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D:\Datasets\spam detection\final_datasets\"/>
    </mc:Choice>
  </mc:AlternateContent>
  <bookViews>
    <workbookView xWindow="0" yWindow="0" windowWidth="23040" windowHeight="9096" activeTab="1"/>
  </bookViews>
  <sheets>
    <sheet name="smsSpamCollection_untouched" sheetId="1" r:id="rId1"/>
    <sheet name="fv" sheetId="2" r:id="rId2"/>
  </sheets>
  <calcPr calcId="152511"/>
</workbook>
</file>

<file path=xl/calcChain.xml><?xml version="1.0" encoding="utf-8"?>
<calcChain xmlns="http://schemas.openxmlformats.org/spreadsheetml/2006/main">
  <c r="P2" i="2" l="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A2" i="2" l="1"/>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4" i="2"/>
  <c r="A1525"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1575" i="2"/>
  <c r="A1576" i="2"/>
  <c r="A1577" i="2"/>
  <c r="A1578" i="2"/>
  <c r="A1579" i="2"/>
  <c r="A1580" i="2"/>
  <c r="A1581" i="2"/>
  <c r="A1582" i="2"/>
  <c r="A1583" i="2"/>
  <c r="A1584" i="2"/>
  <c r="A1585" i="2"/>
  <c r="A1586" i="2"/>
  <c r="A1587" i="2"/>
  <c r="A1588" i="2"/>
  <c r="A1589" i="2"/>
  <c r="A1590" i="2"/>
  <c r="A1591" i="2"/>
  <c r="A1592" i="2"/>
  <c r="A1593" i="2"/>
  <c r="A1594" i="2"/>
  <c r="A1595" i="2"/>
  <c r="A1596" i="2"/>
  <c r="A1597" i="2"/>
  <c r="A1598" i="2"/>
  <c r="A1599" i="2"/>
  <c r="A1600" i="2"/>
  <c r="A1601" i="2"/>
  <c r="A1602" i="2"/>
  <c r="A1603" i="2"/>
  <c r="A1604" i="2"/>
  <c r="A1605" i="2"/>
  <c r="A1606" i="2"/>
  <c r="A1607" i="2"/>
  <c r="A1608" i="2"/>
  <c r="A1609" i="2"/>
  <c r="A1610" i="2"/>
  <c r="A1611" i="2"/>
  <c r="A1612" i="2"/>
  <c r="A1613" i="2"/>
  <c r="A1614" i="2"/>
  <c r="A1615" i="2"/>
  <c r="A1616" i="2"/>
  <c r="A1617" i="2"/>
  <c r="A1618" i="2"/>
  <c r="A1619" i="2"/>
  <c r="A1620" i="2"/>
  <c r="A1621" i="2"/>
  <c r="A1622" i="2"/>
  <c r="A1623" i="2"/>
  <c r="A1624" i="2"/>
  <c r="A1625" i="2"/>
  <c r="A1626" i="2"/>
  <c r="A1627" i="2"/>
  <c r="A1628" i="2"/>
  <c r="A1629" i="2"/>
  <c r="A1630" i="2"/>
  <c r="A1631" i="2"/>
  <c r="A1632" i="2"/>
  <c r="A1633" i="2"/>
  <c r="A1634" i="2"/>
  <c r="A1635" i="2"/>
  <c r="A1636" i="2"/>
  <c r="A1637" i="2"/>
  <c r="A1638" i="2"/>
  <c r="A1639" i="2"/>
  <c r="A1640" i="2"/>
  <c r="A1641" i="2"/>
  <c r="A1642" i="2"/>
  <c r="A1643" i="2"/>
  <c r="A1644" i="2"/>
  <c r="A1645" i="2"/>
  <c r="A1646" i="2"/>
  <c r="A1647" i="2"/>
  <c r="A1648" i="2"/>
  <c r="A1649" i="2"/>
  <c r="A1650" i="2"/>
  <c r="A1651" i="2"/>
  <c r="A1652" i="2"/>
  <c r="A1653" i="2"/>
  <c r="A1654" i="2"/>
  <c r="A1655" i="2"/>
  <c r="A1656" i="2"/>
  <c r="A1657" i="2"/>
  <c r="A1658" i="2"/>
  <c r="A1659" i="2"/>
  <c r="A1660" i="2"/>
  <c r="A1661" i="2"/>
  <c r="A1662" i="2"/>
  <c r="A1663" i="2"/>
  <c r="A1664" i="2"/>
  <c r="A1665" i="2"/>
  <c r="A1666" i="2"/>
  <c r="A1667" i="2"/>
  <c r="A1668" i="2"/>
  <c r="A1669" i="2"/>
  <c r="A1670" i="2"/>
  <c r="A1671" i="2"/>
  <c r="A1672" i="2"/>
  <c r="A1673" i="2"/>
  <c r="A1674" i="2"/>
  <c r="A1675" i="2"/>
  <c r="A1676" i="2"/>
  <c r="A1677" i="2"/>
  <c r="A1678" i="2"/>
  <c r="A1679" i="2"/>
  <c r="A1680" i="2"/>
  <c r="A1681" i="2"/>
  <c r="A1682" i="2"/>
  <c r="A1683" i="2"/>
  <c r="A1684" i="2"/>
  <c r="A1685" i="2"/>
  <c r="A1686" i="2"/>
  <c r="A1687" i="2"/>
  <c r="A1688" i="2"/>
  <c r="A1689" i="2"/>
  <c r="A1690" i="2"/>
  <c r="A1691" i="2"/>
  <c r="A1692" i="2"/>
  <c r="A1693" i="2"/>
  <c r="A1694" i="2"/>
  <c r="A1695" i="2"/>
  <c r="A1696" i="2"/>
  <c r="A1697" i="2"/>
  <c r="A1698" i="2"/>
  <c r="A1699" i="2"/>
  <c r="A1700" i="2"/>
  <c r="A1701" i="2"/>
  <c r="A1702" i="2"/>
  <c r="A1703" i="2"/>
  <c r="A1704" i="2"/>
  <c r="A1705" i="2"/>
  <c r="A1706" i="2"/>
  <c r="A1707" i="2"/>
  <c r="A1708" i="2"/>
  <c r="A1709" i="2"/>
  <c r="A1710" i="2"/>
  <c r="A1711" i="2"/>
  <c r="A1712" i="2"/>
  <c r="A1713" i="2"/>
  <c r="A1714" i="2"/>
  <c r="A1715" i="2"/>
  <c r="A1716" i="2"/>
  <c r="A1717" i="2"/>
  <c r="A1718" i="2"/>
  <c r="A1719" i="2"/>
  <c r="A1720" i="2"/>
  <c r="A1721" i="2"/>
  <c r="A1722" i="2"/>
  <c r="A1723" i="2"/>
  <c r="A1724" i="2"/>
  <c r="A1725" i="2"/>
  <c r="A1726" i="2"/>
  <c r="A1727" i="2"/>
  <c r="A1728" i="2"/>
  <c r="A1729" i="2"/>
  <c r="A1730" i="2"/>
  <c r="A1731" i="2"/>
  <c r="A1732" i="2"/>
  <c r="A1733" i="2"/>
  <c r="A1734" i="2"/>
  <c r="A1735" i="2"/>
  <c r="A1736" i="2"/>
  <c r="A1737" i="2"/>
  <c r="A1738" i="2"/>
  <c r="A1739" i="2"/>
  <c r="A1740" i="2"/>
  <c r="A1741" i="2"/>
  <c r="A1742" i="2"/>
  <c r="A1743" i="2"/>
  <c r="A1744" i="2"/>
  <c r="A1745" i="2"/>
  <c r="A1746" i="2"/>
  <c r="A1747" i="2"/>
  <c r="A1748" i="2"/>
  <c r="A1749" i="2"/>
  <c r="A1750" i="2"/>
  <c r="A1751" i="2"/>
  <c r="A1752" i="2"/>
  <c r="A1753" i="2"/>
  <c r="A1754" i="2"/>
  <c r="A1755" i="2"/>
  <c r="A1756" i="2"/>
  <c r="A1757" i="2"/>
  <c r="A1758" i="2"/>
  <c r="A1759" i="2"/>
  <c r="A1760" i="2"/>
  <c r="A1761" i="2"/>
  <c r="A1762" i="2"/>
  <c r="A1763" i="2"/>
  <c r="A1764" i="2"/>
  <c r="A1765" i="2"/>
  <c r="A1766" i="2"/>
  <c r="A1767" i="2"/>
  <c r="A1768" i="2"/>
  <c r="A1769" i="2"/>
  <c r="A1770" i="2"/>
  <c r="A1771" i="2"/>
  <c r="A1772" i="2"/>
  <c r="A1773" i="2"/>
  <c r="A1774" i="2"/>
  <c r="A1775" i="2"/>
  <c r="A1776" i="2"/>
  <c r="A1777" i="2"/>
  <c r="A1778" i="2"/>
  <c r="A1779" i="2"/>
  <c r="A1780" i="2"/>
  <c r="A1781" i="2"/>
  <c r="A1782" i="2"/>
  <c r="A1783" i="2"/>
  <c r="A1784" i="2"/>
  <c r="A1785" i="2"/>
  <c r="A1786" i="2"/>
  <c r="A1787" i="2"/>
  <c r="A1788" i="2"/>
  <c r="A1789" i="2"/>
  <c r="A1790" i="2"/>
  <c r="A1791" i="2"/>
  <c r="A1792" i="2"/>
  <c r="A1793" i="2"/>
  <c r="A1794" i="2"/>
  <c r="A1795" i="2"/>
  <c r="A1796" i="2"/>
  <c r="A1797" i="2"/>
  <c r="A1798" i="2"/>
  <c r="A1799" i="2"/>
  <c r="A1800" i="2"/>
  <c r="A1801" i="2"/>
  <c r="A1802" i="2"/>
  <c r="A1803" i="2"/>
  <c r="A1804" i="2"/>
  <c r="A1805" i="2"/>
  <c r="A1806" i="2"/>
  <c r="A1807" i="2"/>
  <c r="A1808" i="2"/>
  <c r="A1809" i="2"/>
  <c r="A1810" i="2"/>
  <c r="A1811" i="2"/>
  <c r="A1812" i="2"/>
  <c r="A1813" i="2"/>
  <c r="A1814" i="2"/>
  <c r="A1815" i="2"/>
  <c r="A1816" i="2"/>
  <c r="A1817" i="2"/>
  <c r="A1818" i="2"/>
  <c r="A1819" i="2"/>
  <c r="A1820" i="2"/>
  <c r="A1821" i="2"/>
  <c r="A1822" i="2"/>
  <c r="A1823" i="2"/>
  <c r="A1824" i="2"/>
  <c r="A1825" i="2"/>
  <c r="A1826" i="2"/>
  <c r="A1827" i="2"/>
  <c r="A1828" i="2"/>
  <c r="A1829" i="2"/>
  <c r="A1830" i="2"/>
  <c r="A1831" i="2"/>
  <c r="A1832" i="2"/>
  <c r="A1833" i="2"/>
  <c r="A1834" i="2"/>
  <c r="A1835" i="2"/>
  <c r="A1836" i="2"/>
  <c r="A1837" i="2"/>
  <c r="A1838" i="2"/>
  <c r="A1839" i="2"/>
  <c r="A1840" i="2"/>
  <c r="A1841" i="2"/>
  <c r="A1842" i="2"/>
  <c r="A1843" i="2"/>
  <c r="A1844" i="2"/>
  <c r="A1845" i="2"/>
  <c r="A1846" i="2"/>
  <c r="A1847" i="2"/>
  <c r="A1848" i="2"/>
  <c r="A1849" i="2"/>
  <c r="A1850" i="2"/>
  <c r="A1851" i="2"/>
  <c r="A1852" i="2"/>
  <c r="A1853" i="2"/>
  <c r="A1854" i="2"/>
  <c r="A1855" i="2"/>
  <c r="A1856" i="2"/>
  <c r="A1857" i="2"/>
  <c r="A1858" i="2"/>
  <c r="A1859" i="2"/>
  <c r="A1860" i="2"/>
  <c r="A1861" i="2"/>
  <c r="A1862" i="2"/>
  <c r="A1863" i="2"/>
  <c r="A1864" i="2"/>
  <c r="A1865" i="2"/>
  <c r="A1866" i="2"/>
  <c r="A1867" i="2"/>
  <c r="A1868" i="2"/>
  <c r="A1869" i="2"/>
  <c r="A1870" i="2"/>
  <c r="A1871" i="2"/>
  <c r="A1872" i="2"/>
  <c r="A1873" i="2"/>
  <c r="A1874" i="2"/>
  <c r="A1875" i="2"/>
  <c r="A1876" i="2"/>
  <c r="A1877" i="2"/>
  <c r="A1878" i="2"/>
  <c r="A1879" i="2"/>
  <c r="A1880" i="2"/>
  <c r="A1881" i="2"/>
  <c r="A1882" i="2"/>
  <c r="A1883" i="2"/>
  <c r="A1884" i="2"/>
  <c r="A1885" i="2"/>
  <c r="A1886" i="2"/>
  <c r="A1887" i="2"/>
  <c r="A1888" i="2"/>
  <c r="A1889" i="2"/>
  <c r="A1890" i="2"/>
  <c r="A1891" i="2"/>
  <c r="A1892" i="2"/>
  <c r="A1893" i="2"/>
  <c r="A1894" i="2"/>
  <c r="A1895" i="2"/>
  <c r="A1896" i="2"/>
  <c r="A1897" i="2"/>
  <c r="A1898" i="2"/>
  <c r="A1899" i="2"/>
  <c r="A1900" i="2"/>
  <c r="A1901" i="2"/>
  <c r="A1902" i="2"/>
  <c r="A1903" i="2"/>
  <c r="A1904" i="2"/>
  <c r="A1905" i="2"/>
  <c r="A1906" i="2"/>
  <c r="A1907" i="2"/>
  <c r="A1908" i="2"/>
  <c r="A1909" i="2"/>
  <c r="A1910" i="2"/>
  <c r="A1911" i="2"/>
  <c r="A1912" i="2"/>
  <c r="A1913" i="2"/>
  <c r="A1914" i="2"/>
  <c r="A1915" i="2"/>
  <c r="A1916" i="2"/>
  <c r="A1917" i="2"/>
  <c r="A1918" i="2"/>
  <c r="A1919" i="2"/>
  <c r="A1920" i="2"/>
  <c r="A1921" i="2"/>
  <c r="A1922" i="2"/>
  <c r="A1923" i="2"/>
  <c r="A1924" i="2"/>
  <c r="A1925" i="2"/>
  <c r="A1926" i="2"/>
  <c r="A1927" i="2"/>
  <c r="A1928" i="2"/>
  <c r="A1929" i="2"/>
  <c r="A1930" i="2"/>
  <c r="A1931" i="2"/>
  <c r="A1932" i="2"/>
  <c r="A1933" i="2"/>
  <c r="A1934" i="2"/>
  <c r="A1935" i="2"/>
  <c r="A1936" i="2"/>
  <c r="A1937" i="2"/>
  <c r="A1938" i="2"/>
  <c r="A1939" i="2"/>
  <c r="A1940" i="2"/>
  <c r="A1941" i="2"/>
  <c r="A1942" i="2"/>
  <c r="A1943" i="2"/>
  <c r="A1944" i="2"/>
  <c r="A1945" i="2"/>
  <c r="A1946" i="2"/>
  <c r="A1947" i="2"/>
  <c r="A1948" i="2"/>
  <c r="A1949" i="2"/>
  <c r="A1950" i="2"/>
  <c r="A1951" i="2"/>
  <c r="A1952" i="2"/>
  <c r="A1953" i="2"/>
  <c r="A1954" i="2"/>
  <c r="A1955" i="2"/>
  <c r="A1956" i="2"/>
  <c r="A1957" i="2"/>
  <c r="A1958" i="2"/>
  <c r="A1959" i="2"/>
  <c r="A1960" i="2"/>
  <c r="A1961" i="2"/>
  <c r="A1962" i="2"/>
  <c r="A1963" i="2"/>
  <c r="A1964" i="2"/>
  <c r="A1965" i="2"/>
  <c r="A1966" i="2"/>
  <c r="A1967" i="2"/>
  <c r="A1968" i="2"/>
  <c r="A1969" i="2"/>
  <c r="A1970" i="2"/>
  <c r="A1971" i="2"/>
  <c r="A1972" i="2"/>
  <c r="A1973" i="2"/>
  <c r="A1974" i="2"/>
  <c r="A1975" i="2"/>
  <c r="A1976" i="2"/>
  <c r="A1977" i="2"/>
  <c r="A1978" i="2"/>
  <c r="A1979" i="2"/>
  <c r="A1980" i="2"/>
  <c r="A1981" i="2"/>
  <c r="A1982" i="2"/>
  <c r="A1983" i="2"/>
  <c r="A1984" i="2"/>
  <c r="A1985" i="2"/>
  <c r="A1986" i="2"/>
  <c r="A1987" i="2"/>
  <c r="A1988" i="2"/>
  <c r="A1989" i="2"/>
  <c r="A1990" i="2"/>
  <c r="A1991" i="2"/>
  <c r="A1992" i="2"/>
  <c r="A1993" i="2"/>
  <c r="A1994" i="2"/>
  <c r="A1995" i="2"/>
  <c r="A1996" i="2"/>
  <c r="A1997" i="2"/>
  <c r="A1998" i="2"/>
  <c r="A1999" i="2"/>
  <c r="A2000" i="2"/>
  <c r="A2001" i="2"/>
  <c r="A2002" i="2"/>
  <c r="A2003" i="2"/>
  <c r="A2004" i="2"/>
  <c r="A2005" i="2"/>
  <c r="A2006" i="2"/>
  <c r="A2007" i="2"/>
  <c r="A2008" i="2"/>
  <c r="A2009" i="2"/>
  <c r="A2010" i="2"/>
  <c r="A2011" i="2"/>
  <c r="A2012" i="2"/>
  <c r="A2013" i="2"/>
  <c r="A2014" i="2"/>
  <c r="A2015" i="2"/>
  <c r="A2016" i="2"/>
  <c r="A2017" i="2"/>
  <c r="A2018" i="2"/>
  <c r="A2019" i="2"/>
  <c r="A2020" i="2"/>
  <c r="A2021" i="2"/>
  <c r="A2022" i="2"/>
  <c r="A2023" i="2"/>
  <c r="A2024" i="2"/>
  <c r="A2025" i="2"/>
  <c r="A2026" i="2"/>
  <c r="A2027" i="2"/>
  <c r="A2028" i="2"/>
  <c r="A2029" i="2"/>
  <c r="A2030" i="2"/>
  <c r="A2031" i="2"/>
  <c r="A2032" i="2"/>
  <c r="A2033" i="2"/>
  <c r="A2034" i="2"/>
  <c r="A2035" i="2"/>
  <c r="A2036" i="2"/>
  <c r="A2037" i="2"/>
  <c r="A2038" i="2"/>
  <c r="A2039" i="2"/>
  <c r="A2040" i="2"/>
  <c r="A2041" i="2"/>
  <c r="A2042" i="2"/>
  <c r="A2043" i="2"/>
  <c r="A2044" i="2"/>
  <c r="A2045" i="2"/>
  <c r="A2046" i="2"/>
  <c r="A2047" i="2"/>
  <c r="A2048" i="2"/>
  <c r="A2049" i="2"/>
  <c r="A2050" i="2"/>
  <c r="A2051" i="2"/>
  <c r="A2052" i="2"/>
  <c r="A2053" i="2"/>
  <c r="A2054" i="2"/>
  <c r="A2055" i="2"/>
  <c r="A2056" i="2"/>
  <c r="A2057" i="2"/>
  <c r="A2058" i="2"/>
  <c r="A2059" i="2"/>
  <c r="A2060" i="2"/>
  <c r="A2061" i="2"/>
  <c r="A2062" i="2"/>
  <c r="A2063" i="2"/>
  <c r="A2064" i="2"/>
  <c r="A2065" i="2"/>
  <c r="A2066" i="2"/>
  <c r="A2067" i="2"/>
  <c r="A2068" i="2"/>
  <c r="A2069" i="2"/>
  <c r="A2070" i="2"/>
  <c r="A2071" i="2"/>
  <c r="A2072" i="2"/>
  <c r="A2073" i="2"/>
  <c r="A2074" i="2"/>
  <c r="A2075" i="2"/>
  <c r="A2076" i="2"/>
  <c r="A2077" i="2"/>
  <c r="A2078" i="2"/>
  <c r="A2079" i="2"/>
  <c r="A2080" i="2"/>
  <c r="A2081" i="2"/>
  <c r="A2082" i="2"/>
  <c r="A2083" i="2"/>
  <c r="A2084" i="2"/>
  <c r="A2085" i="2"/>
  <c r="A2086" i="2"/>
  <c r="A2087" i="2"/>
  <c r="A2088" i="2"/>
  <c r="A2089" i="2"/>
  <c r="A2090" i="2"/>
  <c r="A2091" i="2"/>
  <c r="A2092" i="2"/>
  <c r="A2093" i="2"/>
  <c r="A2094" i="2"/>
  <c r="A2095" i="2"/>
  <c r="A2096" i="2"/>
  <c r="A2097" i="2"/>
  <c r="A2098" i="2"/>
  <c r="A2099" i="2"/>
  <c r="A2100" i="2"/>
  <c r="A2101" i="2"/>
  <c r="A2102" i="2"/>
  <c r="A2103" i="2"/>
  <c r="A2104" i="2"/>
  <c r="A2105" i="2"/>
  <c r="A2106" i="2"/>
  <c r="A2107" i="2"/>
  <c r="A2108" i="2"/>
  <c r="A2109" i="2"/>
  <c r="A2110" i="2"/>
  <c r="A2111" i="2"/>
  <c r="A2112" i="2"/>
  <c r="A2113" i="2"/>
  <c r="A2114" i="2"/>
  <c r="A2115" i="2"/>
  <c r="A2116" i="2"/>
  <c r="A2117" i="2"/>
  <c r="A2118" i="2"/>
  <c r="A2119" i="2"/>
  <c r="A2120" i="2"/>
  <c r="A2121" i="2"/>
  <c r="A2122" i="2"/>
  <c r="A2123" i="2"/>
  <c r="A2124" i="2"/>
  <c r="A2125" i="2"/>
  <c r="A2126" i="2"/>
  <c r="A2127" i="2"/>
  <c r="A2128" i="2"/>
  <c r="A2129" i="2"/>
  <c r="A2130" i="2"/>
  <c r="A2131" i="2"/>
  <c r="A2132" i="2"/>
  <c r="A2133" i="2"/>
  <c r="A2134" i="2"/>
  <c r="A2135" i="2"/>
  <c r="A2136" i="2"/>
  <c r="A2137" i="2"/>
  <c r="A2138" i="2"/>
  <c r="A2139" i="2"/>
  <c r="A2140" i="2"/>
  <c r="A2141" i="2"/>
  <c r="A2142" i="2"/>
  <c r="A2143" i="2"/>
  <c r="A2144" i="2"/>
  <c r="A2145" i="2"/>
  <c r="A2146" i="2"/>
  <c r="A2147" i="2"/>
  <c r="A2148" i="2"/>
  <c r="A2149" i="2"/>
  <c r="A2150" i="2"/>
  <c r="A2151" i="2"/>
  <c r="A2152" i="2"/>
  <c r="A2153" i="2"/>
  <c r="A2154" i="2"/>
  <c r="A2155" i="2"/>
  <c r="A2156" i="2"/>
  <c r="A2157" i="2"/>
  <c r="A2158" i="2"/>
  <c r="A2159" i="2"/>
  <c r="A2160" i="2"/>
  <c r="A2161" i="2"/>
  <c r="A2162" i="2"/>
  <c r="A2163" i="2"/>
  <c r="A2164" i="2"/>
  <c r="A2165" i="2"/>
  <c r="A2166" i="2"/>
  <c r="A2167" i="2"/>
  <c r="A2168" i="2"/>
  <c r="A2169" i="2"/>
  <c r="A2170" i="2"/>
  <c r="A2171" i="2"/>
  <c r="A2172" i="2"/>
  <c r="A2173" i="2"/>
  <c r="A2174" i="2"/>
  <c r="A2175" i="2"/>
  <c r="A2176" i="2"/>
  <c r="A2177" i="2"/>
  <c r="A2178" i="2"/>
  <c r="A2179" i="2"/>
  <c r="A2180" i="2"/>
  <c r="A2181" i="2"/>
  <c r="A2182" i="2"/>
  <c r="A2183" i="2"/>
  <c r="A2184" i="2"/>
  <c r="A2185" i="2"/>
  <c r="A2186" i="2"/>
  <c r="A2187" i="2"/>
  <c r="A2188" i="2"/>
  <c r="A2189" i="2"/>
  <c r="A2190" i="2"/>
  <c r="A2191" i="2"/>
  <c r="A2192" i="2"/>
  <c r="A2193" i="2"/>
  <c r="A2194" i="2"/>
  <c r="A2195" i="2"/>
  <c r="A2196" i="2"/>
  <c r="A2197" i="2"/>
  <c r="A2198" i="2"/>
  <c r="A2199" i="2"/>
  <c r="A2200" i="2"/>
  <c r="A2201" i="2"/>
  <c r="A2202" i="2"/>
  <c r="A2203" i="2"/>
  <c r="A2204" i="2"/>
  <c r="A2205" i="2"/>
  <c r="A2206" i="2"/>
  <c r="A2207" i="2"/>
  <c r="A2208" i="2"/>
  <c r="A2209" i="2"/>
  <c r="A2210" i="2"/>
  <c r="A2211" i="2"/>
  <c r="A2212" i="2"/>
  <c r="A2213" i="2"/>
  <c r="A2214" i="2"/>
  <c r="A2215" i="2"/>
  <c r="A2216" i="2"/>
  <c r="A2217" i="2"/>
  <c r="A2218" i="2"/>
  <c r="A2219" i="2"/>
  <c r="A2220" i="2"/>
  <c r="A2221" i="2"/>
  <c r="A2222" i="2"/>
  <c r="A2223" i="2"/>
  <c r="A2224" i="2"/>
  <c r="A2225" i="2"/>
  <c r="A2226" i="2"/>
  <c r="A2227" i="2"/>
  <c r="A2228" i="2"/>
  <c r="A2229" i="2"/>
  <c r="A2230" i="2"/>
  <c r="A2231" i="2"/>
  <c r="A2232" i="2"/>
  <c r="A2233" i="2"/>
  <c r="A2234" i="2"/>
  <c r="A2235" i="2"/>
  <c r="A2236" i="2"/>
  <c r="A2237" i="2"/>
  <c r="A2238" i="2"/>
  <c r="A2239" i="2"/>
  <c r="A2240" i="2"/>
  <c r="A2241" i="2"/>
  <c r="A2242" i="2"/>
  <c r="A2243" i="2"/>
  <c r="A2244" i="2"/>
  <c r="A2245" i="2"/>
  <c r="A2246" i="2"/>
  <c r="A2247" i="2"/>
  <c r="A2248" i="2"/>
  <c r="A2249" i="2"/>
  <c r="A2250" i="2"/>
  <c r="A2251" i="2"/>
  <c r="A2252" i="2"/>
  <c r="A2253" i="2"/>
  <c r="A2254" i="2"/>
  <c r="A2255" i="2"/>
  <c r="A2256" i="2"/>
  <c r="A2257" i="2"/>
  <c r="A2258" i="2"/>
  <c r="A2259" i="2"/>
  <c r="A2260" i="2"/>
  <c r="A2261" i="2"/>
  <c r="A2262" i="2"/>
  <c r="A2263" i="2"/>
  <c r="A2264" i="2"/>
  <c r="A2265" i="2"/>
  <c r="A2266" i="2"/>
  <c r="A2267" i="2"/>
  <c r="A2268" i="2"/>
  <c r="A2269" i="2"/>
  <c r="A2270" i="2"/>
  <c r="A2271" i="2"/>
  <c r="A2272" i="2"/>
  <c r="A2273" i="2"/>
  <c r="A2274" i="2"/>
  <c r="A2275" i="2"/>
  <c r="A2276" i="2"/>
  <c r="A2277" i="2"/>
  <c r="A2278" i="2"/>
  <c r="A2279" i="2"/>
  <c r="A2280" i="2"/>
  <c r="A2281" i="2"/>
  <c r="A2282" i="2"/>
  <c r="A2283" i="2"/>
  <c r="A2284" i="2"/>
  <c r="A2285" i="2"/>
  <c r="A2286" i="2"/>
  <c r="A2287" i="2"/>
  <c r="A2288" i="2"/>
  <c r="A2289" i="2"/>
  <c r="A2290" i="2"/>
  <c r="A2291" i="2"/>
  <c r="A2292" i="2"/>
  <c r="A2293" i="2"/>
  <c r="A2294" i="2"/>
  <c r="A2295" i="2"/>
  <c r="A2296" i="2"/>
  <c r="A2297" i="2"/>
  <c r="A2298" i="2"/>
  <c r="A2299" i="2"/>
  <c r="A2300" i="2"/>
  <c r="A2301" i="2"/>
  <c r="A2302" i="2"/>
  <c r="A2303" i="2"/>
  <c r="A2304" i="2"/>
  <c r="A2305" i="2"/>
  <c r="A2306" i="2"/>
  <c r="A2307" i="2"/>
  <c r="A2308" i="2"/>
  <c r="A2309" i="2"/>
  <c r="A2310" i="2"/>
  <c r="A2311" i="2"/>
  <c r="A2312" i="2"/>
  <c r="A2313" i="2"/>
  <c r="A2314" i="2"/>
  <c r="A2315" i="2"/>
  <c r="A2316" i="2"/>
  <c r="A2317" i="2"/>
  <c r="A2318" i="2"/>
  <c r="A2319" i="2"/>
  <c r="A2320" i="2"/>
  <c r="A2321" i="2"/>
  <c r="A2322" i="2"/>
  <c r="A2323" i="2"/>
  <c r="A2324" i="2"/>
  <c r="A2325" i="2"/>
  <c r="A2326" i="2"/>
  <c r="A2327" i="2"/>
  <c r="A2328" i="2"/>
  <c r="A2329" i="2"/>
  <c r="A2330" i="2"/>
  <c r="A2331" i="2"/>
  <c r="A2332" i="2"/>
  <c r="A2333" i="2"/>
  <c r="A2334" i="2"/>
  <c r="A2335" i="2"/>
  <c r="A2336" i="2"/>
  <c r="A2337" i="2"/>
  <c r="A2338" i="2"/>
  <c r="A2339" i="2"/>
  <c r="A2340" i="2"/>
  <c r="A2341" i="2"/>
  <c r="A2342" i="2"/>
  <c r="A2343" i="2"/>
  <c r="A2344" i="2"/>
  <c r="A2345" i="2"/>
  <c r="A2346" i="2"/>
  <c r="A2347" i="2"/>
  <c r="A2348" i="2"/>
  <c r="A2349" i="2"/>
  <c r="A2350" i="2"/>
  <c r="A2351" i="2"/>
  <c r="A2352" i="2"/>
  <c r="A2353" i="2"/>
  <c r="A2354" i="2"/>
  <c r="A2355" i="2"/>
  <c r="A2356" i="2"/>
  <c r="A2357" i="2"/>
  <c r="A2358" i="2"/>
  <c r="A2359" i="2"/>
  <c r="A2360" i="2"/>
  <c r="A2361" i="2"/>
  <c r="A2362" i="2"/>
  <c r="A2363" i="2"/>
  <c r="A2364" i="2"/>
  <c r="A2365" i="2"/>
  <c r="A2366" i="2"/>
  <c r="A2367" i="2"/>
  <c r="A2368" i="2"/>
  <c r="A2369" i="2"/>
  <c r="A2370" i="2"/>
  <c r="A2371" i="2"/>
  <c r="A2372" i="2"/>
  <c r="A2373" i="2"/>
  <c r="A2374" i="2"/>
  <c r="A2375" i="2"/>
  <c r="A2376" i="2"/>
  <c r="A2377" i="2"/>
  <c r="A2378" i="2"/>
  <c r="A2379" i="2"/>
  <c r="A2380" i="2"/>
  <c r="A2381" i="2"/>
  <c r="A2382" i="2"/>
  <c r="A2383" i="2"/>
  <c r="A2384" i="2"/>
  <c r="A2385" i="2"/>
  <c r="A2386" i="2"/>
  <c r="A2387" i="2"/>
  <c r="A2388" i="2"/>
  <c r="A2389" i="2"/>
  <c r="A2390" i="2"/>
  <c r="A2391" i="2"/>
  <c r="A2392" i="2"/>
  <c r="A2393" i="2"/>
  <c r="A2394" i="2"/>
  <c r="A2395" i="2"/>
  <c r="A2396" i="2"/>
  <c r="A2397" i="2"/>
  <c r="A2398" i="2"/>
  <c r="A2399" i="2"/>
  <c r="A2400" i="2"/>
  <c r="A2401" i="2"/>
  <c r="A2402" i="2"/>
  <c r="A2403" i="2"/>
  <c r="A2404" i="2"/>
  <c r="A2405" i="2"/>
  <c r="A2406" i="2"/>
  <c r="A2407" i="2"/>
  <c r="A2408" i="2"/>
  <c r="A2409" i="2"/>
  <c r="A2410" i="2"/>
  <c r="A2411" i="2"/>
  <c r="A2412" i="2"/>
  <c r="A2413" i="2"/>
  <c r="A2414" i="2"/>
  <c r="A2415" i="2"/>
  <c r="A2416" i="2"/>
  <c r="A2417" i="2"/>
  <c r="A2418" i="2"/>
  <c r="A2419" i="2"/>
  <c r="A2420" i="2"/>
  <c r="A2421" i="2"/>
  <c r="A2422" i="2"/>
  <c r="A2423" i="2"/>
  <c r="A2424" i="2"/>
  <c r="A2425" i="2"/>
  <c r="A2426" i="2"/>
  <c r="A2427" i="2"/>
  <c r="A2428" i="2"/>
  <c r="A2429" i="2"/>
  <c r="A2430" i="2"/>
  <c r="A2431" i="2"/>
  <c r="A2432" i="2"/>
  <c r="A2433" i="2"/>
  <c r="A2434" i="2"/>
  <c r="A2435" i="2"/>
  <c r="A2436" i="2"/>
  <c r="A2437" i="2"/>
  <c r="A2438" i="2"/>
  <c r="A2439" i="2"/>
  <c r="A2440" i="2"/>
  <c r="A2441" i="2"/>
  <c r="A2442" i="2"/>
  <c r="A2443" i="2"/>
  <c r="A2444" i="2"/>
  <c r="A2445" i="2"/>
  <c r="A2446" i="2"/>
  <c r="A2447" i="2"/>
  <c r="A2448" i="2"/>
  <c r="A2449" i="2"/>
  <c r="A2450" i="2"/>
  <c r="A2451" i="2"/>
  <c r="A2452" i="2"/>
  <c r="A2453" i="2"/>
  <c r="A2454" i="2"/>
  <c r="A2455" i="2"/>
  <c r="A2456" i="2"/>
  <c r="A2457" i="2"/>
  <c r="A2458" i="2"/>
  <c r="A2459" i="2"/>
  <c r="A2460" i="2"/>
  <c r="A2461" i="2"/>
  <c r="A2462" i="2"/>
  <c r="A2463" i="2"/>
  <c r="A2464" i="2"/>
  <c r="A2465" i="2"/>
  <c r="A2466" i="2"/>
  <c r="A2467" i="2"/>
  <c r="A2468" i="2"/>
  <c r="A2469" i="2"/>
  <c r="A2470" i="2"/>
  <c r="A2471" i="2"/>
  <c r="A2472" i="2"/>
  <c r="A2473" i="2"/>
  <c r="A2474" i="2"/>
  <c r="A2475" i="2"/>
  <c r="A2476" i="2"/>
  <c r="A2477" i="2"/>
  <c r="A2478" i="2"/>
  <c r="A2479" i="2"/>
  <c r="A2480" i="2"/>
  <c r="A2481" i="2"/>
  <c r="A2482" i="2"/>
  <c r="A2483" i="2"/>
  <c r="A2484" i="2"/>
  <c r="A2485" i="2"/>
  <c r="A2486" i="2"/>
  <c r="A2487" i="2"/>
  <c r="A2488" i="2"/>
  <c r="A2489" i="2"/>
  <c r="A2490" i="2"/>
  <c r="A2491" i="2"/>
  <c r="A2492" i="2"/>
  <c r="A2493" i="2"/>
  <c r="A2494" i="2"/>
  <c r="A2495" i="2"/>
  <c r="A2496" i="2"/>
  <c r="A2497" i="2"/>
  <c r="A2498" i="2"/>
  <c r="A2499" i="2"/>
  <c r="A2500" i="2"/>
  <c r="A2501" i="2"/>
  <c r="A2502" i="2"/>
  <c r="A2503" i="2"/>
  <c r="A2504" i="2"/>
  <c r="A2505" i="2"/>
  <c r="A2506" i="2"/>
  <c r="A2507" i="2"/>
  <c r="A2508" i="2"/>
  <c r="A2509" i="2"/>
  <c r="A2510" i="2"/>
  <c r="A2511" i="2"/>
  <c r="A2512" i="2"/>
  <c r="A2513" i="2"/>
  <c r="A2514" i="2"/>
  <c r="A2515" i="2"/>
  <c r="A2516" i="2"/>
  <c r="A2517" i="2"/>
  <c r="A2518" i="2"/>
  <c r="A2519" i="2"/>
  <c r="A2520" i="2"/>
  <c r="A2521" i="2"/>
  <c r="A2522" i="2"/>
  <c r="A2523" i="2"/>
  <c r="A2524" i="2"/>
  <c r="A2525" i="2"/>
  <c r="A2526" i="2"/>
  <c r="A2527" i="2"/>
  <c r="A2528" i="2"/>
  <c r="A2529" i="2"/>
  <c r="A2530" i="2"/>
  <c r="A2531" i="2"/>
  <c r="A2532" i="2"/>
  <c r="A2533" i="2"/>
  <c r="A2534" i="2"/>
  <c r="A2535" i="2"/>
  <c r="A2536" i="2"/>
  <c r="A2537" i="2"/>
  <c r="A2538" i="2"/>
  <c r="A2539" i="2"/>
  <c r="A2540" i="2"/>
  <c r="A2541" i="2"/>
  <c r="A2542" i="2"/>
  <c r="A2543" i="2"/>
  <c r="A2544" i="2"/>
  <c r="A2545" i="2"/>
  <c r="A2546" i="2"/>
  <c r="A2547" i="2"/>
  <c r="A2548" i="2"/>
  <c r="A2549" i="2"/>
  <c r="A2550" i="2"/>
  <c r="A2551" i="2"/>
  <c r="A2552" i="2"/>
  <c r="A2553" i="2"/>
  <c r="A2554" i="2"/>
  <c r="A2555" i="2"/>
  <c r="A2556" i="2"/>
  <c r="A2557" i="2"/>
  <c r="A2558" i="2"/>
  <c r="A2559" i="2"/>
  <c r="A2560" i="2"/>
  <c r="A2561" i="2"/>
  <c r="A2562" i="2"/>
  <c r="A2563" i="2"/>
  <c r="A2564" i="2"/>
  <c r="A2565" i="2"/>
  <c r="A2566" i="2"/>
  <c r="A2567" i="2"/>
  <c r="A2568" i="2"/>
  <c r="A2569" i="2"/>
  <c r="A2570" i="2"/>
  <c r="A2571" i="2"/>
  <c r="A2572" i="2"/>
  <c r="A2573" i="2"/>
  <c r="A2574" i="2"/>
  <c r="A2575" i="2"/>
  <c r="A2576" i="2"/>
  <c r="A2577" i="2"/>
  <c r="A2578" i="2"/>
  <c r="A2579" i="2"/>
  <c r="A2580" i="2"/>
  <c r="A2581" i="2"/>
  <c r="A2582" i="2"/>
  <c r="A2583" i="2"/>
  <c r="A2584" i="2"/>
  <c r="A2585" i="2"/>
  <c r="A2586" i="2"/>
  <c r="A2587" i="2"/>
  <c r="A2588" i="2"/>
  <c r="A2589" i="2"/>
  <c r="A2590" i="2"/>
  <c r="A2591" i="2"/>
  <c r="A2592" i="2"/>
  <c r="A2593" i="2"/>
  <c r="A2594" i="2"/>
  <c r="A2595" i="2"/>
  <c r="A2596" i="2"/>
  <c r="A2597" i="2"/>
  <c r="A2598" i="2"/>
  <c r="A2599" i="2"/>
  <c r="A2600" i="2"/>
  <c r="A2601" i="2"/>
  <c r="A2602" i="2"/>
  <c r="A2603" i="2"/>
  <c r="A2604" i="2"/>
  <c r="A2605" i="2"/>
  <c r="A2606" i="2"/>
  <c r="A2607" i="2"/>
  <c r="A2608" i="2"/>
  <c r="A2609" i="2"/>
  <c r="A2610" i="2"/>
  <c r="A2611" i="2"/>
  <c r="A2612" i="2"/>
  <c r="A2613" i="2"/>
  <c r="A2614" i="2"/>
  <c r="A2615" i="2"/>
  <c r="A2616" i="2"/>
  <c r="A2617" i="2"/>
  <c r="A2618" i="2"/>
  <c r="A2619" i="2"/>
  <c r="A2620" i="2"/>
  <c r="A2621" i="2"/>
  <c r="A2622" i="2"/>
  <c r="A2623" i="2"/>
  <c r="A2624" i="2"/>
  <c r="A2625" i="2"/>
  <c r="A2626" i="2"/>
  <c r="A2627" i="2"/>
  <c r="A2628" i="2"/>
  <c r="A2629" i="2"/>
  <c r="A2630" i="2"/>
  <c r="A2631" i="2"/>
  <c r="A2632" i="2"/>
  <c r="A2633" i="2"/>
  <c r="A2634" i="2"/>
  <c r="A2635" i="2"/>
  <c r="A2636" i="2"/>
  <c r="A2637" i="2"/>
  <c r="A2638" i="2"/>
  <c r="A2639" i="2"/>
  <c r="A2640" i="2"/>
  <c r="A2641" i="2"/>
  <c r="A2642" i="2"/>
  <c r="A2643" i="2"/>
  <c r="A2644" i="2"/>
  <c r="A2645" i="2"/>
  <c r="A2646" i="2"/>
  <c r="A2647" i="2"/>
  <c r="A2648" i="2"/>
  <c r="A2649" i="2"/>
  <c r="A2650" i="2"/>
  <c r="A2651" i="2"/>
  <c r="A2652" i="2"/>
  <c r="A2653" i="2"/>
  <c r="A2654" i="2"/>
  <c r="A2655" i="2"/>
  <c r="A2656" i="2"/>
  <c r="A2657" i="2"/>
  <c r="A2658" i="2"/>
  <c r="A2659" i="2"/>
  <c r="A2660" i="2"/>
  <c r="A2661" i="2"/>
  <c r="A2662" i="2"/>
  <c r="A2663" i="2"/>
  <c r="A2664" i="2"/>
  <c r="A2665" i="2"/>
  <c r="A2666" i="2"/>
  <c r="A2667" i="2"/>
  <c r="A2668" i="2"/>
  <c r="A2669" i="2"/>
  <c r="A2670" i="2"/>
  <c r="A2671" i="2"/>
  <c r="A2672" i="2"/>
  <c r="A2673" i="2"/>
  <c r="A2674" i="2"/>
  <c r="A2675" i="2"/>
  <c r="A2676" i="2"/>
  <c r="A2677" i="2"/>
  <c r="A2678" i="2"/>
  <c r="A2679" i="2"/>
  <c r="A2680" i="2"/>
  <c r="A2681" i="2"/>
  <c r="A2682" i="2"/>
  <c r="A2683" i="2"/>
  <c r="A2684" i="2"/>
  <c r="A2685" i="2"/>
  <c r="A2686" i="2"/>
  <c r="A2687" i="2"/>
  <c r="A2688" i="2"/>
  <c r="A2689" i="2"/>
  <c r="A2690" i="2"/>
  <c r="A2691" i="2"/>
  <c r="A2692" i="2"/>
  <c r="A2693" i="2"/>
  <c r="A2694" i="2"/>
  <c r="A2695" i="2"/>
  <c r="A2696" i="2"/>
  <c r="A2697" i="2"/>
  <c r="A2698" i="2"/>
  <c r="A2699" i="2"/>
  <c r="A2700" i="2"/>
  <c r="A2701" i="2"/>
  <c r="A2702" i="2"/>
  <c r="A2703" i="2"/>
  <c r="A2704" i="2"/>
  <c r="A2705" i="2"/>
  <c r="A2706" i="2"/>
  <c r="A2707" i="2"/>
  <c r="A2708" i="2"/>
  <c r="A2709" i="2"/>
  <c r="A2710" i="2"/>
  <c r="A2711" i="2"/>
  <c r="A2712" i="2"/>
  <c r="A2713" i="2"/>
  <c r="A2714" i="2"/>
  <c r="A2715" i="2"/>
  <c r="A2716" i="2"/>
  <c r="A2717" i="2"/>
  <c r="A2718" i="2"/>
  <c r="A2719" i="2"/>
  <c r="A2720" i="2"/>
  <c r="A2721" i="2"/>
  <c r="A2722" i="2"/>
  <c r="A2723" i="2"/>
  <c r="A2724" i="2"/>
  <c r="A2725" i="2"/>
  <c r="A2726" i="2"/>
  <c r="A2727" i="2"/>
  <c r="A2728" i="2"/>
  <c r="A2729" i="2"/>
  <c r="A2730" i="2"/>
  <c r="A2731" i="2"/>
  <c r="A2732" i="2"/>
  <c r="A2733" i="2"/>
  <c r="A2734" i="2"/>
  <c r="A2735" i="2"/>
  <c r="A2736" i="2"/>
  <c r="A2737" i="2"/>
  <c r="A2738" i="2"/>
  <c r="A2739" i="2"/>
  <c r="A2740" i="2"/>
  <c r="A2741" i="2"/>
  <c r="A2742" i="2"/>
  <c r="A2743" i="2"/>
  <c r="A2744" i="2"/>
  <c r="A2745" i="2"/>
  <c r="A2746" i="2"/>
  <c r="A2747" i="2"/>
  <c r="A2748" i="2"/>
  <c r="A2749" i="2"/>
  <c r="A2750" i="2"/>
  <c r="A2751" i="2"/>
  <c r="A2752" i="2"/>
  <c r="A2753" i="2"/>
  <c r="A2754" i="2"/>
  <c r="A2755" i="2"/>
  <c r="A2756" i="2"/>
  <c r="A2757" i="2"/>
  <c r="A2758" i="2"/>
  <c r="A2759" i="2"/>
  <c r="A2760" i="2"/>
  <c r="A2761" i="2"/>
  <c r="A2762" i="2"/>
  <c r="A2763" i="2"/>
  <c r="A2764" i="2"/>
  <c r="A2765" i="2"/>
  <c r="A2766" i="2"/>
  <c r="A2767" i="2"/>
  <c r="A2768" i="2"/>
  <c r="A2769" i="2"/>
  <c r="A2770" i="2"/>
  <c r="A2771" i="2"/>
  <c r="A2772" i="2"/>
  <c r="A2773" i="2"/>
  <c r="A2774" i="2"/>
  <c r="A2775" i="2"/>
  <c r="A2776" i="2"/>
  <c r="A2777" i="2"/>
  <c r="A2778" i="2"/>
  <c r="A2779" i="2"/>
  <c r="A2780" i="2"/>
  <c r="A2781" i="2"/>
  <c r="A2782" i="2"/>
  <c r="A2783" i="2"/>
  <c r="A2784" i="2"/>
  <c r="A2785" i="2"/>
  <c r="A2786" i="2"/>
  <c r="A2787" i="2"/>
  <c r="A2788" i="2"/>
  <c r="A2789" i="2"/>
  <c r="A2790" i="2"/>
  <c r="A2791" i="2"/>
  <c r="A2792" i="2"/>
  <c r="A2793" i="2"/>
  <c r="A2794" i="2"/>
  <c r="A2795" i="2"/>
  <c r="A2796" i="2"/>
  <c r="A2797" i="2"/>
  <c r="A2798" i="2"/>
  <c r="A2799" i="2"/>
  <c r="A2800" i="2"/>
  <c r="A2801" i="2"/>
  <c r="A2802" i="2"/>
  <c r="A2803" i="2"/>
  <c r="A2804" i="2"/>
  <c r="A2805" i="2"/>
  <c r="A2806" i="2"/>
  <c r="A2807" i="2"/>
  <c r="A2808" i="2"/>
  <c r="A2809" i="2"/>
  <c r="A2810" i="2"/>
  <c r="A2811" i="2"/>
  <c r="A2812" i="2"/>
  <c r="A2813" i="2"/>
  <c r="A2814" i="2"/>
  <c r="A2815" i="2"/>
  <c r="A2816" i="2"/>
  <c r="A2817" i="2"/>
  <c r="A2818" i="2"/>
  <c r="A2819" i="2"/>
  <c r="A2820" i="2"/>
  <c r="A2821" i="2"/>
  <c r="A2822" i="2"/>
  <c r="A2823" i="2"/>
  <c r="A2824" i="2"/>
  <c r="A2825" i="2"/>
  <c r="A2826" i="2"/>
  <c r="A2827" i="2"/>
  <c r="A2828" i="2"/>
  <c r="A2829" i="2"/>
  <c r="A2830" i="2"/>
  <c r="A2831" i="2"/>
  <c r="A2832" i="2"/>
  <c r="A2833" i="2"/>
  <c r="A2834" i="2"/>
  <c r="A2835" i="2"/>
  <c r="A2836" i="2"/>
  <c r="A2837" i="2"/>
  <c r="A2838" i="2"/>
  <c r="A2839" i="2"/>
  <c r="A2840" i="2"/>
  <c r="A2841" i="2"/>
  <c r="A2842" i="2"/>
  <c r="A2843" i="2"/>
  <c r="A2844" i="2"/>
  <c r="A2845" i="2"/>
  <c r="A2846" i="2"/>
  <c r="A2847" i="2"/>
  <c r="A2848" i="2"/>
  <c r="A2849" i="2"/>
  <c r="A2850" i="2"/>
  <c r="A2851" i="2"/>
  <c r="A2852" i="2"/>
  <c r="A2853" i="2"/>
  <c r="A2854" i="2"/>
  <c r="A2855" i="2"/>
  <c r="A2856" i="2"/>
  <c r="A2857" i="2"/>
  <c r="A2858" i="2"/>
  <c r="A2859" i="2"/>
  <c r="A2860" i="2"/>
  <c r="A2861" i="2"/>
  <c r="A2862" i="2"/>
  <c r="A2863" i="2"/>
  <c r="A2864" i="2"/>
  <c r="A2865" i="2"/>
  <c r="A2866" i="2"/>
  <c r="A2867" i="2"/>
  <c r="A2868" i="2"/>
  <c r="A2869" i="2"/>
  <c r="A2870" i="2"/>
  <c r="A2871" i="2"/>
  <c r="A2872" i="2"/>
  <c r="A2873" i="2"/>
  <c r="A2874" i="2"/>
  <c r="A2875" i="2"/>
  <c r="A2876" i="2"/>
  <c r="A2877" i="2"/>
  <c r="A2878" i="2"/>
  <c r="A2879" i="2"/>
  <c r="A2880" i="2"/>
  <c r="A2881" i="2"/>
  <c r="A2882" i="2"/>
  <c r="A2883" i="2"/>
  <c r="A2884" i="2"/>
  <c r="A2885" i="2"/>
  <c r="A2886" i="2"/>
  <c r="A2887" i="2"/>
  <c r="A2888" i="2"/>
  <c r="A2889" i="2"/>
  <c r="A2890" i="2"/>
  <c r="A2891" i="2"/>
  <c r="A2892" i="2"/>
  <c r="A2893" i="2"/>
  <c r="A2894" i="2"/>
  <c r="A2895" i="2"/>
  <c r="A2896" i="2"/>
  <c r="A2897" i="2"/>
  <c r="A2898" i="2"/>
  <c r="A2899" i="2"/>
  <c r="A2900" i="2"/>
  <c r="A2901" i="2"/>
  <c r="A2902" i="2"/>
  <c r="A2903" i="2"/>
  <c r="A2904" i="2"/>
  <c r="A2905" i="2"/>
  <c r="A2906" i="2"/>
  <c r="A2907" i="2"/>
  <c r="A2908" i="2"/>
  <c r="A2909" i="2"/>
  <c r="A2910" i="2"/>
  <c r="A2911" i="2"/>
  <c r="A2912" i="2"/>
  <c r="A2913" i="2"/>
  <c r="A2914" i="2"/>
  <c r="A2915" i="2"/>
  <c r="A2916" i="2"/>
  <c r="A2917" i="2"/>
  <c r="A2918" i="2"/>
  <c r="A2919" i="2"/>
  <c r="A2920" i="2"/>
  <c r="A2921" i="2"/>
  <c r="A2922" i="2"/>
  <c r="A2923" i="2"/>
  <c r="A2924" i="2"/>
  <c r="A2925" i="2"/>
  <c r="A2926" i="2"/>
  <c r="A2927" i="2"/>
  <c r="A2928" i="2"/>
  <c r="A2929" i="2"/>
  <c r="A2930" i="2"/>
  <c r="A2931" i="2"/>
  <c r="A2932" i="2"/>
  <c r="A2933" i="2"/>
  <c r="A2934" i="2"/>
  <c r="A2935" i="2"/>
  <c r="A2936" i="2"/>
  <c r="A2937" i="2"/>
  <c r="A2938" i="2"/>
  <c r="A2939" i="2"/>
  <c r="A2940" i="2"/>
  <c r="A2941" i="2"/>
  <c r="A2942" i="2"/>
  <c r="A2943" i="2"/>
  <c r="A2944" i="2"/>
  <c r="A2945" i="2"/>
  <c r="A2946" i="2"/>
  <c r="A2947" i="2"/>
  <c r="A2948" i="2"/>
  <c r="A2949" i="2"/>
  <c r="A2950" i="2"/>
  <c r="A2951" i="2"/>
  <c r="A2952" i="2"/>
  <c r="A2953" i="2"/>
  <c r="A2954" i="2"/>
  <c r="A2955" i="2"/>
  <c r="A2956" i="2"/>
  <c r="A2957" i="2"/>
  <c r="A2958" i="2"/>
  <c r="A2959" i="2"/>
  <c r="A2960" i="2"/>
  <c r="A2961" i="2"/>
  <c r="A2962" i="2"/>
  <c r="A2963" i="2"/>
  <c r="A2964" i="2"/>
  <c r="A2965" i="2"/>
  <c r="A2966" i="2"/>
  <c r="A2967" i="2"/>
  <c r="A2968" i="2"/>
  <c r="A2969" i="2"/>
  <c r="A2970" i="2"/>
  <c r="A2971" i="2"/>
  <c r="A2972" i="2"/>
  <c r="A2973" i="2"/>
  <c r="A2974" i="2"/>
  <c r="A2975" i="2"/>
  <c r="A2976" i="2"/>
  <c r="A2977" i="2"/>
  <c r="A2978" i="2"/>
  <c r="A2979" i="2"/>
  <c r="A2980" i="2"/>
  <c r="A2981" i="2"/>
  <c r="A2982" i="2"/>
  <c r="A2983" i="2"/>
  <c r="A2984" i="2"/>
  <c r="A2985" i="2"/>
  <c r="A2986" i="2"/>
  <c r="A2987" i="2"/>
  <c r="A2988" i="2"/>
  <c r="A2989" i="2"/>
  <c r="A2990" i="2"/>
  <c r="A2991" i="2"/>
  <c r="A2992" i="2"/>
  <c r="A2993" i="2"/>
  <c r="A2994" i="2"/>
  <c r="A2995" i="2"/>
  <c r="A2996" i="2"/>
  <c r="A2997" i="2"/>
  <c r="A2998" i="2"/>
  <c r="A2999" i="2"/>
  <c r="A3000" i="2"/>
  <c r="A3001" i="2"/>
  <c r="A3002" i="2"/>
  <c r="A3003" i="2"/>
  <c r="A3004" i="2"/>
  <c r="A3005" i="2"/>
  <c r="A3006" i="2"/>
  <c r="A3007" i="2"/>
  <c r="A3008" i="2"/>
  <c r="A3009" i="2"/>
  <c r="A3010" i="2"/>
  <c r="A3011" i="2"/>
  <c r="A3012" i="2"/>
  <c r="A3013" i="2"/>
  <c r="A3014" i="2"/>
  <c r="A3015" i="2"/>
  <c r="A3016" i="2"/>
  <c r="A3017" i="2"/>
  <c r="A3018" i="2"/>
  <c r="A3019" i="2"/>
  <c r="A3020" i="2"/>
  <c r="A3021" i="2"/>
  <c r="A3022" i="2"/>
  <c r="A3023" i="2"/>
  <c r="A3024" i="2"/>
  <c r="A3025" i="2"/>
  <c r="A3026" i="2"/>
  <c r="A3027" i="2"/>
  <c r="A3028" i="2"/>
  <c r="A3029" i="2"/>
  <c r="A3030" i="2"/>
  <c r="A3031" i="2"/>
  <c r="A3032" i="2"/>
  <c r="A3033" i="2"/>
  <c r="A3034" i="2"/>
  <c r="A3035" i="2"/>
  <c r="A3036" i="2"/>
  <c r="A3037" i="2"/>
  <c r="A3038" i="2"/>
  <c r="A3039" i="2"/>
  <c r="A3040" i="2"/>
  <c r="A3041" i="2"/>
  <c r="A3042" i="2"/>
  <c r="A3043" i="2"/>
  <c r="A3044" i="2"/>
  <c r="A3045" i="2"/>
  <c r="A3046" i="2"/>
  <c r="A3047" i="2"/>
  <c r="A3048" i="2"/>
  <c r="A3049" i="2"/>
  <c r="A3050" i="2"/>
  <c r="A3051" i="2"/>
  <c r="A3052" i="2"/>
  <c r="A3053" i="2"/>
  <c r="A3054" i="2"/>
  <c r="A3055" i="2"/>
  <c r="A3056" i="2"/>
  <c r="A3057" i="2"/>
  <c r="A3058" i="2"/>
  <c r="A3059" i="2"/>
  <c r="A3060" i="2"/>
  <c r="A3061" i="2"/>
  <c r="A3062" i="2"/>
  <c r="A3063" i="2"/>
  <c r="A3064" i="2"/>
  <c r="A3065" i="2"/>
  <c r="A3066" i="2"/>
  <c r="A3067" i="2"/>
  <c r="A3068" i="2"/>
  <c r="A3069" i="2"/>
  <c r="A3070" i="2"/>
  <c r="A3071" i="2"/>
  <c r="A3072" i="2"/>
  <c r="A3073" i="2"/>
  <c r="A3074" i="2"/>
  <c r="A3075" i="2"/>
  <c r="A3076" i="2"/>
  <c r="A3077" i="2"/>
  <c r="A3078" i="2"/>
  <c r="A3079" i="2"/>
  <c r="A3080" i="2"/>
  <c r="A3081" i="2"/>
  <c r="A3082" i="2"/>
  <c r="A3083" i="2"/>
  <c r="A3084" i="2"/>
  <c r="A3085" i="2"/>
  <c r="A3086" i="2"/>
  <c r="A3087" i="2"/>
  <c r="A3088" i="2"/>
  <c r="A3089" i="2"/>
  <c r="A3090" i="2"/>
  <c r="A3091" i="2"/>
  <c r="A3092" i="2"/>
  <c r="A3093" i="2"/>
  <c r="A3094" i="2"/>
  <c r="A3095" i="2"/>
  <c r="A3096" i="2"/>
  <c r="A3097" i="2"/>
  <c r="A3098" i="2"/>
  <c r="A3099" i="2"/>
  <c r="A3100" i="2"/>
  <c r="A3101" i="2"/>
  <c r="A3102" i="2"/>
  <c r="A3103" i="2"/>
  <c r="A3104" i="2"/>
  <c r="A3105" i="2"/>
  <c r="A3106" i="2"/>
  <c r="A3107" i="2"/>
  <c r="A3108" i="2"/>
  <c r="A3109" i="2"/>
  <c r="A3110" i="2"/>
  <c r="A3111" i="2"/>
  <c r="A3112" i="2"/>
  <c r="A3113" i="2"/>
  <c r="A3114" i="2"/>
  <c r="A3115" i="2"/>
  <c r="A3116" i="2"/>
  <c r="A3117" i="2"/>
  <c r="A3118" i="2"/>
  <c r="A3119" i="2"/>
  <c r="A3120" i="2"/>
  <c r="A3121" i="2"/>
  <c r="A3122" i="2"/>
  <c r="A3123" i="2"/>
  <c r="A3124" i="2"/>
  <c r="A3125" i="2"/>
  <c r="A3126" i="2"/>
  <c r="A3127" i="2"/>
  <c r="A3128" i="2"/>
  <c r="A3129" i="2"/>
  <c r="A3130" i="2"/>
  <c r="A3131" i="2"/>
  <c r="A3132" i="2"/>
  <c r="A3133" i="2"/>
  <c r="A3134" i="2"/>
  <c r="A3135" i="2"/>
  <c r="A3136" i="2"/>
  <c r="A3137" i="2"/>
  <c r="A3138" i="2"/>
  <c r="A3139" i="2"/>
  <c r="A3140" i="2"/>
  <c r="A3141" i="2"/>
  <c r="A3142" i="2"/>
  <c r="A3143" i="2"/>
  <c r="A3144" i="2"/>
  <c r="A3145" i="2"/>
  <c r="A3146" i="2"/>
  <c r="A3147" i="2"/>
  <c r="A3148" i="2"/>
  <c r="A3149" i="2"/>
  <c r="A3150" i="2"/>
  <c r="A3151" i="2"/>
  <c r="A3152" i="2"/>
  <c r="A3153" i="2"/>
  <c r="A3154" i="2"/>
  <c r="A3155" i="2"/>
  <c r="A3156" i="2"/>
  <c r="A3157" i="2"/>
  <c r="A3158" i="2"/>
  <c r="A3159" i="2"/>
  <c r="A3160" i="2"/>
  <c r="A3161" i="2"/>
  <c r="A3162" i="2"/>
  <c r="A3163" i="2"/>
  <c r="A3164" i="2"/>
  <c r="A3165" i="2"/>
  <c r="A3166" i="2"/>
  <c r="A3167" i="2"/>
  <c r="A3168" i="2"/>
  <c r="A3169" i="2"/>
  <c r="A3170" i="2"/>
  <c r="A3171" i="2"/>
  <c r="A3172" i="2"/>
  <c r="A3173" i="2"/>
  <c r="A3174" i="2"/>
  <c r="A3175" i="2"/>
  <c r="A3176" i="2"/>
  <c r="A3177" i="2"/>
  <c r="A3178" i="2"/>
  <c r="A3179" i="2"/>
  <c r="A3180" i="2"/>
  <c r="A3181" i="2"/>
  <c r="A3182" i="2"/>
  <c r="A3183" i="2"/>
  <c r="A3184" i="2"/>
  <c r="A3185" i="2"/>
  <c r="A3186" i="2"/>
  <c r="A3187" i="2"/>
  <c r="A3188" i="2"/>
  <c r="A3189" i="2"/>
  <c r="A3190" i="2"/>
  <c r="A3191" i="2"/>
  <c r="A3192" i="2"/>
  <c r="A3193" i="2"/>
  <c r="A3194" i="2"/>
  <c r="A3195" i="2"/>
  <c r="A3196" i="2"/>
  <c r="A3197" i="2"/>
  <c r="A3198" i="2"/>
  <c r="A3199" i="2"/>
  <c r="A3200" i="2"/>
  <c r="A3201" i="2"/>
  <c r="A3202" i="2"/>
  <c r="A3203" i="2"/>
  <c r="A3204" i="2"/>
  <c r="A3205" i="2"/>
  <c r="A3206" i="2"/>
  <c r="A3207" i="2"/>
  <c r="A3208" i="2"/>
  <c r="A3209" i="2"/>
  <c r="A3210" i="2"/>
  <c r="A3211" i="2"/>
  <c r="A3212" i="2"/>
  <c r="A3213" i="2"/>
  <c r="A3214" i="2"/>
  <c r="A3215" i="2"/>
  <c r="A3216" i="2"/>
  <c r="A3217" i="2"/>
  <c r="A3218" i="2"/>
  <c r="A3219" i="2"/>
  <c r="A3220" i="2"/>
  <c r="A3221" i="2"/>
  <c r="A3222" i="2"/>
  <c r="A3223" i="2"/>
  <c r="A3224" i="2"/>
  <c r="A3225" i="2"/>
  <c r="A3226" i="2"/>
  <c r="A3227" i="2"/>
  <c r="A3228" i="2"/>
  <c r="A3229" i="2"/>
  <c r="A3230" i="2"/>
  <c r="A3231" i="2"/>
  <c r="A3232" i="2"/>
  <c r="A3233" i="2"/>
  <c r="A3234" i="2"/>
  <c r="A3235" i="2"/>
  <c r="A3236" i="2"/>
  <c r="A3237" i="2"/>
  <c r="A3238" i="2"/>
  <c r="A3239" i="2"/>
  <c r="A3240" i="2"/>
  <c r="A3241" i="2"/>
  <c r="A3242" i="2"/>
  <c r="A3243" i="2"/>
  <c r="A3244" i="2"/>
  <c r="A3245" i="2"/>
  <c r="A3246" i="2"/>
  <c r="A3247" i="2"/>
  <c r="A3248" i="2"/>
  <c r="A3249" i="2"/>
  <c r="A3250" i="2"/>
  <c r="A3251" i="2"/>
  <c r="A3252" i="2"/>
  <c r="A3253" i="2"/>
  <c r="A3254" i="2"/>
  <c r="A3255" i="2"/>
  <c r="A3256" i="2"/>
  <c r="A3257" i="2"/>
  <c r="A3258" i="2"/>
  <c r="A3259" i="2"/>
  <c r="A3260" i="2"/>
  <c r="A3261" i="2"/>
  <c r="A3262" i="2"/>
  <c r="A3263" i="2"/>
  <c r="A3264" i="2"/>
  <c r="A3265" i="2"/>
  <c r="A3266" i="2"/>
  <c r="A3267" i="2"/>
  <c r="A3268" i="2"/>
  <c r="A3269" i="2"/>
  <c r="A3270" i="2"/>
  <c r="A3271" i="2"/>
  <c r="A3272" i="2"/>
  <c r="A3273" i="2"/>
  <c r="A3274" i="2"/>
  <c r="A3275" i="2"/>
  <c r="A3276" i="2"/>
  <c r="A3277" i="2"/>
  <c r="A3278" i="2"/>
  <c r="A3279" i="2"/>
  <c r="A3280" i="2"/>
  <c r="A3281" i="2"/>
  <c r="A3282" i="2"/>
  <c r="A3283" i="2"/>
  <c r="A3284" i="2"/>
  <c r="A3285" i="2"/>
  <c r="A3286" i="2"/>
  <c r="A3287" i="2"/>
  <c r="A3288" i="2"/>
  <c r="A3289" i="2"/>
  <c r="A3290" i="2"/>
  <c r="A3291" i="2"/>
  <c r="A3292" i="2"/>
  <c r="A3293" i="2"/>
  <c r="A3294" i="2"/>
  <c r="A3295" i="2"/>
  <c r="A3296" i="2"/>
  <c r="A3297" i="2"/>
  <c r="A3298" i="2"/>
  <c r="A3299" i="2"/>
  <c r="A3300" i="2"/>
  <c r="A3301" i="2"/>
  <c r="A3302" i="2"/>
  <c r="A3303" i="2"/>
  <c r="A3304" i="2"/>
  <c r="A3305" i="2"/>
  <c r="A3306" i="2"/>
  <c r="A3307" i="2"/>
  <c r="A3308" i="2"/>
  <c r="A3309" i="2"/>
  <c r="A3310" i="2"/>
  <c r="A3311" i="2"/>
  <c r="A3312" i="2"/>
  <c r="A3313" i="2"/>
  <c r="A3314" i="2"/>
  <c r="A3315" i="2"/>
  <c r="A3316" i="2"/>
  <c r="A3317" i="2"/>
  <c r="A3318" i="2"/>
  <c r="A3319" i="2"/>
  <c r="A3320" i="2"/>
  <c r="A3321" i="2"/>
  <c r="A3322" i="2"/>
  <c r="A3323" i="2"/>
  <c r="A3324" i="2"/>
  <c r="A3325" i="2"/>
  <c r="A3326" i="2"/>
  <c r="A3327" i="2"/>
  <c r="A3328" i="2"/>
  <c r="A3329" i="2"/>
  <c r="A3330" i="2"/>
  <c r="A3331" i="2"/>
  <c r="A3332" i="2"/>
  <c r="A3333" i="2"/>
  <c r="A3334" i="2"/>
  <c r="A3335" i="2"/>
  <c r="A3336" i="2"/>
  <c r="A3337" i="2"/>
  <c r="A3338" i="2"/>
  <c r="A3339" i="2"/>
  <c r="A3340" i="2"/>
  <c r="A3341" i="2"/>
  <c r="A3342" i="2"/>
  <c r="A3343" i="2"/>
  <c r="A3344" i="2"/>
  <c r="A3345" i="2"/>
  <c r="A3346" i="2"/>
  <c r="A3347" i="2"/>
  <c r="A3348" i="2"/>
  <c r="A3349" i="2"/>
  <c r="A3350" i="2"/>
  <c r="A3351" i="2"/>
  <c r="A3352" i="2"/>
  <c r="A3353" i="2"/>
  <c r="A3354" i="2"/>
  <c r="A3355" i="2"/>
  <c r="A3356" i="2"/>
  <c r="A3357" i="2"/>
  <c r="A3358" i="2"/>
  <c r="A3359" i="2"/>
  <c r="A3360" i="2"/>
  <c r="A3361" i="2"/>
  <c r="A3362" i="2"/>
  <c r="A3363" i="2"/>
  <c r="A3364" i="2"/>
  <c r="A3365" i="2"/>
  <c r="A3366" i="2"/>
  <c r="A3367" i="2"/>
  <c r="A3368" i="2"/>
  <c r="A3369" i="2"/>
  <c r="A3370" i="2"/>
  <c r="A3371" i="2"/>
  <c r="A3372" i="2"/>
  <c r="A3373" i="2"/>
  <c r="A3374" i="2"/>
  <c r="A3375" i="2"/>
  <c r="A3376" i="2"/>
  <c r="A3377" i="2"/>
  <c r="A3378" i="2"/>
  <c r="A3379" i="2"/>
  <c r="A3380" i="2"/>
  <c r="A3381" i="2"/>
  <c r="A3382" i="2"/>
  <c r="A3383" i="2"/>
  <c r="A3384" i="2"/>
  <c r="A3385" i="2"/>
  <c r="A3386" i="2"/>
  <c r="A3387" i="2"/>
  <c r="A3388" i="2"/>
  <c r="A3389" i="2"/>
  <c r="A3390" i="2"/>
  <c r="A3391" i="2"/>
  <c r="A3392" i="2"/>
  <c r="A3393" i="2"/>
  <c r="A3394" i="2"/>
  <c r="A3395" i="2"/>
  <c r="A3396" i="2"/>
  <c r="A3397" i="2"/>
  <c r="A3398" i="2"/>
  <c r="A3399" i="2"/>
  <c r="A3400" i="2"/>
  <c r="A3401" i="2"/>
  <c r="A3402" i="2"/>
  <c r="A3403" i="2"/>
  <c r="A3404" i="2"/>
  <c r="A3405" i="2"/>
  <c r="A3406" i="2"/>
  <c r="A3407" i="2"/>
  <c r="A3408" i="2"/>
  <c r="A3409" i="2"/>
  <c r="A3410" i="2"/>
  <c r="A3411" i="2"/>
  <c r="A3412" i="2"/>
  <c r="A3413" i="2"/>
  <c r="A3414" i="2"/>
  <c r="A3415" i="2"/>
  <c r="A3416" i="2"/>
  <c r="A3417" i="2"/>
  <c r="A3418" i="2"/>
  <c r="A3419" i="2"/>
  <c r="A3420" i="2"/>
  <c r="A3421" i="2"/>
  <c r="A3422" i="2"/>
  <c r="A3423" i="2"/>
  <c r="A3424" i="2"/>
  <c r="A3425" i="2"/>
  <c r="A3426" i="2"/>
  <c r="A3427" i="2"/>
  <c r="A3428" i="2"/>
  <c r="A3429" i="2"/>
  <c r="A3430" i="2"/>
  <c r="A3431" i="2"/>
  <c r="A3432" i="2"/>
  <c r="A3433" i="2"/>
  <c r="A3434" i="2"/>
  <c r="A3435" i="2"/>
  <c r="A3436" i="2"/>
  <c r="A3437" i="2"/>
  <c r="A3438" i="2"/>
  <c r="A3439" i="2"/>
  <c r="A3440" i="2"/>
  <c r="A3441" i="2"/>
  <c r="A3442" i="2"/>
  <c r="A3443" i="2"/>
  <c r="A3444" i="2"/>
  <c r="A3445" i="2"/>
  <c r="A3446" i="2"/>
  <c r="A3447" i="2"/>
  <c r="A3448" i="2"/>
  <c r="A3449" i="2"/>
  <c r="A3450" i="2"/>
  <c r="A3451" i="2"/>
  <c r="A3452" i="2"/>
  <c r="A3453" i="2"/>
  <c r="A3454" i="2"/>
  <c r="A3455" i="2"/>
  <c r="A3456" i="2"/>
  <c r="A3457" i="2"/>
  <c r="A3458" i="2"/>
  <c r="A3459" i="2"/>
  <c r="A3460" i="2"/>
  <c r="A3461" i="2"/>
  <c r="A3462" i="2"/>
  <c r="A3463" i="2"/>
  <c r="A3464" i="2"/>
  <c r="A3465" i="2"/>
  <c r="A3466" i="2"/>
  <c r="A3467" i="2"/>
  <c r="A3468" i="2"/>
  <c r="A3469" i="2"/>
  <c r="A3470" i="2"/>
  <c r="A3471" i="2"/>
  <c r="A3472" i="2"/>
  <c r="A3473" i="2"/>
  <c r="A3474" i="2"/>
  <c r="A3475" i="2"/>
  <c r="A3476" i="2"/>
  <c r="A3477" i="2"/>
  <c r="A3478" i="2"/>
  <c r="A3479" i="2"/>
  <c r="A3480" i="2"/>
  <c r="A3481" i="2"/>
  <c r="A3482" i="2"/>
  <c r="A3483" i="2"/>
  <c r="A3484" i="2"/>
  <c r="A3485" i="2"/>
  <c r="A3486" i="2"/>
  <c r="A3487" i="2"/>
  <c r="A3488" i="2"/>
  <c r="A3489" i="2"/>
  <c r="A3490" i="2"/>
  <c r="A3491" i="2"/>
  <c r="A3492" i="2"/>
  <c r="A3493" i="2"/>
  <c r="A3494" i="2"/>
  <c r="A3495" i="2"/>
  <c r="A3496" i="2"/>
  <c r="A3497" i="2"/>
  <c r="A3498" i="2"/>
  <c r="A3499" i="2"/>
  <c r="A3500" i="2"/>
  <c r="A3501" i="2"/>
  <c r="A3502" i="2"/>
  <c r="A3503" i="2"/>
  <c r="A3504" i="2"/>
  <c r="A3505" i="2"/>
  <c r="A3506" i="2"/>
  <c r="A3507" i="2"/>
  <c r="A3508" i="2"/>
  <c r="A3509" i="2"/>
  <c r="A3510" i="2"/>
  <c r="A3511" i="2"/>
  <c r="A3512" i="2"/>
  <c r="A3513" i="2"/>
  <c r="A3514" i="2"/>
  <c r="A3515" i="2"/>
  <c r="A3516" i="2"/>
  <c r="A3517" i="2"/>
  <c r="A3518" i="2"/>
  <c r="A3519" i="2"/>
  <c r="A3520" i="2"/>
  <c r="A3521" i="2"/>
  <c r="A3522" i="2"/>
  <c r="A3523" i="2"/>
  <c r="A3524" i="2"/>
  <c r="A3525" i="2"/>
  <c r="A3526" i="2"/>
  <c r="A3527" i="2"/>
  <c r="A3528" i="2"/>
  <c r="A3529" i="2"/>
  <c r="A3530" i="2"/>
  <c r="A3531" i="2"/>
  <c r="A3532" i="2"/>
  <c r="A3533" i="2"/>
  <c r="A3534" i="2"/>
  <c r="A3535" i="2"/>
  <c r="A3536" i="2"/>
  <c r="A3537" i="2"/>
  <c r="A3538" i="2"/>
  <c r="A3539" i="2"/>
  <c r="A3540" i="2"/>
  <c r="A3541" i="2"/>
  <c r="A3542" i="2"/>
  <c r="A3543" i="2"/>
  <c r="A3544" i="2"/>
  <c r="A3545" i="2"/>
  <c r="A3546" i="2"/>
  <c r="A3547" i="2"/>
  <c r="A3548" i="2"/>
  <c r="A3549" i="2"/>
  <c r="A3550" i="2"/>
  <c r="A3551" i="2"/>
  <c r="A3552" i="2"/>
  <c r="A3553" i="2"/>
  <c r="A3554" i="2"/>
  <c r="A3555" i="2"/>
  <c r="A3556" i="2"/>
  <c r="A3557" i="2"/>
  <c r="A3558" i="2"/>
  <c r="A3559" i="2"/>
  <c r="A3560" i="2"/>
  <c r="A3561" i="2"/>
  <c r="A3562" i="2"/>
  <c r="A3563" i="2"/>
  <c r="A3564" i="2"/>
  <c r="A3565" i="2"/>
  <c r="A3566" i="2"/>
  <c r="A3567" i="2"/>
  <c r="A3568" i="2"/>
  <c r="A3569" i="2"/>
  <c r="A3570" i="2"/>
  <c r="A3571" i="2"/>
  <c r="A3572" i="2"/>
  <c r="A3573" i="2"/>
  <c r="A3574" i="2"/>
  <c r="A3575" i="2"/>
  <c r="A3576" i="2"/>
  <c r="A3577" i="2"/>
  <c r="A3578" i="2"/>
  <c r="A3579" i="2"/>
  <c r="A3580" i="2"/>
  <c r="A3581" i="2"/>
  <c r="A3582" i="2"/>
  <c r="A3583" i="2"/>
  <c r="A3584" i="2"/>
  <c r="A3585" i="2"/>
  <c r="A3586" i="2"/>
  <c r="A3587" i="2"/>
  <c r="A3588" i="2"/>
  <c r="A3589" i="2"/>
  <c r="A3590" i="2"/>
  <c r="A3591" i="2"/>
  <c r="A3592" i="2"/>
  <c r="A3593" i="2"/>
  <c r="A3594" i="2"/>
  <c r="A3595" i="2"/>
  <c r="A3596" i="2"/>
  <c r="A3597" i="2"/>
  <c r="A3598" i="2"/>
  <c r="A3599" i="2"/>
  <c r="A3600" i="2"/>
  <c r="A3601" i="2"/>
  <c r="A3602" i="2"/>
  <c r="A3603" i="2"/>
  <c r="A3604" i="2"/>
  <c r="A3605" i="2"/>
  <c r="A3606" i="2"/>
  <c r="A3607" i="2"/>
  <c r="A3608" i="2"/>
  <c r="A3609" i="2"/>
  <c r="A3610" i="2"/>
  <c r="A3611" i="2"/>
  <c r="A3612" i="2"/>
  <c r="A3613" i="2"/>
  <c r="A3614" i="2"/>
  <c r="A3615" i="2"/>
  <c r="A3616" i="2"/>
  <c r="A3617" i="2"/>
  <c r="A3618" i="2"/>
  <c r="A3619" i="2"/>
  <c r="A3620" i="2"/>
  <c r="A3621" i="2"/>
  <c r="A3622" i="2"/>
  <c r="A3623" i="2"/>
  <c r="A3624" i="2"/>
  <c r="A3625" i="2"/>
  <c r="A3626" i="2"/>
  <c r="A3627" i="2"/>
  <c r="A3628" i="2"/>
  <c r="A3629" i="2"/>
  <c r="A3630" i="2"/>
  <c r="A3631" i="2"/>
  <c r="A3632" i="2"/>
  <c r="A3633" i="2"/>
  <c r="A3634" i="2"/>
  <c r="A3635" i="2"/>
  <c r="A3636" i="2"/>
  <c r="A3637" i="2"/>
  <c r="A3638" i="2"/>
  <c r="A3639" i="2"/>
  <c r="A3640" i="2"/>
  <c r="A3641" i="2"/>
  <c r="A3642" i="2"/>
  <c r="A3643" i="2"/>
  <c r="A3644" i="2"/>
  <c r="A3645" i="2"/>
  <c r="A3646" i="2"/>
  <c r="A3647" i="2"/>
  <c r="A3648" i="2"/>
  <c r="A3649" i="2"/>
  <c r="A3650" i="2"/>
  <c r="A3651" i="2"/>
  <c r="A3652" i="2"/>
  <c r="A3653" i="2"/>
  <c r="A3654" i="2"/>
  <c r="A3655" i="2"/>
  <c r="A3656" i="2"/>
  <c r="A3657" i="2"/>
  <c r="A3658" i="2"/>
  <c r="A3659" i="2"/>
  <c r="A3660" i="2"/>
  <c r="A3661" i="2"/>
  <c r="A3662" i="2"/>
  <c r="A3663" i="2"/>
  <c r="A3664" i="2"/>
  <c r="A3665" i="2"/>
  <c r="A3666" i="2"/>
  <c r="A3667" i="2"/>
  <c r="A3668" i="2"/>
  <c r="A3669" i="2"/>
  <c r="A3670" i="2"/>
  <c r="A3671" i="2"/>
  <c r="A3672" i="2"/>
  <c r="A3673" i="2"/>
  <c r="A3674" i="2"/>
  <c r="A3675" i="2"/>
  <c r="A3676" i="2"/>
  <c r="A3677" i="2"/>
  <c r="A3678" i="2"/>
  <c r="A3679" i="2"/>
  <c r="A3680" i="2"/>
  <c r="A3681" i="2"/>
  <c r="A3682" i="2"/>
  <c r="A3683" i="2"/>
  <c r="A3684" i="2"/>
  <c r="A3685" i="2"/>
  <c r="A3686" i="2"/>
  <c r="A3687" i="2"/>
  <c r="A3688" i="2"/>
  <c r="A3689" i="2"/>
  <c r="A3690" i="2"/>
  <c r="A3691" i="2"/>
  <c r="A3692" i="2"/>
  <c r="A3693" i="2"/>
  <c r="A3694" i="2"/>
  <c r="A3695" i="2"/>
  <c r="A3696" i="2"/>
  <c r="A3697" i="2"/>
  <c r="A3698" i="2"/>
  <c r="A3699" i="2"/>
  <c r="A3700" i="2"/>
  <c r="A3701" i="2"/>
  <c r="A3702" i="2"/>
  <c r="A3703" i="2"/>
  <c r="A3704" i="2"/>
  <c r="A3705" i="2"/>
  <c r="A3706" i="2"/>
  <c r="A3707" i="2"/>
  <c r="A3708" i="2"/>
  <c r="A3709" i="2"/>
  <c r="A3710" i="2"/>
  <c r="A3711" i="2"/>
  <c r="A3712" i="2"/>
  <c r="A3713" i="2"/>
  <c r="A3714" i="2"/>
  <c r="A3715" i="2"/>
  <c r="A3716" i="2"/>
  <c r="A3717" i="2"/>
  <c r="A3718" i="2"/>
  <c r="A3719" i="2"/>
  <c r="A3720" i="2"/>
  <c r="A3721" i="2"/>
  <c r="A3722" i="2"/>
  <c r="A3723" i="2"/>
  <c r="A3724" i="2"/>
  <c r="A3725" i="2"/>
  <c r="A3726" i="2"/>
  <c r="A3727" i="2"/>
  <c r="A3728" i="2"/>
  <c r="A3729" i="2"/>
  <c r="A3730" i="2"/>
  <c r="A3731" i="2"/>
  <c r="A3732" i="2"/>
  <c r="A3733" i="2"/>
  <c r="A3734" i="2"/>
  <c r="A3735" i="2"/>
  <c r="A3736" i="2"/>
  <c r="A3737" i="2"/>
  <c r="A3738" i="2"/>
  <c r="A3739" i="2"/>
  <c r="A3740" i="2"/>
  <c r="A3741" i="2"/>
  <c r="A3742" i="2"/>
  <c r="A3743" i="2"/>
  <c r="A3744" i="2"/>
  <c r="A3745" i="2"/>
  <c r="A3746" i="2"/>
  <c r="A3747" i="2"/>
  <c r="A3748" i="2"/>
  <c r="A3749" i="2"/>
  <c r="A3750" i="2"/>
  <c r="A3751" i="2"/>
  <c r="A3752" i="2"/>
  <c r="A3753" i="2"/>
  <c r="A3754" i="2"/>
  <c r="A3755" i="2"/>
  <c r="A3756" i="2"/>
  <c r="A3757" i="2"/>
  <c r="A3758" i="2"/>
  <c r="A3759" i="2"/>
  <c r="A3760" i="2"/>
  <c r="A3761" i="2"/>
  <c r="A3762" i="2"/>
  <c r="A3763" i="2"/>
  <c r="A3764" i="2"/>
  <c r="A3765" i="2"/>
  <c r="A3766" i="2"/>
  <c r="A3767" i="2"/>
  <c r="A3768" i="2"/>
  <c r="A3769" i="2"/>
  <c r="A3770" i="2"/>
  <c r="A3771" i="2"/>
  <c r="A3772" i="2"/>
  <c r="A3773" i="2"/>
  <c r="A3774" i="2"/>
  <c r="A3775" i="2"/>
  <c r="A3776" i="2"/>
  <c r="A3777" i="2"/>
  <c r="A3778" i="2"/>
  <c r="A3779" i="2"/>
  <c r="A3780" i="2"/>
  <c r="A3781" i="2"/>
  <c r="A3782" i="2"/>
  <c r="A3783" i="2"/>
  <c r="A3784" i="2"/>
  <c r="A3785" i="2"/>
  <c r="A3786" i="2"/>
  <c r="A3787" i="2"/>
  <c r="A3788" i="2"/>
  <c r="A3789" i="2"/>
  <c r="A3790" i="2"/>
  <c r="A3791" i="2"/>
  <c r="A3792" i="2"/>
  <c r="A3793" i="2"/>
  <c r="A3794" i="2"/>
  <c r="A3795" i="2"/>
  <c r="A3796" i="2"/>
  <c r="A3797" i="2"/>
  <c r="A3798" i="2"/>
  <c r="A3799" i="2"/>
  <c r="A3800" i="2"/>
  <c r="A3801" i="2"/>
  <c r="A3802" i="2"/>
  <c r="A3803" i="2"/>
  <c r="A3804" i="2"/>
  <c r="A3805" i="2"/>
  <c r="A3806" i="2"/>
  <c r="A3807" i="2"/>
  <c r="A3808" i="2"/>
  <c r="A3809" i="2"/>
  <c r="A3810" i="2"/>
  <c r="A3811" i="2"/>
  <c r="A3812" i="2"/>
  <c r="A3813" i="2"/>
  <c r="A3814" i="2"/>
  <c r="A3815" i="2"/>
  <c r="A3816" i="2"/>
  <c r="A3817" i="2"/>
  <c r="A3818" i="2"/>
  <c r="A3819" i="2"/>
  <c r="A3820" i="2"/>
  <c r="A3821" i="2"/>
  <c r="A3822" i="2"/>
  <c r="A3823" i="2"/>
  <c r="A3824" i="2"/>
  <c r="A3825" i="2"/>
  <c r="A3826" i="2"/>
  <c r="A3827" i="2"/>
  <c r="A3828" i="2"/>
  <c r="A3829" i="2"/>
  <c r="A3830" i="2"/>
  <c r="A3831" i="2"/>
  <c r="A3832" i="2"/>
  <c r="A3833" i="2"/>
  <c r="A3834" i="2"/>
  <c r="A3835" i="2"/>
  <c r="A3836" i="2"/>
  <c r="A3837" i="2"/>
  <c r="A3838" i="2"/>
  <c r="A3839" i="2"/>
  <c r="A3840" i="2"/>
  <c r="A3841" i="2"/>
  <c r="A3842" i="2"/>
  <c r="A3843" i="2"/>
  <c r="A3844" i="2"/>
  <c r="A3845" i="2"/>
  <c r="A3846" i="2"/>
  <c r="A3847" i="2"/>
  <c r="A3848" i="2"/>
  <c r="A3849" i="2"/>
  <c r="A3850" i="2"/>
  <c r="A3851" i="2"/>
  <c r="A3852" i="2"/>
  <c r="A3853" i="2"/>
  <c r="A3854" i="2"/>
  <c r="A3855" i="2"/>
  <c r="A3856" i="2"/>
  <c r="A3857" i="2"/>
  <c r="A3858" i="2"/>
  <c r="A3859" i="2"/>
  <c r="A3860" i="2"/>
  <c r="A3861" i="2"/>
  <c r="A3862" i="2"/>
  <c r="A3863" i="2"/>
  <c r="A3864" i="2"/>
  <c r="A3865" i="2"/>
  <c r="A3866" i="2"/>
  <c r="A3867" i="2"/>
  <c r="A3868" i="2"/>
  <c r="A3869" i="2"/>
  <c r="A3870" i="2"/>
  <c r="A3871" i="2"/>
  <c r="A3872" i="2"/>
  <c r="A3873" i="2"/>
  <c r="A3874" i="2"/>
  <c r="A3875" i="2"/>
  <c r="A3876" i="2"/>
  <c r="A3877" i="2"/>
  <c r="A3878" i="2"/>
  <c r="A3879" i="2"/>
  <c r="A3880" i="2"/>
  <c r="A3881" i="2"/>
  <c r="A3882" i="2"/>
  <c r="A3883" i="2"/>
  <c r="A3884" i="2"/>
  <c r="A3885" i="2"/>
  <c r="A3886" i="2"/>
  <c r="A3887" i="2"/>
  <c r="A3888" i="2"/>
  <c r="A3889" i="2"/>
  <c r="A3890" i="2"/>
  <c r="A3891" i="2"/>
  <c r="A3892" i="2"/>
  <c r="A3893" i="2"/>
  <c r="A3894" i="2"/>
  <c r="A3895" i="2"/>
  <c r="A3896" i="2"/>
  <c r="A3897" i="2"/>
  <c r="A3898" i="2"/>
  <c r="A3899" i="2"/>
  <c r="A3900" i="2"/>
  <c r="A3901" i="2"/>
  <c r="A3902" i="2"/>
  <c r="A3903" i="2"/>
  <c r="A3904" i="2"/>
  <c r="A3905" i="2"/>
  <c r="A3906" i="2"/>
  <c r="A3907" i="2"/>
  <c r="A3908" i="2"/>
  <c r="A3909" i="2"/>
  <c r="A3910" i="2"/>
  <c r="A3911" i="2"/>
  <c r="A3912" i="2"/>
  <c r="A3913" i="2"/>
  <c r="A3914" i="2"/>
  <c r="A3915" i="2"/>
  <c r="A3916" i="2"/>
  <c r="A3917" i="2"/>
  <c r="A3918" i="2"/>
  <c r="A3919" i="2"/>
  <c r="A3920" i="2"/>
  <c r="A3921" i="2"/>
  <c r="A3922" i="2"/>
  <c r="A3923" i="2"/>
  <c r="A3924" i="2"/>
  <c r="A3925" i="2"/>
  <c r="A3926" i="2"/>
  <c r="A3927" i="2"/>
  <c r="A3928" i="2"/>
  <c r="A3929" i="2"/>
  <c r="A3930" i="2"/>
  <c r="A3931" i="2"/>
  <c r="A3932" i="2"/>
  <c r="A3933" i="2"/>
  <c r="A3934" i="2"/>
  <c r="A3935" i="2"/>
  <c r="A3936" i="2"/>
  <c r="A3937" i="2"/>
  <c r="A3938" i="2"/>
  <c r="A3939" i="2"/>
  <c r="A3940" i="2"/>
  <c r="A3941" i="2"/>
  <c r="A3942" i="2"/>
  <c r="A3943" i="2"/>
  <c r="A3944" i="2"/>
  <c r="A3945" i="2"/>
  <c r="A3946" i="2"/>
  <c r="A3947" i="2"/>
  <c r="A3948" i="2"/>
  <c r="A3949" i="2"/>
  <c r="A3950" i="2"/>
  <c r="A3951" i="2"/>
  <c r="A3952" i="2"/>
  <c r="A3953" i="2"/>
  <c r="A3954" i="2"/>
  <c r="A3955" i="2"/>
  <c r="A3956" i="2"/>
  <c r="A3957" i="2"/>
  <c r="A3958" i="2"/>
  <c r="A3959" i="2"/>
  <c r="A3960" i="2"/>
  <c r="A3961" i="2"/>
  <c r="A3962" i="2"/>
  <c r="A3963" i="2"/>
  <c r="A3964" i="2"/>
  <c r="A3965" i="2"/>
  <c r="A3966" i="2"/>
  <c r="A3967" i="2"/>
  <c r="A3968" i="2"/>
  <c r="A3969" i="2"/>
  <c r="A3970" i="2"/>
  <c r="A3971" i="2"/>
  <c r="A3972" i="2"/>
  <c r="A3973" i="2"/>
  <c r="A3974" i="2"/>
  <c r="A3975" i="2"/>
  <c r="A3976" i="2"/>
  <c r="A3977" i="2"/>
  <c r="A3978" i="2"/>
  <c r="A3979" i="2"/>
  <c r="A3980" i="2"/>
  <c r="A3981" i="2"/>
  <c r="A3982" i="2"/>
  <c r="A3983" i="2"/>
  <c r="A3984" i="2"/>
  <c r="A3985" i="2"/>
  <c r="A3986" i="2"/>
  <c r="A3987" i="2"/>
  <c r="A3988" i="2"/>
  <c r="A3989" i="2"/>
  <c r="A3990" i="2"/>
  <c r="A3991" i="2"/>
  <c r="A3992" i="2"/>
  <c r="A3993" i="2"/>
  <c r="A3994" i="2"/>
  <c r="A3995" i="2"/>
  <c r="A3996" i="2"/>
  <c r="A3997" i="2"/>
  <c r="A3998" i="2"/>
  <c r="A3999" i="2"/>
  <c r="A4000" i="2"/>
  <c r="A4001" i="2"/>
  <c r="A4002" i="2"/>
  <c r="A4003" i="2"/>
  <c r="A4004" i="2"/>
  <c r="A4005" i="2"/>
  <c r="A4006" i="2"/>
  <c r="A4007" i="2"/>
  <c r="A4008" i="2"/>
  <c r="A4009" i="2"/>
  <c r="A4010" i="2"/>
  <c r="A4011" i="2"/>
  <c r="A4012" i="2"/>
  <c r="A4013" i="2"/>
  <c r="A4014" i="2"/>
  <c r="A4015" i="2"/>
  <c r="A4016" i="2"/>
  <c r="A4017" i="2"/>
  <c r="A4018" i="2"/>
  <c r="A4019" i="2"/>
  <c r="A4020" i="2"/>
  <c r="A4021" i="2"/>
  <c r="A4022" i="2"/>
  <c r="A4023" i="2"/>
  <c r="A4024" i="2"/>
  <c r="A4025" i="2"/>
  <c r="A4026" i="2"/>
  <c r="A4027" i="2"/>
  <c r="A4028" i="2"/>
  <c r="A4029" i="2"/>
  <c r="A4030" i="2"/>
  <c r="A4031" i="2"/>
  <c r="A4032" i="2"/>
  <c r="A4033" i="2"/>
  <c r="A4034" i="2"/>
  <c r="A4035" i="2"/>
  <c r="A4036" i="2"/>
  <c r="A4037" i="2"/>
  <c r="A4038" i="2"/>
  <c r="A4039" i="2"/>
  <c r="A4040" i="2"/>
  <c r="A4041" i="2"/>
  <c r="A4042" i="2"/>
  <c r="A4043" i="2"/>
  <c r="A4044" i="2"/>
  <c r="A4045" i="2"/>
  <c r="A4046" i="2"/>
  <c r="A4047" i="2"/>
  <c r="A4048" i="2"/>
  <c r="A4049" i="2"/>
  <c r="A4050" i="2"/>
  <c r="A4051" i="2"/>
  <c r="A4052" i="2"/>
  <c r="A4053" i="2"/>
  <c r="A4054" i="2"/>
  <c r="A4055" i="2"/>
  <c r="A4056" i="2"/>
  <c r="A4057" i="2"/>
  <c r="A4058" i="2"/>
  <c r="A4059" i="2"/>
  <c r="A4060" i="2"/>
  <c r="A4061" i="2"/>
  <c r="A4062" i="2"/>
  <c r="A4063" i="2"/>
  <c r="A4064" i="2"/>
  <c r="A4065" i="2"/>
  <c r="A4066" i="2"/>
  <c r="A4067" i="2"/>
  <c r="A4068" i="2"/>
  <c r="A4069" i="2"/>
  <c r="A4070" i="2"/>
  <c r="A4071" i="2"/>
  <c r="A4072" i="2"/>
  <c r="A4073" i="2"/>
  <c r="A4074" i="2"/>
  <c r="A4075" i="2"/>
  <c r="A4076" i="2"/>
  <c r="A4077" i="2"/>
  <c r="A4078" i="2"/>
  <c r="A4079" i="2"/>
  <c r="A4080" i="2"/>
  <c r="A4081" i="2"/>
  <c r="A4082" i="2"/>
  <c r="A4083" i="2"/>
  <c r="A4084" i="2"/>
  <c r="A4085" i="2"/>
  <c r="A4086" i="2"/>
  <c r="A4087" i="2"/>
  <c r="A4088" i="2"/>
  <c r="A4089" i="2"/>
  <c r="A4090" i="2"/>
  <c r="A4091" i="2"/>
  <c r="A4092" i="2"/>
  <c r="A4093" i="2"/>
  <c r="A4094" i="2"/>
  <c r="A4095" i="2"/>
  <c r="A4096" i="2"/>
  <c r="A4097" i="2"/>
  <c r="A4098" i="2"/>
  <c r="A4099" i="2"/>
  <c r="A4100" i="2"/>
  <c r="A4101" i="2"/>
  <c r="A4102" i="2"/>
  <c r="A4103" i="2"/>
  <c r="A4104" i="2"/>
  <c r="A4105" i="2"/>
  <c r="A4106" i="2"/>
  <c r="A4107" i="2"/>
  <c r="A4108" i="2"/>
  <c r="A4109" i="2"/>
  <c r="A4110" i="2"/>
  <c r="A4111" i="2"/>
  <c r="A4112" i="2"/>
  <c r="A4113" i="2"/>
  <c r="A4114" i="2"/>
  <c r="A4115" i="2"/>
  <c r="A4116" i="2"/>
  <c r="A4117" i="2"/>
  <c r="A4118" i="2"/>
  <c r="A4119" i="2"/>
  <c r="A4120" i="2"/>
  <c r="A4121" i="2"/>
  <c r="A4122" i="2"/>
  <c r="A4123" i="2"/>
  <c r="A4124" i="2"/>
  <c r="A4125" i="2"/>
  <c r="A4126" i="2"/>
  <c r="A4127" i="2"/>
  <c r="A4128" i="2"/>
  <c r="A4129" i="2"/>
  <c r="A4130" i="2"/>
  <c r="A4131" i="2"/>
  <c r="A4132" i="2"/>
  <c r="A4133" i="2"/>
  <c r="A4134" i="2"/>
  <c r="A4135" i="2"/>
  <c r="A4136" i="2"/>
  <c r="A4137" i="2"/>
  <c r="A4138" i="2"/>
  <c r="A4139" i="2"/>
  <c r="A4140" i="2"/>
  <c r="A4141" i="2"/>
  <c r="A4142" i="2"/>
  <c r="A4143" i="2"/>
  <c r="A4144" i="2"/>
  <c r="A4145" i="2"/>
  <c r="A4146" i="2"/>
  <c r="A4147" i="2"/>
  <c r="A4148" i="2"/>
  <c r="A4149" i="2"/>
  <c r="A4150" i="2"/>
  <c r="A4151" i="2"/>
  <c r="A4152" i="2"/>
  <c r="A4153" i="2"/>
  <c r="A4154" i="2"/>
  <c r="A4155" i="2"/>
  <c r="A4156" i="2"/>
  <c r="A4157" i="2"/>
  <c r="A4158" i="2"/>
  <c r="A4159" i="2"/>
  <c r="A4160" i="2"/>
  <c r="A4161" i="2"/>
  <c r="A4162" i="2"/>
  <c r="A4163" i="2"/>
  <c r="A4164" i="2"/>
  <c r="A4165" i="2"/>
  <c r="A4166" i="2"/>
  <c r="A4167" i="2"/>
  <c r="A4168" i="2"/>
  <c r="A4169" i="2"/>
  <c r="A4170" i="2"/>
  <c r="A4171" i="2"/>
  <c r="A4172" i="2"/>
  <c r="A4173" i="2"/>
  <c r="A4174" i="2"/>
  <c r="A4175" i="2"/>
  <c r="A4176" i="2"/>
  <c r="A4177" i="2"/>
  <c r="A4178" i="2"/>
  <c r="A4179" i="2"/>
  <c r="A4180" i="2"/>
  <c r="A4181" i="2"/>
  <c r="A4182" i="2"/>
  <c r="A4183" i="2"/>
  <c r="A4184" i="2"/>
  <c r="A4185" i="2"/>
  <c r="A4186" i="2"/>
  <c r="A4187" i="2"/>
  <c r="A4188" i="2"/>
  <c r="A4189" i="2"/>
  <c r="A4190" i="2"/>
  <c r="A4191" i="2"/>
  <c r="A4192" i="2"/>
  <c r="A4193" i="2"/>
  <c r="A4194" i="2"/>
  <c r="A4195" i="2"/>
  <c r="A4196" i="2"/>
  <c r="A4197" i="2"/>
  <c r="A4198" i="2"/>
  <c r="A4199" i="2"/>
  <c r="A4200" i="2"/>
  <c r="A4201" i="2"/>
  <c r="A4202" i="2"/>
  <c r="A4203" i="2"/>
  <c r="A4204" i="2"/>
  <c r="A4205" i="2"/>
  <c r="A4206" i="2"/>
  <c r="A4207" i="2"/>
  <c r="A4208" i="2"/>
  <c r="A4209" i="2"/>
  <c r="A4210" i="2"/>
  <c r="A4211" i="2"/>
  <c r="A4212" i="2"/>
  <c r="A4213" i="2"/>
  <c r="A4214" i="2"/>
  <c r="A4215" i="2"/>
  <c r="A4216" i="2"/>
  <c r="A4217" i="2"/>
  <c r="A4218" i="2"/>
  <c r="A4219" i="2"/>
  <c r="A4220" i="2"/>
  <c r="A4221" i="2"/>
  <c r="A4222" i="2"/>
  <c r="A4223" i="2"/>
  <c r="A4224" i="2"/>
  <c r="A4225" i="2"/>
  <c r="A4226" i="2"/>
  <c r="A4227" i="2"/>
  <c r="A4228" i="2"/>
  <c r="A4229" i="2"/>
  <c r="A4230" i="2"/>
  <c r="A4231" i="2"/>
  <c r="A4232" i="2"/>
  <c r="A4233" i="2"/>
  <c r="A4234" i="2"/>
  <c r="A4235" i="2"/>
  <c r="A4236" i="2"/>
  <c r="A4237" i="2"/>
  <c r="A4238" i="2"/>
  <c r="A4239" i="2"/>
  <c r="A4240" i="2"/>
  <c r="A4241" i="2"/>
  <c r="A4242" i="2"/>
  <c r="A4243" i="2"/>
  <c r="A4244" i="2"/>
  <c r="A4245" i="2"/>
  <c r="A4246" i="2"/>
  <c r="A4247" i="2"/>
  <c r="A4248" i="2"/>
  <c r="A4249" i="2"/>
  <c r="A4250" i="2"/>
  <c r="A4251" i="2"/>
  <c r="A4252" i="2"/>
  <c r="A4253" i="2"/>
  <c r="A4254" i="2"/>
  <c r="A4255" i="2"/>
  <c r="A4256" i="2"/>
  <c r="A4257" i="2"/>
  <c r="A4258" i="2"/>
  <c r="A4259" i="2"/>
  <c r="A4260" i="2"/>
  <c r="A4261" i="2"/>
  <c r="A4262" i="2"/>
  <c r="A4263" i="2"/>
  <c r="A4264" i="2"/>
  <c r="A4265" i="2"/>
  <c r="A4266" i="2"/>
  <c r="A4267" i="2"/>
  <c r="A4268" i="2"/>
  <c r="A4269" i="2"/>
  <c r="A4270" i="2"/>
  <c r="A4271" i="2"/>
  <c r="A4272" i="2"/>
  <c r="A4273" i="2"/>
  <c r="A4274" i="2"/>
  <c r="A4275" i="2"/>
  <c r="A4276" i="2"/>
  <c r="A4277" i="2"/>
  <c r="A4278" i="2"/>
  <c r="A4279" i="2"/>
  <c r="A4280" i="2"/>
  <c r="A4281" i="2"/>
  <c r="A4282" i="2"/>
  <c r="A4283" i="2"/>
  <c r="A4284" i="2"/>
  <c r="A4285" i="2"/>
  <c r="A4286" i="2"/>
  <c r="A4287" i="2"/>
  <c r="A4288" i="2"/>
  <c r="A4289" i="2"/>
  <c r="A4290" i="2"/>
  <c r="A4291" i="2"/>
  <c r="A4292" i="2"/>
  <c r="A4293" i="2"/>
  <c r="A4294" i="2"/>
  <c r="A4295" i="2"/>
  <c r="A4296" i="2"/>
  <c r="A4297" i="2"/>
  <c r="A4298" i="2"/>
  <c r="A4299" i="2"/>
  <c r="A4300" i="2"/>
  <c r="A4301" i="2"/>
  <c r="A4302" i="2"/>
  <c r="A4303" i="2"/>
  <c r="A4304" i="2"/>
  <c r="A4305" i="2"/>
  <c r="A4306" i="2"/>
  <c r="A4307" i="2"/>
  <c r="A4308" i="2"/>
  <c r="A4309" i="2"/>
  <c r="A4310" i="2"/>
  <c r="A4311" i="2"/>
  <c r="A4312" i="2"/>
  <c r="A4313" i="2"/>
  <c r="A4314" i="2"/>
  <c r="A4315" i="2"/>
  <c r="A4316" i="2"/>
  <c r="A4317" i="2"/>
  <c r="A4318" i="2"/>
  <c r="A4319" i="2"/>
  <c r="A4320" i="2"/>
  <c r="A4321" i="2"/>
  <c r="A4322" i="2"/>
  <c r="A4323" i="2"/>
  <c r="A4324" i="2"/>
  <c r="A4325" i="2"/>
  <c r="A4326" i="2"/>
  <c r="A4327" i="2"/>
  <c r="A4328" i="2"/>
  <c r="A4329" i="2"/>
  <c r="A4330" i="2"/>
  <c r="A4331" i="2"/>
  <c r="A4332" i="2"/>
  <c r="A4333" i="2"/>
  <c r="A4334" i="2"/>
  <c r="A4335" i="2"/>
  <c r="A4336" i="2"/>
  <c r="A4337" i="2"/>
  <c r="A4338" i="2"/>
  <c r="A4339" i="2"/>
  <c r="A4340" i="2"/>
  <c r="A4341" i="2"/>
  <c r="A4342" i="2"/>
  <c r="A4343" i="2"/>
  <c r="A4344" i="2"/>
  <c r="A4345" i="2"/>
  <c r="A4346" i="2"/>
  <c r="A4347" i="2"/>
  <c r="A4348" i="2"/>
  <c r="A4349" i="2"/>
  <c r="A4350" i="2"/>
  <c r="A4351" i="2"/>
  <c r="A4352" i="2"/>
  <c r="A4353" i="2"/>
  <c r="A4354" i="2"/>
  <c r="A4355" i="2"/>
  <c r="A4356" i="2"/>
  <c r="A4357" i="2"/>
  <c r="A4358" i="2"/>
  <c r="A4359" i="2"/>
  <c r="A4360" i="2"/>
  <c r="A4361" i="2"/>
  <c r="A4362" i="2"/>
  <c r="A4363" i="2"/>
  <c r="A4364" i="2"/>
  <c r="A4365" i="2"/>
  <c r="A4366" i="2"/>
  <c r="A4367" i="2"/>
  <c r="A4368" i="2"/>
  <c r="A4369" i="2"/>
  <c r="A4370" i="2"/>
  <c r="A4371" i="2"/>
  <c r="A4372" i="2"/>
  <c r="A4373" i="2"/>
  <c r="A4374" i="2"/>
  <c r="A4375" i="2"/>
  <c r="A4376" i="2"/>
  <c r="A4377" i="2"/>
  <c r="A4378" i="2"/>
  <c r="A4379" i="2"/>
  <c r="A4380" i="2"/>
  <c r="A4381" i="2"/>
  <c r="A4382" i="2"/>
  <c r="A4383" i="2"/>
  <c r="A4384" i="2"/>
  <c r="A4385" i="2"/>
  <c r="A4386" i="2"/>
  <c r="A4387" i="2"/>
  <c r="A4388" i="2"/>
  <c r="A4389" i="2"/>
  <c r="A4390" i="2"/>
  <c r="A4391" i="2"/>
  <c r="A4392" i="2"/>
  <c r="A4393" i="2"/>
  <c r="A4394" i="2"/>
  <c r="A4395" i="2"/>
  <c r="A4396" i="2"/>
  <c r="A4397" i="2"/>
  <c r="A4398" i="2"/>
  <c r="A4399" i="2"/>
  <c r="A4400" i="2"/>
  <c r="A4401" i="2"/>
  <c r="A4402" i="2"/>
  <c r="A4403" i="2"/>
  <c r="A4404" i="2"/>
  <c r="A4405" i="2"/>
  <c r="A4406" i="2"/>
  <c r="A4407" i="2"/>
  <c r="A4408" i="2"/>
  <c r="A4409" i="2"/>
  <c r="A4410" i="2"/>
  <c r="A4411" i="2"/>
  <c r="A4412" i="2"/>
  <c r="A4413" i="2"/>
  <c r="A4414" i="2"/>
  <c r="A4415" i="2"/>
  <c r="A4416" i="2"/>
  <c r="A4417" i="2"/>
  <c r="A4418" i="2"/>
  <c r="A4419" i="2"/>
  <c r="A4420" i="2"/>
  <c r="A4421" i="2"/>
  <c r="A4422" i="2"/>
  <c r="A4423" i="2"/>
  <c r="A4424" i="2"/>
  <c r="A4425" i="2"/>
  <c r="A4426" i="2"/>
  <c r="A4427" i="2"/>
  <c r="A4428" i="2"/>
  <c r="A4429" i="2"/>
  <c r="A4430" i="2"/>
  <c r="A4431" i="2"/>
  <c r="A4432" i="2"/>
  <c r="A4433" i="2"/>
  <c r="A4434" i="2"/>
  <c r="A4435" i="2"/>
  <c r="A4436" i="2"/>
  <c r="A4437" i="2"/>
  <c r="A4438" i="2"/>
  <c r="A4439" i="2"/>
  <c r="A4440" i="2"/>
  <c r="A4441" i="2"/>
  <c r="A4442" i="2"/>
  <c r="A4443" i="2"/>
  <c r="A4444" i="2"/>
  <c r="A4445" i="2"/>
  <c r="A4446" i="2"/>
  <c r="A4447" i="2"/>
  <c r="A4448" i="2"/>
  <c r="A4449" i="2"/>
  <c r="A4450" i="2"/>
  <c r="A4451" i="2"/>
  <c r="A4452" i="2"/>
  <c r="A4453" i="2"/>
  <c r="A4454" i="2"/>
  <c r="A4455" i="2"/>
  <c r="A4456" i="2"/>
  <c r="A4457" i="2"/>
  <c r="A4458" i="2"/>
  <c r="A4459" i="2"/>
  <c r="A4460" i="2"/>
  <c r="A4461" i="2"/>
  <c r="A4462" i="2"/>
  <c r="A4463" i="2"/>
  <c r="A4464" i="2"/>
  <c r="A4465" i="2"/>
  <c r="A4466" i="2"/>
  <c r="A4467" i="2"/>
  <c r="A4468" i="2"/>
  <c r="A4469" i="2"/>
  <c r="A4470" i="2"/>
  <c r="A4471" i="2"/>
  <c r="A4472" i="2"/>
  <c r="A4473" i="2"/>
  <c r="A4474" i="2"/>
  <c r="A4475" i="2"/>
  <c r="A4476" i="2"/>
  <c r="A4477" i="2"/>
  <c r="A4478" i="2"/>
  <c r="A4479" i="2"/>
  <c r="A4480" i="2"/>
  <c r="A4481" i="2"/>
  <c r="A4482" i="2"/>
  <c r="A4483" i="2"/>
  <c r="A4484" i="2"/>
  <c r="A4485" i="2"/>
  <c r="A4486" i="2"/>
  <c r="A4487" i="2"/>
  <c r="A4488" i="2"/>
  <c r="A4489" i="2"/>
  <c r="A4490" i="2"/>
  <c r="A4491" i="2"/>
  <c r="A4492" i="2"/>
  <c r="A4493" i="2"/>
  <c r="A4494" i="2"/>
  <c r="A4495" i="2"/>
  <c r="A4496" i="2"/>
  <c r="A4497" i="2"/>
  <c r="A4498" i="2"/>
  <c r="A4499" i="2"/>
  <c r="A4500" i="2"/>
  <c r="A4501" i="2"/>
  <c r="A4502" i="2"/>
  <c r="A4503" i="2"/>
  <c r="A4504" i="2"/>
  <c r="A4505" i="2"/>
  <c r="A4506" i="2"/>
  <c r="A4507" i="2"/>
  <c r="A4508" i="2"/>
  <c r="A4509" i="2"/>
  <c r="A4510" i="2"/>
  <c r="A4511" i="2"/>
  <c r="A4512" i="2"/>
  <c r="A4513" i="2"/>
  <c r="A4514" i="2"/>
  <c r="A4515" i="2"/>
  <c r="A4516" i="2"/>
  <c r="A4517" i="2"/>
  <c r="A4518" i="2"/>
  <c r="A4519" i="2"/>
  <c r="A4520" i="2"/>
  <c r="A4521" i="2"/>
  <c r="A4522" i="2"/>
  <c r="A4523" i="2"/>
  <c r="A4524" i="2"/>
  <c r="A4525" i="2"/>
  <c r="A4526" i="2"/>
  <c r="A4527" i="2"/>
  <c r="A4528" i="2"/>
  <c r="A4529" i="2"/>
  <c r="A4530" i="2"/>
  <c r="A4531" i="2"/>
  <c r="A4532" i="2"/>
  <c r="A4533" i="2"/>
  <c r="A4534" i="2"/>
  <c r="A4535" i="2"/>
  <c r="A4536" i="2"/>
  <c r="A4537" i="2"/>
  <c r="A4538" i="2"/>
  <c r="A4539" i="2"/>
  <c r="A4540" i="2"/>
  <c r="A4541" i="2"/>
  <c r="A4542" i="2"/>
  <c r="A4543" i="2"/>
  <c r="A4544" i="2"/>
  <c r="A4545" i="2"/>
  <c r="A4546" i="2"/>
  <c r="A4547" i="2"/>
  <c r="A4548" i="2"/>
  <c r="A4549" i="2"/>
  <c r="A4550" i="2"/>
  <c r="A4551" i="2"/>
  <c r="A4552" i="2"/>
  <c r="A4553" i="2"/>
  <c r="A4554" i="2"/>
  <c r="A4555" i="2"/>
  <c r="A4556" i="2"/>
  <c r="A4557" i="2"/>
  <c r="A4558" i="2"/>
  <c r="A4559" i="2"/>
  <c r="A4560" i="2"/>
  <c r="A4561" i="2"/>
  <c r="A4562" i="2"/>
  <c r="A4563" i="2"/>
  <c r="A4564" i="2"/>
  <c r="A4565" i="2"/>
  <c r="A4566" i="2"/>
  <c r="A4567" i="2"/>
  <c r="A4568" i="2"/>
  <c r="A4569" i="2"/>
  <c r="A4570" i="2"/>
  <c r="A4571" i="2"/>
  <c r="A4572" i="2"/>
  <c r="A4573" i="2"/>
  <c r="A4574" i="2"/>
  <c r="A4575" i="2"/>
  <c r="A4576" i="2"/>
  <c r="A4577" i="2"/>
  <c r="A4578" i="2"/>
  <c r="A4579" i="2"/>
  <c r="A4580" i="2"/>
  <c r="A4581" i="2"/>
  <c r="A4582" i="2"/>
  <c r="A4583" i="2"/>
  <c r="A4584" i="2"/>
  <c r="A4585" i="2"/>
  <c r="A4586" i="2"/>
  <c r="A4587" i="2"/>
  <c r="A4588" i="2"/>
  <c r="A4589" i="2"/>
  <c r="A4590" i="2"/>
  <c r="A4591" i="2"/>
  <c r="A4592" i="2"/>
  <c r="A4593" i="2"/>
  <c r="A4594" i="2"/>
  <c r="A4595" i="2"/>
  <c r="A4596" i="2"/>
  <c r="A4597" i="2"/>
  <c r="A4598" i="2"/>
  <c r="A4599" i="2"/>
  <c r="A4600" i="2"/>
  <c r="A4601" i="2"/>
  <c r="A4602" i="2"/>
  <c r="A4603" i="2"/>
  <c r="A4604" i="2"/>
  <c r="A4605" i="2"/>
  <c r="A4606" i="2"/>
  <c r="A4607" i="2"/>
  <c r="A4608" i="2"/>
  <c r="A4609" i="2"/>
  <c r="A4610" i="2"/>
  <c r="A4611" i="2"/>
  <c r="A4612" i="2"/>
  <c r="A4613" i="2"/>
  <c r="A4614" i="2"/>
  <c r="A4615" i="2"/>
  <c r="A4616" i="2"/>
  <c r="A4617" i="2"/>
  <c r="A4618" i="2"/>
  <c r="A4619" i="2"/>
  <c r="A4620" i="2"/>
  <c r="A4621" i="2"/>
  <c r="A4622" i="2"/>
  <c r="A4623" i="2"/>
  <c r="A4624" i="2"/>
  <c r="A4625" i="2"/>
  <c r="A4626" i="2"/>
  <c r="A4627" i="2"/>
  <c r="A4628" i="2"/>
  <c r="A4629" i="2"/>
  <c r="A4630" i="2"/>
  <c r="A4631" i="2"/>
  <c r="A4632" i="2"/>
  <c r="A4633" i="2"/>
  <c r="A4634" i="2"/>
  <c r="A4635" i="2"/>
  <c r="A4636" i="2"/>
  <c r="A4637" i="2"/>
  <c r="A4638" i="2"/>
  <c r="A4639" i="2"/>
  <c r="A4640" i="2"/>
  <c r="A4641" i="2"/>
  <c r="A4642" i="2"/>
  <c r="A4643" i="2"/>
  <c r="A4644" i="2"/>
  <c r="A4645" i="2"/>
  <c r="A4646" i="2"/>
  <c r="A4647" i="2"/>
  <c r="A4648" i="2"/>
  <c r="A4649" i="2"/>
  <c r="A4650" i="2"/>
  <c r="A4651" i="2"/>
  <c r="A4652" i="2"/>
  <c r="A4653" i="2"/>
  <c r="A4654" i="2"/>
  <c r="A4655" i="2"/>
  <c r="A4656" i="2"/>
  <c r="A4657" i="2"/>
  <c r="A4658" i="2"/>
  <c r="A4659" i="2"/>
  <c r="A4660" i="2"/>
  <c r="A4661" i="2"/>
  <c r="A4662" i="2"/>
  <c r="A4663" i="2"/>
  <c r="A4664" i="2"/>
  <c r="A4665" i="2"/>
  <c r="A4666" i="2"/>
  <c r="A4667" i="2"/>
  <c r="A4668" i="2"/>
  <c r="A4669" i="2"/>
  <c r="A4670" i="2"/>
  <c r="A4671" i="2"/>
  <c r="A4672" i="2"/>
  <c r="A4673" i="2"/>
  <c r="A4674" i="2"/>
  <c r="A4675" i="2"/>
  <c r="A4676" i="2"/>
  <c r="A4677" i="2"/>
  <c r="A4678" i="2"/>
  <c r="A4679" i="2"/>
  <c r="A4680" i="2"/>
  <c r="A4681" i="2"/>
  <c r="A4682" i="2"/>
  <c r="A4683" i="2"/>
  <c r="A4684" i="2"/>
  <c r="A4685" i="2"/>
  <c r="A4686" i="2"/>
  <c r="A4687" i="2"/>
  <c r="A4688" i="2"/>
  <c r="A4689" i="2"/>
  <c r="A4690" i="2"/>
  <c r="A4691" i="2"/>
  <c r="A4692" i="2"/>
  <c r="A4693" i="2"/>
  <c r="A4694" i="2"/>
  <c r="A4695" i="2"/>
  <c r="A4696" i="2"/>
  <c r="A4697" i="2"/>
  <c r="A4698" i="2"/>
  <c r="A4699" i="2"/>
  <c r="A4700" i="2"/>
  <c r="A4701" i="2"/>
  <c r="A4702" i="2"/>
  <c r="A4703" i="2"/>
  <c r="A4704" i="2"/>
  <c r="A4705" i="2"/>
  <c r="A4706" i="2"/>
  <c r="A4707" i="2"/>
  <c r="A4708" i="2"/>
  <c r="A4709" i="2"/>
  <c r="A4710" i="2"/>
  <c r="A4711" i="2"/>
  <c r="A4712" i="2"/>
  <c r="A4713" i="2"/>
  <c r="A4714" i="2"/>
  <c r="A4715" i="2"/>
  <c r="A4716" i="2"/>
  <c r="A4717" i="2"/>
  <c r="A4718" i="2"/>
  <c r="A4719" i="2"/>
  <c r="A4720" i="2"/>
  <c r="A4721" i="2"/>
  <c r="A4722" i="2"/>
  <c r="A4723" i="2"/>
  <c r="A4724" i="2"/>
  <c r="A4725" i="2"/>
  <c r="A4726" i="2"/>
  <c r="A4727" i="2"/>
  <c r="A4728" i="2"/>
  <c r="A4729" i="2"/>
  <c r="A4730" i="2"/>
  <c r="A4731" i="2"/>
  <c r="A4732" i="2"/>
  <c r="A4733" i="2"/>
  <c r="A4734" i="2"/>
  <c r="A4735" i="2"/>
  <c r="A4736" i="2"/>
  <c r="A4737" i="2"/>
  <c r="A4738" i="2"/>
  <c r="A4739" i="2"/>
  <c r="A4740" i="2"/>
  <c r="A4741" i="2"/>
  <c r="A4742" i="2"/>
  <c r="A4743" i="2"/>
  <c r="A4744" i="2"/>
  <c r="A4745" i="2"/>
  <c r="A4746" i="2"/>
  <c r="A4747" i="2"/>
  <c r="A4748" i="2"/>
  <c r="A4749" i="2"/>
  <c r="A4750" i="2"/>
  <c r="A4751" i="2"/>
  <c r="A4752" i="2"/>
  <c r="A4753" i="2"/>
  <c r="A4754" i="2"/>
  <c r="A4755" i="2"/>
  <c r="A4756" i="2"/>
  <c r="A4757" i="2"/>
  <c r="A4758" i="2"/>
  <c r="A4759" i="2"/>
  <c r="A4760" i="2"/>
  <c r="A4761" i="2"/>
  <c r="A4762" i="2"/>
  <c r="A4763" i="2"/>
  <c r="A4764" i="2"/>
  <c r="A4765" i="2"/>
  <c r="A4766" i="2"/>
  <c r="A4767" i="2"/>
  <c r="A4768" i="2"/>
  <c r="A4769" i="2"/>
  <c r="A4770" i="2"/>
  <c r="A4771" i="2"/>
  <c r="A4772" i="2"/>
  <c r="A4773" i="2"/>
  <c r="A4774" i="2"/>
  <c r="A4775" i="2"/>
  <c r="A4776" i="2"/>
  <c r="A4777" i="2"/>
  <c r="A4778" i="2"/>
  <c r="A4779" i="2"/>
  <c r="A4780" i="2"/>
  <c r="A4781" i="2"/>
  <c r="A4782" i="2"/>
  <c r="A4783" i="2"/>
  <c r="A4784" i="2"/>
  <c r="A4785" i="2"/>
  <c r="A4786" i="2"/>
  <c r="A4787" i="2"/>
  <c r="A4788" i="2"/>
  <c r="A4789" i="2"/>
  <c r="A4790" i="2"/>
  <c r="A4791" i="2"/>
  <c r="A4792" i="2"/>
  <c r="A4793" i="2"/>
  <c r="A4794" i="2"/>
  <c r="A4795" i="2"/>
  <c r="A4796" i="2"/>
  <c r="A4797" i="2"/>
  <c r="A4798" i="2"/>
  <c r="A4799" i="2"/>
  <c r="A4800" i="2"/>
  <c r="A4801" i="2"/>
  <c r="A4802" i="2"/>
  <c r="A4803" i="2"/>
  <c r="A4804" i="2"/>
  <c r="A4805" i="2"/>
  <c r="A4806" i="2"/>
  <c r="A4807" i="2"/>
  <c r="A4808" i="2"/>
  <c r="A4809" i="2"/>
  <c r="A4810" i="2"/>
  <c r="A4811" i="2"/>
  <c r="A4812" i="2"/>
  <c r="A4813" i="2"/>
  <c r="A4814" i="2"/>
  <c r="A4815" i="2"/>
  <c r="A4816" i="2"/>
  <c r="A4817" i="2"/>
  <c r="A4818" i="2"/>
  <c r="A4819" i="2"/>
  <c r="A4820" i="2"/>
  <c r="A4821" i="2"/>
  <c r="A4822" i="2"/>
  <c r="A4823" i="2"/>
  <c r="A4824" i="2"/>
  <c r="A4825" i="2"/>
  <c r="A4826" i="2"/>
  <c r="A4827" i="2"/>
  <c r="A4828" i="2"/>
  <c r="A4829" i="2"/>
  <c r="A4830" i="2"/>
  <c r="A4831" i="2"/>
  <c r="A4832" i="2"/>
  <c r="A4833" i="2"/>
  <c r="A4834" i="2"/>
  <c r="A4835" i="2"/>
  <c r="A4836" i="2"/>
  <c r="A4837" i="2"/>
  <c r="A4838" i="2"/>
  <c r="A4839" i="2"/>
  <c r="A4840" i="2"/>
  <c r="A4841" i="2"/>
  <c r="A4842" i="2"/>
  <c r="A4843" i="2"/>
  <c r="A4844" i="2"/>
  <c r="A4845" i="2"/>
  <c r="A4846" i="2"/>
  <c r="A4847" i="2"/>
  <c r="A4848" i="2"/>
  <c r="A4849" i="2"/>
  <c r="A4850" i="2"/>
  <c r="A4851" i="2"/>
  <c r="A4852" i="2"/>
  <c r="A4853" i="2"/>
  <c r="A4854" i="2"/>
  <c r="A4855" i="2"/>
  <c r="A4856" i="2"/>
  <c r="A4857" i="2"/>
  <c r="A4858" i="2"/>
  <c r="A4859" i="2"/>
  <c r="A4860" i="2"/>
  <c r="A4861" i="2"/>
  <c r="A4862" i="2"/>
  <c r="A4863" i="2"/>
  <c r="A4864" i="2"/>
  <c r="A4865" i="2"/>
  <c r="A4866" i="2"/>
  <c r="A4867" i="2"/>
  <c r="A4868" i="2"/>
  <c r="A4869" i="2"/>
  <c r="A4870" i="2"/>
  <c r="A4871" i="2"/>
  <c r="A4872" i="2"/>
  <c r="A4873" i="2"/>
  <c r="A4874" i="2"/>
  <c r="A4875" i="2"/>
  <c r="A4876" i="2"/>
  <c r="A4877" i="2"/>
  <c r="A4878" i="2"/>
  <c r="A4879" i="2"/>
  <c r="A4880" i="2"/>
  <c r="A4881" i="2"/>
  <c r="A4882" i="2"/>
  <c r="A4883" i="2"/>
  <c r="A4884" i="2"/>
  <c r="A4885" i="2"/>
  <c r="A4886" i="2"/>
  <c r="A4887" i="2"/>
  <c r="A4888" i="2"/>
  <c r="A4889" i="2"/>
  <c r="A4890" i="2"/>
  <c r="A4891" i="2"/>
  <c r="A4892" i="2"/>
  <c r="A4893" i="2"/>
  <c r="A4894" i="2"/>
  <c r="A4895" i="2"/>
  <c r="A4896" i="2"/>
  <c r="A4897" i="2"/>
  <c r="A4898" i="2"/>
  <c r="A4899" i="2"/>
  <c r="A4900" i="2"/>
  <c r="A4901" i="2"/>
  <c r="A4902" i="2"/>
  <c r="A4903" i="2"/>
  <c r="A4904" i="2"/>
  <c r="A4905" i="2"/>
  <c r="A4906" i="2"/>
  <c r="A4907" i="2"/>
  <c r="A4908" i="2"/>
  <c r="A4909" i="2"/>
  <c r="A4910" i="2"/>
  <c r="A4911" i="2"/>
  <c r="A4912" i="2"/>
  <c r="A4913" i="2"/>
  <c r="A4914" i="2"/>
  <c r="A4915" i="2"/>
  <c r="A4916" i="2"/>
  <c r="A4917" i="2"/>
  <c r="A4918" i="2"/>
  <c r="A4919" i="2"/>
  <c r="A4920" i="2"/>
  <c r="A4921" i="2"/>
  <c r="A4922" i="2"/>
  <c r="A4923" i="2"/>
  <c r="A4924" i="2"/>
  <c r="A4925" i="2"/>
  <c r="A4926" i="2"/>
  <c r="A4927" i="2"/>
  <c r="A4928" i="2"/>
  <c r="A4929" i="2"/>
  <c r="A4930" i="2"/>
  <c r="A4931" i="2"/>
  <c r="A4932" i="2"/>
  <c r="A4933" i="2"/>
  <c r="A4934" i="2"/>
  <c r="A4935" i="2"/>
  <c r="A4936" i="2"/>
  <c r="A4937" i="2"/>
  <c r="A4938" i="2"/>
  <c r="A4939" i="2"/>
  <c r="A4940" i="2"/>
  <c r="A4941" i="2"/>
  <c r="A4942" i="2"/>
  <c r="A4943" i="2"/>
  <c r="A4944" i="2"/>
  <c r="A4945" i="2"/>
  <c r="A4946" i="2"/>
  <c r="A4947" i="2"/>
  <c r="A4948" i="2"/>
  <c r="A4949" i="2"/>
  <c r="A4950" i="2"/>
  <c r="A4951" i="2"/>
  <c r="A4952" i="2"/>
  <c r="A4953" i="2"/>
  <c r="A4954" i="2"/>
  <c r="A4955" i="2"/>
  <c r="A4956" i="2"/>
  <c r="A4957" i="2"/>
  <c r="A4958" i="2"/>
  <c r="A4959" i="2"/>
  <c r="A4960" i="2"/>
  <c r="A4961" i="2"/>
  <c r="A4962" i="2"/>
  <c r="A4963" i="2"/>
  <c r="A4964" i="2"/>
  <c r="A4965" i="2"/>
  <c r="A4966" i="2"/>
  <c r="A4967" i="2"/>
  <c r="A4968" i="2"/>
  <c r="A4969" i="2"/>
  <c r="A4970" i="2"/>
  <c r="A4971" i="2"/>
  <c r="A4972" i="2"/>
  <c r="A4973" i="2"/>
  <c r="A4974" i="2"/>
  <c r="A4975" i="2"/>
  <c r="A4976" i="2"/>
  <c r="A4977" i="2"/>
  <c r="A4978" i="2"/>
  <c r="A4979" i="2"/>
  <c r="A4980" i="2"/>
  <c r="A4981" i="2"/>
  <c r="A4982" i="2"/>
  <c r="A4983" i="2"/>
  <c r="A4984" i="2"/>
  <c r="A4985" i="2"/>
  <c r="A4986" i="2"/>
  <c r="A4987" i="2"/>
  <c r="A4988" i="2"/>
  <c r="A4989" i="2"/>
  <c r="A4990" i="2"/>
  <c r="A4991" i="2"/>
  <c r="A4992" i="2"/>
  <c r="A4993" i="2"/>
  <c r="A4994" i="2"/>
  <c r="A4995" i="2"/>
  <c r="A4996" i="2"/>
  <c r="A4997" i="2"/>
  <c r="A4998" i="2"/>
  <c r="A4999" i="2"/>
  <c r="A5000" i="2"/>
  <c r="A5001" i="2"/>
  <c r="A5002" i="2"/>
  <c r="A5003" i="2"/>
  <c r="A5004" i="2"/>
  <c r="A5005" i="2"/>
  <c r="A5006" i="2"/>
  <c r="A5007" i="2"/>
  <c r="A5008" i="2"/>
  <c r="A5009" i="2"/>
  <c r="A5010" i="2"/>
  <c r="A5011" i="2"/>
  <c r="A5012" i="2"/>
  <c r="A5013" i="2"/>
  <c r="A5014" i="2"/>
  <c r="A5015" i="2"/>
  <c r="A5016" i="2"/>
  <c r="A5017" i="2"/>
  <c r="A5018" i="2"/>
  <c r="A5019" i="2"/>
  <c r="A5020" i="2"/>
  <c r="A5021" i="2"/>
  <c r="A5022" i="2"/>
  <c r="A5023" i="2"/>
  <c r="A5024" i="2"/>
  <c r="A5025" i="2"/>
  <c r="A5026" i="2"/>
  <c r="A5027" i="2"/>
  <c r="A5028" i="2"/>
  <c r="A5029" i="2"/>
  <c r="A5030" i="2"/>
  <c r="A5031" i="2"/>
  <c r="A5032" i="2"/>
  <c r="A5033" i="2"/>
  <c r="A5034" i="2"/>
  <c r="A5035" i="2"/>
  <c r="A5036" i="2"/>
  <c r="A5037" i="2"/>
  <c r="A5038" i="2"/>
  <c r="A5039" i="2"/>
  <c r="A5040" i="2"/>
  <c r="A5041" i="2"/>
  <c r="A5042" i="2"/>
  <c r="A5043" i="2"/>
  <c r="A5044" i="2"/>
  <c r="A5045" i="2"/>
  <c r="A5046" i="2"/>
  <c r="A5047" i="2"/>
  <c r="A5048" i="2"/>
  <c r="A5049" i="2"/>
  <c r="A5050" i="2"/>
  <c r="A5051" i="2"/>
  <c r="A5052" i="2"/>
  <c r="A5053" i="2"/>
  <c r="A5054" i="2"/>
  <c r="A5055" i="2"/>
  <c r="A5056" i="2"/>
  <c r="A5057" i="2"/>
  <c r="A5058" i="2"/>
  <c r="A5059" i="2"/>
  <c r="A5060" i="2"/>
  <c r="A5061" i="2"/>
  <c r="A5062" i="2"/>
  <c r="A5063" i="2"/>
  <c r="A5064" i="2"/>
  <c r="A5065" i="2"/>
  <c r="A5066" i="2"/>
  <c r="A5067" i="2"/>
  <c r="A5068" i="2"/>
  <c r="A5069" i="2"/>
  <c r="A5070" i="2"/>
  <c r="A5071" i="2"/>
  <c r="A5072" i="2"/>
  <c r="A5073" i="2"/>
  <c r="A5074" i="2"/>
  <c r="A5075" i="2"/>
  <c r="A5076" i="2"/>
  <c r="A5077" i="2"/>
  <c r="A5078" i="2"/>
  <c r="A5079" i="2"/>
  <c r="A5080" i="2"/>
  <c r="A5081" i="2"/>
  <c r="A5082" i="2"/>
  <c r="A5083" i="2"/>
  <c r="A5084" i="2"/>
  <c r="A5085" i="2"/>
  <c r="A5086" i="2"/>
  <c r="A5087" i="2"/>
  <c r="A5088" i="2"/>
  <c r="A5089" i="2"/>
  <c r="A5090" i="2"/>
  <c r="A5091" i="2"/>
  <c r="A5092" i="2"/>
  <c r="A5093" i="2"/>
  <c r="A5094" i="2"/>
  <c r="A5095" i="2"/>
  <c r="A5096" i="2"/>
  <c r="A5097" i="2"/>
  <c r="A5098" i="2"/>
  <c r="A5099" i="2"/>
  <c r="A5100" i="2"/>
  <c r="A5101" i="2"/>
  <c r="A5102" i="2"/>
  <c r="A5103" i="2"/>
  <c r="A5104" i="2"/>
  <c r="A5105" i="2"/>
  <c r="A5106" i="2"/>
  <c r="A5107" i="2"/>
  <c r="A5108" i="2"/>
  <c r="A5109" i="2"/>
  <c r="A5110" i="2"/>
  <c r="A5111" i="2"/>
  <c r="A5112" i="2"/>
  <c r="A5113" i="2"/>
  <c r="A5114" i="2"/>
  <c r="A5115" i="2"/>
  <c r="A5116" i="2"/>
  <c r="A5117" i="2"/>
  <c r="A5118" i="2"/>
  <c r="A5119" i="2"/>
  <c r="A5120" i="2"/>
  <c r="A5121" i="2"/>
  <c r="A5122" i="2"/>
  <c r="A5123" i="2"/>
  <c r="A5124" i="2"/>
  <c r="A5125" i="2"/>
  <c r="A5126" i="2"/>
  <c r="A5127" i="2"/>
  <c r="A5128" i="2"/>
  <c r="A5129" i="2"/>
  <c r="A5130" i="2"/>
  <c r="A5131" i="2"/>
  <c r="A5132" i="2"/>
  <c r="A5133" i="2"/>
  <c r="A5134" i="2"/>
  <c r="A5135" i="2"/>
  <c r="A5136" i="2"/>
  <c r="A5137" i="2"/>
  <c r="A5138" i="2"/>
  <c r="A5139" i="2"/>
  <c r="A5140" i="2"/>
  <c r="A5141" i="2"/>
  <c r="A5142" i="2"/>
  <c r="A5143" i="2"/>
  <c r="A5144" i="2"/>
  <c r="A5145" i="2"/>
  <c r="A5146" i="2"/>
  <c r="A5147" i="2"/>
  <c r="A5148" i="2"/>
  <c r="A5149" i="2"/>
  <c r="A5150" i="2"/>
  <c r="A5151" i="2"/>
  <c r="A5152" i="2"/>
  <c r="A5153" i="2"/>
  <c r="A5154" i="2"/>
  <c r="A5155" i="2"/>
  <c r="A5156" i="2"/>
  <c r="A5157" i="2"/>
  <c r="A5158" i="2"/>
  <c r="A5159" i="2"/>
  <c r="A5160" i="2"/>
  <c r="A5161" i="2"/>
  <c r="A5162" i="2"/>
  <c r="A5163" i="2"/>
  <c r="A5164" i="2"/>
  <c r="A5165" i="2"/>
  <c r="A5166" i="2"/>
  <c r="A5167" i="2"/>
  <c r="A5168" i="2"/>
  <c r="A5169" i="2"/>
  <c r="A5170" i="2"/>
  <c r="A5171" i="2"/>
  <c r="A5172" i="2"/>
  <c r="A5173" i="2"/>
  <c r="A5174" i="2"/>
  <c r="A5175" i="2"/>
  <c r="A5176" i="2"/>
  <c r="A5177" i="2"/>
  <c r="A5178" i="2"/>
  <c r="A5179" i="2"/>
  <c r="A5180" i="2"/>
  <c r="A5181" i="2"/>
  <c r="A5182" i="2"/>
  <c r="A5183" i="2"/>
  <c r="A5184" i="2"/>
  <c r="A5185" i="2"/>
  <c r="A5186" i="2"/>
  <c r="A5187" i="2"/>
  <c r="A5188" i="2"/>
  <c r="A5189" i="2"/>
  <c r="A5190" i="2"/>
  <c r="A5191" i="2"/>
  <c r="A5192" i="2"/>
  <c r="A5193" i="2"/>
  <c r="A5194" i="2"/>
  <c r="A5195" i="2"/>
  <c r="A5196" i="2"/>
  <c r="A5197" i="2"/>
  <c r="A5198" i="2"/>
  <c r="A5199" i="2"/>
  <c r="A5200" i="2"/>
  <c r="A5201" i="2"/>
  <c r="A5202" i="2"/>
  <c r="A5203" i="2"/>
  <c r="A5204" i="2"/>
  <c r="A5205" i="2"/>
  <c r="A5206" i="2"/>
  <c r="A5207" i="2"/>
  <c r="A5208" i="2"/>
  <c r="A5209" i="2"/>
  <c r="A5210" i="2"/>
  <c r="A5211" i="2"/>
  <c r="A5212" i="2"/>
  <c r="A5213" i="2"/>
  <c r="A5214" i="2"/>
  <c r="A5215" i="2"/>
  <c r="A5216" i="2"/>
  <c r="A5217" i="2"/>
  <c r="A5218" i="2"/>
  <c r="A5219" i="2"/>
  <c r="A5220" i="2"/>
  <c r="A5221" i="2"/>
  <c r="A5222" i="2"/>
  <c r="A5223" i="2"/>
  <c r="A5224" i="2"/>
  <c r="A5225" i="2"/>
  <c r="A5226" i="2"/>
  <c r="A5227" i="2"/>
  <c r="A5228" i="2"/>
  <c r="A5229" i="2"/>
  <c r="A5230" i="2"/>
  <c r="A5231" i="2"/>
  <c r="A5232" i="2"/>
  <c r="A5233" i="2"/>
  <c r="A5234" i="2"/>
  <c r="A5235" i="2"/>
  <c r="A5236" i="2"/>
  <c r="A5237" i="2"/>
  <c r="A5238" i="2"/>
  <c r="A5239" i="2"/>
  <c r="A5240" i="2"/>
  <c r="A5241" i="2"/>
  <c r="A5242" i="2"/>
  <c r="A5243" i="2"/>
  <c r="A5244" i="2"/>
  <c r="A5245" i="2"/>
  <c r="A5246" i="2"/>
  <c r="A5247" i="2"/>
  <c r="A5248" i="2"/>
  <c r="A5249" i="2"/>
  <c r="A5250" i="2"/>
  <c r="A5251" i="2"/>
  <c r="A5252" i="2"/>
  <c r="A5253" i="2"/>
  <c r="A5254" i="2"/>
  <c r="A5255" i="2"/>
  <c r="A5256" i="2"/>
  <c r="A5257" i="2"/>
  <c r="A5258" i="2"/>
  <c r="A5259" i="2"/>
  <c r="A5260" i="2"/>
  <c r="A5261" i="2"/>
  <c r="A5262" i="2"/>
  <c r="A5263" i="2"/>
  <c r="A5264" i="2"/>
  <c r="A5265" i="2"/>
  <c r="A5266" i="2"/>
  <c r="A5267" i="2"/>
  <c r="A5268" i="2"/>
  <c r="A5269" i="2"/>
  <c r="A5270" i="2"/>
  <c r="A5271" i="2"/>
  <c r="A5272" i="2"/>
  <c r="A5273" i="2"/>
  <c r="A5274" i="2"/>
  <c r="A5275" i="2"/>
  <c r="A5276" i="2"/>
  <c r="A5277" i="2"/>
  <c r="A5278" i="2"/>
  <c r="A5279" i="2"/>
  <c r="A5280" i="2"/>
  <c r="A5281" i="2"/>
  <c r="A5282" i="2"/>
  <c r="A5283" i="2"/>
  <c r="A5284" i="2"/>
  <c r="A5285" i="2"/>
  <c r="A5286" i="2"/>
  <c r="A5287" i="2"/>
  <c r="A5288" i="2"/>
  <c r="A5289" i="2"/>
  <c r="A5290" i="2"/>
  <c r="A5291" i="2"/>
  <c r="A5292" i="2"/>
  <c r="A5293" i="2"/>
  <c r="A5294" i="2"/>
  <c r="A5295" i="2"/>
  <c r="A5296" i="2"/>
  <c r="A5297" i="2"/>
  <c r="A5298" i="2"/>
  <c r="A5299" i="2"/>
  <c r="A5300" i="2"/>
  <c r="A5301" i="2"/>
  <c r="A5302" i="2"/>
  <c r="A5303" i="2"/>
  <c r="A5304" i="2"/>
  <c r="A5305" i="2"/>
  <c r="A5306" i="2"/>
  <c r="A5307" i="2"/>
  <c r="A5308" i="2"/>
  <c r="A5309" i="2"/>
  <c r="A5310" i="2"/>
  <c r="A5311" i="2"/>
  <c r="A5312" i="2"/>
  <c r="A5313" i="2"/>
  <c r="A5314" i="2"/>
  <c r="A5315" i="2"/>
  <c r="A5316" i="2"/>
  <c r="A5317" i="2"/>
  <c r="A5318" i="2"/>
  <c r="A5319" i="2"/>
  <c r="A5320" i="2"/>
  <c r="A5321" i="2"/>
  <c r="A5322" i="2"/>
  <c r="A5323" i="2"/>
  <c r="A5324" i="2"/>
  <c r="A5325" i="2"/>
  <c r="A5326" i="2"/>
  <c r="A5327" i="2"/>
  <c r="A5328" i="2"/>
  <c r="A5329" i="2"/>
  <c r="A5330" i="2"/>
  <c r="A5331" i="2"/>
  <c r="A5332" i="2"/>
  <c r="A5333" i="2"/>
  <c r="A5334" i="2"/>
  <c r="A5335" i="2"/>
  <c r="A5336" i="2"/>
  <c r="A5337" i="2"/>
  <c r="A5338" i="2"/>
  <c r="A5339" i="2"/>
  <c r="A5340" i="2"/>
  <c r="A5341" i="2"/>
  <c r="A5342" i="2"/>
  <c r="A5343" i="2"/>
  <c r="A5344" i="2"/>
  <c r="A5345" i="2"/>
  <c r="A5346" i="2"/>
  <c r="A5347" i="2"/>
  <c r="A5348" i="2"/>
  <c r="A5349" i="2"/>
  <c r="A5350" i="2"/>
  <c r="A5351" i="2"/>
  <c r="A5352" i="2"/>
  <c r="A5353" i="2"/>
  <c r="A5354" i="2"/>
  <c r="A5355" i="2"/>
  <c r="A5356" i="2"/>
  <c r="A5357" i="2"/>
  <c r="A5358" i="2"/>
  <c r="A5359" i="2"/>
  <c r="A5360" i="2"/>
  <c r="A5361" i="2"/>
  <c r="A5362" i="2"/>
  <c r="A5363" i="2"/>
  <c r="A5364" i="2"/>
  <c r="A5365" i="2"/>
  <c r="A5366" i="2"/>
  <c r="A5367" i="2"/>
  <c r="A5368" i="2"/>
  <c r="A5369" i="2"/>
  <c r="A5370" i="2"/>
  <c r="A5371" i="2"/>
  <c r="A5372" i="2"/>
  <c r="A5373" i="2"/>
  <c r="A5374" i="2"/>
  <c r="A5375" i="2"/>
  <c r="A5376" i="2"/>
  <c r="A5377" i="2"/>
  <c r="A5378" i="2"/>
  <c r="A5379" i="2"/>
  <c r="A5380" i="2"/>
  <c r="A5381" i="2"/>
  <c r="A5382" i="2"/>
  <c r="A5383" i="2"/>
  <c r="A5384" i="2"/>
  <c r="A5385" i="2"/>
  <c r="A5386" i="2"/>
  <c r="A5387" i="2"/>
  <c r="A5388" i="2"/>
  <c r="A5389" i="2"/>
  <c r="A5390" i="2"/>
  <c r="A5391" i="2"/>
  <c r="A5392" i="2"/>
  <c r="A5393" i="2"/>
  <c r="A5394" i="2"/>
  <c r="A5395" i="2"/>
  <c r="A5396" i="2"/>
  <c r="A5397" i="2"/>
  <c r="A5398" i="2"/>
  <c r="A5399" i="2"/>
  <c r="A5400" i="2"/>
  <c r="A5401" i="2"/>
  <c r="A5402" i="2"/>
  <c r="A5403" i="2"/>
  <c r="A5404" i="2"/>
  <c r="A5405" i="2"/>
  <c r="A5406" i="2"/>
  <c r="A5407" i="2"/>
  <c r="A5408" i="2"/>
  <c r="A5409" i="2"/>
  <c r="A5410" i="2"/>
  <c r="A5411" i="2"/>
  <c r="A5412" i="2"/>
  <c r="A5413" i="2"/>
  <c r="A5414" i="2"/>
  <c r="A5415" i="2"/>
  <c r="A5416" i="2"/>
  <c r="A5417" i="2"/>
  <c r="A5418" i="2"/>
  <c r="A5419" i="2"/>
  <c r="A5420" i="2"/>
  <c r="A5421" i="2"/>
  <c r="A5422" i="2"/>
  <c r="A5423" i="2"/>
  <c r="A5424" i="2"/>
  <c r="A5425" i="2"/>
  <c r="A5426" i="2"/>
  <c r="A5427" i="2"/>
  <c r="A5428" i="2"/>
  <c r="A5429" i="2"/>
  <c r="A5430" i="2"/>
  <c r="A5431" i="2"/>
  <c r="A5432" i="2"/>
  <c r="A5433" i="2"/>
  <c r="A5434" i="2"/>
  <c r="A5435" i="2"/>
  <c r="A5436" i="2"/>
  <c r="A5437" i="2"/>
  <c r="A5438" i="2"/>
  <c r="A5439" i="2"/>
  <c r="A5440" i="2"/>
  <c r="A5441" i="2"/>
  <c r="A5442" i="2"/>
  <c r="A5443" i="2"/>
  <c r="A5444" i="2"/>
  <c r="A5445" i="2"/>
  <c r="A5446" i="2"/>
  <c r="A5447" i="2"/>
  <c r="A5448" i="2"/>
  <c r="A5449" i="2"/>
  <c r="A5450" i="2"/>
  <c r="A5451" i="2"/>
  <c r="A5452" i="2"/>
  <c r="A5453" i="2"/>
  <c r="A5454" i="2"/>
  <c r="A5455" i="2"/>
  <c r="A5456" i="2"/>
  <c r="A5457" i="2"/>
  <c r="A5458" i="2"/>
  <c r="A5459" i="2"/>
  <c r="A5460" i="2"/>
  <c r="A5461" i="2"/>
  <c r="A5462" i="2"/>
  <c r="A5463" i="2"/>
  <c r="A5464" i="2"/>
  <c r="A5465" i="2"/>
  <c r="A5466" i="2"/>
  <c r="A5467" i="2"/>
  <c r="A5468" i="2"/>
  <c r="A5469" i="2"/>
  <c r="A5470" i="2"/>
  <c r="A5471" i="2"/>
  <c r="A5472" i="2"/>
  <c r="A5473" i="2"/>
  <c r="A5474" i="2"/>
  <c r="A5475" i="2"/>
  <c r="A5476" i="2"/>
  <c r="A5477" i="2"/>
  <c r="A5478" i="2"/>
  <c r="A5479" i="2"/>
  <c r="A5480" i="2"/>
  <c r="A5481" i="2"/>
  <c r="A5482" i="2"/>
  <c r="A5483" i="2"/>
  <c r="A5484" i="2"/>
  <c r="A5485" i="2"/>
  <c r="A5486" i="2"/>
  <c r="A5487" i="2"/>
  <c r="A5488" i="2"/>
  <c r="A5489" i="2"/>
  <c r="A5490" i="2"/>
  <c r="A5491" i="2"/>
  <c r="A5492" i="2"/>
  <c r="A5493" i="2"/>
  <c r="A5494" i="2"/>
  <c r="A5495" i="2"/>
  <c r="A5496" i="2"/>
  <c r="A5497" i="2"/>
  <c r="A5498" i="2"/>
  <c r="A5499" i="2"/>
  <c r="A5500" i="2"/>
  <c r="A5501" i="2"/>
  <c r="A5502" i="2"/>
  <c r="A5503" i="2"/>
  <c r="A5504" i="2"/>
  <c r="A5505" i="2"/>
  <c r="A5506" i="2"/>
  <c r="A5507" i="2"/>
  <c r="A5508" i="2"/>
  <c r="A5509" i="2"/>
  <c r="A5510" i="2"/>
  <c r="A5511" i="2"/>
  <c r="A5512" i="2"/>
  <c r="A5513" i="2"/>
  <c r="A5514" i="2"/>
  <c r="A5515" i="2"/>
  <c r="A5516" i="2"/>
  <c r="A5517" i="2"/>
  <c r="A5518" i="2"/>
  <c r="A5519" i="2"/>
  <c r="A5520" i="2"/>
  <c r="A5521" i="2"/>
  <c r="A5522" i="2"/>
  <c r="A5523" i="2"/>
  <c r="A5524" i="2"/>
  <c r="A5525" i="2"/>
  <c r="A5526" i="2"/>
  <c r="A5527" i="2"/>
  <c r="A5528" i="2"/>
  <c r="A5529" i="2"/>
  <c r="A5530" i="2"/>
  <c r="A5531" i="2"/>
  <c r="A5532" i="2"/>
  <c r="A5533" i="2"/>
  <c r="A5534" i="2"/>
  <c r="A5535" i="2"/>
  <c r="A5536" i="2"/>
  <c r="A5537" i="2"/>
  <c r="A5538" i="2"/>
  <c r="A5539" i="2"/>
  <c r="A5540" i="2"/>
  <c r="A5541" i="2"/>
  <c r="A5542" i="2"/>
  <c r="A5543" i="2"/>
  <c r="A5544" i="2"/>
  <c r="A5545" i="2"/>
  <c r="A5546" i="2"/>
  <c r="A5547" i="2"/>
  <c r="A5548" i="2"/>
  <c r="A5549" i="2"/>
  <c r="A5550" i="2"/>
  <c r="A5551" i="2"/>
  <c r="A5552" i="2"/>
  <c r="A5553" i="2"/>
  <c r="A5554" i="2"/>
  <c r="A5555" i="2"/>
  <c r="A5556" i="2"/>
  <c r="A5557" i="2"/>
  <c r="A5558" i="2"/>
  <c r="A5559" i="2"/>
  <c r="A5560" i="2"/>
  <c r="A5561" i="2"/>
  <c r="A5562" i="2"/>
  <c r="A5563" i="2"/>
  <c r="A5564" i="2"/>
  <c r="A5565" i="2"/>
  <c r="A5566" i="2"/>
  <c r="A5567" i="2"/>
  <c r="A5568" i="2"/>
  <c r="A5569" i="2"/>
  <c r="A5570" i="2"/>
  <c r="A5571" i="2"/>
  <c r="A5572" i="2"/>
  <c r="A5573" i="2"/>
  <c r="A5574" i="2"/>
  <c r="A5575" i="2"/>
  <c r="D2" i="1" l="1"/>
  <c r="F16" i="2"/>
  <c r="F32" i="2"/>
  <c r="F48" i="2"/>
  <c r="F64" i="2"/>
  <c r="F80" i="2"/>
  <c r="F96" i="2"/>
  <c r="F112" i="2"/>
  <c r="F9" i="2"/>
  <c r="F25" i="2"/>
  <c r="F41" i="2"/>
  <c r="F57" i="2"/>
  <c r="F73" i="2"/>
  <c r="F89" i="2"/>
  <c r="F105" i="2"/>
  <c r="F121" i="2"/>
  <c r="F137" i="2"/>
  <c r="F153" i="2"/>
  <c r="F169" i="2"/>
  <c r="F185" i="2"/>
  <c r="F201" i="2"/>
  <c r="F217" i="2"/>
  <c r="F233" i="2"/>
  <c r="F249" i="2"/>
  <c r="F265" i="2"/>
  <c r="F281" i="2"/>
  <c r="F297" i="2"/>
  <c r="F313" i="2"/>
  <c r="F329" i="2"/>
  <c r="F345" i="2"/>
  <c r="F361" i="2"/>
  <c r="F377" i="2"/>
  <c r="F14" i="2"/>
  <c r="F30" i="2"/>
  <c r="F46" i="2"/>
  <c r="F62" i="2"/>
  <c r="F78" i="2"/>
  <c r="F94" i="2"/>
  <c r="F110" i="2"/>
  <c r="F126" i="2"/>
  <c r="F142" i="2"/>
  <c r="F158" i="2"/>
  <c r="F174" i="2"/>
  <c r="F190" i="2"/>
  <c r="F206" i="2"/>
  <c r="F222" i="2"/>
  <c r="F238" i="2"/>
  <c r="F254" i="2"/>
  <c r="F270" i="2"/>
  <c r="F286" i="2"/>
  <c r="F302" i="2"/>
  <c r="F318" i="2"/>
  <c r="F334" i="2"/>
  <c r="F350" i="2"/>
  <c r="F366" i="2"/>
  <c r="F382" i="2"/>
  <c r="F398" i="2"/>
  <c r="F414" i="2"/>
  <c r="F430" i="2"/>
  <c r="F446" i="2"/>
  <c r="F462" i="2"/>
  <c r="F478" i="2"/>
  <c r="F494" i="2"/>
  <c r="F510" i="2"/>
  <c r="F51" i="2"/>
  <c r="F115" i="2"/>
  <c r="F151" i="2"/>
  <c r="F183" i="2"/>
  <c r="F215" i="2"/>
  <c r="F247" i="2"/>
  <c r="F279" i="2"/>
  <c r="F311" i="2"/>
  <c r="F343" i="2"/>
  <c r="F375" i="2"/>
  <c r="F399" i="2"/>
  <c r="F420" i="2"/>
  <c r="F441" i="2"/>
  <c r="F463" i="2"/>
  <c r="F484" i="2"/>
  <c r="F505" i="2"/>
  <c r="F523" i="2"/>
  <c r="F539" i="2"/>
  <c r="F555" i="2"/>
  <c r="F571" i="2"/>
  <c r="F587" i="2"/>
  <c r="F603" i="2"/>
  <c r="F619" i="2"/>
  <c r="F635" i="2"/>
  <c r="F651" i="2"/>
  <c r="F667" i="2"/>
  <c r="F683" i="2"/>
  <c r="F699" i="2"/>
  <c r="F715" i="2"/>
  <c r="F731" i="2"/>
  <c r="F747" i="2"/>
  <c r="F7" i="2"/>
  <c r="F91" i="2"/>
  <c r="F148" i="2"/>
  <c r="F192" i="2"/>
  <c r="F235" i="2"/>
  <c r="F276" i="2"/>
  <c r="F320" i="2"/>
  <c r="F363" i="2"/>
  <c r="F397" i="2"/>
  <c r="F427" i="2"/>
  <c r="F455" i="2"/>
  <c r="F483" i="2"/>
  <c r="F512" i="2"/>
  <c r="F533" i="2"/>
  <c r="F554" i="2"/>
  <c r="F576" i="2"/>
  <c r="F597" i="2"/>
  <c r="F618" i="2"/>
  <c r="F640" i="2"/>
  <c r="F661" i="2"/>
  <c r="F682" i="2"/>
  <c r="F704" i="2"/>
  <c r="F725" i="2"/>
  <c r="F746" i="2"/>
  <c r="F766" i="2"/>
  <c r="F782" i="2"/>
  <c r="F798" i="2"/>
  <c r="F814" i="2"/>
  <c r="F830" i="2"/>
  <c r="F846" i="2"/>
  <c r="F862" i="2"/>
  <c r="F878" i="2"/>
  <c r="F8" i="2"/>
  <c r="F28" i="2"/>
  <c r="F52" i="2"/>
  <c r="F72" i="2"/>
  <c r="F92" i="2"/>
  <c r="F116" i="2"/>
  <c r="F17" i="2"/>
  <c r="F37" i="2"/>
  <c r="F61" i="2"/>
  <c r="F81" i="2"/>
  <c r="F101" i="2"/>
  <c r="F125" i="2"/>
  <c r="F145" i="2"/>
  <c r="F165" i="2"/>
  <c r="F189" i="2"/>
  <c r="F209" i="2"/>
  <c r="F229" i="2"/>
  <c r="F253" i="2"/>
  <c r="F273" i="2"/>
  <c r="F293" i="2"/>
  <c r="F317" i="2"/>
  <c r="F337" i="2"/>
  <c r="F357" i="2"/>
  <c r="F381" i="2"/>
  <c r="F22" i="2"/>
  <c r="F42" i="2"/>
  <c r="F66" i="2"/>
  <c r="F86" i="2"/>
  <c r="F106" i="2"/>
  <c r="F130" i="2"/>
  <c r="F150" i="2"/>
  <c r="F170" i="2"/>
  <c r="F194" i="2"/>
  <c r="F214" i="2"/>
  <c r="F234" i="2"/>
  <c r="F258" i="2"/>
  <c r="F278" i="2"/>
  <c r="F298" i="2"/>
  <c r="F322" i="2"/>
  <c r="F342" i="2"/>
  <c r="F362" i="2"/>
  <c r="F386" i="2"/>
  <c r="F406" i="2"/>
  <c r="F426" i="2"/>
  <c r="F450" i="2"/>
  <c r="F470" i="2"/>
  <c r="F490" i="2"/>
  <c r="F3" i="2"/>
  <c r="F83" i="2"/>
  <c r="F143" i="2"/>
  <c r="F191" i="2"/>
  <c r="F231" i="2"/>
  <c r="F271" i="2"/>
  <c r="F319" i="2"/>
  <c r="F359" i="2"/>
  <c r="F393" i="2"/>
  <c r="F425" i="2"/>
  <c r="F452" i="2"/>
  <c r="F479" i="2"/>
  <c r="F511" i="2"/>
  <c r="F531" i="2"/>
  <c r="F551" i="2"/>
  <c r="F575" i="2"/>
  <c r="F595" i="2"/>
  <c r="F615" i="2"/>
  <c r="F639" i="2"/>
  <c r="F659" i="2"/>
  <c r="F679" i="2"/>
  <c r="F703" i="2"/>
  <c r="F723" i="2"/>
  <c r="F743" i="2"/>
  <c r="F27" i="2"/>
  <c r="F128" i="2"/>
  <c r="F180" i="2"/>
  <c r="F244" i="2"/>
  <c r="F299" i="2"/>
  <c r="F352" i="2"/>
  <c r="F405" i="2"/>
  <c r="F440" i="2"/>
  <c r="F476" i="2"/>
  <c r="F517" i="2"/>
  <c r="F544" i="2"/>
  <c r="F570" i="2"/>
  <c r="F602" i="2"/>
  <c r="F629" i="2"/>
  <c r="F656" i="2"/>
  <c r="F688" i="2"/>
  <c r="F714" i="2"/>
  <c r="F741" i="2"/>
  <c r="F770" i="2"/>
  <c r="F790" i="2"/>
  <c r="F810" i="2"/>
  <c r="F834" i="2"/>
  <c r="F854" i="2"/>
  <c r="F874" i="2"/>
  <c r="F894" i="2"/>
  <c r="F75" i="2"/>
  <c r="F140" i="2"/>
  <c r="F184" i="2"/>
  <c r="F227" i="2"/>
  <c r="F268" i="2"/>
  <c r="F312" i="2"/>
  <c r="F355" i="2"/>
  <c r="F392" i="2"/>
  <c r="F421" i="2"/>
  <c r="F449" i="2"/>
  <c r="F477" i="2"/>
  <c r="F507" i="2"/>
  <c r="F529" i="2"/>
  <c r="F550" i="2"/>
  <c r="F572" i="2"/>
  <c r="F593" i="2"/>
  <c r="F614" i="2"/>
  <c r="F636" i="2"/>
  <c r="F657" i="2"/>
  <c r="F678" i="2"/>
  <c r="F700" i="2"/>
  <c r="F721" i="2"/>
  <c r="F742" i="2"/>
  <c r="F763" i="2"/>
  <c r="F779" i="2"/>
  <c r="F795" i="2"/>
  <c r="F811" i="2"/>
  <c r="F827" i="2"/>
  <c r="F843" i="2"/>
  <c r="F859" i="2"/>
  <c r="F875" i="2"/>
  <c r="D4" i="1"/>
  <c r="F12" i="2"/>
  <c r="F36" i="2"/>
  <c r="F56" i="2"/>
  <c r="F76" i="2"/>
  <c r="F100" i="2"/>
  <c r="F120" i="2"/>
  <c r="F21" i="2"/>
  <c r="F45" i="2"/>
  <c r="F65" i="2"/>
  <c r="F85" i="2"/>
  <c r="F109" i="2"/>
  <c r="F129" i="2"/>
  <c r="F149" i="2"/>
  <c r="F173" i="2"/>
  <c r="F193" i="2"/>
  <c r="F213" i="2"/>
  <c r="F237" i="2"/>
  <c r="F257" i="2"/>
  <c r="F277" i="2"/>
  <c r="F301" i="2"/>
  <c r="F321" i="2"/>
  <c r="F341" i="2"/>
  <c r="F365" i="2"/>
  <c r="F6" i="2"/>
  <c r="F26" i="2"/>
  <c r="F50" i="2"/>
  <c r="F70" i="2"/>
  <c r="F90" i="2"/>
  <c r="F114" i="2"/>
  <c r="F134" i="2"/>
  <c r="F154" i="2"/>
  <c r="F178" i="2"/>
  <c r="F198" i="2"/>
  <c r="F218" i="2"/>
  <c r="F242" i="2"/>
  <c r="F262" i="2"/>
  <c r="F282" i="2"/>
  <c r="F306" i="2"/>
  <c r="F326" i="2"/>
  <c r="F346" i="2"/>
  <c r="F370" i="2"/>
  <c r="F390" i="2"/>
  <c r="F410" i="2"/>
  <c r="F434" i="2"/>
  <c r="F454" i="2"/>
  <c r="F474" i="2"/>
  <c r="F498" i="2"/>
  <c r="F19" i="2"/>
  <c r="F99" i="2"/>
  <c r="F159" i="2"/>
  <c r="F199" i="2"/>
  <c r="F239" i="2"/>
  <c r="F287" i="2"/>
  <c r="F327" i="2"/>
  <c r="F367" i="2"/>
  <c r="F404" i="2"/>
  <c r="F431" i="2"/>
  <c r="F457" i="2"/>
  <c r="F489" i="2"/>
  <c r="F515" i="2"/>
  <c r="F535" i="2"/>
  <c r="F559" i="2"/>
  <c r="F579" i="2"/>
  <c r="F599" i="2"/>
  <c r="F623" i="2"/>
  <c r="F643" i="2"/>
  <c r="F663" i="2"/>
  <c r="F687" i="2"/>
  <c r="F707" i="2"/>
  <c r="F727" i="2"/>
  <c r="F751" i="2"/>
  <c r="F47" i="2"/>
  <c r="F139" i="2"/>
  <c r="F203" i="2"/>
  <c r="F256" i="2"/>
  <c r="F308" i="2"/>
  <c r="F372" i="2"/>
  <c r="F412" i="2"/>
  <c r="F448" i="2"/>
  <c r="F491" i="2"/>
  <c r="F522" i="2"/>
  <c r="F549" i="2"/>
  <c r="F581" i="2"/>
  <c r="F608" i="2"/>
  <c r="F634" i="2"/>
  <c r="F666" i="2"/>
  <c r="F693" i="2"/>
  <c r="F720" i="2"/>
  <c r="F752" i="2"/>
  <c r="F774" i="2"/>
  <c r="F794" i="2"/>
  <c r="F818" i="2"/>
  <c r="F838" i="2"/>
  <c r="F858" i="2"/>
  <c r="F882" i="2"/>
  <c r="F11" i="2"/>
  <c r="F95" i="2"/>
  <c r="F152" i="2"/>
  <c r="F195" i="2"/>
  <c r="F236" i="2"/>
  <c r="F280" i="2"/>
  <c r="F323" i="2"/>
  <c r="F364" i="2"/>
  <c r="F400" i="2"/>
  <c r="F428" i="2"/>
  <c r="F456" i="2"/>
  <c r="F485" i="2"/>
  <c r="F513" i="2"/>
  <c r="F534" i="2"/>
  <c r="F556" i="2"/>
  <c r="F577" i="2"/>
  <c r="F598" i="2"/>
  <c r="F620" i="2"/>
  <c r="F641" i="2"/>
  <c r="F662" i="2"/>
  <c r="F684" i="2"/>
  <c r="F705" i="2"/>
  <c r="F726" i="2"/>
  <c r="F748" i="2"/>
  <c r="F767" i="2"/>
  <c r="F783" i="2"/>
  <c r="F799" i="2"/>
  <c r="F815" i="2"/>
  <c r="F831" i="2"/>
  <c r="F847" i="2"/>
  <c r="F863" i="2"/>
  <c r="F4" i="2"/>
  <c r="F44" i="2"/>
  <c r="F88" i="2"/>
  <c r="F13" i="2"/>
  <c r="F53" i="2"/>
  <c r="F97" i="2"/>
  <c r="F141" i="2"/>
  <c r="F181" i="2"/>
  <c r="F225" i="2"/>
  <c r="F269" i="2"/>
  <c r="F309" i="2"/>
  <c r="F353" i="2"/>
  <c r="F18" i="2"/>
  <c r="F58" i="2"/>
  <c r="F102" i="2"/>
  <c r="F146" i="2"/>
  <c r="F186" i="2"/>
  <c r="F230" i="2"/>
  <c r="F274" i="2"/>
  <c r="F314" i="2"/>
  <c r="F358" i="2"/>
  <c r="F402" i="2"/>
  <c r="F442" i="2"/>
  <c r="F486" i="2"/>
  <c r="F67" i="2"/>
  <c r="F175" i="2"/>
  <c r="F263" i="2"/>
  <c r="F351" i="2"/>
  <c r="F415" i="2"/>
  <c r="F473" i="2"/>
  <c r="F527" i="2"/>
  <c r="F567" i="2"/>
  <c r="F611" i="2"/>
  <c r="F655" i="2"/>
  <c r="F695" i="2"/>
  <c r="F739" i="2"/>
  <c r="F111" i="2"/>
  <c r="F224" i="2"/>
  <c r="F340" i="2"/>
  <c r="F433" i="2"/>
  <c r="F504" i="2"/>
  <c r="F565" i="2"/>
  <c r="F624" i="2"/>
  <c r="F677" i="2"/>
  <c r="F736" i="2"/>
  <c r="F786" i="2"/>
  <c r="F826" i="2"/>
  <c r="F870" i="2"/>
  <c r="F55" i="2"/>
  <c r="F172" i="2"/>
  <c r="F259" i="2"/>
  <c r="F344" i="2"/>
  <c r="F413" i="2"/>
  <c r="F471" i="2"/>
  <c r="F524" i="2"/>
  <c r="F566" i="2"/>
  <c r="F609" i="2"/>
  <c r="F652" i="2"/>
  <c r="F694" i="2"/>
  <c r="F737" i="2"/>
  <c r="F775" i="2"/>
  <c r="F807" i="2"/>
  <c r="F839" i="2"/>
  <c r="F871" i="2"/>
  <c r="F15" i="2"/>
  <c r="F155" i="2"/>
  <c r="F240" i="2"/>
  <c r="F324" i="2"/>
  <c r="F401" i="2"/>
  <c r="F459" i="2"/>
  <c r="F514" i="2"/>
  <c r="F557" i="2"/>
  <c r="F600" i="2"/>
  <c r="F642" i="2"/>
  <c r="F136" i="2"/>
  <c r="F220" i="2"/>
  <c r="F307" i="2"/>
  <c r="F389" i="2"/>
  <c r="F445" i="2"/>
  <c r="F503" i="2"/>
  <c r="F548" i="2"/>
  <c r="F590" i="2"/>
  <c r="F633" i="2"/>
  <c r="F676" i="2"/>
  <c r="F718" i="2"/>
  <c r="F761" i="2"/>
  <c r="F793" i="2"/>
  <c r="F825" i="2"/>
  <c r="F857" i="2"/>
  <c r="F889" i="2"/>
  <c r="F907" i="2"/>
  <c r="F923" i="2"/>
  <c r="F939" i="2"/>
  <c r="F955" i="2"/>
  <c r="F971" i="2"/>
  <c r="F987" i="2"/>
  <c r="F1003" i="2"/>
  <c r="F1019" i="2"/>
  <c r="F1035" i="2"/>
  <c r="F1051" i="2"/>
  <c r="F1067" i="2"/>
  <c r="F1083" i="2"/>
  <c r="F1099" i="2"/>
  <c r="F1115" i="2"/>
  <c r="F1131" i="2"/>
  <c r="F1147" i="2"/>
  <c r="F1163" i="2"/>
  <c r="F1179" i="2"/>
  <c r="F1195" i="2"/>
  <c r="F1211" i="2"/>
  <c r="F1227" i="2"/>
  <c r="F1243" i="2"/>
  <c r="F1259" i="2"/>
  <c r="F1275" i="2"/>
  <c r="F1291" i="2"/>
  <c r="F1307" i="2"/>
  <c r="F1323" i="2"/>
  <c r="F1339" i="2"/>
  <c r="F1355" i="2"/>
  <c r="F1371" i="2"/>
  <c r="F1387" i="2"/>
  <c r="F1403" i="2"/>
  <c r="F1419" i="2"/>
  <c r="F1435" i="2"/>
  <c r="F1451" i="2"/>
  <c r="F1467" i="2"/>
  <c r="F1483" i="2"/>
  <c r="F1499" i="2"/>
  <c r="F1515" i="2"/>
  <c r="F1531" i="2"/>
  <c r="F1547" i="2"/>
  <c r="F1563" i="2"/>
  <c r="F1579" i="2"/>
  <c r="F1595" i="2"/>
  <c r="F1611" i="2"/>
  <c r="F1627" i="2"/>
  <c r="F1643" i="2"/>
  <c r="F39" i="2"/>
  <c r="F251" i="2"/>
  <c r="F408" i="2"/>
  <c r="F520" i="2"/>
  <c r="F605" i="2"/>
  <c r="F674" i="2"/>
  <c r="F733" i="2"/>
  <c r="F781" i="2"/>
  <c r="F824" i="2"/>
  <c r="F868" i="2"/>
  <c r="F901" i="2"/>
  <c r="F922" i="2"/>
  <c r="F944" i="2"/>
  <c r="F965" i="2"/>
  <c r="F986" i="2"/>
  <c r="F1008" i="2"/>
  <c r="F1029" i="2"/>
  <c r="F1050" i="2"/>
  <c r="F1072" i="2"/>
  <c r="F1093" i="2"/>
  <c r="F1114" i="2"/>
  <c r="F1136" i="2"/>
  <c r="F1157" i="2"/>
  <c r="F1178" i="2"/>
  <c r="F1200" i="2"/>
  <c r="F1221" i="2"/>
  <c r="F1242" i="2"/>
  <c r="F1264" i="2"/>
  <c r="F1285" i="2"/>
  <c r="F1306" i="2"/>
  <c r="F1328" i="2"/>
  <c r="F1349" i="2"/>
  <c r="F1370" i="2"/>
  <c r="F1392" i="2"/>
  <c r="F168" i="2"/>
  <c r="F339" i="2"/>
  <c r="F467" i="2"/>
  <c r="F564" i="2"/>
  <c r="F649" i="2"/>
  <c r="F706" i="2"/>
  <c r="F764" i="2"/>
  <c r="F805" i="2"/>
  <c r="F848" i="2"/>
  <c r="F891" i="2"/>
  <c r="F913" i="2"/>
  <c r="F934" i="2"/>
  <c r="F956" i="2"/>
  <c r="F977" i="2"/>
  <c r="F998" i="2"/>
  <c r="F1020" i="2"/>
  <c r="F1041" i="2"/>
  <c r="F1062" i="2"/>
  <c r="F1084" i="2"/>
  <c r="F1105" i="2"/>
  <c r="F1126" i="2"/>
  <c r="F1148" i="2"/>
  <c r="F1169" i="2"/>
  <c r="F1190" i="2"/>
  <c r="F1212" i="2"/>
  <c r="F1233" i="2"/>
  <c r="F1254" i="2"/>
  <c r="F1276" i="2"/>
  <c r="F1297" i="2"/>
  <c r="F1318" i="2"/>
  <c r="F1340" i="2"/>
  <c r="F1361" i="2"/>
  <c r="F1382" i="2"/>
  <c r="F1404" i="2"/>
  <c r="F1425" i="2"/>
  <c r="F1446" i="2"/>
  <c r="F1468" i="2"/>
  <c r="F1489" i="2"/>
  <c r="F1510" i="2"/>
  <c r="F1532" i="2"/>
  <c r="F1553" i="2"/>
  <c r="F1574" i="2"/>
  <c r="F1596" i="2"/>
  <c r="F1617" i="2"/>
  <c r="F1638" i="2"/>
  <c r="F1659" i="2"/>
  <c r="F1675" i="2"/>
  <c r="F1691" i="2"/>
  <c r="F1707" i="2"/>
  <c r="F1723" i="2"/>
  <c r="F1739" i="2"/>
  <c r="F1755" i="2"/>
  <c r="F1771" i="2"/>
  <c r="F1787" i="2"/>
  <c r="F1803" i="2"/>
  <c r="F1819" i="2"/>
  <c r="F1835" i="2"/>
  <c r="F1851" i="2"/>
  <c r="F20" i="2"/>
  <c r="F60" i="2"/>
  <c r="F104" i="2"/>
  <c r="F29" i="2"/>
  <c r="F69" i="2"/>
  <c r="F113" i="2"/>
  <c r="F157" i="2"/>
  <c r="F197" i="2"/>
  <c r="F241" i="2"/>
  <c r="F285" i="2"/>
  <c r="F325" i="2"/>
  <c r="F369" i="2"/>
  <c r="F34" i="2"/>
  <c r="F74" i="2"/>
  <c r="F118" i="2"/>
  <c r="F162" i="2"/>
  <c r="F202" i="2"/>
  <c r="F246" i="2"/>
  <c r="F290" i="2"/>
  <c r="F330" i="2"/>
  <c r="F374" i="2"/>
  <c r="F418" i="2"/>
  <c r="F458" i="2"/>
  <c r="F502" i="2"/>
  <c r="F127" i="2"/>
  <c r="F207" i="2"/>
  <c r="F295" i="2"/>
  <c r="F383" i="2"/>
  <c r="F436" i="2"/>
  <c r="F495" i="2"/>
  <c r="F543" i="2"/>
  <c r="F583" i="2"/>
  <c r="F627" i="2"/>
  <c r="F671" i="2"/>
  <c r="F711" i="2"/>
  <c r="F755" i="2"/>
  <c r="F160" i="2"/>
  <c r="F267" i="2"/>
  <c r="F384" i="2"/>
  <c r="F461" i="2"/>
  <c r="F528" i="2"/>
  <c r="F586" i="2"/>
  <c r="F645" i="2"/>
  <c r="F698" i="2"/>
  <c r="F757" i="2"/>
  <c r="F802" i="2"/>
  <c r="F842" i="2"/>
  <c r="F886" i="2"/>
  <c r="F119" i="2"/>
  <c r="F204" i="2"/>
  <c r="F291" i="2"/>
  <c r="F376" i="2"/>
  <c r="F435" i="2"/>
  <c r="F492" i="2"/>
  <c r="F540" i="2"/>
  <c r="F582" i="2"/>
  <c r="F625" i="2"/>
  <c r="F668" i="2"/>
  <c r="F710" i="2"/>
  <c r="F753" i="2"/>
  <c r="F787" i="2"/>
  <c r="F819" i="2"/>
  <c r="F851" i="2"/>
  <c r="F879" i="2"/>
  <c r="F59" i="2"/>
  <c r="F176" i="2"/>
  <c r="F260" i="2"/>
  <c r="F347" i="2"/>
  <c r="F416" i="2"/>
  <c r="F472" i="2"/>
  <c r="F525" i="2"/>
  <c r="F568" i="2"/>
  <c r="F610" i="2"/>
  <c r="F23" i="2"/>
  <c r="F156" i="2"/>
  <c r="F243" i="2"/>
  <c r="F328" i="2"/>
  <c r="F403" i="2"/>
  <c r="F460" i="2"/>
  <c r="F516" i="2"/>
  <c r="F558" i="2"/>
  <c r="F601" i="2"/>
  <c r="F644" i="2"/>
  <c r="F686" i="2"/>
  <c r="F729" i="2"/>
  <c r="F769" i="2"/>
  <c r="F801" i="2"/>
  <c r="F833" i="2"/>
  <c r="F865" i="2"/>
  <c r="F895" i="2"/>
  <c r="F911" i="2"/>
  <c r="F927" i="2"/>
  <c r="F943" i="2"/>
  <c r="F959" i="2"/>
  <c r="F975" i="2"/>
  <c r="F991" i="2"/>
  <c r="F1007" i="2"/>
  <c r="F1023" i="2"/>
  <c r="F1039" i="2"/>
  <c r="F1055" i="2"/>
  <c r="F1071" i="2"/>
  <c r="F1087" i="2"/>
  <c r="F1103" i="2"/>
  <c r="F1119" i="2"/>
  <c r="F1135" i="2"/>
  <c r="F1151" i="2"/>
  <c r="F1167" i="2"/>
  <c r="F1183" i="2"/>
  <c r="F1199" i="2"/>
  <c r="F1215" i="2"/>
  <c r="F1231" i="2"/>
  <c r="F1247" i="2"/>
  <c r="F1263" i="2"/>
  <c r="F1279" i="2"/>
  <c r="F1295" i="2"/>
  <c r="F1311" i="2"/>
  <c r="F1327" i="2"/>
  <c r="F1343" i="2"/>
  <c r="F1359" i="2"/>
  <c r="F1375" i="2"/>
  <c r="F1391" i="2"/>
  <c r="F1407" i="2"/>
  <c r="F1423" i="2"/>
  <c r="F1439" i="2"/>
  <c r="F1455" i="2"/>
  <c r="F1471" i="2"/>
  <c r="F1487" i="2"/>
  <c r="F1503" i="2"/>
  <c r="F1519" i="2"/>
  <c r="F1535" i="2"/>
  <c r="F1551" i="2"/>
  <c r="F1567" i="2"/>
  <c r="F1583" i="2"/>
  <c r="F1599" i="2"/>
  <c r="F1615" i="2"/>
  <c r="F1631" i="2"/>
  <c r="F1647" i="2"/>
  <c r="F123" i="2"/>
  <c r="F292" i="2"/>
  <c r="F437" i="2"/>
  <c r="F541" i="2"/>
  <c r="F626" i="2"/>
  <c r="F690" i="2"/>
  <c r="F745" i="2"/>
  <c r="F792" i="2"/>
  <c r="F836" i="2"/>
  <c r="F877" i="2"/>
  <c r="F906" i="2"/>
  <c r="F928" i="2"/>
  <c r="F949" i="2"/>
  <c r="F970" i="2"/>
  <c r="F992" i="2"/>
  <c r="F1013" i="2"/>
  <c r="F1034" i="2"/>
  <c r="F1056" i="2"/>
  <c r="F1077" i="2"/>
  <c r="F1098" i="2"/>
  <c r="F1120" i="2"/>
  <c r="F1141" i="2"/>
  <c r="F1162" i="2"/>
  <c r="F1184" i="2"/>
  <c r="F1205" i="2"/>
  <c r="F1226" i="2"/>
  <c r="F1248" i="2"/>
  <c r="F1269" i="2"/>
  <c r="F1290" i="2"/>
  <c r="F1312" i="2"/>
  <c r="F1333" i="2"/>
  <c r="F1354" i="2"/>
  <c r="F1376" i="2"/>
  <c r="F1397" i="2"/>
  <c r="F211" i="2"/>
  <c r="F380" i="2"/>
  <c r="F496" i="2"/>
  <c r="F585" i="2"/>
  <c r="F664" i="2"/>
  <c r="F722" i="2"/>
  <c r="F773" i="2"/>
  <c r="F816" i="2"/>
  <c r="F860" i="2"/>
  <c r="F897" i="2"/>
  <c r="F918" i="2"/>
  <c r="F940" i="2"/>
  <c r="F961" i="2"/>
  <c r="F982" i="2"/>
  <c r="F1004" i="2"/>
  <c r="F1025" i="2"/>
  <c r="F1046" i="2"/>
  <c r="F1068" i="2"/>
  <c r="F1089" i="2"/>
  <c r="F1110" i="2"/>
  <c r="F1132" i="2"/>
  <c r="F1153" i="2"/>
  <c r="F1174" i="2"/>
  <c r="F1196" i="2"/>
  <c r="F1217" i="2"/>
  <c r="F1238" i="2"/>
  <c r="F1260" i="2"/>
  <c r="F1281" i="2"/>
  <c r="F1302" i="2"/>
  <c r="F1324" i="2"/>
  <c r="F1345" i="2"/>
  <c r="F1366" i="2"/>
  <c r="F1388" i="2"/>
  <c r="F1409" i="2"/>
  <c r="F1430" i="2"/>
  <c r="F1452" i="2"/>
  <c r="F1473" i="2"/>
  <c r="F1494" i="2"/>
  <c r="F1516" i="2"/>
  <c r="F1537" i="2"/>
  <c r="F1558" i="2"/>
  <c r="F1580" i="2"/>
  <c r="F1601" i="2"/>
  <c r="F1622" i="2"/>
  <c r="F1644" i="2"/>
  <c r="F1663" i="2"/>
  <c r="F1679" i="2"/>
  <c r="F1695" i="2"/>
  <c r="F1711" i="2"/>
  <c r="F1727" i="2"/>
  <c r="F1743" i="2"/>
  <c r="F1759" i="2"/>
  <c r="F1775" i="2"/>
  <c r="F1791" i="2"/>
  <c r="F1807" i="2"/>
  <c r="F1823" i="2"/>
  <c r="F1839" i="2"/>
  <c r="F1855" i="2"/>
  <c r="F1871" i="2"/>
  <c r="F1887" i="2"/>
  <c r="F1903" i="2"/>
  <c r="F1919" i="2"/>
  <c r="F1935" i="2"/>
  <c r="F1951" i="2"/>
  <c r="F1967" i="2"/>
  <c r="F1983" i="2"/>
  <c r="F1999" i="2"/>
  <c r="F2015" i="2"/>
  <c r="F2031" i="2"/>
  <c r="F2047" i="2"/>
  <c r="F2063" i="2"/>
  <c r="F2079" i="2"/>
  <c r="F2095" i="2"/>
  <c r="F2111" i="2"/>
  <c r="F2127" i="2"/>
  <c r="F2143" i="2"/>
  <c r="F2159" i="2"/>
  <c r="F2175" i="2"/>
  <c r="F2191" i="2"/>
  <c r="F2207" i="2"/>
  <c r="F2223" i="2"/>
  <c r="F2239" i="2"/>
  <c r="F2255" i="2"/>
  <c r="F2271" i="2"/>
  <c r="F68" i="2"/>
  <c r="F33" i="2"/>
  <c r="F117" i="2"/>
  <c r="F205" i="2"/>
  <c r="F289" i="2"/>
  <c r="F373" i="2"/>
  <c r="F82" i="2"/>
  <c r="F166" i="2"/>
  <c r="F250" i="2"/>
  <c r="F338" i="2"/>
  <c r="F422" i="2"/>
  <c r="F506" i="2"/>
  <c r="F223" i="2"/>
  <c r="F388" i="2"/>
  <c r="F500" i="2"/>
  <c r="F591" i="2"/>
  <c r="F675" i="2"/>
  <c r="F759" i="2"/>
  <c r="F288" i="2"/>
  <c r="F469" i="2"/>
  <c r="F592" i="2"/>
  <c r="F709" i="2"/>
  <c r="F806" i="2"/>
  <c r="F890" i="2"/>
  <c r="F216" i="2"/>
  <c r="F385" i="2"/>
  <c r="F499" i="2"/>
  <c r="F588" i="2"/>
  <c r="F673" i="2"/>
  <c r="F758" i="2"/>
  <c r="F823" i="2"/>
  <c r="F883" i="2"/>
  <c r="F196" i="2"/>
  <c r="F368" i="2"/>
  <c r="F487" i="2"/>
  <c r="F578" i="2"/>
  <c r="F63" i="2"/>
  <c r="F264" i="2"/>
  <c r="F417" i="2"/>
  <c r="F526" i="2"/>
  <c r="F612" i="2"/>
  <c r="F697" i="2"/>
  <c r="F777" i="2"/>
  <c r="F841" i="2"/>
  <c r="F899" i="2"/>
  <c r="F931" i="2"/>
  <c r="F963" i="2"/>
  <c r="F995" i="2"/>
  <c r="F1027" i="2"/>
  <c r="F1059" i="2"/>
  <c r="F1091" i="2"/>
  <c r="F1123" i="2"/>
  <c r="F1155" i="2"/>
  <c r="F1187" i="2"/>
  <c r="F1219" i="2"/>
  <c r="F1251" i="2"/>
  <c r="F1283" i="2"/>
  <c r="F1315" i="2"/>
  <c r="F1347" i="2"/>
  <c r="F1379" i="2"/>
  <c r="F1411" i="2"/>
  <c r="F1443" i="2"/>
  <c r="F1475" i="2"/>
  <c r="F1507" i="2"/>
  <c r="F1539" i="2"/>
  <c r="F1571" i="2"/>
  <c r="F1603" i="2"/>
  <c r="F1635" i="2"/>
  <c r="F164" i="2"/>
  <c r="F465" i="2"/>
  <c r="F648" i="2"/>
  <c r="F760" i="2"/>
  <c r="F845" i="2"/>
  <c r="F912" i="2"/>
  <c r="F954" i="2"/>
  <c r="F997" i="2"/>
  <c r="F1040" i="2"/>
  <c r="F1082" i="2"/>
  <c r="F1125" i="2"/>
  <c r="F1168" i="2"/>
  <c r="F1210" i="2"/>
  <c r="F1253" i="2"/>
  <c r="F1296" i="2"/>
  <c r="F1338" i="2"/>
  <c r="F1381" i="2"/>
  <c r="F252" i="2"/>
  <c r="F521" i="2"/>
  <c r="F680" i="2"/>
  <c r="F784" i="2"/>
  <c r="F869" i="2"/>
  <c r="F924" i="2"/>
  <c r="F966" i="2"/>
  <c r="F1009" i="2"/>
  <c r="F1052" i="2"/>
  <c r="F1094" i="2"/>
  <c r="F1137" i="2"/>
  <c r="F1180" i="2"/>
  <c r="F1222" i="2"/>
  <c r="F1265" i="2"/>
  <c r="F1308" i="2"/>
  <c r="F1350" i="2"/>
  <c r="F1393" i="2"/>
  <c r="F1436" i="2"/>
  <c r="F1478" i="2"/>
  <c r="F1521" i="2"/>
  <c r="F1564" i="2"/>
  <c r="F1606" i="2"/>
  <c r="F1649" i="2"/>
  <c r="F1683" i="2"/>
  <c r="F1715" i="2"/>
  <c r="F1747" i="2"/>
  <c r="F1779" i="2"/>
  <c r="F1811" i="2"/>
  <c r="F1843" i="2"/>
  <c r="F1867" i="2"/>
  <c r="F1891" i="2"/>
  <c r="F1911" i="2"/>
  <c r="F1931" i="2"/>
  <c r="F1955" i="2"/>
  <c r="F1975" i="2"/>
  <c r="F1995" i="2"/>
  <c r="F2019" i="2"/>
  <c r="F2039" i="2"/>
  <c r="F2059" i="2"/>
  <c r="F2083" i="2"/>
  <c r="F2103" i="2"/>
  <c r="F2123" i="2"/>
  <c r="F2147" i="2"/>
  <c r="F2167" i="2"/>
  <c r="F2187" i="2"/>
  <c r="F2211" i="2"/>
  <c r="F2231" i="2"/>
  <c r="F2251" i="2"/>
  <c r="F2275" i="2"/>
  <c r="F2291" i="2"/>
  <c r="F2307" i="2"/>
  <c r="F2323" i="2"/>
  <c r="F2339" i="2"/>
  <c r="F2355" i="2"/>
  <c r="F2371" i="2"/>
  <c r="F2387" i="2"/>
  <c r="F2403" i="2"/>
  <c r="F2419" i="2"/>
  <c r="F2435" i="2"/>
  <c r="F2451" i="2"/>
  <c r="F2467" i="2"/>
  <c r="F2483" i="2"/>
  <c r="F2499" i="2"/>
  <c r="F2515" i="2"/>
  <c r="F2531" i="2"/>
  <c r="F2547" i="2"/>
  <c r="F2563" i="2"/>
  <c r="F2579" i="2"/>
  <c r="F2595" i="2"/>
  <c r="F2611" i="2"/>
  <c r="F2627" i="2"/>
  <c r="F2643" i="2"/>
  <c r="F2659" i="2"/>
  <c r="F2675" i="2"/>
  <c r="F2691" i="2"/>
  <c r="F2707" i="2"/>
  <c r="F2723" i="2"/>
  <c r="F2739" i="2"/>
  <c r="F2755" i="2"/>
  <c r="F2771" i="2"/>
  <c r="F2787" i="2"/>
  <c r="F2803" i="2"/>
  <c r="F2819" i="2"/>
  <c r="F2835" i="2"/>
  <c r="F2851" i="2"/>
  <c r="F2867" i="2"/>
  <c r="F2883" i="2"/>
  <c r="F2899" i="2"/>
  <c r="F2915" i="2"/>
  <c r="F2931" i="2"/>
  <c r="F2947" i="2"/>
  <c r="F2963" i="2"/>
  <c r="F187" i="2"/>
  <c r="F480" i="2"/>
  <c r="F653" i="2"/>
  <c r="F765" i="2"/>
  <c r="F852" i="2"/>
  <c r="F914" i="2"/>
  <c r="F957" i="2"/>
  <c r="F1000" i="2"/>
  <c r="F1042" i="2"/>
  <c r="F1085" i="2"/>
  <c r="F1128" i="2"/>
  <c r="F1170" i="2"/>
  <c r="F1213" i="2"/>
  <c r="F1256" i="2"/>
  <c r="F1298" i="2"/>
  <c r="F1341" i="2"/>
  <c r="F1384" i="2"/>
  <c r="F1417" i="2"/>
  <c r="F1445" i="2"/>
  <c r="F1474" i="2"/>
  <c r="F1502" i="2"/>
  <c r="F1530" i="2"/>
  <c r="F1560" i="2"/>
  <c r="F1588" i="2"/>
  <c r="F1616" i="2"/>
  <c r="F1645" i="2"/>
  <c r="F1669" i="2"/>
  <c r="F1690" i="2"/>
  <c r="F1712" i="2"/>
  <c r="F1733" i="2"/>
  <c r="F1754" i="2"/>
  <c r="F1776" i="2"/>
  <c r="F1797" i="2"/>
  <c r="F1818" i="2"/>
  <c r="F1840" i="2"/>
  <c r="F1861" i="2"/>
  <c r="F1882" i="2"/>
  <c r="F1904" i="2"/>
  <c r="F1925" i="2"/>
  <c r="F1946" i="2"/>
  <c r="F1968" i="2"/>
  <c r="F1989" i="2"/>
  <c r="F2010" i="2"/>
  <c r="F2032" i="2"/>
  <c r="F2053" i="2"/>
  <c r="F2074" i="2"/>
  <c r="F2096" i="2"/>
  <c r="F2117" i="2"/>
  <c r="F2138" i="2"/>
  <c r="F2160" i="2"/>
  <c r="F2181" i="2"/>
  <c r="F2202" i="2"/>
  <c r="F2224" i="2"/>
  <c r="F2245" i="2"/>
  <c r="F2266" i="2"/>
  <c r="F2288" i="2"/>
  <c r="F2309" i="2"/>
  <c r="F2330" i="2"/>
  <c r="F2352" i="2"/>
  <c r="F2373" i="2"/>
  <c r="F2394" i="2"/>
  <c r="F2416" i="2"/>
  <c r="F2437" i="2"/>
  <c r="F2458" i="2"/>
  <c r="F316" i="2"/>
  <c r="F617" i="2"/>
  <c r="F776" i="2"/>
  <c r="F885" i="2"/>
  <c r="F948" i="2"/>
  <c r="F1005" i="2"/>
  <c r="F1060" i="2"/>
  <c r="F1118" i="2"/>
  <c r="F1176" i="2"/>
  <c r="F1230" i="2"/>
  <c r="F1289" i="2"/>
  <c r="F1346" i="2"/>
  <c r="F1401" i="2"/>
  <c r="F1440" i="2"/>
  <c r="D3" i="1"/>
  <c r="F108" i="2"/>
  <c r="F93" i="2"/>
  <c r="F221" i="2"/>
  <c r="F333" i="2"/>
  <c r="F54" i="2"/>
  <c r="F182" i="2"/>
  <c r="F294" i="2"/>
  <c r="F394" i="2"/>
  <c r="F35" i="2"/>
  <c r="F303" i="2"/>
  <c r="F468" i="2"/>
  <c r="F607" i="2"/>
  <c r="F719" i="2"/>
  <c r="F212" i="2"/>
  <c r="F497" i="2"/>
  <c r="F650" i="2"/>
  <c r="F778" i="2"/>
  <c r="F31" i="2"/>
  <c r="F300" i="2"/>
  <c r="F464" i="2"/>
  <c r="F604" i="2"/>
  <c r="F716" i="2"/>
  <c r="F803" i="2"/>
  <c r="F887" i="2"/>
  <c r="F283" i="2"/>
  <c r="F444" i="2"/>
  <c r="F589" i="2"/>
  <c r="F179" i="2"/>
  <c r="F371" i="2"/>
  <c r="F537" i="2"/>
  <c r="F654" i="2"/>
  <c r="F750" i="2"/>
  <c r="F849" i="2"/>
  <c r="F915" i="2"/>
  <c r="F951" i="2"/>
  <c r="F999" i="2"/>
  <c r="F1043" i="2"/>
  <c r="F1079" i="2"/>
  <c r="F1127" i="2"/>
  <c r="F1171" i="2"/>
  <c r="F1207" i="2"/>
  <c r="F1255" i="2"/>
  <c r="F1299" i="2"/>
  <c r="F1335" i="2"/>
  <c r="F1383" i="2"/>
  <c r="F1427" i="2"/>
  <c r="F1463" i="2"/>
  <c r="F1511" i="2"/>
  <c r="F1555" i="2"/>
  <c r="F1591" i="2"/>
  <c r="F1639" i="2"/>
  <c r="F336" i="2"/>
  <c r="F584" i="2"/>
  <c r="F772" i="2"/>
  <c r="F888" i="2"/>
  <c r="F938" i="2"/>
  <c r="F1002" i="2"/>
  <c r="F1061" i="2"/>
  <c r="F1109" i="2"/>
  <c r="F1173" i="2"/>
  <c r="F1232" i="2"/>
  <c r="F1280" i="2"/>
  <c r="F1344" i="2"/>
  <c r="F43" i="2"/>
  <c r="F439" i="2"/>
  <c r="F692" i="2"/>
  <c r="F828" i="2"/>
  <c r="F908" i="2"/>
  <c r="F972" i="2"/>
  <c r="F1030" i="2"/>
  <c r="F1078" i="2"/>
  <c r="F1142" i="2"/>
  <c r="F1201" i="2"/>
  <c r="F1249" i="2"/>
  <c r="F1313" i="2"/>
  <c r="F1372" i="2"/>
  <c r="F1420" i="2"/>
  <c r="F1484" i="2"/>
  <c r="F1542" i="2"/>
  <c r="F1590" i="2"/>
  <c r="F1654" i="2"/>
  <c r="F1699" i="2"/>
  <c r="F1735" i="2"/>
  <c r="F1783" i="2"/>
  <c r="F1827" i="2"/>
  <c r="F1863" i="2"/>
  <c r="F1895" i="2"/>
  <c r="F1923" i="2"/>
  <c r="F1947" i="2"/>
  <c r="F1979" i="2"/>
  <c r="F2007" i="2"/>
  <c r="F2035" i="2"/>
  <c r="F2067" i="2"/>
  <c r="F2091" i="2"/>
  <c r="F2119" i="2"/>
  <c r="F2151" i="2"/>
  <c r="F2179" i="2"/>
  <c r="F2203" i="2"/>
  <c r="F2235" i="2"/>
  <c r="F2263" i="2"/>
  <c r="F2287" i="2"/>
  <c r="F2311" i="2"/>
  <c r="F2331" i="2"/>
  <c r="F2351" i="2"/>
  <c r="F2375" i="2"/>
  <c r="F2395" i="2"/>
  <c r="F2415" i="2"/>
  <c r="F2439" i="2"/>
  <c r="F2459" i="2"/>
  <c r="F2479" i="2"/>
  <c r="F2503" i="2"/>
  <c r="F2523" i="2"/>
  <c r="F2543" i="2"/>
  <c r="F2567" i="2"/>
  <c r="F2587" i="2"/>
  <c r="F2607" i="2"/>
  <c r="F2631" i="2"/>
  <c r="F2651" i="2"/>
  <c r="F2671" i="2"/>
  <c r="F2695" i="2"/>
  <c r="F2715" i="2"/>
  <c r="F2735" i="2"/>
  <c r="F2759" i="2"/>
  <c r="F2779" i="2"/>
  <c r="F2799" i="2"/>
  <c r="F2823" i="2"/>
  <c r="F2843" i="2"/>
  <c r="F2863" i="2"/>
  <c r="F2887" i="2"/>
  <c r="F2907" i="2"/>
  <c r="F2927" i="2"/>
  <c r="F2951" i="2"/>
  <c r="F2971" i="2"/>
  <c r="F423" i="2"/>
  <c r="F681" i="2"/>
  <c r="F808" i="2"/>
  <c r="F904" i="2"/>
  <c r="F968" i="2"/>
  <c r="F1021" i="2"/>
  <c r="F1074" i="2"/>
  <c r="F1138" i="2"/>
  <c r="F1192" i="2"/>
  <c r="F1245" i="2"/>
  <c r="F1309" i="2"/>
  <c r="F1362" i="2"/>
  <c r="F1410" i="2"/>
  <c r="F1453" i="2"/>
  <c r="F1488" i="2"/>
  <c r="F1524" i="2"/>
  <c r="F1566" i="2"/>
  <c r="F1602" i="2"/>
  <c r="F1637" i="2"/>
  <c r="F1674" i="2"/>
  <c r="F1701" i="2"/>
  <c r="F1728" i="2"/>
  <c r="F1760" i="2"/>
  <c r="F1786" i="2"/>
  <c r="F1813" i="2"/>
  <c r="F1845" i="2"/>
  <c r="F1872" i="2"/>
  <c r="F1898" i="2"/>
  <c r="F1930" i="2"/>
  <c r="F1957" i="2"/>
  <c r="F1984" i="2"/>
  <c r="F2016" i="2"/>
  <c r="F2042" i="2"/>
  <c r="F2069" i="2"/>
  <c r="F2101" i="2"/>
  <c r="F2128" i="2"/>
  <c r="F2154" i="2"/>
  <c r="F2186" i="2"/>
  <c r="F2213" i="2"/>
  <c r="F2240" i="2"/>
  <c r="F2272" i="2"/>
  <c r="F2298" i="2"/>
  <c r="F2325" i="2"/>
  <c r="F2357" i="2"/>
  <c r="F2384" i="2"/>
  <c r="F2410" i="2"/>
  <c r="F2442" i="2"/>
  <c r="F87" i="2"/>
  <c r="F553" i="2"/>
  <c r="F800" i="2"/>
  <c r="F920" i="2"/>
  <c r="F990" i="2"/>
  <c r="F1076" i="2"/>
  <c r="F1145" i="2"/>
  <c r="F1218" i="2"/>
  <c r="F1304" i="2"/>
  <c r="F1374" i="2"/>
  <c r="F1429" i="2"/>
  <c r="F1477" i="2"/>
  <c r="F1514" i="2"/>
  <c r="F1554" i="2"/>
  <c r="F1592" i="2"/>
  <c r="F1629" i="2"/>
  <c r="F1665" i="2"/>
  <c r="F1693" i="2"/>
  <c r="F1721" i="2"/>
  <c r="F1750" i="2"/>
  <c r="F1778" i="2"/>
  <c r="F1806" i="2"/>
  <c r="F1836" i="2"/>
  <c r="F1864" i="2"/>
  <c r="F1892" i="2"/>
  <c r="F1921" i="2"/>
  <c r="F1949" i="2"/>
  <c r="F1977" i="2"/>
  <c r="F2006" i="2"/>
  <c r="F2034" i="2"/>
  <c r="F2062" i="2"/>
  <c r="F2092" i="2"/>
  <c r="F2120" i="2"/>
  <c r="F2148" i="2"/>
  <c r="F2177" i="2"/>
  <c r="F2205" i="2"/>
  <c r="F2233" i="2"/>
  <c r="F2262" i="2"/>
  <c r="F2290" i="2"/>
  <c r="F2318" i="2"/>
  <c r="F2348" i="2"/>
  <c r="F2376" i="2"/>
  <c r="F2404" i="2"/>
  <c r="F2433" i="2"/>
  <c r="F2461" i="2"/>
  <c r="F2484" i="2"/>
  <c r="F2505" i="2"/>
  <c r="F2526" i="2"/>
  <c r="F2548" i="2"/>
  <c r="F2569" i="2"/>
  <c r="F2590" i="2"/>
  <c r="F2612" i="2"/>
  <c r="F2633" i="2"/>
  <c r="F2654" i="2"/>
  <c r="F2676" i="2"/>
  <c r="F2697" i="2"/>
  <c r="F2718" i="2"/>
  <c r="F2740" i="2"/>
  <c r="F2761" i="2"/>
  <c r="F2782" i="2"/>
  <c r="F2804" i="2"/>
  <c r="F2825" i="2"/>
  <c r="F2846" i="2"/>
  <c r="F2868" i="2"/>
  <c r="F2889" i="2"/>
  <c r="F2910" i="2"/>
  <c r="F2932" i="2"/>
  <c r="F2953" i="2"/>
  <c r="F2974" i="2"/>
  <c r="F2990" i="2"/>
  <c r="F3006" i="2"/>
  <c r="F3022" i="2"/>
  <c r="F3038" i="2"/>
  <c r="F3054" i="2"/>
  <c r="F3070" i="2"/>
  <c r="F3086" i="2"/>
  <c r="F3102" i="2"/>
  <c r="F3118" i="2"/>
  <c r="F3134" i="2"/>
  <c r="F3150" i="2"/>
  <c r="F3166" i="2"/>
  <c r="F3182" i="2"/>
  <c r="F3198" i="2"/>
  <c r="F3214" i="2"/>
  <c r="F3230" i="2"/>
  <c r="F3246" i="2"/>
  <c r="F3262" i="2"/>
  <c r="F3278" i="2"/>
  <c r="F3294" i="2"/>
  <c r="F3310" i="2"/>
  <c r="F3326" i="2"/>
  <c r="F3342" i="2"/>
  <c r="F3358" i="2"/>
  <c r="F3374" i="2"/>
  <c r="F3390" i="2"/>
  <c r="F3406" i="2"/>
  <c r="F3422" i="2"/>
  <c r="F3438" i="2"/>
  <c r="F3454" i="2"/>
  <c r="F3470" i="2"/>
  <c r="F3486" i="2"/>
  <c r="F3502" i="2"/>
  <c r="F3518" i="2"/>
  <c r="F3534" i="2"/>
  <c r="F3550" i="2"/>
  <c r="F3566" i="2"/>
  <c r="F3582" i="2"/>
  <c r="F3598" i="2"/>
  <c r="F3614" i="2"/>
  <c r="F3630" i="2"/>
  <c r="F3646" i="2"/>
  <c r="F3662" i="2"/>
  <c r="F3678" i="2"/>
  <c r="F3694" i="2"/>
  <c r="F3710" i="2"/>
  <c r="F3726" i="2"/>
  <c r="F3742" i="2"/>
  <c r="F3758" i="2"/>
  <c r="F3774" i="2"/>
  <c r="F3790" i="2"/>
  <c r="F3806" i="2"/>
  <c r="F3822" i="2"/>
  <c r="F3838" i="2"/>
  <c r="F3854" i="2"/>
  <c r="F3870" i="2"/>
  <c r="F509" i="2"/>
  <c r="F756" i="2"/>
  <c r="F900" i="2"/>
  <c r="F980" i="2"/>
  <c r="F1054" i="2"/>
  <c r="F1129" i="2"/>
  <c r="F1208" i="2"/>
  <c r="F1282" i="2"/>
  <c r="F1357" i="2"/>
  <c r="F1422" i="2"/>
  <c r="F1472" i="2"/>
  <c r="F1522" i="2"/>
  <c r="F1576" i="2"/>
  <c r="F1625" i="2"/>
  <c r="F1670" i="2"/>
  <c r="F1709" i="2"/>
  <c r="F1746" i="2"/>
  <c r="F1784" i="2"/>
  <c r="F1822" i="2"/>
  <c r="F1860" i="2"/>
  <c r="F1897" i="2"/>
  <c r="F1937" i="2"/>
  <c r="F1974" i="2"/>
  <c r="F2012" i="2"/>
  <c r="F2050" i="2"/>
  <c r="F2088" i="2"/>
  <c r="F2125" i="2"/>
  <c r="F2164" i="2"/>
  <c r="F2201" i="2"/>
  <c r="F2238" i="2"/>
  <c r="F2278" i="2"/>
  <c r="F2316" i="2"/>
  <c r="F2353" i="2"/>
  <c r="F2392" i="2"/>
  <c r="F2429" i="2"/>
  <c r="F2466" i="2"/>
  <c r="F2496" i="2"/>
  <c r="F2524" i="2"/>
  <c r="F2552" i="2"/>
  <c r="F2581" i="2"/>
  <c r="F2609" i="2"/>
  <c r="F2637" i="2"/>
  <c r="F2666" i="2"/>
  <c r="F2694" i="2"/>
  <c r="F2722" i="2"/>
  <c r="F2752" i="2"/>
  <c r="F2780" i="2"/>
  <c r="F2808" i="2"/>
  <c r="F2837" i="2"/>
  <c r="F2865" i="2"/>
  <c r="F2893" i="2"/>
  <c r="F2922" i="2"/>
  <c r="F2950" i="2"/>
  <c r="F2977" i="2"/>
  <c r="F2999" i="2"/>
  <c r="F3020" i="2"/>
  <c r="F3041" i="2"/>
  <c r="F3063" i="2"/>
  <c r="F3084" i="2"/>
  <c r="F3105" i="2"/>
  <c r="F3127" i="2"/>
  <c r="F3148" i="2"/>
  <c r="F3169" i="2"/>
  <c r="F3191" i="2"/>
  <c r="F3212" i="2"/>
  <c r="F3233" i="2"/>
  <c r="F3255" i="2"/>
  <c r="F3276" i="2"/>
  <c r="F3297" i="2"/>
  <c r="F3319" i="2"/>
  <c r="F3340" i="2"/>
  <c r="F3361" i="2"/>
  <c r="F3383" i="2"/>
  <c r="F3404" i="2"/>
  <c r="F3425" i="2"/>
  <c r="F3447" i="2"/>
  <c r="F3468" i="2"/>
  <c r="F3489" i="2"/>
  <c r="F3511" i="2"/>
  <c r="F3532" i="2"/>
  <c r="F3553" i="2"/>
  <c r="F3575" i="2"/>
  <c r="F3596" i="2"/>
  <c r="F3617" i="2"/>
  <c r="F3639" i="2"/>
  <c r="F3660" i="2"/>
  <c r="F3681" i="2"/>
  <c r="F3703" i="2"/>
  <c r="F3724" i="2"/>
  <c r="F3745" i="2"/>
  <c r="F3767" i="2"/>
  <c r="F3788" i="2"/>
  <c r="F3809" i="2"/>
  <c r="F3831" i="2"/>
  <c r="F3852" i="2"/>
  <c r="F3873" i="2"/>
  <c r="F3889" i="2"/>
  <c r="F3905" i="2"/>
  <c r="F3921" i="2"/>
  <c r="F3937" i="2"/>
  <c r="F3953" i="2"/>
  <c r="F3969" i="2"/>
  <c r="F3985" i="2"/>
  <c r="F4001" i="2"/>
  <c r="F4017" i="2"/>
  <c r="F4033" i="2"/>
  <c r="F4049" i="2"/>
  <c r="F4065" i="2"/>
  <c r="F4081" i="2"/>
  <c r="F4097" i="2"/>
  <c r="F4113" i="2"/>
  <c r="F4129" i="2"/>
  <c r="F4145" i="2"/>
  <c r="F4161" i="2"/>
  <c r="F4177" i="2"/>
  <c r="F4193" i="2"/>
  <c r="F4209" i="2"/>
  <c r="F4225" i="2"/>
  <c r="F4241" i="2"/>
  <c r="F4257" i="2"/>
  <c r="F4273" i="2"/>
  <c r="F4289" i="2"/>
  <c r="F4305" i="2"/>
  <c r="F4321" i="2"/>
  <c r="F4337" i="2"/>
  <c r="F4353" i="2"/>
  <c r="F4369" i="2"/>
  <c r="F4385" i="2"/>
  <c r="F4401" i="2"/>
  <c r="F4417" i="2"/>
  <c r="F4433" i="2"/>
  <c r="F4449" i="2"/>
  <c r="F4465" i="2"/>
  <c r="F4481" i="2"/>
  <c r="F4497" i="2"/>
  <c r="F4513" i="2"/>
  <c r="F4529" i="2"/>
  <c r="F4545" i="2"/>
  <c r="F4561" i="2"/>
  <c r="F4577" i="2"/>
  <c r="F4593" i="2"/>
  <c r="F4609" i="2"/>
  <c r="F4625" i="2"/>
  <c r="F4641" i="2"/>
  <c r="F4657" i="2"/>
  <c r="F4673" i="2"/>
  <c r="F4689" i="2"/>
  <c r="F4705" i="2"/>
  <c r="F4721" i="2"/>
  <c r="F4737" i="2"/>
  <c r="F4753" i="2"/>
  <c r="F4769" i="2"/>
  <c r="F4785" i="2"/>
  <c r="F4801" i="2"/>
  <c r="F4817" i="2"/>
  <c r="F4833" i="2"/>
  <c r="F4849" i="2"/>
  <c r="F4865" i="2"/>
  <c r="F4881" i="2"/>
  <c r="F4897" i="2"/>
  <c r="F4913" i="2"/>
  <c r="F4929" i="2"/>
  <c r="F4945" i="2"/>
  <c r="F4961" i="2"/>
  <c r="F4977" i="2"/>
  <c r="F4993" i="2"/>
  <c r="F5009" i="2"/>
  <c r="F5025" i="2"/>
  <c r="F5041" i="2"/>
  <c r="F5057" i="2"/>
  <c r="F5073" i="2"/>
  <c r="F5089" i="2"/>
  <c r="F5105" i="2"/>
  <c r="F5121" i="2"/>
  <c r="F5137" i="2"/>
  <c r="F5153" i="2"/>
  <c r="F5169" i="2"/>
  <c r="F5185" i="2"/>
  <c r="F5201" i="2"/>
  <c r="F5217" i="2"/>
  <c r="F5233" i="2"/>
  <c r="F5249" i="2"/>
  <c r="F5265" i="2"/>
  <c r="F5281" i="2"/>
  <c r="F5297" i="2"/>
  <c r="F5313" i="2"/>
  <c r="F5329" i="2"/>
  <c r="F5345" i="2"/>
  <c r="F5361" i="2"/>
  <c r="F5377" i="2"/>
  <c r="F5393" i="2"/>
  <c r="F5409" i="2"/>
  <c r="F5425" i="2"/>
  <c r="F5441" i="2"/>
  <c r="F5457" i="2"/>
  <c r="F5473" i="2"/>
  <c r="F5489" i="2"/>
  <c r="F5505" i="2"/>
  <c r="F5521" i="2"/>
  <c r="F5537" i="2"/>
  <c r="F5553" i="2"/>
  <c r="F5569" i="2"/>
  <c r="F4730" i="2"/>
  <c r="F4758" i="2"/>
  <c r="F4786" i="2"/>
  <c r="F24" i="2"/>
  <c r="F5" i="2"/>
  <c r="F133" i="2"/>
  <c r="F245" i="2"/>
  <c r="F349" i="2"/>
  <c r="F98" i="2"/>
  <c r="F210" i="2"/>
  <c r="F310" i="2"/>
  <c r="F438" i="2"/>
  <c r="F135" i="2"/>
  <c r="F335" i="2"/>
  <c r="F519" i="2"/>
  <c r="F631" i="2"/>
  <c r="F735" i="2"/>
  <c r="F331" i="2"/>
  <c r="F538" i="2"/>
  <c r="F672" i="2"/>
  <c r="F822" i="2"/>
  <c r="F131" i="2"/>
  <c r="F332" i="2"/>
  <c r="F518" i="2"/>
  <c r="F630" i="2"/>
  <c r="F732" i="2"/>
  <c r="F835" i="2"/>
  <c r="F103" i="2"/>
  <c r="F304" i="2"/>
  <c r="F501" i="2"/>
  <c r="F621" i="2"/>
  <c r="F200" i="2"/>
  <c r="F432" i="2"/>
  <c r="F569" i="2"/>
  <c r="F665" i="2"/>
  <c r="F785" i="2"/>
  <c r="F873" i="2"/>
  <c r="F919" i="2"/>
  <c r="F967" i="2"/>
  <c r="F1011" i="2"/>
  <c r="F1047" i="2"/>
  <c r="F1095" i="2"/>
  <c r="F1139" i="2"/>
  <c r="F1175" i="2"/>
  <c r="F1223" i="2"/>
  <c r="F1267" i="2"/>
  <c r="F1303" i="2"/>
  <c r="F1351" i="2"/>
  <c r="F1395" i="2"/>
  <c r="F1431" i="2"/>
  <c r="F1479" i="2"/>
  <c r="F1523" i="2"/>
  <c r="F1559" i="2"/>
  <c r="F1607" i="2"/>
  <c r="F1651" i="2"/>
  <c r="F379" i="2"/>
  <c r="F660" i="2"/>
  <c r="F804" i="2"/>
  <c r="F896" i="2"/>
  <c r="F960" i="2"/>
  <c r="F1018" i="2"/>
  <c r="F1066" i="2"/>
  <c r="F1130" i="2"/>
  <c r="F1189" i="2"/>
  <c r="F1237" i="2"/>
  <c r="F1301" i="2"/>
  <c r="F1360" i="2"/>
  <c r="F124" i="2"/>
  <c r="F542" i="2"/>
  <c r="F734" i="2"/>
  <c r="F837" i="2"/>
  <c r="F929" i="2"/>
  <c r="F988" i="2"/>
  <c r="F1036" i="2"/>
  <c r="F1100" i="2"/>
  <c r="F1158" i="2"/>
  <c r="F1206" i="2"/>
  <c r="F1270" i="2"/>
  <c r="F1329" i="2"/>
  <c r="F1377" i="2"/>
  <c r="F1441" i="2"/>
  <c r="F1500" i="2"/>
  <c r="F1548" i="2"/>
  <c r="F1612" i="2"/>
  <c r="F1667" i="2"/>
  <c r="F1703" i="2"/>
  <c r="F1751" i="2"/>
  <c r="F1795" i="2"/>
  <c r="F1831" i="2"/>
  <c r="F1875" i="2"/>
  <c r="F1899" i="2"/>
  <c r="F1927" i="2"/>
  <c r="F1959" i="2"/>
  <c r="F1987" i="2"/>
  <c r="F2011" i="2"/>
  <c r="F2043" i="2"/>
  <c r="F2071" i="2"/>
  <c r="F2099" i="2"/>
  <c r="F2131" i="2"/>
  <c r="F2155" i="2"/>
  <c r="F2183" i="2"/>
  <c r="F2215" i="2"/>
  <c r="F2243" i="2"/>
  <c r="F2267" i="2"/>
  <c r="F2295" i="2"/>
  <c r="F2315" i="2"/>
  <c r="F2335" i="2"/>
  <c r="F2359" i="2"/>
  <c r="F2379" i="2"/>
  <c r="F2399" i="2"/>
  <c r="F2423" i="2"/>
  <c r="F2443" i="2"/>
  <c r="F2463" i="2"/>
  <c r="F2487" i="2"/>
  <c r="F2507" i="2"/>
  <c r="F2527" i="2"/>
  <c r="F2551" i="2"/>
  <c r="F2571" i="2"/>
  <c r="F2591" i="2"/>
  <c r="F2615" i="2"/>
  <c r="F2635" i="2"/>
  <c r="F2655" i="2"/>
  <c r="F2679" i="2"/>
  <c r="F2699" i="2"/>
  <c r="F2719" i="2"/>
  <c r="F2743" i="2"/>
  <c r="F2763" i="2"/>
  <c r="F2783" i="2"/>
  <c r="F2807" i="2"/>
  <c r="F2827" i="2"/>
  <c r="F2847" i="2"/>
  <c r="F2871" i="2"/>
  <c r="F2891" i="2"/>
  <c r="F2911" i="2"/>
  <c r="F2935" i="2"/>
  <c r="F2955" i="2"/>
  <c r="F79" i="2"/>
  <c r="F530" i="2"/>
  <c r="F712" i="2"/>
  <c r="F829" i="2"/>
  <c r="F925" i="2"/>
  <c r="F978" i="2"/>
  <c r="F1032" i="2"/>
  <c r="F1096" i="2"/>
  <c r="F1149" i="2"/>
  <c r="F1202" i="2"/>
  <c r="F1266" i="2"/>
  <c r="F1320" i="2"/>
  <c r="F1373" i="2"/>
  <c r="F1424" i="2"/>
  <c r="F1460" i="2"/>
  <c r="F1496" i="2"/>
  <c r="F1538" i="2"/>
  <c r="F1573" i="2"/>
  <c r="F1609" i="2"/>
  <c r="F1652" i="2"/>
  <c r="F1680" i="2"/>
  <c r="F1706" i="2"/>
  <c r="F1738" i="2"/>
  <c r="F1765" i="2"/>
  <c r="F1792" i="2"/>
  <c r="F1824" i="2"/>
  <c r="F1850" i="2"/>
  <c r="F1877" i="2"/>
  <c r="F1909" i="2"/>
  <c r="F1936" i="2"/>
  <c r="F1962" i="2"/>
  <c r="F1994" i="2"/>
  <c r="F2021" i="2"/>
  <c r="F2048" i="2"/>
  <c r="F2080" i="2"/>
  <c r="F2106" i="2"/>
  <c r="F2133" i="2"/>
  <c r="F2165" i="2"/>
  <c r="F2192" i="2"/>
  <c r="F2218" i="2"/>
  <c r="F2250" i="2"/>
  <c r="F2277" i="2"/>
  <c r="F2304" i="2"/>
  <c r="F2336" i="2"/>
  <c r="F2362" i="2"/>
  <c r="F2389" i="2"/>
  <c r="F2421" i="2"/>
  <c r="F2448" i="2"/>
  <c r="F228" i="2"/>
  <c r="F669" i="2"/>
  <c r="F832" i="2"/>
  <c r="F932" i="2"/>
  <c r="F1017" i="2"/>
  <c r="F1090" i="2"/>
  <c r="F1161" i="2"/>
  <c r="F1246" i="2"/>
  <c r="F1316" i="2"/>
  <c r="F1389" i="2"/>
  <c r="F1449" i="2"/>
  <c r="F1486" i="2"/>
  <c r="F1525" i="2"/>
  <c r="F1562" i="2"/>
  <c r="F1600" i="2"/>
  <c r="F1640" i="2"/>
  <c r="F1672" i="2"/>
  <c r="F1700" i="2"/>
  <c r="F1729" i="2"/>
  <c r="F1757" i="2"/>
  <c r="F1785" i="2"/>
  <c r="F1814" i="2"/>
  <c r="F1842" i="2"/>
  <c r="F1870" i="2"/>
  <c r="F1900" i="2"/>
  <c r="F1928" i="2"/>
  <c r="F1956" i="2"/>
  <c r="F1985" i="2"/>
  <c r="F2013" i="2"/>
  <c r="F2041" i="2"/>
  <c r="F2070" i="2"/>
  <c r="F2098" i="2"/>
  <c r="F2126" i="2"/>
  <c r="F2156" i="2"/>
  <c r="F2184" i="2"/>
  <c r="F2212" i="2"/>
  <c r="F2241" i="2"/>
  <c r="F2269" i="2"/>
  <c r="F2297" i="2"/>
  <c r="F2326" i="2"/>
  <c r="F2354" i="2"/>
  <c r="F2382" i="2"/>
  <c r="F2412" i="2"/>
  <c r="F2440" i="2"/>
  <c r="F2468" i="2"/>
  <c r="F2489" i="2"/>
  <c r="F2510" i="2"/>
  <c r="F2532" i="2"/>
  <c r="F2553" i="2"/>
  <c r="F2574" i="2"/>
  <c r="F2596" i="2"/>
  <c r="F2617" i="2"/>
  <c r="F2638" i="2"/>
  <c r="F2660" i="2"/>
  <c r="F2681" i="2"/>
  <c r="F2702" i="2"/>
  <c r="F2724" i="2"/>
  <c r="F2745" i="2"/>
  <c r="F2766" i="2"/>
  <c r="F2788" i="2"/>
  <c r="F2809" i="2"/>
  <c r="F2830" i="2"/>
  <c r="F2852" i="2"/>
  <c r="F2873" i="2"/>
  <c r="F2894" i="2"/>
  <c r="F2916" i="2"/>
  <c r="F2937" i="2"/>
  <c r="F2958" i="2"/>
  <c r="F2978" i="2"/>
  <c r="F2994" i="2"/>
  <c r="F3010" i="2"/>
  <c r="F3026" i="2"/>
  <c r="F3042" i="2"/>
  <c r="F3058" i="2"/>
  <c r="F3074" i="2"/>
  <c r="F3090" i="2"/>
  <c r="F3106" i="2"/>
  <c r="F3122" i="2"/>
  <c r="F3138" i="2"/>
  <c r="F3154" i="2"/>
  <c r="F3170" i="2"/>
  <c r="F3186" i="2"/>
  <c r="F3202" i="2"/>
  <c r="F3218" i="2"/>
  <c r="F3234" i="2"/>
  <c r="F3250" i="2"/>
  <c r="F3266" i="2"/>
  <c r="F3282" i="2"/>
  <c r="F3298" i="2"/>
  <c r="F3314" i="2"/>
  <c r="F3330" i="2"/>
  <c r="F3346" i="2"/>
  <c r="F3362" i="2"/>
  <c r="F3378" i="2"/>
  <c r="F3394" i="2"/>
  <c r="F3410" i="2"/>
  <c r="F3426" i="2"/>
  <c r="F3442" i="2"/>
  <c r="F3458" i="2"/>
  <c r="F3474" i="2"/>
  <c r="F3490" i="2"/>
  <c r="F3506" i="2"/>
  <c r="F3522" i="2"/>
  <c r="F3538" i="2"/>
  <c r="F3554" i="2"/>
  <c r="F3570" i="2"/>
  <c r="F3586" i="2"/>
  <c r="F3602" i="2"/>
  <c r="F3618" i="2"/>
  <c r="F3634" i="2"/>
  <c r="F3650" i="2"/>
  <c r="F3666" i="2"/>
  <c r="F3682" i="2"/>
  <c r="F3698" i="2"/>
  <c r="F3714" i="2"/>
  <c r="F3730" i="2"/>
  <c r="F3746" i="2"/>
  <c r="F3762" i="2"/>
  <c r="F3778" i="2"/>
  <c r="F3794" i="2"/>
  <c r="F3810" i="2"/>
  <c r="F3826" i="2"/>
  <c r="F3842" i="2"/>
  <c r="F3858" i="2"/>
  <c r="F144" i="2"/>
  <c r="F594" i="2"/>
  <c r="F797" i="2"/>
  <c r="F921" i="2"/>
  <c r="F996" i="2"/>
  <c r="F1070" i="2"/>
  <c r="F1150" i="2"/>
  <c r="F1225" i="2"/>
  <c r="F1300" i="2"/>
  <c r="F1378" i="2"/>
  <c r="F1434" i="2"/>
  <c r="F1485" i="2"/>
  <c r="F1536" i="2"/>
  <c r="F1586" i="2"/>
  <c r="F1636" i="2"/>
  <c r="F1681" i="2"/>
  <c r="F1718" i="2"/>
  <c r="F1756" i="2"/>
  <c r="F1794" i="2"/>
  <c r="F1832" i="2"/>
  <c r="F1869" i="2"/>
  <c r="F1908" i="2"/>
  <c r="F1945" i="2"/>
  <c r="F1982" i="2"/>
  <c r="F2022" i="2"/>
  <c r="F2060" i="2"/>
  <c r="F2097" i="2"/>
  <c r="F2136" i="2"/>
  <c r="F2173" i="2"/>
  <c r="F2210" i="2"/>
  <c r="F2249" i="2"/>
  <c r="F2286" i="2"/>
  <c r="F2324" i="2"/>
  <c r="F2364" i="2"/>
  <c r="F2401" i="2"/>
  <c r="F2438" i="2"/>
  <c r="F2474" i="2"/>
  <c r="F2502" i="2"/>
  <c r="F2530" i="2"/>
  <c r="F2560" i="2"/>
  <c r="F2588" i="2"/>
  <c r="F2616" i="2"/>
  <c r="F2645" i="2"/>
  <c r="F2673" i="2"/>
  <c r="F49" i="2"/>
  <c r="F261" i="2"/>
  <c r="F122" i="2"/>
  <c r="F354" i="2"/>
  <c r="F167" i="2"/>
  <c r="F547" i="2"/>
  <c r="F71" i="2"/>
  <c r="F560" i="2"/>
  <c r="F850" i="2"/>
  <c r="F407" i="2"/>
  <c r="F646" i="2"/>
  <c r="F855" i="2"/>
  <c r="F387" i="2"/>
  <c r="F632" i="2"/>
  <c r="F475" i="2"/>
  <c r="F708" i="2"/>
  <c r="F881" i="2"/>
  <c r="F979" i="2"/>
  <c r="F1063" i="2"/>
  <c r="F1143" i="2"/>
  <c r="F1235" i="2"/>
  <c r="F1319" i="2"/>
  <c r="F1399" i="2"/>
  <c r="F1491" i="2"/>
  <c r="F1575" i="2"/>
  <c r="F1655" i="2"/>
  <c r="F702" i="2"/>
  <c r="F917" i="2"/>
  <c r="F1024" i="2"/>
  <c r="F1146" i="2"/>
  <c r="F1258" i="2"/>
  <c r="F1365" i="2"/>
  <c r="F606" i="2"/>
  <c r="F880" i="2"/>
  <c r="F993" i="2"/>
  <c r="F1116" i="2"/>
  <c r="F1228" i="2"/>
  <c r="F1334" i="2"/>
  <c r="F1457" i="2"/>
  <c r="F1569" i="2"/>
  <c r="F1671" i="2"/>
  <c r="F1763" i="2"/>
  <c r="F1847" i="2"/>
  <c r="F1907" i="2"/>
  <c r="F1963" i="2"/>
  <c r="F2023" i="2"/>
  <c r="F2075" i="2"/>
  <c r="F2135" i="2"/>
  <c r="F2195" i="2"/>
  <c r="F2247" i="2"/>
  <c r="F2299" i="2"/>
  <c r="F2343" i="2"/>
  <c r="F2383" i="2"/>
  <c r="F2427" i="2"/>
  <c r="F2471" i="2"/>
  <c r="F2511" i="2"/>
  <c r="F2555" i="2"/>
  <c r="F2599" i="2"/>
  <c r="F2639" i="2"/>
  <c r="F2683" i="2"/>
  <c r="F2727" i="2"/>
  <c r="F2767" i="2"/>
  <c r="F2811" i="2"/>
  <c r="F2855" i="2"/>
  <c r="F2895" i="2"/>
  <c r="F2939" i="2"/>
  <c r="F272" i="2"/>
  <c r="F738" i="2"/>
  <c r="F936" i="2"/>
  <c r="F1053" i="2"/>
  <c r="F1160" i="2"/>
  <c r="F1277" i="2"/>
  <c r="F1394" i="2"/>
  <c r="F1466" i="2"/>
  <c r="F1545" i="2"/>
  <c r="F1624" i="2"/>
  <c r="F1685" i="2"/>
  <c r="F1744" i="2"/>
  <c r="F1802" i="2"/>
  <c r="F1856" i="2"/>
  <c r="F1914" i="2"/>
  <c r="F1973" i="2"/>
  <c r="F2026" i="2"/>
  <c r="F2085" i="2"/>
  <c r="F2144" i="2"/>
  <c r="F2197" i="2"/>
  <c r="F2256" i="2"/>
  <c r="F2314" i="2"/>
  <c r="F2368" i="2"/>
  <c r="F2426" i="2"/>
  <c r="F424" i="2"/>
  <c r="F861" i="2"/>
  <c r="F1033" i="2"/>
  <c r="F1188" i="2"/>
  <c r="F1332" i="2"/>
  <c r="F1458" i="2"/>
  <c r="F1534" i="2"/>
  <c r="F1610" i="2"/>
  <c r="F1678" i="2"/>
  <c r="F1736" i="2"/>
  <c r="F1793" i="2"/>
  <c r="F1849" i="2"/>
  <c r="F1906" i="2"/>
  <c r="F1964" i="2"/>
  <c r="F2020" i="2"/>
  <c r="F2077" i="2"/>
  <c r="F2134" i="2"/>
  <c r="F2190" i="2"/>
  <c r="F2248" i="2"/>
  <c r="F2305" i="2"/>
  <c r="F2361" i="2"/>
  <c r="F2418" i="2"/>
  <c r="F2473" i="2"/>
  <c r="F2516" i="2"/>
  <c r="F2558" i="2"/>
  <c r="F2601" i="2"/>
  <c r="F2644" i="2"/>
  <c r="F2686" i="2"/>
  <c r="F2729" i="2"/>
  <c r="F2772" i="2"/>
  <c r="F2814" i="2"/>
  <c r="F2857" i="2"/>
  <c r="F2900" i="2"/>
  <c r="F2942" i="2"/>
  <c r="F2982" i="2"/>
  <c r="F3014" i="2"/>
  <c r="F3046" i="2"/>
  <c r="F3078" i="2"/>
  <c r="F3110" i="2"/>
  <c r="F3142" i="2"/>
  <c r="F3174" i="2"/>
  <c r="F3206" i="2"/>
  <c r="F3238" i="2"/>
  <c r="F3270" i="2"/>
  <c r="F3302" i="2"/>
  <c r="F3334" i="2"/>
  <c r="F3366" i="2"/>
  <c r="F3398" i="2"/>
  <c r="F3430" i="2"/>
  <c r="F3462" i="2"/>
  <c r="F3494" i="2"/>
  <c r="F3526" i="2"/>
  <c r="F3558" i="2"/>
  <c r="F3590" i="2"/>
  <c r="F3622" i="2"/>
  <c r="F3654" i="2"/>
  <c r="F3686" i="2"/>
  <c r="F3718" i="2"/>
  <c r="F3750" i="2"/>
  <c r="F3782" i="2"/>
  <c r="F3814" i="2"/>
  <c r="F3846" i="2"/>
  <c r="F275" i="2"/>
  <c r="F840" i="2"/>
  <c r="F1016" i="2"/>
  <c r="F1166" i="2"/>
  <c r="F1321" i="2"/>
  <c r="F1448" i="2"/>
  <c r="F1549" i="2"/>
  <c r="F1650" i="2"/>
  <c r="F1726" i="2"/>
  <c r="F1804" i="2"/>
  <c r="F1880" i="2"/>
  <c r="F1954" i="2"/>
  <c r="F2030" i="2"/>
  <c r="F2108" i="2"/>
  <c r="F2182" i="2"/>
  <c r="F2258" i="2"/>
  <c r="F2334" i="2"/>
  <c r="F2409" i="2"/>
  <c r="F2481" i="2"/>
  <c r="F2538" i="2"/>
  <c r="F2594" i="2"/>
  <c r="F2652" i="2"/>
  <c r="F2701" i="2"/>
  <c r="F2737" i="2"/>
  <c r="F2773" i="2"/>
  <c r="F2816" i="2"/>
  <c r="F2850" i="2"/>
  <c r="F2886" i="2"/>
  <c r="F2929" i="2"/>
  <c r="F2965" i="2"/>
  <c r="F2993" i="2"/>
  <c r="F3025" i="2"/>
  <c r="F3052" i="2"/>
  <c r="F3079" i="2"/>
  <c r="F3111" i="2"/>
  <c r="F3137" i="2"/>
  <c r="F3164" i="2"/>
  <c r="F3196" i="2"/>
  <c r="F3223" i="2"/>
  <c r="F3249" i="2"/>
  <c r="F3281" i="2"/>
  <c r="F3308" i="2"/>
  <c r="F3335" i="2"/>
  <c r="F3367" i="2"/>
  <c r="F3393" i="2"/>
  <c r="F3420" i="2"/>
  <c r="F3452" i="2"/>
  <c r="F3479" i="2"/>
  <c r="F3505" i="2"/>
  <c r="F3537" i="2"/>
  <c r="F3564" i="2"/>
  <c r="F3591" i="2"/>
  <c r="F3623" i="2"/>
  <c r="F3649" i="2"/>
  <c r="F3676" i="2"/>
  <c r="F3708" i="2"/>
  <c r="F3735" i="2"/>
  <c r="F3761" i="2"/>
  <c r="F3793" i="2"/>
  <c r="F3820" i="2"/>
  <c r="F3847" i="2"/>
  <c r="F3877" i="2"/>
  <c r="F3897" i="2"/>
  <c r="F3917" i="2"/>
  <c r="F3941" i="2"/>
  <c r="F3961" i="2"/>
  <c r="F3981" i="2"/>
  <c r="F4005" i="2"/>
  <c r="F4025" i="2"/>
  <c r="F4045" i="2"/>
  <c r="F4069" i="2"/>
  <c r="F4089" i="2"/>
  <c r="F4109" i="2"/>
  <c r="F4133" i="2"/>
  <c r="F4153" i="2"/>
  <c r="F4173" i="2"/>
  <c r="F4197" i="2"/>
  <c r="F4217" i="2"/>
  <c r="F4237" i="2"/>
  <c r="F4261" i="2"/>
  <c r="F4281" i="2"/>
  <c r="F4301" i="2"/>
  <c r="F4325" i="2"/>
  <c r="F4345" i="2"/>
  <c r="F4365" i="2"/>
  <c r="F4389" i="2"/>
  <c r="F4409" i="2"/>
  <c r="F4429" i="2"/>
  <c r="F4453" i="2"/>
  <c r="F4473" i="2"/>
  <c r="F4493" i="2"/>
  <c r="F4517" i="2"/>
  <c r="F4537" i="2"/>
  <c r="F4557" i="2"/>
  <c r="F4581" i="2"/>
  <c r="F4601" i="2"/>
  <c r="F4621" i="2"/>
  <c r="F4645" i="2"/>
  <c r="F4665" i="2"/>
  <c r="F4685" i="2"/>
  <c r="F4709" i="2"/>
  <c r="F4729" i="2"/>
  <c r="F4749" i="2"/>
  <c r="F4773" i="2"/>
  <c r="F4793" i="2"/>
  <c r="F4813" i="2"/>
  <c r="F4837" i="2"/>
  <c r="F4857" i="2"/>
  <c r="F4877" i="2"/>
  <c r="F4901" i="2"/>
  <c r="F4921" i="2"/>
  <c r="F4941" i="2"/>
  <c r="F4965" i="2"/>
  <c r="F4985" i="2"/>
  <c r="F5005" i="2"/>
  <c r="F5029" i="2"/>
  <c r="F5049" i="2"/>
  <c r="F5069" i="2"/>
  <c r="F5093" i="2"/>
  <c r="F5113" i="2"/>
  <c r="F5133" i="2"/>
  <c r="F5157" i="2"/>
  <c r="F5177" i="2"/>
  <c r="F5197" i="2"/>
  <c r="F5221" i="2"/>
  <c r="F5241" i="2"/>
  <c r="F5261" i="2"/>
  <c r="F5285" i="2"/>
  <c r="F5305" i="2"/>
  <c r="F5325" i="2"/>
  <c r="F5349" i="2"/>
  <c r="F5369" i="2"/>
  <c r="F5389" i="2"/>
  <c r="F5413" i="2"/>
  <c r="F5433" i="2"/>
  <c r="F5453" i="2"/>
  <c r="F5477" i="2"/>
  <c r="F5497" i="2"/>
  <c r="F5517" i="2"/>
  <c r="F5541" i="2"/>
  <c r="F5561" i="2"/>
  <c r="F4718" i="2"/>
  <c r="F4766" i="2"/>
  <c r="F4798" i="2"/>
  <c r="F4830" i="2"/>
  <c r="F4858" i="2"/>
  <c r="F4886" i="2"/>
  <c r="F4910" i="2"/>
  <c r="F4938" i="2"/>
  <c r="F4954" i="2"/>
  <c r="F5034" i="2"/>
  <c r="F5062" i="2"/>
  <c r="F5090" i="2"/>
  <c r="F5114" i="2"/>
  <c r="F5142" i="2"/>
  <c r="F5170" i="2"/>
  <c r="F5198" i="2"/>
  <c r="F5226" i="2"/>
  <c r="F5254" i="2"/>
  <c r="F5282" i="2"/>
  <c r="F5310" i="2"/>
  <c r="F5338" i="2"/>
  <c r="F5366" i="2"/>
  <c r="F5390" i="2"/>
  <c r="F5418" i="2"/>
  <c r="F5442" i="2"/>
  <c r="F5470" i="2"/>
  <c r="F5494" i="2"/>
  <c r="F532" i="2"/>
  <c r="F768" i="2"/>
  <c r="F909" i="2"/>
  <c r="F984" i="2"/>
  <c r="F1058" i="2"/>
  <c r="F1134" i="2"/>
  <c r="F1209" i="2"/>
  <c r="F1284" i="2"/>
  <c r="F1364" i="2"/>
  <c r="F1426" i="2"/>
  <c r="F1476" i="2"/>
  <c r="F1528" i="2"/>
  <c r="F1577" i="2"/>
  <c r="F1626" i="2"/>
  <c r="F1673" i="2"/>
  <c r="F1710" i="2"/>
  <c r="F1748" i="2"/>
  <c r="F1788" i="2"/>
  <c r="F1825" i="2"/>
  <c r="F1862" i="2"/>
  <c r="F1901" i="2"/>
  <c r="F1938" i="2"/>
  <c r="F1976" i="2"/>
  <c r="F2014" i="2"/>
  <c r="F2052" i="2"/>
  <c r="F2089" i="2"/>
  <c r="F2129" i="2"/>
  <c r="F2166" i="2"/>
  <c r="F2204" i="2"/>
  <c r="F2242" i="2"/>
  <c r="F2280" i="2"/>
  <c r="F2317" i="2"/>
  <c r="F2356" i="2"/>
  <c r="F2393" i="2"/>
  <c r="F2430" i="2"/>
  <c r="F2469" i="2"/>
  <c r="F2497" i="2"/>
  <c r="F2525" i="2"/>
  <c r="F2554" i="2"/>
  <c r="F2582" i="2"/>
  <c r="F2610" i="2"/>
  <c r="F2640" i="2"/>
  <c r="F2668" i="2"/>
  <c r="F2696" i="2"/>
  <c r="F2725" i="2"/>
  <c r="F2753" i="2"/>
  <c r="F2781" i="2"/>
  <c r="F2810" i="2"/>
  <c r="F2838" i="2"/>
  <c r="F2866" i="2"/>
  <c r="F2896" i="2"/>
  <c r="F2924" i="2"/>
  <c r="F2952" i="2"/>
  <c r="F2979" i="2"/>
  <c r="F3000" i="2"/>
  <c r="F3021" i="2"/>
  <c r="F3043" i="2"/>
  <c r="F3064" i="2"/>
  <c r="F3085" i="2"/>
  <c r="F3107" i="2"/>
  <c r="F3128" i="2"/>
  <c r="F3149" i="2"/>
  <c r="F3171" i="2"/>
  <c r="F3192" i="2"/>
  <c r="F3213" i="2"/>
  <c r="F3235" i="2"/>
  <c r="F3256" i="2"/>
  <c r="F3277" i="2"/>
  <c r="F3299" i="2"/>
  <c r="F3320" i="2"/>
  <c r="F3341" i="2"/>
  <c r="F3363" i="2"/>
  <c r="F3384" i="2"/>
  <c r="F3405" i="2"/>
  <c r="F3427" i="2"/>
  <c r="F3448" i="2"/>
  <c r="F3469" i="2"/>
  <c r="F3491" i="2"/>
  <c r="F3512" i="2"/>
  <c r="F3533" i="2"/>
  <c r="F3555" i="2"/>
  <c r="F3576" i="2"/>
  <c r="F3597" i="2"/>
  <c r="F3619" i="2"/>
  <c r="F3640" i="2"/>
  <c r="F3661" i="2"/>
  <c r="F3683" i="2"/>
  <c r="F3704" i="2"/>
  <c r="F3725" i="2"/>
  <c r="F3747" i="2"/>
  <c r="F3768" i="2"/>
  <c r="F3789" i="2"/>
  <c r="F3811" i="2"/>
  <c r="F3832" i="2"/>
  <c r="F3853" i="2"/>
  <c r="F3874" i="2"/>
  <c r="F3890" i="2"/>
  <c r="F3906" i="2"/>
  <c r="F3922" i="2"/>
  <c r="F3938" i="2"/>
  <c r="F3954" i="2"/>
  <c r="F3970" i="2"/>
  <c r="F3986" i="2"/>
  <c r="F4002" i="2"/>
  <c r="F4018" i="2"/>
  <c r="F4034" i="2"/>
  <c r="F4050" i="2"/>
  <c r="F4066" i="2"/>
  <c r="F4082" i="2"/>
  <c r="F4098" i="2"/>
  <c r="F4114" i="2"/>
  <c r="F4130" i="2"/>
  <c r="F4146" i="2"/>
  <c r="F4162" i="2"/>
  <c r="F4178" i="2"/>
  <c r="F4194" i="2"/>
  <c r="F4210" i="2"/>
  <c r="F4226" i="2"/>
  <c r="F4242" i="2"/>
  <c r="F4258" i="2"/>
  <c r="F4274" i="2"/>
  <c r="F4290" i="2"/>
  <c r="F4306" i="2"/>
  <c r="F4322" i="2"/>
  <c r="F4338" i="2"/>
  <c r="F4354" i="2"/>
  <c r="F4370" i="2"/>
  <c r="F4386" i="2"/>
  <c r="F4402" i="2"/>
  <c r="F4418" i="2"/>
  <c r="F4434" i="2"/>
  <c r="F4450" i="2"/>
  <c r="F4466" i="2"/>
  <c r="F4482" i="2"/>
  <c r="F4498" i="2"/>
  <c r="F4514" i="2"/>
  <c r="F4530" i="2"/>
  <c r="F4546" i="2"/>
  <c r="F4562" i="2"/>
  <c r="F4578" i="2"/>
  <c r="F4594" i="2"/>
  <c r="F4610" i="2"/>
  <c r="F4626" i="2"/>
  <c r="F4642" i="2"/>
  <c r="F4658" i="2"/>
  <c r="F4678" i="2"/>
  <c r="F4694" i="2"/>
  <c r="F4710" i="2"/>
  <c r="F4734" i="2"/>
  <c r="F4770" i="2"/>
  <c r="F4810" i="2"/>
  <c r="F4846" i="2"/>
  <c r="F4882" i="2"/>
  <c r="F4922" i="2"/>
  <c r="F4974" i="2"/>
  <c r="F4990" i="2"/>
  <c r="F5006" i="2"/>
  <c r="F5026" i="2"/>
  <c r="F5058" i="2"/>
  <c r="F5098" i="2"/>
  <c r="F5134" i="2"/>
  <c r="F5174" i="2"/>
  <c r="F5210" i="2"/>
  <c r="F5250" i="2"/>
  <c r="F5286" i="2"/>
  <c r="F5322" i="2"/>
  <c r="F5362" i="2"/>
  <c r="F5402" i="2"/>
  <c r="F5446" i="2"/>
  <c r="F5490" i="2"/>
  <c r="F552" i="2"/>
  <c r="F780" i="2"/>
  <c r="F910" i="2"/>
  <c r="F985" i="2"/>
  <c r="F1065" i="2"/>
  <c r="F1140" i="2"/>
  <c r="F1214" i="2"/>
  <c r="F1293" i="2"/>
  <c r="F1368" i="2"/>
  <c r="F1428" i="2"/>
  <c r="F1480" i="2"/>
  <c r="F1529" i="2"/>
  <c r="F1578" i="2"/>
  <c r="F1632" i="2"/>
  <c r="F1676" i="2"/>
  <c r="F1713" i="2"/>
  <c r="F1752" i="2"/>
  <c r="F1789" i="2"/>
  <c r="F1826" i="2"/>
  <c r="F1865" i="2"/>
  <c r="F1902" i="2"/>
  <c r="F1940" i="2"/>
  <c r="F77" i="2"/>
  <c r="F305" i="2"/>
  <c r="F138" i="2"/>
  <c r="F378" i="2"/>
  <c r="F255" i="2"/>
  <c r="F563" i="2"/>
  <c r="F171" i="2"/>
  <c r="F613" i="2"/>
  <c r="F866" i="2"/>
  <c r="F443" i="2"/>
  <c r="F689" i="2"/>
  <c r="F867" i="2"/>
  <c r="F429" i="2"/>
  <c r="F107" i="2"/>
  <c r="F488" i="2"/>
  <c r="F740" i="2"/>
  <c r="F903" i="2"/>
  <c r="F983" i="2"/>
  <c r="F1075" i="2"/>
  <c r="F1159" i="2"/>
  <c r="F1239" i="2"/>
  <c r="F1331" i="2"/>
  <c r="F1415" i="2"/>
  <c r="F1495" i="2"/>
  <c r="F1587" i="2"/>
  <c r="F208" i="2"/>
  <c r="F717" i="2"/>
  <c r="F933" i="2"/>
  <c r="F1045" i="2"/>
  <c r="F1152" i="2"/>
  <c r="F1274" i="2"/>
  <c r="F1386" i="2"/>
  <c r="F628" i="2"/>
  <c r="F902" i="2"/>
  <c r="F1014" i="2"/>
  <c r="F1121" i="2"/>
  <c r="F1244" i="2"/>
  <c r="F1356" i="2"/>
  <c r="F1462" i="2"/>
  <c r="F1585" i="2"/>
  <c r="F1687" i="2"/>
  <c r="F1767" i="2"/>
  <c r="F1859" i="2"/>
  <c r="F1915" i="2"/>
  <c r="F1971" i="2"/>
  <c r="F2027" i="2"/>
  <c r="F2087" i="2"/>
  <c r="F2139" i="2"/>
  <c r="F2199" i="2"/>
  <c r="F2259" i="2"/>
  <c r="F2303" i="2"/>
  <c r="F2347" i="2"/>
  <c r="F2391" i="2"/>
  <c r="F2431" i="2"/>
  <c r="F2475" i="2"/>
  <c r="F2519" i="2"/>
  <c r="F2559" i="2"/>
  <c r="F2603" i="2"/>
  <c r="F2647" i="2"/>
  <c r="F2687" i="2"/>
  <c r="F2731" i="2"/>
  <c r="F2775" i="2"/>
  <c r="F2815" i="2"/>
  <c r="F2859" i="2"/>
  <c r="F2903" i="2"/>
  <c r="F2943" i="2"/>
  <c r="F356" i="2"/>
  <c r="F788" i="2"/>
  <c r="F946" i="2"/>
  <c r="F1064" i="2"/>
  <c r="F1181" i="2"/>
  <c r="F1288" i="2"/>
  <c r="F1402" i="2"/>
  <c r="F1481" i="2"/>
  <c r="F1552" i="2"/>
  <c r="F1630" i="2"/>
  <c r="F1696" i="2"/>
  <c r="F1749" i="2"/>
  <c r="F1808" i="2"/>
  <c r="F1866" i="2"/>
  <c r="F1920" i="2"/>
  <c r="F1978" i="2"/>
  <c r="F2037" i="2"/>
  <c r="F2090" i="2"/>
  <c r="F2149" i="2"/>
  <c r="F2208" i="2"/>
  <c r="F2261" i="2"/>
  <c r="F2320" i="2"/>
  <c r="F2378" i="2"/>
  <c r="F2432" i="2"/>
  <c r="F508" i="2"/>
  <c r="F905" i="2"/>
  <c r="F1048" i="2"/>
  <c r="F1204" i="2"/>
  <c r="F1358" i="2"/>
  <c r="F1469" i="2"/>
  <c r="F1544" i="2"/>
  <c r="F1620" i="2"/>
  <c r="F1686" i="2"/>
  <c r="F1742" i="2"/>
  <c r="F1800" i="2"/>
  <c r="F1857" i="2"/>
  <c r="F1913" i="2"/>
  <c r="F1970" i="2"/>
  <c r="F2028" i="2"/>
  <c r="F2084" i="2"/>
  <c r="F2141" i="2"/>
  <c r="F2198" i="2"/>
  <c r="F2254" i="2"/>
  <c r="F2312" i="2"/>
  <c r="F2369" i="2"/>
  <c r="F2425" i="2"/>
  <c r="F2478" i="2"/>
  <c r="F2521" i="2"/>
  <c r="F2564" i="2"/>
  <c r="F2606" i="2"/>
  <c r="F2649" i="2"/>
  <c r="F2692" i="2"/>
  <c r="F2734" i="2"/>
  <c r="F2777" i="2"/>
  <c r="F2820" i="2"/>
  <c r="F2862" i="2"/>
  <c r="F2905" i="2"/>
  <c r="F2948" i="2"/>
  <c r="F2986" i="2"/>
  <c r="F3018" i="2"/>
  <c r="F3050" i="2"/>
  <c r="F3082" i="2"/>
  <c r="F3114" i="2"/>
  <c r="F3146" i="2"/>
  <c r="F3178" i="2"/>
  <c r="F3210" i="2"/>
  <c r="F3242" i="2"/>
  <c r="F3274" i="2"/>
  <c r="F3306" i="2"/>
  <c r="F3338" i="2"/>
  <c r="F3370" i="2"/>
  <c r="F3402" i="2"/>
  <c r="F3434" i="2"/>
  <c r="F3466" i="2"/>
  <c r="F3498" i="2"/>
  <c r="F3530" i="2"/>
  <c r="F3562" i="2"/>
  <c r="F3594" i="2"/>
  <c r="F3626" i="2"/>
  <c r="F3658" i="2"/>
  <c r="F3690" i="2"/>
  <c r="F3722" i="2"/>
  <c r="F3754" i="2"/>
  <c r="F3786" i="2"/>
  <c r="F3818" i="2"/>
  <c r="F3850" i="2"/>
  <c r="F396" i="2"/>
  <c r="F876" i="2"/>
  <c r="F1037" i="2"/>
  <c r="F1186" i="2"/>
  <c r="F1337" i="2"/>
  <c r="F1461" i="2"/>
  <c r="F1561" i="2"/>
  <c r="F1661" i="2"/>
  <c r="F1737" i="2"/>
  <c r="F1812" i="2"/>
  <c r="F1889" i="2"/>
  <c r="F1965" i="2"/>
  <c r="F2040" i="2"/>
  <c r="F2116" i="2"/>
  <c r="F2193" i="2"/>
  <c r="F2268" i="2"/>
  <c r="F2344" i="2"/>
  <c r="F2420" i="2"/>
  <c r="F2488" i="2"/>
  <c r="F2545" i="2"/>
  <c r="F2602" i="2"/>
  <c r="F2658" i="2"/>
  <c r="F2709" i="2"/>
  <c r="F2744" i="2"/>
  <c r="F2786" i="2"/>
  <c r="F2822" i="2"/>
  <c r="F2858" i="2"/>
  <c r="F2901" i="2"/>
  <c r="F2936" i="2"/>
  <c r="F2972" i="2"/>
  <c r="F3004" i="2"/>
  <c r="F3031" i="2"/>
  <c r="F3057" i="2"/>
  <c r="F3089" i="2"/>
  <c r="F3116" i="2"/>
  <c r="F3143" i="2"/>
  <c r="F3175" i="2"/>
  <c r="F3201" i="2"/>
  <c r="F3228" i="2"/>
  <c r="F3260" i="2"/>
  <c r="F3287" i="2"/>
  <c r="F3313" i="2"/>
  <c r="F3345" i="2"/>
  <c r="F3372" i="2"/>
  <c r="F3399" i="2"/>
  <c r="F3431" i="2"/>
  <c r="F3457" i="2"/>
  <c r="F3484" i="2"/>
  <c r="F3516" i="2"/>
  <c r="F3543" i="2"/>
  <c r="F3569" i="2"/>
  <c r="F3601" i="2"/>
  <c r="F3628" i="2"/>
  <c r="F3655" i="2"/>
  <c r="F3687" i="2"/>
  <c r="F3713" i="2"/>
  <c r="F3740" i="2"/>
  <c r="F3772" i="2"/>
  <c r="F3799" i="2"/>
  <c r="F3825" i="2"/>
  <c r="F3857" i="2"/>
  <c r="F3881" i="2"/>
  <c r="F3901" i="2"/>
  <c r="F3925" i="2"/>
  <c r="F3945" i="2"/>
  <c r="F3965" i="2"/>
  <c r="F3989" i="2"/>
  <c r="F4009" i="2"/>
  <c r="F4029" i="2"/>
  <c r="F4053" i="2"/>
  <c r="F4073" i="2"/>
  <c r="F4093" i="2"/>
  <c r="F4117" i="2"/>
  <c r="F4137" i="2"/>
  <c r="F4157" i="2"/>
  <c r="F4181" i="2"/>
  <c r="F4201" i="2"/>
  <c r="F4221" i="2"/>
  <c r="F4245" i="2"/>
  <c r="F4265" i="2"/>
  <c r="F4285" i="2"/>
  <c r="F4309" i="2"/>
  <c r="F4329" i="2"/>
  <c r="F4349" i="2"/>
  <c r="F4373" i="2"/>
  <c r="F4393" i="2"/>
  <c r="F4413" i="2"/>
  <c r="F4437" i="2"/>
  <c r="F4457" i="2"/>
  <c r="F4477" i="2"/>
  <c r="F4501" i="2"/>
  <c r="F4521" i="2"/>
  <c r="F4541" i="2"/>
  <c r="F4565" i="2"/>
  <c r="F4585" i="2"/>
  <c r="F4605" i="2"/>
  <c r="F4629" i="2"/>
  <c r="F4649" i="2"/>
  <c r="F4669" i="2"/>
  <c r="F4693" i="2"/>
  <c r="F4713" i="2"/>
  <c r="F4733" i="2"/>
  <c r="F4757" i="2"/>
  <c r="F4777" i="2"/>
  <c r="F4797" i="2"/>
  <c r="F4821" i="2"/>
  <c r="F4841" i="2"/>
  <c r="F4861" i="2"/>
  <c r="F4885" i="2"/>
  <c r="F4905" i="2"/>
  <c r="F4925" i="2"/>
  <c r="F4949" i="2"/>
  <c r="F4969" i="2"/>
  <c r="F4989" i="2"/>
  <c r="F5013" i="2"/>
  <c r="F5033" i="2"/>
  <c r="F5053" i="2"/>
  <c r="F5077" i="2"/>
  <c r="F5097" i="2"/>
  <c r="F5117" i="2"/>
  <c r="F5141" i="2"/>
  <c r="F5161" i="2"/>
  <c r="F5181" i="2"/>
  <c r="F5205" i="2"/>
  <c r="F5225" i="2"/>
  <c r="F5245" i="2"/>
  <c r="F5269" i="2"/>
  <c r="F5289" i="2"/>
  <c r="F5309" i="2"/>
  <c r="F5333" i="2"/>
  <c r="F5353" i="2"/>
  <c r="F5373" i="2"/>
  <c r="F5397" i="2"/>
  <c r="F5417" i="2"/>
  <c r="F5437" i="2"/>
  <c r="F5461" i="2"/>
  <c r="F5481" i="2"/>
  <c r="F5501" i="2"/>
  <c r="F5525" i="2"/>
  <c r="F5545" i="2"/>
  <c r="F5565" i="2"/>
  <c r="F4738" i="2"/>
  <c r="F4774" i="2"/>
  <c r="F4806" i="2"/>
  <c r="F4834" i="2"/>
  <c r="F4862" i="2"/>
  <c r="F4890" i="2"/>
  <c r="F4918" i="2"/>
  <c r="F4942" i="2"/>
  <c r="F4958" i="2"/>
  <c r="F5042" i="2"/>
  <c r="F5066" i="2"/>
  <c r="F5094" i="2"/>
  <c r="F5122" i="2"/>
  <c r="F5150" i="2"/>
  <c r="F5178" i="2"/>
  <c r="F5206" i="2"/>
  <c r="F5234" i="2"/>
  <c r="F5262" i="2"/>
  <c r="F5290" i="2"/>
  <c r="F5318" i="2"/>
  <c r="F5346" i="2"/>
  <c r="F5370" i="2"/>
  <c r="F5398" i="2"/>
  <c r="F5426" i="2"/>
  <c r="F5450" i="2"/>
  <c r="F5474" i="2"/>
  <c r="F147" i="2"/>
  <c r="F596" i="2"/>
  <c r="F812" i="2"/>
  <c r="F926" i="2"/>
  <c r="F1001" i="2"/>
  <c r="F1080" i="2"/>
  <c r="F1154" i="2"/>
  <c r="F1229" i="2"/>
  <c r="F1305" i="2"/>
  <c r="F1380" i="2"/>
  <c r="F1437" i="2"/>
  <c r="F1490" i="2"/>
  <c r="F1540" i="2"/>
  <c r="F1589" i="2"/>
  <c r="F1641" i="2"/>
  <c r="F1682" i="2"/>
  <c r="F1720" i="2"/>
  <c r="F1758" i="2"/>
  <c r="F1796" i="2"/>
  <c r="F1833" i="2"/>
  <c r="F1873" i="2"/>
  <c r="F1910" i="2"/>
  <c r="F1948" i="2"/>
  <c r="F1986" i="2"/>
  <c r="F2024" i="2"/>
  <c r="F2061" i="2"/>
  <c r="F2100" i="2"/>
  <c r="F2137" i="2"/>
  <c r="F2174" i="2"/>
  <c r="F2214" i="2"/>
  <c r="F2252" i="2"/>
  <c r="F2289" i="2"/>
  <c r="F2328" i="2"/>
  <c r="F2365" i="2"/>
  <c r="F2402" i="2"/>
  <c r="F2441" i="2"/>
  <c r="F2476" i="2"/>
  <c r="F2504" i="2"/>
  <c r="F2533" i="2"/>
  <c r="F2561" i="2"/>
  <c r="F2589" i="2"/>
  <c r="F2618" i="2"/>
  <c r="F2646" i="2"/>
  <c r="F2674" i="2"/>
  <c r="F2704" i="2"/>
  <c r="F2732" i="2"/>
  <c r="F2760" i="2"/>
  <c r="F2789" i="2"/>
  <c r="F2817" i="2"/>
  <c r="F2845" i="2"/>
  <c r="F2874" i="2"/>
  <c r="F2902" i="2"/>
  <c r="F2930" i="2"/>
  <c r="F2960" i="2"/>
  <c r="F2984" i="2"/>
  <c r="F3005" i="2"/>
  <c r="F3027" i="2"/>
  <c r="F3048" i="2"/>
  <c r="F3069" i="2"/>
  <c r="F3091" i="2"/>
  <c r="F3112" i="2"/>
  <c r="F3133" i="2"/>
  <c r="F3155" i="2"/>
  <c r="F3176" i="2"/>
  <c r="F3197" i="2"/>
  <c r="F3219" i="2"/>
  <c r="F3240" i="2"/>
  <c r="F3261" i="2"/>
  <c r="F3283" i="2"/>
  <c r="F3304" i="2"/>
  <c r="F3325" i="2"/>
  <c r="F3347" i="2"/>
  <c r="F3368" i="2"/>
  <c r="F3389" i="2"/>
  <c r="F3411" i="2"/>
  <c r="F3432" i="2"/>
  <c r="F3453" i="2"/>
  <c r="F3475" i="2"/>
  <c r="F3496" i="2"/>
  <c r="F3517" i="2"/>
  <c r="F3539" i="2"/>
  <c r="F3560" i="2"/>
  <c r="F3581" i="2"/>
  <c r="F3603" i="2"/>
  <c r="F3624" i="2"/>
  <c r="F3645" i="2"/>
  <c r="F3667" i="2"/>
  <c r="F3688" i="2"/>
  <c r="F3709" i="2"/>
  <c r="F3731" i="2"/>
  <c r="F3752" i="2"/>
  <c r="F3773" i="2"/>
  <c r="F3795" i="2"/>
  <c r="F3816" i="2"/>
  <c r="F3837" i="2"/>
  <c r="F3859" i="2"/>
  <c r="F3878" i="2"/>
  <c r="F3894" i="2"/>
  <c r="F3910" i="2"/>
  <c r="F3926" i="2"/>
  <c r="F3942" i="2"/>
  <c r="F3958" i="2"/>
  <c r="F3974" i="2"/>
  <c r="F3990" i="2"/>
  <c r="F4006" i="2"/>
  <c r="F4022" i="2"/>
  <c r="F4038" i="2"/>
  <c r="F4054" i="2"/>
  <c r="F4070" i="2"/>
  <c r="F4086" i="2"/>
  <c r="F4102" i="2"/>
  <c r="F4118" i="2"/>
  <c r="F4134" i="2"/>
  <c r="F4150" i="2"/>
  <c r="F4166" i="2"/>
  <c r="F4182" i="2"/>
  <c r="F4198" i="2"/>
  <c r="F4214" i="2"/>
  <c r="F4230" i="2"/>
  <c r="F4246" i="2"/>
  <c r="F4262" i="2"/>
  <c r="F4278" i="2"/>
  <c r="F4294" i="2"/>
  <c r="F4310" i="2"/>
  <c r="F4326" i="2"/>
  <c r="F4342" i="2"/>
  <c r="F4358" i="2"/>
  <c r="F4374" i="2"/>
  <c r="F4390" i="2"/>
  <c r="F4406" i="2"/>
  <c r="F4422" i="2"/>
  <c r="F4438" i="2"/>
  <c r="F4454" i="2"/>
  <c r="F4470" i="2"/>
  <c r="F4486" i="2"/>
  <c r="F4502" i="2"/>
  <c r="F4518" i="2"/>
  <c r="F4534" i="2"/>
  <c r="F4550" i="2"/>
  <c r="F4566" i="2"/>
  <c r="F4582" i="2"/>
  <c r="F4598" i="2"/>
  <c r="F4614" i="2"/>
  <c r="F4630" i="2"/>
  <c r="F4646" i="2"/>
  <c r="F4662" i="2"/>
  <c r="F4682" i="2"/>
  <c r="F4698" i="2"/>
  <c r="F4714" i="2"/>
  <c r="F4742" i="2"/>
  <c r="F4782" i="2"/>
  <c r="F4818" i="2"/>
  <c r="F4854" i="2"/>
  <c r="F4894" i="2"/>
  <c r="F4934" i="2"/>
  <c r="F4978" i="2"/>
  <c r="F4994" i="2"/>
  <c r="F5010" i="2"/>
  <c r="F5030" i="2"/>
  <c r="F5070" i="2"/>
  <c r="F5106" i="2"/>
  <c r="F5146" i="2"/>
  <c r="F5182" i="2"/>
  <c r="F5218" i="2"/>
  <c r="F5258" i="2"/>
  <c r="F5298" i="2"/>
  <c r="F5334" i="2"/>
  <c r="F5374" i="2"/>
  <c r="F5414" i="2"/>
  <c r="F5454" i="2"/>
  <c r="F188" i="2"/>
  <c r="F637" i="2"/>
  <c r="F820" i="2"/>
  <c r="F930" i="2"/>
  <c r="F1006" i="2"/>
  <c r="F1081" i="2"/>
  <c r="F1156" i="2"/>
  <c r="F1236" i="2"/>
  <c r="F1310" i="2"/>
  <c r="F1385" i="2"/>
  <c r="F1442" i="2"/>
  <c r="F1492" i="2"/>
  <c r="F1541" i="2"/>
  <c r="F1593" i="2"/>
  <c r="F1642" i="2"/>
  <c r="F1684" i="2"/>
  <c r="F1724" i="2"/>
  <c r="F1761" i="2"/>
  <c r="F1798" i="2"/>
  <c r="F1837" i="2"/>
  <c r="F1874" i="2"/>
  <c r="F1912" i="2"/>
  <c r="F40" i="2"/>
  <c r="F10" i="2"/>
  <c r="F466" i="2"/>
  <c r="F647" i="2"/>
  <c r="F730" i="2"/>
  <c r="F545" i="2"/>
  <c r="F132" i="2"/>
  <c r="F284" i="2"/>
  <c r="F809" i="2"/>
  <c r="F1015" i="2"/>
  <c r="F1191" i="2"/>
  <c r="F1363" i="2"/>
  <c r="F1527" i="2"/>
  <c r="F493" i="2"/>
  <c r="F976" i="2"/>
  <c r="F1194" i="2"/>
  <c r="F296" i="2"/>
  <c r="F945" i="2"/>
  <c r="F1164" i="2"/>
  <c r="F1398" i="2"/>
  <c r="F1628" i="2"/>
  <c r="F1799" i="2"/>
  <c r="F1939" i="2"/>
  <c r="F2051" i="2"/>
  <c r="F2163" i="2"/>
  <c r="F2279" i="2"/>
  <c r="F2363" i="2"/>
  <c r="F2447" i="2"/>
  <c r="F2535" i="2"/>
  <c r="F2619" i="2"/>
  <c r="F2703" i="2"/>
  <c r="F2791" i="2"/>
  <c r="F2875" i="2"/>
  <c r="F2959" i="2"/>
  <c r="F872" i="2"/>
  <c r="F1106" i="2"/>
  <c r="F1330" i="2"/>
  <c r="F1509" i="2"/>
  <c r="F1658" i="2"/>
  <c r="F1770" i="2"/>
  <c r="F1888" i="2"/>
  <c r="F2000" i="2"/>
  <c r="F2112" i="2"/>
  <c r="F2229" i="2"/>
  <c r="F2341" i="2"/>
  <c r="F2453" i="2"/>
  <c r="F962" i="2"/>
  <c r="F1261" i="2"/>
  <c r="F1497" i="2"/>
  <c r="F1648" i="2"/>
  <c r="F1764" i="2"/>
  <c r="F1878" i="2"/>
  <c r="F1992" i="2"/>
  <c r="F2105" i="2"/>
  <c r="F2220" i="2"/>
  <c r="F2333" i="2"/>
  <c r="F2446" i="2"/>
  <c r="F2537" i="2"/>
  <c r="F2622" i="2"/>
  <c r="F2708" i="2"/>
  <c r="F2793" i="2"/>
  <c r="F2878" i="2"/>
  <c r="F2964" i="2"/>
  <c r="F3030" i="2"/>
  <c r="F3094" i="2"/>
  <c r="F3158" i="2"/>
  <c r="F3222" i="2"/>
  <c r="F3286" i="2"/>
  <c r="F3350" i="2"/>
  <c r="F3414" i="2"/>
  <c r="F3478" i="2"/>
  <c r="F3542" i="2"/>
  <c r="F3606" i="2"/>
  <c r="F3670" i="2"/>
  <c r="F3734" i="2"/>
  <c r="F3798" i="2"/>
  <c r="F3862" i="2"/>
  <c r="F941" i="2"/>
  <c r="F1241" i="2"/>
  <c r="F1498" i="2"/>
  <c r="F1689" i="2"/>
  <c r="F1841" i="2"/>
  <c r="F1993" i="2"/>
  <c r="F2145" i="2"/>
  <c r="F2296" i="2"/>
  <c r="F2449" i="2"/>
  <c r="F2566" i="2"/>
  <c r="F2680" i="2"/>
  <c r="F2758" i="2"/>
  <c r="F2829" i="2"/>
  <c r="F2908" i="2"/>
  <c r="F2983" i="2"/>
  <c r="F3036" i="2"/>
  <c r="F3095" i="2"/>
  <c r="F3153" i="2"/>
  <c r="F3207" i="2"/>
  <c r="F3265" i="2"/>
  <c r="F3324" i="2"/>
  <c r="F3377" i="2"/>
  <c r="F3436" i="2"/>
  <c r="F3495" i="2"/>
  <c r="F3548" i="2"/>
  <c r="F3607" i="2"/>
  <c r="F3665" i="2"/>
  <c r="F3719" i="2"/>
  <c r="F3777" i="2"/>
  <c r="F3836" i="2"/>
  <c r="F3885" i="2"/>
  <c r="F3929" i="2"/>
  <c r="F3973" i="2"/>
  <c r="F4013" i="2"/>
  <c r="F4057" i="2"/>
  <c r="F4101" i="2"/>
  <c r="F4141" i="2"/>
  <c r="F4185" i="2"/>
  <c r="F4229" i="2"/>
  <c r="F4269" i="2"/>
  <c r="F4313" i="2"/>
  <c r="F4357" i="2"/>
  <c r="F4397" i="2"/>
  <c r="F4441" i="2"/>
  <c r="F4485" i="2"/>
  <c r="F4525" i="2"/>
  <c r="F4569" i="2"/>
  <c r="F4613" i="2"/>
  <c r="F4653" i="2"/>
  <c r="F4697" i="2"/>
  <c r="F4741" i="2"/>
  <c r="F4781" i="2"/>
  <c r="F4825" i="2"/>
  <c r="F4869" i="2"/>
  <c r="F4909" i="2"/>
  <c r="F4953" i="2"/>
  <c r="F4997" i="2"/>
  <c r="F5037" i="2"/>
  <c r="F5081" i="2"/>
  <c r="F5125" i="2"/>
  <c r="F5165" i="2"/>
  <c r="F5209" i="2"/>
  <c r="F5253" i="2"/>
  <c r="F5293" i="2"/>
  <c r="F5337" i="2"/>
  <c r="F5381" i="2"/>
  <c r="F5421" i="2"/>
  <c r="F5465" i="2"/>
  <c r="F5509" i="2"/>
  <c r="F5549" i="2"/>
  <c r="F4746" i="2"/>
  <c r="F4814" i="2"/>
  <c r="F4870" i="2"/>
  <c r="F4926" i="2"/>
  <c r="F4962" i="2"/>
  <c r="F5074" i="2"/>
  <c r="F5130" i="2"/>
  <c r="F5186" i="2"/>
  <c r="F5242" i="2"/>
  <c r="F5294" i="2"/>
  <c r="F5350" i="2"/>
  <c r="F5406" i="2"/>
  <c r="F5458" i="2"/>
  <c r="F315" i="2"/>
  <c r="F844" i="2"/>
  <c r="F1022" i="2"/>
  <c r="F1172" i="2"/>
  <c r="F1325" i="2"/>
  <c r="F1450" i="2"/>
  <c r="F1550" i="2"/>
  <c r="F1653" i="2"/>
  <c r="F1730" i="2"/>
  <c r="F1805" i="2"/>
  <c r="F1881" i="2"/>
  <c r="F1958" i="2"/>
  <c r="F2033" i="2"/>
  <c r="F2109" i="2"/>
  <c r="F2185" i="2"/>
  <c r="F2260" i="2"/>
  <c r="F2337" i="2"/>
  <c r="F2413" i="2"/>
  <c r="F2482" i="2"/>
  <c r="F2540" i="2"/>
  <c r="F2597" i="2"/>
  <c r="F2653" i="2"/>
  <c r="F2710" i="2"/>
  <c r="F2768" i="2"/>
  <c r="F2824" i="2"/>
  <c r="F2881" i="2"/>
  <c r="F2938" i="2"/>
  <c r="F2989" i="2"/>
  <c r="F3032" i="2"/>
  <c r="F3075" i="2"/>
  <c r="F3117" i="2"/>
  <c r="F3160" i="2"/>
  <c r="F3203" i="2"/>
  <c r="F3245" i="2"/>
  <c r="F3288" i="2"/>
  <c r="F3331" i="2"/>
  <c r="F3373" i="2"/>
  <c r="F3416" i="2"/>
  <c r="F3459" i="2"/>
  <c r="F3501" i="2"/>
  <c r="F3544" i="2"/>
  <c r="F3587" i="2"/>
  <c r="F3629" i="2"/>
  <c r="F3672" i="2"/>
  <c r="F3715" i="2"/>
  <c r="F3757" i="2"/>
  <c r="F3800" i="2"/>
  <c r="F3843" i="2"/>
  <c r="F3882" i="2"/>
  <c r="F3914" i="2"/>
  <c r="F3946" i="2"/>
  <c r="F3978" i="2"/>
  <c r="F4010" i="2"/>
  <c r="F4042" i="2"/>
  <c r="F4074" i="2"/>
  <c r="F4106" i="2"/>
  <c r="F4138" i="2"/>
  <c r="F4170" i="2"/>
  <c r="F4202" i="2"/>
  <c r="F4234" i="2"/>
  <c r="F4266" i="2"/>
  <c r="F4298" i="2"/>
  <c r="F4330" i="2"/>
  <c r="F4362" i="2"/>
  <c r="F4394" i="2"/>
  <c r="F4426" i="2"/>
  <c r="F4458" i="2"/>
  <c r="F4490" i="2"/>
  <c r="F4522" i="2"/>
  <c r="F4554" i="2"/>
  <c r="F4586" i="2"/>
  <c r="F4618" i="2"/>
  <c r="F4650" i="2"/>
  <c r="F4686" i="2"/>
  <c r="F4722" i="2"/>
  <c r="F4790" i="2"/>
  <c r="F4866" i="2"/>
  <c r="F4966" i="2"/>
  <c r="F4998" i="2"/>
  <c r="F5038" i="2"/>
  <c r="F5118" i="2"/>
  <c r="F5194" i="2"/>
  <c r="F5266" i="2"/>
  <c r="F5342" i="2"/>
  <c r="F5422" i="2"/>
  <c r="F360" i="2"/>
  <c r="F853" i="2"/>
  <c r="F1026" i="2"/>
  <c r="F1177" i="2"/>
  <c r="F1326" i="2"/>
  <c r="F1454" i="2"/>
  <c r="F1556" i="2"/>
  <c r="F1656" i="2"/>
  <c r="F1732" i="2"/>
  <c r="F1809" i="2"/>
  <c r="F1884" i="2"/>
  <c r="F1950" i="2"/>
  <c r="F1988" i="2"/>
  <c r="F2025" i="2"/>
  <c r="F2065" i="2"/>
  <c r="F2102" i="2"/>
  <c r="F2140" i="2"/>
  <c r="F2178" i="2"/>
  <c r="F2216" i="2"/>
  <c r="F2253" i="2"/>
  <c r="F2292" i="2"/>
  <c r="F638" i="2"/>
  <c r="F1086" i="2"/>
  <c r="F1390" i="2"/>
  <c r="F1597" i="2"/>
  <c r="F1762" i="2"/>
  <c r="F1916" i="2"/>
  <c r="F2066" i="2"/>
  <c r="F2217" i="2"/>
  <c r="F2342" i="2"/>
  <c r="F2417" i="2"/>
  <c r="F2486" i="2"/>
  <c r="F2544" i="2"/>
  <c r="F2600" i="2"/>
  <c r="F2657" i="2"/>
  <c r="F2714" i="2"/>
  <c r="F2770" i="2"/>
  <c r="F2828" i="2"/>
  <c r="F2885" i="2"/>
  <c r="F2941" i="2"/>
  <c r="F2992" i="2"/>
  <c r="F3035" i="2"/>
  <c r="F3077" i="2"/>
  <c r="F3120" i="2"/>
  <c r="F3163" i="2"/>
  <c r="F3205" i="2"/>
  <c r="F3248" i="2"/>
  <c r="F3291" i="2"/>
  <c r="F3333" i="2"/>
  <c r="F3376" i="2"/>
  <c r="F3419" i="2"/>
  <c r="F3461" i="2"/>
  <c r="F3504" i="2"/>
  <c r="F3547" i="2"/>
  <c r="F3589" i="2"/>
  <c r="F3632" i="2"/>
  <c r="F3675" i="2"/>
  <c r="F3717" i="2"/>
  <c r="F3760" i="2"/>
  <c r="F3803" i="2"/>
  <c r="F3845" i="2"/>
  <c r="F3884" i="2"/>
  <c r="F3916" i="2"/>
  <c r="F3948" i="2"/>
  <c r="F3980" i="2"/>
  <c r="F4012" i="2"/>
  <c r="F4044" i="2"/>
  <c r="F4076" i="2"/>
  <c r="F4108" i="2"/>
  <c r="F4140" i="2"/>
  <c r="F4172" i="2"/>
  <c r="F4204" i="2"/>
  <c r="F4236" i="2"/>
  <c r="F4268" i="2"/>
  <c r="F4300" i="2"/>
  <c r="F4332" i="2"/>
  <c r="F4364" i="2"/>
  <c r="F4396" i="2"/>
  <c r="F4428" i="2"/>
  <c r="F4460" i="2"/>
  <c r="F4492" i="2"/>
  <c r="F4524" i="2"/>
  <c r="F4556" i="2"/>
  <c r="F4588" i="2"/>
  <c r="F4620" i="2"/>
  <c r="F4652" i="2"/>
  <c r="F4684" i="2"/>
  <c r="F4716" i="2"/>
  <c r="F4748" i="2"/>
  <c r="F4780" i="2"/>
  <c r="F4812" i="2"/>
  <c r="F4844" i="2"/>
  <c r="F4876" i="2"/>
  <c r="F4908" i="2"/>
  <c r="F4940" i="2"/>
  <c r="F4972" i="2"/>
  <c r="F5004" i="2"/>
  <c r="F5036" i="2"/>
  <c r="F5068" i="2"/>
  <c r="F5100" i="2"/>
  <c r="F5132" i="2"/>
  <c r="F5164" i="2"/>
  <c r="F5196" i="2"/>
  <c r="F5228" i="2"/>
  <c r="F5260" i="2"/>
  <c r="F5292" i="2"/>
  <c r="F5324" i="2"/>
  <c r="F5356" i="2"/>
  <c r="F5388" i="2"/>
  <c r="F5420" i="2"/>
  <c r="F5452" i="2"/>
  <c r="F5484" i="2"/>
  <c r="F5510" i="2"/>
  <c r="F5531" i="2"/>
  <c r="F5552" i="2"/>
  <c r="F5574" i="2"/>
  <c r="F1482" i="2"/>
  <c r="F1868" i="2"/>
  <c r="F2209" i="2"/>
  <c r="F2414" i="2"/>
  <c r="F2584" i="2"/>
  <c r="F2726" i="2"/>
  <c r="F2854" i="2"/>
  <c r="F2980" i="2"/>
  <c r="F3076" i="2"/>
  <c r="F3172" i="2"/>
  <c r="F3332" i="2"/>
  <c r="F3428" i="2"/>
  <c r="F3631" i="2"/>
  <c r="F4059" i="2"/>
  <c r="F4091" i="2"/>
  <c r="F4123" i="2"/>
  <c r="F4155" i="2"/>
  <c r="F4187" i="2"/>
  <c r="F4219" i="2"/>
  <c r="F4251" i="2"/>
  <c r="F4283" i="2"/>
  <c r="F4315" i="2"/>
  <c r="F4347" i="2"/>
  <c r="F4379" i="2"/>
  <c r="F4411" i="2"/>
  <c r="F4443" i="2"/>
  <c r="F4475" i="2"/>
  <c r="F4507" i="2"/>
  <c r="F4539" i="2"/>
  <c r="F4571" i="2"/>
  <c r="F4603" i="2"/>
  <c r="F4635" i="2"/>
  <c r="F4667" i="2"/>
  <c r="F4699" i="2"/>
  <c r="F4731" i="2"/>
  <c r="F4763" i="2"/>
  <c r="F4795" i="2"/>
  <c r="F4827" i="2"/>
  <c r="F4859" i="2"/>
  <c r="F4891" i="2"/>
  <c r="F4923" i="2"/>
  <c r="F4955" i="2"/>
  <c r="F4987" i="2"/>
  <c r="F5019" i="2"/>
  <c r="F5051" i="2"/>
  <c r="F5083" i="2"/>
  <c r="F5115" i="2"/>
  <c r="F5147" i="2"/>
  <c r="F5179" i="2"/>
  <c r="F5211" i="2"/>
  <c r="F5243" i="2"/>
  <c r="F5275" i="2"/>
  <c r="F5307" i="2"/>
  <c r="F5339" i="2"/>
  <c r="F5371" i="2"/>
  <c r="F5403" i="2"/>
  <c r="F5435" i="2"/>
  <c r="F5467" i="2"/>
  <c r="F5503" i="2"/>
  <c r="F5524" i="2"/>
  <c r="F5546" i="2"/>
  <c r="F5567" i="2"/>
  <c r="F864" i="2"/>
  <c r="F1182" i="2"/>
  <c r="F1456" i="2"/>
  <c r="F1660" i="2"/>
  <c r="F1810" i="2"/>
  <c r="F1961" i="2"/>
  <c r="F2114" i="2"/>
  <c r="F2265" i="2"/>
  <c r="F2366" i="2"/>
  <c r="F2444" i="2"/>
  <c r="F2506" i="2"/>
  <c r="F2562" i="2"/>
  <c r="F2620" i="2"/>
  <c r="F2677" i="2"/>
  <c r="F2733" i="2"/>
  <c r="F2790" i="2"/>
  <c r="F2848" i="2"/>
  <c r="F2904" i="2"/>
  <c r="F2961" i="2"/>
  <c r="F3007" i="2"/>
  <c r="F3049" i="2"/>
  <c r="F3092" i="2"/>
  <c r="F3135" i="2"/>
  <c r="F3177" i="2"/>
  <c r="F3220" i="2"/>
  <c r="F3263" i="2"/>
  <c r="F3305" i="2"/>
  <c r="F3348" i="2"/>
  <c r="F3391" i="2"/>
  <c r="F3433" i="2"/>
  <c r="F3476" i="2"/>
  <c r="F3519" i="2"/>
  <c r="F3561" i="2"/>
  <c r="F3604" i="2"/>
  <c r="F3647" i="2"/>
  <c r="F3689" i="2"/>
  <c r="F3732" i="2"/>
  <c r="F3775" i="2"/>
  <c r="F3817" i="2"/>
  <c r="F3860" i="2"/>
  <c r="F3895" i="2"/>
  <c r="F3927" i="2"/>
  <c r="F3959" i="2"/>
  <c r="F3991" i="2"/>
  <c r="F4023" i="2"/>
  <c r="F4055" i="2"/>
  <c r="F4087" i="2"/>
  <c r="F4119" i="2"/>
  <c r="F4151" i="2"/>
  <c r="F4183" i="2"/>
  <c r="F4215" i="2"/>
  <c r="F4247" i="2"/>
  <c r="F4279" i="2"/>
  <c r="F4311" i="2"/>
  <c r="F4343" i="2"/>
  <c r="F4375" i="2"/>
  <c r="F4407" i="2"/>
  <c r="F4439" i="2"/>
  <c r="F4471" i="2"/>
  <c r="F4503" i="2"/>
  <c r="F4535" i="2"/>
  <c r="F4567" i="2"/>
  <c r="F4599" i="2"/>
  <c r="F4631" i="2"/>
  <c r="F4663" i="2"/>
  <c r="F4695" i="2"/>
  <c r="F4727" i="2"/>
  <c r="F4759" i="2"/>
  <c r="F4791" i="2"/>
  <c r="F4823" i="2"/>
  <c r="F4855" i="2"/>
  <c r="F4887" i="2"/>
  <c r="F4919" i="2"/>
  <c r="F4951" i="2"/>
  <c r="F4983" i="2"/>
  <c r="F5015" i="2"/>
  <c r="F5047" i="2"/>
  <c r="F5079" i="2"/>
  <c r="F5111" i="2"/>
  <c r="F5143" i="2"/>
  <c r="F5175" i="2"/>
  <c r="F5207" i="2"/>
  <c r="F5239" i="2"/>
  <c r="F5271" i="2"/>
  <c r="F5303" i="2"/>
  <c r="F5335" i="2"/>
  <c r="F5367" i="2"/>
  <c r="F5399" i="2"/>
  <c r="F5431" i="2"/>
  <c r="F5463" i="2"/>
  <c r="F5495" i="2"/>
  <c r="F5516" i="2"/>
  <c r="F5538" i="2"/>
  <c r="F5559" i="2"/>
  <c r="F4144" i="2"/>
  <c r="F4176" i="2"/>
  <c r="F4208" i="2"/>
  <c r="F4240" i="2"/>
  <c r="F4272" i="2"/>
  <c r="F4304" i="2"/>
  <c r="F4336" i="2"/>
  <c r="F4368" i="2"/>
  <c r="F4400" i="2"/>
  <c r="F4432" i="2"/>
  <c r="F4464" i="2"/>
  <c r="F4496" i="2"/>
  <c r="F4528" i="2"/>
  <c r="F4560" i="2"/>
  <c r="F4592" i="2"/>
  <c r="F4624" i="2"/>
  <c r="F4656" i="2"/>
  <c r="F4688" i="2"/>
  <c r="F4720" i="2"/>
  <c r="F4752" i="2"/>
  <c r="F4784" i="2"/>
  <c r="F4816" i="2"/>
  <c r="F4848" i="2"/>
  <c r="F4880" i="2"/>
  <c r="F4912" i="2"/>
  <c r="F4944" i="2"/>
  <c r="F4976" i="2"/>
  <c r="F5008" i="2"/>
  <c r="F5040" i="2"/>
  <c r="F5072" i="2"/>
  <c r="F5104" i="2"/>
  <c r="F5136" i="2"/>
  <c r="F5168" i="2"/>
  <c r="F5200" i="2"/>
  <c r="F5232" i="2"/>
  <c r="F5264" i="2"/>
  <c r="F5296" i="2"/>
  <c r="F5328" i="2"/>
  <c r="F5360" i="2"/>
  <c r="F5392" i="2"/>
  <c r="F5424" i="2"/>
  <c r="F5456" i="2"/>
  <c r="F5488" i="2"/>
  <c r="F5512" i="2"/>
  <c r="F5534" i="2"/>
  <c r="F5555" i="2"/>
  <c r="F574" i="2"/>
  <c r="F1144" i="2"/>
  <c r="F1584" i="2"/>
  <c r="F1905" i="2"/>
  <c r="F2172" i="2"/>
  <c r="F2396" i="2"/>
  <c r="F2513" i="2"/>
  <c r="F2598" i="2"/>
  <c r="F2684" i="2"/>
  <c r="F2784" i="2"/>
  <c r="F2897" i="2"/>
  <c r="F2991" i="2"/>
  <c r="F3065" i="2"/>
  <c r="F3140" i="2"/>
  <c r="F3204" i="2"/>
  <c r="F3257" i="2"/>
  <c r="F3321" i="2"/>
  <c r="F3396" i="2"/>
  <c r="F3471" i="2"/>
  <c r="F3524" i="2"/>
  <c r="F3577" i="2"/>
  <c r="F3620" i="2"/>
  <c r="F3684" i="2"/>
  <c r="F3737" i="2"/>
  <c r="F3780" i="2"/>
  <c r="F3823" i="2"/>
  <c r="F3865" i="2"/>
  <c r="F3899" i="2"/>
  <c r="F3931" i="2"/>
  <c r="F3963" i="2"/>
  <c r="F4003" i="2"/>
  <c r="F4035" i="2"/>
  <c r="F481" i="2"/>
  <c r="F1049" i="2"/>
  <c r="F1353" i="2"/>
  <c r="F1570" i="2"/>
  <c r="F1745" i="2"/>
  <c r="F1896" i="2"/>
  <c r="F2046" i="2"/>
  <c r="F2200" i="2"/>
  <c r="F2332" i="2"/>
  <c r="F2408" i="2"/>
  <c r="F2480" i="2"/>
  <c r="F2536" i="2"/>
  <c r="F2593" i="2"/>
  <c r="F2650" i="2"/>
  <c r="F2706" i="2"/>
  <c r="F2764" i="2"/>
  <c r="F2821" i="2"/>
  <c r="F2877" i="2"/>
  <c r="F2934" i="2"/>
  <c r="F2987" i="2"/>
  <c r="F3029" i="2"/>
  <c r="F3072" i="2"/>
  <c r="F3115" i="2"/>
  <c r="F3157" i="2"/>
  <c r="F3200" i="2"/>
  <c r="F3243" i="2"/>
  <c r="F3285" i="2"/>
  <c r="F3328" i="2"/>
  <c r="F3371" i="2"/>
  <c r="F3413" i="2"/>
  <c r="F3456" i="2"/>
  <c r="F3499" i="2"/>
  <c r="F3541" i="2"/>
  <c r="F3584" i="2"/>
  <c r="F3627" i="2"/>
  <c r="F3669" i="2"/>
  <c r="F3712" i="2"/>
  <c r="F3755" i="2"/>
  <c r="F3797" i="2"/>
  <c r="F3840" i="2"/>
  <c r="F3880" i="2"/>
  <c r="F3912" i="2"/>
  <c r="F3944" i="2"/>
  <c r="F3976" i="2"/>
  <c r="F4008" i="2"/>
  <c r="F4040" i="2"/>
  <c r="F4072" i="2"/>
  <c r="F4104" i="2"/>
  <c r="F4136" i="2"/>
  <c r="G12" i="2"/>
  <c r="G28" i="2"/>
  <c r="G44" i="2"/>
  <c r="G60" i="2"/>
  <c r="G76" i="2"/>
  <c r="G92" i="2"/>
  <c r="G108" i="2"/>
  <c r="G5" i="2"/>
  <c r="G21" i="2"/>
  <c r="G37" i="2"/>
  <c r="G53" i="2"/>
  <c r="G69" i="2"/>
  <c r="G85" i="2"/>
  <c r="G101" i="2"/>
  <c r="G117" i="2"/>
  <c r="G133" i="2"/>
  <c r="G149" i="2"/>
  <c r="G165" i="2"/>
  <c r="G181" i="2"/>
  <c r="G197" i="2"/>
  <c r="G213" i="2"/>
  <c r="G229" i="2"/>
  <c r="G245" i="2"/>
  <c r="G261" i="2"/>
  <c r="G277" i="2"/>
  <c r="G293" i="2"/>
  <c r="G309" i="2"/>
  <c r="G325" i="2"/>
  <c r="G341" i="2"/>
  <c r="G357" i="2"/>
  <c r="G373" i="2"/>
  <c r="G6" i="2"/>
  <c r="G14" i="2"/>
  <c r="G22" i="2"/>
  <c r="G30" i="2"/>
  <c r="G46" i="2"/>
  <c r="G54" i="2"/>
  <c r="G62" i="2"/>
  <c r="G70" i="2"/>
  <c r="G78" i="2"/>
  <c r="G86" i="2"/>
  <c r="G94" i="2"/>
  <c r="G102" i="2"/>
  <c r="G110" i="2"/>
  <c r="G118" i="2"/>
  <c r="G126" i="2"/>
  <c r="G134" i="2"/>
  <c r="G142" i="2"/>
  <c r="G150" i="2"/>
  <c r="G158" i="2"/>
  <c r="G166" i="2"/>
  <c r="G174" i="2"/>
  <c r="G182" i="2"/>
  <c r="G190" i="2"/>
  <c r="G198" i="2"/>
  <c r="G206" i="2"/>
  <c r="G214" i="2"/>
  <c r="G222" i="2"/>
  <c r="G230" i="2"/>
  <c r="G238" i="2"/>
  <c r="G246" i="2"/>
  <c r="G254" i="2"/>
  <c r="G262" i="2"/>
  <c r="G270" i="2"/>
  <c r="G278" i="2"/>
  <c r="G286" i="2"/>
  <c r="G294" i="2"/>
  <c r="G302" i="2"/>
  <c r="G310" i="2"/>
  <c r="G318" i="2"/>
  <c r="G326" i="2"/>
  <c r="G334" i="2"/>
  <c r="G342" i="2"/>
  <c r="G350" i="2"/>
  <c r="G358" i="2"/>
  <c r="G366" i="2"/>
  <c r="G374" i="2"/>
  <c r="G382" i="2"/>
  <c r="G390" i="2"/>
  <c r="G398" i="2"/>
  <c r="G406" i="2"/>
  <c r="G414" i="2"/>
  <c r="G422" i="2"/>
  <c r="G430" i="2"/>
  <c r="G438" i="2"/>
  <c r="G446" i="2"/>
  <c r="G454" i="2"/>
  <c r="G462" i="2"/>
  <c r="G470" i="2"/>
  <c r="G19" i="2"/>
  <c r="G51" i="2"/>
  <c r="G83" i="2"/>
  <c r="G115" i="2"/>
  <c r="G135" i="2"/>
  <c r="G151" i="2"/>
  <c r="G167" i="2"/>
  <c r="G183" i="2"/>
  <c r="G199" i="2"/>
  <c r="G215" i="2"/>
  <c r="G231" i="2"/>
  <c r="G247" i="2"/>
  <c r="G263" i="2"/>
  <c r="G279" i="2"/>
  <c r="G295" i="2"/>
  <c r="G311" i="2"/>
  <c r="G327" i="2"/>
  <c r="G343" i="2"/>
  <c r="G359" i="2"/>
  <c r="G375" i="2"/>
  <c r="G388" i="2"/>
  <c r="G404" i="2"/>
  <c r="G420" i="2"/>
  <c r="G479" i="2"/>
  <c r="G7" i="2"/>
  <c r="G47" i="2"/>
  <c r="G91" i="2"/>
  <c r="G139" i="2"/>
  <c r="G171" i="2"/>
  <c r="G203" i="2"/>
  <c r="G235" i="2"/>
  <c r="G267" i="2"/>
  <c r="G299" i="2"/>
  <c r="G331" i="2"/>
  <c r="G363" i="2"/>
  <c r="G405" i="2"/>
  <c r="G455" i="2"/>
  <c r="G491" i="2"/>
  <c r="G31" i="2"/>
  <c r="G75" i="2"/>
  <c r="G119" i="2"/>
  <c r="G140" i="2"/>
  <c r="G172" i="2"/>
  <c r="G204" i="2"/>
  <c r="G236" i="2"/>
  <c r="G268" i="2"/>
  <c r="G300" i="2"/>
  <c r="G332" i="2"/>
  <c r="G364" i="2"/>
  <c r="G413" i="2"/>
  <c r="G435" i="2"/>
  <c r="G471" i="2"/>
  <c r="G507" i="2"/>
  <c r="G59" i="2"/>
  <c r="G132" i="2"/>
  <c r="G196" i="2"/>
  <c r="G260" i="2"/>
  <c r="G324" i="2"/>
  <c r="G387" i="2"/>
  <c r="G487" i="2"/>
  <c r="G63" i="2"/>
  <c r="G156" i="2"/>
  <c r="G220" i="2"/>
  <c r="G284" i="2"/>
  <c r="G389" i="2"/>
  <c r="G475" i="2"/>
  <c r="G39" i="2"/>
  <c r="G164" i="2"/>
  <c r="G292" i="2"/>
  <c r="G43" i="2"/>
  <c r="G211" i="2"/>
  <c r="G339" i="2"/>
  <c r="G467" i="2"/>
  <c r="G187" i="2"/>
  <c r="G423" i="2"/>
  <c r="G228" i="2"/>
  <c r="G275" i="2"/>
  <c r="G147" i="2"/>
  <c r="G8" i="2"/>
  <c r="G24" i="2"/>
  <c r="G40" i="2"/>
  <c r="G56" i="2"/>
  <c r="G72" i="2"/>
  <c r="G88" i="2"/>
  <c r="G104" i="2"/>
  <c r="G120" i="2"/>
  <c r="G17" i="2"/>
  <c r="G33" i="2"/>
  <c r="G49" i="2"/>
  <c r="G65" i="2"/>
  <c r="G81" i="2"/>
  <c r="G97" i="2"/>
  <c r="G113" i="2"/>
  <c r="G129" i="2"/>
  <c r="G145" i="2"/>
  <c r="G193" i="2"/>
  <c r="G209" i="2"/>
  <c r="G225" i="2"/>
  <c r="G241" i="2"/>
  <c r="G257" i="2"/>
  <c r="G273" i="2"/>
  <c r="G289" i="2"/>
  <c r="G305" i="2"/>
  <c r="G321" i="2"/>
  <c r="G337" i="2"/>
  <c r="G353" i="2"/>
  <c r="G369" i="2"/>
  <c r="G474" i="2"/>
  <c r="G490" i="2"/>
  <c r="G498" i="2"/>
  <c r="G506" i="2"/>
  <c r="G393" i="2"/>
  <c r="G425" i="2"/>
  <c r="G441" i="2"/>
  <c r="G457" i="2"/>
  <c r="G473" i="2"/>
  <c r="G489" i="2"/>
  <c r="G505" i="2"/>
  <c r="G515" i="2"/>
  <c r="G523" i="2"/>
  <c r="G531" i="2"/>
  <c r="G539" i="2"/>
  <c r="G547" i="2"/>
  <c r="G555" i="2"/>
  <c r="G563" i="2"/>
  <c r="G571" i="2"/>
  <c r="G579" i="2"/>
  <c r="G587" i="2"/>
  <c r="G595" i="2"/>
  <c r="G603" i="2"/>
  <c r="G611" i="2"/>
  <c r="G619" i="2"/>
  <c r="G627" i="2"/>
  <c r="G635" i="2"/>
  <c r="G643" i="2"/>
  <c r="G651" i="2"/>
  <c r="G659" i="2"/>
  <c r="G667" i="2"/>
  <c r="G675" i="2"/>
  <c r="G683" i="2"/>
  <c r="G699" i="2"/>
  <c r="G707" i="2"/>
  <c r="G715" i="2"/>
  <c r="G723" i="2"/>
  <c r="G731" i="2"/>
  <c r="G739" i="2"/>
  <c r="G747" i="2"/>
  <c r="G755" i="2"/>
  <c r="G128" i="2"/>
  <c r="G192" i="2"/>
  <c r="G256" i="2"/>
  <c r="G320" i="2"/>
  <c r="G384" i="2"/>
  <c r="G440" i="2"/>
  <c r="G461" i="2"/>
  <c r="G476" i="2"/>
  <c r="G504" i="2"/>
  <c r="G517" i="2"/>
  <c r="G528" i="2"/>
  <c r="G538" i="2"/>
  <c r="G549" i="2"/>
  <c r="G560" i="2"/>
  <c r="G570" i="2"/>
  <c r="G581" i="2"/>
  <c r="G592" i="2"/>
  <c r="G602" i="2"/>
  <c r="G613" i="2"/>
  <c r="G624" i="2"/>
  <c r="G634" i="2"/>
  <c r="G645" i="2"/>
  <c r="G656" i="2"/>
  <c r="G666" i="2"/>
  <c r="G677" i="2"/>
  <c r="G688" i="2"/>
  <c r="G698" i="2"/>
  <c r="G709" i="2"/>
  <c r="G720" i="2"/>
  <c r="G730" i="2"/>
  <c r="G741" i="2"/>
  <c r="G752" i="2"/>
  <c r="G770" i="2"/>
  <c r="G778" i="2"/>
  <c r="G786" i="2"/>
  <c r="G794" i="2"/>
  <c r="G802" i="2"/>
  <c r="G810" i="2"/>
  <c r="G818" i="2"/>
  <c r="G826" i="2"/>
  <c r="G834" i="2"/>
  <c r="G842" i="2"/>
  <c r="G850" i="2"/>
  <c r="G858" i="2"/>
  <c r="G866" i="2"/>
  <c r="G874" i="2"/>
  <c r="G882" i="2"/>
  <c r="G890" i="2"/>
  <c r="G152" i="2"/>
  <c r="G216" i="2"/>
  <c r="G280" i="2"/>
  <c r="G344" i="2"/>
  <c r="G385" i="2"/>
  <c r="G400" i="2"/>
  <c r="G449" i="2"/>
  <c r="G464" i="2"/>
  <c r="G485" i="2"/>
  <c r="G513" i="2"/>
  <c r="G524" i="2"/>
  <c r="G534" i="2"/>
  <c r="G545" i="2"/>
  <c r="G556" i="2"/>
  <c r="G566" i="2"/>
  <c r="G577" i="2"/>
  <c r="G588" i="2"/>
  <c r="G598" i="2"/>
  <c r="G609" i="2"/>
  <c r="G620" i="2"/>
  <c r="G630" i="2"/>
  <c r="G641" i="2"/>
  <c r="G652" i="2"/>
  <c r="G662" i="2"/>
  <c r="G673" i="2"/>
  <c r="G684" i="2"/>
  <c r="G694" i="2"/>
  <c r="G705" i="2"/>
  <c r="G716" i="2"/>
  <c r="G726" i="2"/>
  <c r="G737" i="2"/>
  <c r="G748" i="2"/>
  <c r="G758" i="2"/>
  <c r="G767" i="2"/>
  <c r="G775" i="2"/>
  <c r="G783" i="2"/>
  <c r="G799" i="2"/>
  <c r="G807" i="2"/>
  <c r="G815" i="2"/>
  <c r="G823" i="2"/>
  <c r="G831" i="2"/>
  <c r="G839" i="2"/>
  <c r="G847" i="2"/>
  <c r="G855" i="2"/>
  <c r="G863" i="2"/>
  <c r="G871" i="2"/>
  <c r="G879" i="2"/>
  <c r="G887" i="2"/>
  <c r="G240" i="2"/>
  <c r="G368" i="2"/>
  <c r="G416" i="2"/>
  <c r="G444" i="2"/>
  <c r="G501" i="2"/>
  <c r="G525" i="2"/>
  <c r="G568" i="2"/>
  <c r="G589" i="2"/>
  <c r="G610" i="2"/>
  <c r="G632" i="2"/>
  <c r="G136" i="2"/>
  <c r="G264" i="2"/>
  <c r="G417" i="2"/>
  <c r="G445" i="2"/>
  <c r="G488" i="2"/>
  <c r="G526" i="2"/>
  <c r="G548" i="2"/>
  <c r="G569" i="2"/>
  <c r="G590" i="2"/>
  <c r="G612" i="2"/>
  <c r="G633" i="2"/>
  <c r="G654" i="2"/>
  <c r="G676" i="2"/>
  <c r="G697" i="2"/>
  <c r="G718" i="2"/>
  <c r="G740" i="2"/>
  <c r="G761" i="2"/>
  <c r="G777" i="2"/>
  <c r="G793" i="2"/>
  <c r="G809" i="2"/>
  <c r="G825" i="2"/>
  <c r="F84" i="2"/>
  <c r="F38" i="2"/>
  <c r="F482" i="2"/>
  <c r="F691" i="2"/>
  <c r="F762" i="2"/>
  <c r="F561" i="2"/>
  <c r="F219" i="2"/>
  <c r="F348" i="2"/>
  <c r="F817" i="2"/>
  <c r="F1031" i="2"/>
  <c r="F1203" i="2"/>
  <c r="F1367" i="2"/>
  <c r="F1543" i="2"/>
  <c r="F562" i="2"/>
  <c r="F981" i="2"/>
  <c r="F1216" i="2"/>
  <c r="F411" i="2"/>
  <c r="F950" i="2"/>
  <c r="F1185" i="2"/>
  <c r="F1414" i="2"/>
  <c r="F1633" i="2"/>
  <c r="F1815" i="2"/>
  <c r="F1943" i="2"/>
  <c r="F2055" i="2"/>
  <c r="F2171" i="2"/>
  <c r="F2283" i="2"/>
  <c r="F2367" i="2"/>
  <c r="F2455" i="2"/>
  <c r="F2539" i="2"/>
  <c r="F2623" i="2"/>
  <c r="F2711" i="2"/>
  <c r="F2795" i="2"/>
  <c r="F2879" i="2"/>
  <c r="F2967" i="2"/>
  <c r="F892" i="2"/>
  <c r="F1117" i="2"/>
  <c r="F1352" i="2"/>
  <c r="F1517" i="2"/>
  <c r="F1664" i="2"/>
  <c r="F1781" i="2"/>
  <c r="F1893" i="2"/>
  <c r="F2005" i="2"/>
  <c r="F2122" i="2"/>
  <c r="F2234" i="2"/>
  <c r="F2346" i="2"/>
  <c r="F2464" i="2"/>
  <c r="F974" i="2"/>
  <c r="F1273" i="2"/>
  <c r="F1506" i="2"/>
  <c r="F1657" i="2"/>
  <c r="F1772" i="2"/>
  <c r="F1885" i="2"/>
  <c r="F1998" i="2"/>
  <c r="F2113" i="2"/>
  <c r="F2226" i="2"/>
  <c r="F2340" i="2"/>
  <c r="F2454" i="2"/>
  <c r="F2542" i="2"/>
  <c r="F2628" i="2"/>
  <c r="F2713" i="2"/>
  <c r="F2798" i="2"/>
  <c r="F2884" i="2"/>
  <c r="F2969" i="2"/>
  <c r="F3034" i="2"/>
  <c r="F3098" i="2"/>
  <c r="F3162" i="2"/>
  <c r="F3226" i="2"/>
  <c r="F3290" i="2"/>
  <c r="F3354" i="2"/>
  <c r="F3418" i="2"/>
  <c r="F3482" i="2"/>
  <c r="F3546" i="2"/>
  <c r="F3610" i="2"/>
  <c r="F3674" i="2"/>
  <c r="F3738" i="2"/>
  <c r="F3802" i="2"/>
  <c r="F3866" i="2"/>
  <c r="F958" i="2"/>
  <c r="F1262" i="2"/>
  <c r="F1512" i="2"/>
  <c r="F1698" i="2"/>
  <c r="F1852" i="2"/>
  <c r="F2002" i="2"/>
  <c r="F2153" i="2"/>
  <c r="F2306" i="2"/>
  <c r="F2457" i="2"/>
  <c r="F2573" i="2"/>
  <c r="F2688" i="2"/>
  <c r="F2765" i="2"/>
  <c r="F2844" i="2"/>
  <c r="F2914" i="2"/>
  <c r="F2988" i="2"/>
  <c r="F3047" i="2"/>
  <c r="F3100" i="2"/>
  <c r="F3159" i="2"/>
  <c r="F3217" i="2"/>
  <c r="F3271" i="2"/>
  <c r="F3329" i="2"/>
  <c r="F3388" i="2"/>
  <c r="F3441" i="2"/>
  <c r="F3500" i="2"/>
  <c r="F3559" i="2"/>
  <c r="F3612" i="2"/>
  <c r="F3671" i="2"/>
  <c r="F3729" i="2"/>
  <c r="F3783" i="2"/>
  <c r="F3841" i="2"/>
  <c r="F3893" i="2"/>
  <c r="F3933" i="2"/>
  <c r="F3977" i="2"/>
  <c r="F4021" i="2"/>
  <c r="F4061" i="2"/>
  <c r="F4105" i="2"/>
  <c r="F4149" i="2"/>
  <c r="F4189" i="2"/>
  <c r="F4233" i="2"/>
  <c r="F4277" i="2"/>
  <c r="F4317" i="2"/>
  <c r="F4361" i="2"/>
  <c r="F4405" i="2"/>
  <c r="F4445" i="2"/>
  <c r="F4489" i="2"/>
  <c r="F4533" i="2"/>
  <c r="F4573" i="2"/>
  <c r="F4617" i="2"/>
  <c r="F4661" i="2"/>
  <c r="F4701" i="2"/>
  <c r="F4745" i="2"/>
  <c r="F4789" i="2"/>
  <c r="F4829" i="2"/>
  <c r="F4873" i="2"/>
  <c r="F4917" i="2"/>
  <c r="F4957" i="2"/>
  <c r="F5001" i="2"/>
  <c r="F5045" i="2"/>
  <c r="F5085" i="2"/>
  <c r="F5129" i="2"/>
  <c r="F5173" i="2"/>
  <c r="F5213" i="2"/>
  <c r="F5257" i="2"/>
  <c r="F5301" i="2"/>
  <c r="F5341" i="2"/>
  <c r="F5385" i="2"/>
  <c r="F5429" i="2"/>
  <c r="F5469" i="2"/>
  <c r="F5513" i="2"/>
  <c r="F5557" i="2"/>
  <c r="F4750" i="2"/>
  <c r="F4822" i="2"/>
  <c r="F4878" i="2"/>
  <c r="F4930" i="2"/>
  <c r="F5022" i="2"/>
  <c r="F5082" i="2"/>
  <c r="F5138" i="2"/>
  <c r="F5190" i="2"/>
  <c r="F5246" i="2"/>
  <c r="F5302" i="2"/>
  <c r="F5358" i="2"/>
  <c r="F5410" i="2"/>
  <c r="F5462" i="2"/>
  <c r="F451" i="2"/>
  <c r="F884" i="2"/>
  <c r="F1038" i="2"/>
  <c r="F1193" i="2"/>
  <c r="F1342" i="2"/>
  <c r="F1464" i="2"/>
  <c r="F1565" i="2"/>
  <c r="F1662" i="2"/>
  <c r="F1740" i="2"/>
  <c r="F1816" i="2"/>
  <c r="F1890" i="2"/>
  <c r="F1966" i="2"/>
  <c r="F2044" i="2"/>
  <c r="F2118" i="2"/>
  <c r="F2194" i="2"/>
  <c r="F2270" i="2"/>
  <c r="F2345" i="2"/>
  <c r="F2422" i="2"/>
  <c r="F2490" i="2"/>
  <c r="F2546" i="2"/>
  <c r="F2604" i="2"/>
  <c r="F2661" i="2"/>
  <c r="F2717" i="2"/>
  <c r="F2774" i="2"/>
  <c r="F2832" i="2"/>
  <c r="F2888" i="2"/>
  <c r="F2945" i="2"/>
  <c r="F2995" i="2"/>
  <c r="F3037" i="2"/>
  <c r="F3080" i="2"/>
  <c r="F3123" i="2"/>
  <c r="F3165" i="2"/>
  <c r="F3208" i="2"/>
  <c r="F3251" i="2"/>
  <c r="F3293" i="2"/>
  <c r="F3336" i="2"/>
  <c r="F3379" i="2"/>
  <c r="F3421" i="2"/>
  <c r="F3464" i="2"/>
  <c r="F3507" i="2"/>
  <c r="F3549" i="2"/>
  <c r="F3592" i="2"/>
  <c r="F3635" i="2"/>
  <c r="F3677" i="2"/>
  <c r="F3720" i="2"/>
  <c r="F3763" i="2"/>
  <c r="F3805" i="2"/>
  <c r="F3848" i="2"/>
  <c r="F3886" i="2"/>
  <c r="F3918" i="2"/>
  <c r="F3950" i="2"/>
  <c r="F3982" i="2"/>
  <c r="F4014" i="2"/>
  <c r="F4046" i="2"/>
  <c r="F4078" i="2"/>
  <c r="F4110" i="2"/>
  <c r="F4142" i="2"/>
  <c r="F4174" i="2"/>
  <c r="F4206" i="2"/>
  <c r="F4238" i="2"/>
  <c r="F4270" i="2"/>
  <c r="F4302" i="2"/>
  <c r="F4334" i="2"/>
  <c r="F4366" i="2"/>
  <c r="F4398" i="2"/>
  <c r="F4430" i="2"/>
  <c r="F4462" i="2"/>
  <c r="F4494" i="2"/>
  <c r="F4526" i="2"/>
  <c r="F4558" i="2"/>
  <c r="F4590" i="2"/>
  <c r="F4622" i="2"/>
  <c r="F4654" i="2"/>
  <c r="F4690" i="2"/>
  <c r="F4726" i="2"/>
  <c r="F4802" i="2"/>
  <c r="F4874" i="2"/>
  <c r="F4970" i="2"/>
  <c r="F5002" i="2"/>
  <c r="F5050" i="2"/>
  <c r="F5126" i="2"/>
  <c r="F5202" i="2"/>
  <c r="F5278" i="2"/>
  <c r="F5354" i="2"/>
  <c r="F5434" i="2"/>
  <c r="F453" i="2"/>
  <c r="F893" i="2"/>
  <c r="F1044" i="2"/>
  <c r="F1197" i="2"/>
  <c r="F1348" i="2"/>
  <c r="F1465" i="2"/>
  <c r="F1568" i="2"/>
  <c r="F1666" i="2"/>
  <c r="F1741" i="2"/>
  <c r="F1817" i="2"/>
  <c r="F1894" i="2"/>
  <c r="F1960" i="2"/>
  <c r="F1997" i="2"/>
  <c r="F2036" i="2"/>
  <c r="F2073" i="2"/>
  <c r="F2110" i="2"/>
  <c r="F2150" i="2"/>
  <c r="F2188" i="2"/>
  <c r="F2225" i="2"/>
  <c r="F2264" i="2"/>
  <c r="F2301" i="2"/>
  <c r="F821" i="2"/>
  <c r="F1165" i="2"/>
  <c r="F1444" i="2"/>
  <c r="F1646" i="2"/>
  <c r="F1801" i="2"/>
  <c r="F1953" i="2"/>
  <c r="F2104" i="2"/>
  <c r="F2257" i="2"/>
  <c r="F2360" i="2"/>
  <c r="F2436" i="2"/>
  <c r="F2501" i="2"/>
  <c r="F2557" i="2"/>
  <c r="F2614" i="2"/>
  <c r="F2672" i="2"/>
  <c r="F2728" i="2"/>
  <c r="F2785" i="2"/>
  <c r="F2842" i="2"/>
  <c r="F2898" i="2"/>
  <c r="F2956" i="2"/>
  <c r="F3003" i="2"/>
  <c r="F3045" i="2"/>
  <c r="F3088" i="2"/>
  <c r="F3131" i="2"/>
  <c r="F3173" i="2"/>
  <c r="F3216" i="2"/>
  <c r="F3259" i="2"/>
  <c r="F3301" i="2"/>
  <c r="F3344" i="2"/>
  <c r="F3387" i="2"/>
  <c r="F3429" i="2"/>
  <c r="F3472" i="2"/>
  <c r="F3515" i="2"/>
  <c r="F3557" i="2"/>
  <c r="F3600" i="2"/>
  <c r="F3643" i="2"/>
  <c r="F3685" i="2"/>
  <c r="F3728" i="2"/>
  <c r="F3771" i="2"/>
  <c r="F3813" i="2"/>
  <c r="F3856" i="2"/>
  <c r="F3892" i="2"/>
  <c r="F3924" i="2"/>
  <c r="F3956" i="2"/>
  <c r="F3988" i="2"/>
  <c r="F4020" i="2"/>
  <c r="F4052" i="2"/>
  <c r="F4084" i="2"/>
  <c r="F4116" i="2"/>
  <c r="F4148" i="2"/>
  <c r="F4180" i="2"/>
  <c r="F4212" i="2"/>
  <c r="F4244" i="2"/>
  <c r="F4276" i="2"/>
  <c r="F4308" i="2"/>
  <c r="F4340" i="2"/>
  <c r="F4372" i="2"/>
  <c r="F4404" i="2"/>
  <c r="F4436" i="2"/>
  <c r="F4468" i="2"/>
  <c r="F4500" i="2"/>
  <c r="F4532" i="2"/>
  <c r="F4564" i="2"/>
  <c r="F4596" i="2"/>
  <c r="F4628" i="2"/>
  <c r="F4660" i="2"/>
  <c r="F4692" i="2"/>
  <c r="F4724" i="2"/>
  <c r="F4756" i="2"/>
  <c r="F4788" i="2"/>
  <c r="F4820" i="2"/>
  <c r="F4852" i="2"/>
  <c r="F4884" i="2"/>
  <c r="F4916" i="2"/>
  <c r="F4948" i="2"/>
  <c r="F4980" i="2"/>
  <c r="F5012" i="2"/>
  <c r="F5044" i="2"/>
  <c r="F5076" i="2"/>
  <c r="F5108" i="2"/>
  <c r="F5140" i="2"/>
  <c r="F5172" i="2"/>
  <c r="F5204" i="2"/>
  <c r="F5236" i="2"/>
  <c r="F5268" i="2"/>
  <c r="F5300" i="2"/>
  <c r="F5332" i="2"/>
  <c r="F5364" i="2"/>
  <c r="F5396" i="2"/>
  <c r="F5428" i="2"/>
  <c r="F5460" i="2"/>
  <c r="F5492" i="2"/>
  <c r="F5515" i="2"/>
  <c r="F5536" i="2"/>
  <c r="F5558" i="2"/>
  <c r="F789" i="2"/>
  <c r="F1634" i="2"/>
  <c r="F1944" i="2"/>
  <c r="F2246" i="2"/>
  <c r="F2452" i="2"/>
  <c r="F2626" i="2"/>
  <c r="F2754" i="2"/>
  <c r="F2882" i="2"/>
  <c r="F3012" i="2"/>
  <c r="F3097" i="2"/>
  <c r="F3225" i="2"/>
  <c r="F3353" i="2"/>
  <c r="F3460" i="2"/>
  <c r="F3673" i="2"/>
  <c r="F4067" i="2"/>
  <c r="F4099" i="2"/>
  <c r="F4131" i="2"/>
  <c r="F4163" i="2"/>
  <c r="F4195" i="2"/>
  <c r="F4227" i="2"/>
  <c r="F4259" i="2"/>
  <c r="F4291" i="2"/>
  <c r="F4323" i="2"/>
  <c r="F4355" i="2"/>
  <c r="F4387" i="2"/>
  <c r="F4419" i="2"/>
  <c r="F4451" i="2"/>
  <c r="F4483" i="2"/>
  <c r="F4515" i="2"/>
  <c r="F4547" i="2"/>
  <c r="F4579" i="2"/>
  <c r="F4611" i="2"/>
  <c r="F4643" i="2"/>
  <c r="F4675" i="2"/>
  <c r="F4707" i="2"/>
  <c r="F4739" i="2"/>
  <c r="F4771" i="2"/>
  <c r="F4803" i="2"/>
  <c r="F4835" i="2"/>
  <c r="F4867" i="2"/>
  <c r="F4899" i="2"/>
  <c r="F4931" i="2"/>
  <c r="F4963" i="2"/>
  <c r="F4995" i="2"/>
  <c r="F5027" i="2"/>
  <c r="F5059" i="2"/>
  <c r="F5091" i="2"/>
  <c r="F5123" i="2"/>
  <c r="F5155" i="2"/>
  <c r="F5187" i="2"/>
  <c r="F5219" i="2"/>
  <c r="F5251" i="2"/>
  <c r="F5283" i="2"/>
  <c r="F5315" i="2"/>
  <c r="F5347" i="2"/>
  <c r="F5379" i="2"/>
  <c r="F5411" i="2"/>
  <c r="F5443" i="2"/>
  <c r="F5475" i="2"/>
  <c r="F5508" i="2"/>
  <c r="F5530" i="2"/>
  <c r="F5551" i="2"/>
  <c r="F5572" i="2"/>
  <c r="F953" i="2"/>
  <c r="F1257" i="2"/>
  <c r="F1508" i="2"/>
  <c r="F1697" i="2"/>
  <c r="F1848" i="2"/>
  <c r="F2001" i="2"/>
  <c r="F2152" i="2"/>
  <c r="F2302" i="2"/>
  <c r="F2386" i="2"/>
  <c r="F2462" i="2"/>
  <c r="F2520" i="2"/>
  <c r="F2577" i="2"/>
  <c r="F2634" i="2"/>
  <c r="F2690" i="2"/>
  <c r="F2748" i="2"/>
  <c r="F2805" i="2"/>
  <c r="F2861" i="2"/>
  <c r="F2918" i="2"/>
  <c r="F2975" i="2"/>
  <c r="F3017" i="2"/>
  <c r="F3060" i="2"/>
  <c r="F3103" i="2"/>
  <c r="F3145" i="2"/>
  <c r="F3188" i="2"/>
  <c r="F3231" i="2"/>
  <c r="F3273" i="2"/>
  <c r="F3316" i="2"/>
  <c r="F3359" i="2"/>
  <c r="F3401" i="2"/>
  <c r="F3444" i="2"/>
  <c r="F3487" i="2"/>
  <c r="F3529" i="2"/>
  <c r="F3572" i="2"/>
  <c r="F3615" i="2"/>
  <c r="F3657" i="2"/>
  <c r="F3700" i="2"/>
  <c r="F3743" i="2"/>
  <c r="F3785" i="2"/>
  <c r="F3828" i="2"/>
  <c r="F3871" i="2"/>
  <c r="F3903" i="2"/>
  <c r="F3935" i="2"/>
  <c r="F3967" i="2"/>
  <c r="F3999" i="2"/>
  <c r="F4031" i="2"/>
  <c r="F4063" i="2"/>
  <c r="F4095" i="2"/>
  <c r="F4127" i="2"/>
  <c r="F4159" i="2"/>
  <c r="F4191" i="2"/>
  <c r="F4223" i="2"/>
  <c r="F4255" i="2"/>
  <c r="F4287" i="2"/>
  <c r="F4319" i="2"/>
  <c r="F4351" i="2"/>
  <c r="F4383" i="2"/>
  <c r="F4415" i="2"/>
  <c r="F4447" i="2"/>
  <c r="F4479" i="2"/>
  <c r="F4511" i="2"/>
  <c r="F4543" i="2"/>
  <c r="F4575" i="2"/>
  <c r="F4607" i="2"/>
  <c r="F4639" i="2"/>
  <c r="F4671" i="2"/>
  <c r="F4703" i="2"/>
  <c r="F4735" i="2"/>
  <c r="F4767" i="2"/>
  <c r="F4799" i="2"/>
  <c r="F4831" i="2"/>
  <c r="F4863" i="2"/>
  <c r="F4895" i="2"/>
  <c r="F4927" i="2"/>
  <c r="F4959" i="2"/>
  <c r="F4991" i="2"/>
  <c r="F5023" i="2"/>
  <c r="F5055" i="2"/>
  <c r="F5087" i="2"/>
  <c r="F5119" i="2"/>
  <c r="F5151" i="2"/>
  <c r="F5183" i="2"/>
  <c r="F5215" i="2"/>
  <c r="F5247" i="2"/>
  <c r="F5279" i="2"/>
  <c r="F5311" i="2"/>
  <c r="F5343" i="2"/>
  <c r="F5375" i="2"/>
  <c r="F5407" i="2"/>
  <c r="F5439" i="2"/>
  <c r="F5471" i="2"/>
  <c r="F5500" i="2"/>
  <c r="F5522" i="2"/>
  <c r="F5543" i="2"/>
  <c r="F5564" i="2"/>
  <c r="F4152" i="2"/>
  <c r="F4184" i="2"/>
  <c r="F4216" i="2"/>
  <c r="F4248" i="2"/>
  <c r="F4280" i="2"/>
  <c r="F4312" i="2"/>
  <c r="F4344" i="2"/>
  <c r="F4376" i="2"/>
  <c r="F4408" i="2"/>
  <c r="F4440" i="2"/>
  <c r="F4472" i="2"/>
  <c r="F4504" i="2"/>
  <c r="F4536" i="2"/>
  <c r="F4568" i="2"/>
  <c r="F4600" i="2"/>
  <c r="F4632" i="2"/>
  <c r="F4664" i="2"/>
  <c r="F4696" i="2"/>
  <c r="F4728" i="2"/>
  <c r="F4760" i="2"/>
  <c r="F4792" i="2"/>
  <c r="F4824" i="2"/>
  <c r="F4856" i="2"/>
  <c r="F4888" i="2"/>
  <c r="F4920" i="2"/>
  <c r="F4952" i="2"/>
  <c r="F4984" i="2"/>
  <c r="F5016" i="2"/>
  <c r="F5048" i="2"/>
  <c r="F5080" i="2"/>
  <c r="F5112" i="2"/>
  <c r="F5144" i="2"/>
  <c r="F5176" i="2"/>
  <c r="F5208" i="2"/>
  <c r="F5240" i="2"/>
  <c r="F5272" i="2"/>
  <c r="F5304" i="2"/>
  <c r="F5336" i="2"/>
  <c r="F5368" i="2"/>
  <c r="F5400" i="2"/>
  <c r="F5432" i="2"/>
  <c r="F5464" i="2"/>
  <c r="F5496" i="2"/>
  <c r="F5518" i="2"/>
  <c r="F5539" i="2"/>
  <c r="F5560" i="2"/>
  <c r="F916" i="2"/>
  <c r="F1294" i="2"/>
  <c r="F1677" i="2"/>
  <c r="F1981" i="2"/>
  <c r="F2285" i="2"/>
  <c r="F2434" i="2"/>
  <c r="F2541" i="2"/>
  <c r="F2613" i="2"/>
  <c r="F2712" i="2"/>
  <c r="F2812" i="2"/>
  <c r="F2925" i="2"/>
  <c r="F3001" i="2"/>
  <c r="F3087" i="2"/>
  <c r="F3161" i="2"/>
  <c r="F3215" i="2"/>
  <c r="F3268" i="2"/>
  <c r="F3343" i="2"/>
  <c r="F3417" i="2"/>
  <c r="F3481" i="2"/>
  <c r="F3535" i="2"/>
  <c r="F3588" i="2"/>
  <c r="F3641" i="2"/>
  <c r="F3695" i="2"/>
  <c r="F3748" i="2"/>
  <c r="F3791" i="2"/>
  <c r="F3833" i="2"/>
  <c r="F3875" i="2"/>
  <c r="F3907" i="2"/>
  <c r="F3939" i="2"/>
  <c r="F3971" i="2"/>
  <c r="F4011" i="2"/>
  <c r="F4043" i="2"/>
  <c r="F754" i="2"/>
  <c r="F1124" i="2"/>
  <c r="F1418" i="2"/>
  <c r="F1621" i="2"/>
  <c r="F1782" i="2"/>
  <c r="F1933" i="2"/>
  <c r="F2086" i="2"/>
  <c r="F2237" i="2"/>
  <c r="F2350" i="2"/>
  <c r="F2428" i="2"/>
  <c r="F2493" i="2"/>
  <c r="F2550" i="2"/>
  <c r="F2608" i="2"/>
  <c r="F2664" i="2"/>
  <c r="F2721" i="2"/>
  <c r="F2778" i="2"/>
  <c r="F2834" i="2"/>
  <c r="F2892" i="2"/>
  <c r="F2949" i="2"/>
  <c r="F2997" i="2"/>
  <c r="F3040" i="2"/>
  <c r="F3083" i="2"/>
  <c r="F3125" i="2"/>
  <c r="F3168" i="2"/>
  <c r="F3211" i="2"/>
  <c r="F3253" i="2"/>
  <c r="F3296" i="2"/>
  <c r="F3339" i="2"/>
  <c r="F3381" i="2"/>
  <c r="F3424" i="2"/>
  <c r="F3467" i="2"/>
  <c r="F3509" i="2"/>
  <c r="F3552" i="2"/>
  <c r="F3595" i="2"/>
  <c r="F3637" i="2"/>
  <c r="F3680" i="2"/>
  <c r="F3723" i="2"/>
  <c r="F3765" i="2"/>
  <c r="F3808" i="2"/>
  <c r="F3851" i="2"/>
  <c r="F3888" i="2"/>
  <c r="F3920" i="2"/>
  <c r="F3952" i="2"/>
  <c r="F3984" i="2"/>
  <c r="F4016" i="2"/>
  <c r="F4048" i="2"/>
  <c r="F4080" i="2"/>
  <c r="F4112" i="2"/>
  <c r="F2" i="2"/>
  <c r="H12" i="2"/>
  <c r="H28" i="2"/>
  <c r="H44" i="2"/>
  <c r="H60" i="2"/>
  <c r="H76" i="2"/>
  <c r="H92" i="2"/>
  <c r="H108" i="2"/>
  <c r="H5" i="2"/>
  <c r="H21" i="2"/>
  <c r="H37" i="2"/>
  <c r="H53" i="2"/>
  <c r="H69" i="2"/>
  <c r="H85" i="2"/>
  <c r="H101" i="2"/>
  <c r="H117" i="2"/>
  <c r="H133" i="2"/>
  <c r="H149" i="2"/>
  <c r="H165" i="2"/>
  <c r="H181" i="2"/>
  <c r="H197" i="2"/>
  <c r="H213" i="2"/>
  <c r="H229" i="2"/>
  <c r="H245" i="2"/>
  <c r="H261" i="2"/>
  <c r="H277" i="2"/>
  <c r="H293" i="2"/>
  <c r="H309" i="2"/>
  <c r="H325" i="2"/>
  <c r="H341" i="2"/>
  <c r="H357" i="2"/>
  <c r="H373" i="2"/>
  <c r="H6" i="2"/>
  <c r="H14" i="2"/>
  <c r="H22" i="2"/>
  <c r="H30" i="2"/>
  <c r="H38" i="2"/>
  <c r="H46" i="2"/>
  <c r="H54" i="2"/>
  <c r="H62" i="2"/>
  <c r="H70" i="2"/>
  <c r="H78" i="2"/>
  <c r="H86" i="2"/>
  <c r="H94" i="2"/>
  <c r="H102" i="2"/>
  <c r="H110" i="2"/>
  <c r="H118" i="2"/>
  <c r="H126" i="2"/>
  <c r="H134" i="2"/>
  <c r="H142" i="2"/>
  <c r="H150" i="2"/>
  <c r="H158" i="2"/>
  <c r="H166" i="2"/>
  <c r="H174" i="2"/>
  <c r="H182" i="2"/>
  <c r="H190" i="2"/>
  <c r="H198" i="2"/>
  <c r="H206" i="2"/>
  <c r="H214" i="2"/>
  <c r="H222" i="2"/>
  <c r="H230" i="2"/>
  <c r="H238" i="2"/>
  <c r="H246" i="2"/>
  <c r="H254" i="2"/>
  <c r="H262" i="2"/>
  <c r="H270" i="2"/>
  <c r="H278" i="2"/>
  <c r="H286" i="2"/>
  <c r="H294" i="2"/>
  <c r="H302" i="2"/>
  <c r="H310" i="2"/>
  <c r="H318" i="2"/>
  <c r="H326" i="2"/>
  <c r="H334" i="2"/>
  <c r="H342" i="2"/>
  <c r="H350" i="2"/>
  <c r="H358" i="2"/>
  <c r="H366" i="2"/>
  <c r="H374" i="2"/>
  <c r="H382" i="2"/>
  <c r="H390" i="2"/>
  <c r="H398" i="2"/>
  <c r="H406" i="2"/>
  <c r="H414" i="2"/>
  <c r="H422" i="2"/>
  <c r="H430" i="2"/>
  <c r="H438" i="2"/>
  <c r="H446" i="2"/>
  <c r="H454" i="2"/>
  <c r="H462" i="2"/>
  <c r="H470" i="2"/>
  <c r="H19" i="2"/>
  <c r="H51" i="2"/>
  <c r="H83" i="2"/>
  <c r="H115" i="2"/>
  <c r="H135" i="2"/>
  <c r="H151" i="2"/>
  <c r="H167" i="2"/>
  <c r="H183" i="2"/>
  <c r="H199" i="2"/>
  <c r="H215" i="2"/>
  <c r="H231" i="2"/>
  <c r="H247" i="2"/>
  <c r="H263" i="2"/>
  <c r="H279" i="2"/>
  <c r="H295" i="2"/>
  <c r="H311" i="2"/>
  <c r="H327" i="2"/>
  <c r="H343" i="2"/>
  <c r="H359" i="2"/>
  <c r="H375" i="2"/>
  <c r="H388" i="2"/>
  <c r="H404" i="2"/>
  <c r="H420" i="2"/>
  <c r="H479" i="2"/>
  <c r="H7" i="2"/>
  <c r="H47" i="2"/>
  <c r="H91" i="2"/>
  <c r="H139" i="2"/>
  <c r="H171" i="2"/>
  <c r="H203" i="2"/>
  <c r="H235" i="2"/>
  <c r="H267" i="2"/>
  <c r="H299" i="2"/>
  <c r="H331" i="2"/>
  <c r="H363" i="2"/>
  <c r="H405" i="2"/>
  <c r="H455" i="2"/>
  <c r="H491" i="2"/>
  <c r="H31" i="2"/>
  <c r="H75" i="2"/>
  <c r="H119" i="2"/>
  <c r="H140" i="2"/>
  <c r="H172" i="2"/>
  <c r="H204" i="2"/>
  <c r="H236" i="2"/>
  <c r="H268" i="2"/>
  <c r="H300" i="2"/>
  <c r="H332" i="2"/>
  <c r="H364" i="2"/>
  <c r="H413" i="2"/>
  <c r="H435" i="2"/>
  <c r="H471" i="2"/>
  <c r="H507" i="2"/>
  <c r="H59" i="2"/>
  <c r="H132" i="2"/>
  <c r="H196" i="2"/>
  <c r="H260" i="2"/>
  <c r="H324" i="2"/>
  <c r="H387" i="2"/>
  <c r="H487" i="2"/>
  <c r="H63" i="2"/>
  <c r="H156" i="2"/>
  <c r="H220" i="2"/>
  <c r="H284" i="2"/>
  <c r="H348" i="2"/>
  <c r="H389" i="2"/>
  <c r="H475" i="2"/>
  <c r="H39" i="2"/>
  <c r="H164" i="2"/>
  <c r="H292" i="2"/>
  <c r="H43" i="2"/>
  <c r="H211" i="2"/>
  <c r="H339" i="2"/>
  <c r="H411" i="2"/>
  <c r="H467" i="2"/>
  <c r="H187" i="2"/>
  <c r="H423" i="2"/>
  <c r="H228" i="2"/>
  <c r="H275" i="2"/>
  <c r="H147" i="2"/>
  <c r="H451" i="2"/>
  <c r="H8" i="2"/>
  <c r="H24" i="2"/>
  <c r="H40" i="2"/>
  <c r="H56" i="2"/>
  <c r="H72" i="2"/>
  <c r="H88" i="2"/>
  <c r="H104" i="2"/>
  <c r="H120" i="2"/>
  <c r="F226" i="2"/>
  <c r="F391" i="2"/>
  <c r="F771" i="2"/>
  <c r="F580" i="2"/>
  <c r="F1107" i="2"/>
  <c r="F1447" i="2"/>
  <c r="F813" i="2"/>
  <c r="F1317" i="2"/>
  <c r="F1057" i="2"/>
  <c r="F1505" i="2"/>
  <c r="F1879" i="2"/>
  <c r="F2107" i="2"/>
  <c r="F2319" i="2"/>
  <c r="F2491" i="2"/>
  <c r="F2663" i="2"/>
  <c r="F2831" i="2"/>
  <c r="F573" i="2"/>
  <c r="F1224" i="2"/>
  <c r="F1581" i="2"/>
  <c r="F1829" i="2"/>
  <c r="F2058" i="2"/>
  <c r="F2282" i="2"/>
  <c r="F701" i="2"/>
  <c r="F1412" i="2"/>
  <c r="F1708" i="2"/>
  <c r="F1934" i="2"/>
  <c r="F2162" i="2"/>
  <c r="F2390" i="2"/>
  <c r="F2580" i="2"/>
  <c r="F2750" i="2"/>
  <c r="F2921" i="2"/>
  <c r="F3062" i="2"/>
  <c r="F3190" i="2"/>
  <c r="F3318" i="2"/>
  <c r="F3446" i="2"/>
  <c r="F3574" i="2"/>
  <c r="F3702" i="2"/>
  <c r="F3830" i="2"/>
  <c r="F1092" i="2"/>
  <c r="F1598" i="2"/>
  <c r="F1917" i="2"/>
  <c r="F2221" i="2"/>
  <c r="F2509" i="2"/>
  <c r="F2716" i="2"/>
  <c r="F2872" i="2"/>
  <c r="F3009" i="2"/>
  <c r="F3121" i="2"/>
  <c r="F3239" i="2"/>
  <c r="F3351" i="2"/>
  <c r="F3463" i="2"/>
  <c r="F3580" i="2"/>
  <c r="F3692" i="2"/>
  <c r="F3804" i="2"/>
  <c r="F3909" i="2"/>
  <c r="F3993" i="2"/>
  <c r="F4077" i="2"/>
  <c r="F4165" i="2"/>
  <c r="F4249" i="2"/>
  <c r="F4333" i="2"/>
  <c r="F4421" i="2"/>
  <c r="F4505" i="2"/>
  <c r="F4589" i="2"/>
  <c r="F4677" i="2"/>
  <c r="F4761" i="2"/>
  <c r="F4845" i="2"/>
  <c r="F4933" i="2"/>
  <c r="F5017" i="2"/>
  <c r="F5101" i="2"/>
  <c r="F5189" i="2"/>
  <c r="F5273" i="2"/>
  <c r="F5357" i="2"/>
  <c r="F5445" i="2"/>
  <c r="F5529" i="2"/>
  <c r="F4778" i="2"/>
  <c r="F4898" i="2"/>
  <c r="F5046" i="2"/>
  <c r="F5158" i="2"/>
  <c r="F5270" i="2"/>
  <c r="F5378" i="2"/>
  <c r="F5482" i="2"/>
  <c r="F942" i="2"/>
  <c r="F1250" i="2"/>
  <c r="F1501" i="2"/>
  <c r="F1692" i="2"/>
  <c r="F1844" i="2"/>
  <c r="F1996" i="2"/>
  <c r="F2146" i="2"/>
  <c r="F2300" i="2"/>
  <c r="F2450" i="2"/>
  <c r="F2568" i="2"/>
  <c r="F2682" i="2"/>
  <c r="F2796" i="2"/>
  <c r="F2909" i="2"/>
  <c r="F3011" i="2"/>
  <c r="F3096" i="2"/>
  <c r="F3181" i="2"/>
  <c r="F3267" i="2"/>
  <c r="F3352" i="2"/>
  <c r="F3437" i="2"/>
  <c r="F3523" i="2"/>
  <c r="F3608" i="2"/>
  <c r="F3693" i="2"/>
  <c r="F3779" i="2"/>
  <c r="F3864" i="2"/>
  <c r="F3930" i="2"/>
  <c r="F3994" i="2"/>
  <c r="F4058" i="2"/>
  <c r="F4122" i="2"/>
  <c r="F4186" i="2"/>
  <c r="F4250" i="2"/>
  <c r="F4314" i="2"/>
  <c r="F4378" i="2"/>
  <c r="F4442" i="2"/>
  <c r="F4506" i="2"/>
  <c r="F4570" i="2"/>
  <c r="F4634" i="2"/>
  <c r="F4702" i="2"/>
  <c r="F4826" i="2"/>
  <c r="F4982" i="2"/>
  <c r="F5078" i="2"/>
  <c r="F5230" i="2"/>
  <c r="F5382" i="2"/>
  <c r="F685" i="2"/>
  <c r="F1101" i="2"/>
  <c r="F1405" i="2"/>
  <c r="F1605" i="2"/>
  <c r="F1769" i="2"/>
  <c r="F1922" i="2"/>
  <c r="F2008" i="2"/>
  <c r="F2082" i="2"/>
  <c r="F2158" i="2"/>
  <c r="F2236" i="2"/>
  <c r="F2310" i="2"/>
  <c r="F1240" i="2"/>
  <c r="F1688" i="2"/>
  <c r="F1990" i="2"/>
  <c r="F2294" i="2"/>
  <c r="F2456" i="2"/>
  <c r="F2572" i="2"/>
  <c r="F2685" i="2"/>
  <c r="F2800" i="2"/>
  <c r="F2913" i="2"/>
  <c r="F3013" i="2"/>
  <c r="F3099" i="2"/>
  <c r="F3184" i="2"/>
  <c r="F3269" i="2"/>
  <c r="F3355" i="2"/>
  <c r="F3440" i="2"/>
  <c r="F3525" i="2"/>
  <c r="F3611" i="2"/>
  <c r="F3696" i="2"/>
  <c r="F3781" i="2"/>
  <c r="F3867" i="2"/>
  <c r="F3932" i="2"/>
  <c r="F3996" i="2"/>
  <c r="F4060" i="2"/>
  <c r="F4124" i="2"/>
  <c r="F4188" i="2"/>
  <c r="F4252" i="2"/>
  <c r="F4316" i="2"/>
  <c r="F4380" i="2"/>
  <c r="F4444" i="2"/>
  <c r="F4508" i="2"/>
  <c r="F4572" i="2"/>
  <c r="F4636" i="2"/>
  <c r="F4700" i="2"/>
  <c r="F4764" i="2"/>
  <c r="F4828" i="2"/>
  <c r="F4892" i="2"/>
  <c r="F4956" i="2"/>
  <c r="F5020" i="2"/>
  <c r="F5084" i="2"/>
  <c r="F5148" i="2"/>
  <c r="F5212" i="2"/>
  <c r="F5276" i="2"/>
  <c r="F5340" i="2"/>
  <c r="F5404" i="2"/>
  <c r="F5468" i="2"/>
  <c r="F5520" i="2"/>
  <c r="F5563" i="2"/>
  <c r="F1716" i="2"/>
  <c r="F2321" i="2"/>
  <c r="F2669" i="2"/>
  <c r="F2912" i="2"/>
  <c r="F3119" i="2"/>
  <c r="F3385" i="2"/>
  <c r="F3716" i="2"/>
  <c r="F4107" i="2"/>
  <c r="F4171" i="2"/>
  <c r="F4235" i="2"/>
  <c r="F4299" i="2"/>
  <c r="F4363" i="2"/>
  <c r="F4427" i="2"/>
  <c r="F4491" i="2"/>
  <c r="F4555" i="2"/>
  <c r="F4619" i="2"/>
  <c r="F4683" i="2"/>
  <c r="F4747" i="2"/>
  <c r="F4811" i="2"/>
  <c r="F4875" i="2"/>
  <c r="F4939" i="2"/>
  <c r="F5003" i="2"/>
  <c r="F5067" i="2"/>
  <c r="F5131" i="2"/>
  <c r="F5195" i="2"/>
  <c r="F5259" i="2"/>
  <c r="F5323" i="2"/>
  <c r="F5387" i="2"/>
  <c r="F5451" i="2"/>
  <c r="F5514" i="2"/>
  <c r="F5556" i="2"/>
  <c r="F1028" i="2"/>
  <c r="F1557" i="2"/>
  <c r="F1886" i="2"/>
  <c r="F2189" i="2"/>
  <c r="F2406" i="2"/>
  <c r="F2534" i="2"/>
  <c r="F2648" i="2"/>
  <c r="F2762" i="2"/>
  <c r="F2876" i="2"/>
  <c r="F2985" i="2"/>
  <c r="F3071" i="2"/>
  <c r="F3156" i="2"/>
  <c r="F3241" i="2"/>
  <c r="F3327" i="2"/>
  <c r="F3412" i="2"/>
  <c r="F3497" i="2"/>
  <c r="F3583" i="2"/>
  <c r="F3668" i="2"/>
  <c r="F3753" i="2"/>
  <c r="F3839" i="2"/>
  <c r="F3911" i="2"/>
  <c r="F3975" i="2"/>
  <c r="F4039" i="2"/>
  <c r="F4103" i="2"/>
  <c r="F4167" i="2"/>
  <c r="F4231" i="2"/>
  <c r="F4295" i="2"/>
  <c r="F4359" i="2"/>
  <c r="F4423" i="2"/>
  <c r="F4487" i="2"/>
  <c r="F4551" i="2"/>
  <c r="F4615" i="2"/>
  <c r="F4679" i="2"/>
  <c r="F4743" i="2"/>
  <c r="F4807" i="2"/>
  <c r="F4871" i="2"/>
  <c r="F4935" i="2"/>
  <c r="F4999" i="2"/>
  <c r="F5063" i="2"/>
  <c r="F5127" i="2"/>
  <c r="F5191" i="2"/>
  <c r="F5255" i="2"/>
  <c r="F5319" i="2"/>
  <c r="F5383" i="2"/>
  <c r="F5447" i="2"/>
  <c r="F5506" i="2"/>
  <c r="F5548" i="2"/>
  <c r="F4160" i="2"/>
  <c r="F4224" i="2"/>
  <c r="F4288" i="2"/>
  <c r="F4352" i="2"/>
  <c r="F4416" i="2"/>
  <c r="F4480" i="2"/>
  <c r="F4544" i="2"/>
  <c r="F4608" i="2"/>
  <c r="F4672" i="2"/>
  <c r="F4736" i="2"/>
  <c r="F4800" i="2"/>
  <c r="F4864" i="2"/>
  <c r="F4928" i="2"/>
  <c r="F4992" i="2"/>
  <c r="F5056" i="2"/>
  <c r="F5120" i="2"/>
  <c r="F5184" i="2"/>
  <c r="F5248" i="2"/>
  <c r="F5312" i="2"/>
  <c r="F5376" i="2"/>
  <c r="F5440" i="2"/>
  <c r="F5502" i="2"/>
  <c r="F5544" i="2"/>
  <c r="F994" i="2"/>
  <c r="F1753" i="2"/>
  <c r="F2338" i="2"/>
  <c r="F2556" i="2"/>
  <c r="F2741" i="2"/>
  <c r="F2954" i="2"/>
  <c r="F3108" i="2"/>
  <c r="F3236" i="2"/>
  <c r="F3364" i="2"/>
  <c r="F3492" i="2"/>
  <c r="F3599" i="2"/>
  <c r="F3705" i="2"/>
  <c r="F3801" i="2"/>
  <c r="F3883" i="2"/>
  <c r="F3947" i="2"/>
  <c r="F4019" i="2"/>
  <c r="F898" i="2"/>
  <c r="F1470" i="2"/>
  <c r="F1820" i="2"/>
  <c r="F2124" i="2"/>
  <c r="F2370" i="2"/>
  <c r="F2508" i="2"/>
  <c r="F2621" i="2"/>
  <c r="F2736" i="2"/>
  <c r="F2849" i="2"/>
  <c r="F2962" i="2"/>
  <c r="F3051" i="2"/>
  <c r="F3136" i="2"/>
  <c r="F3221" i="2"/>
  <c r="F3307" i="2"/>
  <c r="F3392" i="2"/>
  <c r="F3477" i="2"/>
  <c r="F3563" i="2"/>
  <c r="F3648" i="2"/>
  <c r="F3733" i="2"/>
  <c r="F3819" i="2"/>
  <c r="F3896" i="2"/>
  <c r="F3960" i="2"/>
  <c r="F4024" i="2"/>
  <c r="F4088" i="2"/>
  <c r="G4" i="2"/>
  <c r="G36" i="2"/>
  <c r="G68" i="2"/>
  <c r="G100" i="2"/>
  <c r="G13" i="2"/>
  <c r="G45" i="2"/>
  <c r="G77" i="2"/>
  <c r="G109" i="2"/>
  <c r="G141" i="2"/>
  <c r="G173" i="2"/>
  <c r="G205" i="2"/>
  <c r="G237" i="2"/>
  <c r="G269" i="2"/>
  <c r="G301" i="2"/>
  <c r="G333" i="2"/>
  <c r="G365" i="2"/>
  <c r="G10" i="2"/>
  <c r="G26" i="2"/>
  <c r="G42" i="2"/>
  <c r="G58" i="2"/>
  <c r="G74" i="2"/>
  <c r="G90" i="2"/>
  <c r="G106" i="2"/>
  <c r="G122" i="2"/>
  <c r="G138" i="2"/>
  <c r="G154" i="2"/>
  <c r="G170" i="2"/>
  <c r="G186" i="2"/>
  <c r="G202" i="2"/>
  <c r="G218" i="2"/>
  <c r="G234" i="2"/>
  <c r="G250" i="2"/>
  <c r="G282" i="2"/>
  <c r="G298" i="2"/>
  <c r="G314" i="2"/>
  <c r="G330" i="2"/>
  <c r="G346" i="2"/>
  <c r="G362" i="2"/>
  <c r="G378" i="2"/>
  <c r="G394" i="2"/>
  <c r="G410" i="2"/>
  <c r="G426" i="2"/>
  <c r="G442" i="2"/>
  <c r="G458" i="2"/>
  <c r="G3" i="2"/>
  <c r="G67" i="2"/>
  <c r="G127" i="2"/>
  <c r="G159" i="2"/>
  <c r="G191" i="2"/>
  <c r="G223" i="2"/>
  <c r="G255" i="2"/>
  <c r="G287" i="2"/>
  <c r="G319" i="2"/>
  <c r="G351" i="2"/>
  <c r="G383" i="2"/>
  <c r="G415" i="2"/>
  <c r="G463" i="2"/>
  <c r="G27" i="2"/>
  <c r="G111" i="2"/>
  <c r="G180" i="2"/>
  <c r="G244" i="2"/>
  <c r="G308" i="2"/>
  <c r="G372" i="2"/>
  <c r="G412" i="2"/>
  <c r="G483" i="2"/>
  <c r="G55" i="2"/>
  <c r="G131" i="2"/>
  <c r="G195" i="2"/>
  <c r="G259" i="2"/>
  <c r="G323" i="2"/>
  <c r="G407" i="2"/>
  <c r="G443" i="2"/>
  <c r="G15" i="2"/>
  <c r="G155" i="2"/>
  <c r="G283" i="2"/>
  <c r="G459" i="2"/>
  <c r="G107" i="2"/>
  <c r="G243" i="2"/>
  <c r="G371" i="2"/>
  <c r="G503" i="2"/>
  <c r="G251" i="2"/>
  <c r="G124" i="2"/>
  <c r="G380" i="2"/>
  <c r="G79" i="2"/>
  <c r="G87" i="2"/>
  <c r="G396" i="2"/>
  <c r="G188" i="2"/>
  <c r="G16" i="2"/>
  <c r="G48" i="2"/>
  <c r="G80" i="2"/>
  <c r="G112" i="2"/>
  <c r="H17" i="2"/>
  <c r="G41" i="2"/>
  <c r="H57" i="2"/>
  <c r="H81" i="2"/>
  <c r="G105" i="2"/>
  <c r="H121" i="2"/>
  <c r="H145" i="2"/>
  <c r="G169" i="2"/>
  <c r="H185" i="2"/>
  <c r="H209" i="2"/>
  <c r="G233" i="2"/>
  <c r="H249" i="2"/>
  <c r="H273" i="2"/>
  <c r="G297" i="2"/>
  <c r="H313" i="2"/>
  <c r="H337" i="2"/>
  <c r="G361" i="2"/>
  <c r="H377" i="2"/>
  <c r="H482" i="2"/>
  <c r="G494" i="2"/>
  <c r="H502" i="2"/>
  <c r="H393" i="2"/>
  <c r="G436" i="2"/>
  <c r="H452" i="2"/>
  <c r="H473" i="2"/>
  <c r="G500" i="2"/>
  <c r="H511" i="2"/>
  <c r="H523" i="2"/>
  <c r="G535" i="2"/>
  <c r="H543" i="2"/>
  <c r="H555" i="2"/>
  <c r="G567" i="2"/>
  <c r="H575" i="2"/>
  <c r="H587" i="2"/>
  <c r="G599" i="2"/>
  <c r="H607" i="2"/>
  <c r="H619" i="2"/>
  <c r="G631" i="2"/>
  <c r="H639" i="2"/>
  <c r="H651" i="2"/>
  <c r="G663" i="2"/>
  <c r="H671" i="2"/>
  <c r="H683" i="2"/>
  <c r="G695" i="2"/>
  <c r="H703" i="2"/>
  <c r="H715" i="2"/>
  <c r="G727" i="2"/>
  <c r="H735" i="2"/>
  <c r="H747" i="2"/>
  <c r="G759" i="2"/>
  <c r="H160" i="2"/>
  <c r="H256" i="2"/>
  <c r="G352" i="2"/>
  <c r="H433" i="2"/>
  <c r="H461" i="2"/>
  <c r="G497" i="2"/>
  <c r="H512" i="2"/>
  <c r="H528" i="2"/>
  <c r="G544" i="2"/>
  <c r="H554" i="2"/>
  <c r="H570" i="2"/>
  <c r="G586" i="2"/>
  <c r="H597" i="2"/>
  <c r="H613" i="2"/>
  <c r="G629" i="2"/>
  <c r="H640" i="2"/>
  <c r="H656" i="2"/>
  <c r="G672" i="2"/>
  <c r="H682" i="2"/>
  <c r="H698" i="2"/>
  <c r="G714" i="2"/>
  <c r="H725" i="2"/>
  <c r="H741" i="2"/>
  <c r="G757" i="2"/>
  <c r="H766" i="2"/>
  <c r="H778" i="2"/>
  <c r="G790" i="2"/>
  <c r="H798" i="2"/>
  <c r="H810" i="2"/>
  <c r="G822" i="2"/>
  <c r="H830" i="2"/>
  <c r="H842" i="2"/>
  <c r="G854" i="2"/>
  <c r="H862" i="2"/>
  <c r="H874" i="2"/>
  <c r="G886" i="2"/>
  <c r="H894" i="2"/>
  <c r="H216" i="2"/>
  <c r="G312" i="2"/>
  <c r="H376" i="2"/>
  <c r="H400" i="2"/>
  <c r="G456" i="2"/>
  <c r="H477" i="2"/>
  <c r="H513" i="2"/>
  <c r="G529" i="2"/>
  <c r="H540" i="2"/>
  <c r="H556" i="2"/>
  <c r="G572" i="2"/>
  <c r="H582" i="2"/>
  <c r="H598" i="2"/>
  <c r="G614" i="2"/>
  <c r="H625" i="2"/>
  <c r="H641" i="2"/>
  <c r="G657" i="2"/>
  <c r="H668" i="2"/>
  <c r="H684" i="2"/>
  <c r="G700" i="2"/>
  <c r="H710" i="2"/>
  <c r="H726" i="2"/>
  <c r="G742" i="2"/>
  <c r="H753" i="2"/>
  <c r="H767" i="2"/>
  <c r="G779" i="2"/>
  <c r="H787" i="2"/>
  <c r="H799" i="2"/>
  <c r="G811" i="2"/>
  <c r="H819" i="2"/>
  <c r="H831" i="2"/>
  <c r="G843" i="2"/>
  <c r="H851" i="2"/>
  <c r="H863" i="2"/>
  <c r="G875" i="2"/>
  <c r="H883" i="2"/>
  <c r="H240" i="2"/>
  <c r="G401" i="2"/>
  <c r="H429" i="2"/>
  <c r="H501" i="2"/>
  <c r="H557" i="2"/>
  <c r="H589" i="2"/>
  <c r="G621" i="2"/>
  <c r="H642" i="2"/>
  <c r="H264" i="2"/>
  <c r="G432" i="2"/>
  <c r="H460" i="2"/>
  <c r="H526" i="2"/>
  <c r="G558" i="2"/>
  <c r="H580" i="2"/>
  <c r="H612" i="2"/>
  <c r="G644" i="2"/>
  <c r="H665" i="2"/>
  <c r="H697" i="2"/>
  <c r="G729" i="2"/>
  <c r="H750" i="2"/>
  <c r="H777" i="2"/>
  <c r="G801" i="2"/>
  <c r="H817" i="2"/>
  <c r="G841" i="2"/>
  <c r="G857" i="2"/>
  <c r="G873" i="2"/>
  <c r="G889" i="2"/>
  <c r="G899" i="2"/>
  <c r="G907" i="2"/>
  <c r="G915" i="2"/>
  <c r="G923" i="2"/>
  <c r="G931" i="2"/>
  <c r="G939" i="2"/>
  <c r="G955" i="2"/>
  <c r="G963" i="2"/>
  <c r="G971" i="2"/>
  <c r="G979" i="2"/>
  <c r="G987" i="2"/>
  <c r="G995" i="2"/>
  <c r="G1003" i="2"/>
  <c r="G1011" i="2"/>
  <c r="G1019" i="2"/>
  <c r="G1027" i="2"/>
  <c r="G1035" i="2"/>
  <c r="G1043" i="2"/>
  <c r="G1051" i="2"/>
  <c r="G1059" i="2"/>
  <c r="G1067" i="2"/>
  <c r="G1075" i="2"/>
  <c r="G1083" i="2"/>
  <c r="G1091" i="2"/>
  <c r="G1099" i="2"/>
  <c r="G1107" i="2"/>
  <c r="G1115" i="2"/>
  <c r="G1123" i="2"/>
  <c r="G1131" i="2"/>
  <c r="G1139" i="2"/>
  <c r="G1147" i="2"/>
  <c r="G1155" i="2"/>
  <c r="G1163" i="2"/>
  <c r="G1171" i="2"/>
  <c r="G1179" i="2"/>
  <c r="G1187" i="2"/>
  <c r="G1195" i="2"/>
  <c r="G1203" i="2"/>
  <c r="G1211" i="2"/>
  <c r="G1219" i="2"/>
  <c r="G1227" i="2"/>
  <c r="G1235" i="2"/>
  <c r="G1243" i="2"/>
  <c r="G1251" i="2"/>
  <c r="G1259" i="2"/>
  <c r="G1267" i="2"/>
  <c r="G1275" i="2"/>
  <c r="G1283" i="2"/>
  <c r="G1291" i="2"/>
  <c r="G1299" i="2"/>
  <c r="G1307" i="2"/>
  <c r="G1315" i="2"/>
  <c r="G1323" i="2"/>
  <c r="G1331" i="2"/>
  <c r="G1339" i="2"/>
  <c r="G1347" i="2"/>
  <c r="G1355" i="2"/>
  <c r="G1363" i="2"/>
  <c r="G1371" i="2"/>
  <c r="G1379" i="2"/>
  <c r="G1387" i="2"/>
  <c r="G1395" i="2"/>
  <c r="G1403" i="2"/>
  <c r="G1411" i="2"/>
  <c r="G1419" i="2"/>
  <c r="G1427" i="2"/>
  <c r="G1435" i="2"/>
  <c r="G1443" i="2"/>
  <c r="G1451" i="2"/>
  <c r="G1467" i="2"/>
  <c r="G1475" i="2"/>
  <c r="G1483" i="2"/>
  <c r="G1491" i="2"/>
  <c r="G1499" i="2"/>
  <c r="G1507" i="2"/>
  <c r="G1515" i="2"/>
  <c r="G1523" i="2"/>
  <c r="G1531" i="2"/>
  <c r="G1539" i="2"/>
  <c r="G1547" i="2"/>
  <c r="G1555" i="2"/>
  <c r="G1563" i="2"/>
  <c r="G1571" i="2"/>
  <c r="G1579" i="2"/>
  <c r="G1587" i="2"/>
  <c r="G1595" i="2"/>
  <c r="G1603" i="2"/>
  <c r="G1611" i="2"/>
  <c r="G1627" i="2"/>
  <c r="G1635" i="2"/>
  <c r="G1643" i="2"/>
  <c r="G1651" i="2"/>
  <c r="G208" i="2"/>
  <c r="G408" i="2"/>
  <c r="G465" i="2"/>
  <c r="G520" i="2"/>
  <c r="G562" i="2"/>
  <c r="G605" i="2"/>
  <c r="G648" i="2"/>
  <c r="G674" i="2"/>
  <c r="G702" i="2"/>
  <c r="G733" i="2"/>
  <c r="G760" i="2"/>
  <c r="G781" i="2"/>
  <c r="G804" i="2"/>
  <c r="G824" i="2"/>
  <c r="G845" i="2"/>
  <c r="G868" i="2"/>
  <c r="G888" i="2"/>
  <c r="G901" i="2"/>
  <c r="G912" i="2"/>
  <c r="G922" i="2"/>
  <c r="G933" i="2"/>
  <c r="G944" i="2"/>
  <c r="G954" i="2"/>
  <c r="G965" i="2"/>
  <c r="G976" i="2"/>
  <c r="G986" i="2"/>
  <c r="G997" i="2"/>
  <c r="G1008" i="2"/>
  <c r="G1018" i="2"/>
  <c r="G1029" i="2"/>
  <c r="G1040" i="2"/>
  <c r="G1050" i="2"/>
  <c r="G1061" i="2"/>
  <c r="G1072" i="2"/>
  <c r="G1082" i="2"/>
  <c r="G1093" i="2"/>
  <c r="G1114" i="2"/>
  <c r="G1125" i="2"/>
  <c r="G1136" i="2"/>
  <c r="G1146" i="2"/>
  <c r="G1157" i="2"/>
  <c r="G1168" i="2"/>
  <c r="G1178" i="2"/>
  <c r="G1189" i="2"/>
  <c r="G1200" i="2"/>
  <c r="G1210" i="2"/>
  <c r="G1221" i="2"/>
  <c r="G1232" i="2"/>
  <c r="G1242" i="2"/>
  <c r="G1253" i="2"/>
  <c r="G1264" i="2"/>
  <c r="G1274" i="2"/>
  <c r="G1285" i="2"/>
  <c r="G1296" i="2"/>
  <c r="G1306" i="2"/>
  <c r="G1317" i="2"/>
  <c r="G1328" i="2"/>
  <c r="G1338" i="2"/>
  <c r="G1349" i="2"/>
  <c r="G1360" i="2"/>
  <c r="G1370" i="2"/>
  <c r="G1381" i="2"/>
  <c r="G1392" i="2"/>
  <c r="G168" i="2"/>
  <c r="G496" i="2"/>
  <c r="G542" i="2"/>
  <c r="G585" i="2"/>
  <c r="G628" i="2"/>
  <c r="G664" i="2"/>
  <c r="G692" i="2"/>
  <c r="G722" i="2"/>
  <c r="G773" i="2"/>
  <c r="G816" i="2"/>
  <c r="G837" i="2"/>
  <c r="G860" i="2"/>
  <c r="G880" i="2"/>
  <c r="G897" i="2"/>
  <c r="G908" i="2"/>
  <c r="G918" i="2"/>
  <c r="G929" i="2"/>
  <c r="G940" i="2"/>
  <c r="G950" i="2"/>
  <c r="G961" i="2"/>
  <c r="G972" i="2"/>
  <c r="G982" i="2"/>
  <c r="G993" i="2"/>
  <c r="G1004" i="2"/>
  <c r="G1014" i="2"/>
  <c r="G1025" i="2"/>
  <c r="G1036" i="2"/>
  <c r="G1046" i="2"/>
  <c r="G1057" i="2"/>
  <c r="G1068" i="2"/>
  <c r="G1078" i="2"/>
  <c r="G1089" i="2"/>
  <c r="G1100" i="2"/>
  <c r="G1110" i="2"/>
  <c r="G1121" i="2"/>
  <c r="G1132" i="2"/>
  <c r="G1142" i="2"/>
  <c r="G1153" i="2"/>
  <c r="G1164" i="2"/>
  <c r="G1174" i="2"/>
  <c r="G1185" i="2"/>
  <c r="G1196" i="2"/>
  <c r="G1206" i="2"/>
  <c r="G1217" i="2"/>
  <c r="G1228" i="2"/>
  <c r="G1238" i="2"/>
  <c r="G1249" i="2"/>
  <c r="G1260" i="2"/>
  <c r="G1270" i="2"/>
  <c r="G1281" i="2"/>
  <c r="G1302" i="2"/>
  <c r="G1313" i="2"/>
  <c r="G1324" i="2"/>
  <c r="G1334" i="2"/>
  <c r="G1345" i="2"/>
  <c r="G1356" i="2"/>
  <c r="G1366" i="2"/>
  <c r="G1377" i="2"/>
  <c r="G1388" i="2"/>
  <c r="G1398" i="2"/>
  <c r="G1409" i="2"/>
  <c r="G1420" i="2"/>
  <c r="G1430" i="2"/>
  <c r="G1441" i="2"/>
  <c r="G1452" i="2"/>
  <c r="G1462" i="2"/>
  <c r="G1473" i="2"/>
  <c r="G1484" i="2"/>
  <c r="G1494" i="2"/>
  <c r="G1505" i="2"/>
  <c r="G1516" i="2"/>
  <c r="G1537" i="2"/>
  <c r="G1548" i="2"/>
  <c r="G1558" i="2"/>
  <c r="G1569" i="2"/>
  <c r="G1580" i="2"/>
  <c r="G1590" i="2"/>
  <c r="G1601" i="2"/>
  <c r="G1612" i="2"/>
  <c r="G1622" i="2"/>
  <c r="G1633" i="2"/>
  <c r="G1644" i="2"/>
  <c r="G1654" i="2"/>
  <c r="G1663" i="2"/>
  <c r="G1671" i="2"/>
  <c r="G1679" i="2"/>
  <c r="G1687" i="2"/>
  <c r="G1695" i="2"/>
  <c r="G1703" i="2"/>
  <c r="G1711" i="2"/>
  <c r="G1727" i="2"/>
  <c r="G1735" i="2"/>
  <c r="G1743" i="2"/>
  <c r="G1751" i="2"/>
  <c r="G1759" i="2"/>
  <c r="G1767" i="2"/>
  <c r="G1775" i="2"/>
  <c r="G1783" i="2"/>
  <c r="G1791" i="2"/>
  <c r="G1799" i="2"/>
  <c r="G1807" i="2"/>
  <c r="G1815" i="2"/>
  <c r="G1823" i="2"/>
  <c r="G1831" i="2"/>
  <c r="G1839" i="2"/>
  <c r="G1847" i="2"/>
  <c r="G1855" i="2"/>
  <c r="G1863" i="2"/>
  <c r="G1871" i="2"/>
  <c r="G1879" i="2"/>
  <c r="G1887" i="2"/>
  <c r="G1895" i="2"/>
  <c r="G1903" i="2"/>
  <c r="G1911" i="2"/>
  <c r="G1919" i="2"/>
  <c r="G1927" i="2"/>
  <c r="G1935" i="2"/>
  <c r="G1943" i="2"/>
  <c r="G1951" i="2"/>
  <c r="G1959" i="2"/>
  <c r="G1967" i="2"/>
  <c r="G1975" i="2"/>
  <c r="G1983" i="2"/>
  <c r="G1999" i="2"/>
  <c r="G2007" i="2"/>
  <c r="G2015" i="2"/>
  <c r="G2023" i="2"/>
  <c r="G2031" i="2"/>
  <c r="G2039" i="2"/>
  <c r="G2047" i="2"/>
  <c r="G2055" i="2"/>
  <c r="G2063" i="2"/>
  <c r="G2071" i="2"/>
  <c r="G2079" i="2"/>
  <c r="G2087" i="2"/>
  <c r="G2095" i="2"/>
  <c r="G2103" i="2"/>
  <c r="G2111" i="2"/>
  <c r="G2119" i="2"/>
  <c r="G2127" i="2"/>
  <c r="G2135" i="2"/>
  <c r="G2143" i="2"/>
  <c r="G2151" i="2"/>
  <c r="G2159" i="2"/>
  <c r="G2167" i="2"/>
  <c r="G2175" i="2"/>
  <c r="G2183" i="2"/>
  <c r="G2191" i="2"/>
  <c r="G2199" i="2"/>
  <c r="G2207" i="2"/>
  <c r="G2215" i="2"/>
  <c r="G2223" i="2"/>
  <c r="G2231" i="2"/>
  <c r="G2239" i="2"/>
  <c r="G2247" i="2"/>
  <c r="G2255" i="2"/>
  <c r="G2263" i="2"/>
  <c r="G2271" i="2"/>
  <c r="G2279" i="2"/>
  <c r="G2287" i="2"/>
  <c r="G2295" i="2"/>
  <c r="G2303" i="2"/>
  <c r="G2311" i="2"/>
  <c r="G2319" i="2"/>
  <c r="G2335" i="2"/>
  <c r="G2343" i="2"/>
  <c r="G2351" i="2"/>
  <c r="G2359" i="2"/>
  <c r="G2367" i="2"/>
  <c r="G2375" i="2"/>
  <c r="G2383" i="2"/>
  <c r="G2391" i="2"/>
  <c r="G2399" i="2"/>
  <c r="G2415" i="2"/>
  <c r="G2423" i="2"/>
  <c r="G2431" i="2"/>
  <c r="G2439" i="2"/>
  <c r="G2447" i="2"/>
  <c r="G2455" i="2"/>
  <c r="G2463" i="2"/>
  <c r="G2471" i="2"/>
  <c r="G2479" i="2"/>
  <c r="G2487" i="2"/>
  <c r="G2503" i="2"/>
  <c r="G2511" i="2"/>
  <c r="G2519" i="2"/>
  <c r="G2527" i="2"/>
  <c r="G2535" i="2"/>
  <c r="G2543" i="2"/>
  <c r="G2551" i="2"/>
  <c r="G2559" i="2"/>
  <c r="G2567" i="2"/>
  <c r="G2591" i="2"/>
  <c r="G2599" i="2"/>
  <c r="G2607" i="2"/>
  <c r="G2615" i="2"/>
  <c r="G2623" i="2"/>
  <c r="G2631" i="2"/>
  <c r="G2639" i="2"/>
  <c r="G2647" i="2"/>
  <c r="G2655" i="2"/>
  <c r="G2663" i="2"/>
  <c r="G2671" i="2"/>
  <c r="G2679" i="2"/>
  <c r="G2687" i="2"/>
  <c r="G2695" i="2"/>
  <c r="G2703" i="2"/>
  <c r="G2711" i="2"/>
  <c r="G2719" i="2"/>
  <c r="G2727" i="2"/>
  <c r="G2735" i="2"/>
  <c r="G2743" i="2"/>
  <c r="G2759" i="2"/>
  <c r="G2767" i="2"/>
  <c r="G2775" i="2"/>
  <c r="G2783" i="2"/>
  <c r="G2791" i="2"/>
  <c r="G2799" i="2"/>
  <c r="G2807" i="2"/>
  <c r="G2815" i="2"/>
  <c r="G2823" i="2"/>
  <c r="G2831" i="2"/>
  <c r="G2847" i="2"/>
  <c r="G2855" i="2"/>
  <c r="G2863" i="2"/>
  <c r="G2871" i="2"/>
  <c r="G2879" i="2"/>
  <c r="G2887" i="2"/>
  <c r="G2895" i="2"/>
  <c r="G2903" i="2"/>
  <c r="G2911" i="2"/>
  <c r="G2927" i="2"/>
  <c r="G2935" i="2"/>
  <c r="G2943" i="2"/>
  <c r="G2951" i="2"/>
  <c r="G2959" i="2"/>
  <c r="G2967" i="2"/>
  <c r="G272" i="2"/>
  <c r="G530" i="2"/>
  <c r="G681" i="2"/>
  <c r="G738" i="2"/>
  <c r="G788" i="2"/>
  <c r="G829" i="2"/>
  <c r="G872" i="2"/>
  <c r="G904" i="2"/>
  <c r="G925" i="2"/>
  <c r="G946" i="2"/>
  <c r="G968" i="2"/>
  <c r="G1032" i="2"/>
  <c r="G1053" i="2"/>
  <c r="G1074" i="2"/>
  <c r="G1096" i="2"/>
  <c r="G1117" i="2"/>
  <c r="G1138" i="2"/>
  <c r="G1160" i="2"/>
  <c r="G1181" i="2"/>
  <c r="G1202" i="2"/>
  <c r="G1224" i="2"/>
  <c r="G1245" i="2"/>
  <c r="G1266" i="2"/>
  <c r="G1288" i="2"/>
  <c r="G1309" i="2"/>
  <c r="G1330" i="2"/>
  <c r="G1352" i="2"/>
  <c r="G1373" i="2"/>
  <c r="G1394" i="2"/>
  <c r="G1410" i="2"/>
  <c r="G1424" i="2"/>
  <c r="G1453" i="2"/>
  <c r="G1466" i="2"/>
  <c r="G1481" i="2"/>
  <c r="G1496" i="2"/>
  <c r="G1509" i="2"/>
  <c r="G1524" i="2"/>
  <c r="G1538" i="2"/>
  <c r="G1552" i="2"/>
  <c r="G1566" i="2"/>
  <c r="G1581" i="2"/>
  <c r="G1609" i="2"/>
  <c r="G1624" i="2"/>
  <c r="G1637" i="2"/>
  <c r="G1652" i="2"/>
  <c r="F266" i="2"/>
  <c r="F419" i="2"/>
  <c r="F791" i="2"/>
  <c r="F622" i="2"/>
  <c r="F1111" i="2"/>
  <c r="F1459" i="2"/>
  <c r="F856" i="2"/>
  <c r="F1322" i="2"/>
  <c r="F1073" i="2"/>
  <c r="F1526" i="2"/>
  <c r="F1883" i="2"/>
  <c r="F2115" i="2"/>
  <c r="F2327" i="2"/>
  <c r="F2495" i="2"/>
  <c r="F2667" i="2"/>
  <c r="F2839" i="2"/>
  <c r="F616" i="2"/>
  <c r="F1234" i="2"/>
  <c r="F1594" i="2"/>
  <c r="F1834" i="2"/>
  <c r="F2064" i="2"/>
  <c r="F2293" i="2"/>
  <c r="F744" i="2"/>
  <c r="F1421" i="2"/>
  <c r="F1714" i="2"/>
  <c r="F1942" i="2"/>
  <c r="F2169" i="2"/>
  <c r="F2397" i="2"/>
  <c r="F2585" i="2"/>
  <c r="F2756" i="2"/>
  <c r="F2926" i="2"/>
  <c r="F3066" i="2"/>
  <c r="F3194" i="2"/>
  <c r="F3322" i="2"/>
  <c r="F3450" i="2"/>
  <c r="F3578" i="2"/>
  <c r="F3706" i="2"/>
  <c r="F3834" i="2"/>
  <c r="F1112" i="2"/>
  <c r="F1613" i="2"/>
  <c r="F1926" i="2"/>
  <c r="F2230" i="2"/>
  <c r="F2517" i="2"/>
  <c r="F2730" i="2"/>
  <c r="F2880" i="2"/>
  <c r="F3015" i="2"/>
  <c r="F3132" i="2"/>
  <c r="F3244" i="2"/>
  <c r="F3356" i="2"/>
  <c r="F3473" i="2"/>
  <c r="F3585" i="2"/>
  <c r="F3697" i="2"/>
  <c r="F3815" i="2"/>
  <c r="F3913" i="2"/>
  <c r="F3997" i="2"/>
  <c r="F4085" i="2"/>
  <c r="F4169" i="2"/>
  <c r="F4253" i="2"/>
  <c r="F4341" i="2"/>
  <c r="F4425" i="2"/>
  <c r="F4509" i="2"/>
  <c r="F4597" i="2"/>
  <c r="F4681" i="2"/>
  <c r="F4765" i="2"/>
  <c r="F4853" i="2"/>
  <c r="F4937" i="2"/>
  <c r="F5021" i="2"/>
  <c r="F5109" i="2"/>
  <c r="F5193" i="2"/>
  <c r="F5277" i="2"/>
  <c r="F5365" i="2"/>
  <c r="F5449" i="2"/>
  <c r="F5533" i="2"/>
  <c r="F4794" i="2"/>
  <c r="F4906" i="2"/>
  <c r="F5054" i="2"/>
  <c r="F5166" i="2"/>
  <c r="F5274" i="2"/>
  <c r="F5386" i="2"/>
  <c r="F5486" i="2"/>
  <c r="F964" i="2"/>
  <c r="F1268" i="2"/>
  <c r="F1513" i="2"/>
  <c r="F1702" i="2"/>
  <c r="F1853" i="2"/>
  <c r="F2004" i="2"/>
  <c r="F2157" i="2"/>
  <c r="F2308" i="2"/>
  <c r="F2460" i="2"/>
  <c r="F2576" i="2"/>
  <c r="F2689" i="2"/>
  <c r="F2802" i="2"/>
  <c r="F2917" i="2"/>
  <c r="F3016" i="2"/>
  <c r="F3101" i="2"/>
  <c r="F3187" i="2"/>
  <c r="F3272" i="2"/>
  <c r="F3357" i="2"/>
  <c r="F3443" i="2"/>
  <c r="F3528" i="2"/>
  <c r="F3613" i="2"/>
  <c r="F3699" i="2"/>
  <c r="F3784" i="2"/>
  <c r="F3869" i="2"/>
  <c r="F3934" i="2"/>
  <c r="F3998" i="2"/>
  <c r="F4062" i="2"/>
  <c r="F4126" i="2"/>
  <c r="F4190" i="2"/>
  <c r="F4254" i="2"/>
  <c r="F4318" i="2"/>
  <c r="F4382" i="2"/>
  <c r="F4446" i="2"/>
  <c r="F4510" i="2"/>
  <c r="F4574" i="2"/>
  <c r="F4638" i="2"/>
  <c r="F4706" i="2"/>
  <c r="F4838" i="2"/>
  <c r="F4986" i="2"/>
  <c r="F5086" i="2"/>
  <c r="F5238" i="2"/>
  <c r="F5394" i="2"/>
  <c r="F728" i="2"/>
  <c r="F1122" i="2"/>
  <c r="F1416" i="2"/>
  <c r="F1618" i="2"/>
  <c r="F1780" i="2"/>
  <c r="F1932" i="2"/>
  <c r="F2017" i="2"/>
  <c r="F2093" i="2"/>
  <c r="F2168" i="2"/>
  <c r="F2244" i="2"/>
  <c r="F232" i="2"/>
  <c r="F1314" i="2"/>
  <c r="F1725" i="2"/>
  <c r="F2029" i="2"/>
  <c r="F2322" i="2"/>
  <c r="F2472" i="2"/>
  <c r="F2586" i="2"/>
  <c r="F2700" i="2"/>
  <c r="F2813" i="2"/>
  <c r="F2928" i="2"/>
  <c r="F3024" i="2"/>
  <c r="F3109" i="2"/>
  <c r="F3195" i="2"/>
  <c r="F3280" i="2"/>
  <c r="F3365" i="2"/>
  <c r="F3451" i="2"/>
  <c r="F3536" i="2"/>
  <c r="F3621" i="2"/>
  <c r="F3707" i="2"/>
  <c r="F3792" i="2"/>
  <c r="F3876" i="2"/>
  <c r="F3940" i="2"/>
  <c r="F4004" i="2"/>
  <c r="F4068" i="2"/>
  <c r="F4132" i="2"/>
  <c r="F4196" i="2"/>
  <c r="F4260" i="2"/>
  <c r="F4324" i="2"/>
  <c r="F4388" i="2"/>
  <c r="F4452" i="2"/>
  <c r="F4516" i="2"/>
  <c r="F4580" i="2"/>
  <c r="F4644" i="2"/>
  <c r="F4708" i="2"/>
  <c r="F4772" i="2"/>
  <c r="F4836" i="2"/>
  <c r="F4900" i="2"/>
  <c r="F4964" i="2"/>
  <c r="F5028" i="2"/>
  <c r="F5092" i="2"/>
  <c r="F5156" i="2"/>
  <c r="F5220" i="2"/>
  <c r="F5284" i="2"/>
  <c r="F5348" i="2"/>
  <c r="F5412" i="2"/>
  <c r="F5476" i="2"/>
  <c r="F5526" i="2"/>
  <c r="F5568" i="2"/>
  <c r="F1790" i="2"/>
  <c r="F2377" i="2"/>
  <c r="F2698" i="2"/>
  <c r="F2940" i="2"/>
  <c r="F3151" i="2"/>
  <c r="F3407" i="2"/>
  <c r="F3987" i="2"/>
  <c r="F4115" i="2"/>
  <c r="F4179" i="2"/>
  <c r="F4243" i="2"/>
  <c r="F4307" i="2"/>
  <c r="F4371" i="2"/>
  <c r="F4435" i="2"/>
  <c r="F4499" i="2"/>
  <c r="F4563" i="2"/>
  <c r="F4627" i="2"/>
  <c r="F4691" i="2"/>
  <c r="F4755" i="2"/>
  <c r="F4819" i="2"/>
  <c r="F4883" i="2"/>
  <c r="F4947" i="2"/>
  <c r="F5011" i="2"/>
  <c r="F5075" i="2"/>
  <c r="F5139" i="2"/>
  <c r="F5203" i="2"/>
  <c r="F5267" i="2"/>
  <c r="F5331" i="2"/>
  <c r="F5395" i="2"/>
  <c r="F5459" i="2"/>
  <c r="F5519" i="2"/>
  <c r="F5562" i="2"/>
  <c r="F1108" i="2"/>
  <c r="F1608" i="2"/>
  <c r="F1924" i="2"/>
  <c r="F2228" i="2"/>
  <c r="F2424" i="2"/>
  <c r="F2549" i="2"/>
  <c r="F2662" i="2"/>
  <c r="F2776" i="2"/>
  <c r="F2890" i="2"/>
  <c r="F2996" i="2"/>
  <c r="F3081" i="2"/>
  <c r="F3167" i="2"/>
  <c r="F3252" i="2"/>
  <c r="F3337" i="2"/>
  <c r="F3423" i="2"/>
  <c r="F3508" i="2"/>
  <c r="F3593" i="2"/>
  <c r="F3679" i="2"/>
  <c r="F3764" i="2"/>
  <c r="F3849" i="2"/>
  <c r="F3919" i="2"/>
  <c r="F3983" i="2"/>
  <c r="F4047" i="2"/>
  <c r="F4111" i="2"/>
  <c r="F4175" i="2"/>
  <c r="F4239" i="2"/>
  <c r="F4303" i="2"/>
  <c r="F4367" i="2"/>
  <c r="F4431" i="2"/>
  <c r="F4495" i="2"/>
  <c r="F4559" i="2"/>
  <c r="F4623" i="2"/>
  <c r="F4687" i="2"/>
  <c r="F4751" i="2"/>
  <c r="F4815" i="2"/>
  <c r="F4879" i="2"/>
  <c r="F4943" i="2"/>
  <c r="F5007" i="2"/>
  <c r="F5071" i="2"/>
  <c r="F5135" i="2"/>
  <c r="F5199" i="2"/>
  <c r="F5263" i="2"/>
  <c r="F5327" i="2"/>
  <c r="F5391" i="2"/>
  <c r="F5455" i="2"/>
  <c r="F5511" i="2"/>
  <c r="F5554" i="2"/>
  <c r="F4168" i="2"/>
  <c r="F4232" i="2"/>
  <c r="F4296" i="2"/>
  <c r="F4360" i="2"/>
  <c r="F4424" i="2"/>
  <c r="F4488" i="2"/>
  <c r="F4552" i="2"/>
  <c r="F4616" i="2"/>
  <c r="F4680" i="2"/>
  <c r="F4744" i="2"/>
  <c r="F4808" i="2"/>
  <c r="F4872" i="2"/>
  <c r="F4936" i="2"/>
  <c r="F5000" i="2"/>
  <c r="F5064" i="2"/>
  <c r="F5128" i="2"/>
  <c r="F5192" i="2"/>
  <c r="F5256" i="2"/>
  <c r="F5320" i="2"/>
  <c r="F5384" i="2"/>
  <c r="F5448" i="2"/>
  <c r="F5507" i="2"/>
  <c r="F5550" i="2"/>
  <c r="F1069" i="2"/>
  <c r="F1830" i="2"/>
  <c r="F2358" i="2"/>
  <c r="F2570" i="2"/>
  <c r="F2769" i="2"/>
  <c r="F2968" i="2"/>
  <c r="F3129" i="2"/>
  <c r="F3247" i="2"/>
  <c r="F3375" i="2"/>
  <c r="F3513" i="2"/>
  <c r="F3609" i="2"/>
  <c r="F3727" i="2"/>
  <c r="F3812" i="2"/>
  <c r="F3891" i="2"/>
  <c r="F3955" i="2"/>
  <c r="F4027" i="2"/>
  <c r="F973" i="2"/>
  <c r="F1520" i="2"/>
  <c r="F1858" i="2"/>
  <c r="F2161" i="2"/>
  <c r="F2388" i="2"/>
  <c r="F2522" i="2"/>
  <c r="F2636" i="2"/>
  <c r="F2749" i="2"/>
  <c r="F2864" i="2"/>
  <c r="F2976" i="2"/>
  <c r="F3061" i="2"/>
  <c r="F3147" i="2"/>
  <c r="F3232" i="2"/>
  <c r="F3317" i="2"/>
  <c r="F3403" i="2"/>
  <c r="F3488" i="2"/>
  <c r="F3573" i="2"/>
  <c r="F3659" i="2"/>
  <c r="F3744" i="2"/>
  <c r="F3829" i="2"/>
  <c r="F3904" i="2"/>
  <c r="F3968" i="2"/>
  <c r="F4032" i="2"/>
  <c r="F4096" i="2"/>
  <c r="H4" i="2"/>
  <c r="H36" i="2"/>
  <c r="H68" i="2"/>
  <c r="H100" i="2"/>
  <c r="H13" i="2"/>
  <c r="H45" i="2"/>
  <c r="H77" i="2"/>
  <c r="H109" i="2"/>
  <c r="H141" i="2"/>
  <c r="H173" i="2"/>
  <c r="H205" i="2"/>
  <c r="H237" i="2"/>
  <c r="H269" i="2"/>
  <c r="H301" i="2"/>
  <c r="H333" i="2"/>
  <c r="H365" i="2"/>
  <c r="H10" i="2"/>
  <c r="H26" i="2"/>
  <c r="H42" i="2"/>
  <c r="H58" i="2"/>
  <c r="H74" i="2"/>
  <c r="H90" i="2"/>
  <c r="H106" i="2"/>
  <c r="H122" i="2"/>
  <c r="H138" i="2"/>
  <c r="H154" i="2"/>
  <c r="H170" i="2"/>
  <c r="H186" i="2"/>
  <c r="H202" i="2"/>
  <c r="H218" i="2"/>
  <c r="H234" i="2"/>
  <c r="H250" i="2"/>
  <c r="H266" i="2"/>
  <c r="H282" i="2"/>
  <c r="H298" i="2"/>
  <c r="H314" i="2"/>
  <c r="H330" i="2"/>
  <c r="H346" i="2"/>
  <c r="H362" i="2"/>
  <c r="H378" i="2"/>
  <c r="H394" i="2"/>
  <c r="H410" i="2"/>
  <c r="H426" i="2"/>
  <c r="H442" i="2"/>
  <c r="H458" i="2"/>
  <c r="H3" i="2"/>
  <c r="H67" i="2"/>
  <c r="H127" i="2"/>
  <c r="H159" i="2"/>
  <c r="H191" i="2"/>
  <c r="H223" i="2"/>
  <c r="H255" i="2"/>
  <c r="H287" i="2"/>
  <c r="H319" i="2"/>
  <c r="H351" i="2"/>
  <c r="H383" i="2"/>
  <c r="H415" i="2"/>
  <c r="H463" i="2"/>
  <c r="H27" i="2"/>
  <c r="H111" i="2"/>
  <c r="H180" i="2"/>
  <c r="H244" i="2"/>
  <c r="H308" i="2"/>
  <c r="H372" i="2"/>
  <c r="H412" i="2"/>
  <c r="H483" i="2"/>
  <c r="H55" i="2"/>
  <c r="H131" i="2"/>
  <c r="H195" i="2"/>
  <c r="H259" i="2"/>
  <c r="H323" i="2"/>
  <c r="H407" i="2"/>
  <c r="H443" i="2"/>
  <c r="H15" i="2"/>
  <c r="H155" i="2"/>
  <c r="H283" i="2"/>
  <c r="H459" i="2"/>
  <c r="H107" i="2"/>
  <c r="H243" i="2"/>
  <c r="H371" i="2"/>
  <c r="H503" i="2"/>
  <c r="H251" i="2"/>
  <c r="H124" i="2"/>
  <c r="H380" i="2"/>
  <c r="H79" i="2"/>
  <c r="H87" i="2"/>
  <c r="H396" i="2"/>
  <c r="H188" i="2"/>
  <c r="H16" i="2"/>
  <c r="H48" i="2"/>
  <c r="H80" i="2"/>
  <c r="H112" i="2"/>
  <c r="G25" i="2"/>
  <c r="H41" i="2"/>
  <c r="H65" i="2"/>
  <c r="G89" i="2"/>
  <c r="H105" i="2"/>
  <c r="H129" i="2"/>
  <c r="G153" i="2"/>
  <c r="H169" i="2"/>
  <c r="H193" i="2"/>
  <c r="G217" i="2"/>
  <c r="H233" i="2"/>
  <c r="H257" i="2"/>
  <c r="G281" i="2"/>
  <c r="H297" i="2"/>
  <c r="H321" i="2"/>
  <c r="G345" i="2"/>
  <c r="H361" i="2"/>
  <c r="H474" i="2"/>
  <c r="G486" i="2"/>
  <c r="H494" i="2"/>
  <c r="H506" i="2"/>
  <c r="H436" i="2"/>
  <c r="H457" i="2"/>
  <c r="G484" i="2"/>
  <c r="H500" i="2"/>
  <c r="H515" i="2"/>
  <c r="G527" i="2"/>
  <c r="H535" i="2"/>
  <c r="H547" i="2"/>
  <c r="G559" i="2"/>
  <c r="H567" i="2"/>
  <c r="H579" i="2"/>
  <c r="G591" i="2"/>
  <c r="H599" i="2"/>
  <c r="H611" i="2"/>
  <c r="G623" i="2"/>
  <c r="H631" i="2"/>
  <c r="H643" i="2"/>
  <c r="G655" i="2"/>
  <c r="H663" i="2"/>
  <c r="H675" i="2"/>
  <c r="G687" i="2"/>
  <c r="H695" i="2"/>
  <c r="H707" i="2"/>
  <c r="G719" i="2"/>
  <c r="H727" i="2"/>
  <c r="H739" i="2"/>
  <c r="G751" i="2"/>
  <c r="H759" i="2"/>
  <c r="H192" i="2"/>
  <c r="G288" i="2"/>
  <c r="H352" i="2"/>
  <c r="H440" i="2"/>
  <c r="G469" i="2"/>
  <c r="H497" i="2"/>
  <c r="H517" i="2"/>
  <c r="G533" i="2"/>
  <c r="H544" i="2"/>
  <c r="H560" i="2"/>
  <c r="G576" i="2"/>
  <c r="H586" i="2"/>
  <c r="H602" i="2"/>
  <c r="G618" i="2"/>
  <c r="H629" i="2"/>
  <c r="H645" i="2"/>
  <c r="G661" i="2"/>
  <c r="H672" i="2"/>
  <c r="H688" i="2"/>
  <c r="G704" i="2"/>
  <c r="H714" i="2"/>
  <c r="H730" i="2"/>
  <c r="G746" i="2"/>
  <c r="H757" i="2"/>
  <c r="H770" i="2"/>
  <c r="G782" i="2"/>
  <c r="H790" i="2"/>
  <c r="H802" i="2"/>
  <c r="G814" i="2"/>
  <c r="H822" i="2"/>
  <c r="H834" i="2"/>
  <c r="G846" i="2"/>
  <c r="H854" i="2"/>
  <c r="H866" i="2"/>
  <c r="G878" i="2"/>
  <c r="H886" i="2"/>
  <c r="H152" i="2"/>
  <c r="H312" i="2"/>
  <c r="H385" i="2"/>
  <c r="G421" i="2"/>
  <c r="H456" i="2"/>
  <c r="H485" i="2"/>
  <c r="G518" i="2"/>
  <c r="H529" i="2"/>
  <c r="H545" i="2"/>
  <c r="G561" i="2"/>
  <c r="H572" i="2"/>
  <c r="H588" i="2"/>
  <c r="G604" i="2"/>
  <c r="H614" i="2"/>
  <c r="H630" i="2"/>
  <c r="G646" i="2"/>
  <c r="H657" i="2"/>
  <c r="H673" i="2"/>
  <c r="G689" i="2"/>
  <c r="H700" i="2"/>
  <c r="H716" i="2"/>
  <c r="G732" i="2"/>
  <c r="H742" i="2"/>
  <c r="H758" i="2"/>
  <c r="G771" i="2"/>
  <c r="H779" i="2"/>
  <c r="H791" i="2"/>
  <c r="G803" i="2"/>
  <c r="H811" i="2"/>
  <c r="H823" i="2"/>
  <c r="G835" i="2"/>
  <c r="H843" i="2"/>
  <c r="H855" i="2"/>
  <c r="G867" i="2"/>
  <c r="H875" i="2"/>
  <c r="H887" i="2"/>
  <c r="G304" i="2"/>
  <c r="H401" i="2"/>
  <c r="H444" i="2"/>
  <c r="G514" i="2"/>
  <c r="H568" i="2"/>
  <c r="G600" i="2"/>
  <c r="H621" i="2"/>
  <c r="H136" i="2"/>
  <c r="G328" i="2"/>
  <c r="H432" i="2"/>
  <c r="H488" i="2"/>
  <c r="G537" i="2"/>
  <c r="H558" i="2"/>
  <c r="H590" i="2"/>
  <c r="G622" i="2"/>
  <c r="H644" i="2"/>
  <c r="H676" i="2"/>
  <c r="G708" i="2"/>
  <c r="H729" i="2"/>
  <c r="H761" i="2"/>
  <c r="G785" i="2"/>
  <c r="H801" i="2"/>
  <c r="H825" i="2"/>
  <c r="H841" i="2"/>
  <c r="H857" i="2"/>
  <c r="H873" i="2"/>
  <c r="H889" i="2"/>
  <c r="H899" i="2"/>
  <c r="H907" i="2"/>
  <c r="H915" i="2"/>
  <c r="H923" i="2"/>
  <c r="H931" i="2"/>
  <c r="H939" i="2"/>
  <c r="H955" i="2"/>
  <c r="H963" i="2"/>
  <c r="H971" i="2"/>
  <c r="H979" i="2"/>
  <c r="H987" i="2"/>
  <c r="H995" i="2"/>
  <c r="H1003" i="2"/>
  <c r="H1011" i="2"/>
  <c r="H1019" i="2"/>
  <c r="H1027" i="2"/>
  <c r="H1035" i="2"/>
  <c r="H1043" i="2"/>
  <c r="H1051" i="2"/>
  <c r="H1059" i="2"/>
  <c r="H1067" i="2"/>
  <c r="H1075" i="2"/>
  <c r="H1083" i="2"/>
  <c r="H1091" i="2"/>
  <c r="H1099" i="2"/>
  <c r="H1107" i="2"/>
  <c r="H1115" i="2"/>
  <c r="H1123" i="2"/>
  <c r="H1131" i="2"/>
  <c r="H1139" i="2"/>
  <c r="H1147" i="2"/>
  <c r="H1155" i="2"/>
  <c r="H1163" i="2"/>
  <c r="H1171" i="2"/>
  <c r="H1179" i="2"/>
  <c r="H1187" i="2"/>
  <c r="H1195" i="2"/>
  <c r="H1203" i="2"/>
  <c r="H1211" i="2"/>
  <c r="H1219" i="2"/>
  <c r="H1227" i="2"/>
  <c r="H1235" i="2"/>
  <c r="H1243" i="2"/>
  <c r="H1251" i="2"/>
  <c r="H1259" i="2"/>
  <c r="H1267" i="2"/>
  <c r="H1275" i="2"/>
  <c r="H1283" i="2"/>
  <c r="H1291" i="2"/>
  <c r="H1299" i="2"/>
  <c r="H1307" i="2"/>
  <c r="H1315" i="2"/>
  <c r="H1323" i="2"/>
  <c r="H1331" i="2"/>
  <c r="H1339" i="2"/>
  <c r="H1347" i="2"/>
  <c r="H1355" i="2"/>
  <c r="H1363" i="2"/>
  <c r="H1371" i="2"/>
  <c r="H1379" i="2"/>
  <c r="H1387" i="2"/>
  <c r="H1395" i="2"/>
  <c r="H1403" i="2"/>
  <c r="H1411" i="2"/>
  <c r="H1419" i="2"/>
  <c r="H1427" i="2"/>
  <c r="H1435" i="2"/>
  <c r="H1443" i="2"/>
  <c r="H1451" i="2"/>
  <c r="H1459" i="2"/>
  <c r="H1467" i="2"/>
  <c r="H1475" i="2"/>
  <c r="H1483" i="2"/>
  <c r="H1491" i="2"/>
  <c r="H1499" i="2"/>
  <c r="H1507" i="2"/>
  <c r="H1515" i="2"/>
  <c r="H1523" i="2"/>
  <c r="H1531" i="2"/>
  <c r="H1539" i="2"/>
  <c r="H1547" i="2"/>
  <c r="H1555" i="2"/>
  <c r="H1563" i="2"/>
  <c r="H1571" i="2"/>
  <c r="H1579" i="2"/>
  <c r="H1587" i="2"/>
  <c r="H1595" i="2"/>
  <c r="H1603" i="2"/>
  <c r="H1611" i="2"/>
  <c r="H1627" i="2"/>
  <c r="H1635" i="2"/>
  <c r="H1643" i="2"/>
  <c r="H1651" i="2"/>
  <c r="H208" i="2"/>
  <c r="H408" i="2"/>
  <c r="H465" i="2"/>
  <c r="H520" i="2"/>
  <c r="H562" i="2"/>
  <c r="H605" i="2"/>
  <c r="H648" i="2"/>
  <c r="H674" i="2"/>
  <c r="H702" i="2"/>
  <c r="H733" i="2"/>
  <c r="H760" i="2"/>
  <c r="H781" i="2"/>
  <c r="H804" i="2"/>
  <c r="H824" i="2"/>
  <c r="H845" i="2"/>
  <c r="H868" i="2"/>
  <c r="H888" i="2"/>
  <c r="H901" i="2"/>
  <c r="H912" i="2"/>
  <c r="H922" i="2"/>
  <c r="H933" i="2"/>
  <c r="H944" i="2"/>
  <c r="H954" i="2"/>
  <c r="H965" i="2"/>
  <c r="H976" i="2"/>
  <c r="H986" i="2"/>
  <c r="H997" i="2"/>
  <c r="H1008" i="2"/>
  <c r="H1018" i="2"/>
  <c r="H1029" i="2"/>
  <c r="H1040" i="2"/>
  <c r="H1050" i="2"/>
  <c r="H1061" i="2"/>
  <c r="H1072" i="2"/>
  <c r="H1082" i="2"/>
  <c r="H1093" i="2"/>
  <c r="H1114" i="2"/>
  <c r="H1125" i="2"/>
  <c r="H1136" i="2"/>
  <c r="H1146" i="2"/>
  <c r="H1157" i="2"/>
  <c r="H1168" i="2"/>
  <c r="H1178" i="2"/>
  <c r="H1189" i="2"/>
  <c r="H1200" i="2"/>
  <c r="H1210" i="2"/>
  <c r="H1221" i="2"/>
  <c r="H1232" i="2"/>
  <c r="H1242" i="2"/>
  <c r="H1253" i="2"/>
  <c r="H1264" i="2"/>
  <c r="H1274" i="2"/>
  <c r="H1285" i="2"/>
  <c r="H1296" i="2"/>
  <c r="H1306" i="2"/>
  <c r="H1317" i="2"/>
  <c r="H1328" i="2"/>
  <c r="H1338" i="2"/>
  <c r="H1349" i="2"/>
  <c r="H1360" i="2"/>
  <c r="H1370" i="2"/>
  <c r="H1381" i="2"/>
  <c r="H1392" i="2"/>
  <c r="H168" i="2"/>
  <c r="H496" i="2"/>
  <c r="H542" i="2"/>
  <c r="H585" i="2"/>
  <c r="H628" i="2"/>
  <c r="H664" i="2"/>
  <c r="H692" i="2"/>
  <c r="H722" i="2"/>
  <c r="H773" i="2"/>
  <c r="H816" i="2"/>
  <c r="H837" i="2"/>
  <c r="H860" i="2"/>
  <c r="H880" i="2"/>
  <c r="H897" i="2"/>
  <c r="H908" i="2"/>
  <c r="H918" i="2"/>
  <c r="H929" i="2"/>
  <c r="H940" i="2"/>
  <c r="H950" i="2"/>
  <c r="H961" i="2"/>
  <c r="H972" i="2"/>
  <c r="H982" i="2"/>
  <c r="H993" i="2"/>
  <c r="H1004" i="2"/>
  <c r="H1014" i="2"/>
  <c r="H1025" i="2"/>
  <c r="H1036" i="2"/>
  <c r="H1046" i="2"/>
  <c r="H1057" i="2"/>
  <c r="H1068" i="2"/>
  <c r="H1078" i="2"/>
  <c r="H1089" i="2"/>
  <c r="H1100" i="2"/>
  <c r="H1110" i="2"/>
  <c r="H1121" i="2"/>
  <c r="H1132" i="2"/>
  <c r="H1142" i="2"/>
  <c r="H1153" i="2"/>
  <c r="H1164" i="2"/>
  <c r="H1174" i="2"/>
  <c r="H1185" i="2"/>
  <c r="H1196" i="2"/>
  <c r="H1206" i="2"/>
  <c r="H1217" i="2"/>
  <c r="H1228" i="2"/>
  <c r="H1238" i="2"/>
  <c r="H1249" i="2"/>
  <c r="H1260" i="2"/>
  <c r="H1270" i="2"/>
  <c r="H1281" i="2"/>
  <c r="H1302" i="2"/>
  <c r="H1313" i="2"/>
  <c r="H1324" i="2"/>
  <c r="H1334" i="2"/>
  <c r="H1345" i="2"/>
  <c r="H1356" i="2"/>
  <c r="H1366" i="2"/>
  <c r="H1377" i="2"/>
  <c r="H1388" i="2"/>
  <c r="H1398" i="2"/>
  <c r="H1409" i="2"/>
  <c r="H1420" i="2"/>
  <c r="H1430" i="2"/>
  <c r="H1441" i="2"/>
  <c r="H1452" i="2"/>
  <c r="H1462" i="2"/>
  <c r="H1473" i="2"/>
  <c r="H1484" i="2"/>
  <c r="H1494" i="2"/>
  <c r="H1505" i="2"/>
  <c r="H1516" i="2"/>
  <c r="H1526" i="2"/>
  <c r="H1537" i="2"/>
  <c r="H1548" i="2"/>
  <c r="H1558" i="2"/>
  <c r="H1569" i="2"/>
  <c r="H1580" i="2"/>
  <c r="H1590" i="2"/>
  <c r="H1601" i="2"/>
  <c r="H1612" i="2"/>
  <c r="H1622" i="2"/>
  <c r="H1633" i="2"/>
  <c r="H1644" i="2"/>
  <c r="H1654" i="2"/>
  <c r="H1663" i="2"/>
  <c r="H1671" i="2"/>
  <c r="H1679" i="2"/>
  <c r="H1687" i="2"/>
  <c r="H1695" i="2"/>
  <c r="H1703" i="2"/>
  <c r="H1711" i="2"/>
  <c r="H1727" i="2"/>
  <c r="H1735" i="2"/>
  <c r="H1743" i="2"/>
  <c r="H1751" i="2"/>
  <c r="H1759" i="2"/>
  <c r="H1767" i="2"/>
  <c r="H1775" i="2"/>
  <c r="H1783" i="2"/>
  <c r="H1791" i="2"/>
  <c r="H1799" i="2"/>
  <c r="H1807" i="2"/>
  <c r="H1815" i="2"/>
  <c r="H1823" i="2"/>
  <c r="H1831" i="2"/>
  <c r="H1839" i="2"/>
  <c r="H1847" i="2"/>
  <c r="H1855" i="2"/>
  <c r="H1863" i="2"/>
  <c r="H1871" i="2"/>
  <c r="H1879" i="2"/>
  <c r="H1887" i="2"/>
  <c r="H1895" i="2"/>
  <c r="H1903" i="2"/>
  <c r="H1911" i="2"/>
  <c r="H1919" i="2"/>
  <c r="H1927" i="2"/>
  <c r="H1935" i="2"/>
  <c r="H1943" i="2"/>
  <c r="H1951" i="2"/>
  <c r="H1959" i="2"/>
  <c r="H1967" i="2"/>
  <c r="H1975" i="2"/>
  <c r="H1983" i="2"/>
  <c r="H1999" i="2"/>
  <c r="H2007" i="2"/>
  <c r="H2015" i="2"/>
  <c r="H2023" i="2"/>
  <c r="H2031" i="2"/>
  <c r="H2039" i="2"/>
  <c r="H2047" i="2"/>
  <c r="H2055" i="2"/>
  <c r="H2063" i="2"/>
  <c r="H2071" i="2"/>
  <c r="H2079" i="2"/>
  <c r="H2087" i="2"/>
  <c r="H2095" i="2"/>
  <c r="H2103" i="2"/>
  <c r="H2111" i="2"/>
  <c r="H2119" i="2"/>
  <c r="H2127" i="2"/>
  <c r="H2135" i="2"/>
  <c r="H2143" i="2"/>
  <c r="H2151" i="2"/>
  <c r="H2159" i="2"/>
  <c r="H2167" i="2"/>
  <c r="H2175" i="2"/>
  <c r="H2183" i="2"/>
  <c r="H2191" i="2"/>
  <c r="H2199" i="2"/>
  <c r="H2207" i="2"/>
  <c r="H2215" i="2"/>
  <c r="H2223" i="2"/>
  <c r="H2231" i="2"/>
  <c r="H2239" i="2"/>
  <c r="H2247" i="2"/>
  <c r="H2255" i="2"/>
  <c r="H2263" i="2"/>
  <c r="H2271" i="2"/>
  <c r="H2279" i="2"/>
  <c r="H2287" i="2"/>
  <c r="H2295" i="2"/>
  <c r="H2303" i="2"/>
  <c r="H2311" i="2"/>
  <c r="H2319" i="2"/>
  <c r="H2327" i="2"/>
  <c r="H2335" i="2"/>
  <c r="H2343" i="2"/>
  <c r="H2351" i="2"/>
  <c r="H2359" i="2"/>
  <c r="H2367" i="2"/>
  <c r="H2375" i="2"/>
  <c r="H2383" i="2"/>
  <c r="H2391" i="2"/>
  <c r="H2399" i="2"/>
  <c r="H2415" i="2"/>
  <c r="H2423" i="2"/>
  <c r="H2431" i="2"/>
  <c r="H2439" i="2"/>
  <c r="H2447" i="2"/>
  <c r="H2455" i="2"/>
  <c r="H2463" i="2"/>
  <c r="H2471" i="2"/>
  <c r="H2479" i="2"/>
  <c r="H2487" i="2"/>
  <c r="H2495" i="2"/>
  <c r="H2503" i="2"/>
  <c r="H2511" i="2"/>
  <c r="H2519" i="2"/>
  <c r="H2527" i="2"/>
  <c r="H2535" i="2"/>
  <c r="H2543" i="2"/>
  <c r="H2551" i="2"/>
  <c r="H2559" i="2"/>
  <c r="H2567" i="2"/>
  <c r="H2591" i="2"/>
  <c r="H2599" i="2"/>
  <c r="H2607" i="2"/>
  <c r="H2615" i="2"/>
  <c r="H2623" i="2"/>
  <c r="H2631" i="2"/>
  <c r="H2639" i="2"/>
  <c r="H2647" i="2"/>
  <c r="H2655" i="2"/>
  <c r="H2663" i="2"/>
  <c r="H2671" i="2"/>
  <c r="H2679" i="2"/>
  <c r="H2687" i="2"/>
  <c r="H2695" i="2"/>
  <c r="H2703" i="2"/>
  <c r="H2711" i="2"/>
  <c r="H2719" i="2"/>
  <c r="H2727" i="2"/>
  <c r="H2735" i="2"/>
  <c r="H2743" i="2"/>
  <c r="H2759" i="2"/>
  <c r="H2767" i="2"/>
  <c r="H2775" i="2"/>
  <c r="H2783" i="2"/>
  <c r="H2791" i="2"/>
  <c r="H2799" i="2"/>
  <c r="H2807" i="2"/>
  <c r="H2815" i="2"/>
  <c r="H2823" i="2"/>
  <c r="H2831" i="2"/>
  <c r="H2839" i="2"/>
  <c r="H2847" i="2"/>
  <c r="H2855" i="2"/>
  <c r="H2863" i="2"/>
  <c r="H2871" i="2"/>
  <c r="H2879" i="2"/>
  <c r="H2887" i="2"/>
  <c r="H2895" i="2"/>
  <c r="H2903" i="2"/>
  <c r="H2911" i="2"/>
  <c r="H2927" i="2"/>
  <c r="H2935" i="2"/>
  <c r="H2943" i="2"/>
  <c r="H2951" i="2"/>
  <c r="H2959" i="2"/>
  <c r="H2967" i="2"/>
  <c r="H272" i="2"/>
  <c r="H530" i="2"/>
  <c r="H616" i="2"/>
  <c r="H681" i="2"/>
  <c r="H738" i="2"/>
  <c r="H788" i="2"/>
  <c r="H829" i="2"/>
  <c r="H872" i="2"/>
  <c r="H904" i="2"/>
  <c r="H925" i="2"/>
  <c r="H946" i="2"/>
  <c r="H968" i="2"/>
  <c r="H1032" i="2"/>
  <c r="H1053" i="2"/>
  <c r="H1074" i="2"/>
  <c r="H1096" i="2"/>
  <c r="H1117" i="2"/>
  <c r="H1138" i="2"/>
  <c r="H1160" i="2"/>
  <c r="H1181" i="2"/>
  <c r="H1202" i="2"/>
  <c r="H1224" i="2"/>
  <c r="H1245" i="2"/>
  <c r="H1266" i="2"/>
  <c r="H1288" i="2"/>
  <c r="H1309" i="2"/>
  <c r="H1330" i="2"/>
  <c r="H1352" i="2"/>
  <c r="H1373" i="2"/>
  <c r="H1394" i="2"/>
  <c r="H1410" i="2"/>
  <c r="H1424" i="2"/>
  <c r="H1453" i="2"/>
  <c r="H1466" i="2"/>
  <c r="H1481" i="2"/>
  <c r="H1496" i="2"/>
  <c r="H1509" i="2"/>
  <c r="H1524" i="2"/>
  <c r="H1538" i="2"/>
  <c r="H1552" i="2"/>
  <c r="H1566" i="2"/>
  <c r="H1581" i="2"/>
  <c r="H1594" i="2"/>
  <c r="H1609" i="2"/>
  <c r="H1624" i="2"/>
  <c r="H1637" i="2"/>
  <c r="F161" i="2"/>
  <c r="F163" i="2"/>
  <c r="F935" i="2"/>
  <c r="F1619" i="2"/>
  <c r="F749" i="2"/>
  <c r="F1719" i="2"/>
  <c r="F2219" i="2"/>
  <c r="F2575" i="2"/>
  <c r="F2919" i="2"/>
  <c r="F1432" i="2"/>
  <c r="F1941" i="2"/>
  <c r="F2400" i="2"/>
  <c r="F1572" i="2"/>
  <c r="F2049" i="2"/>
  <c r="F2494" i="2"/>
  <c r="F2836" i="2"/>
  <c r="F3126" i="2"/>
  <c r="F3382" i="2"/>
  <c r="F3638" i="2"/>
  <c r="F658" i="2"/>
  <c r="F1766" i="2"/>
  <c r="F2372" i="2"/>
  <c r="F2794" i="2"/>
  <c r="F3068" i="2"/>
  <c r="F3292" i="2"/>
  <c r="F3521" i="2"/>
  <c r="F3751" i="2"/>
  <c r="F3949" i="2"/>
  <c r="F4121" i="2"/>
  <c r="F4293" i="2"/>
  <c r="F4461" i="2"/>
  <c r="F4633" i="2"/>
  <c r="F4805" i="2"/>
  <c r="F4973" i="2"/>
  <c r="F5145" i="2"/>
  <c r="F5317" i="2"/>
  <c r="F5485" i="2"/>
  <c r="F4842" i="2"/>
  <c r="F5102" i="2"/>
  <c r="F5326" i="2"/>
  <c r="F670" i="2"/>
  <c r="F1400" i="2"/>
  <c r="F1768" i="2"/>
  <c r="F2072" i="2"/>
  <c r="F2374" i="2"/>
  <c r="F2625" i="2"/>
  <c r="F2853" i="2"/>
  <c r="F3053" i="2"/>
  <c r="F3224" i="2"/>
  <c r="F3395" i="2"/>
  <c r="F3565" i="2"/>
  <c r="F3736" i="2"/>
  <c r="F3898" i="2"/>
  <c r="F4026" i="2"/>
  <c r="F4154" i="2"/>
  <c r="F4282" i="2"/>
  <c r="F4410" i="2"/>
  <c r="F4538" i="2"/>
  <c r="F4666" i="2"/>
  <c r="F4902" i="2"/>
  <c r="F5154" i="2"/>
  <c r="F5466" i="2"/>
  <c r="F1252" i="2"/>
  <c r="F1694" i="2"/>
  <c r="F1969" i="2"/>
  <c r="F2121" i="2"/>
  <c r="F2273" i="2"/>
  <c r="F1493" i="2"/>
  <c r="F2142" i="2"/>
  <c r="F2514" i="2"/>
  <c r="F2742" i="2"/>
  <c r="F2970" i="2"/>
  <c r="F3141" i="2"/>
  <c r="F3312" i="2"/>
  <c r="F3483" i="2"/>
  <c r="F3653" i="2"/>
  <c r="F3824" i="2"/>
  <c r="F3964" i="2"/>
  <c r="F4092" i="2"/>
  <c r="F4220" i="2"/>
  <c r="F4348" i="2"/>
  <c r="F4476" i="2"/>
  <c r="F4604" i="2"/>
  <c r="F4732" i="2"/>
  <c r="F4860" i="2"/>
  <c r="F4988" i="2"/>
  <c r="F5116" i="2"/>
  <c r="F5244" i="2"/>
  <c r="F5372" i="2"/>
  <c r="F5499" i="2"/>
  <c r="F1220" i="2"/>
  <c r="F2498" i="2"/>
  <c r="F3033" i="2"/>
  <c r="F3503" i="2"/>
  <c r="F4139" i="2"/>
  <c r="F4267" i="2"/>
  <c r="F4395" i="2"/>
  <c r="F4523" i="2"/>
  <c r="F4651" i="2"/>
  <c r="F4779" i="2"/>
  <c r="F4907" i="2"/>
  <c r="F5035" i="2"/>
  <c r="F5163" i="2"/>
  <c r="F5291" i="2"/>
  <c r="F5419" i="2"/>
  <c r="F5535" i="2"/>
  <c r="F1336" i="2"/>
  <c r="F2038" i="2"/>
  <c r="F2477" i="2"/>
  <c r="F2705" i="2"/>
  <c r="F2933" i="2"/>
  <c r="F3113" i="2"/>
  <c r="F3284" i="2"/>
  <c r="F3455" i="2"/>
  <c r="F3625" i="2"/>
  <c r="F3796" i="2"/>
  <c r="F3943" i="2"/>
  <c r="F4071" i="2"/>
  <c r="F4199" i="2"/>
  <c r="F4327" i="2"/>
  <c r="F4455" i="2"/>
  <c r="F4583" i="2"/>
  <c r="F4711" i="2"/>
  <c r="F4839" i="2"/>
  <c r="F4967" i="2"/>
  <c r="F5095" i="2"/>
  <c r="F5223" i="2"/>
  <c r="F5351" i="2"/>
  <c r="F5479" i="2"/>
  <c r="F5570" i="2"/>
  <c r="F4256" i="2"/>
  <c r="F4384" i="2"/>
  <c r="F4512" i="2"/>
  <c r="F4640" i="2"/>
  <c r="F4768" i="2"/>
  <c r="F4896" i="2"/>
  <c r="F5024" i="2"/>
  <c r="F5152" i="2"/>
  <c r="F5280" i="2"/>
  <c r="F5408" i="2"/>
  <c r="F5523" i="2"/>
  <c r="F1433" i="2"/>
  <c r="F2470" i="2"/>
  <c r="F2840" i="2"/>
  <c r="F3183" i="2"/>
  <c r="F3439" i="2"/>
  <c r="F3652" i="2"/>
  <c r="F3844" i="2"/>
  <c r="F3979" i="2"/>
  <c r="F1198" i="2"/>
  <c r="F1972" i="2"/>
  <c r="F2445" i="2"/>
  <c r="F2678" i="2"/>
  <c r="F2906" i="2"/>
  <c r="F3093" i="2"/>
  <c r="F3264" i="2"/>
  <c r="F3435" i="2"/>
  <c r="F3605" i="2"/>
  <c r="F3776" i="2"/>
  <c r="F3928" i="2"/>
  <c r="F4056" i="2"/>
  <c r="G20" i="2"/>
  <c r="G84" i="2"/>
  <c r="G29" i="2"/>
  <c r="G93" i="2"/>
  <c r="G157" i="2"/>
  <c r="G221" i="2"/>
  <c r="G285" i="2"/>
  <c r="G349" i="2"/>
  <c r="G18" i="2"/>
  <c r="G50" i="2"/>
  <c r="G82" i="2"/>
  <c r="G114" i="2"/>
  <c r="G146" i="2"/>
  <c r="G178" i="2"/>
  <c r="G210" i="2"/>
  <c r="G242" i="2"/>
  <c r="G274" i="2"/>
  <c r="G306" i="2"/>
  <c r="G338" i="2"/>
  <c r="G370" i="2"/>
  <c r="G402" i="2"/>
  <c r="G434" i="2"/>
  <c r="G466" i="2"/>
  <c r="G99" i="2"/>
  <c r="G175" i="2"/>
  <c r="G239" i="2"/>
  <c r="G303" i="2"/>
  <c r="G367" i="2"/>
  <c r="G431" i="2"/>
  <c r="G71" i="2"/>
  <c r="G212" i="2"/>
  <c r="G340" i="2"/>
  <c r="G427" i="2"/>
  <c r="G95" i="2"/>
  <c r="G227" i="2"/>
  <c r="G355" i="2"/>
  <c r="G499" i="2"/>
  <c r="G219" i="2"/>
  <c r="G23" i="2"/>
  <c r="G307" i="2"/>
  <c r="G123" i="2"/>
  <c r="G252" i="2"/>
  <c r="G356" i="2"/>
  <c r="G315" i="2"/>
  <c r="G32" i="2"/>
  <c r="G96" i="2"/>
  <c r="H25" i="2"/>
  <c r="G73" i="2"/>
  <c r="H113" i="2"/>
  <c r="H153" i="2"/>
  <c r="G201" i="2"/>
  <c r="H241" i="2"/>
  <c r="H281" i="2"/>
  <c r="G329" i="2"/>
  <c r="H369" i="2"/>
  <c r="H486" i="2"/>
  <c r="G510" i="2"/>
  <c r="H441" i="2"/>
  <c r="H484" i="2"/>
  <c r="G519" i="2"/>
  <c r="H539" i="2"/>
  <c r="H559" i="2"/>
  <c r="G583" i="2"/>
  <c r="H603" i="2"/>
  <c r="H623" i="2"/>
  <c r="G647" i="2"/>
  <c r="H667" i="2"/>
  <c r="H687" i="2"/>
  <c r="G711" i="2"/>
  <c r="H731" i="2"/>
  <c r="H751" i="2"/>
  <c r="G224" i="2"/>
  <c r="H384" i="2"/>
  <c r="H469" i="2"/>
  <c r="G522" i="2"/>
  <c r="H549" i="2"/>
  <c r="H576" i="2"/>
  <c r="G608" i="2"/>
  <c r="H634" i="2"/>
  <c r="H661" i="2"/>
  <c r="G693" i="2"/>
  <c r="H720" i="2"/>
  <c r="H746" i="2"/>
  <c r="G774" i="2"/>
  <c r="H794" i="2"/>
  <c r="H814" i="2"/>
  <c r="G838" i="2"/>
  <c r="H858" i="2"/>
  <c r="H878" i="2"/>
  <c r="G184" i="2"/>
  <c r="H344" i="2"/>
  <c r="H421" i="2"/>
  <c r="G492" i="2"/>
  <c r="H534" i="2"/>
  <c r="H561" i="2"/>
  <c r="G593" i="2"/>
  <c r="H620" i="2"/>
  <c r="H646" i="2"/>
  <c r="G678" i="2"/>
  <c r="H705" i="2"/>
  <c r="H732" i="2"/>
  <c r="G763" i="2"/>
  <c r="H783" i="2"/>
  <c r="H803" i="2"/>
  <c r="G827" i="2"/>
  <c r="H847" i="2"/>
  <c r="H867" i="2"/>
  <c r="G176" i="2"/>
  <c r="H416" i="2"/>
  <c r="H514" i="2"/>
  <c r="G578" i="2"/>
  <c r="H632" i="2"/>
  <c r="H328" i="2"/>
  <c r="G516" i="2"/>
  <c r="H569" i="2"/>
  <c r="H622" i="2"/>
  <c r="G686" i="2"/>
  <c r="H740" i="2"/>
  <c r="H785" i="2"/>
  <c r="G833" i="2"/>
  <c r="G865" i="2"/>
  <c r="G895" i="2"/>
  <c r="G911" i="2"/>
  <c r="G927" i="2"/>
  <c r="G943" i="2"/>
  <c r="G959" i="2"/>
  <c r="G975" i="2"/>
  <c r="G991" i="2"/>
  <c r="G1007" i="2"/>
  <c r="G1023" i="2"/>
  <c r="G1039" i="2"/>
  <c r="G1055" i="2"/>
  <c r="G1071" i="2"/>
  <c r="G1087" i="2"/>
  <c r="G1103" i="2"/>
  <c r="G1119" i="2"/>
  <c r="G1135" i="2"/>
  <c r="G1151" i="2"/>
  <c r="G1167" i="2"/>
  <c r="G1183" i="2"/>
  <c r="G1199" i="2"/>
  <c r="G1215" i="2"/>
  <c r="G1231" i="2"/>
  <c r="G1247" i="2"/>
  <c r="G1263" i="2"/>
  <c r="G1279" i="2"/>
  <c r="G1295" i="2"/>
  <c r="G1311" i="2"/>
  <c r="G1327" i="2"/>
  <c r="G1343" i="2"/>
  <c r="G1359" i="2"/>
  <c r="G1375" i="2"/>
  <c r="G1391" i="2"/>
  <c r="G1407" i="2"/>
  <c r="G1423" i="2"/>
  <c r="G1439" i="2"/>
  <c r="G1455" i="2"/>
  <c r="G1471" i="2"/>
  <c r="G1487" i="2"/>
  <c r="G1503" i="2"/>
  <c r="G1519" i="2"/>
  <c r="G1535" i="2"/>
  <c r="G1551" i="2"/>
  <c r="G1567" i="2"/>
  <c r="G1583" i="2"/>
  <c r="G1599" i="2"/>
  <c r="G1615" i="2"/>
  <c r="G1631" i="2"/>
  <c r="G1647" i="2"/>
  <c r="G336" i="2"/>
  <c r="G493" i="2"/>
  <c r="G584" i="2"/>
  <c r="G660" i="2"/>
  <c r="G717" i="2"/>
  <c r="G772" i="2"/>
  <c r="G813" i="2"/>
  <c r="G856" i="2"/>
  <c r="G896" i="2"/>
  <c r="G917" i="2"/>
  <c r="G938" i="2"/>
  <c r="G960" i="2"/>
  <c r="G981" i="2"/>
  <c r="G1002" i="2"/>
  <c r="G1024" i="2"/>
  <c r="G1045" i="2"/>
  <c r="G1066" i="2"/>
  <c r="G1109" i="2"/>
  <c r="G1130" i="2"/>
  <c r="G1152" i="2"/>
  <c r="G1173" i="2"/>
  <c r="G1194" i="2"/>
  <c r="G1216" i="2"/>
  <c r="G1237" i="2"/>
  <c r="G1258" i="2"/>
  <c r="G1280" i="2"/>
  <c r="G1301" i="2"/>
  <c r="G1322" i="2"/>
  <c r="G1344" i="2"/>
  <c r="G1365" i="2"/>
  <c r="G1386" i="2"/>
  <c r="G296" i="2"/>
  <c r="G564" i="2"/>
  <c r="G649" i="2"/>
  <c r="G706" i="2"/>
  <c r="G764" i="2"/>
  <c r="G805" i="2"/>
  <c r="G848" i="2"/>
  <c r="G891" i="2"/>
  <c r="G913" i="2"/>
  <c r="G934" i="2"/>
  <c r="G956" i="2"/>
  <c r="G977" i="2"/>
  <c r="G998" i="2"/>
  <c r="G1020" i="2"/>
  <c r="G1041" i="2"/>
  <c r="G1062" i="2"/>
  <c r="G1084" i="2"/>
  <c r="G1105" i="2"/>
  <c r="G1126" i="2"/>
  <c r="G1148" i="2"/>
  <c r="G1169" i="2"/>
  <c r="G1190" i="2"/>
  <c r="G1212" i="2"/>
  <c r="G1233" i="2"/>
  <c r="G1254" i="2"/>
  <c r="G1276" i="2"/>
  <c r="G1297" i="2"/>
  <c r="G1318" i="2"/>
  <c r="G1340" i="2"/>
  <c r="G1361" i="2"/>
  <c r="G1382" i="2"/>
  <c r="G1404" i="2"/>
  <c r="G1425" i="2"/>
  <c r="G1446" i="2"/>
  <c r="G1468" i="2"/>
  <c r="G1489" i="2"/>
  <c r="G1510" i="2"/>
  <c r="G1532" i="2"/>
  <c r="G1553" i="2"/>
  <c r="G1574" i="2"/>
  <c r="G1596" i="2"/>
  <c r="G1617" i="2"/>
  <c r="G1638" i="2"/>
  <c r="G1659" i="2"/>
  <c r="G1675" i="2"/>
  <c r="G1691" i="2"/>
  <c r="G1707" i="2"/>
  <c r="G1723" i="2"/>
  <c r="G1739" i="2"/>
  <c r="G1755" i="2"/>
  <c r="G1771" i="2"/>
  <c r="G1787" i="2"/>
  <c r="G1803" i="2"/>
  <c r="G1819" i="2"/>
  <c r="G1835" i="2"/>
  <c r="G1851" i="2"/>
  <c r="G1867" i="2"/>
  <c r="G1883" i="2"/>
  <c r="G1899" i="2"/>
  <c r="G1915" i="2"/>
  <c r="G1931" i="2"/>
  <c r="G1947" i="2"/>
  <c r="G1963" i="2"/>
  <c r="G1979" i="2"/>
  <c r="G1995" i="2"/>
  <c r="G2011" i="2"/>
  <c r="G2027" i="2"/>
  <c r="G2043" i="2"/>
  <c r="G2059" i="2"/>
  <c r="G2075" i="2"/>
  <c r="G2091" i="2"/>
  <c r="G2107" i="2"/>
  <c r="G2123" i="2"/>
  <c r="G2139" i="2"/>
  <c r="G2155" i="2"/>
  <c r="G2171" i="2"/>
  <c r="G2187" i="2"/>
  <c r="G2203" i="2"/>
  <c r="G2219" i="2"/>
  <c r="G2235" i="2"/>
  <c r="G2251" i="2"/>
  <c r="G2267" i="2"/>
  <c r="G2283" i="2"/>
  <c r="G2299" i="2"/>
  <c r="G2315" i="2"/>
  <c r="G2331" i="2"/>
  <c r="G2347" i="2"/>
  <c r="G2363" i="2"/>
  <c r="G2379" i="2"/>
  <c r="G2395" i="2"/>
  <c r="G2427" i="2"/>
  <c r="G2443" i="2"/>
  <c r="G2459" i="2"/>
  <c r="G2475" i="2"/>
  <c r="G2491" i="2"/>
  <c r="G2507" i="2"/>
  <c r="G2523" i="2"/>
  <c r="G2539" i="2"/>
  <c r="G2555" i="2"/>
  <c r="G2571" i="2"/>
  <c r="G2587" i="2"/>
  <c r="G2603" i="2"/>
  <c r="G2619" i="2"/>
  <c r="G2635" i="2"/>
  <c r="G2651" i="2"/>
  <c r="G2667" i="2"/>
  <c r="G2683" i="2"/>
  <c r="G2699" i="2"/>
  <c r="G2715" i="2"/>
  <c r="G2731" i="2"/>
  <c r="G2763" i="2"/>
  <c r="G2779" i="2"/>
  <c r="G2795" i="2"/>
  <c r="G2811" i="2"/>
  <c r="G2827" i="2"/>
  <c r="G2843" i="2"/>
  <c r="G2859" i="2"/>
  <c r="G2875" i="2"/>
  <c r="G2891" i="2"/>
  <c r="G2907" i="2"/>
  <c r="G2939" i="2"/>
  <c r="G2955" i="2"/>
  <c r="G2971" i="2"/>
  <c r="G573" i="2"/>
  <c r="G712" i="2"/>
  <c r="G808" i="2"/>
  <c r="G892" i="2"/>
  <c r="G936" i="2"/>
  <c r="G978" i="2"/>
  <c r="G1021" i="2"/>
  <c r="G1064" i="2"/>
  <c r="G1106" i="2"/>
  <c r="G1149" i="2"/>
  <c r="G1192" i="2"/>
  <c r="G1234" i="2"/>
  <c r="G1277" i="2"/>
  <c r="G1320" i="2"/>
  <c r="G1362" i="2"/>
  <c r="G1402" i="2"/>
  <c r="G1432" i="2"/>
  <c r="G1460" i="2"/>
  <c r="G1488" i="2"/>
  <c r="G1517" i="2"/>
  <c r="G1545" i="2"/>
  <c r="G1573" i="2"/>
  <c r="G1602" i="2"/>
  <c r="G1630" i="2"/>
  <c r="H1652" i="2"/>
  <c r="H1664" i="2"/>
  <c r="H1674" i="2"/>
  <c r="H1685" i="2"/>
  <c r="H1696" i="2"/>
  <c r="H1706" i="2"/>
  <c r="H1728" i="2"/>
  <c r="H1738" i="2"/>
  <c r="H1749" i="2"/>
  <c r="H1760" i="2"/>
  <c r="H1770" i="2"/>
  <c r="H1781" i="2"/>
  <c r="H1792" i="2"/>
  <c r="H1802" i="2"/>
  <c r="H1813" i="2"/>
  <c r="H1824" i="2"/>
  <c r="H1834" i="2"/>
  <c r="H1845" i="2"/>
  <c r="H1856" i="2"/>
  <c r="H1866" i="2"/>
  <c r="H1877" i="2"/>
  <c r="H1888" i="2"/>
  <c r="H1898" i="2"/>
  <c r="H1909" i="2"/>
  <c r="H1920" i="2"/>
  <c r="H1930" i="2"/>
  <c r="H1941" i="2"/>
  <c r="H1962" i="2"/>
  <c r="H1973" i="2"/>
  <c r="H1984" i="2"/>
  <c r="H1994" i="2"/>
  <c r="H2005" i="2"/>
  <c r="H2016" i="2"/>
  <c r="H2026" i="2"/>
  <c r="H2037" i="2"/>
  <c r="H2048" i="2"/>
  <c r="H2058" i="2"/>
  <c r="H2069" i="2"/>
  <c r="H2080" i="2"/>
  <c r="H2090" i="2"/>
  <c r="H2101" i="2"/>
  <c r="H2112" i="2"/>
  <c r="H2122" i="2"/>
  <c r="H2133" i="2"/>
  <c r="H2144" i="2"/>
  <c r="H2154" i="2"/>
  <c r="H2165" i="2"/>
  <c r="H2186" i="2"/>
  <c r="H2197" i="2"/>
  <c r="H2208" i="2"/>
  <c r="H2218" i="2"/>
  <c r="H2229" i="2"/>
  <c r="H2240" i="2"/>
  <c r="H2250" i="2"/>
  <c r="H2261" i="2"/>
  <c r="H2272" i="2"/>
  <c r="H2282" i="2"/>
  <c r="H2293" i="2"/>
  <c r="H2304" i="2"/>
  <c r="H2314" i="2"/>
  <c r="H2325" i="2"/>
  <c r="H2336" i="2"/>
  <c r="H2346" i="2"/>
  <c r="H2357" i="2"/>
  <c r="H2368" i="2"/>
  <c r="H2378" i="2"/>
  <c r="H2389" i="2"/>
  <c r="H2400" i="2"/>
  <c r="H2410" i="2"/>
  <c r="H2421" i="2"/>
  <c r="H2432" i="2"/>
  <c r="H2442" i="2"/>
  <c r="H2453" i="2"/>
  <c r="H2464" i="2"/>
  <c r="H508" i="2"/>
  <c r="H617" i="2"/>
  <c r="H701" i="2"/>
  <c r="H776" i="2"/>
  <c r="H832" i="2"/>
  <c r="H885" i="2"/>
  <c r="H920" i="2"/>
  <c r="H948" i="2"/>
  <c r="H974" i="2"/>
  <c r="H1005" i="2"/>
  <c r="H1033" i="2"/>
  <c r="H1060" i="2"/>
  <c r="H1090" i="2"/>
  <c r="H1118" i="2"/>
  <c r="H1145" i="2"/>
  <c r="H1176" i="2"/>
  <c r="H1204" i="2"/>
  <c r="H1230" i="2"/>
  <c r="H1261" i="2"/>
  <c r="H1289" i="2"/>
  <c r="H1316" i="2"/>
  <c r="H1346" i="2"/>
  <c r="H1374" i="2"/>
  <c r="H1401" i="2"/>
  <c r="H1421" i="2"/>
  <c r="H1440" i="2"/>
  <c r="H1458" i="2"/>
  <c r="H1477" i="2"/>
  <c r="H1497" i="2"/>
  <c r="H1514" i="2"/>
  <c r="H1534" i="2"/>
  <c r="H1554" i="2"/>
  <c r="H1572" i="2"/>
  <c r="H1592" i="2"/>
  <c r="H1610" i="2"/>
  <c r="H1629" i="2"/>
  <c r="H1648" i="2"/>
  <c r="H1665" i="2"/>
  <c r="H1678" i="2"/>
  <c r="H1693" i="2"/>
  <c r="H1708" i="2"/>
  <c r="H1721" i="2"/>
  <c r="H1736" i="2"/>
  <c r="H1750" i="2"/>
  <c r="H1764" i="2"/>
  <c r="H1778" i="2"/>
  <c r="H1793" i="2"/>
  <c r="H1806" i="2"/>
  <c r="H1836" i="2"/>
  <c r="H1849" i="2"/>
  <c r="H1864" i="2"/>
  <c r="H1878" i="2"/>
  <c r="H1892" i="2"/>
  <c r="H1906" i="2"/>
  <c r="H1921" i="2"/>
  <c r="H1934" i="2"/>
  <c r="H1949" i="2"/>
  <c r="H1964" i="2"/>
  <c r="H1977" i="2"/>
  <c r="H1992" i="2"/>
  <c r="H2006" i="2"/>
  <c r="H2020" i="2"/>
  <c r="H2034" i="2"/>
  <c r="H2049" i="2"/>
  <c r="H2062" i="2"/>
  <c r="H2077" i="2"/>
  <c r="H2092" i="2"/>
  <c r="H2105" i="2"/>
  <c r="H2120" i="2"/>
  <c r="H2134" i="2"/>
  <c r="H2148" i="2"/>
  <c r="H2162" i="2"/>
  <c r="H2177" i="2"/>
  <c r="H2190" i="2"/>
  <c r="H2205" i="2"/>
  <c r="H2220" i="2"/>
  <c r="H2233" i="2"/>
  <c r="H2248" i="2"/>
  <c r="H2262" i="2"/>
  <c r="H2290" i="2"/>
  <c r="H2305" i="2"/>
  <c r="H2318" i="2"/>
  <c r="H2333" i="2"/>
  <c r="H2348" i="2"/>
  <c r="H2361" i="2"/>
  <c r="H2376" i="2"/>
  <c r="H2390" i="2"/>
  <c r="H2404" i="2"/>
  <c r="H2418" i="2"/>
  <c r="H2433" i="2"/>
  <c r="H2446" i="2"/>
  <c r="H2461" i="2"/>
  <c r="H2473" i="2"/>
  <c r="H2484" i="2"/>
  <c r="H2494" i="2"/>
  <c r="H2505" i="2"/>
  <c r="H2516" i="2"/>
  <c r="H2526" i="2"/>
  <c r="H2537" i="2"/>
  <c r="H2548" i="2"/>
  <c r="H2558" i="2"/>
  <c r="H2569" i="2"/>
  <c r="H2580" i="2"/>
  <c r="H2590" i="2"/>
  <c r="H2601" i="2"/>
  <c r="H2612" i="2"/>
  <c r="H2622" i="2"/>
  <c r="H2633" i="2"/>
  <c r="H2644" i="2"/>
  <c r="H2654" i="2"/>
  <c r="H2676" i="2"/>
  <c r="H2686" i="2"/>
  <c r="H2697" i="2"/>
  <c r="H2708" i="2"/>
  <c r="H2718" i="2"/>
  <c r="H2729" i="2"/>
  <c r="H2740" i="2"/>
  <c r="H2750" i="2"/>
  <c r="H2761" i="2"/>
  <c r="H2772" i="2"/>
  <c r="H2782" i="2"/>
  <c r="H2793" i="2"/>
  <c r="H2804" i="2"/>
  <c r="H2814" i="2"/>
  <c r="H2825" i="2"/>
  <c r="H2836" i="2"/>
  <c r="H2846" i="2"/>
  <c r="H2857" i="2"/>
  <c r="H2868" i="2"/>
  <c r="H2878" i="2"/>
  <c r="H2889" i="2"/>
  <c r="H2900" i="2"/>
  <c r="H2910" i="2"/>
  <c r="H2921" i="2"/>
  <c r="H2932" i="2"/>
  <c r="H2942" i="2"/>
  <c r="H2953" i="2"/>
  <c r="H2964" i="2"/>
  <c r="H2974" i="2"/>
  <c r="H2982" i="2"/>
  <c r="H2990" i="2"/>
  <c r="H3006" i="2"/>
  <c r="H3014" i="2"/>
  <c r="H3022" i="2"/>
  <c r="H3030" i="2"/>
  <c r="H3038" i="2"/>
  <c r="H3046" i="2"/>
  <c r="H3054" i="2"/>
  <c r="H3062" i="2"/>
  <c r="H3070" i="2"/>
  <c r="H3078" i="2"/>
  <c r="H3086" i="2"/>
  <c r="H3094" i="2"/>
  <c r="H3102" i="2"/>
  <c r="H3110" i="2"/>
  <c r="H3118" i="2"/>
  <c r="H3126" i="2"/>
  <c r="H3134" i="2"/>
  <c r="H3142" i="2"/>
  <c r="H3150" i="2"/>
  <c r="H3158" i="2"/>
  <c r="H3166" i="2"/>
  <c r="H3174" i="2"/>
  <c r="H3182" i="2"/>
  <c r="H3190" i="2"/>
  <c r="H3198" i="2"/>
  <c r="H3206" i="2"/>
  <c r="H3214" i="2"/>
  <c r="H3222" i="2"/>
  <c r="H3230" i="2"/>
  <c r="H3238" i="2"/>
  <c r="H3246" i="2"/>
  <c r="H3262" i="2"/>
  <c r="H3270" i="2"/>
  <c r="H3278" i="2"/>
  <c r="H3286" i="2"/>
  <c r="H3294" i="2"/>
  <c r="H3302" i="2"/>
  <c r="H3310" i="2"/>
  <c r="H3318" i="2"/>
  <c r="H3326" i="2"/>
  <c r="H3334" i="2"/>
  <c r="H3342" i="2"/>
  <c r="H3350" i="2"/>
  <c r="H3358" i="2"/>
  <c r="H3366" i="2"/>
  <c r="H3374" i="2"/>
  <c r="H3382" i="2"/>
  <c r="H3390" i="2"/>
  <c r="H3398" i="2"/>
  <c r="H3406" i="2"/>
  <c r="H3414" i="2"/>
  <c r="H3422" i="2"/>
  <c r="H3430" i="2"/>
  <c r="H3438" i="2"/>
  <c r="H3446" i="2"/>
  <c r="H3454" i="2"/>
  <c r="H3462" i="2"/>
  <c r="H3470" i="2"/>
  <c r="H3478" i="2"/>
  <c r="H3486" i="2"/>
  <c r="H3494" i="2"/>
  <c r="H3502" i="2"/>
  <c r="H3518" i="2"/>
  <c r="H3526" i="2"/>
  <c r="H3534" i="2"/>
  <c r="H3542" i="2"/>
  <c r="H3550" i="2"/>
  <c r="H3558" i="2"/>
  <c r="H3566" i="2"/>
  <c r="H3574" i="2"/>
  <c r="H3582" i="2"/>
  <c r="H3590" i="2"/>
  <c r="H3598" i="2"/>
  <c r="H3606" i="2"/>
  <c r="H3614" i="2"/>
  <c r="H3622" i="2"/>
  <c r="H3630" i="2"/>
  <c r="H3638" i="2"/>
  <c r="H3646" i="2"/>
  <c r="H3654" i="2"/>
  <c r="H3662" i="2"/>
  <c r="H3670" i="2"/>
  <c r="H3678" i="2"/>
  <c r="H3686" i="2"/>
  <c r="H3694" i="2"/>
  <c r="H3702" i="2"/>
  <c r="H3710" i="2"/>
  <c r="H3718" i="2"/>
  <c r="H3726" i="2"/>
  <c r="H3734" i="2"/>
  <c r="H3742" i="2"/>
  <c r="H3750" i="2"/>
  <c r="H3758" i="2"/>
  <c r="H3774" i="2"/>
  <c r="H3782" i="2"/>
  <c r="H3790" i="2"/>
  <c r="H3798" i="2"/>
  <c r="H3806" i="2"/>
  <c r="H3814" i="2"/>
  <c r="H3822" i="2"/>
  <c r="H3830" i="2"/>
  <c r="H3838" i="2"/>
  <c r="H3846" i="2"/>
  <c r="H3854" i="2"/>
  <c r="H3862" i="2"/>
  <c r="H3870" i="2"/>
  <c r="H509" i="2"/>
  <c r="H658" i="2"/>
  <c r="H756" i="2"/>
  <c r="H840" i="2"/>
  <c r="H900" i="2"/>
  <c r="H941" i="2"/>
  <c r="H980" i="2"/>
  <c r="H1016" i="2"/>
  <c r="H1054" i="2"/>
  <c r="H1092" i="2"/>
  <c r="H1129" i="2"/>
  <c r="H1166" i="2"/>
  <c r="H1208" i="2"/>
  <c r="H1241" i="2"/>
  <c r="H1282" i="2"/>
  <c r="H1321" i="2"/>
  <c r="H1357" i="2"/>
  <c r="H1422" i="2"/>
  <c r="H1448" i="2"/>
  <c r="H1472" i="2"/>
  <c r="H1498" i="2"/>
  <c r="H1522" i="2"/>
  <c r="H1549" i="2"/>
  <c r="H1576" i="2"/>
  <c r="H1598" i="2"/>
  <c r="H1625" i="2"/>
  <c r="H1650" i="2"/>
  <c r="H1670" i="2"/>
  <c r="H1689" i="2"/>
  <c r="H1709" i="2"/>
  <c r="H1726" i="2"/>
  <c r="H1746" i="2"/>
  <c r="H1766" i="2"/>
  <c r="H1784" i="2"/>
  <c r="H1804" i="2"/>
  <c r="H1822" i="2"/>
  <c r="H1841" i="2"/>
  <c r="H1860" i="2"/>
  <c r="H1880" i="2"/>
  <c r="H1897" i="2"/>
  <c r="H1917" i="2"/>
  <c r="H1937" i="2"/>
  <c r="H1954" i="2"/>
  <c r="H1974" i="2"/>
  <c r="H1993" i="2"/>
  <c r="H2012" i="2"/>
  <c r="H2030" i="2"/>
  <c r="H2050" i="2"/>
  <c r="H2088" i="2"/>
  <c r="H2108" i="2"/>
  <c r="H2125" i="2"/>
  <c r="H2145" i="2"/>
  <c r="H2164" i="2"/>
  <c r="H2182" i="2"/>
  <c r="H2201" i="2"/>
  <c r="H2221" i="2"/>
  <c r="H2238" i="2"/>
  <c r="H2258" i="2"/>
  <c r="H2278" i="2"/>
  <c r="H2296" i="2"/>
  <c r="H2316" i="2"/>
  <c r="H2334" i="2"/>
  <c r="H2353" i="2"/>
  <c r="H2372" i="2"/>
  <c r="H2392" i="2"/>
  <c r="H2409" i="2"/>
  <c r="H2429" i="2"/>
  <c r="H2449" i="2"/>
  <c r="H2466" i="2"/>
  <c r="H2481" i="2"/>
  <c r="H2496" i="2"/>
  <c r="H2509" i="2"/>
  <c r="H2524" i="2"/>
  <c r="H2538" i="2"/>
  <c r="H2552" i="2"/>
  <c r="H2566" i="2"/>
  <c r="H2581" i="2"/>
  <c r="H2594" i="2"/>
  <c r="H2609" i="2"/>
  <c r="H2637" i="2"/>
  <c r="H2652" i="2"/>
  <c r="H2666" i="2"/>
  <c r="H2680" i="2"/>
  <c r="H2694" i="2"/>
  <c r="H2709" i="2"/>
  <c r="H2722" i="2"/>
  <c r="H2737" i="2"/>
  <c r="H2752" i="2"/>
  <c r="H2765" i="2"/>
  <c r="H2780" i="2"/>
  <c r="H2794" i="2"/>
  <c r="H2808" i="2"/>
  <c r="H2822" i="2"/>
  <c r="H2837" i="2"/>
  <c r="H2850" i="2"/>
  <c r="H2865" i="2"/>
  <c r="H2880" i="2"/>
  <c r="H2893" i="2"/>
  <c r="H2908" i="2"/>
  <c r="H2922" i="2"/>
  <c r="H2936" i="2"/>
  <c r="H2950" i="2"/>
  <c r="H2965" i="2"/>
  <c r="H2977" i="2"/>
  <c r="H2988" i="2"/>
  <c r="H2999" i="2"/>
  <c r="H3009" i="2"/>
  <c r="H3020" i="2"/>
  <c r="H3031" i="2"/>
  <c r="H3041" i="2"/>
  <c r="H3052" i="2"/>
  <c r="H3063" i="2"/>
  <c r="H3084" i="2"/>
  <c r="H3095" i="2"/>
  <c r="H3105" i="2"/>
  <c r="H3116" i="2"/>
  <c r="H3127" i="2"/>
  <c r="H3137" i="2"/>
  <c r="H3148" i="2"/>
  <c r="H3159" i="2"/>
  <c r="H3169" i="2"/>
  <c r="H3191" i="2"/>
  <c r="H3201" i="2"/>
  <c r="H3212" i="2"/>
  <c r="H3223" i="2"/>
  <c r="H3233" i="2"/>
  <c r="H3244" i="2"/>
  <c r="H3255" i="2"/>
  <c r="H3265" i="2"/>
  <c r="H3276" i="2"/>
  <c r="H3287" i="2"/>
  <c r="H3297" i="2"/>
  <c r="H3308" i="2"/>
  <c r="H3319" i="2"/>
  <c r="H3329" i="2"/>
  <c r="H3340" i="2"/>
  <c r="H3351" i="2"/>
  <c r="H3361" i="2"/>
  <c r="H3372" i="2"/>
  <c r="H3383" i="2"/>
  <c r="H3393" i="2"/>
  <c r="H3404" i="2"/>
  <c r="H3425" i="2"/>
  <c r="H3436" i="2"/>
  <c r="H3447" i="2"/>
  <c r="H3457" i="2"/>
  <c r="H3468" i="2"/>
  <c r="H3479" i="2"/>
  <c r="H3489" i="2"/>
  <c r="H3500" i="2"/>
  <c r="H3511" i="2"/>
  <c r="H3521" i="2"/>
  <c r="H3532" i="2"/>
  <c r="H3543" i="2"/>
  <c r="H3553" i="2"/>
  <c r="H3564" i="2"/>
  <c r="H3575" i="2"/>
  <c r="H3585" i="2"/>
  <c r="H3596" i="2"/>
  <c r="H3607" i="2"/>
  <c r="H3617" i="2"/>
  <c r="H3628" i="2"/>
  <c r="H3639" i="2"/>
  <c r="H3649" i="2"/>
  <c r="H3660" i="2"/>
  <c r="H3671" i="2"/>
  <c r="H3681" i="2"/>
  <c r="H3692" i="2"/>
  <c r="H3703" i="2"/>
  <c r="H3713" i="2"/>
  <c r="H3724" i="2"/>
  <c r="H3735" i="2"/>
  <c r="H3745" i="2"/>
  <c r="H3767" i="2"/>
  <c r="H3777" i="2"/>
  <c r="H3788" i="2"/>
  <c r="H3799" i="2"/>
  <c r="H3809" i="2"/>
  <c r="H3820" i="2"/>
  <c r="H3831" i="2"/>
  <c r="H3841" i="2"/>
  <c r="H3852" i="2"/>
  <c r="H3873" i="2"/>
  <c r="H3881" i="2"/>
  <c r="H3889" i="2"/>
  <c r="H3897" i="2"/>
  <c r="H3905" i="2"/>
  <c r="H3913" i="2"/>
  <c r="H3921" i="2"/>
  <c r="H3929" i="2"/>
  <c r="H3937" i="2"/>
  <c r="H3945" i="2"/>
  <c r="H3953" i="2"/>
  <c r="H3961" i="2"/>
  <c r="H3969" i="2"/>
  <c r="H3977" i="2"/>
  <c r="H3985" i="2"/>
  <c r="H3993" i="2"/>
  <c r="H4001" i="2"/>
  <c r="H4009" i="2"/>
  <c r="H4017" i="2"/>
  <c r="H4025" i="2"/>
  <c r="H4033" i="2"/>
  <c r="H4049" i="2"/>
  <c r="H4057" i="2"/>
  <c r="H4065" i="2"/>
  <c r="H4073" i="2"/>
  <c r="H4081" i="2"/>
  <c r="H4089" i="2"/>
  <c r="H4097" i="2"/>
  <c r="H4105" i="2"/>
  <c r="H4113" i="2"/>
  <c r="H4121" i="2"/>
  <c r="H4129" i="2"/>
  <c r="H4137" i="2"/>
  <c r="H4145" i="2"/>
  <c r="H4153" i="2"/>
  <c r="H4161" i="2"/>
  <c r="H4169" i="2"/>
  <c r="H4177" i="2"/>
  <c r="H4185" i="2"/>
  <c r="H4193" i="2"/>
  <c r="H4201" i="2"/>
  <c r="H4209" i="2"/>
  <c r="H4217" i="2"/>
  <c r="H4225" i="2"/>
  <c r="H4233" i="2"/>
  <c r="H4241" i="2"/>
  <c r="H4249" i="2"/>
  <c r="H4257" i="2"/>
  <c r="H4265" i="2"/>
  <c r="H4273" i="2"/>
  <c r="H4281" i="2"/>
  <c r="H4289" i="2"/>
  <c r="H4305" i="2"/>
  <c r="H4313" i="2"/>
  <c r="H4321" i="2"/>
  <c r="H4329" i="2"/>
  <c r="H4337" i="2"/>
  <c r="H4345" i="2"/>
  <c r="H4353" i="2"/>
  <c r="H4361" i="2"/>
  <c r="H4369" i="2"/>
  <c r="H4385" i="2"/>
  <c r="H4393" i="2"/>
  <c r="H4401" i="2"/>
  <c r="H4409" i="2"/>
  <c r="H4417" i="2"/>
  <c r="H4425" i="2"/>
  <c r="H4433" i="2"/>
  <c r="H4441" i="2"/>
  <c r="H4449" i="2"/>
  <c r="H4457" i="2"/>
  <c r="H4465" i="2"/>
  <c r="H4473" i="2"/>
  <c r="H4481" i="2"/>
  <c r="H4489" i="2"/>
  <c r="H4497" i="2"/>
  <c r="H4505" i="2"/>
  <c r="H4513" i="2"/>
  <c r="H4521" i="2"/>
  <c r="H4529" i="2"/>
  <c r="H4537" i="2"/>
  <c r="H4545" i="2"/>
  <c r="H4561" i="2"/>
  <c r="H4569" i="2"/>
  <c r="H4577" i="2"/>
  <c r="H4585" i="2"/>
  <c r="H4593" i="2"/>
  <c r="H4601" i="2"/>
  <c r="H4609" i="2"/>
  <c r="H4617" i="2"/>
  <c r="H4625" i="2"/>
  <c r="H4633" i="2"/>
  <c r="H4641" i="2"/>
  <c r="H4649" i="2"/>
  <c r="H4657" i="2"/>
  <c r="H4665" i="2"/>
  <c r="H4673" i="2"/>
  <c r="H4681" i="2"/>
  <c r="H4689" i="2"/>
  <c r="H4697" i="2"/>
  <c r="H4705" i="2"/>
  <c r="H4713" i="2"/>
  <c r="H4721" i="2"/>
  <c r="H4729" i="2"/>
  <c r="H4737" i="2"/>
  <c r="H4745" i="2"/>
  <c r="H4753" i="2"/>
  <c r="H4761" i="2"/>
  <c r="H4769" i="2"/>
  <c r="H4777" i="2"/>
  <c r="H4785" i="2"/>
  <c r="H4793" i="2"/>
  <c r="H4801" i="2"/>
  <c r="H4817" i="2"/>
  <c r="H4825" i="2"/>
  <c r="H4833" i="2"/>
  <c r="H4841" i="2"/>
  <c r="H4849" i="2"/>
  <c r="H4857" i="2"/>
  <c r="H4865" i="2"/>
  <c r="H4873" i="2"/>
  <c r="H4881" i="2"/>
  <c r="H4897" i="2"/>
  <c r="H4905" i="2"/>
  <c r="H4913" i="2"/>
  <c r="H4921" i="2"/>
  <c r="H4929" i="2"/>
  <c r="H4937" i="2"/>
  <c r="H4945" i="2"/>
  <c r="H4953" i="2"/>
  <c r="H4961" i="2"/>
  <c r="H4969" i="2"/>
  <c r="H4977" i="2"/>
  <c r="H4985" i="2"/>
  <c r="H4993" i="2"/>
  <c r="H5001" i="2"/>
  <c r="H5009" i="2"/>
  <c r="H5017" i="2"/>
  <c r="H5025" i="2"/>
  <c r="H5033" i="2"/>
  <c r="H5041" i="2"/>
  <c r="H5049" i="2"/>
  <c r="H5057" i="2"/>
  <c r="H5073" i="2"/>
  <c r="H5081" i="2"/>
  <c r="H5089" i="2"/>
  <c r="H5097" i="2"/>
  <c r="H5105" i="2"/>
  <c r="H5113" i="2"/>
  <c r="H5121" i="2"/>
  <c r="H5129" i="2"/>
  <c r="H5137" i="2"/>
  <c r="H5145" i="2"/>
  <c r="H5153" i="2"/>
  <c r="H5161" i="2"/>
  <c r="H5169" i="2"/>
  <c r="H5177" i="2"/>
  <c r="H5185" i="2"/>
  <c r="H5193" i="2"/>
  <c r="H5201" i="2"/>
  <c r="H5209" i="2"/>
  <c r="H5217" i="2"/>
  <c r="H5225" i="2"/>
  <c r="H5233" i="2"/>
  <c r="H5241" i="2"/>
  <c r="H5249" i="2"/>
  <c r="H5257" i="2"/>
  <c r="H5265" i="2"/>
  <c r="H5273" i="2"/>
  <c r="H5281" i="2"/>
  <c r="H5289" i="2"/>
  <c r="H5297" i="2"/>
  <c r="H5305" i="2"/>
  <c r="H5313" i="2"/>
  <c r="H5329" i="2"/>
  <c r="H5337" i="2"/>
  <c r="H5345" i="2"/>
  <c r="H5353" i="2"/>
  <c r="H5361" i="2"/>
  <c r="H5369" i="2"/>
  <c r="H5377" i="2"/>
  <c r="H5385" i="2"/>
  <c r="H5393" i="2"/>
  <c r="H5409" i="2"/>
  <c r="H5417" i="2"/>
  <c r="H5425" i="2"/>
  <c r="H5433" i="2"/>
  <c r="H5441" i="2"/>
  <c r="H5449" i="2"/>
  <c r="H5457" i="2"/>
  <c r="H5465" i="2"/>
  <c r="H5473" i="2"/>
  <c r="H5481" i="2"/>
  <c r="H5489" i="2"/>
  <c r="H5497" i="2"/>
  <c r="H5505" i="2"/>
  <c r="H5513" i="2"/>
  <c r="H5521" i="2"/>
  <c r="H5529" i="2"/>
  <c r="H5537" i="2"/>
  <c r="H5545" i="2"/>
  <c r="H5553" i="2"/>
  <c r="H5561" i="2"/>
  <c r="H5569" i="2"/>
  <c r="H4730" i="2"/>
  <c r="H4746" i="2"/>
  <c r="H4758" i="2"/>
  <c r="H4774" i="2"/>
  <c r="H4786" i="2"/>
  <c r="H4798" i="2"/>
  <c r="H4814" i="2"/>
  <c r="H4830" i="2"/>
  <c r="H4842" i="2"/>
  <c r="H4858" i="2"/>
  <c r="H4870" i="2"/>
  <c r="H4886" i="2"/>
  <c r="H4898" i="2"/>
  <c r="H4910" i="2"/>
  <c r="H4926" i="2"/>
  <c r="H4938" i="2"/>
  <c r="H4954" i="2"/>
  <c r="H4962" i="2"/>
  <c r="H5034" i="2"/>
  <c r="H5046" i="2"/>
  <c r="H5062" i="2"/>
  <c r="H5074" i="2"/>
  <c r="H5090" i="2"/>
  <c r="H5102" i="2"/>
  <c r="H5114" i="2"/>
  <c r="H5130" i="2"/>
  <c r="H5142" i="2"/>
  <c r="H5158" i="2"/>
  <c r="H5170" i="2"/>
  <c r="H5186" i="2"/>
  <c r="H5198" i="2"/>
  <c r="H5226" i="2"/>
  <c r="H5242" i="2"/>
  <c r="H5254" i="2"/>
  <c r="H5270" i="2"/>
  <c r="H5282" i="2"/>
  <c r="H5294" i="2"/>
  <c r="H5310" i="2"/>
  <c r="H5326" i="2"/>
  <c r="H5338" i="2"/>
  <c r="H5350" i="2"/>
  <c r="H5366" i="2"/>
  <c r="H5378" i="2"/>
  <c r="H5390" i="2"/>
  <c r="H5406" i="2"/>
  <c r="H5418" i="2"/>
  <c r="H5442" i="2"/>
  <c r="H5458" i="2"/>
  <c r="H5470" i="2"/>
  <c r="H5482" i="2"/>
  <c r="H5494" i="2"/>
  <c r="H596" i="2"/>
  <c r="H812" i="2"/>
  <c r="H884" i="2"/>
  <c r="H926" i="2"/>
  <c r="H964" i="2"/>
  <c r="H1001" i="2"/>
  <c r="H1038" i="2"/>
  <c r="H1080" i="2"/>
  <c r="H1154" i="2"/>
  <c r="H1193" i="2"/>
  <c r="H1229" i="2"/>
  <c r="H1268" i="2"/>
  <c r="H1305" i="2"/>
  <c r="H1342" i="2"/>
  <c r="H1380" i="2"/>
  <c r="H1437" i="2"/>
  <c r="H1464" i="2"/>
  <c r="H1490" i="2"/>
  <c r="H1513" i="2"/>
  <c r="H1540" i="2"/>
  <c r="H1565" i="2"/>
  <c r="H1589" i="2"/>
  <c r="H1641" i="2"/>
  <c r="H1662" i="2"/>
  <c r="H1682" i="2"/>
  <c r="H1702" i="2"/>
  <c r="H1720" i="2"/>
  <c r="H1740" i="2"/>
  <c r="H1758" i="2"/>
  <c r="H1796" i="2"/>
  <c r="H1816" i="2"/>
  <c r="H1833" i="2"/>
  <c r="H1853" i="2"/>
  <c r="H1873" i="2"/>
  <c r="H1890" i="2"/>
  <c r="H1910" i="2"/>
  <c r="H1948" i="2"/>
  <c r="H1966" i="2"/>
  <c r="H1986" i="2"/>
  <c r="H2004" i="2"/>
  <c r="H2024" i="2"/>
  <c r="H2044" i="2"/>
  <c r="H2061" i="2"/>
  <c r="H2100" i="2"/>
  <c r="H2118" i="2"/>
  <c r="H2137" i="2"/>
  <c r="H2157" i="2"/>
  <c r="H2174" i="2"/>
  <c r="H2194" i="2"/>
  <c r="H2214" i="2"/>
  <c r="H2252" i="2"/>
  <c r="H2270" i="2"/>
  <c r="H2289" i="2"/>
  <c r="H2308" i="2"/>
  <c r="H2328" i="2"/>
  <c r="H2345" i="2"/>
  <c r="H2365" i="2"/>
  <c r="H2402" i="2"/>
  <c r="H2422" i="2"/>
  <c r="H2441" i="2"/>
  <c r="H2460" i="2"/>
  <c r="H2476" i="2"/>
  <c r="H2490" i="2"/>
  <c r="H2504" i="2"/>
  <c r="H2533" i="2"/>
  <c r="H2546" i="2"/>
  <c r="H2561" i="2"/>
  <c r="H2576" i="2"/>
  <c r="H2589" i="2"/>
  <c r="H2604" i="2"/>
  <c r="H2618" i="2"/>
  <c r="H2646" i="2"/>
  <c r="H2661" i="2"/>
  <c r="H2674" i="2"/>
  <c r="H2689" i="2"/>
  <c r="H2704" i="2"/>
  <c r="H2717" i="2"/>
  <c r="H2732" i="2"/>
  <c r="H2760" i="2"/>
  <c r="H2774" i="2"/>
  <c r="H2789" i="2"/>
  <c r="H2802" i="2"/>
  <c r="H2817" i="2"/>
  <c r="H2832" i="2"/>
  <c r="H2845" i="2"/>
  <c r="H2874" i="2"/>
  <c r="H2888" i="2"/>
  <c r="H2902" i="2"/>
  <c r="H2917" i="2"/>
  <c r="H2930" i="2"/>
  <c r="H2945" i="2"/>
  <c r="H2960" i="2"/>
  <c r="H2984" i="2"/>
  <c r="H2995" i="2"/>
  <c r="H3005" i="2"/>
  <c r="H3016" i="2"/>
  <c r="H3027" i="2"/>
  <c r="H3037" i="2"/>
  <c r="H3048" i="2"/>
  <c r="H3069" i="2"/>
  <c r="H3080" i="2"/>
  <c r="H3091" i="2"/>
  <c r="H3101" i="2"/>
  <c r="H3112" i="2"/>
  <c r="H3123" i="2"/>
  <c r="H3133" i="2"/>
  <c r="H3155" i="2"/>
  <c r="H3165" i="2"/>
  <c r="H3176" i="2"/>
  <c r="H3187" i="2"/>
  <c r="H3197" i="2"/>
  <c r="H3208" i="2"/>
  <c r="H3219" i="2"/>
  <c r="H3240" i="2"/>
  <c r="H3251" i="2"/>
  <c r="H3261" i="2"/>
  <c r="H3272" i="2"/>
  <c r="H3283" i="2"/>
  <c r="H3293" i="2"/>
  <c r="H3304" i="2"/>
  <c r="H3325" i="2"/>
  <c r="H3336" i="2"/>
  <c r="H3347" i="2"/>
  <c r="H3357" i="2"/>
  <c r="H3368" i="2"/>
  <c r="H3379" i="2"/>
  <c r="H3389" i="2"/>
  <c r="H3411" i="2"/>
  <c r="H3421" i="2"/>
  <c r="H3432" i="2"/>
  <c r="H3443" i="2"/>
  <c r="H3453" i="2"/>
  <c r="H3464" i="2"/>
  <c r="H3475" i="2"/>
  <c r="H3496" i="2"/>
  <c r="H3507" i="2"/>
  <c r="H3517" i="2"/>
  <c r="H3528" i="2"/>
  <c r="H3539" i="2"/>
  <c r="H3549" i="2"/>
  <c r="H3560" i="2"/>
  <c r="H3581" i="2"/>
  <c r="H3592" i="2"/>
  <c r="H3603" i="2"/>
  <c r="H3613" i="2"/>
  <c r="H3624" i="2"/>
  <c r="H3635" i="2"/>
  <c r="H3645" i="2"/>
  <c r="H3667" i="2"/>
  <c r="H3677" i="2"/>
  <c r="H3688" i="2"/>
  <c r="H3699" i="2"/>
  <c r="H3709" i="2"/>
  <c r="H3720" i="2"/>
  <c r="H3731" i="2"/>
  <c r="H3752" i="2"/>
  <c r="H3763" i="2"/>
  <c r="H3773" i="2"/>
  <c r="H3784" i="2"/>
  <c r="H3795" i="2"/>
  <c r="H3805" i="2"/>
  <c r="H3816" i="2"/>
  <c r="H3837" i="2"/>
  <c r="H3848" i="2"/>
  <c r="H3859" i="2"/>
  <c r="H3869" i="2"/>
  <c r="H3878" i="2"/>
  <c r="H3886" i="2"/>
  <c r="H3894" i="2"/>
  <c r="H3910" i="2"/>
  <c r="H3918" i="2"/>
  <c r="H3926" i="2"/>
  <c r="H3934" i="2"/>
  <c r="H3942" i="2"/>
  <c r="H3950" i="2"/>
  <c r="H3958" i="2"/>
  <c r="H3974" i="2"/>
  <c r="H3982" i="2"/>
  <c r="H3990" i="2"/>
  <c r="H3998" i="2"/>
  <c r="H4006" i="2"/>
  <c r="H4014" i="2"/>
  <c r="H4022" i="2"/>
  <c r="H4038" i="2"/>
  <c r="H4046" i="2"/>
  <c r="H4054" i="2"/>
  <c r="H4062" i="2"/>
  <c r="H4070" i="2"/>
  <c r="H4078" i="2"/>
  <c r="H4086" i="2"/>
  <c r="H4102" i="2"/>
  <c r="H4110" i="2"/>
  <c r="H4118" i="2"/>
  <c r="H4126" i="2"/>
  <c r="H4134" i="2"/>
  <c r="H4142" i="2"/>
  <c r="H4150" i="2"/>
  <c r="H4166" i="2"/>
  <c r="H4174" i="2"/>
  <c r="H4182" i="2"/>
  <c r="H4190" i="2"/>
  <c r="H4198" i="2"/>
  <c r="H4206" i="2"/>
  <c r="H4214" i="2"/>
  <c r="H4230" i="2"/>
  <c r="H4238" i="2"/>
  <c r="H4246" i="2"/>
  <c r="H4254" i="2"/>
  <c r="H4262" i="2"/>
  <c r="H4270" i="2"/>
  <c r="H4278" i="2"/>
  <c r="H4294" i="2"/>
  <c r="H4302" i="2"/>
  <c r="H4310" i="2"/>
  <c r="H4318" i="2"/>
  <c r="H4326" i="2"/>
  <c r="H4334" i="2"/>
  <c r="H4342" i="2"/>
  <c r="H4358" i="2"/>
  <c r="H4366" i="2"/>
  <c r="H4374" i="2"/>
  <c r="H4382" i="2"/>
  <c r="H4390" i="2"/>
  <c r="H4398" i="2"/>
  <c r="H4406" i="2"/>
  <c r="H4422" i="2"/>
  <c r="H4430" i="2"/>
  <c r="H4438" i="2"/>
  <c r="H4446" i="2"/>
  <c r="H4454" i="2"/>
  <c r="H4462" i="2"/>
  <c r="H4470" i="2"/>
  <c r="H4486" i="2"/>
  <c r="H4494" i="2"/>
  <c r="H4502" i="2"/>
  <c r="H4510" i="2"/>
  <c r="H4518" i="2"/>
  <c r="H4526" i="2"/>
  <c r="H4534" i="2"/>
  <c r="H4550" i="2"/>
  <c r="H4558" i="2"/>
  <c r="H4566" i="2"/>
  <c r="H4574" i="2"/>
  <c r="H4582" i="2"/>
  <c r="H4590" i="2"/>
  <c r="H4598" i="2"/>
  <c r="H4614" i="2"/>
  <c r="H4622" i="2"/>
  <c r="H4630" i="2"/>
  <c r="H4638" i="2"/>
  <c r="H4646" i="2"/>
  <c r="H4654" i="2"/>
  <c r="H4662" i="2"/>
  <c r="H4682" i="2"/>
  <c r="H4690" i="2"/>
  <c r="H4698" i="2"/>
  <c r="H4706" i="2"/>
  <c r="H4714" i="2"/>
  <c r="H4726" i="2"/>
  <c r="H4742" i="2"/>
  <c r="H4782" i="2"/>
  <c r="H4802" i="2"/>
  <c r="H4818" i="2"/>
  <c r="H4838" i="2"/>
  <c r="H4854" i="2"/>
  <c r="H4874" i="2"/>
  <c r="H4894" i="2"/>
  <c r="H4934" i="2"/>
  <c r="H4970" i="2"/>
  <c r="H4978" i="2"/>
  <c r="H4986" i="2"/>
  <c r="H4994" i="2"/>
  <c r="H5002" i="2"/>
  <c r="H5010" i="2"/>
  <c r="H5030" i="2"/>
  <c r="H5050" i="2"/>
  <c r="H5070" i="2"/>
  <c r="H5086" i="2"/>
  <c r="H5106" i="2"/>
  <c r="H5126" i="2"/>
  <c r="H5146" i="2"/>
  <c r="H5182" i="2"/>
  <c r="H5202" i="2"/>
  <c r="H5218" i="2"/>
  <c r="H5238" i="2"/>
  <c r="H5258" i="2"/>
  <c r="H5278" i="2"/>
  <c r="H5298" i="2"/>
  <c r="H5334" i="2"/>
  <c r="H5354" i="2"/>
  <c r="H5374" i="2"/>
  <c r="H5394" i="2"/>
  <c r="H5414" i="2"/>
  <c r="H5434" i="2"/>
  <c r="H5454" i="2"/>
  <c r="H360" i="2"/>
  <c r="H552" i="2"/>
  <c r="H685" i="2"/>
  <c r="H780" i="2"/>
  <c r="H853" i="2"/>
  <c r="H910" i="2"/>
  <c r="H985" i="2"/>
  <c r="H1026" i="2"/>
  <c r="H1065" i="2"/>
  <c r="H1101" i="2"/>
  <c r="H1140" i="2"/>
  <c r="H1177" i="2"/>
  <c r="H1214" i="2"/>
  <c r="H1252" i="2"/>
  <c r="H1293" i="2"/>
  <c r="H1326" i="2"/>
  <c r="H1368" i="2"/>
  <c r="H1405" i="2"/>
  <c r="H1428" i="2"/>
  <c r="H1454" i="2"/>
  <c r="H1480" i="2"/>
  <c r="H1529" i="2"/>
  <c r="H1556" i="2"/>
  <c r="H1578" i="2"/>
  <c r="H1605" i="2"/>
  <c r="H1632" i="2"/>
  <c r="H1656" i="2"/>
  <c r="H1676" i="2"/>
  <c r="H1694" i="2"/>
  <c r="H1713" i="2"/>
  <c r="H1732" i="2"/>
  <c r="H1752" i="2"/>
  <c r="H1769" i="2"/>
  <c r="H1789" i="2"/>
  <c r="H1809" i="2"/>
  <c r="H1826" i="2"/>
  <c r="H1865" i="2"/>
  <c r="H1884" i="2"/>
  <c r="H1902" i="2"/>
  <c r="H1922" i="2"/>
  <c r="H1940" i="2"/>
  <c r="H1960" i="2"/>
  <c r="H1997" i="2"/>
  <c r="H2017" i="2"/>
  <c r="H2036" i="2"/>
  <c r="H2073" i="2"/>
  <c r="H2093" i="2"/>
  <c r="H2110" i="2"/>
  <c r="H2150" i="2"/>
  <c r="H2168" i="2"/>
  <c r="H2188" i="2"/>
  <c r="H2225" i="2"/>
  <c r="H2244" i="2"/>
  <c r="H2264" i="2"/>
  <c r="H2301" i="2"/>
  <c r="H232" i="2"/>
  <c r="H821" i="2"/>
  <c r="H1165" i="2"/>
  <c r="H1314" i="2"/>
  <c r="H1444" i="2"/>
  <c r="H1646" i="2"/>
  <c r="H1725" i="2"/>
  <c r="H1801" i="2"/>
  <c r="H1953" i="2"/>
  <c r="H2029" i="2"/>
  <c r="H2104" i="2"/>
  <c r="H2257" i="2"/>
  <c r="H2322" i="2"/>
  <c r="H2360" i="2"/>
  <c r="H2436" i="2"/>
  <c r="H2472" i="2"/>
  <c r="H2501" i="2"/>
  <c r="H2557" i="2"/>
  <c r="H2586" i="2"/>
  <c r="H2614" i="2"/>
  <c r="H2672" i="2"/>
  <c r="H2700" i="2"/>
  <c r="H2728" i="2"/>
  <c r="H2785" i="2"/>
  <c r="H2813" i="2"/>
  <c r="H2842" i="2"/>
  <c r="H2898" i="2"/>
  <c r="H2928" i="2"/>
  <c r="H2956" i="2"/>
  <c r="H3003" i="2"/>
  <c r="H3024" i="2"/>
  <c r="H3045" i="2"/>
  <c r="H3088" i="2"/>
  <c r="H3109" i="2"/>
  <c r="H3131" i="2"/>
  <c r="H3173" i="2"/>
  <c r="H3195" i="2"/>
  <c r="H3216" i="2"/>
  <c r="H3259" i="2"/>
  <c r="H3280" i="2"/>
  <c r="H3301" i="2"/>
  <c r="H3344" i="2"/>
  <c r="H3365" i="2"/>
  <c r="H3387" i="2"/>
  <c r="H3429" i="2"/>
  <c r="H3451" i="2"/>
  <c r="H3472" i="2"/>
  <c r="H3515" i="2"/>
  <c r="H3536" i="2"/>
  <c r="H3557" i="2"/>
  <c r="H3600" i="2"/>
  <c r="H3621" i="2"/>
  <c r="H3643" i="2"/>
  <c r="H3685" i="2"/>
  <c r="H3707" i="2"/>
  <c r="H3728" i="2"/>
  <c r="H3771" i="2"/>
  <c r="H3792" i="2"/>
  <c r="H3813" i="2"/>
  <c r="H3856" i="2"/>
  <c r="H3876" i="2"/>
  <c r="H3892" i="2"/>
  <c r="H3924" i="2"/>
  <c r="H3940" i="2"/>
  <c r="H3956" i="2"/>
  <c r="H3988" i="2"/>
  <c r="H4004" i="2"/>
  <c r="H4020" i="2"/>
  <c r="H4052" i="2"/>
  <c r="H4068" i="2"/>
  <c r="H4084" i="2"/>
  <c r="H4116" i="2"/>
  <c r="H4132" i="2"/>
  <c r="H4148" i="2"/>
  <c r="H4180" i="2"/>
  <c r="H4196" i="2"/>
  <c r="H4212" i="2"/>
  <c r="H4244" i="2"/>
  <c r="H4260" i="2"/>
  <c r="H4276" i="2"/>
  <c r="H4308" i="2"/>
  <c r="H4324" i="2"/>
  <c r="H4340" i="2"/>
  <c r="H4372" i="2"/>
  <c r="H4388" i="2"/>
  <c r="H4404" i="2"/>
  <c r="H4436" i="2"/>
  <c r="H4452" i="2"/>
  <c r="H4468" i="2"/>
  <c r="H4500" i="2"/>
  <c r="H4516" i="2"/>
  <c r="H4532" i="2"/>
  <c r="H4564" i="2"/>
  <c r="H4580" i="2"/>
  <c r="H4596" i="2"/>
  <c r="H4628" i="2"/>
  <c r="H4644" i="2"/>
  <c r="H4660" i="2"/>
  <c r="H4692" i="2"/>
  <c r="H4708" i="2"/>
  <c r="H4724" i="2"/>
  <c r="H4756" i="2"/>
  <c r="H4772" i="2"/>
  <c r="H4788" i="2"/>
  <c r="H4820" i="2"/>
  <c r="H4836" i="2"/>
  <c r="H4852" i="2"/>
  <c r="H4884" i="2"/>
  <c r="H4900" i="2"/>
  <c r="H4916" i="2"/>
  <c r="H4948" i="2"/>
  <c r="H4964" i="2"/>
  <c r="H4980" i="2"/>
  <c r="H5012" i="2"/>
  <c r="H5028" i="2"/>
  <c r="H5044" i="2"/>
  <c r="H5076" i="2"/>
  <c r="H5092" i="2"/>
  <c r="H5108" i="2"/>
  <c r="H5140" i="2"/>
  <c r="H5156" i="2"/>
  <c r="H5172" i="2"/>
  <c r="H5204" i="2"/>
  <c r="H5220" i="2"/>
  <c r="H5236" i="2"/>
  <c r="H5268" i="2"/>
  <c r="H5284" i="2"/>
  <c r="H5300" i="2"/>
  <c r="H5332" i="2"/>
  <c r="H5348" i="2"/>
  <c r="H5364" i="2"/>
  <c r="H5396" i="2"/>
  <c r="H5412" i="2"/>
  <c r="H5428" i="2"/>
  <c r="H5460" i="2"/>
  <c r="H5476" i="2"/>
  <c r="H5492" i="2"/>
  <c r="H5515" i="2"/>
  <c r="H5526" i="2"/>
  <c r="H5536" i="2"/>
  <c r="H5558" i="2"/>
  <c r="H5568" i="2"/>
  <c r="H789" i="2"/>
  <c r="H1634" i="2"/>
  <c r="H1790" i="2"/>
  <c r="H1944" i="2"/>
  <c r="H2246" i="2"/>
  <c r="H2377" i="2"/>
  <c r="H2452" i="2"/>
  <c r="H2626" i="2"/>
  <c r="H2698" i="2"/>
  <c r="H2754" i="2"/>
  <c r="H2882" i="2"/>
  <c r="H2940" i="2"/>
  <c r="H3012" i="2"/>
  <c r="H3097" i="2"/>
  <c r="H3151" i="2"/>
  <c r="H3225" i="2"/>
  <c r="H3353" i="2"/>
  <c r="H3407" i="2"/>
  <c r="H3460" i="2"/>
  <c r="H3673" i="2"/>
  <c r="H3987" i="2"/>
  <c r="H4067" i="2"/>
  <c r="H4099" i="2"/>
  <c r="H4115" i="2"/>
  <c r="H4131" i="2"/>
  <c r="H4163" i="2"/>
  <c r="H4179" i="2"/>
  <c r="H4195" i="2"/>
  <c r="H4227" i="2"/>
  <c r="H4243" i="2"/>
  <c r="H4259" i="2"/>
  <c r="H4291" i="2"/>
  <c r="H4307" i="2"/>
  <c r="H4323" i="2"/>
  <c r="H4355" i="2"/>
  <c r="H4371" i="2"/>
  <c r="H4387" i="2"/>
  <c r="H4419" i="2"/>
  <c r="H4435" i="2"/>
  <c r="H4451" i="2"/>
  <c r="H4483" i="2"/>
  <c r="H4499" i="2"/>
  <c r="H4515" i="2"/>
  <c r="H4547" i="2"/>
  <c r="H4563" i="2"/>
  <c r="H4579" i="2"/>
  <c r="H4611" i="2"/>
  <c r="H4627" i="2"/>
  <c r="H4643" i="2"/>
  <c r="H4675" i="2"/>
  <c r="H4691" i="2"/>
  <c r="H4707" i="2"/>
  <c r="H4739" i="2"/>
  <c r="H4755" i="2"/>
  <c r="H4771" i="2"/>
  <c r="H4803" i="2"/>
  <c r="H4819" i="2"/>
  <c r="H4835" i="2"/>
  <c r="H4867" i="2"/>
  <c r="H4883" i="2"/>
  <c r="H4899" i="2"/>
  <c r="H4931" i="2"/>
  <c r="H4947" i="2"/>
  <c r="H4963" i="2"/>
  <c r="H4995" i="2"/>
  <c r="H5011" i="2"/>
  <c r="H5027" i="2"/>
  <c r="H5059" i="2"/>
  <c r="H5075" i="2"/>
  <c r="H5091" i="2"/>
  <c r="H5123" i="2"/>
  <c r="H5139" i="2"/>
  <c r="H5155" i="2"/>
  <c r="H5187" i="2"/>
  <c r="H5203" i="2"/>
  <c r="H5219" i="2"/>
  <c r="H5251" i="2"/>
  <c r="H5267" i="2"/>
  <c r="H5283" i="2"/>
  <c r="H5315" i="2"/>
  <c r="H5331" i="2"/>
  <c r="H5347" i="2"/>
  <c r="H5379" i="2"/>
  <c r="H5395" i="2"/>
  <c r="H5411" i="2"/>
  <c r="H5443" i="2"/>
  <c r="H5459" i="2"/>
  <c r="H5475" i="2"/>
  <c r="H5508" i="2"/>
  <c r="H5519" i="2"/>
  <c r="H5530" i="2"/>
  <c r="H5551" i="2"/>
  <c r="H5562" i="2"/>
  <c r="H5572" i="2"/>
  <c r="H864" i="2"/>
  <c r="H1028" i="2"/>
  <c r="H1182" i="2"/>
  <c r="H1336" i="2"/>
  <c r="H1456" i="2"/>
  <c r="H1557" i="2"/>
  <c r="H1660" i="2"/>
  <c r="H1810" i="2"/>
  <c r="H1886" i="2"/>
  <c r="H1961" i="2"/>
  <c r="H2038" i="2"/>
  <c r="H2114" i="2"/>
  <c r="H2189" i="2"/>
  <c r="H2265" i="2"/>
  <c r="H2366" i="2"/>
  <c r="H2406" i="2"/>
  <c r="H2444" i="2"/>
  <c r="H2477" i="2"/>
  <c r="H2506" i="2"/>
  <c r="H2534" i="2"/>
  <c r="H2562" i="2"/>
  <c r="H2620" i="2"/>
  <c r="H2648" i="2"/>
  <c r="H2677" i="2"/>
  <c r="H2705" i="2"/>
  <c r="H2733" i="2"/>
  <c r="H2762" i="2"/>
  <c r="H2790" i="2"/>
  <c r="F409" i="2"/>
  <c r="F546" i="2"/>
  <c r="F1623" i="2"/>
  <c r="F1286" i="2"/>
  <c r="F2003" i="2"/>
  <c r="F2583" i="2"/>
  <c r="F989" i="2"/>
  <c r="F1722" i="2"/>
  <c r="F2405" i="2"/>
  <c r="F1821" i="2"/>
  <c r="F2284" i="2"/>
  <c r="F2841" i="2"/>
  <c r="F3254" i="2"/>
  <c r="F3514" i="2"/>
  <c r="F713" i="2"/>
  <c r="F2068" i="2"/>
  <c r="F2630" i="2"/>
  <c r="F3073" i="2"/>
  <c r="F3409" i="2"/>
  <c r="F3644" i="2"/>
  <c r="F3957" i="2"/>
  <c r="F4205" i="2"/>
  <c r="F4381" i="2"/>
  <c r="F4637" i="2"/>
  <c r="F4889" i="2"/>
  <c r="F5065" i="2"/>
  <c r="F5321" i="2"/>
  <c r="F5573" i="2"/>
  <c r="F4950" i="2"/>
  <c r="F5330" i="2"/>
  <c r="F1097" i="2"/>
  <c r="F1614" i="2"/>
  <c r="F2081" i="2"/>
  <c r="F2512" i="2"/>
  <c r="F2746" i="2"/>
  <c r="F3059" i="2"/>
  <c r="F3309" i="2"/>
  <c r="F3485" i="2"/>
  <c r="F3741" i="2"/>
  <c r="F3962" i="2"/>
  <c r="F4094" i="2"/>
  <c r="F4286" i="2"/>
  <c r="F4474" i="2"/>
  <c r="F4606" i="2"/>
  <c r="F4914" i="2"/>
  <c r="F5306" i="2"/>
  <c r="F969" i="2"/>
  <c r="F1704" i="2"/>
  <c r="F2045" i="2"/>
  <c r="F2206" i="2"/>
  <c r="F1546" i="2"/>
  <c r="F2380" i="2"/>
  <c r="F2642" i="2"/>
  <c r="F2981" i="2"/>
  <c r="F3227" i="2"/>
  <c r="F3408" i="2"/>
  <c r="F3664" i="2"/>
  <c r="F3900" i="2"/>
  <c r="F4036" i="2"/>
  <c r="F4228" i="2"/>
  <c r="F4412" i="2"/>
  <c r="F4548" i="2"/>
  <c r="F4740" i="2"/>
  <c r="F4924" i="2"/>
  <c r="F5060" i="2"/>
  <c r="F5252" i="2"/>
  <c r="F5436" i="2"/>
  <c r="F5547" i="2"/>
  <c r="F2528" i="2"/>
  <c r="F3279" i="2"/>
  <c r="F4083" i="2"/>
  <c r="F4275" i="2"/>
  <c r="F4459" i="2"/>
  <c r="F4595" i="2"/>
  <c r="F4787" i="2"/>
  <c r="F4971" i="2"/>
  <c r="F5107" i="2"/>
  <c r="F5299" i="2"/>
  <c r="F5483" i="2"/>
  <c r="F696" i="2"/>
  <c r="F2076" i="2"/>
  <c r="F2592" i="2"/>
  <c r="F2833" i="2"/>
  <c r="F3124" i="2"/>
  <c r="F3369" i="2"/>
  <c r="F3551" i="2"/>
  <c r="F3807" i="2"/>
  <c r="F4007" i="2"/>
  <c r="F4143" i="2"/>
  <c r="F4335" i="2"/>
  <c r="F4519" i="2"/>
  <c r="F4655" i="2"/>
  <c r="F4847" i="2"/>
  <c r="F5031" i="2"/>
  <c r="F5167" i="2"/>
  <c r="F5359" i="2"/>
  <c r="F5527" i="2"/>
  <c r="F4200" i="2"/>
  <c r="F4392" i="2"/>
  <c r="F4576" i="2"/>
  <c r="F4712" i="2"/>
  <c r="F4904" i="2"/>
  <c r="F5088" i="2"/>
  <c r="F5224" i="2"/>
  <c r="F5416" i="2"/>
  <c r="F5566" i="2"/>
  <c r="F2132" i="2"/>
  <c r="F2869" i="2"/>
  <c r="F3289" i="2"/>
  <c r="F3556" i="2"/>
  <c r="F3855" i="2"/>
  <c r="F4051" i="2"/>
  <c r="F1705" i="2"/>
  <c r="F2465" i="2"/>
  <c r="F2792" i="2"/>
  <c r="F3019" i="2"/>
  <c r="F3275" i="2"/>
  <c r="F3520" i="2"/>
  <c r="F3701" i="2"/>
  <c r="F3936" i="2"/>
  <c r="F4120" i="2"/>
  <c r="H52" i="2"/>
  <c r="H29" i="2"/>
  <c r="G125" i="2"/>
  <c r="H189" i="2"/>
  <c r="H285" i="2"/>
  <c r="G381" i="2"/>
  <c r="H34" i="2"/>
  <c r="H82" i="2"/>
  <c r="G130" i="2"/>
  <c r="H162" i="2"/>
  <c r="H210" i="2"/>
  <c r="G258" i="2"/>
  <c r="H290" i="2"/>
  <c r="H338" i="2"/>
  <c r="G386" i="2"/>
  <c r="H418" i="2"/>
  <c r="H466" i="2"/>
  <c r="G143" i="2"/>
  <c r="H207" i="2"/>
  <c r="H303" i="2"/>
  <c r="G399" i="2"/>
  <c r="H495" i="2"/>
  <c r="H212" i="2"/>
  <c r="G397" i="2"/>
  <c r="H11" i="2"/>
  <c r="H227" i="2"/>
  <c r="G428" i="2"/>
  <c r="H103" i="2"/>
  <c r="H23" i="2"/>
  <c r="G403" i="2"/>
  <c r="H379" i="2"/>
  <c r="H356" i="2"/>
  <c r="G2" i="2"/>
  <c r="H64" i="2"/>
  <c r="H33" i="2"/>
  <c r="H89" i="2"/>
  <c r="H137" i="2"/>
  <c r="H201" i="2"/>
  <c r="G265" i="2"/>
  <c r="G313" i="2"/>
  <c r="G377" i="2"/>
  <c r="H498" i="2"/>
  <c r="H425" i="2"/>
  <c r="H489" i="2"/>
  <c r="H527" i="2"/>
  <c r="H551" i="2"/>
  <c r="H583" i="2"/>
  <c r="G615" i="2"/>
  <c r="G639" i="2"/>
  <c r="G671" i="2"/>
  <c r="H699" i="2"/>
  <c r="H723" i="2"/>
  <c r="H755" i="2"/>
  <c r="H288" i="2"/>
  <c r="H448" i="2"/>
  <c r="H522" i="2"/>
  <c r="G565" i="2"/>
  <c r="G597" i="2"/>
  <c r="G640" i="2"/>
  <c r="H677" i="2"/>
  <c r="H709" i="2"/>
  <c r="H752" i="2"/>
  <c r="H782" i="2"/>
  <c r="H806" i="2"/>
  <c r="H838" i="2"/>
  <c r="G870" i="2"/>
  <c r="G894" i="2"/>
  <c r="G376" i="2"/>
  <c r="H464" i="2"/>
  <c r="H524" i="2"/>
  <c r="H566" i="2"/>
  <c r="H604" i="2"/>
  <c r="H636" i="2"/>
  <c r="H678" i="2"/>
  <c r="G721" i="2"/>
  <c r="G753" i="2"/>
  <c r="G787" i="2"/>
  <c r="H815" i="2"/>
  <c r="H839" i="2"/>
  <c r="H871" i="2"/>
  <c r="H304" i="2"/>
  <c r="H472" i="2"/>
  <c r="H578" i="2"/>
  <c r="G200" i="2"/>
  <c r="G460" i="2"/>
  <c r="G580" i="2"/>
  <c r="H654" i="2"/>
  <c r="H718" i="2"/>
  <c r="H793" i="2"/>
  <c r="G849" i="2"/>
  <c r="H881" i="2"/>
  <c r="H911" i="2"/>
  <c r="G935" i="2"/>
  <c r="H951" i="2"/>
  <c r="H975" i="2"/>
  <c r="G999" i="2"/>
  <c r="H1015" i="2"/>
  <c r="H1039" i="2"/>
  <c r="G1063" i="2"/>
  <c r="H1079" i="2"/>
  <c r="H1103" i="2"/>
  <c r="G1127" i="2"/>
  <c r="H1143" i="2"/>
  <c r="H1167" i="2"/>
  <c r="G1191" i="2"/>
  <c r="H1207" i="2"/>
  <c r="H1231" i="2"/>
  <c r="G1255" i="2"/>
  <c r="H1295" i="2"/>
  <c r="G1319" i="2"/>
  <c r="H1335" i="2"/>
  <c r="H1359" i="2"/>
  <c r="G1383" i="2"/>
  <c r="H1399" i="2"/>
  <c r="H1423" i="2"/>
  <c r="G1447" i="2"/>
  <c r="H1463" i="2"/>
  <c r="H1487" i="2"/>
  <c r="G1511" i="2"/>
  <c r="H1527" i="2"/>
  <c r="H1551" i="2"/>
  <c r="G1575" i="2"/>
  <c r="H1591" i="2"/>
  <c r="H1615" i="2"/>
  <c r="G1639" i="2"/>
  <c r="H1655" i="2"/>
  <c r="H493" i="2"/>
  <c r="G626" i="2"/>
  <c r="H690" i="2"/>
  <c r="H772" i="2"/>
  <c r="G836" i="2"/>
  <c r="H877" i="2"/>
  <c r="H917" i="2"/>
  <c r="G949" i="2"/>
  <c r="H970" i="2"/>
  <c r="H1002" i="2"/>
  <c r="G1034" i="2"/>
  <c r="H1056" i="2"/>
  <c r="G1120" i="2"/>
  <c r="H1141" i="2"/>
  <c r="H1173" i="2"/>
  <c r="G1205" i="2"/>
  <c r="H1226" i="2"/>
  <c r="H1258" i="2"/>
  <c r="G1290" i="2"/>
  <c r="H1312" i="2"/>
  <c r="H1344" i="2"/>
  <c r="G1376" i="2"/>
  <c r="H1397" i="2"/>
  <c r="H564" i="2"/>
  <c r="G680" i="2"/>
  <c r="H734" i="2"/>
  <c r="H805" i="2"/>
  <c r="G869" i="2"/>
  <c r="H902" i="2"/>
  <c r="H934" i="2"/>
  <c r="G966" i="2"/>
  <c r="H988" i="2"/>
  <c r="H1020" i="2"/>
  <c r="G1052" i="2"/>
  <c r="H1073" i="2"/>
  <c r="H1105" i="2"/>
  <c r="G1137" i="2"/>
  <c r="H1158" i="2"/>
  <c r="H1190" i="2"/>
  <c r="G1222" i="2"/>
  <c r="H1244" i="2"/>
  <c r="H1276" i="2"/>
  <c r="G1308" i="2"/>
  <c r="H1329" i="2"/>
  <c r="H1361" i="2"/>
  <c r="G1393" i="2"/>
  <c r="H1414" i="2"/>
  <c r="H1446" i="2"/>
  <c r="G1478" i="2"/>
  <c r="H1500" i="2"/>
  <c r="H1532" i="2"/>
  <c r="G1564" i="2"/>
  <c r="H1585" i="2"/>
  <c r="H1617" i="2"/>
  <c r="G1649" i="2"/>
  <c r="H1667" i="2"/>
  <c r="H1691" i="2"/>
  <c r="G1715" i="2"/>
  <c r="H1755" i="2"/>
  <c r="G1779" i="2"/>
  <c r="H1795" i="2"/>
  <c r="H1819" i="2"/>
  <c r="G1843" i="2"/>
  <c r="H1859" i="2"/>
  <c r="H1883" i="2"/>
  <c r="G1907" i="2"/>
  <c r="H1923" i="2"/>
  <c r="H1947" i="2"/>
  <c r="G1971" i="2"/>
  <c r="H1987" i="2"/>
  <c r="H2011" i="2"/>
  <c r="G2035" i="2"/>
  <c r="H2051" i="2"/>
  <c r="H2075" i="2"/>
  <c r="G2099" i="2"/>
  <c r="H2115" i="2"/>
  <c r="H2139" i="2"/>
  <c r="G2163" i="2"/>
  <c r="H2179" i="2"/>
  <c r="H2203" i="2"/>
  <c r="H2243" i="2"/>
  <c r="H2267" i="2"/>
  <c r="G2291" i="2"/>
  <c r="H2307" i="2"/>
  <c r="H2331" i="2"/>
  <c r="G2355" i="2"/>
  <c r="H2371" i="2"/>
  <c r="H2395" i="2"/>
  <c r="G2419" i="2"/>
  <c r="H2435" i="2"/>
  <c r="H2459" i="2"/>
  <c r="G2483" i="2"/>
  <c r="H2499" i="2"/>
  <c r="H2523" i="2"/>
  <c r="G2547" i="2"/>
  <c r="H2563" i="2"/>
  <c r="H2587" i="2"/>
  <c r="G2611" i="2"/>
  <c r="H2627" i="2"/>
  <c r="H2651" i="2"/>
  <c r="G2675" i="2"/>
  <c r="H2691" i="2"/>
  <c r="H2715" i="2"/>
  <c r="G2739" i="2"/>
  <c r="H2755" i="2"/>
  <c r="H2779" i="2"/>
  <c r="G2803" i="2"/>
  <c r="H2819" i="2"/>
  <c r="H2843" i="2"/>
  <c r="G2867" i="2"/>
  <c r="H2883" i="2"/>
  <c r="H2907" i="2"/>
  <c r="G2931" i="2"/>
  <c r="H2947" i="2"/>
  <c r="H2971" i="2"/>
  <c r="G653" i="2"/>
  <c r="H765" i="2"/>
  <c r="H892" i="2"/>
  <c r="G957" i="2"/>
  <c r="H1000" i="2"/>
  <c r="H1064" i="2"/>
  <c r="G1128" i="2"/>
  <c r="H1170" i="2"/>
  <c r="H1234" i="2"/>
  <c r="G1298" i="2"/>
  <c r="H1341" i="2"/>
  <c r="H1402" i="2"/>
  <c r="G1445" i="2"/>
  <c r="H1474" i="2"/>
  <c r="H1517" i="2"/>
  <c r="G1560" i="2"/>
  <c r="H1588" i="2"/>
  <c r="H1630" i="2"/>
  <c r="H1658" i="2"/>
  <c r="G1674" i="2"/>
  <c r="G1690" i="2"/>
  <c r="H1701" i="2"/>
  <c r="G1733" i="2"/>
  <c r="H1744" i="2"/>
  <c r="G1760" i="2"/>
  <c r="G1776" i="2"/>
  <c r="H1786" i="2"/>
  <c r="G1802" i="2"/>
  <c r="G1818" i="2"/>
  <c r="H1829" i="2"/>
  <c r="G1845" i="2"/>
  <c r="G1861" i="2"/>
  <c r="H1872" i="2"/>
  <c r="G1888" i="2"/>
  <c r="G1904" i="2"/>
  <c r="H1914" i="2"/>
  <c r="G1930" i="2"/>
  <c r="G1946" i="2"/>
  <c r="H1957" i="2"/>
  <c r="G1973" i="2"/>
  <c r="G1989" i="2"/>
  <c r="H2000" i="2"/>
  <c r="G2016" i="2"/>
  <c r="G2032" i="2"/>
  <c r="H2042" i="2"/>
  <c r="G2058" i="2"/>
  <c r="G2074" i="2"/>
  <c r="H2085" i="2"/>
  <c r="G2101" i="2"/>
  <c r="G2117" i="2"/>
  <c r="H2128" i="2"/>
  <c r="G2144" i="2"/>
  <c r="G2160" i="2"/>
  <c r="G2186" i="2"/>
  <c r="G2202" i="2"/>
  <c r="H2213" i="2"/>
  <c r="G2229" i="2"/>
  <c r="G2245" i="2"/>
  <c r="H2256" i="2"/>
  <c r="G2272" i="2"/>
  <c r="G2288" i="2"/>
  <c r="H2298" i="2"/>
  <c r="G2314" i="2"/>
  <c r="G2330" i="2"/>
  <c r="H2341" i="2"/>
  <c r="G2357" i="2"/>
  <c r="G2373" i="2"/>
  <c r="H2384" i="2"/>
  <c r="G2400" i="2"/>
  <c r="G2416" i="2"/>
  <c r="H2426" i="2"/>
  <c r="G2442" i="2"/>
  <c r="G2458" i="2"/>
  <c r="H424" i="2"/>
  <c r="G617" i="2"/>
  <c r="G744" i="2"/>
  <c r="H800" i="2"/>
  <c r="G885" i="2"/>
  <c r="G932" i="2"/>
  <c r="H962" i="2"/>
  <c r="G1005" i="2"/>
  <c r="G1048" i="2"/>
  <c r="H1076" i="2"/>
  <c r="G1118" i="2"/>
  <c r="G1161" i="2"/>
  <c r="H1188" i="2"/>
  <c r="G1230" i="2"/>
  <c r="G1273" i="2"/>
  <c r="H1304" i="2"/>
  <c r="G1346" i="2"/>
  <c r="G1389" i="2"/>
  <c r="H1412" i="2"/>
  <c r="G1440" i="2"/>
  <c r="G1469" i="2"/>
  <c r="H1486" i="2"/>
  <c r="G1514" i="2"/>
  <c r="G1544" i="2"/>
  <c r="H1562" i="2"/>
  <c r="G1592" i="2"/>
  <c r="G1620" i="2"/>
  <c r="H1640" i="2"/>
  <c r="G1665" i="2"/>
  <c r="G1686" i="2"/>
  <c r="H1700" i="2"/>
  <c r="G1721" i="2"/>
  <c r="G1742" i="2"/>
  <c r="H1757" i="2"/>
  <c r="G1778" i="2"/>
  <c r="G1800" i="2"/>
  <c r="H1814" i="2"/>
  <c r="G1836" i="2"/>
  <c r="G1857" i="2"/>
  <c r="H1870" i="2"/>
  <c r="G1892" i="2"/>
  <c r="G1913" i="2"/>
  <c r="H1928" i="2"/>
  <c r="G1949" i="2"/>
  <c r="G1970" i="2"/>
  <c r="H1985" i="2"/>
  <c r="G2006" i="2"/>
  <c r="G2028" i="2"/>
  <c r="H2041" i="2"/>
  <c r="G2062" i="2"/>
  <c r="G2084" i="2"/>
  <c r="H2098" i="2"/>
  <c r="G2120" i="2"/>
  <c r="G2141" i="2"/>
  <c r="H2156" i="2"/>
  <c r="G2177" i="2"/>
  <c r="G2198" i="2"/>
  <c r="H2212" i="2"/>
  <c r="G2233" i="2"/>
  <c r="G2254" i="2"/>
  <c r="H2269" i="2"/>
  <c r="G2290" i="2"/>
  <c r="G2312" i="2"/>
  <c r="H2326" i="2"/>
  <c r="G2348" i="2"/>
  <c r="G2369" i="2"/>
  <c r="H2382" i="2"/>
  <c r="G2404" i="2"/>
  <c r="G2425" i="2"/>
  <c r="H2440" i="2"/>
  <c r="G2461" i="2"/>
  <c r="G2478" i="2"/>
  <c r="H2489" i="2"/>
  <c r="G2505" i="2"/>
  <c r="G2521" i="2"/>
  <c r="H2532" i="2"/>
  <c r="G2548" i="2"/>
  <c r="G2564" i="2"/>
  <c r="H2574" i="2"/>
  <c r="G2590" i="2"/>
  <c r="G2606" i="2"/>
  <c r="H2617" i="2"/>
  <c r="G2633" i="2"/>
  <c r="G2649" i="2"/>
  <c r="H2660" i="2"/>
  <c r="G2676" i="2"/>
  <c r="G2692" i="2"/>
  <c r="H2702" i="2"/>
  <c r="G2718" i="2"/>
  <c r="G2734" i="2"/>
  <c r="H2745" i="2"/>
  <c r="G2761" i="2"/>
  <c r="G2777" i="2"/>
  <c r="H2788" i="2"/>
  <c r="G2804" i="2"/>
  <c r="G2820" i="2"/>
  <c r="H2830" i="2"/>
  <c r="G2846" i="2"/>
  <c r="G2862" i="2"/>
  <c r="H2873" i="2"/>
  <c r="G2889" i="2"/>
  <c r="G2905" i="2"/>
  <c r="H2916" i="2"/>
  <c r="G2932" i="2"/>
  <c r="G2948" i="2"/>
  <c r="H2958" i="2"/>
  <c r="G2974" i="2"/>
  <c r="G2986" i="2"/>
  <c r="H2994" i="2"/>
  <c r="G3006" i="2"/>
  <c r="G3018" i="2"/>
  <c r="H3026" i="2"/>
  <c r="G3038" i="2"/>
  <c r="G3050" i="2"/>
  <c r="H3058" i="2"/>
  <c r="G3070" i="2"/>
  <c r="G3082" i="2"/>
  <c r="H3090" i="2"/>
  <c r="G3102" i="2"/>
  <c r="G3114" i="2"/>
  <c r="H3122" i="2"/>
  <c r="G3134" i="2"/>
  <c r="G3146" i="2"/>
  <c r="H3154" i="2"/>
  <c r="G3166" i="2"/>
  <c r="G3178" i="2"/>
  <c r="H3186" i="2"/>
  <c r="G3198" i="2"/>
  <c r="G3210" i="2"/>
  <c r="H3218" i="2"/>
  <c r="G3230" i="2"/>
  <c r="G3242" i="2"/>
  <c r="H3250" i="2"/>
  <c r="G3262" i="2"/>
  <c r="G3274" i="2"/>
  <c r="H3282" i="2"/>
  <c r="G3294" i="2"/>
  <c r="G3306" i="2"/>
  <c r="H3314" i="2"/>
  <c r="G3326" i="2"/>
  <c r="G3338" i="2"/>
  <c r="H3346" i="2"/>
  <c r="G3358" i="2"/>
  <c r="G3370" i="2"/>
  <c r="H3378" i="2"/>
  <c r="G3390" i="2"/>
  <c r="G3402" i="2"/>
  <c r="H3410" i="2"/>
  <c r="G3422" i="2"/>
  <c r="G3434" i="2"/>
  <c r="H3442" i="2"/>
  <c r="G3454" i="2"/>
  <c r="G3466" i="2"/>
  <c r="H3474" i="2"/>
  <c r="G3486" i="2"/>
  <c r="G3498" i="2"/>
  <c r="H3506" i="2"/>
  <c r="G3518" i="2"/>
  <c r="G3530" i="2"/>
  <c r="H3538" i="2"/>
  <c r="G3550" i="2"/>
  <c r="G3562" i="2"/>
  <c r="H3570" i="2"/>
  <c r="G3582" i="2"/>
  <c r="G3594" i="2"/>
  <c r="H3602" i="2"/>
  <c r="G3614" i="2"/>
  <c r="G3626" i="2"/>
  <c r="H3634" i="2"/>
  <c r="G3646" i="2"/>
  <c r="G3658" i="2"/>
  <c r="H3666" i="2"/>
  <c r="G3678" i="2"/>
  <c r="G3690" i="2"/>
  <c r="H3698" i="2"/>
  <c r="G3710" i="2"/>
  <c r="G3722" i="2"/>
  <c r="H3730" i="2"/>
  <c r="G3742" i="2"/>
  <c r="G3754" i="2"/>
  <c r="H3762" i="2"/>
  <c r="G3774" i="2"/>
  <c r="G3786" i="2"/>
  <c r="H3794" i="2"/>
  <c r="G3806" i="2"/>
  <c r="G3818" i="2"/>
  <c r="H3826" i="2"/>
  <c r="G3838" i="2"/>
  <c r="G3850" i="2"/>
  <c r="H3858" i="2"/>
  <c r="G3870" i="2"/>
  <c r="G594" i="2"/>
  <c r="H713" i="2"/>
  <c r="G840" i="2"/>
  <c r="G921" i="2"/>
  <c r="H958" i="2"/>
  <c r="G1016" i="2"/>
  <c r="G1070" i="2"/>
  <c r="H1112" i="2"/>
  <c r="G1166" i="2"/>
  <c r="G1225" i="2"/>
  <c r="H1262" i="2"/>
  <c r="G1321" i="2"/>
  <c r="G1378" i="2"/>
  <c r="G1448" i="2"/>
  <c r="G1485" i="2"/>
  <c r="H1512" i="2"/>
  <c r="G1549" i="2"/>
  <c r="G1586" i="2"/>
  <c r="H1613" i="2"/>
  <c r="G1650" i="2"/>
  <c r="G1681" i="2"/>
  <c r="H1698" i="2"/>
  <c r="G1726" i="2"/>
  <c r="G1756" i="2"/>
  <c r="G1804" i="2"/>
  <c r="G1832" i="2"/>
  <c r="H1852" i="2"/>
  <c r="G1880" i="2"/>
  <c r="G1908" i="2"/>
  <c r="H1926" i="2"/>
  <c r="G1954" i="2"/>
  <c r="G1982" i="2"/>
  <c r="H2002" i="2"/>
  <c r="G2030" i="2"/>
  <c r="G2060" i="2"/>
  <c r="G2108" i="2"/>
  <c r="G2136" i="2"/>
  <c r="H2153" i="2"/>
  <c r="G2182" i="2"/>
  <c r="G2210" i="2"/>
  <c r="H2230" i="2"/>
  <c r="G2258" i="2"/>
  <c r="G2286" i="2"/>
  <c r="H2306" i="2"/>
  <c r="G2334" i="2"/>
  <c r="G2364" i="2"/>
  <c r="G2409" i="2"/>
  <c r="G2438" i="2"/>
  <c r="H2457" i="2"/>
  <c r="G2481" i="2"/>
  <c r="G2502" i="2"/>
  <c r="H2517" i="2"/>
  <c r="G2538" i="2"/>
  <c r="G2560" i="2"/>
  <c r="H2573" i="2"/>
  <c r="G2594" i="2"/>
  <c r="G2616" i="2"/>
  <c r="H2630" i="2"/>
  <c r="G2652" i="2"/>
  <c r="G2673" i="2"/>
  <c r="H2688" i="2"/>
  <c r="G2709" i="2"/>
  <c r="G2730" i="2"/>
  <c r="H2744" i="2"/>
  <c r="G2765" i="2"/>
  <c r="G2786" i="2"/>
  <c r="G2822" i="2"/>
  <c r="G2844" i="2"/>
  <c r="H2858" i="2"/>
  <c r="G2880" i="2"/>
  <c r="G2901" i="2"/>
  <c r="H2914" i="2"/>
  <c r="G2936" i="2"/>
  <c r="H2972" i="2"/>
  <c r="G2988" i="2"/>
  <c r="G3004" i="2"/>
  <c r="H3015" i="2"/>
  <c r="G3031" i="2"/>
  <c r="G3047" i="2"/>
  <c r="H3057" i="2"/>
  <c r="G3073" i="2"/>
  <c r="G3089" i="2"/>
  <c r="H3100" i="2"/>
  <c r="G3116" i="2"/>
  <c r="G3132" i="2"/>
  <c r="H3143" i="2"/>
  <c r="G3159" i="2"/>
  <c r="G3175" i="2"/>
  <c r="G3201" i="2"/>
  <c r="G3217" i="2"/>
  <c r="H3228" i="2"/>
  <c r="G3244" i="2"/>
  <c r="G3260" i="2"/>
  <c r="H3271" i="2"/>
  <c r="G3287" i="2"/>
  <c r="H3313" i="2"/>
  <c r="G3329" i="2"/>
  <c r="G3345" i="2"/>
  <c r="H3356" i="2"/>
  <c r="G3372" i="2"/>
  <c r="G3388" i="2"/>
  <c r="H3399" i="2"/>
  <c r="G3431" i="2"/>
  <c r="H3441" i="2"/>
  <c r="G3457" i="2"/>
  <c r="G3473" i="2"/>
  <c r="H3484" i="2"/>
  <c r="G3500" i="2"/>
  <c r="G3516" i="2"/>
  <c r="G3543" i="2"/>
  <c r="G3559" i="2"/>
  <c r="H3569" i="2"/>
  <c r="G3585" i="2"/>
  <c r="G3601" i="2"/>
  <c r="H3612" i="2"/>
  <c r="G3628" i="2"/>
  <c r="G3644" i="2"/>
  <c r="H3655" i="2"/>
  <c r="G3671" i="2"/>
  <c r="G3687" i="2"/>
  <c r="H3697" i="2"/>
  <c r="G3713" i="2"/>
  <c r="G3729" i="2"/>
  <c r="H3740" i="2"/>
  <c r="G3772" i="2"/>
  <c r="H3783" i="2"/>
  <c r="G3799" i="2"/>
  <c r="G3815" i="2"/>
  <c r="H3825" i="2"/>
  <c r="G3841" i="2"/>
  <c r="G3857" i="2"/>
  <c r="G3881" i="2"/>
  <c r="G3893" i="2"/>
  <c r="H3901" i="2"/>
  <c r="G3913" i="2"/>
  <c r="G3925" i="2"/>
  <c r="H3933" i="2"/>
  <c r="G3945" i="2"/>
  <c r="G3957" i="2"/>
  <c r="H3965" i="2"/>
  <c r="G3977" i="2"/>
  <c r="G3989" i="2"/>
  <c r="H3997" i="2"/>
  <c r="G4009" i="2"/>
  <c r="G4021" i="2"/>
  <c r="H4029" i="2"/>
  <c r="G4053" i="2"/>
  <c r="H4061" i="2"/>
  <c r="G4073" i="2"/>
  <c r="G4085" i="2"/>
  <c r="H4093" i="2"/>
  <c r="G4105" i="2"/>
  <c r="G4117" i="2"/>
  <c r="G4137" i="2"/>
  <c r="G4149" i="2"/>
  <c r="H4157" i="2"/>
  <c r="G4169" i="2"/>
  <c r="G4181" i="2"/>
  <c r="H4189" i="2"/>
  <c r="G4201" i="2"/>
  <c r="H4221" i="2"/>
  <c r="G4233" i="2"/>
  <c r="G4245" i="2"/>
  <c r="H4253" i="2"/>
  <c r="G4265" i="2"/>
  <c r="G4277" i="2"/>
  <c r="H4285" i="2"/>
  <c r="G4309" i="2"/>
  <c r="H4317" i="2"/>
  <c r="G4329" i="2"/>
  <c r="G4341" i="2"/>
  <c r="H4349" i="2"/>
  <c r="G4361" i="2"/>
  <c r="G4373" i="2"/>
  <c r="H4381" i="2"/>
  <c r="G4393" i="2"/>
  <c r="G4405" i="2"/>
  <c r="H4413" i="2"/>
  <c r="G4425" i="2"/>
  <c r="G4437" i="2"/>
  <c r="H4445" i="2"/>
  <c r="G4457" i="2"/>
  <c r="H4477" i="2"/>
  <c r="G4489" i="2"/>
  <c r="G4501" i="2"/>
  <c r="H4509" i="2"/>
  <c r="G4521" i="2"/>
  <c r="G4533" i="2"/>
  <c r="H4541" i="2"/>
  <c r="G4565" i="2"/>
  <c r="H4573" i="2"/>
  <c r="G4585" i="2"/>
  <c r="G4597" i="2"/>
  <c r="H4605" i="2"/>
  <c r="G4617" i="2"/>
  <c r="G4629" i="2"/>
  <c r="H4637" i="2"/>
  <c r="G4649" i="2"/>
  <c r="G4661" i="2"/>
  <c r="H4669" i="2"/>
  <c r="G4681" i="2"/>
  <c r="G4693" i="2"/>
  <c r="H4701" i="2"/>
  <c r="G4713" i="2"/>
  <c r="H4733" i="2"/>
  <c r="G4745" i="2"/>
  <c r="G4757" i="2"/>
  <c r="H4765" i="2"/>
  <c r="G4777" i="2"/>
  <c r="G4789" i="2"/>
  <c r="H4797" i="2"/>
  <c r="G4821" i="2"/>
  <c r="H4829" i="2"/>
  <c r="G4841" i="2"/>
  <c r="G4853" i="2"/>
  <c r="H4861" i="2"/>
  <c r="G4873" i="2"/>
  <c r="G4885" i="2"/>
  <c r="G4905" i="2"/>
  <c r="G4917" i="2"/>
  <c r="H4925" i="2"/>
  <c r="G4937" i="2"/>
  <c r="G4949" i="2"/>
  <c r="H4957" i="2"/>
  <c r="G4969" i="2"/>
  <c r="H4989" i="2"/>
  <c r="G5001" i="2"/>
  <c r="G5013" i="2"/>
  <c r="H5021" i="2"/>
  <c r="G5033" i="2"/>
  <c r="G5045" i="2"/>
  <c r="H5053" i="2"/>
  <c r="G5065" i="2"/>
  <c r="G5077" i="2"/>
  <c r="H5085" i="2"/>
  <c r="G5097" i="2"/>
  <c r="G5109" i="2"/>
  <c r="H5117" i="2"/>
  <c r="G5129" i="2"/>
  <c r="G5141" i="2"/>
  <c r="G5161" i="2"/>
  <c r="G5173" i="2"/>
  <c r="H5181" i="2"/>
  <c r="G5193" i="2"/>
  <c r="G5205" i="2"/>
  <c r="H5213" i="2"/>
  <c r="G5225" i="2"/>
  <c r="H5245" i="2"/>
  <c r="G5257" i="2"/>
  <c r="G5269" i="2"/>
  <c r="H5277" i="2"/>
  <c r="G5289" i="2"/>
  <c r="G5301" i="2"/>
  <c r="H5309" i="2"/>
  <c r="G5321" i="2"/>
  <c r="G5333" i="2"/>
  <c r="H5341" i="2"/>
  <c r="G5353" i="2"/>
  <c r="G5365" i="2"/>
  <c r="H5373" i="2"/>
  <c r="G5385" i="2"/>
  <c r="G5397" i="2"/>
  <c r="G5417" i="2"/>
  <c r="G5429" i="2"/>
  <c r="H5437" i="2"/>
  <c r="G5449" i="2"/>
  <c r="G5461" i="2"/>
  <c r="H5469" i="2"/>
  <c r="G5481" i="2"/>
  <c r="H5501" i="2"/>
  <c r="G5513" i="2"/>
  <c r="G5525" i="2"/>
  <c r="H5533" i="2"/>
  <c r="G5545" i="2"/>
  <c r="G5557" i="2"/>
  <c r="H5565" i="2"/>
  <c r="G4738" i="2"/>
  <c r="H4750" i="2"/>
  <c r="G4774" i="2"/>
  <c r="G4794" i="2"/>
  <c r="H4806" i="2"/>
  <c r="G4830" i="2"/>
  <c r="H4862" i="2"/>
  <c r="G4886" i="2"/>
  <c r="G4906" i="2"/>
  <c r="H4918" i="2"/>
  <c r="G4938" i="2"/>
  <c r="G4950" i="2"/>
  <c r="H4958" i="2"/>
  <c r="G5034" i="2"/>
  <c r="G5054" i="2"/>
  <c r="H5066" i="2"/>
  <c r="G5090" i="2"/>
  <c r="H5122" i="2"/>
  <c r="G5142" i="2"/>
  <c r="G5166" i="2"/>
  <c r="H5178" i="2"/>
  <c r="G5198" i="2"/>
  <c r="H5234" i="2"/>
  <c r="G5254" i="2"/>
  <c r="G5274" i="2"/>
  <c r="H5290" i="2"/>
  <c r="G5310" i="2"/>
  <c r="G5330" i="2"/>
  <c r="H5346" i="2"/>
  <c r="G5366" i="2"/>
  <c r="G5386" i="2"/>
  <c r="H5398" i="2"/>
  <c r="G5418" i="2"/>
  <c r="H5450" i="2"/>
  <c r="G5470" i="2"/>
  <c r="G5486" i="2"/>
  <c r="H532" i="2"/>
  <c r="G844" i="2"/>
  <c r="H909" i="2"/>
  <c r="G964" i="2"/>
  <c r="G1022" i="2"/>
  <c r="H1058" i="2"/>
  <c r="G1172" i="2"/>
  <c r="H1209" i="2"/>
  <c r="G1268" i="2"/>
  <c r="G1325" i="2"/>
  <c r="H1364" i="2"/>
  <c r="G1450" i="2"/>
  <c r="H1476" i="2"/>
  <c r="G1513" i="2"/>
  <c r="G1550" i="2"/>
  <c r="H1577" i="2"/>
  <c r="G1614" i="2"/>
  <c r="G1653" i="2"/>
  <c r="H1673" i="2"/>
  <c r="G1702" i="2"/>
  <c r="G1730" i="2"/>
  <c r="H1748" i="2"/>
  <c r="G1805" i="2"/>
  <c r="H1825" i="2"/>
  <c r="G1853" i="2"/>
  <c r="G1881" i="2"/>
  <c r="H1901" i="2"/>
  <c r="G1958" i="2"/>
  <c r="H1976" i="2"/>
  <c r="G2004" i="2"/>
  <c r="G2033" i="2"/>
  <c r="H2052" i="2"/>
  <c r="G2081" i="2"/>
  <c r="G2109" i="2"/>
  <c r="H2129" i="2"/>
  <c r="G2157" i="2"/>
  <c r="G2185" i="2"/>
  <c r="H2204" i="2"/>
  <c r="G2260" i="2"/>
  <c r="H2280" i="2"/>
  <c r="G2308" i="2"/>
  <c r="G2337" i="2"/>
  <c r="H2356" i="2"/>
  <c r="G2413" i="2"/>
  <c r="H2430" i="2"/>
  <c r="G2460" i="2"/>
  <c r="G2482" i="2"/>
  <c r="H2497" i="2"/>
  <c r="G2540" i="2"/>
  <c r="H2554" i="2"/>
  <c r="G2576" i="2"/>
  <c r="G2597" i="2"/>
  <c r="H2610" i="2"/>
  <c r="G2653" i="2"/>
  <c r="H2668" i="2"/>
  <c r="G2689" i="2"/>
  <c r="G2710" i="2"/>
  <c r="H2725" i="2"/>
  <c r="G2746" i="2"/>
  <c r="G2768" i="2"/>
  <c r="H2781" i="2"/>
  <c r="G2802" i="2"/>
  <c r="G2824" i="2"/>
  <c r="H2838" i="2"/>
  <c r="G2881" i="2"/>
  <c r="H2896" i="2"/>
  <c r="G2917" i="2"/>
  <c r="G2938" i="2"/>
  <c r="H2952" i="2"/>
  <c r="G2989" i="2"/>
  <c r="H3000" i="2"/>
  <c r="G3016" i="2"/>
  <c r="G3032" i="2"/>
  <c r="H3043" i="2"/>
  <c r="G3059" i="2"/>
  <c r="G3075" i="2"/>
  <c r="H3085" i="2"/>
  <c r="G3101" i="2"/>
  <c r="G3117" i="2"/>
  <c r="H3128" i="2"/>
  <c r="G3160" i="2"/>
  <c r="H3171" i="2"/>
  <c r="G3187" i="2"/>
  <c r="G3203" i="2"/>
  <c r="H3213" i="2"/>
  <c r="G3245" i="2"/>
  <c r="H3256" i="2"/>
  <c r="G3272" i="2"/>
  <c r="G3288" i="2"/>
  <c r="H3299" i="2"/>
  <c r="G3331" i="2"/>
  <c r="H3341" i="2"/>
  <c r="G3357" i="2"/>
  <c r="G3373" i="2"/>
  <c r="H3384" i="2"/>
  <c r="G3416" i="2"/>
  <c r="H3427" i="2"/>
  <c r="G3443" i="2"/>
  <c r="G3459" i="2"/>
  <c r="H3469" i="2"/>
  <c r="G3485" i="2"/>
  <c r="G3501" i="2"/>
  <c r="H3512" i="2"/>
  <c r="G3528" i="2"/>
  <c r="G3544" i="2"/>
  <c r="H3555" i="2"/>
  <c r="G3587" i="2"/>
  <c r="H3597" i="2"/>
  <c r="G3613" i="2"/>
  <c r="G3629" i="2"/>
  <c r="H3640" i="2"/>
  <c r="G3672" i="2"/>
  <c r="H3683" i="2"/>
  <c r="G3699" i="2"/>
  <c r="G3715" i="2"/>
  <c r="H3725" i="2"/>
  <c r="G3741" i="2"/>
  <c r="G3757" i="2"/>
  <c r="H3768" i="2"/>
  <c r="G3784" i="2"/>
  <c r="G3800" i="2"/>
  <c r="H3811" i="2"/>
  <c r="G3843" i="2"/>
  <c r="H3853" i="2"/>
  <c r="G3869" i="2"/>
  <c r="G3882" i="2"/>
  <c r="H3890" i="2"/>
  <c r="G3914" i="2"/>
  <c r="H3922" i="2"/>
  <c r="G3934" i="2"/>
  <c r="G3946" i="2"/>
  <c r="H3954" i="2"/>
  <c r="G3978" i="2"/>
  <c r="H3986" i="2"/>
  <c r="G3998" i="2"/>
  <c r="G4010" i="2"/>
  <c r="H4018" i="2"/>
  <c r="G4042" i="2"/>
  <c r="H4050" i="2"/>
  <c r="G4062" i="2"/>
  <c r="G4074" i="2"/>
  <c r="H4082" i="2"/>
  <c r="G4094" i="2"/>
  <c r="G4106" i="2"/>
  <c r="H4114" i="2"/>
  <c r="G4126" i="2"/>
  <c r="G4138" i="2"/>
  <c r="H4146" i="2"/>
  <c r="G4170" i="2"/>
  <c r="H4178" i="2"/>
  <c r="G4190" i="2"/>
  <c r="G4202" i="2"/>
  <c r="H4210" i="2"/>
  <c r="G4234" i="2"/>
  <c r="H4242" i="2"/>
  <c r="G4254" i="2"/>
  <c r="G4266" i="2"/>
  <c r="H4274" i="2"/>
  <c r="G4286" i="2"/>
  <c r="G4298" i="2"/>
  <c r="H4306" i="2"/>
  <c r="G4318" i="2"/>
  <c r="G4330" i="2"/>
  <c r="H4338" i="2"/>
  <c r="G4362" i="2"/>
  <c r="H4370" i="2"/>
  <c r="G4382" i="2"/>
  <c r="G4394" i="2"/>
  <c r="H4402" i="2"/>
  <c r="G4426" i="2"/>
  <c r="H4434" i="2"/>
  <c r="G4446" i="2"/>
  <c r="G4458" i="2"/>
  <c r="H4466" i="2"/>
  <c r="G4490" i="2"/>
  <c r="H4498" i="2"/>
  <c r="G4510" i="2"/>
  <c r="G4522" i="2"/>
  <c r="H4530" i="2"/>
  <c r="G4554" i="2"/>
  <c r="H4562" i="2"/>
  <c r="G4574" i="2"/>
  <c r="G4586" i="2"/>
  <c r="H4594" i="2"/>
  <c r="G4606" i="2"/>
  <c r="G4618" i="2"/>
  <c r="H4626" i="2"/>
  <c r="G4638" i="2"/>
  <c r="G4650" i="2"/>
  <c r="H4658" i="2"/>
  <c r="G4686" i="2"/>
  <c r="H4694" i="2"/>
  <c r="G4706" i="2"/>
  <c r="G4722" i="2"/>
  <c r="H4734" i="2"/>
  <c r="G4790" i="2"/>
  <c r="H4810" i="2"/>
  <c r="G4838" i="2"/>
  <c r="G4866" i="2"/>
  <c r="H4882" i="2"/>
  <c r="G4914" i="2"/>
  <c r="G4966" i="2"/>
  <c r="H4974" i="2"/>
  <c r="G4986" i="2"/>
  <c r="G4998" i="2"/>
  <c r="H5006" i="2"/>
  <c r="G5038" i="2"/>
  <c r="H5058" i="2"/>
  <c r="G5086" i="2"/>
  <c r="G5118" i="2"/>
  <c r="H5134" i="2"/>
  <c r="G5194" i="2"/>
  <c r="H5210" i="2"/>
  <c r="G5238" i="2"/>
  <c r="G5266" i="2"/>
  <c r="H5286" i="2"/>
  <c r="G5342" i="2"/>
  <c r="H5362" i="2"/>
  <c r="G5394" i="2"/>
  <c r="G5422" i="2"/>
  <c r="H5446" i="2"/>
  <c r="G453" i="2"/>
  <c r="H637" i="2"/>
  <c r="G780" i="2"/>
  <c r="G893" i="2"/>
  <c r="H930" i="2"/>
  <c r="G985" i="2"/>
  <c r="G1044" i="2"/>
  <c r="H1081" i="2"/>
  <c r="G1140" i="2"/>
  <c r="G1197" i="2"/>
  <c r="H1236" i="2"/>
  <c r="G1293" i="2"/>
  <c r="G1348" i="2"/>
  <c r="H1385" i="2"/>
  <c r="G1428" i="2"/>
  <c r="G1465" i="2"/>
  <c r="H1492" i="2"/>
  <c r="G1529" i="2"/>
  <c r="G1568" i="2"/>
  <c r="H1593" i="2"/>
  <c r="G1632" i="2"/>
  <c r="G1666" i="2"/>
  <c r="H1684" i="2"/>
  <c r="G1713" i="2"/>
  <c r="G1741" i="2"/>
  <c r="H1761" i="2"/>
  <c r="G1789" i="2"/>
  <c r="G1817" i="2"/>
  <c r="H1837" i="2"/>
  <c r="G1865" i="2"/>
  <c r="G1894" i="2"/>
  <c r="H1912" i="2"/>
  <c r="G1940" i="2"/>
  <c r="G1969" i="2"/>
  <c r="H1988" i="2"/>
  <c r="G2017" i="2"/>
  <c r="G2045" i="2"/>
  <c r="H2065" i="2"/>
  <c r="G2093" i="2"/>
  <c r="G2121" i="2"/>
  <c r="H2140" i="2"/>
  <c r="G2168" i="2"/>
  <c r="H2216" i="2"/>
  <c r="G2244" i="2"/>
  <c r="G2273" i="2"/>
  <c r="H2292" i="2"/>
  <c r="G232" i="2"/>
  <c r="H1086" i="2"/>
  <c r="G1314" i="2"/>
  <c r="G1493" i="2"/>
  <c r="H1597" i="2"/>
  <c r="G1725" i="2"/>
  <c r="H1916" i="2"/>
  <c r="G2029" i="2"/>
  <c r="G2142" i="2"/>
  <c r="H2217" i="2"/>
  <c r="G2322" i="2"/>
  <c r="G2380" i="2"/>
  <c r="H2417" i="2"/>
  <c r="G2472" i="2"/>
  <c r="G2514" i="2"/>
  <c r="H2544" i="2"/>
  <c r="G2586" i="2"/>
  <c r="H2657" i="2"/>
  <c r="G2700" i="2"/>
  <c r="G2742" i="2"/>
  <c r="H2770" i="2"/>
  <c r="G2813" i="2"/>
  <c r="H2885" i="2"/>
  <c r="G2928" i="2"/>
  <c r="G2970" i="2"/>
  <c r="H2992" i="2"/>
  <c r="G3024" i="2"/>
  <c r="H3077" i="2"/>
  <c r="G3109" i="2"/>
  <c r="G3141" i="2"/>
  <c r="H3163" i="2"/>
  <c r="G3195" i="2"/>
  <c r="G3227" i="2"/>
  <c r="H3248" i="2"/>
  <c r="G3280" i="2"/>
  <c r="G3312" i="2"/>
  <c r="H3333" i="2"/>
  <c r="G3365" i="2"/>
  <c r="H3419" i="2"/>
  <c r="G3451" i="2"/>
  <c r="G3483" i="2"/>
  <c r="H3504" i="2"/>
  <c r="G3536" i="2"/>
  <c r="H3589" i="2"/>
  <c r="G3621" i="2"/>
  <c r="G3653" i="2"/>
  <c r="H3675" i="2"/>
  <c r="G3707" i="2"/>
  <c r="H3760" i="2"/>
  <c r="G3792" i="2"/>
  <c r="G3824" i="2"/>
  <c r="H3845" i="2"/>
  <c r="G3876" i="2"/>
  <c r="G3900" i="2"/>
  <c r="H3916" i="2"/>
  <c r="G3940" i="2"/>
  <c r="G3964" i="2"/>
  <c r="H3980" i="2"/>
  <c r="G4004" i="2"/>
  <c r="H4044" i="2"/>
  <c r="G4068" i="2"/>
  <c r="G4092" i="2"/>
  <c r="H4108" i="2"/>
  <c r="G4132" i="2"/>
  <c r="H4172" i="2"/>
  <c r="G4196" i="2"/>
  <c r="G4220" i="2"/>
  <c r="H4236" i="2"/>
  <c r="G4260" i="2"/>
  <c r="H4300" i="2"/>
  <c r="G4324" i="2"/>
  <c r="G4348" i="2"/>
  <c r="H4364" i="2"/>
  <c r="G4388" i="2"/>
  <c r="G4412" i="2"/>
  <c r="H4428" i="2"/>
  <c r="G4452" i="2"/>
  <c r="G4476" i="2"/>
  <c r="H4492" i="2"/>
  <c r="G4516" i="2"/>
  <c r="H4556" i="2"/>
  <c r="G4580" i="2"/>
  <c r="G4604" i="2"/>
  <c r="H4620" i="2"/>
  <c r="G4644" i="2"/>
  <c r="H4684" i="2"/>
  <c r="G4708" i="2"/>
  <c r="G4732" i="2"/>
  <c r="H4748" i="2"/>
  <c r="G4772" i="2"/>
  <c r="H4812" i="2"/>
  <c r="G4836" i="2"/>
  <c r="G4860" i="2"/>
  <c r="H4876" i="2"/>
  <c r="G4900" i="2"/>
  <c r="G4924" i="2"/>
  <c r="H4940" i="2"/>
  <c r="G4964" i="2"/>
  <c r="G4988" i="2"/>
  <c r="H5004" i="2"/>
  <c r="G5028" i="2"/>
  <c r="H5068" i="2"/>
  <c r="G5092" i="2"/>
  <c r="G5116" i="2"/>
  <c r="H5132" i="2"/>
  <c r="G5156" i="2"/>
  <c r="H5196" i="2"/>
  <c r="G5220" i="2"/>
  <c r="G5244" i="2"/>
  <c r="H5260" i="2"/>
  <c r="G5284" i="2"/>
  <c r="H5324" i="2"/>
  <c r="G5348" i="2"/>
  <c r="G5372" i="2"/>
  <c r="H5388" i="2"/>
  <c r="G5412" i="2"/>
  <c r="G5436" i="2"/>
  <c r="H5452" i="2"/>
  <c r="G5476" i="2"/>
  <c r="G5499" i="2"/>
  <c r="H5510" i="2"/>
  <c r="G5526" i="2"/>
  <c r="H5552" i="2"/>
  <c r="G5568" i="2"/>
  <c r="G1220" i="2"/>
  <c r="H1482" i="2"/>
  <c r="G1790" i="2"/>
  <c r="H2209" i="2"/>
  <c r="G2377" i="2"/>
  <c r="G2498" i="2"/>
  <c r="H2584" i="2"/>
  <c r="G2698" i="2"/>
  <c r="H2854" i="2"/>
  <c r="G2940" i="2"/>
  <c r="G3033" i="2"/>
  <c r="H3076" i="2"/>
  <c r="G3151" i="2"/>
  <c r="G3279" i="2"/>
  <c r="H3332" i="2"/>
  <c r="G3407" i="2"/>
  <c r="G3503" i="2"/>
  <c r="H3631" i="2"/>
  <c r="G3987" i="2"/>
  <c r="H4091" i="2"/>
  <c r="G4115" i="2"/>
  <c r="G4139" i="2"/>
  <c r="H4155" i="2"/>
  <c r="G4179" i="2"/>
  <c r="H4219" i="2"/>
  <c r="G4243" i="2"/>
  <c r="G4267" i="2"/>
  <c r="H4283" i="2"/>
  <c r="G4307" i="2"/>
  <c r="H4347" i="2"/>
  <c r="G4371" i="2"/>
  <c r="G4395" i="2"/>
  <c r="H4411" i="2"/>
  <c r="G4435" i="2"/>
  <c r="G4459" i="2"/>
  <c r="H4475" i="2"/>
  <c r="G4499" i="2"/>
  <c r="G4523" i="2"/>
  <c r="H4539" i="2"/>
  <c r="G4563" i="2"/>
  <c r="H4603" i="2"/>
  <c r="G4627" i="2"/>
  <c r="G4651" i="2"/>
  <c r="H4667" i="2"/>
  <c r="G4691" i="2"/>
  <c r="H4731" i="2"/>
  <c r="G4755" i="2"/>
  <c r="G4779" i="2"/>
  <c r="H4795" i="2"/>
  <c r="G4819" i="2"/>
  <c r="H4859" i="2"/>
  <c r="G4883" i="2"/>
  <c r="G4907" i="2"/>
  <c r="H4923" i="2"/>
  <c r="G4947" i="2"/>
  <c r="G4971" i="2"/>
  <c r="H4987" i="2"/>
  <c r="G5011" i="2"/>
  <c r="G5035" i="2"/>
  <c r="H5051" i="2"/>
  <c r="G5075" i="2"/>
  <c r="H5115" i="2"/>
  <c r="G5139" i="2"/>
  <c r="G5163" i="2"/>
  <c r="H5179" i="2"/>
  <c r="G5203" i="2"/>
  <c r="H5243" i="2"/>
  <c r="G5267" i="2"/>
  <c r="G5291" i="2"/>
  <c r="H5307" i="2"/>
  <c r="G5331" i="2"/>
  <c r="H5371" i="2"/>
  <c r="G5395" i="2"/>
  <c r="G5419" i="2"/>
  <c r="H5435" i="2"/>
  <c r="G5459" i="2"/>
  <c r="G5483" i="2"/>
  <c r="H5503" i="2"/>
  <c r="G5519" i="2"/>
  <c r="G5535" i="2"/>
  <c r="H5546" i="2"/>
  <c r="G5562" i="2"/>
  <c r="G696" i="2"/>
  <c r="H953" i="2"/>
  <c r="G1182" i="2"/>
  <c r="H1508" i="2"/>
  <c r="G1660" i="2"/>
  <c r="H1848" i="2"/>
  <c r="G1961" i="2"/>
  <c r="G2076" i="2"/>
  <c r="H2152" i="2"/>
  <c r="G2265" i="2"/>
  <c r="H2386" i="2"/>
  <c r="G2444" i="2"/>
  <c r="H2520" i="2"/>
  <c r="G2562" i="2"/>
  <c r="H2634" i="2"/>
  <c r="G2677" i="2"/>
  <c r="H2748" i="2"/>
  <c r="G2790" i="2"/>
  <c r="H2848" i="2"/>
  <c r="H2876" i="2"/>
  <c r="H2904" i="2"/>
  <c r="H2933" i="2"/>
  <c r="H2961" i="2"/>
  <c r="H2985" i="2"/>
  <c r="H3007" i="2"/>
  <c r="H3049" i="2"/>
  <c r="H3071" i="2"/>
  <c r="H3092" i="2"/>
  <c r="H3113" i="2"/>
  <c r="H3135" i="2"/>
  <c r="H3156" i="2"/>
  <c r="H3177" i="2"/>
  <c r="H3220" i="2"/>
  <c r="H3241" i="2"/>
  <c r="H3263" i="2"/>
  <c r="H3284" i="2"/>
  <c r="H3305" i="2"/>
  <c r="H3327" i="2"/>
  <c r="H3348" i="2"/>
  <c r="H3369" i="2"/>
  <c r="H3391" i="2"/>
  <c r="H3412" i="2"/>
  <c r="H3433" i="2"/>
  <c r="H3455" i="2"/>
  <c r="H3476" i="2"/>
  <c r="H3497" i="2"/>
  <c r="H3519" i="2"/>
  <c r="H3561" i="2"/>
  <c r="H3583" i="2"/>
  <c r="H3604" i="2"/>
  <c r="H3625" i="2"/>
  <c r="H3647" i="2"/>
  <c r="H3668" i="2"/>
  <c r="H3689" i="2"/>
  <c r="H3732" i="2"/>
  <c r="H3753" i="2"/>
  <c r="H3775" i="2"/>
  <c r="H3796" i="2"/>
  <c r="H3817" i="2"/>
  <c r="H3839" i="2"/>
  <c r="H3860" i="2"/>
  <c r="H3895" i="2"/>
  <c r="H3911" i="2"/>
  <c r="H3927" i="2"/>
  <c r="H3943" i="2"/>
  <c r="H3959" i="2"/>
  <c r="H3975" i="2"/>
  <c r="H3991" i="2"/>
  <c r="H4007" i="2"/>
  <c r="H4023" i="2"/>
  <c r="H4039" i="2"/>
  <c r="H4055" i="2"/>
  <c r="H4071" i="2"/>
  <c r="H4087" i="2"/>
  <c r="H4103" i="2"/>
  <c r="H4119" i="2"/>
  <c r="H4151" i="2"/>
  <c r="H4167" i="2"/>
  <c r="H4183" i="2"/>
  <c r="H4199" i="2"/>
  <c r="H4215" i="2"/>
  <c r="H4231" i="2"/>
  <c r="H4247" i="2"/>
  <c r="H4279" i="2"/>
  <c r="H4295" i="2"/>
  <c r="H4311" i="2"/>
  <c r="H4327" i="2"/>
  <c r="H4343" i="2"/>
  <c r="H4359" i="2"/>
  <c r="H4375" i="2"/>
  <c r="H4407" i="2"/>
  <c r="H4423" i="2"/>
  <c r="H4439" i="2"/>
  <c r="H4455" i="2"/>
  <c r="H4471" i="2"/>
  <c r="H4487" i="2"/>
  <c r="H4503" i="2"/>
  <c r="H4519" i="2"/>
  <c r="H4535" i="2"/>
  <c r="F447" i="2"/>
  <c r="F947" i="2"/>
  <c r="F1088" i="2"/>
  <c r="F1292" i="2"/>
  <c r="F2227" i="2"/>
  <c r="F2747" i="2"/>
  <c r="F1010" i="2"/>
  <c r="F1952" i="2"/>
  <c r="F1102" i="2"/>
  <c r="F1828" i="2"/>
  <c r="F2500" i="2"/>
  <c r="F2998" i="2"/>
  <c r="F3258" i="2"/>
  <c r="F3642" i="2"/>
  <c r="F1396" i="2"/>
  <c r="F2078" i="2"/>
  <c r="F2801" i="2"/>
  <c r="F3180" i="2"/>
  <c r="F3415" i="2"/>
  <c r="F3756" i="2"/>
  <c r="F4037" i="2"/>
  <c r="F4213" i="2"/>
  <c r="F4469" i="2"/>
  <c r="F4717" i="2"/>
  <c r="F4893" i="2"/>
  <c r="F5149" i="2"/>
  <c r="F5401" i="2"/>
  <c r="F4674" i="2"/>
  <c r="F5110" i="2"/>
  <c r="F5430" i="2"/>
  <c r="F1113" i="2"/>
  <c r="F1777" i="2"/>
  <c r="F2222" i="2"/>
  <c r="F2518" i="2"/>
  <c r="F2860" i="2"/>
  <c r="F3139" i="2"/>
  <c r="F3315" i="2"/>
  <c r="F3571" i="2"/>
  <c r="F3821" i="2"/>
  <c r="F3966" i="2"/>
  <c r="F4158" i="2"/>
  <c r="F4346" i="2"/>
  <c r="F4478" i="2"/>
  <c r="F4670" i="2"/>
  <c r="F5014" i="2"/>
  <c r="F5314" i="2"/>
  <c r="F1272" i="2"/>
  <c r="F1846" i="2"/>
  <c r="F2054" i="2"/>
  <c r="F2281" i="2"/>
  <c r="F1838" i="2"/>
  <c r="F2398" i="2"/>
  <c r="F2757" i="2"/>
  <c r="F3056" i="2"/>
  <c r="F3237" i="2"/>
  <c r="F3493" i="2"/>
  <c r="F3739" i="2"/>
  <c r="F3908" i="2"/>
  <c r="F4100" i="2"/>
  <c r="F4284" i="2"/>
  <c r="F4420" i="2"/>
  <c r="F4612" i="2"/>
  <c r="F4796" i="2"/>
  <c r="F4932" i="2"/>
  <c r="F5124" i="2"/>
  <c r="F5308" i="2"/>
  <c r="F5444" i="2"/>
  <c r="F1369" i="2"/>
  <c r="F2797" i="2"/>
  <c r="F3300" i="2"/>
  <c r="F4147" i="2"/>
  <c r="F4331" i="2"/>
  <c r="F4467" i="2"/>
  <c r="F4659" i="2"/>
  <c r="F4843" i="2"/>
  <c r="F4979" i="2"/>
  <c r="F5171" i="2"/>
  <c r="F5355" i="2"/>
  <c r="F5491" i="2"/>
  <c r="F1406" i="2"/>
  <c r="F2329" i="2"/>
  <c r="F2605" i="2"/>
  <c r="F2946" i="2"/>
  <c r="F3199" i="2"/>
  <c r="F3380" i="2"/>
  <c r="F3636" i="2"/>
  <c r="F3879" i="2"/>
  <c r="F4015" i="2"/>
  <c r="F4207" i="2"/>
  <c r="F4391" i="2"/>
  <c r="F4527" i="2"/>
  <c r="F4719" i="2"/>
  <c r="F4903" i="2"/>
  <c r="F5039" i="2"/>
  <c r="F5231" i="2"/>
  <c r="F5415" i="2"/>
  <c r="F5532" i="2"/>
  <c r="F4264" i="2"/>
  <c r="F4448" i="2"/>
  <c r="F4584" i="2"/>
  <c r="F4776" i="2"/>
  <c r="F4960" i="2"/>
  <c r="F5096" i="2"/>
  <c r="F5288" i="2"/>
  <c r="F5472" i="2"/>
  <c r="F5571" i="2"/>
  <c r="F2485" i="2"/>
  <c r="F3023" i="2"/>
  <c r="F3311" i="2"/>
  <c r="F3663" i="2"/>
  <c r="F3915" i="2"/>
  <c r="F5498" i="2"/>
  <c r="F2009" i="2"/>
  <c r="F2565" i="2"/>
  <c r="F2806" i="2"/>
  <c r="F3104" i="2"/>
  <c r="F3349" i="2"/>
  <c r="F3531" i="2"/>
  <c r="F3787" i="2"/>
  <c r="F3992" i="2"/>
  <c r="F4128" i="2"/>
  <c r="H84" i="2"/>
  <c r="G61" i="2"/>
  <c r="H125" i="2"/>
  <c r="H221" i="2"/>
  <c r="G317" i="2"/>
  <c r="H381" i="2"/>
  <c r="H50" i="2"/>
  <c r="G98" i="2"/>
  <c r="H130" i="2"/>
  <c r="H178" i="2"/>
  <c r="G226" i="2"/>
  <c r="H258" i="2"/>
  <c r="H306" i="2"/>
  <c r="G354" i="2"/>
  <c r="H386" i="2"/>
  <c r="H434" i="2"/>
  <c r="G35" i="2"/>
  <c r="H143" i="2"/>
  <c r="H239" i="2"/>
  <c r="G335" i="2"/>
  <c r="H399" i="2"/>
  <c r="H71" i="2"/>
  <c r="G276" i="2"/>
  <c r="H397" i="2"/>
  <c r="H95" i="2"/>
  <c r="G291" i="2"/>
  <c r="H428" i="2"/>
  <c r="H219" i="2"/>
  <c r="G179" i="2"/>
  <c r="H403" i="2"/>
  <c r="H252" i="2"/>
  <c r="G316" i="2"/>
  <c r="H2" i="2"/>
  <c r="H96" i="2"/>
  <c r="H49" i="2"/>
  <c r="H97" i="2"/>
  <c r="H161" i="2"/>
  <c r="H217" i="2"/>
  <c r="H265" i="2"/>
  <c r="H329" i="2"/>
  <c r="G478" i="2"/>
  <c r="G502" i="2"/>
  <c r="G452" i="2"/>
  <c r="H505" i="2"/>
  <c r="H531" i="2"/>
  <c r="H563" i="2"/>
  <c r="H591" i="2"/>
  <c r="H615" i="2"/>
  <c r="H647" i="2"/>
  <c r="G679" i="2"/>
  <c r="G703" i="2"/>
  <c r="G735" i="2"/>
  <c r="H128" i="2"/>
  <c r="H320" i="2"/>
  <c r="H476" i="2"/>
  <c r="H533" i="2"/>
  <c r="H565" i="2"/>
  <c r="H608" i="2"/>
  <c r="G650" i="2"/>
  <c r="G682" i="2"/>
  <c r="G725" i="2"/>
  <c r="H762" i="2"/>
  <c r="H786" i="2"/>
  <c r="H818" i="2"/>
  <c r="H846" i="2"/>
  <c r="H870" i="2"/>
  <c r="H184" i="2"/>
  <c r="G392" i="2"/>
  <c r="G477" i="2"/>
  <c r="G540" i="2"/>
  <c r="H577" i="2"/>
  <c r="H609" i="2"/>
  <c r="H652" i="2"/>
  <c r="H689" i="2"/>
  <c r="H721" i="2"/>
  <c r="H763" i="2"/>
  <c r="G795" i="2"/>
  <c r="G819" i="2"/>
  <c r="G851" i="2"/>
  <c r="H879" i="2"/>
  <c r="H368" i="2"/>
  <c r="H525" i="2"/>
  <c r="H600" i="2"/>
  <c r="H200" i="2"/>
  <c r="H516" i="2"/>
  <c r="G601" i="2"/>
  <c r="G665" i="2"/>
  <c r="G750" i="2"/>
  <c r="H809" i="2"/>
  <c r="H849" i="2"/>
  <c r="H895" i="2"/>
  <c r="G919" i="2"/>
  <c r="H935" i="2"/>
  <c r="H959" i="2"/>
  <c r="G983" i="2"/>
  <c r="H999" i="2"/>
  <c r="H1023" i="2"/>
  <c r="G1047" i="2"/>
  <c r="H1063" i="2"/>
  <c r="H1087" i="2"/>
  <c r="G1111" i="2"/>
  <c r="H1127" i="2"/>
  <c r="H1151" i="2"/>
  <c r="G1175" i="2"/>
  <c r="H1191" i="2"/>
  <c r="H1215" i="2"/>
  <c r="G1239" i="2"/>
  <c r="H1255" i="2"/>
  <c r="H1279" i="2"/>
  <c r="G1303" i="2"/>
  <c r="H1319" i="2"/>
  <c r="H1343" i="2"/>
  <c r="G1367" i="2"/>
  <c r="H1383" i="2"/>
  <c r="H1407" i="2"/>
  <c r="G1431" i="2"/>
  <c r="H1447" i="2"/>
  <c r="H1471" i="2"/>
  <c r="G1495" i="2"/>
  <c r="H1511" i="2"/>
  <c r="H1535" i="2"/>
  <c r="G1559" i="2"/>
  <c r="H1575" i="2"/>
  <c r="H1599" i="2"/>
  <c r="G1623" i="2"/>
  <c r="H1639" i="2"/>
  <c r="H336" i="2"/>
  <c r="G541" i="2"/>
  <c r="H626" i="2"/>
  <c r="H717" i="2"/>
  <c r="G792" i="2"/>
  <c r="H836" i="2"/>
  <c r="H896" i="2"/>
  <c r="G928" i="2"/>
  <c r="H949" i="2"/>
  <c r="H981" i="2"/>
  <c r="G1013" i="2"/>
  <c r="H1034" i="2"/>
  <c r="H1066" i="2"/>
  <c r="G1098" i="2"/>
  <c r="H1120" i="2"/>
  <c r="H1152" i="2"/>
  <c r="G1184" i="2"/>
  <c r="H1205" i="2"/>
  <c r="H1237" i="2"/>
  <c r="G1269" i="2"/>
  <c r="H1290" i="2"/>
  <c r="H1322" i="2"/>
  <c r="G1354" i="2"/>
  <c r="H1376" i="2"/>
  <c r="H296" i="2"/>
  <c r="G606" i="2"/>
  <c r="H680" i="2"/>
  <c r="H764" i="2"/>
  <c r="G828" i="2"/>
  <c r="H869" i="2"/>
  <c r="H913" i="2"/>
  <c r="G945" i="2"/>
  <c r="H966" i="2"/>
  <c r="H998" i="2"/>
  <c r="G1030" i="2"/>
  <c r="H1052" i="2"/>
  <c r="H1084" i="2"/>
  <c r="G1116" i="2"/>
  <c r="H1137" i="2"/>
  <c r="H1169" i="2"/>
  <c r="G1201" i="2"/>
  <c r="H1222" i="2"/>
  <c r="H1254" i="2"/>
  <c r="G1286" i="2"/>
  <c r="H1308" i="2"/>
  <c r="H1340" i="2"/>
  <c r="G1372" i="2"/>
  <c r="H1393" i="2"/>
  <c r="H1425" i="2"/>
  <c r="G1457" i="2"/>
  <c r="H1478" i="2"/>
  <c r="H1510" i="2"/>
  <c r="G1542" i="2"/>
  <c r="H1564" i="2"/>
  <c r="H1596" i="2"/>
  <c r="G1628" i="2"/>
  <c r="H1649" i="2"/>
  <c r="H1675" i="2"/>
  <c r="G1699" i="2"/>
  <c r="H1715" i="2"/>
  <c r="H1739" i="2"/>
  <c r="G1763" i="2"/>
  <c r="H1779" i="2"/>
  <c r="H1803" i="2"/>
  <c r="G1827" i="2"/>
  <c r="H1843" i="2"/>
  <c r="H1867" i="2"/>
  <c r="G1891" i="2"/>
  <c r="H1907" i="2"/>
  <c r="H1931" i="2"/>
  <c r="G1955" i="2"/>
  <c r="H1971" i="2"/>
  <c r="H1995" i="2"/>
  <c r="G2019" i="2"/>
  <c r="H2035" i="2"/>
  <c r="H2059" i="2"/>
  <c r="G2083" i="2"/>
  <c r="H2099" i="2"/>
  <c r="H2123" i="2"/>
  <c r="G2147" i="2"/>
  <c r="H2163" i="2"/>
  <c r="H2187" i="2"/>
  <c r="G2211" i="2"/>
  <c r="H2227" i="2"/>
  <c r="H2251" i="2"/>
  <c r="G2275" i="2"/>
  <c r="H2291" i="2"/>
  <c r="H2315" i="2"/>
  <c r="G2339" i="2"/>
  <c r="H2355" i="2"/>
  <c r="H2379" i="2"/>
  <c r="G2403" i="2"/>
  <c r="H2419" i="2"/>
  <c r="H2443" i="2"/>
  <c r="G2467" i="2"/>
  <c r="H2483" i="2"/>
  <c r="H2507" i="2"/>
  <c r="G2531" i="2"/>
  <c r="H2547" i="2"/>
  <c r="H2571" i="2"/>
  <c r="G2595" i="2"/>
  <c r="H2611" i="2"/>
  <c r="H2635" i="2"/>
  <c r="G2659" i="2"/>
  <c r="H2675" i="2"/>
  <c r="H2699" i="2"/>
  <c r="G2723" i="2"/>
  <c r="H2739" i="2"/>
  <c r="H2763" i="2"/>
  <c r="G2787" i="2"/>
  <c r="H2803" i="2"/>
  <c r="H2827" i="2"/>
  <c r="G2851" i="2"/>
  <c r="H2867" i="2"/>
  <c r="H2891" i="2"/>
  <c r="G2915" i="2"/>
  <c r="H2931" i="2"/>
  <c r="H2955" i="2"/>
  <c r="G480" i="2"/>
  <c r="H653" i="2"/>
  <c r="H808" i="2"/>
  <c r="G914" i="2"/>
  <c r="H957" i="2"/>
  <c r="H1021" i="2"/>
  <c r="G1085" i="2"/>
  <c r="H1128" i="2"/>
  <c r="H1192" i="2"/>
  <c r="G1256" i="2"/>
  <c r="H1298" i="2"/>
  <c r="H1362" i="2"/>
  <c r="G1417" i="2"/>
  <c r="H1445" i="2"/>
  <c r="H1488" i="2"/>
  <c r="G1530" i="2"/>
  <c r="H1560" i="2"/>
  <c r="H1602" i="2"/>
  <c r="G1645" i="2"/>
  <c r="G1664" i="2"/>
  <c r="G1680" i="2"/>
  <c r="H1690" i="2"/>
  <c r="G1706" i="2"/>
  <c r="G1722" i="2"/>
  <c r="H1733" i="2"/>
  <c r="G1749" i="2"/>
  <c r="G1765" i="2"/>
  <c r="H1776" i="2"/>
  <c r="G1792" i="2"/>
  <c r="G1808" i="2"/>
  <c r="H1818" i="2"/>
  <c r="G1834" i="2"/>
  <c r="G1850" i="2"/>
  <c r="H1861" i="2"/>
  <c r="G1877" i="2"/>
  <c r="G1893" i="2"/>
  <c r="H1904" i="2"/>
  <c r="G1920" i="2"/>
  <c r="G1936" i="2"/>
  <c r="H1946" i="2"/>
  <c r="G1962" i="2"/>
  <c r="G1978" i="2"/>
  <c r="H1989" i="2"/>
  <c r="G2005" i="2"/>
  <c r="G2021" i="2"/>
  <c r="H2032" i="2"/>
  <c r="G2048" i="2"/>
  <c r="G2064" i="2"/>
  <c r="H2074" i="2"/>
  <c r="G2090" i="2"/>
  <c r="G2106" i="2"/>
  <c r="H2117" i="2"/>
  <c r="G2133" i="2"/>
  <c r="G2149" i="2"/>
  <c r="H2160" i="2"/>
  <c r="G2192" i="2"/>
  <c r="H2202" i="2"/>
  <c r="G2218" i="2"/>
  <c r="G2234" i="2"/>
  <c r="H2245" i="2"/>
  <c r="G2261" i="2"/>
  <c r="G2277" i="2"/>
  <c r="H2288" i="2"/>
  <c r="G2304" i="2"/>
  <c r="G2320" i="2"/>
  <c r="H2330" i="2"/>
  <c r="G2346" i="2"/>
  <c r="G2362" i="2"/>
  <c r="H2373" i="2"/>
  <c r="G2389" i="2"/>
  <c r="G2405" i="2"/>
  <c r="H2416" i="2"/>
  <c r="G2432" i="2"/>
  <c r="G2448" i="2"/>
  <c r="H2458" i="2"/>
  <c r="G508" i="2"/>
  <c r="G669" i="2"/>
  <c r="H744" i="2"/>
  <c r="G832" i="2"/>
  <c r="G905" i="2"/>
  <c r="H932" i="2"/>
  <c r="G974" i="2"/>
  <c r="G1017" i="2"/>
  <c r="H1048" i="2"/>
  <c r="G1090" i="2"/>
  <c r="H1161" i="2"/>
  <c r="G1204" i="2"/>
  <c r="G1246" i="2"/>
  <c r="H1273" i="2"/>
  <c r="G1316" i="2"/>
  <c r="G1358" i="2"/>
  <c r="H1389" i="2"/>
  <c r="G1421" i="2"/>
  <c r="G1449" i="2"/>
  <c r="H1469" i="2"/>
  <c r="G1497" i="2"/>
  <c r="G1525" i="2"/>
  <c r="H1544" i="2"/>
  <c r="G1572" i="2"/>
  <c r="G1600" i="2"/>
  <c r="H1620" i="2"/>
  <c r="G1648" i="2"/>
  <c r="G1672" i="2"/>
  <c r="H1686" i="2"/>
  <c r="G1708" i="2"/>
  <c r="G1729" i="2"/>
  <c r="H1742" i="2"/>
  <c r="G1764" i="2"/>
  <c r="G1785" i="2"/>
  <c r="H1800" i="2"/>
  <c r="G1821" i="2"/>
  <c r="G1842" i="2"/>
  <c r="H1857" i="2"/>
  <c r="G1878" i="2"/>
  <c r="G1900" i="2"/>
  <c r="H1913" i="2"/>
  <c r="G1934" i="2"/>
  <c r="G1956" i="2"/>
  <c r="H1970" i="2"/>
  <c r="G1992" i="2"/>
  <c r="G2013" i="2"/>
  <c r="H2028" i="2"/>
  <c r="G2049" i="2"/>
  <c r="G2070" i="2"/>
  <c r="H2084" i="2"/>
  <c r="G2105" i="2"/>
  <c r="G2126" i="2"/>
  <c r="H2141" i="2"/>
  <c r="G2162" i="2"/>
  <c r="G2184" i="2"/>
  <c r="H2198" i="2"/>
  <c r="G2220" i="2"/>
  <c r="G2241" i="2"/>
  <c r="H2254" i="2"/>
  <c r="G2297" i="2"/>
  <c r="H2312" i="2"/>
  <c r="G2333" i="2"/>
  <c r="G2354" i="2"/>
  <c r="H2369" i="2"/>
  <c r="G2390" i="2"/>
  <c r="G2412" i="2"/>
  <c r="H2425" i="2"/>
  <c r="G2446" i="2"/>
  <c r="G2468" i="2"/>
  <c r="H2478" i="2"/>
  <c r="G2494" i="2"/>
  <c r="G2510" i="2"/>
  <c r="H2521" i="2"/>
  <c r="G2537" i="2"/>
  <c r="G2553" i="2"/>
  <c r="H2564" i="2"/>
  <c r="G2580" i="2"/>
  <c r="G2596" i="2"/>
  <c r="H2606" i="2"/>
  <c r="G2622" i="2"/>
  <c r="G2638" i="2"/>
  <c r="H2649" i="2"/>
  <c r="G2681" i="2"/>
  <c r="H2692" i="2"/>
  <c r="G2708" i="2"/>
  <c r="G2724" i="2"/>
  <c r="H2734" i="2"/>
  <c r="G2750" i="2"/>
  <c r="G2766" i="2"/>
  <c r="H2777" i="2"/>
  <c r="G2793" i="2"/>
  <c r="G2809" i="2"/>
  <c r="H2820" i="2"/>
  <c r="G2836" i="2"/>
  <c r="G2852" i="2"/>
  <c r="H2862" i="2"/>
  <c r="G2878" i="2"/>
  <c r="G2894" i="2"/>
  <c r="H2905" i="2"/>
  <c r="G2921" i="2"/>
  <c r="G2937" i="2"/>
  <c r="H2948" i="2"/>
  <c r="G2964" i="2"/>
  <c r="G2978" i="2"/>
  <c r="H2986" i="2"/>
  <c r="G2998" i="2"/>
  <c r="G3010" i="2"/>
  <c r="H3018" i="2"/>
  <c r="G3030" i="2"/>
  <c r="G3042" i="2"/>
  <c r="H3050" i="2"/>
  <c r="G3062" i="2"/>
  <c r="G3074" i="2"/>
  <c r="H3082" i="2"/>
  <c r="G3094" i="2"/>
  <c r="G3106" i="2"/>
  <c r="H3114" i="2"/>
  <c r="G3126" i="2"/>
  <c r="G3138" i="2"/>
  <c r="H3146" i="2"/>
  <c r="G3158" i="2"/>
  <c r="G3170" i="2"/>
  <c r="H3178" i="2"/>
  <c r="G3190" i="2"/>
  <c r="G3202" i="2"/>
  <c r="H3210" i="2"/>
  <c r="G3222" i="2"/>
  <c r="G3234" i="2"/>
  <c r="H3242" i="2"/>
  <c r="G3254" i="2"/>
  <c r="G3266" i="2"/>
  <c r="H3274" i="2"/>
  <c r="G3286" i="2"/>
  <c r="G3298" i="2"/>
  <c r="H3306" i="2"/>
  <c r="G3318" i="2"/>
  <c r="G3330" i="2"/>
  <c r="H3338" i="2"/>
  <c r="G3350" i="2"/>
  <c r="G3362" i="2"/>
  <c r="H3370" i="2"/>
  <c r="G3382" i="2"/>
  <c r="G3394" i="2"/>
  <c r="H3402" i="2"/>
  <c r="G3414" i="2"/>
  <c r="G3426" i="2"/>
  <c r="H3434" i="2"/>
  <c r="G3446" i="2"/>
  <c r="G3458" i="2"/>
  <c r="H3466" i="2"/>
  <c r="G3478" i="2"/>
  <c r="G3490" i="2"/>
  <c r="H3498" i="2"/>
  <c r="G3522" i="2"/>
  <c r="H3530" i="2"/>
  <c r="G3542" i="2"/>
  <c r="G3554" i="2"/>
  <c r="H3562" i="2"/>
  <c r="G3574" i="2"/>
  <c r="G3586" i="2"/>
  <c r="H3594" i="2"/>
  <c r="G3606" i="2"/>
  <c r="G3618" i="2"/>
  <c r="H3626" i="2"/>
  <c r="G3638" i="2"/>
  <c r="G3650" i="2"/>
  <c r="H3658" i="2"/>
  <c r="G3670" i="2"/>
  <c r="G3682" i="2"/>
  <c r="H3690" i="2"/>
  <c r="G3702" i="2"/>
  <c r="G3714" i="2"/>
  <c r="H3722" i="2"/>
  <c r="G3734" i="2"/>
  <c r="G3746" i="2"/>
  <c r="H3754" i="2"/>
  <c r="G3778" i="2"/>
  <c r="H3786" i="2"/>
  <c r="G3798" i="2"/>
  <c r="G3810" i="2"/>
  <c r="H3818" i="2"/>
  <c r="G3830" i="2"/>
  <c r="G3842" i="2"/>
  <c r="H3850" i="2"/>
  <c r="G3862" i="2"/>
  <c r="G144" i="2"/>
  <c r="H594" i="2"/>
  <c r="G756" i="2"/>
  <c r="G876" i="2"/>
  <c r="H921" i="2"/>
  <c r="G980" i="2"/>
  <c r="G1037" i="2"/>
  <c r="H1070" i="2"/>
  <c r="G1129" i="2"/>
  <c r="G1186" i="2"/>
  <c r="H1225" i="2"/>
  <c r="G1282" i="2"/>
  <c r="G1337" i="2"/>
  <c r="H1378" i="2"/>
  <c r="G1422" i="2"/>
  <c r="G1461" i="2"/>
  <c r="H1485" i="2"/>
  <c r="G1522" i="2"/>
  <c r="G1561" i="2"/>
  <c r="H1586" i="2"/>
  <c r="G1625" i="2"/>
  <c r="G1661" i="2"/>
  <c r="H1681" i="2"/>
  <c r="G1709" i="2"/>
  <c r="G1737" i="2"/>
  <c r="H1756" i="2"/>
  <c r="G1784" i="2"/>
  <c r="G1812" i="2"/>
  <c r="H1832" i="2"/>
  <c r="G1860" i="2"/>
  <c r="G1889" i="2"/>
  <c r="H1908" i="2"/>
  <c r="G1937" i="2"/>
  <c r="G1965" i="2"/>
  <c r="H1982" i="2"/>
  <c r="G2012" i="2"/>
  <c r="G2040" i="2"/>
  <c r="H2060" i="2"/>
  <c r="G2088" i="2"/>
  <c r="G2116" i="2"/>
  <c r="H2136" i="2"/>
  <c r="G2164" i="2"/>
  <c r="G2193" i="2"/>
  <c r="H2210" i="2"/>
  <c r="G2238" i="2"/>
  <c r="G2268" i="2"/>
  <c r="H2286" i="2"/>
  <c r="G2316" i="2"/>
  <c r="G2344" i="2"/>
  <c r="H2364" i="2"/>
  <c r="G2392" i="2"/>
  <c r="G2420" i="2"/>
  <c r="H2438" i="2"/>
  <c r="G2466" i="2"/>
  <c r="G2488" i="2"/>
  <c r="H2502" i="2"/>
  <c r="G2524" i="2"/>
  <c r="G2545" i="2"/>
  <c r="H2560" i="2"/>
  <c r="G2581" i="2"/>
  <c r="G2602" i="2"/>
  <c r="H2616" i="2"/>
  <c r="G2637" i="2"/>
  <c r="G2658" i="2"/>
  <c r="H2673" i="2"/>
  <c r="G2694" i="2"/>
  <c r="G2716" i="2"/>
  <c r="H2730" i="2"/>
  <c r="G2752" i="2"/>
  <c r="G2773" i="2"/>
  <c r="H2786" i="2"/>
  <c r="G2808" i="2"/>
  <c r="G2829" i="2"/>
  <c r="H2844" i="2"/>
  <c r="G2865" i="2"/>
  <c r="G2886" i="2"/>
  <c r="H2901" i="2"/>
  <c r="G2922" i="2"/>
  <c r="G2977" i="2"/>
  <c r="G2993" i="2"/>
  <c r="H3004" i="2"/>
  <c r="G3020" i="2"/>
  <c r="G3036" i="2"/>
  <c r="H3047" i="2"/>
  <c r="G3063" i="2"/>
  <c r="G3079" i="2"/>
  <c r="H3089" i="2"/>
  <c r="G3105" i="2"/>
  <c r="G3121" i="2"/>
  <c r="H3132" i="2"/>
  <c r="G3148" i="2"/>
  <c r="G3164" i="2"/>
  <c r="H3175" i="2"/>
  <c r="G3191" i="2"/>
  <c r="G3207" i="2"/>
  <c r="H3217" i="2"/>
  <c r="G3233" i="2"/>
  <c r="G3249" i="2"/>
  <c r="H3260" i="2"/>
  <c r="G3276" i="2"/>
  <c r="G3292" i="2"/>
  <c r="G3319" i="2"/>
  <c r="G3335" i="2"/>
  <c r="H3345" i="2"/>
  <c r="G3361" i="2"/>
  <c r="G3377" i="2"/>
  <c r="H3388" i="2"/>
  <c r="G3404" i="2"/>
  <c r="G3420" i="2"/>
  <c r="H3431" i="2"/>
  <c r="G3447" i="2"/>
  <c r="G3463" i="2"/>
  <c r="H3473" i="2"/>
  <c r="G3489" i="2"/>
  <c r="G3505" i="2"/>
  <c r="H3516" i="2"/>
  <c r="G3532" i="2"/>
  <c r="G3548" i="2"/>
  <c r="H3559" i="2"/>
  <c r="G3575" i="2"/>
  <c r="G3591" i="2"/>
  <c r="H3601" i="2"/>
  <c r="G3617" i="2"/>
  <c r="H3644" i="2"/>
  <c r="G3660" i="2"/>
  <c r="G3676" i="2"/>
  <c r="H3687" i="2"/>
  <c r="G3703" i="2"/>
  <c r="G3719" i="2"/>
  <c r="H3729" i="2"/>
  <c r="G3745" i="2"/>
  <c r="G3761" i="2"/>
  <c r="H3772" i="2"/>
  <c r="G3788" i="2"/>
  <c r="G3804" i="2"/>
  <c r="H3815" i="2"/>
  <c r="G3831" i="2"/>
  <c r="G3847" i="2"/>
  <c r="H3857" i="2"/>
  <c r="G3873" i="2"/>
  <c r="G3885" i="2"/>
  <c r="H3893" i="2"/>
  <c r="G3905" i="2"/>
  <c r="G3917" i="2"/>
  <c r="H3925" i="2"/>
  <c r="G3937" i="2"/>
  <c r="G3949" i="2"/>
  <c r="H3957" i="2"/>
  <c r="G3969" i="2"/>
  <c r="G3981" i="2"/>
  <c r="H3989" i="2"/>
  <c r="G4001" i="2"/>
  <c r="G4013" i="2"/>
  <c r="H4021" i="2"/>
  <c r="G4033" i="2"/>
  <c r="G4045" i="2"/>
  <c r="H4053" i="2"/>
  <c r="G4065" i="2"/>
  <c r="G4077" i="2"/>
  <c r="H4085" i="2"/>
  <c r="G4097" i="2"/>
  <c r="G4109" i="2"/>
  <c r="H4117" i="2"/>
  <c r="G4129" i="2"/>
  <c r="G4141" i="2"/>
  <c r="H4149" i="2"/>
  <c r="G4161" i="2"/>
  <c r="G4173" i="2"/>
  <c r="H4181" i="2"/>
  <c r="G4193" i="2"/>
  <c r="G4205" i="2"/>
  <c r="H4213" i="2"/>
  <c r="G4225" i="2"/>
  <c r="G4237" i="2"/>
  <c r="H4245" i="2"/>
  <c r="G4257" i="2"/>
  <c r="G4269" i="2"/>
  <c r="H4277" i="2"/>
  <c r="G4289" i="2"/>
  <c r="G4301" i="2"/>
  <c r="H4309" i="2"/>
  <c r="G4321" i="2"/>
  <c r="G4333" i="2"/>
  <c r="H4341" i="2"/>
  <c r="G4353" i="2"/>
  <c r="G4365" i="2"/>
  <c r="H4373" i="2"/>
  <c r="G4385" i="2"/>
  <c r="G4397" i="2"/>
  <c r="H4405" i="2"/>
  <c r="G4417" i="2"/>
  <c r="G4429" i="2"/>
  <c r="H4437" i="2"/>
  <c r="G4449" i="2"/>
  <c r="G4461" i="2"/>
  <c r="H4469" i="2"/>
  <c r="G4481" i="2"/>
  <c r="G4493" i="2"/>
  <c r="H4501" i="2"/>
  <c r="G4513" i="2"/>
  <c r="G4525" i="2"/>
  <c r="H4533" i="2"/>
  <c r="G4545" i="2"/>
  <c r="G4557" i="2"/>
  <c r="H4565" i="2"/>
  <c r="G4577" i="2"/>
  <c r="G4589" i="2"/>
  <c r="H4597" i="2"/>
  <c r="G4609" i="2"/>
  <c r="G4621" i="2"/>
  <c r="H4629" i="2"/>
  <c r="G4641" i="2"/>
  <c r="G4653" i="2"/>
  <c r="H4661" i="2"/>
  <c r="G4673" i="2"/>
  <c r="G4685" i="2"/>
  <c r="H4693" i="2"/>
  <c r="G4705" i="2"/>
  <c r="G4717" i="2"/>
  <c r="G4737" i="2"/>
  <c r="G4749" i="2"/>
  <c r="H4757" i="2"/>
  <c r="G4769" i="2"/>
  <c r="G4781" i="2"/>
  <c r="H4789" i="2"/>
  <c r="G4801" i="2"/>
  <c r="G4813" i="2"/>
  <c r="H4821" i="2"/>
  <c r="G4833" i="2"/>
  <c r="G4845" i="2"/>
  <c r="H4853" i="2"/>
  <c r="G4865" i="2"/>
  <c r="G4877" i="2"/>
  <c r="H4885" i="2"/>
  <c r="G4897" i="2"/>
  <c r="G4909" i="2"/>
  <c r="H4917" i="2"/>
  <c r="G4929" i="2"/>
  <c r="G4941" i="2"/>
  <c r="H4949" i="2"/>
  <c r="G4961" i="2"/>
  <c r="G4973" i="2"/>
  <c r="G4993" i="2"/>
  <c r="G5005" i="2"/>
  <c r="H5013" i="2"/>
  <c r="G5025" i="2"/>
  <c r="G5037" i="2"/>
  <c r="H5045" i="2"/>
  <c r="G5057" i="2"/>
  <c r="G5069" i="2"/>
  <c r="H5077" i="2"/>
  <c r="G5089" i="2"/>
  <c r="G5101" i="2"/>
  <c r="H5109" i="2"/>
  <c r="G5121" i="2"/>
  <c r="G5133" i="2"/>
  <c r="H5141" i="2"/>
  <c r="G5153" i="2"/>
  <c r="G5165" i="2"/>
  <c r="H5173" i="2"/>
  <c r="G5185" i="2"/>
  <c r="G5197" i="2"/>
  <c r="H5205" i="2"/>
  <c r="G5217" i="2"/>
  <c r="G5249" i="2"/>
  <c r="G5261" i="2"/>
  <c r="H5269" i="2"/>
  <c r="G5281" i="2"/>
  <c r="G5293" i="2"/>
  <c r="H5301" i="2"/>
  <c r="G5313" i="2"/>
  <c r="G5325" i="2"/>
  <c r="H5333" i="2"/>
  <c r="G5345" i="2"/>
  <c r="G5357" i="2"/>
  <c r="H5365" i="2"/>
  <c r="G5377" i="2"/>
  <c r="G5389" i="2"/>
  <c r="H5397" i="2"/>
  <c r="G5409" i="2"/>
  <c r="G5421" i="2"/>
  <c r="H5429" i="2"/>
  <c r="G5441" i="2"/>
  <c r="G5453" i="2"/>
  <c r="H5461" i="2"/>
  <c r="G5473" i="2"/>
  <c r="G5485" i="2"/>
  <c r="G5505" i="2"/>
  <c r="G5517" i="2"/>
  <c r="H5525" i="2"/>
  <c r="G5537" i="2"/>
  <c r="G5549" i="2"/>
  <c r="H5557" i="2"/>
  <c r="G5569" i="2"/>
  <c r="G4718" i="2"/>
  <c r="H4738" i="2"/>
  <c r="G4758" i="2"/>
  <c r="G4778" i="2"/>
  <c r="H4794" i="2"/>
  <c r="G4814" i="2"/>
  <c r="G4834" i="2"/>
  <c r="G4870" i="2"/>
  <c r="G4890" i="2"/>
  <c r="H4906" i="2"/>
  <c r="G4926" i="2"/>
  <c r="G4942" i="2"/>
  <c r="H4950" i="2"/>
  <c r="G4962" i="2"/>
  <c r="G5042" i="2"/>
  <c r="H5054" i="2"/>
  <c r="G5074" i="2"/>
  <c r="G5094" i="2"/>
  <c r="H5110" i="2"/>
  <c r="G5130" i="2"/>
  <c r="G5150" i="2"/>
  <c r="H5166" i="2"/>
  <c r="G5186" i="2"/>
  <c r="G5206" i="2"/>
  <c r="G5242" i="2"/>
  <c r="G5262" i="2"/>
  <c r="H5274" i="2"/>
  <c r="G5294" i="2"/>
  <c r="G5318" i="2"/>
  <c r="H5330" i="2"/>
  <c r="G5350" i="2"/>
  <c r="G5370" i="2"/>
  <c r="H5386" i="2"/>
  <c r="G5406" i="2"/>
  <c r="G5426" i="2"/>
  <c r="G5458" i="2"/>
  <c r="G5474" i="2"/>
  <c r="H5486" i="2"/>
  <c r="G596" i="2"/>
  <c r="G768" i="2"/>
  <c r="H844" i="2"/>
  <c r="G926" i="2"/>
  <c r="G984" i="2"/>
  <c r="H1022" i="2"/>
  <c r="G1080" i="2"/>
  <c r="G1134" i="2"/>
  <c r="H1172" i="2"/>
  <c r="G1229" i="2"/>
  <c r="G1284" i="2"/>
  <c r="H1325" i="2"/>
  <c r="G1380" i="2"/>
  <c r="G1426" i="2"/>
  <c r="H1450" i="2"/>
  <c r="G1490" i="2"/>
  <c r="G1528" i="2"/>
  <c r="H1550" i="2"/>
  <c r="G1589" i="2"/>
  <c r="G1626" i="2"/>
  <c r="H1653" i="2"/>
  <c r="G1682" i="2"/>
  <c r="G1710" i="2"/>
  <c r="H1730" i="2"/>
  <c r="G1758" i="2"/>
  <c r="G1788" i="2"/>
  <c r="H1805" i="2"/>
  <c r="G1833" i="2"/>
  <c r="G1862" i="2"/>
  <c r="H1881" i="2"/>
  <c r="G1910" i="2"/>
  <c r="G1938" i="2"/>
  <c r="H1958" i="2"/>
  <c r="G1986" i="2"/>
  <c r="G2014" i="2"/>
  <c r="H2033" i="2"/>
  <c r="G2061" i="2"/>
  <c r="G2089" i="2"/>
  <c r="H2109" i="2"/>
  <c r="G2137" i="2"/>
  <c r="G2166" i="2"/>
  <c r="H2185" i="2"/>
  <c r="G2214" i="2"/>
  <c r="G2242" i="2"/>
  <c r="H2260" i="2"/>
  <c r="G2289" i="2"/>
  <c r="G2317" i="2"/>
  <c r="H2337" i="2"/>
  <c r="G2365" i="2"/>
  <c r="G2393" i="2"/>
  <c r="H2413" i="2"/>
  <c r="G2441" i="2"/>
  <c r="G2469" i="2"/>
  <c r="H2482" i="2"/>
  <c r="G2504" i="2"/>
  <c r="G2525" i="2"/>
  <c r="H2540" i="2"/>
  <c r="G2561" i="2"/>
  <c r="G2582" i="2"/>
  <c r="H2597" i="2"/>
  <c r="G2618" i="2"/>
  <c r="G2640" i="2"/>
  <c r="H2653" i="2"/>
  <c r="G2674" i="2"/>
  <c r="G2696" i="2"/>
  <c r="H2710" i="2"/>
  <c r="G2732" i="2"/>
  <c r="G2753" i="2"/>
  <c r="H2768" i="2"/>
  <c r="G2789" i="2"/>
  <c r="G2810" i="2"/>
  <c r="H2824" i="2"/>
  <c r="G2845" i="2"/>
  <c r="G2866" i="2"/>
  <c r="H2881" i="2"/>
  <c r="G2902" i="2"/>
  <c r="G2924" i="2"/>
  <c r="H2938" i="2"/>
  <c r="G2960" i="2"/>
  <c r="G2979" i="2"/>
  <c r="H2989" i="2"/>
  <c r="G3005" i="2"/>
  <c r="G3021" i="2"/>
  <c r="H3032" i="2"/>
  <c r="G3048" i="2"/>
  <c r="G3064" i="2"/>
  <c r="H3075" i="2"/>
  <c r="G3091" i="2"/>
  <c r="G3107" i="2"/>
  <c r="H3117" i="2"/>
  <c r="G3133" i="2"/>
  <c r="G3149" i="2"/>
  <c r="H3160" i="2"/>
  <c r="G3176" i="2"/>
  <c r="G3192" i="2"/>
  <c r="H3203" i="2"/>
  <c r="G3219" i="2"/>
  <c r="G3235" i="2"/>
  <c r="H3245" i="2"/>
  <c r="G3261" i="2"/>
  <c r="G3277" i="2"/>
  <c r="H3288" i="2"/>
  <c r="G3304" i="2"/>
  <c r="G3320" i="2"/>
  <c r="H3331" i="2"/>
  <c r="G3347" i="2"/>
  <c r="G3363" i="2"/>
  <c r="H3373" i="2"/>
  <c r="G3389" i="2"/>
  <c r="G3405" i="2"/>
  <c r="H3416" i="2"/>
  <c r="G3432" i="2"/>
  <c r="G3448" i="2"/>
  <c r="H3459" i="2"/>
  <c r="G3475" i="2"/>
  <c r="G3491" i="2"/>
  <c r="H3501" i="2"/>
  <c r="G3517" i="2"/>
  <c r="G3533" i="2"/>
  <c r="H3544" i="2"/>
  <c r="G3560" i="2"/>
  <c r="G3576" i="2"/>
  <c r="H3587" i="2"/>
  <c r="G3603" i="2"/>
  <c r="G3619" i="2"/>
  <c r="H3629" i="2"/>
  <c r="G3645" i="2"/>
  <c r="G3661" i="2"/>
  <c r="H3672" i="2"/>
  <c r="G3688" i="2"/>
  <c r="G3704" i="2"/>
  <c r="H3715" i="2"/>
  <c r="G3731" i="2"/>
  <c r="G3747" i="2"/>
  <c r="H3757" i="2"/>
  <c r="G3773" i="2"/>
  <c r="G3789" i="2"/>
  <c r="H3800" i="2"/>
  <c r="G3816" i="2"/>
  <c r="G3832" i="2"/>
  <c r="H3843" i="2"/>
  <c r="G3859" i="2"/>
  <c r="G3874" i="2"/>
  <c r="H3882" i="2"/>
  <c r="G3894" i="2"/>
  <c r="G3906" i="2"/>
  <c r="H3914" i="2"/>
  <c r="G3926" i="2"/>
  <c r="G3938" i="2"/>
  <c r="H3946" i="2"/>
  <c r="G3958" i="2"/>
  <c r="G3970" i="2"/>
  <c r="H3978" i="2"/>
  <c r="G3990" i="2"/>
  <c r="G4002" i="2"/>
  <c r="H4010" i="2"/>
  <c r="G4022" i="2"/>
  <c r="G4034" i="2"/>
  <c r="H4042" i="2"/>
  <c r="G4054" i="2"/>
  <c r="G4066" i="2"/>
  <c r="H4074" i="2"/>
  <c r="G4086" i="2"/>
  <c r="G4098" i="2"/>
  <c r="H4106" i="2"/>
  <c r="G4118" i="2"/>
  <c r="G4130" i="2"/>
  <c r="H4138" i="2"/>
  <c r="G4150" i="2"/>
  <c r="G4162" i="2"/>
  <c r="H4170" i="2"/>
  <c r="G4182" i="2"/>
  <c r="G4194" i="2"/>
  <c r="H4202" i="2"/>
  <c r="G4214" i="2"/>
  <c r="G4226" i="2"/>
  <c r="H4234" i="2"/>
  <c r="G4246" i="2"/>
  <c r="G4258" i="2"/>
  <c r="H4266" i="2"/>
  <c r="G4278" i="2"/>
  <c r="G4290" i="2"/>
  <c r="H4298" i="2"/>
  <c r="G4310" i="2"/>
  <c r="G4322" i="2"/>
  <c r="H4330" i="2"/>
  <c r="G4342" i="2"/>
  <c r="G4354" i="2"/>
  <c r="H4362" i="2"/>
  <c r="G4374" i="2"/>
  <c r="G4386" i="2"/>
  <c r="H4394" i="2"/>
  <c r="G4406" i="2"/>
  <c r="G4418" i="2"/>
  <c r="H4426" i="2"/>
  <c r="G4438" i="2"/>
  <c r="G4450" i="2"/>
  <c r="H4458" i="2"/>
  <c r="G4470" i="2"/>
  <c r="G4482" i="2"/>
  <c r="H4490" i="2"/>
  <c r="G4502" i="2"/>
  <c r="G4514" i="2"/>
  <c r="H4522" i="2"/>
  <c r="G4534" i="2"/>
  <c r="G4546" i="2"/>
  <c r="H4554" i="2"/>
  <c r="G4566" i="2"/>
  <c r="G4578" i="2"/>
  <c r="H4586" i="2"/>
  <c r="G4598" i="2"/>
  <c r="G4610" i="2"/>
  <c r="H4618" i="2"/>
  <c r="G4630" i="2"/>
  <c r="G4642" i="2"/>
  <c r="H4650" i="2"/>
  <c r="G4662" i="2"/>
  <c r="G4678" i="2"/>
  <c r="H4686" i="2"/>
  <c r="G4698" i="2"/>
  <c r="G4710" i="2"/>
  <c r="H4722" i="2"/>
  <c r="G4742" i="2"/>
  <c r="G4770" i="2"/>
  <c r="H4790" i="2"/>
  <c r="G4818" i="2"/>
  <c r="G4846" i="2"/>
  <c r="H4866" i="2"/>
  <c r="G4894" i="2"/>
  <c r="G4922" i="2"/>
  <c r="H4966" i="2"/>
  <c r="G4978" i="2"/>
  <c r="G4990" i="2"/>
  <c r="H4998" i="2"/>
  <c r="G5010" i="2"/>
  <c r="G5026" i="2"/>
  <c r="H5038" i="2"/>
  <c r="G5070" i="2"/>
  <c r="G5098" i="2"/>
  <c r="H5118" i="2"/>
  <c r="G5146" i="2"/>
  <c r="G5174" i="2"/>
  <c r="H5194" i="2"/>
  <c r="G5218" i="2"/>
  <c r="G5250" i="2"/>
  <c r="H5266" i="2"/>
  <c r="G5298" i="2"/>
  <c r="G5322" i="2"/>
  <c r="H5342" i="2"/>
  <c r="G5374" i="2"/>
  <c r="G5402" i="2"/>
  <c r="H5422" i="2"/>
  <c r="G5454" i="2"/>
  <c r="G5490" i="2"/>
  <c r="H453" i="2"/>
  <c r="G685" i="2"/>
  <c r="G820" i="2"/>
  <c r="H893" i="2"/>
  <c r="G1006" i="2"/>
  <c r="H1044" i="2"/>
  <c r="G1101" i="2"/>
  <c r="G1156" i="2"/>
  <c r="H1197" i="2"/>
  <c r="G1252" i="2"/>
  <c r="G1310" i="2"/>
  <c r="H1348" i="2"/>
  <c r="G1405" i="2"/>
  <c r="G1442" i="2"/>
  <c r="H1465" i="2"/>
  <c r="G1541" i="2"/>
  <c r="H1568" i="2"/>
  <c r="G1605" i="2"/>
  <c r="G1642" i="2"/>
  <c r="H1666" i="2"/>
  <c r="G1694" i="2"/>
  <c r="G1724" i="2"/>
  <c r="H1741" i="2"/>
  <c r="G1769" i="2"/>
  <c r="G1798" i="2"/>
  <c r="H1817" i="2"/>
  <c r="G1846" i="2"/>
  <c r="G1874" i="2"/>
  <c r="H1894" i="2"/>
  <c r="G1922" i="2"/>
  <c r="G1950" i="2"/>
  <c r="H1969" i="2"/>
  <c r="G1997" i="2"/>
  <c r="G2025" i="2"/>
  <c r="H2045" i="2"/>
  <c r="G2073" i="2"/>
  <c r="G2102" i="2"/>
  <c r="H2121" i="2"/>
  <c r="G2150" i="2"/>
  <c r="G2178" i="2"/>
  <c r="G2225" i="2"/>
  <c r="G2253" i="2"/>
  <c r="H2273" i="2"/>
  <c r="G2301" i="2"/>
  <c r="G638" i="2"/>
  <c r="G1165" i="2"/>
  <c r="G1390" i="2"/>
  <c r="H1493" i="2"/>
  <c r="G1646" i="2"/>
  <c r="G1762" i="2"/>
  <c r="H1838" i="2"/>
  <c r="G1953" i="2"/>
  <c r="G2066" i="2"/>
  <c r="H2142" i="2"/>
  <c r="G2257" i="2"/>
  <c r="G2342" i="2"/>
  <c r="H2380" i="2"/>
  <c r="G2436" i="2"/>
  <c r="G2486" i="2"/>
  <c r="H2514" i="2"/>
  <c r="G2557" i="2"/>
  <c r="G2600" i="2"/>
  <c r="G2672" i="2"/>
  <c r="G2714" i="2"/>
  <c r="H2742" i="2"/>
  <c r="G2785" i="2"/>
  <c r="G2828" i="2"/>
  <c r="G2898" i="2"/>
  <c r="G2941" i="2"/>
  <c r="H2970" i="2"/>
  <c r="G3003" i="2"/>
  <c r="G3035" i="2"/>
  <c r="H3056" i="2"/>
  <c r="G3088" i="2"/>
  <c r="G3120" i="2"/>
  <c r="H3141" i="2"/>
  <c r="G3173" i="2"/>
  <c r="G3205" i="2"/>
  <c r="H3227" i="2"/>
  <c r="G3259" i="2"/>
  <c r="G3291" i="2"/>
  <c r="H3312" i="2"/>
  <c r="G3344" i="2"/>
  <c r="G3376" i="2"/>
  <c r="G3429" i="2"/>
  <c r="G3461" i="2"/>
  <c r="H3483" i="2"/>
  <c r="G3515" i="2"/>
  <c r="G3547" i="2"/>
  <c r="G3600" i="2"/>
  <c r="G3632" i="2"/>
  <c r="H3653" i="2"/>
  <c r="G3685" i="2"/>
  <c r="G3717" i="2"/>
  <c r="H3739" i="2"/>
  <c r="G3771" i="2"/>
  <c r="G3803" i="2"/>
  <c r="H3824" i="2"/>
  <c r="G3856" i="2"/>
  <c r="G3884" i="2"/>
  <c r="H3900" i="2"/>
  <c r="G3924" i="2"/>
  <c r="G3948" i="2"/>
  <c r="H3964" i="2"/>
  <c r="G3988" i="2"/>
  <c r="G4012" i="2"/>
  <c r="G4052" i="2"/>
  <c r="G4076" i="2"/>
  <c r="H4092" i="2"/>
  <c r="G4116" i="2"/>
  <c r="G4140" i="2"/>
  <c r="G4180" i="2"/>
  <c r="G4204" i="2"/>
  <c r="H4220" i="2"/>
  <c r="G4244" i="2"/>
  <c r="G4268" i="2"/>
  <c r="H4284" i="2"/>
  <c r="G4308" i="2"/>
  <c r="G4332" i="2"/>
  <c r="H4348" i="2"/>
  <c r="G4372" i="2"/>
  <c r="G4396" i="2"/>
  <c r="H4412" i="2"/>
  <c r="G4436" i="2"/>
  <c r="G4460" i="2"/>
  <c r="H4476" i="2"/>
  <c r="G4500" i="2"/>
  <c r="G4524" i="2"/>
  <c r="G4564" i="2"/>
  <c r="G4588" i="2"/>
  <c r="H4604" i="2"/>
  <c r="G4628" i="2"/>
  <c r="G4652" i="2"/>
  <c r="G4692" i="2"/>
  <c r="G4716" i="2"/>
  <c r="H4732" i="2"/>
  <c r="G4756" i="2"/>
  <c r="G4780" i="2"/>
  <c r="H4796" i="2"/>
  <c r="G4820" i="2"/>
  <c r="G4844" i="2"/>
  <c r="H4860" i="2"/>
  <c r="G4884" i="2"/>
  <c r="G4908" i="2"/>
  <c r="H4924" i="2"/>
  <c r="G4948" i="2"/>
  <c r="G4972" i="2"/>
  <c r="H4988" i="2"/>
  <c r="G5012" i="2"/>
  <c r="G5036" i="2"/>
  <c r="G5076" i="2"/>
  <c r="G5100" i="2"/>
  <c r="H5116" i="2"/>
  <c r="G5140" i="2"/>
  <c r="G5164" i="2"/>
  <c r="G5204" i="2"/>
  <c r="G5228" i="2"/>
  <c r="H5244" i="2"/>
  <c r="G5268" i="2"/>
  <c r="G5292" i="2"/>
  <c r="H5308" i="2"/>
  <c r="G5332" i="2"/>
  <c r="G5356" i="2"/>
  <c r="H5372" i="2"/>
  <c r="G5396" i="2"/>
  <c r="G5420" i="2"/>
  <c r="H5436" i="2"/>
  <c r="G5460" i="2"/>
  <c r="G5484" i="2"/>
  <c r="H5499" i="2"/>
  <c r="G5515" i="2"/>
  <c r="G5531" i="2"/>
  <c r="G5558" i="2"/>
  <c r="G5574" i="2"/>
  <c r="H1220" i="2"/>
  <c r="G1634" i="2"/>
  <c r="G1868" i="2"/>
  <c r="G2246" i="2"/>
  <c r="G2414" i="2"/>
  <c r="H2498" i="2"/>
  <c r="G2626" i="2"/>
  <c r="G2726" i="2"/>
  <c r="H2797" i="2"/>
  <c r="G2882" i="2"/>
  <c r="G2980" i="2"/>
  <c r="H3033" i="2"/>
  <c r="G3097" i="2"/>
  <c r="G3172" i="2"/>
  <c r="H3279" i="2"/>
  <c r="G3353" i="2"/>
  <c r="G3428" i="2"/>
  <c r="H3503" i="2"/>
  <c r="G3673" i="2"/>
  <c r="G4059" i="2"/>
  <c r="G4099" i="2"/>
  <c r="G4123" i="2"/>
  <c r="H4139" i="2"/>
  <c r="G4163" i="2"/>
  <c r="G4187" i="2"/>
  <c r="G4227" i="2"/>
  <c r="G4251" i="2"/>
  <c r="H4267" i="2"/>
  <c r="G4291" i="2"/>
  <c r="G4315" i="2"/>
  <c r="H4331" i="2"/>
  <c r="G4355" i="2"/>
  <c r="G4379" i="2"/>
  <c r="H4395" i="2"/>
  <c r="G4419" i="2"/>
  <c r="G4443" i="2"/>
  <c r="H4459" i="2"/>
  <c r="G4483" i="2"/>
  <c r="G4507" i="2"/>
  <c r="H4523" i="2"/>
  <c r="G4547" i="2"/>
  <c r="G4571" i="2"/>
  <c r="G4611" i="2"/>
  <c r="G4635" i="2"/>
  <c r="H4651" i="2"/>
  <c r="G4675" i="2"/>
  <c r="G4699" i="2"/>
  <c r="G4739" i="2"/>
  <c r="G4763" i="2"/>
  <c r="H4779" i="2"/>
  <c r="G4803" i="2"/>
  <c r="G4827" i="2"/>
  <c r="H4843" i="2"/>
  <c r="G4867" i="2"/>
  <c r="G4891" i="2"/>
  <c r="H4907" i="2"/>
  <c r="G4931" i="2"/>
  <c r="G4955" i="2"/>
  <c r="H4971" i="2"/>
  <c r="G4995" i="2"/>
  <c r="G5019" i="2"/>
  <c r="H5035" i="2"/>
  <c r="G5059" i="2"/>
  <c r="G5083" i="2"/>
  <c r="G5123" i="2"/>
  <c r="G5147" i="2"/>
  <c r="H5163" i="2"/>
  <c r="G5187" i="2"/>
  <c r="G5211" i="2"/>
  <c r="G5251" i="2"/>
  <c r="G5275" i="2"/>
  <c r="H5291" i="2"/>
  <c r="G5315" i="2"/>
  <c r="G5339" i="2"/>
  <c r="H5355" i="2"/>
  <c r="G5379" i="2"/>
  <c r="G5403" i="2"/>
  <c r="H5419" i="2"/>
  <c r="G5443" i="2"/>
  <c r="G5467" i="2"/>
  <c r="H5483" i="2"/>
  <c r="G5508" i="2"/>
  <c r="G5524" i="2"/>
  <c r="H5535" i="2"/>
  <c r="G5551" i="2"/>
  <c r="G5567" i="2"/>
  <c r="H696" i="2"/>
  <c r="G1028" i="2"/>
  <c r="G1257" i="2"/>
  <c r="H1406" i="2"/>
  <c r="G1557" i="2"/>
  <c r="G1697" i="2"/>
  <c r="G1886" i="2"/>
  <c r="G2001" i="2"/>
  <c r="H2076" i="2"/>
  <c r="G2189" i="2"/>
  <c r="G2302" i="2"/>
  <c r="G2406" i="2"/>
  <c r="G2462" i="2"/>
  <c r="G2534" i="2"/>
  <c r="G2577" i="2"/>
  <c r="H2605" i="2"/>
  <c r="G2648" i="2"/>
  <c r="G2690" i="2"/>
  <c r="G2762" i="2"/>
  <c r="G2805" i="2"/>
  <c r="G2833" i="2"/>
  <c r="G2861" i="2"/>
  <c r="G2890" i="2"/>
  <c r="G2918" i="2"/>
  <c r="G2946" i="2"/>
  <c r="G2975" i="2"/>
  <c r="G2996" i="2"/>
  <c r="G3017" i="2"/>
  <c r="G3060" i="2"/>
  <c r="G3081" i="2"/>
  <c r="G3103" i="2"/>
  <c r="G3124" i="2"/>
  <c r="G3145" i="2"/>
  <c r="G3167" i="2"/>
  <c r="G3188" i="2"/>
  <c r="G3231" i="2"/>
  <c r="G3252" i="2"/>
  <c r="G3273" i="2"/>
  <c r="G3316" i="2"/>
  <c r="G3337" i="2"/>
  <c r="G3359" i="2"/>
  <c r="G3380" i="2"/>
  <c r="G3401" i="2"/>
  <c r="G3423" i="2"/>
  <c r="G3444" i="2"/>
  <c r="G3487" i="2"/>
  <c r="G3508" i="2"/>
  <c r="G3529" i="2"/>
  <c r="G3551" i="2"/>
  <c r="G3572" i="2"/>
  <c r="G3593" i="2"/>
  <c r="G3615" i="2"/>
  <c r="G3636" i="2"/>
  <c r="G3657" i="2"/>
  <c r="G3679" i="2"/>
  <c r="G3700" i="2"/>
  <c r="G3743" i="2"/>
  <c r="G3764" i="2"/>
  <c r="G3785" i="2"/>
  <c r="G3807" i="2"/>
  <c r="G3828" i="2"/>
  <c r="G3849" i="2"/>
  <c r="G3871" i="2"/>
  <c r="G3903" i="2"/>
  <c r="G3919" i="2"/>
  <c r="G3935" i="2"/>
  <c r="G3967" i="2"/>
  <c r="G3983" i="2"/>
  <c r="G3999" i="2"/>
  <c r="G4015" i="2"/>
  <c r="G4031" i="2"/>
  <c r="G4047" i="2"/>
  <c r="G4063" i="2"/>
  <c r="G4095" i="2"/>
  <c r="G4111" i="2"/>
  <c r="G4127" i="2"/>
  <c r="G4143" i="2"/>
  <c r="G4159" i="2"/>
  <c r="G4175" i="2"/>
  <c r="G4191" i="2"/>
  <c r="G4207" i="2"/>
  <c r="G4223" i="2"/>
  <c r="G4239" i="2"/>
  <c r="G4255" i="2"/>
  <c r="G4287" i="2"/>
  <c r="G4303" i="2"/>
  <c r="G4319" i="2"/>
  <c r="G4335" i="2"/>
  <c r="G4351" i="2"/>
  <c r="G4367" i="2"/>
  <c r="G4383" i="2"/>
  <c r="G4415" i="2"/>
  <c r="G4431" i="2"/>
  <c r="G4447" i="2"/>
  <c r="G4479" i="2"/>
  <c r="G4495" i="2"/>
  <c r="G4511" i="2"/>
  <c r="G4527" i="2"/>
  <c r="G4543" i="2"/>
  <c r="F248" i="2"/>
  <c r="F1271" i="2"/>
  <c r="F1104" i="2"/>
  <c r="F1731" i="2"/>
  <c r="F2407" i="2"/>
  <c r="F2751" i="2"/>
  <c r="F1438" i="2"/>
  <c r="F2170" i="2"/>
  <c r="F1133" i="2"/>
  <c r="F2056" i="2"/>
  <c r="F2665" i="2"/>
  <c r="F3002" i="2"/>
  <c r="F3386" i="2"/>
  <c r="F3766" i="2"/>
  <c r="F1408" i="2"/>
  <c r="F2381" i="2"/>
  <c r="F2944" i="2"/>
  <c r="F3185" i="2"/>
  <c r="F3527" i="2"/>
  <c r="F3863" i="2"/>
  <c r="F4041" i="2"/>
  <c r="F4297" i="2"/>
  <c r="F4549" i="2"/>
  <c r="F4725" i="2"/>
  <c r="F4981" i="2"/>
  <c r="F5229" i="2"/>
  <c r="F5405" i="2"/>
  <c r="F4850" i="2"/>
  <c r="F5214" i="2"/>
  <c r="F5438" i="2"/>
  <c r="F1413" i="2"/>
  <c r="F1918" i="2"/>
  <c r="F2232" i="2"/>
  <c r="F2632" i="2"/>
  <c r="F2966" i="2"/>
  <c r="F3144" i="2"/>
  <c r="F3400" i="2"/>
  <c r="F3651" i="2"/>
  <c r="F3827" i="2"/>
  <c r="F4030" i="2"/>
  <c r="F4218" i="2"/>
  <c r="F4350" i="2"/>
  <c r="F4542" i="2"/>
  <c r="F4754" i="2"/>
  <c r="F5018" i="2"/>
  <c r="F5478" i="2"/>
  <c r="F1504" i="2"/>
  <c r="F1854" i="2"/>
  <c r="F2130" i="2"/>
  <c r="F937" i="2"/>
  <c r="F1876" i="2"/>
  <c r="F2529" i="2"/>
  <c r="F2856" i="2"/>
  <c r="F3067" i="2"/>
  <c r="F3323" i="2"/>
  <c r="F3568" i="2"/>
  <c r="F3749" i="2"/>
  <c r="F3972" i="2"/>
  <c r="F4156" i="2"/>
  <c r="F4292" i="2"/>
  <c r="F4484" i="2"/>
  <c r="F4668" i="2"/>
  <c r="F4804" i="2"/>
  <c r="F4996" i="2"/>
  <c r="F5180" i="2"/>
  <c r="F5316" i="2"/>
  <c r="F5504" i="2"/>
  <c r="F2018" i="2"/>
  <c r="F2826" i="2"/>
  <c r="F3567" i="2"/>
  <c r="F4203" i="2"/>
  <c r="F4339" i="2"/>
  <c r="F4531" i="2"/>
  <c r="F4715" i="2"/>
  <c r="F4851" i="2"/>
  <c r="F5043" i="2"/>
  <c r="F5227" i="2"/>
  <c r="F5363" i="2"/>
  <c r="F5540" i="2"/>
  <c r="F1734" i="2"/>
  <c r="F2349" i="2"/>
  <c r="F2720" i="2"/>
  <c r="F3028" i="2"/>
  <c r="F3209" i="2"/>
  <c r="F3465" i="2"/>
  <c r="F3711" i="2"/>
  <c r="F3887" i="2"/>
  <c r="F4079" i="2"/>
  <c r="F4263" i="2"/>
  <c r="F4399" i="2"/>
  <c r="F4591" i="2"/>
  <c r="F4775" i="2"/>
  <c r="F4911" i="2"/>
  <c r="F5103" i="2"/>
  <c r="F5287" i="2"/>
  <c r="F5423" i="2"/>
  <c r="F5575" i="2"/>
  <c r="F4320" i="2"/>
  <c r="F4456" i="2"/>
  <c r="F4648" i="2"/>
  <c r="F4832" i="2"/>
  <c r="F4968" i="2"/>
  <c r="F5160" i="2"/>
  <c r="F5344" i="2"/>
  <c r="F5480" i="2"/>
  <c r="F1533" i="2"/>
  <c r="F2641" i="2"/>
  <c r="F3044" i="2"/>
  <c r="F3449" i="2"/>
  <c r="F3759" i="2"/>
  <c r="F3923" i="2"/>
  <c r="F1278" i="2"/>
  <c r="F2274" i="2"/>
  <c r="F2578" i="2"/>
  <c r="F2920" i="2"/>
  <c r="F3179" i="2"/>
  <c r="F3360" i="2"/>
  <c r="F3616" i="2"/>
  <c r="F3861" i="2"/>
  <c r="F4000" i="2"/>
  <c r="H20" i="2"/>
  <c r="G116" i="2"/>
  <c r="H61" i="2"/>
  <c r="H157" i="2"/>
  <c r="G253" i="2"/>
  <c r="H317" i="2"/>
  <c r="H18" i="2"/>
  <c r="F177" i="2"/>
  <c r="F1991" i="2"/>
  <c r="F2176" i="2"/>
  <c r="F3130" i="2"/>
  <c r="F2624" i="2"/>
  <c r="F3868" i="2"/>
  <c r="F4809" i="2"/>
  <c r="F4946" i="2"/>
  <c r="F1929" i="2"/>
  <c r="F3229" i="2"/>
  <c r="F4090" i="2"/>
  <c r="F4762" i="2"/>
  <c r="F1980" i="2"/>
  <c r="F2629" i="2"/>
  <c r="F3579" i="2"/>
  <c r="F4356" i="2"/>
  <c r="F5052" i="2"/>
  <c r="F2094" i="2"/>
  <c r="F4403" i="2"/>
  <c r="F5099" i="2"/>
  <c r="F1773" i="2"/>
  <c r="F3295" i="2"/>
  <c r="F4135" i="2"/>
  <c r="F4783" i="2"/>
  <c r="F5487" i="2"/>
  <c r="F4704" i="2"/>
  <c r="F5352" i="2"/>
  <c r="F3193" i="2"/>
  <c r="F1668" i="2"/>
  <c r="F3189" i="2"/>
  <c r="F4064" i="2"/>
  <c r="G189" i="2"/>
  <c r="G66" i="2"/>
  <c r="H146" i="2"/>
  <c r="H226" i="2"/>
  <c r="G322" i="2"/>
  <c r="H402" i="2"/>
  <c r="H35" i="2"/>
  <c r="G271" i="2"/>
  <c r="H431" i="2"/>
  <c r="H276" i="2"/>
  <c r="G163" i="2"/>
  <c r="H499" i="2"/>
  <c r="H179" i="2"/>
  <c r="G439" i="2"/>
  <c r="H32" i="2"/>
  <c r="G57" i="2"/>
  <c r="H177" i="2"/>
  <c r="H289" i="2"/>
  <c r="H478" i="2"/>
  <c r="G468" i="2"/>
  <c r="G543" i="2"/>
  <c r="H595" i="2"/>
  <c r="H655" i="2"/>
  <c r="H711" i="2"/>
  <c r="G160" i="2"/>
  <c r="H504" i="2"/>
  <c r="H581" i="2"/>
  <c r="H650" i="2"/>
  <c r="G736" i="2"/>
  <c r="G798" i="2"/>
  <c r="H850" i="2"/>
  <c r="H248" i="2"/>
  <c r="H492" i="2"/>
  <c r="G582" i="2"/>
  <c r="H662" i="2"/>
  <c r="H737" i="2"/>
  <c r="H795" i="2"/>
  <c r="G859" i="2"/>
  <c r="G429" i="2"/>
  <c r="H610" i="2"/>
  <c r="H537" i="2"/>
  <c r="H686" i="2"/>
  <c r="G817" i="2"/>
  <c r="G903" i="2"/>
  <c r="H943" i="2"/>
  <c r="H983" i="2"/>
  <c r="G1031" i="2"/>
  <c r="H1071" i="2"/>
  <c r="H1111" i="2"/>
  <c r="G1159" i="2"/>
  <c r="H1199" i="2"/>
  <c r="H1239" i="2"/>
  <c r="H1327" i="2"/>
  <c r="H1367" i="2"/>
  <c r="G1415" i="2"/>
  <c r="H1455" i="2"/>
  <c r="H1495" i="2"/>
  <c r="G1543" i="2"/>
  <c r="H1583" i="2"/>
  <c r="H1623" i="2"/>
  <c r="G437" i="2"/>
  <c r="H660" i="2"/>
  <c r="H792" i="2"/>
  <c r="G906" i="2"/>
  <c r="H960" i="2"/>
  <c r="H1013" i="2"/>
  <c r="G1077" i="2"/>
  <c r="H1130" i="2"/>
  <c r="H1184" i="2"/>
  <c r="G1248" i="2"/>
  <c r="H1301" i="2"/>
  <c r="H1354" i="2"/>
  <c r="G521" i="2"/>
  <c r="H706" i="2"/>
  <c r="H828" i="2"/>
  <c r="G924" i="2"/>
  <c r="H977" i="2"/>
  <c r="H1030" i="2"/>
  <c r="G1094" i="2"/>
  <c r="H1148" i="2"/>
  <c r="H1201" i="2"/>
  <c r="G1265" i="2"/>
  <c r="H1318" i="2"/>
  <c r="H1372" i="2"/>
  <c r="G1436" i="2"/>
  <c r="H1489" i="2"/>
  <c r="H1542" i="2"/>
  <c r="G1606" i="2"/>
  <c r="H1659" i="2"/>
  <c r="H1699" i="2"/>
  <c r="G1747" i="2"/>
  <c r="H1787" i="2"/>
  <c r="H1827" i="2"/>
  <c r="G1875" i="2"/>
  <c r="H1915" i="2"/>
  <c r="H1955" i="2"/>
  <c r="F536" i="2"/>
  <c r="F2411" i="2"/>
  <c r="F1582" i="2"/>
  <c r="F3510" i="2"/>
  <c r="F2957" i="2"/>
  <c r="F4125" i="2"/>
  <c r="F5061" i="2"/>
  <c r="F5222" i="2"/>
  <c r="F2385" i="2"/>
  <c r="F3480" i="2"/>
  <c r="F4222" i="2"/>
  <c r="F5162" i="2"/>
  <c r="F2196" i="2"/>
  <c r="F2870" i="2"/>
  <c r="F3835" i="2"/>
  <c r="F4540" i="2"/>
  <c r="F5188" i="2"/>
  <c r="F3055" i="2"/>
  <c r="F4587" i="2"/>
  <c r="F5235" i="2"/>
  <c r="F2492" i="2"/>
  <c r="F3540" i="2"/>
  <c r="F4271" i="2"/>
  <c r="F4975" i="2"/>
  <c r="F4192" i="2"/>
  <c r="F4840" i="2"/>
  <c r="F5528" i="2"/>
  <c r="F3545" i="2"/>
  <c r="F2313" i="2"/>
  <c r="F3445" i="2"/>
  <c r="G52" i="2"/>
  <c r="H253" i="2"/>
  <c r="H66" i="2"/>
  <c r="G162" i="2"/>
  <c r="H242" i="2"/>
  <c r="H322" i="2"/>
  <c r="G418" i="2"/>
  <c r="H99" i="2"/>
  <c r="H271" i="2"/>
  <c r="G495" i="2"/>
  <c r="H340" i="2"/>
  <c r="H163" i="2"/>
  <c r="G103" i="2"/>
  <c r="H307" i="2"/>
  <c r="H439" i="2"/>
  <c r="G64" i="2"/>
  <c r="H73" i="2"/>
  <c r="G185" i="2"/>
  <c r="H305" i="2"/>
  <c r="H490" i="2"/>
  <c r="H468" i="2"/>
  <c r="G551" i="2"/>
  <c r="G607" i="2"/>
  <c r="H659" i="2"/>
  <c r="H719" i="2"/>
  <c r="H224" i="2"/>
  <c r="G512" i="2"/>
  <c r="H592" i="2"/>
  <c r="H666" i="2"/>
  <c r="H736" i="2"/>
  <c r="G806" i="2"/>
  <c r="G862" i="2"/>
  <c r="H280" i="2"/>
  <c r="H518" i="2"/>
  <c r="H593" i="2"/>
  <c r="G668" i="2"/>
  <c r="H748" i="2"/>
  <c r="H807" i="2"/>
  <c r="H859" i="2"/>
  <c r="G472" i="2"/>
  <c r="G642" i="2"/>
  <c r="H548" i="2"/>
  <c r="H708" i="2"/>
  <c r="H833" i="2"/>
  <c r="H903" i="2"/>
  <c r="G951" i="2"/>
  <c r="H991" i="2"/>
  <c r="H1031" i="2"/>
  <c r="G1079" i="2"/>
  <c r="H1119" i="2"/>
  <c r="H1159" i="2"/>
  <c r="G1207" i="2"/>
  <c r="H1247" i="2"/>
  <c r="G1335" i="2"/>
  <c r="H1375" i="2"/>
  <c r="H1415" i="2"/>
  <c r="G1463" i="2"/>
  <c r="H1503" i="2"/>
  <c r="H1543" i="2"/>
  <c r="G1591" i="2"/>
  <c r="H1631" i="2"/>
  <c r="H437" i="2"/>
  <c r="G690" i="2"/>
  <c r="H813" i="2"/>
  <c r="H906" i="2"/>
  <c r="G970" i="2"/>
  <c r="H1024" i="2"/>
  <c r="H1077" i="2"/>
  <c r="G1141" i="2"/>
  <c r="H1194" i="2"/>
  <c r="H1248" i="2"/>
  <c r="G1312" i="2"/>
  <c r="H1365" i="2"/>
  <c r="H521" i="2"/>
  <c r="G734" i="2"/>
  <c r="H848" i="2"/>
  <c r="H924" i="2"/>
  <c r="G988" i="2"/>
  <c r="H1041" i="2"/>
  <c r="H1094" i="2"/>
  <c r="G1158" i="2"/>
  <c r="H1212" i="2"/>
  <c r="H1265" i="2"/>
  <c r="G1329" i="2"/>
  <c r="H1382" i="2"/>
  <c r="F1287" i="2"/>
  <c r="F2923" i="2"/>
  <c r="F2276" i="2"/>
  <c r="F3770" i="2"/>
  <c r="F3303" i="2"/>
  <c r="F4377" i="2"/>
  <c r="F5237" i="2"/>
  <c r="F724" i="2"/>
  <c r="F2738" i="2"/>
  <c r="F3656" i="2"/>
  <c r="F4414" i="2"/>
  <c r="F952" i="2"/>
  <c r="F1012" i="2"/>
  <c r="F3152" i="2"/>
  <c r="F4028" i="2"/>
  <c r="F4676" i="2"/>
  <c r="F5380" i="2"/>
  <c r="F4075" i="2"/>
  <c r="F4723" i="2"/>
  <c r="F5427" i="2"/>
  <c r="F2818" i="2"/>
  <c r="F3721" i="2"/>
  <c r="F4463" i="2"/>
  <c r="F5159" i="2"/>
  <c r="F4328" i="2"/>
  <c r="F5032" i="2"/>
  <c r="F2057" i="2"/>
  <c r="F3769" i="2"/>
  <c r="F2693" i="2"/>
  <c r="F3691" i="2"/>
  <c r="H116" i="2"/>
  <c r="H349" i="2"/>
  <c r="H98" i="2"/>
  <c r="G194" i="2"/>
  <c r="H274" i="2"/>
  <c r="H354" i="2"/>
  <c r="G450" i="2"/>
  <c r="H175" i="2"/>
  <c r="H335" i="2"/>
  <c r="G148" i="2"/>
  <c r="H427" i="2"/>
  <c r="H291" i="2"/>
  <c r="G347" i="2"/>
  <c r="H123" i="2"/>
  <c r="H316" i="2"/>
  <c r="G9" i="2"/>
  <c r="G121" i="2"/>
  <c r="H225" i="2"/>
  <c r="H345" i="2"/>
  <c r="H510" i="2"/>
  <c r="G511" i="2"/>
  <c r="H571" i="2"/>
  <c r="H627" i="2"/>
  <c r="H679" i="2"/>
  <c r="G743" i="2"/>
  <c r="G433" i="2"/>
  <c r="H538" i="2"/>
  <c r="H618" i="2"/>
  <c r="H693" i="2"/>
  <c r="G766" i="2"/>
  <c r="H826" i="2"/>
  <c r="H882" i="2"/>
  <c r="H392" i="2"/>
  <c r="G550" i="2"/>
  <c r="G625" i="2"/>
  <c r="H694" i="2"/>
  <c r="H771" i="2"/>
  <c r="H827" i="2"/>
  <c r="G883" i="2"/>
  <c r="H546" i="2"/>
  <c r="H417" i="2"/>
  <c r="H601" i="2"/>
  <c r="G769" i="2"/>
  <c r="H865" i="2"/>
  <c r="H919" i="2"/>
  <c r="G967" i="2"/>
  <c r="H1007" i="2"/>
  <c r="H1047" i="2"/>
  <c r="G1095" i="2"/>
  <c r="H1135" i="2"/>
  <c r="H1175" i="2"/>
  <c r="G1223" i="2"/>
  <c r="H1263" i="2"/>
  <c r="H1303" i="2"/>
  <c r="G1351" i="2"/>
  <c r="H1391" i="2"/>
  <c r="H1431" i="2"/>
  <c r="G1479" i="2"/>
  <c r="H1519" i="2"/>
  <c r="H1559" i="2"/>
  <c r="G1607" i="2"/>
  <c r="H1647" i="2"/>
  <c r="H541" i="2"/>
  <c r="G745" i="2"/>
  <c r="H856" i="2"/>
  <c r="H928" i="2"/>
  <c r="G992" i="2"/>
  <c r="H1045" i="2"/>
  <c r="H1098" i="2"/>
  <c r="G1162" i="2"/>
  <c r="H1216" i="2"/>
  <c r="H1269" i="2"/>
  <c r="G1333" i="2"/>
  <c r="H1386" i="2"/>
  <c r="H606" i="2"/>
  <c r="G784" i="2"/>
  <c r="H891" i="2"/>
  <c r="H945" i="2"/>
  <c r="G1009" i="2"/>
  <c r="H1062" i="2"/>
  <c r="H1116" i="2"/>
  <c r="G1180" i="2"/>
  <c r="H1233" i="2"/>
  <c r="H1286" i="2"/>
  <c r="G1350" i="2"/>
  <c r="H1404" i="2"/>
  <c r="F796" i="2"/>
  <c r="F1717" i="2"/>
  <c r="F2670" i="2"/>
  <c r="F1774" i="2"/>
  <c r="F3633" i="2"/>
  <c r="F4553" i="2"/>
  <c r="F5493" i="2"/>
  <c r="F1604" i="2"/>
  <c r="F2973" i="2"/>
  <c r="F3902" i="2"/>
  <c r="F4602" i="2"/>
  <c r="F1518" i="2"/>
  <c r="F2180" i="2"/>
  <c r="F3397" i="2"/>
  <c r="F4164" i="2"/>
  <c r="F4868" i="2"/>
  <c r="F5542" i="2"/>
  <c r="F4211" i="2"/>
  <c r="F4915" i="2"/>
  <c r="F395" i="2"/>
  <c r="F3039" i="2"/>
  <c r="F3951" i="2"/>
  <c r="F4647" i="2"/>
  <c r="F5295" i="2"/>
  <c r="F4520" i="2"/>
  <c r="F5216" i="2"/>
  <c r="F2656" i="2"/>
  <c r="F3995" i="2"/>
  <c r="F3008" i="2"/>
  <c r="F3872" i="2"/>
  <c r="H93" i="2"/>
  <c r="G34" i="2"/>
  <c r="H114" i="2"/>
  <c r="H194" i="2"/>
  <c r="G290" i="2"/>
  <c r="H370" i="2"/>
  <c r="H450" i="2"/>
  <c r="G207" i="2"/>
  <c r="H367" i="2"/>
  <c r="H148" i="2"/>
  <c r="G11" i="2"/>
  <c r="H355" i="2"/>
  <c r="H347" i="2"/>
  <c r="G379" i="2"/>
  <c r="H315" i="2"/>
  <c r="H9" i="2"/>
  <c r="G137" i="2"/>
  <c r="G249" i="2"/>
  <c r="H353" i="2"/>
  <c r="H409" i="2"/>
  <c r="H519" i="2"/>
  <c r="G575" i="2"/>
  <c r="H635" i="2"/>
  <c r="H691" i="2"/>
  <c r="H743" i="2"/>
  <c r="G448" i="2"/>
  <c r="G554" i="2"/>
  <c r="H624" i="2"/>
  <c r="H704" i="2"/>
  <c r="H774" i="2"/>
  <c r="G830" i="2"/>
  <c r="H890" i="2"/>
  <c r="H449" i="2"/>
  <c r="H550" i="2"/>
  <c r="G636" i="2"/>
  <c r="G710" i="2"/>
  <c r="H775" i="2"/>
  <c r="H835" i="2"/>
  <c r="H176" i="2"/>
  <c r="G557" i="2"/>
  <c r="H445" i="2"/>
  <c r="H633" i="2"/>
  <c r="H769" i="2"/>
  <c r="G881" i="2"/>
  <c r="H927" i="2"/>
  <c r="H967" i="2"/>
  <c r="G1015" i="2"/>
  <c r="H1055" i="2"/>
  <c r="H1095" i="2"/>
  <c r="G1143" i="2"/>
  <c r="H1183" i="2"/>
  <c r="H1223" i="2"/>
  <c r="G1271" i="2"/>
  <c r="H1311" i="2"/>
  <c r="H1351" i="2"/>
  <c r="G1399" i="2"/>
  <c r="H1439" i="2"/>
  <c r="H1479" i="2"/>
  <c r="G1527" i="2"/>
  <c r="H1567" i="2"/>
  <c r="H1607" i="2"/>
  <c r="G1655" i="2"/>
  <c r="H584" i="2"/>
  <c r="H745" i="2"/>
  <c r="G877" i="2"/>
  <c r="H938" i="2"/>
  <c r="H992" i="2"/>
  <c r="G1056" i="2"/>
  <c r="H1109" i="2"/>
  <c r="H1162" i="2"/>
  <c r="G1226" i="2"/>
  <c r="H1280" i="2"/>
  <c r="H1333" i="2"/>
  <c r="G1397" i="2"/>
  <c r="H649" i="2"/>
  <c r="H784" i="2"/>
  <c r="G902" i="2"/>
  <c r="H956" i="2"/>
  <c r="H1009" i="2"/>
  <c r="G1073" i="2"/>
  <c r="H1126" i="2"/>
  <c r="H1180" i="2"/>
  <c r="G1244" i="2"/>
  <c r="H1297" i="2"/>
  <c r="H1350" i="2"/>
  <c r="G1414" i="2"/>
  <c r="H1468" i="2"/>
  <c r="H1521" i="2"/>
  <c r="G1585" i="2"/>
  <c r="H1638" i="2"/>
  <c r="H1683" i="2"/>
  <c r="G1731" i="2"/>
  <c r="H1771" i="2"/>
  <c r="H1811" i="2"/>
  <c r="G1859" i="2"/>
  <c r="H1899" i="2"/>
  <c r="H1939" i="2"/>
  <c r="H1436" i="2"/>
  <c r="H1553" i="2"/>
  <c r="G1667" i="2"/>
  <c r="H1747" i="2"/>
  <c r="H1835" i="2"/>
  <c r="G1923" i="2"/>
  <c r="G1987" i="2"/>
  <c r="H2027" i="2"/>
  <c r="H2067" i="2"/>
  <c r="G2115" i="2"/>
  <c r="H2155" i="2"/>
  <c r="H2195" i="2"/>
  <c r="G2243" i="2"/>
  <c r="H2283" i="2"/>
  <c r="H2323" i="2"/>
  <c r="G2371" i="2"/>
  <c r="H2411" i="2"/>
  <c r="H2451" i="2"/>
  <c r="G2499" i="2"/>
  <c r="H2539" i="2"/>
  <c r="H2579" i="2"/>
  <c r="G2627" i="2"/>
  <c r="H2667" i="2"/>
  <c r="H2707" i="2"/>
  <c r="G2755" i="2"/>
  <c r="H2795" i="2"/>
  <c r="H2835" i="2"/>
  <c r="G2883" i="2"/>
  <c r="H2923" i="2"/>
  <c r="H2963" i="2"/>
  <c r="G765" i="2"/>
  <c r="H936" i="2"/>
  <c r="H1042" i="2"/>
  <c r="G1170" i="2"/>
  <c r="H1277" i="2"/>
  <c r="H1384" i="2"/>
  <c r="G1474" i="2"/>
  <c r="H1545" i="2"/>
  <c r="H1616" i="2"/>
  <c r="H1669" i="2"/>
  <c r="G1701" i="2"/>
  <c r="G1728" i="2"/>
  <c r="H1754" i="2"/>
  <c r="G1786" i="2"/>
  <c r="G1813" i="2"/>
  <c r="H1840" i="2"/>
  <c r="G1872" i="2"/>
  <c r="G1898" i="2"/>
  <c r="H1925" i="2"/>
  <c r="G1957" i="2"/>
  <c r="G1984" i="2"/>
  <c r="H2010" i="2"/>
  <c r="G2042" i="2"/>
  <c r="G2069" i="2"/>
  <c r="H2096" i="2"/>
  <c r="G2128" i="2"/>
  <c r="G2154" i="2"/>
  <c r="H2181" i="2"/>
  <c r="G2213" i="2"/>
  <c r="G2240" i="2"/>
  <c r="H2266" i="2"/>
  <c r="G2298" i="2"/>
  <c r="G2325" i="2"/>
  <c r="H2352" i="2"/>
  <c r="G2384" i="2"/>
  <c r="G2410" i="2"/>
  <c r="H2437" i="2"/>
  <c r="G424" i="2"/>
  <c r="G701" i="2"/>
  <c r="H861" i="2"/>
  <c r="G962" i="2"/>
  <c r="G1033" i="2"/>
  <c r="H1102" i="2"/>
  <c r="G1188" i="2"/>
  <c r="G1261" i="2"/>
  <c r="H1332" i="2"/>
  <c r="G1412" i="2"/>
  <c r="G1458" i="2"/>
  <c r="H1506" i="2"/>
  <c r="G1562" i="2"/>
  <c r="G1610" i="2"/>
  <c r="H1657" i="2"/>
  <c r="G1700" i="2"/>
  <c r="G1736" i="2"/>
  <c r="H1772" i="2"/>
  <c r="G1814" i="2"/>
  <c r="G1849" i="2"/>
  <c r="H1885" i="2"/>
  <c r="G1928" i="2"/>
  <c r="G1964" i="2"/>
  <c r="H1998" i="2"/>
  <c r="G2041" i="2"/>
  <c r="G2077" i="2"/>
  <c r="H2113" i="2"/>
  <c r="G2156" i="2"/>
  <c r="G2190" i="2"/>
  <c r="H2226" i="2"/>
  <c r="G2269" i="2"/>
  <c r="G2305" i="2"/>
  <c r="H2340" i="2"/>
  <c r="G2382" i="2"/>
  <c r="G2418" i="2"/>
  <c r="H2454" i="2"/>
  <c r="G2489" i="2"/>
  <c r="G2516" i="2"/>
  <c r="H2542" i="2"/>
  <c r="G2574" i="2"/>
  <c r="G2601" i="2"/>
  <c r="H2628" i="2"/>
  <c r="G2660" i="2"/>
  <c r="G2686" i="2"/>
  <c r="H2713" i="2"/>
  <c r="G2745" i="2"/>
  <c r="G2772" i="2"/>
  <c r="H2798" i="2"/>
  <c r="G2830" i="2"/>
  <c r="G2857" i="2"/>
  <c r="H2884" i="2"/>
  <c r="G2916" i="2"/>
  <c r="G2942" i="2"/>
  <c r="H2969" i="2"/>
  <c r="G2994" i="2"/>
  <c r="G3014" i="2"/>
  <c r="H3034" i="2"/>
  <c r="G3058" i="2"/>
  <c r="G3078" i="2"/>
  <c r="H3098" i="2"/>
  <c r="G3122" i="2"/>
  <c r="G3142" i="2"/>
  <c r="H3162" i="2"/>
  <c r="G3186" i="2"/>
  <c r="G3206" i="2"/>
  <c r="H3226" i="2"/>
  <c r="G3250" i="2"/>
  <c r="G3270" i="2"/>
  <c r="H3290" i="2"/>
  <c r="G3314" i="2"/>
  <c r="G3334" i="2"/>
  <c r="H3354" i="2"/>
  <c r="G3378" i="2"/>
  <c r="G3398" i="2"/>
  <c r="H3418" i="2"/>
  <c r="G3442" i="2"/>
  <c r="G3462" i="2"/>
  <c r="H3482" i="2"/>
  <c r="G3506" i="2"/>
  <c r="G3526" i="2"/>
  <c r="H3546" i="2"/>
  <c r="G3570" i="2"/>
  <c r="G3590" i="2"/>
  <c r="H3610" i="2"/>
  <c r="G3634" i="2"/>
  <c r="G3654" i="2"/>
  <c r="H3674" i="2"/>
  <c r="G3698" i="2"/>
  <c r="G3718" i="2"/>
  <c r="H3738" i="2"/>
  <c r="G3762" i="2"/>
  <c r="G3782" i="2"/>
  <c r="H3802" i="2"/>
  <c r="G3826" i="2"/>
  <c r="G3846" i="2"/>
  <c r="H3866" i="2"/>
  <c r="G713" i="2"/>
  <c r="G900" i="2"/>
  <c r="H996" i="2"/>
  <c r="G1112" i="2"/>
  <c r="G1208" i="2"/>
  <c r="H1300" i="2"/>
  <c r="G1408" i="2"/>
  <c r="G1472" i="2"/>
  <c r="H1536" i="2"/>
  <c r="G1613" i="2"/>
  <c r="G1670" i="2"/>
  <c r="H1718" i="2"/>
  <c r="G1774" i="2"/>
  <c r="G1822" i="2"/>
  <c r="H1869" i="2"/>
  <c r="G1926" i="2"/>
  <c r="G1974" i="2"/>
  <c r="H2022" i="2"/>
  <c r="G2078" i="2"/>
  <c r="G2125" i="2"/>
  <c r="H2173" i="2"/>
  <c r="G2230" i="2"/>
  <c r="G2278" i="2"/>
  <c r="H2324" i="2"/>
  <c r="G2381" i="2"/>
  <c r="G2429" i="2"/>
  <c r="H2474" i="2"/>
  <c r="G2517" i="2"/>
  <c r="G2552" i="2"/>
  <c r="H2588" i="2"/>
  <c r="G2630" i="2"/>
  <c r="G2666" i="2"/>
  <c r="H2701" i="2"/>
  <c r="G2744" i="2"/>
  <c r="G2780" i="2"/>
  <c r="H2816" i="2"/>
  <c r="G2858" i="2"/>
  <c r="G2893" i="2"/>
  <c r="H2929" i="2"/>
  <c r="G2972" i="2"/>
  <c r="G2999" i="2"/>
  <c r="H3025" i="2"/>
  <c r="G3057" i="2"/>
  <c r="G3084" i="2"/>
  <c r="H3111" i="2"/>
  <c r="G3143" i="2"/>
  <c r="G3169" i="2"/>
  <c r="H3196" i="2"/>
  <c r="G3228" i="2"/>
  <c r="G3255" i="2"/>
  <c r="H3281" i="2"/>
  <c r="G3313" i="2"/>
  <c r="G3340" i="2"/>
  <c r="H3367" i="2"/>
  <c r="G3399" i="2"/>
  <c r="G3425" i="2"/>
  <c r="H3452" i="2"/>
  <c r="G3484" i="2"/>
  <c r="G3511" i="2"/>
  <c r="H3537" i="2"/>
  <c r="G3569" i="2"/>
  <c r="G3596" i="2"/>
  <c r="H3623" i="2"/>
  <c r="G3655" i="2"/>
  <c r="G3681" i="2"/>
  <c r="H3708" i="2"/>
  <c r="G3740" i="2"/>
  <c r="G3767" i="2"/>
  <c r="H3793" i="2"/>
  <c r="G3825" i="2"/>
  <c r="G3852" i="2"/>
  <c r="H3877" i="2"/>
  <c r="G3901" i="2"/>
  <c r="G3921" i="2"/>
  <c r="H3941" i="2"/>
  <c r="G3965" i="2"/>
  <c r="G3985" i="2"/>
  <c r="H4005" i="2"/>
  <c r="G4029" i="2"/>
  <c r="G4049" i="2"/>
  <c r="H4069" i="2"/>
  <c r="G4093" i="2"/>
  <c r="G4113" i="2"/>
  <c r="H1457" i="2"/>
  <c r="H1574" i="2"/>
  <c r="G1683" i="2"/>
  <c r="H1763" i="2"/>
  <c r="H1851" i="2"/>
  <c r="G1939" i="2"/>
  <c r="G2003" i="2"/>
  <c r="H2043" i="2"/>
  <c r="H2083" i="2"/>
  <c r="G2131" i="2"/>
  <c r="H2171" i="2"/>
  <c r="H2211" i="2"/>
  <c r="G2259" i="2"/>
  <c r="H2299" i="2"/>
  <c r="H2339" i="2"/>
  <c r="G2387" i="2"/>
  <c r="H2427" i="2"/>
  <c r="H2467" i="2"/>
  <c r="G2515" i="2"/>
  <c r="H2555" i="2"/>
  <c r="H2595" i="2"/>
  <c r="G2643" i="2"/>
  <c r="H2683" i="2"/>
  <c r="H2723" i="2"/>
  <c r="G2771" i="2"/>
  <c r="H2811" i="2"/>
  <c r="H2851" i="2"/>
  <c r="G2899" i="2"/>
  <c r="H2939" i="2"/>
  <c r="H480" i="2"/>
  <c r="G852" i="2"/>
  <c r="H978" i="2"/>
  <c r="H1085" i="2"/>
  <c r="G1213" i="2"/>
  <c r="H1320" i="2"/>
  <c r="H1417" i="2"/>
  <c r="G1502" i="2"/>
  <c r="H1573" i="2"/>
  <c r="H1645" i="2"/>
  <c r="H1680" i="2"/>
  <c r="G1712" i="2"/>
  <c r="G1738" i="2"/>
  <c r="H1765" i="2"/>
  <c r="G1797" i="2"/>
  <c r="G1824" i="2"/>
  <c r="H1850" i="2"/>
  <c r="G1882" i="2"/>
  <c r="G1909" i="2"/>
  <c r="H1936" i="2"/>
  <c r="G1968" i="2"/>
  <c r="G1994" i="2"/>
  <c r="H2021" i="2"/>
  <c r="G2053" i="2"/>
  <c r="G2080" i="2"/>
  <c r="H2106" i="2"/>
  <c r="G2138" i="2"/>
  <c r="G2165" i="2"/>
  <c r="H2192" i="2"/>
  <c r="G2224" i="2"/>
  <c r="G2250" i="2"/>
  <c r="H2277" i="2"/>
  <c r="G2309" i="2"/>
  <c r="G2336" i="2"/>
  <c r="H2362" i="2"/>
  <c r="G2394" i="2"/>
  <c r="G2421" i="2"/>
  <c r="H2448" i="2"/>
  <c r="G553" i="2"/>
  <c r="G776" i="2"/>
  <c r="H905" i="2"/>
  <c r="G990" i="2"/>
  <c r="G1060" i="2"/>
  <c r="H1133" i="2"/>
  <c r="G1218" i="2"/>
  <c r="G1289" i="2"/>
  <c r="H1358" i="2"/>
  <c r="G1429" i="2"/>
  <c r="G1477" i="2"/>
  <c r="H1525" i="2"/>
  <c r="G1582" i="2"/>
  <c r="G1629" i="2"/>
  <c r="H1672" i="2"/>
  <c r="G1714" i="2"/>
  <c r="G1750" i="2"/>
  <c r="H1785" i="2"/>
  <c r="G1828" i="2"/>
  <c r="G1864" i="2"/>
  <c r="H1900" i="2"/>
  <c r="G1942" i="2"/>
  <c r="G1977" i="2"/>
  <c r="H2013" i="2"/>
  <c r="G2056" i="2"/>
  <c r="G2092" i="2"/>
  <c r="H2126" i="2"/>
  <c r="G2169" i="2"/>
  <c r="G2205" i="2"/>
  <c r="H2241" i="2"/>
  <c r="G2284" i="2"/>
  <c r="G2318" i="2"/>
  <c r="H2354" i="2"/>
  <c r="G2397" i="2"/>
  <c r="G2433" i="2"/>
  <c r="H2468" i="2"/>
  <c r="G2500" i="2"/>
  <c r="G2526" i="2"/>
  <c r="H2553" i="2"/>
  <c r="G2585" i="2"/>
  <c r="G2612" i="2"/>
  <c r="H2638" i="2"/>
  <c r="G2670" i="2"/>
  <c r="G2697" i="2"/>
  <c r="H2724" i="2"/>
  <c r="G2756" i="2"/>
  <c r="G2782" i="2"/>
  <c r="H2809" i="2"/>
  <c r="G2841" i="2"/>
  <c r="G2868" i="2"/>
  <c r="H2894" i="2"/>
  <c r="G2926" i="2"/>
  <c r="G2953" i="2"/>
  <c r="H2978" i="2"/>
  <c r="G3002" i="2"/>
  <c r="G3022" i="2"/>
  <c r="H3042" i="2"/>
  <c r="G3066" i="2"/>
  <c r="G3086" i="2"/>
  <c r="H3106" i="2"/>
  <c r="G3130" i="2"/>
  <c r="G3150" i="2"/>
  <c r="H3170" i="2"/>
  <c r="G3194" i="2"/>
  <c r="G3214" i="2"/>
  <c r="H3234" i="2"/>
  <c r="G3258" i="2"/>
  <c r="G3278" i="2"/>
  <c r="H3298" i="2"/>
  <c r="G3322" i="2"/>
  <c r="G3342" i="2"/>
  <c r="H3362" i="2"/>
  <c r="G3386" i="2"/>
  <c r="G3406" i="2"/>
  <c r="H3426" i="2"/>
  <c r="G3450" i="2"/>
  <c r="G3470" i="2"/>
  <c r="H3490" i="2"/>
  <c r="G3514" i="2"/>
  <c r="G3534" i="2"/>
  <c r="H3554" i="2"/>
  <c r="G3578" i="2"/>
  <c r="G3598" i="2"/>
  <c r="H3618" i="2"/>
  <c r="G3642" i="2"/>
  <c r="G3662" i="2"/>
  <c r="H3682" i="2"/>
  <c r="G3706" i="2"/>
  <c r="G3726" i="2"/>
  <c r="H3746" i="2"/>
  <c r="G3770" i="2"/>
  <c r="G3790" i="2"/>
  <c r="H3810" i="2"/>
  <c r="G3834" i="2"/>
  <c r="G3854" i="2"/>
  <c r="H144" i="2"/>
  <c r="G797" i="2"/>
  <c r="G941" i="2"/>
  <c r="H1037" i="2"/>
  <c r="G1150" i="2"/>
  <c r="G1241" i="2"/>
  <c r="H1337" i="2"/>
  <c r="G1434" i="2"/>
  <c r="G1498" i="2"/>
  <c r="H1561" i="2"/>
  <c r="G1636" i="2"/>
  <c r="G1689" i="2"/>
  <c r="H1737" i="2"/>
  <c r="G1794" i="2"/>
  <c r="G1841" i="2"/>
  <c r="H1889" i="2"/>
  <c r="G1945" i="2"/>
  <c r="G1993" i="2"/>
  <c r="H2040" i="2"/>
  <c r="G2097" i="2"/>
  <c r="G2145" i="2"/>
  <c r="H2193" i="2"/>
  <c r="G2249" i="2"/>
  <c r="G2296" i="2"/>
  <c r="H2344" i="2"/>
  <c r="G2401" i="2"/>
  <c r="G2449" i="2"/>
  <c r="H2488" i="2"/>
  <c r="G2530" i="2"/>
  <c r="G2566" i="2"/>
  <c r="H2602" i="2"/>
  <c r="G2645" i="2"/>
  <c r="G2680" i="2"/>
  <c r="H2716" i="2"/>
  <c r="G2758" i="2"/>
  <c r="G2794" i="2"/>
  <c r="H2829" i="2"/>
  <c r="G2872" i="2"/>
  <c r="G2908" i="2"/>
  <c r="H2944" i="2"/>
  <c r="G2983" i="2"/>
  <c r="G3009" i="2"/>
  <c r="H3036" i="2"/>
  <c r="G3068" i="2"/>
  <c r="G3095" i="2"/>
  <c r="H3121" i="2"/>
  <c r="G3153" i="2"/>
  <c r="G3180" i="2"/>
  <c r="H3207" i="2"/>
  <c r="G3239" i="2"/>
  <c r="G3265" i="2"/>
  <c r="H3292" i="2"/>
  <c r="G3324" i="2"/>
  <c r="G3351" i="2"/>
  <c r="H3377" i="2"/>
  <c r="G3409" i="2"/>
  <c r="G3436" i="2"/>
  <c r="H3463" i="2"/>
  <c r="G3495" i="2"/>
  <c r="G3521" i="2"/>
  <c r="H3548" i="2"/>
  <c r="G3580" i="2"/>
  <c r="G3607" i="2"/>
  <c r="H3633" i="2"/>
  <c r="G3665" i="2"/>
  <c r="G3692" i="2"/>
  <c r="H3719" i="2"/>
  <c r="G3751" i="2"/>
  <c r="G3777" i="2"/>
  <c r="H3804" i="2"/>
  <c r="G3836" i="2"/>
  <c r="G3863" i="2"/>
  <c r="H3885" i="2"/>
  <c r="G3909" i="2"/>
  <c r="G3929" i="2"/>
  <c r="H3949" i="2"/>
  <c r="G3973" i="2"/>
  <c r="G3993" i="2"/>
  <c r="H4013" i="2"/>
  <c r="G4037" i="2"/>
  <c r="G4057" i="2"/>
  <c r="H4077" i="2"/>
  <c r="G4101" i="2"/>
  <c r="G4121" i="2"/>
  <c r="H4141" i="2"/>
  <c r="G4165" i="2"/>
  <c r="G4185" i="2"/>
  <c r="H4205" i="2"/>
  <c r="G4229" i="2"/>
  <c r="G4249" i="2"/>
  <c r="H4269" i="2"/>
  <c r="G4293" i="2"/>
  <c r="G4313" i="2"/>
  <c r="H4333" i="2"/>
  <c r="G4357" i="2"/>
  <c r="G4377" i="2"/>
  <c r="H4397" i="2"/>
  <c r="G4421" i="2"/>
  <c r="G4441" i="2"/>
  <c r="H4461" i="2"/>
  <c r="G4485" i="2"/>
  <c r="G4505" i="2"/>
  <c r="H4525" i="2"/>
  <c r="G4549" i="2"/>
  <c r="G4569" i="2"/>
  <c r="H4589" i="2"/>
  <c r="G4613" i="2"/>
  <c r="G4633" i="2"/>
  <c r="H4653" i="2"/>
  <c r="G1500" i="2"/>
  <c r="H1606" i="2"/>
  <c r="H1707" i="2"/>
  <c r="G1795" i="2"/>
  <c r="H1875" i="2"/>
  <c r="H1963" i="2"/>
  <c r="H2003" i="2"/>
  <c r="G2051" i="2"/>
  <c r="H2091" i="2"/>
  <c r="H2131" i="2"/>
  <c r="G2179" i="2"/>
  <c r="H2219" i="2"/>
  <c r="H2259" i="2"/>
  <c r="G2307" i="2"/>
  <c r="H2347" i="2"/>
  <c r="H2387" i="2"/>
  <c r="G2435" i="2"/>
  <c r="H2475" i="2"/>
  <c r="H2515" i="2"/>
  <c r="G2563" i="2"/>
  <c r="H2603" i="2"/>
  <c r="H2643" i="2"/>
  <c r="G2691" i="2"/>
  <c r="H2731" i="2"/>
  <c r="H2771" i="2"/>
  <c r="G2819" i="2"/>
  <c r="H2859" i="2"/>
  <c r="H2899" i="2"/>
  <c r="G2947" i="2"/>
  <c r="H573" i="2"/>
  <c r="H852" i="2"/>
  <c r="G1000" i="2"/>
  <c r="H1106" i="2"/>
  <c r="H1213" i="2"/>
  <c r="G1341" i="2"/>
  <c r="H1432" i="2"/>
  <c r="H1502" i="2"/>
  <c r="G1588" i="2"/>
  <c r="G1658" i="2"/>
  <c r="G1685" i="2"/>
  <c r="H1712" i="2"/>
  <c r="G1744" i="2"/>
  <c r="G1770" i="2"/>
  <c r="H1797" i="2"/>
  <c r="G1829" i="2"/>
  <c r="G1856" i="2"/>
  <c r="H1882" i="2"/>
  <c r="G1914" i="2"/>
  <c r="G1941" i="2"/>
  <c r="H1968" i="2"/>
  <c r="G2000" i="2"/>
  <c r="G2026" i="2"/>
  <c r="H2053" i="2"/>
  <c r="G2085" i="2"/>
  <c r="G2112" i="2"/>
  <c r="H2138" i="2"/>
  <c r="G2170" i="2"/>
  <c r="G2197" i="2"/>
  <c r="H2224" i="2"/>
  <c r="G2256" i="2"/>
  <c r="G2282" i="2"/>
  <c r="H2309" i="2"/>
  <c r="G2341" i="2"/>
  <c r="G2368" i="2"/>
  <c r="H2394" i="2"/>
  <c r="G2426" i="2"/>
  <c r="G2453" i="2"/>
  <c r="H553" i="2"/>
  <c r="G800" i="2"/>
  <c r="G920" i="2"/>
  <c r="H990" i="2"/>
  <c r="G1076" i="2"/>
  <c r="G1145" i="2"/>
  <c r="H1218" i="2"/>
  <c r="G1304" i="2"/>
  <c r="G1374" i="2"/>
  <c r="H1429" i="2"/>
  <c r="G1486" i="2"/>
  <c r="G1534" i="2"/>
  <c r="H1582" i="2"/>
  <c r="G1640" i="2"/>
  <c r="G1678" i="2"/>
  <c r="H1714" i="2"/>
  <c r="G1757" i="2"/>
  <c r="G1793" i="2"/>
  <c r="H1828" i="2"/>
  <c r="G1870" i="2"/>
  <c r="G1906" i="2"/>
  <c r="H1942" i="2"/>
  <c r="G1985" i="2"/>
  <c r="G2020" i="2"/>
  <c r="H2056" i="2"/>
  <c r="G2098" i="2"/>
  <c r="G2134" i="2"/>
  <c r="H2169" i="2"/>
  <c r="G2212" i="2"/>
  <c r="G2248" i="2"/>
  <c r="H2284" i="2"/>
  <c r="G2326" i="2"/>
  <c r="G2361" i="2"/>
  <c r="H2397" i="2"/>
  <c r="G2440" i="2"/>
  <c r="G2473" i="2"/>
  <c r="H2500" i="2"/>
  <c r="G2532" i="2"/>
  <c r="G2558" i="2"/>
  <c r="H2585" i="2"/>
  <c r="G2617" i="2"/>
  <c r="G2644" i="2"/>
  <c r="H2670" i="2"/>
  <c r="G2702" i="2"/>
  <c r="G2729" i="2"/>
  <c r="H2756" i="2"/>
  <c r="G2788" i="2"/>
  <c r="G2814" i="2"/>
  <c r="H2841" i="2"/>
  <c r="G2873" i="2"/>
  <c r="G2900" i="2"/>
  <c r="H2926" i="2"/>
  <c r="G2958" i="2"/>
  <c r="G2982" i="2"/>
  <c r="H3002" i="2"/>
  <c r="G3026" i="2"/>
  <c r="G3046" i="2"/>
  <c r="H3066" i="2"/>
  <c r="G3090" i="2"/>
  <c r="G3110" i="2"/>
  <c r="H3130" i="2"/>
  <c r="G3154" i="2"/>
  <c r="G3174" i="2"/>
  <c r="H3194" i="2"/>
  <c r="G3218" i="2"/>
  <c r="G3238" i="2"/>
  <c r="H3258" i="2"/>
  <c r="G3282" i="2"/>
  <c r="G3302" i="2"/>
  <c r="H3322" i="2"/>
  <c r="G3346" i="2"/>
  <c r="G3366" i="2"/>
  <c r="H3386" i="2"/>
  <c r="G3410" i="2"/>
  <c r="G3430" i="2"/>
  <c r="H3450" i="2"/>
  <c r="G3474" i="2"/>
  <c r="G3494" i="2"/>
  <c r="H3514" i="2"/>
  <c r="G3538" i="2"/>
  <c r="G3558" i="2"/>
  <c r="H3578" i="2"/>
  <c r="G3602" i="2"/>
  <c r="G3622" i="2"/>
  <c r="H3642" i="2"/>
  <c r="G3666" i="2"/>
  <c r="G3686" i="2"/>
  <c r="H3706" i="2"/>
  <c r="G3730" i="2"/>
  <c r="G3750" i="2"/>
  <c r="H3770" i="2"/>
  <c r="G3794" i="2"/>
  <c r="G3814" i="2"/>
  <c r="H3834" i="2"/>
  <c r="G3858" i="2"/>
  <c r="G509" i="2"/>
  <c r="H797" i="2"/>
  <c r="G958" i="2"/>
  <c r="G1054" i="2"/>
  <c r="H1150" i="2"/>
  <c r="G1262" i="2"/>
  <c r="G1357" i="2"/>
  <c r="H1434" i="2"/>
  <c r="G1512" i="2"/>
  <c r="G1576" i="2"/>
  <c r="H1636" i="2"/>
  <c r="G1698" i="2"/>
  <c r="G1746" i="2"/>
  <c r="H1794" i="2"/>
  <c r="G1852" i="2"/>
  <c r="G1897" i="2"/>
  <c r="H1945" i="2"/>
  <c r="G2002" i="2"/>
  <c r="G2050" i="2"/>
  <c r="H2097" i="2"/>
  <c r="G2153" i="2"/>
  <c r="G2201" i="2"/>
  <c r="H2249" i="2"/>
  <c r="G2306" i="2"/>
  <c r="G2353" i="2"/>
  <c r="H2401" i="2"/>
  <c r="G2457" i="2"/>
  <c r="G2496" i="2"/>
  <c r="H2530" i="2"/>
  <c r="G2573" i="2"/>
  <c r="G2609" i="2"/>
  <c r="H2645" i="2"/>
  <c r="G2688" i="2"/>
  <c r="G2722" i="2"/>
  <c r="H2758" i="2"/>
  <c r="G2801" i="2"/>
  <c r="G2837" i="2"/>
  <c r="H2872" i="2"/>
  <c r="G2914" i="2"/>
  <c r="G2950" i="2"/>
  <c r="H2983" i="2"/>
  <c r="G3015" i="2"/>
  <c r="G3041" i="2"/>
  <c r="H3068" i="2"/>
  <c r="G3100" i="2"/>
  <c r="G3127" i="2"/>
  <c r="H3153" i="2"/>
  <c r="G3185" i="2"/>
  <c r="G3212" i="2"/>
  <c r="H3239" i="2"/>
  <c r="G3271" i="2"/>
  <c r="G3297" i="2"/>
  <c r="H3324" i="2"/>
  <c r="G3356" i="2"/>
  <c r="G3383" i="2"/>
  <c r="H3409" i="2"/>
  <c r="G3441" i="2"/>
  <c r="G3468" i="2"/>
  <c r="H3495" i="2"/>
  <c r="G3527" i="2"/>
  <c r="G3553" i="2"/>
  <c r="H3580" i="2"/>
  <c r="G3612" i="2"/>
  <c r="G3639" i="2"/>
  <c r="H3665" i="2"/>
  <c r="G3697" i="2"/>
  <c r="G3724" i="2"/>
  <c r="H3751" i="2"/>
  <c r="G3783" i="2"/>
  <c r="G3809" i="2"/>
  <c r="H3836" i="2"/>
  <c r="G3868" i="2"/>
  <c r="G3889" i="2"/>
  <c r="H3909" i="2"/>
  <c r="G3933" i="2"/>
  <c r="G3953" i="2"/>
  <c r="H3973" i="2"/>
  <c r="G3997" i="2"/>
  <c r="G4017" i="2"/>
  <c r="H4037" i="2"/>
  <c r="G4061" i="2"/>
  <c r="G4081" i="2"/>
  <c r="H4101" i="2"/>
  <c r="G4125" i="2"/>
  <c r="G4145" i="2"/>
  <c r="H4165" i="2"/>
  <c r="G4189" i="2"/>
  <c r="G4209" i="2"/>
  <c r="H4229" i="2"/>
  <c r="G4253" i="2"/>
  <c r="G4273" i="2"/>
  <c r="H4293" i="2"/>
  <c r="G4317" i="2"/>
  <c r="G1521" i="2"/>
  <c r="H1628" i="2"/>
  <c r="H1723" i="2"/>
  <c r="G1811" i="2"/>
  <c r="H1891" i="2"/>
  <c r="H1979" i="2"/>
  <c r="H2019" i="2"/>
  <c r="G2067" i="2"/>
  <c r="H2107" i="2"/>
  <c r="H2147" i="2"/>
  <c r="G2195" i="2"/>
  <c r="H2235" i="2"/>
  <c r="H2275" i="2"/>
  <c r="G2323" i="2"/>
  <c r="H2363" i="2"/>
  <c r="H2403" i="2"/>
  <c r="G2451" i="2"/>
  <c r="H2491" i="2"/>
  <c r="H2531" i="2"/>
  <c r="G2579" i="2"/>
  <c r="H2619" i="2"/>
  <c r="H2659" i="2"/>
  <c r="G2707" i="2"/>
  <c r="H2747" i="2"/>
  <c r="H2787" i="2"/>
  <c r="G2835" i="2"/>
  <c r="H2875" i="2"/>
  <c r="H2915" i="2"/>
  <c r="G2963" i="2"/>
  <c r="H712" i="2"/>
  <c r="H914" i="2"/>
  <c r="G1042" i="2"/>
  <c r="H1149" i="2"/>
  <c r="H1256" i="2"/>
  <c r="G1384" i="2"/>
  <c r="H1460" i="2"/>
  <c r="H1530" i="2"/>
  <c r="G1616" i="2"/>
  <c r="G1669" i="2"/>
  <c r="G1696" i="2"/>
  <c r="H1722" i="2"/>
  <c r="G1754" i="2"/>
  <c r="G1781" i="2"/>
  <c r="H1808" i="2"/>
  <c r="G1840" i="2"/>
  <c r="G1866" i="2"/>
  <c r="H1893" i="2"/>
  <c r="G1925" i="2"/>
  <c r="G1952" i="2"/>
  <c r="H1978" i="2"/>
  <c r="G2010" i="2"/>
  <c r="G2037" i="2"/>
  <c r="H2064" i="2"/>
  <c r="G2096" i="2"/>
  <c r="G2122" i="2"/>
  <c r="H2149" i="2"/>
  <c r="G2181" i="2"/>
  <c r="G2208" i="2"/>
  <c r="H2234" i="2"/>
  <c r="G2266" i="2"/>
  <c r="G2293" i="2"/>
  <c r="H2320" i="2"/>
  <c r="G2352" i="2"/>
  <c r="G2378" i="2"/>
  <c r="H2405" i="2"/>
  <c r="G2437" i="2"/>
  <c r="G2464" i="2"/>
  <c r="H669" i="2"/>
  <c r="G861" i="2"/>
  <c r="G948" i="2"/>
  <c r="H1017" i="2"/>
  <c r="G1102" i="2"/>
  <c r="G1176" i="2"/>
  <c r="H1246" i="2"/>
  <c r="G1332" i="2"/>
  <c r="G1401" i="2"/>
  <c r="H1449" i="2"/>
  <c r="G1506" i="2"/>
  <c r="G1554" i="2"/>
  <c r="H1600" i="2"/>
  <c r="G1657" i="2"/>
  <c r="G1693" i="2"/>
  <c r="H1729" i="2"/>
  <c r="G1772" i="2"/>
  <c r="G1806" i="2"/>
  <c r="H1842" i="2"/>
  <c r="G1885" i="2"/>
  <c r="G1921" i="2"/>
  <c r="H1956" i="2"/>
  <c r="G1998" i="2"/>
  <c r="G2034" i="2"/>
  <c r="H2070" i="2"/>
  <c r="G2113" i="2"/>
  <c r="G2148" i="2"/>
  <c r="H2184" i="2"/>
  <c r="G2226" i="2"/>
  <c r="G2262" i="2"/>
  <c r="H2297" i="2"/>
  <c r="G2340" i="2"/>
  <c r="G2376" i="2"/>
  <c r="H2412" i="2"/>
  <c r="G2454" i="2"/>
  <c r="G2484" i="2"/>
  <c r="H2510" i="2"/>
  <c r="G2542" i="2"/>
  <c r="G2569" i="2"/>
  <c r="H2596" i="2"/>
  <c r="G2628" i="2"/>
  <c r="G2654" i="2"/>
  <c r="H2681" i="2"/>
  <c r="G2713" i="2"/>
  <c r="G2740" i="2"/>
  <c r="H2766" i="2"/>
  <c r="G2798" i="2"/>
  <c r="G2825" i="2"/>
  <c r="H2852" i="2"/>
  <c r="G2884" i="2"/>
  <c r="G2910" i="2"/>
  <c r="H2937" i="2"/>
  <c r="G2969" i="2"/>
  <c r="G2990" i="2"/>
  <c r="H3010" i="2"/>
  <c r="G3034" i="2"/>
  <c r="G3054" i="2"/>
  <c r="H3074" i="2"/>
  <c r="G3098" i="2"/>
  <c r="G3118" i="2"/>
  <c r="H3138" i="2"/>
  <c r="G3162" i="2"/>
  <c r="G3182" i="2"/>
  <c r="H3202" i="2"/>
  <c r="G3226" i="2"/>
  <c r="G3246" i="2"/>
  <c r="H3266" i="2"/>
  <c r="G3290" i="2"/>
  <c r="G3310" i="2"/>
  <c r="H3330" i="2"/>
  <c r="G3354" i="2"/>
  <c r="G3374" i="2"/>
  <c r="H3394" i="2"/>
  <c r="G3418" i="2"/>
  <c r="G3438" i="2"/>
  <c r="H3458" i="2"/>
  <c r="G3482" i="2"/>
  <c r="G3502" i="2"/>
  <c r="H3522" i="2"/>
  <c r="G3546" i="2"/>
  <c r="G3566" i="2"/>
  <c r="H3586" i="2"/>
  <c r="G3610" i="2"/>
  <c r="G3630" i="2"/>
  <c r="H3650" i="2"/>
  <c r="G3674" i="2"/>
  <c r="G3694" i="2"/>
  <c r="H3714" i="2"/>
  <c r="G3738" i="2"/>
  <c r="G3758" i="2"/>
  <c r="H3778" i="2"/>
  <c r="G3802" i="2"/>
  <c r="G3822" i="2"/>
  <c r="H3842" i="2"/>
  <c r="G3866" i="2"/>
  <c r="G658" i="2"/>
  <c r="H876" i="2"/>
  <c r="G996" i="2"/>
  <c r="G1092" i="2"/>
  <c r="H1186" i="2"/>
  <c r="G1300" i="2"/>
  <c r="G1396" i="2"/>
  <c r="H1461" i="2"/>
  <c r="G1536" i="2"/>
  <c r="G1598" i="2"/>
  <c r="H1661" i="2"/>
  <c r="G1718" i="2"/>
  <c r="G1766" i="2"/>
  <c r="H1812" i="2"/>
  <c r="G1869" i="2"/>
  <c r="G1917" i="2"/>
  <c r="H1965" i="2"/>
  <c r="G2022" i="2"/>
  <c r="G2068" i="2"/>
  <c r="H2116" i="2"/>
  <c r="G2173" i="2"/>
  <c r="G2221" i="2"/>
  <c r="H2268" i="2"/>
  <c r="G2324" i="2"/>
  <c r="G2372" i="2"/>
  <c r="H2420" i="2"/>
  <c r="G2474" i="2"/>
  <c r="G2509" i="2"/>
  <c r="H2545" i="2"/>
  <c r="G2588" i="2"/>
  <c r="G2624" i="2"/>
  <c r="H2658" i="2"/>
  <c r="G2701" i="2"/>
  <c r="G2737" i="2"/>
  <c r="H2773" i="2"/>
  <c r="G2816" i="2"/>
  <c r="G2850" i="2"/>
  <c r="H2886" i="2"/>
  <c r="G2929" i="2"/>
  <c r="G2965" i="2"/>
  <c r="H2993" i="2"/>
  <c r="G3025" i="2"/>
  <c r="G3052" i="2"/>
  <c r="H3079" i="2"/>
  <c r="G3111" i="2"/>
  <c r="G3137" i="2"/>
  <c r="H3164" i="2"/>
  <c r="G3196" i="2"/>
  <c r="G3223" i="2"/>
  <c r="H3249" i="2"/>
  <c r="G3281" i="2"/>
  <c r="G3308" i="2"/>
  <c r="H3335" i="2"/>
  <c r="G3367" i="2"/>
  <c r="G3393" i="2"/>
  <c r="H3420" i="2"/>
  <c r="G3452" i="2"/>
  <c r="G3479" i="2"/>
  <c r="H3505" i="2"/>
  <c r="G3537" i="2"/>
  <c r="G3564" i="2"/>
  <c r="H3591" i="2"/>
  <c r="G3623" i="2"/>
  <c r="G3649" i="2"/>
  <c r="H3676" i="2"/>
  <c r="G3708" i="2"/>
  <c r="G3735" i="2"/>
  <c r="H3761" i="2"/>
  <c r="G3793" i="2"/>
  <c r="G3820" i="2"/>
  <c r="H3847" i="2"/>
  <c r="G3877" i="2"/>
  <c r="G3897" i="2"/>
  <c r="H3917" i="2"/>
  <c r="G3941" i="2"/>
  <c r="G3961" i="2"/>
  <c r="H3981" i="2"/>
  <c r="G4005" i="2"/>
  <c r="G4025" i="2"/>
  <c r="H4045" i="2"/>
  <c r="G4069" i="2"/>
  <c r="G4089" i="2"/>
  <c r="H4109" i="2"/>
  <c r="G4133" i="2"/>
  <c r="G4153" i="2"/>
  <c r="H4173" i="2"/>
  <c r="G4197" i="2"/>
  <c r="G4217" i="2"/>
  <c r="H4237" i="2"/>
  <c r="G4261" i="2"/>
  <c r="G4281" i="2"/>
  <c r="H4301" i="2"/>
  <c r="G4325" i="2"/>
  <c r="H4133" i="2"/>
  <c r="G4221" i="2"/>
  <c r="G4305" i="2"/>
  <c r="G4349" i="2"/>
  <c r="G4381" i="2"/>
  <c r="G4409" i="2"/>
  <c r="G4433" i="2"/>
  <c r="G4465" i="2"/>
  <c r="H4493" i="2"/>
  <c r="H4517" i="2"/>
  <c r="H4549" i="2"/>
  <c r="G4581" i="2"/>
  <c r="G4605" i="2"/>
  <c r="G4637" i="2"/>
  <c r="G4665" i="2"/>
  <c r="H4685" i="2"/>
  <c r="G4709" i="2"/>
  <c r="G4729" i="2"/>
  <c r="H4749" i="2"/>
  <c r="G4773" i="2"/>
  <c r="G4793" i="2"/>
  <c r="H4813" i="2"/>
  <c r="G4837" i="2"/>
  <c r="G4857" i="2"/>
  <c r="H4877" i="2"/>
  <c r="G4901" i="2"/>
  <c r="G4921" i="2"/>
  <c r="H4941" i="2"/>
  <c r="G4965" i="2"/>
  <c r="G4985" i="2"/>
  <c r="H5005" i="2"/>
  <c r="G5029" i="2"/>
  <c r="G5049" i="2"/>
  <c r="H5069" i="2"/>
  <c r="G5093" i="2"/>
  <c r="G5113" i="2"/>
  <c r="H5133" i="2"/>
  <c r="G5157" i="2"/>
  <c r="G5177" i="2"/>
  <c r="H5197" i="2"/>
  <c r="G5221" i="2"/>
  <c r="G5241" i="2"/>
  <c r="H5261" i="2"/>
  <c r="G5285" i="2"/>
  <c r="G5305" i="2"/>
  <c r="H5325" i="2"/>
  <c r="G5349" i="2"/>
  <c r="G5369" i="2"/>
  <c r="H5389" i="2"/>
  <c r="G5413" i="2"/>
  <c r="G5433" i="2"/>
  <c r="H5453" i="2"/>
  <c r="G5477" i="2"/>
  <c r="G5497" i="2"/>
  <c r="H5517" i="2"/>
  <c r="G5541" i="2"/>
  <c r="G5561" i="2"/>
  <c r="H4718" i="2"/>
  <c r="G4766" i="2"/>
  <c r="G4798" i="2"/>
  <c r="H4834" i="2"/>
  <c r="G4878" i="2"/>
  <c r="G4910" i="2"/>
  <c r="H4942" i="2"/>
  <c r="G5022" i="2"/>
  <c r="G5062" i="2"/>
  <c r="H5094" i="2"/>
  <c r="G5138" i="2"/>
  <c r="G5170" i="2"/>
  <c r="H5206" i="2"/>
  <c r="G5246" i="2"/>
  <c r="G5282" i="2"/>
  <c r="H5318" i="2"/>
  <c r="G5358" i="2"/>
  <c r="G5390" i="2"/>
  <c r="H5426" i="2"/>
  <c r="G5462" i="2"/>
  <c r="G5494" i="2"/>
  <c r="H768" i="2"/>
  <c r="G942" i="2"/>
  <c r="G1038" i="2"/>
  <c r="H1134" i="2"/>
  <c r="G1250" i="2"/>
  <c r="G1342" i="2"/>
  <c r="H1426" i="2"/>
  <c r="G1501" i="2"/>
  <c r="G1565" i="2"/>
  <c r="H1626" i="2"/>
  <c r="G1692" i="2"/>
  <c r="G1740" i="2"/>
  <c r="H1788" i="2"/>
  <c r="G1844" i="2"/>
  <c r="G1890" i="2"/>
  <c r="H1938" i="2"/>
  <c r="G1996" i="2"/>
  <c r="G2044" i="2"/>
  <c r="H2089" i="2"/>
  <c r="G2146" i="2"/>
  <c r="G2194" i="2"/>
  <c r="H2242" i="2"/>
  <c r="G2300" i="2"/>
  <c r="G2345" i="2"/>
  <c r="H2393" i="2"/>
  <c r="G2450" i="2"/>
  <c r="G2490" i="2"/>
  <c r="H2525" i="2"/>
  <c r="G2568" i="2"/>
  <c r="G2604" i="2"/>
  <c r="H2640" i="2"/>
  <c r="G2682" i="2"/>
  <c r="G2717" i="2"/>
  <c r="H2753" i="2"/>
  <c r="G2796" i="2"/>
  <c r="G2832" i="2"/>
  <c r="H2866" i="2"/>
  <c r="G2909" i="2"/>
  <c r="G2945" i="2"/>
  <c r="H2979" i="2"/>
  <c r="G3011" i="2"/>
  <c r="G3037" i="2"/>
  <c r="H3064" i="2"/>
  <c r="G3096" i="2"/>
  <c r="G3123" i="2"/>
  <c r="H3149" i="2"/>
  <c r="G3181" i="2"/>
  <c r="G3208" i="2"/>
  <c r="H3235" i="2"/>
  <c r="G3267" i="2"/>
  <c r="G3293" i="2"/>
  <c r="H3320" i="2"/>
  <c r="G3352" i="2"/>
  <c r="G3379" i="2"/>
  <c r="H3405" i="2"/>
  <c r="G3437" i="2"/>
  <c r="G3464" i="2"/>
  <c r="H3491" i="2"/>
  <c r="G3523" i="2"/>
  <c r="G3549" i="2"/>
  <c r="H3576" i="2"/>
  <c r="G3608" i="2"/>
  <c r="G3635" i="2"/>
  <c r="H3661" i="2"/>
  <c r="G3693" i="2"/>
  <c r="G3720" i="2"/>
  <c r="H3747" i="2"/>
  <c r="G3779" i="2"/>
  <c r="G3805" i="2"/>
  <c r="H3832" i="2"/>
  <c r="G3864" i="2"/>
  <c r="G3886" i="2"/>
  <c r="H3906" i="2"/>
  <c r="G3930" i="2"/>
  <c r="G3950" i="2"/>
  <c r="H3970" i="2"/>
  <c r="G3994" i="2"/>
  <c r="G4014" i="2"/>
  <c r="H4034" i="2"/>
  <c r="G4058" i="2"/>
  <c r="G4078" i="2"/>
  <c r="H4098" i="2"/>
  <c r="G4122" i="2"/>
  <c r="G4142" i="2"/>
  <c r="H4162" i="2"/>
  <c r="G4186" i="2"/>
  <c r="G4206" i="2"/>
  <c r="H4226" i="2"/>
  <c r="G4250" i="2"/>
  <c r="G4270" i="2"/>
  <c r="H4290" i="2"/>
  <c r="G4314" i="2"/>
  <c r="G4334" i="2"/>
  <c r="H4354" i="2"/>
  <c r="G4378" i="2"/>
  <c r="G4398" i="2"/>
  <c r="H4418" i="2"/>
  <c r="G4442" i="2"/>
  <c r="G4462" i="2"/>
  <c r="H4482" i="2"/>
  <c r="G4506" i="2"/>
  <c r="G4526" i="2"/>
  <c r="H4546" i="2"/>
  <c r="G4570" i="2"/>
  <c r="G4590" i="2"/>
  <c r="H4610" i="2"/>
  <c r="G4634" i="2"/>
  <c r="G4654" i="2"/>
  <c r="H4678" i="2"/>
  <c r="G4702" i="2"/>
  <c r="G4726" i="2"/>
  <c r="H4770" i="2"/>
  <c r="G4826" i="2"/>
  <c r="G4874" i="2"/>
  <c r="H4922" i="2"/>
  <c r="G4982" i="2"/>
  <c r="G5002" i="2"/>
  <c r="H5026" i="2"/>
  <c r="G5078" i="2"/>
  <c r="G5126" i="2"/>
  <c r="H5174" i="2"/>
  <c r="G5230" i="2"/>
  <c r="G5278" i="2"/>
  <c r="H5322" i="2"/>
  <c r="G5382" i="2"/>
  <c r="G5434" i="2"/>
  <c r="H5490" i="2"/>
  <c r="G728" i="2"/>
  <c r="G910" i="2"/>
  <c r="H1006" i="2"/>
  <c r="G1122" i="2"/>
  <c r="G1214" i="2"/>
  <c r="H1310" i="2"/>
  <c r="G1416" i="2"/>
  <c r="G1480" i="2"/>
  <c r="H1541" i="2"/>
  <c r="G1618" i="2"/>
  <c r="G1676" i="2"/>
  <c r="H1724" i="2"/>
  <c r="G1780" i="2"/>
  <c r="G1826" i="2"/>
  <c r="H1874" i="2"/>
  <c r="G1932" i="2"/>
  <c r="G1980" i="2"/>
  <c r="H2025" i="2"/>
  <c r="G2082" i="2"/>
  <c r="G2130" i="2"/>
  <c r="H2178" i="2"/>
  <c r="G2236" i="2"/>
  <c r="G2281" i="2"/>
  <c r="H638" i="2"/>
  <c r="G1240" i="2"/>
  <c r="G1546" i="2"/>
  <c r="H1762" i="2"/>
  <c r="G1990" i="2"/>
  <c r="G2180" i="2"/>
  <c r="H2342" i="2"/>
  <c r="G2456" i="2"/>
  <c r="G2529" i="2"/>
  <c r="H2600" i="2"/>
  <c r="G2685" i="2"/>
  <c r="G2757" i="2"/>
  <c r="H2828" i="2"/>
  <c r="G2913" i="2"/>
  <c r="G2981" i="2"/>
  <c r="H3035" i="2"/>
  <c r="G3099" i="2"/>
  <c r="G3152" i="2"/>
  <c r="H3205" i="2"/>
  <c r="G3269" i="2"/>
  <c r="G3323" i="2"/>
  <c r="H3376" i="2"/>
  <c r="G3440" i="2"/>
  <c r="G3493" i="2"/>
  <c r="H3547" i="2"/>
  <c r="G3611" i="2"/>
  <c r="G3664" i="2"/>
  <c r="H3717" i="2"/>
  <c r="G4157" i="2"/>
  <c r="G4241" i="2"/>
  <c r="H4325" i="2"/>
  <c r="H4357" i="2"/>
  <c r="G4389" i="2"/>
  <c r="G4413" i="2"/>
  <c r="G4445" i="2"/>
  <c r="G4473" i="2"/>
  <c r="G4497" i="2"/>
  <c r="G4529" i="2"/>
  <c r="H4557" i="2"/>
  <c r="H4581" i="2"/>
  <c r="H4613" i="2"/>
  <c r="G4645" i="2"/>
  <c r="G4669" i="2"/>
  <c r="G4689" i="2"/>
  <c r="H4709" i="2"/>
  <c r="G4733" i="2"/>
  <c r="G4753" i="2"/>
  <c r="H4773" i="2"/>
  <c r="G4797" i="2"/>
  <c r="G4817" i="2"/>
  <c r="H4837" i="2"/>
  <c r="G4861" i="2"/>
  <c r="G4881" i="2"/>
  <c r="H4901" i="2"/>
  <c r="G4925" i="2"/>
  <c r="G4945" i="2"/>
  <c r="H4965" i="2"/>
  <c r="G4989" i="2"/>
  <c r="G5009" i="2"/>
  <c r="H5029" i="2"/>
  <c r="G5053" i="2"/>
  <c r="G5073" i="2"/>
  <c r="H5093" i="2"/>
  <c r="G5117" i="2"/>
  <c r="G5137" i="2"/>
  <c r="H5157" i="2"/>
  <c r="G5181" i="2"/>
  <c r="G5201" i="2"/>
  <c r="H5221" i="2"/>
  <c r="G5245" i="2"/>
  <c r="G5265" i="2"/>
  <c r="H5285" i="2"/>
  <c r="G5309" i="2"/>
  <c r="G5329" i="2"/>
  <c r="H5349" i="2"/>
  <c r="G5373" i="2"/>
  <c r="G5393" i="2"/>
  <c r="H5413" i="2"/>
  <c r="G5437" i="2"/>
  <c r="G5457" i="2"/>
  <c r="H5477" i="2"/>
  <c r="G5501" i="2"/>
  <c r="G5521" i="2"/>
  <c r="H5541" i="2"/>
  <c r="G5565" i="2"/>
  <c r="G4730" i="2"/>
  <c r="H4766" i="2"/>
  <c r="G4806" i="2"/>
  <c r="G4842" i="2"/>
  <c r="H4878" i="2"/>
  <c r="G4918" i="2"/>
  <c r="G4946" i="2"/>
  <c r="H5022" i="2"/>
  <c r="G5066" i="2"/>
  <c r="G5102" i="2"/>
  <c r="H5138" i="2"/>
  <c r="G5178" i="2"/>
  <c r="G5214" i="2"/>
  <c r="H5246" i="2"/>
  <c r="G5290" i="2"/>
  <c r="G5326" i="2"/>
  <c r="H5358" i="2"/>
  <c r="G5398" i="2"/>
  <c r="G5430" i="2"/>
  <c r="H5462" i="2"/>
  <c r="G532" i="2"/>
  <c r="G812" i="2"/>
  <c r="H942" i="2"/>
  <c r="G1058" i="2"/>
  <c r="G1154" i="2"/>
  <c r="H1250" i="2"/>
  <c r="G1364" i="2"/>
  <c r="G1437" i="2"/>
  <c r="H1501" i="2"/>
  <c r="G1577" i="2"/>
  <c r="G1641" i="2"/>
  <c r="H1692" i="2"/>
  <c r="G1748" i="2"/>
  <c r="G1796" i="2"/>
  <c r="H1844" i="2"/>
  <c r="G1901" i="2"/>
  <c r="G1948" i="2"/>
  <c r="H1996" i="2"/>
  <c r="G2052" i="2"/>
  <c r="G2100" i="2"/>
  <c r="H2146" i="2"/>
  <c r="G2204" i="2"/>
  <c r="G2252" i="2"/>
  <c r="H2300" i="2"/>
  <c r="G2356" i="2"/>
  <c r="G2402" i="2"/>
  <c r="H2450" i="2"/>
  <c r="G2497" i="2"/>
  <c r="G2533" i="2"/>
  <c r="H2568" i="2"/>
  <c r="G2610" i="2"/>
  <c r="G2646" i="2"/>
  <c r="H2682" i="2"/>
  <c r="G2725" i="2"/>
  <c r="G2760" i="2"/>
  <c r="H2796" i="2"/>
  <c r="G2838" i="2"/>
  <c r="G2874" i="2"/>
  <c r="H2909" i="2"/>
  <c r="G2952" i="2"/>
  <c r="G2984" i="2"/>
  <c r="H3011" i="2"/>
  <c r="G3043" i="2"/>
  <c r="G3069" i="2"/>
  <c r="H3096" i="2"/>
  <c r="G3128" i="2"/>
  <c r="G3155" i="2"/>
  <c r="H3181" i="2"/>
  <c r="G3213" i="2"/>
  <c r="G3240" i="2"/>
  <c r="H3267" i="2"/>
  <c r="G3299" i="2"/>
  <c r="G3325" i="2"/>
  <c r="H3352" i="2"/>
  <c r="G3384" i="2"/>
  <c r="G3411" i="2"/>
  <c r="H3437" i="2"/>
  <c r="G3469" i="2"/>
  <c r="G3496" i="2"/>
  <c r="H3523" i="2"/>
  <c r="G3555" i="2"/>
  <c r="G3581" i="2"/>
  <c r="H3608" i="2"/>
  <c r="G3640" i="2"/>
  <c r="G3667" i="2"/>
  <c r="H3693" i="2"/>
  <c r="G3725" i="2"/>
  <c r="G3752" i="2"/>
  <c r="H3779" i="2"/>
  <c r="G3811" i="2"/>
  <c r="G3837" i="2"/>
  <c r="H3864" i="2"/>
  <c r="G3890" i="2"/>
  <c r="G3910" i="2"/>
  <c r="H3930" i="2"/>
  <c r="G3954" i="2"/>
  <c r="G3974" i="2"/>
  <c r="H3994" i="2"/>
  <c r="G4018" i="2"/>
  <c r="G4038" i="2"/>
  <c r="H4058" i="2"/>
  <c r="G4082" i="2"/>
  <c r="G4102" i="2"/>
  <c r="H4122" i="2"/>
  <c r="G4146" i="2"/>
  <c r="G4166" i="2"/>
  <c r="H4186" i="2"/>
  <c r="G4210" i="2"/>
  <c r="G4230" i="2"/>
  <c r="H4250" i="2"/>
  <c r="G4274" i="2"/>
  <c r="G4294" i="2"/>
  <c r="H4314" i="2"/>
  <c r="G4338" i="2"/>
  <c r="G4358" i="2"/>
  <c r="H4378" i="2"/>
  <c r="G4402" i="2"/>
  <c r="G4422" i="2"/>
  <c r="H4442" i="2"/>
  <c r="G4466" i="2"/>
  <c r="G4486" i="2"/>
  <c r="H4506" i="2"/>
  <c r="G4530" i="2"/>
  <c r="G4550" i="2"/>
  <c r="H4570" i="2"/>
  <c r="G4594" i="2"/>
  <c r="G4614" i="2"/>
  <c r="H4634" i="2"/>
  <c r="G4658" i="2"/>
  <c r="G4682" i="2"/>
  <c r="H4702" i="2"/>
  <c r="G4734" i="2"/>
  <c r="G4782" i="2"/>
  <c r="H4826" i="2"/>
  <c r="G4882" i="2"/>
  <c r="G4934" i="2"/>
  <c r="H4982" i="2"/>
  <c r="G5006" i="2"/>
  <c r="G5030" i="2"/>
  <c r="H5078" i="2"/>
  <c r="G5134" i="2"/>
  <c r="G5182" i="2"/>
  <c r="H5230" i="2"/>
  <c r="G5286" i="2"/>
  <c r="G5334" i="2"/>
  <c r="H5382" i="2"/>
  <c r="G5446" i="2"/>
  <c r="G360" i="2"/>
  <c r="H728" i="2"/>
  <c r="G930" i="2"/>
  <c r="G1026" i="2"/>
  <c r="H1122" i="2"/>
  <c r="G1236" i="2"/>
  <c r="G1326" i="2"/>
  <c r="H1416" i="2"/>
  <c r="G1492" i="2"/>
  <c r="G1556" i="2"/>
  <c r="H1618" i="2"/>
  <c r="G1684" i="2"/>
  <c r="G1732" i="2"/>
  <c r="H1780" i="2"/>
  <c r="G1837" i="2"/>
  <c r="G1884" i="2"/>
  <c r="H1932" i="2"/>
  <c r="G1988" i="2"/>
  <c r="G2036" i="2"/>
  <c r="H2082" i="2"/>
  <c r="G2140" i="2"/>
  <c r="G2188" i="2"/>
  <c r="H2236" i="2"/>
  <c r="G2292" i="2"/>
  <c r="G821" i="2"/>
  <c r="H1240" i="2"/>
  <c r="G1597" i="2"/>
  <c r="G1801" i="2"/>
  <c r="H1990" i="2"/>
  <c r="G2217" i="2"/>
  <c r="G2360" i="2"/>
  <c r="H2456" i="2"/>
  <c r="G2544" i="2"/>
  <c r="G2614" i="2"/>
  <c r="H2685" i="2"/>
  <c r="G2770" i="2"/>
  <c r="G2842" i="2"/>
  <c r="H2913" i="2"/>
  <c r="G2992" i="2"/>
  <c r="G3045" i="2"/>
  <c r="G4177" i="2"/>
  <c r="H4261" i="2"/>
  <c r="G4337" i="2"/>
  <c r="H4365" i="2"/>
  <c r="H4389" i="2"/>
  <c r="H4421" i="2"/>
  <c r="G4453" i="2"/>
  <c r="G4477" i="2"/>
  <c r="G4509" i="2"/>
  <c r="G4537" i="2"/>
  <c r="G4561" i="2"/>
  <c r="G4593" i="2"/>
  <c r="H4621" i="2"/>
  <c r="H4645" i="2"/>
  <c r="G4677" i="2"/>
  <c r="G4697" i="2"/>
  <c r="H4717" i="2"/>
  <c r="G4741" i="2"/>
  <c r="G4761" i="2"/>
  <c r="H4781" i="2"/>
  <c r="G4805" i="2"/>
  <c r="G4825" i="2"/>
  <c r="H4845" i="2"/>
  <c r="G4869" i="2"/>
  <c r="G4889" i="2"/>
  <c r="H4909" i="2"/>
  <c r="G4933" i="2"/>
  <c r="G4953" i="2"/>
  <c r="H4973" i="2"/>
  <c r="G4997" i="2"/>
  <c r="G5017" i="2"/>
  <c r="H5037" i="2"/>
  <c r="G5061" i="2"/>
  <c r="G5081" i="2"/>
  <c r="H5101" i="2"/>
  <c r="G5125" i="2"/>
  <c r="G5145" i="2"/>
  <c r="H5165" i="2"/>
  <c r="G5189" i="2"/>
  <c r="G5209" i="2"/>
  <c r="H5229" i="2"/>
  <c r="G5253" i="2"/>
  <c r="G5273" i="2"/>
  <c r="H5293" i="2"/>
  <c r="G5317" i="2"/>
  <c r="G5337" i="2"/>
  <c r="H5357" i="2"/>
  <c r="G5381" i="2"/>
  <c r="G5401" i="2"/>
  <c r="H5421" i="2"/>
  <c r="G5445" i="2"/>
  <c r="G5465" i="2"/>
  <c r="H5485" i="2"/>
  <c r="G5509" i="2"/>
  <c r="G5529" i="2"/>
  <c r="H5549" i="2"/>
  <c r="G5573" i="2"/>
  <c r="G4746" i="2"/>
  <c r="H4778" i="2"/>
  <c r="G4822" i="2"/>
  <c r="G4858" i="2"/>
  <c r="H4890" i="2"/>
  <c r="G4930" i="2"/>
  <c r="G4954" i="2"/>
  <c r="H5042" i="2"/>
  <c r="G5082" i="2"/>
  <c r="G5114" i="2"/>
  <c r="H5150" i="2"/>
  <c r="G5190" i="2"/>
  <c r="G5226" i="2"/>
  <c r="H5262" i="2"/>
  <c r="G5302" i="2"/>
  <c r="G5338" i="2"/>
  <c r="H5370" i="2"/>
  <c r="G5410" i="2"/>
  <c r="G5442" i="2"/>
  <c r="H5474" i="2"/>
  <c r="G670" i="2"/>
  <c r="G884" i="2"/>
  <c r="H984" i="2"/>
  <c r="G1097" i="2"/>
  <c r="G1193" i="2"/>
  <c r="H1284" i="2"/>
  <c r="G1400" i="2"/>
  <c r="G1464" i="2"/>
  <c r="H1528" i="2"/>
  <c r="G1604" i="2"/>
  <c r="G1662" i="2"/>
  <c r="H1710" i="2"/>
  <c r="G1768" i="2"/>
  <c r="G1816" i="2"/>
  <c r="H1862" i="2"/>
  <c r="G1918" i="2"/>
  <c r="G1966" i="2"/>
  <c r="H2014" i="2"/>
  <c r="G2072" i="2"/>
  <c r="G2118" i="2"/>
  <c r="H2166" i="2"/>
  <c r="G2222" i="2"/>
  <c r="G2270" i="2"/>
  <c r="H2317" i="2"/>
  <c r="G2374" i="2"/>
  <c r="G2422" i="2"/>
  <c r="H2469" i="2"/>
  <c r="G2512" i="2"/>
  <c r="G2546" i="2"/>
  <c r="H2582" i="2"/>
  <c r="G2625" i="2"/>
  <c r="G2661" i="2"/>
  <c r="H2696" i="2"/>
  <c r="G2738" i="2"/>
  <c r="G2774" i="2"/>
  <c r="H2810" i="2"/>
  <c r="G2853" i="2"/>
  <c r="G2888" i="2"/>
  <c r="H2924" i="2"/>
  <c r="G2966" i="2"/>
  <c r="G2995" i="2"/>
  <c r="H3021" i="2"/>
  <c r="G3053" i="2"/>
  <c r="G3080" i="2"/>
  <c r="H3107" i="2"/>
  <c r="G3139" i="2"/>
  <c r="G3165" i="2"/>
  <c r="H3192" i="2"/>
  <c r="G3224" i="2"/>
  <c r="G3251" i="2"/>
  <c r="H3277" i="2"/>
  <c r="G3309" i="2"/>
  <c r="G3336" i="2"/>
  <c r="H3363" i="2"/>
  <c r="G3395" i="2"/>
  <c r="G3421" i="2"/>
  <c r="H3448" i="2"/>
  <c r="G3480" i="2"/>
  <c r="G3507" i="2"/>
  <c r="H3533" i="2"/>
  <c r="G3565" i="2"/>
  <c r="G3592" i="2"/>
  <c r="H3619" i="2"/>
  <c r="G3651" i="2"/>
  <c r="G3677" i="2"/>
  <c r="H3704" i="2"/>
  <c r="G3736" i="2"/>
  <c r="G3763" i="2"/>
  <c r="H3789" i="2"/>
  <c r="G3821" i="2"/>
  <c r="G3848" i="2"/>
  <c r="H3874" i="2"/>
  <c r="G3898" i="2"/>
  <c r="G3918" i="2"/>
  <c r="H3938" i="2"/>
  <c r="G3962" i="2"/>
  <c r="G3982" i="2"/>
  <c r="H4002" i="2"/>
  <c r="G4026" i="2"/>
  <c r="G4046" i="2"/>
  <c r="H4066" i="2"/>
  <c r="G4090" i="2"/>
  <c r="G4110" i="2"/>
  <c r="H4130" i="2"/>
  <c r="G4154" i="2"/>
  <c r="G4174" i="2"/>
  <c r="H4194" i="2"/>
  <c r="G4218" i="2"/>
  <c r="G4238" i="2"/>
  <c r="H4258" i="2"/>
  <c r="G4282" i="2"/>
  <c r="G4302" i="2"/>
  <c r="H4322" i="2"/>
  <c r="G4346" i="2"/>
  <c r="G4366" i="2"/>
  <c r="H4386" i="2"/>
  <c r="G4410" i="2"/>
  <c r="G4430" i="2"/>
  <c r="H4450" i="2"/>
  <c r="G4474" i="2"/>
  <c r="G4494" i="2"/>
  <c r="H4514" i="2"/>
  <c r="G4538" i="2"/>
  <c r="G4558" i="2"/>
  <c r="H4578" i="2"/>
  <c r="G4602" i="2"/>
  <c r="G4622" i="2"/>
  <c r="H4642" i="2"/>
  <c r="G4666" i="2"/>
  <c r="G4690" i="2"/>
  <c r="H4710" i="2"/>
  <c r="G4754" i="2"/>
  <c r="G4802" i="2"/>
  <c r="H4846" i="2"/>
  <c r="G4902" i="2"/>
  <c r="G4970" i="2"/>
  <c r="H4990" i="2"/>
  <c r="G5014" i="2"/>
  <c r="G5050" i="2"/>
  <c r="H5098" i="2"/>
  <c r="G5154" i="2"/>
  <c r="G5202" i="2"/>
  <c r="H5250" i="2"/>
  <c r="G5306" i="2"/>
  <c r="G5354" i="2"/>
  <c r="H5402" i="2"/>
  <c r="G5466" i="2"/>
  <c r="G552" i="2"/>
  <c r="H820" i="2"/>
  <c r="G969" i="2"/>
  <c r="G1065" i="2"/>
  <c r="H1156" i="2"/>
  <c r="G1272" i="2"/>
  <c r="G1368" i="2"/>
  <c r="H1442" i="2"/>
  <c r="G1518" i="2"/>
  <c r="G1578" i="2"/>
  <c r="H1642" i="2"/>
  <c r="G1704" i="2"/>
  <c r="G1752" i="2"/>
  <c r="H1798" i="2"/>
  <c r="G1854" i="2"/>
  <c r="G1902" i="2"/>
  <c r="H1950" i="2"/>
  <c r="G2008" i="2"/>
  <c r="G2054" i="2"/>
  <c r="H2102" i="2"/>
  <c r="G2158" i="2"/>
  <c r="G2206" i="2"/>
  <c r="H2253" i="2"/>
  <c r="G2310" i="2"/>
  <c r="G1012" i="2"/>
  <c r="H1390" i="2"/>
  <c r="G1688" i="2"/>
  <c r="G1876" i="2"/>
  <c r="H2066" i="2"/>
  <c r="G2294" i="2"/>
  <c r="G2398" i="2"/>
  <c r="H2486" i="2"/>
  <c r="G2572" i="2"/>
  <c r="G2642" i="2"/>
  <c r="H2714" i="2"/>
  <c r="G2800" i="2"/>
  <c r="G2870" i="2"/>
  <c r="H2941" i="2"/>
  <c r="G3013" i="2"/>
  <c r="G3067" i="2"/>
  <c r="H4197" i="2"/>
  <c r="G4285" i="2"/>
  <c r="G4345" i="2"/>
  <c r="G4369" i="2"/>
  <c r="G4401" i="2"/>
  <c r="H4429" i="2"/>
  <c r="H4453" i="2"/>
  <c r="H4485" i="2"/>
  <c r="G4517" i="2"/>
  <c r="G4541" i="2"/>
  <c r="G4573" i="2"/>
  <c r="G4601" i="2"/>
  <c r="G4625" i="2"/>
  <c r="G4657" i="2"/>
  <c r="H4677" i="2"/>
  <c r="G4701" i="2"/>
  <c r="G4721" i="2"/>
  <c r="H4741" i="2"/>
  <c r="G4765" i="2"/>
  <c r="G4785" i="2"/>
  <c r="H4805" i="2"/>
  <c r="G4829" i="2"/>
  <c r="G4849" i="2"/>
  <c r="H4869" i="2"/>
  <c r="G4893" i="2"/>
  <c r="G4913" i="2"/>
  <c r="H4933" i="2"/>
  <c r="G4957" i="2"/>
  <c r="G4977" i="2"/>
  <c r="H4997" i="2"/>
  <c r="G5021" i="2"/>
  <c r="G5041" i="2"/>
  <c r="H5061" i="2"/>
  <c r="G5085" i="2"/>
  <c r="G5105" i="2"/>
  <c r="H5125" i="2"/>
  <c r="G5149" i="2"/>
  <c r="G5169" i="2"/>
  <c r="H5189" i="2"/>
  <c r="G5213" i="2"/>
  <c r="G5233" i="2"/>
  <c r="H5253" i="2"/>
  <c r="G5277" i="2"/>
  <c r="G5297" i="2"/>
  <c r="H5317" i="2"/>
  <c r="G5341" i="2"/>
  <c r="G5361" i="2"/>
  <c r="H5381" i="2"/>
  <c r="G5405" i="2"/>
  <c r="G5425" i="2"/>
  <c r="H5445" i="2"/>
  <c r="G5469" i="2"/>
  <c r="G5489" i="2"/>
  <c r="H5509" i="2"/>
  <c r="G5533" i="2"/>
  <c r="G5553" i="2"/>
  <c r="H5573" i="2"/>
  <c r="G4750" i="2"/>
  <c r="G4786" i="2"/>
  <c r="H4822" i="2"/>
  <c r="G4862" i="2"/>
  <c r="G4898" i="2"/>
  <c r="H4930" i="2"/>
  <c r="G4958" i="2"/>
  <c r="G5046" i="2"/>
  <c r="H5082" i="2"/>
  <c r="G5122" i="2"/>
  <c r="G5158" i="2"/>
  <c r="H5190" i="2"/>
  <c r="G5234" i="2"/>
  <c r="G5270" i="2"/>
  <c r="H5302" i="2"/>
  <c r="G5346" i="2"/>
  <c r="G5378" i="2"/>
  <c r="H5410" i="2"/>
  <c r="G5450" i="2"/>
  <c r="G5482" i="2"/>
  <c r="H670" i="2"/>
  <c r="G909" i="2"/>
  <c r="G1001" i="2"/>
  <c r="H1097" i="2"/>
  <c r="G1209" i="2"/>
  <c r="G1305" i="2"/>
  <c r="H1400" i="2"/>
  <c r="G1476" i="2"/>
  <c r="G1540" i="2"/>
  <c r="H1604" i="2"/>
  <c r="G1673" i="2"/>
  <c r="G1720" i="2"/>
  <c r="H1768" i="2"/>
  <c r="G1825" i="2"/>
  <c r="G1873" i="2"/>
  <c r="H1918" i="2"/>
  <c r="G1976" i="2"/>
  <c r="G2024" i="2"/>
  <c r="H2072" i="2"/>
  <c r="G2129" i="2"/>
  <c r="G2174" i="2"/>
  <c r="H2222" i="2"/>
  <c r="G2280" i="2"/>
  <c r="G2328" i="2"/>
  <c r="H2374" i="2"/>
  <c r="G2430" i="2"/>
  <c r="G2476" i="2"/>
  <c r="H2512" i="2"/>
  <c r="G2554" i="2"/>
  <c r="G2589" i="2"/>
  <c r="H2625" i="2"/>
  <c r="G2668" i="2"/>
  <c r="G2704" i="2"/>
  <c r="H2738" i="2"/>
  <c r="G2781" i="2"/>
  <c r="G2817" i="2"/>
  <c r="H2853" i="2"/>
  <c r="G2896" i="2"/>
  <c r="G2930" i="2"/>
  <c r="H2966" i="2"/>
  <c r="G3000" i="2"/>
  <c r="G3027" i="2"/>
  <c r="H3053" i="2"/>
  <c r="G3085" i="2"/>
  <c r="G3112" i="2"/>
  <c r="H3139" i="2"/>
  <c r="G3171" i="2"/>
  <c r="G3197" i="2"/>
  <c r="H3224" i="2"/>
  <c r="G3256" i="2"/>
  <c r="G3283" i="2"/>
  <c r="H3309" i="2"/>
  <c r="G3341" i="2"/>
  <c r="G3368" i="2"/>
  <c r="H3395" i="2"/>
  <c r="G3427" i="2"/>
  <c r="G3453" i="2"/>
  <c r="H3480" i="2"/>
  <c r="G3512" i="2"/>
  <c r="G3539" i="2"/>
  <c r="H3565" i="2"/>
  <c r="G3597" i="2"/>
  <c r="G3624" i="2"/>
  <c r="H3651" i="2"/>
  <c r="G3683" i="2"/>
  <c r="G3709" i="2"/>
  <c r="H3736" i="2"/>
  <c r="G3768" i="2"/>
  <c r="G3795" i="2"/>
  <c r="H3821" i="2"/>
  <c r="G3853" i="2"/>
  <c r="G3878" i="2"/>
  <c r="H3898" i="2"/>
  <c r="G3922" i="2"/>
  <c r="G3942" i="2"/>
  <c r="H3962" i="2"/>
  <c r="G3986" i="2"/>
  <c r="G4006" i="2"/>
  <c r="H4026" i="2"/>
  <c r="G4050" i="2"/>
  <c r="G4070" i="2"/>
  <c r="H4090" i="2"/>
  <c r="G4114" i="2"/>
  <c r="G4134" i="2"/>
  <c r="H4154" i="2"/>
  <c r="G4178" i="2"/>
  <c r="G4198" i="2"/>
  <c r="H4218" i="2"/>
  <c r="G4242" i="2"/>
  <c r="G4262" i="2"/>
  <c r="H4282" i="2"/>
  <c r="G4306" i="2"/>
  <c r="G4326" i="2"/>
  <c r="H4346" i="2"/>
  <c r="G4370" i="2"/>
  <c r="G4390" i="2"/>
  <c r="H4410" i="2"/>
  <c r="G4434" i="2"/>
  <c r="G4454" i="2"/>
  <c r="H4474" i="2"/>
  <c r="G4498" i="2"/>
  <c r="G4518" i="2"/>
  <c r="H4538" i="2"/>
  <c r="G4562" i="2"/>
  <c r="G4582" i="2"/>
  <c r="H4602" i="2"/>
  <c r="G4626" i="2"/>
  <c r="G4646" i="2"/>
  <c r="H4666" i="2"/>
  <c r="G4694" i="2"/>
  <c r="G4714" i="2"/>
  <c r="H4754" i="2"/>
  <c r="G4810" i="2"/>
  <c r="G4854" i="2"/>
  <c r="H4902" i="2"/>
  <c r="G4974" i="2"/>
  <c r="G4994" i="2"/>
  <c r="H5014" i="2"/>
  <c r="G5058" i="2"/>
  <c r="G5106" i="2"/>
  <c r="H5154" i="2"/>
  <c r="G5210" i="2"/>
  <c r="G5258" i="2"/>
  <c r="H5306" i="2"/>
  <c r="G5362" i="2"/>
  <c r="G5414" i="2"/>
  <c r="H5466" i="2"/>
  <c r="G637" i="2"/>
  <c r="G853" i="2"/>
  <c r="H969" i="2"/>
  <c r="G1081" i="2"/>
  <c r="G1177" i="2"/>
  <c r="H1272" i="2"/>
  <c r="G1385" i="2"/>
  <c r="G1454" i="2"/>
  <c r="H1518" i="2"/>
  <c r="G1593" i="2"/>
  <c r="G1656" i="2"/>
  <c r="H1704" i="2"/>
  <c r="G1761" i="2"/>
  <c r="G1809" i="2"/>
  <c r="H1854" i="2"/>
  <c r="G1912" i="2"/>
  <c r="G1960" i="2"/>
  <c r="H2008" i="2"/>
  <c r="G2065" i="2"/>
  <c r="G2110" i="2"/>
  <c r="H2158" i="2"/>
  <c r="G2216" i="2"/>
  <c r="G2264" i="2"/>
  <c r="H2310" i="2"/>
  <c r="G1086" i="2"/>
  <c r="G1444" i="2"/>
  <c r="H1688" i="2"/>
  <c r="G1916" i="2"/>
  <c r="G2104" i="2"/>
  <c r="H2294" i="2"/>
  <c r="G2417" i="2"/>
  <c r="G2501" i="2"/>
  <c r="H2572" i="2"/>
  <c r="G2657" i="2"/>
  <c r="G2728" i="2"/>
  <c r="H2800" i="2"/>
  <c r="G2885" i="2"/>
  <c r="G2956" i="2"/>
  <c r="H3013" i="2"/>
  <c r="G3077" i="2"/>
  <c r="G3131" i="2"/>
  <c r="H3184" i="2"/>
  <c r="G3248" i="2"/>
  <c r="G3301" i="2"/>
  <c r="H3355" i="2"/>
  <c r="G3419" i="2"/>
  <c r="G3472" i="2"/>
  <c r="H3525" i="2"/>
  <c r="G3589" i="2"/>
  <c r="G3643" i="2"/>
  <c r="H3696" i="2"/>
  <c r="H3099" i="2"/>
  <c r="G3216" i="2"/>
  <c r="G3333" i="2"/>
  <c r="H3440" i="2"/>
  <c r="G3557" i="2"/>
  <c r="G3675" i="2"/>
  <c r="G3760" i="2"/>
  <c r="G3813" i="2"/>
  <c r="H3867" i="2"/>
  <c r="G3916" i="2"/>
  <c r="G3956" i="2"/>
  <c r="H3996" i="2"/>
  <c r="G4044" i="2"/>
  <c r="G4084" i="2"/>
  <c r="H4124" i="2"/>
  <c r="G4172" i="2"/>
  <c r="G4212" i="2"/>
  <c r="H4252" i="2"/>
  <c r="G4300" i="2"/>
  <c r="G4340" i="2"/>
  <c r="H4380" i="2"/>
  <c r="G4428" i="2"/>
  <c r="G4468" i="2"/>
  <c r="H4508" i="2"/>
  <c r="G4556" i="2"/>
  <c r="G4596" i="2"/>
  <c r="H4636" i="2"/>
  <c r="G4684" i="2"/>
  <c r="G4724" i="2"/>
  <c r="H4764" i="2"/>
  <c r="G4812" i="2"/>
  <c r="G4852" i="2"/>
  <c r="H4892" i="2"/>
  <c r="G4940" i="2"/>
  <c r="G4980" i="2"/>
  <c r="H5020" i="2"/>
  <c r="G5068" i="2"/>
  <c r="G5108" i="2"/>
  <c r="H5148" i="2"/>
  <c r="G5196" i="2"/>
  <c r="G5236" i="2"/>
  <c r="H5276" i="2"/>
  <c r="G5324" i="2"/>
  <c r="G5364" i="2"/>
  <c r="H5404" i="2"/>
  <c r="G5452" i="2"/>
  <c r="G5492" i="2"/>
  <c r="H5520" i="2"/>
  <c r="G5552" i="2"/>
  <c r="G789" i="2"/>
  <c r="H1716" i="2"/>
  <c r="G2209" i="2"/>
  <c r="G2452" i="2"/>
  <c r="H2669" i="2"/>
  <c r="G2854" i="2"/>
  <c r="G3012" i="2"/>
  <c r="H3119" i="2"/>
  <c r="G3332" i="2"/>
  <c r="G3460" i="2"/>
  <c r="H3716" i="2"/>
  <c r="G4091" i="2"/>
  <c r="G4131" i="2"/>
  <c r="H4171" i="2"/>
  <c r="G4219" i="2"/>
  <c r="G4259" i="2"/>
  <c r="H4299" i="2"/>
  <c r="G4347" i="2"/>
  <c r="G4387" i="2"/>
  <c r="H4427" i="2"/>
  <c r="G4475" i="2"/>
  <c r="G4515" i="2"/>
  <c r="H4555" i="2"/>
  <c r="G4603" i="2"/>
  <c r="G4643" i="2"/>
  <c r="H4683" i="2"/>
  <c r="G4731" i="2"/>
  <c r="G4771" i="2"/>
  <c r="H4811" i="2"/>
  <c r="G4859" i="2"/>
  <c r="G4899" i="2"/>
  <c r="H4939" i="2"/>
  <c r="G4987" i="2"/>
  <c r="G5027" i="2"/>
  <c r="H5067" i="2"/>
  <c r="G5115" i="2"/>
  <c r="G5155" i="2"/>
  <c r="H5195" i="2"/>
  <c r="G5243" i="2"/>
  <c r="G5283" i="2"/>
  <c r="H5323" i="2"/>
  <c r="G5371" i="2"/>
  <c r="G5411" i="2"/>
  <c r="H5451" i="2"/>
  <c r="G5503" i="2"/>
  <c r="G5530" i="2"/>
  <c r="H5556" i="2"/>
  <c r="G953" i="2"/>
  <c r="G1336" i="2"/>
  <c r="H1608" i="2"/>
  <c r="G1848" i="2"/>
  <c r="G2038" i="2"/>
  <c r="H2228" i="2"/>
  <c r="G2386" i="2"/>
  <c r="G2477" i="2"/>
  <c r="H2549" i="2"/>
  <c r="G2634" i="2"/>
  <c r="G2705" i="2"/>
  <c r="H2776" i="2"/>
  <c r="G2848" i="2"/>
  <c r="G2904" i="2"/>
  <c r="G2961" i="2"/>
  <c r="G3007" i="2"/>
  <c r="G3049" i="2"/>
  <c r="G3092" i="2"/>
  <c r="G3135" i="2"/>
  <c r="G3177" i="2"/>
  <c r="G3220" i="2"/>
  <c r="G3263" i="2"/>
  <c r="G3305" i="2"/>
  <c r="G3348" i="2"/>
  <c r="G3391" i="2"/>
  <c r="G3433" i="2"/>
  <c r="G3476" i="2"/>
  <c r="G3519" i="2"/>
  <c r="G3561" i="2"/>
  <c r="G3604" i="2"/>
  <c r="G3647" i="2"/>
  <c r="G3689" i="2"/>
  <c r="G3732" i="2"/>
  <c r="G3775" i="2"/>
  <c r="G3817" i="2"/>
  <c r="G3860" i="2"/>
  <c r="G3895" i="2"/>
  <c r="G3927" i="2"/>
  <c r="G3959" i="2"/>
  <c r="G3991" i="2"/>
  <c r="G4023" i="2"/>
  <c r="G4055" i="2"/>
  <c r="G4087" i="2"/>
  <c r="G4119" i="2"/>
  <c r="G4151" i="2"/>
  <c r="G4183" i="2"/>
  <c r="G4215" i="2"/>
  <c r="G4247" i="2"/>
  <c r="G4279" i="2"/>
  <c r="G4311" i="2"/>
  <c r="G4343" i="2"/>
  <c r="G4375" i="2"/>
  <c r="G4407" i="2"/>
  <c r="G4439" i="2"/>
  <c r="G4471" i="2"/>
  <c r="G4503" i="2"/>
  <c r="G4535" i="2"/>
  <c r="G4559" i="2"/>
  <c r="G4575" i="2"/>
  <c r="G4591" i="2"/>
  <c r="G4607" i="2"/>
  <c r="G4623" i="2"/>
  <c r="G4639" i="2"/>
  <c r="G4655" i="2"/>
  <c r="G4671" i="2"/>
  <c r="G4687" i="2"/>
  <c r="G4703" i="2"/>
  <c r="G4719" i="2"/>
  <c r="G4735" i="2"/>
  <c r="G4751" i="2"/>
  <c r="G4767" i="2"/>
  <c r="G4783" i="2"/>
  <c r="G4799" i="2"/>
  <c r="G4815" i="2"/>
  <c r="G4831" i="2"/>
  <c r="G4847" i="2"/>
  <c r="G4863" i="2"/>
  <c r="G4879" i="2"/>
  <c r="G4895" i="2"/>
  <c r="G4911" i="2"/>
  <c r="G4927" i="2"/>
  <c r="G4943" i="2"/>
  <c r="G4959" i="2"/>
  <c r="G4975" i="2"/>
  <c r="G4991" i="2"/>
  <c r="G5007" i="2"/>
  <c r="G5023" i="2"/>
  <c r="G5039" i="2"/>
  <c r="G5055" i="2"/>
  <c r="G5071" i="2"/>
  <c r="G5087" i="2"/>
  <c r="G5103" i="2"/>
  <c r="G5119" i="2"/>
  <c r="G5135" i="2"/>
  <c r="G5151" i="2"/>
  <c r="G5167" i="2"/>
  <c r="G5183" i="2"/>
  <c r="G5199" i="2"/>
  <c r="G5215" i="2"/>
  <c r="G5231" i="2"/>
  <c r="G5247" i="2"/>
  <c r="G5263" i="2"/>
  <c r="G5279" i="2"/>
  <c r="G5295" i="2"/>
  <c r="G5311" i="2"/>
  <c r="G5327" i="2"/>
  <c r="G5343" i="2"/>
  <c r="G5359" i="2"/>
  <c r="G5375" i="2"/>
  <c r="G5391" i="2"/>
  <c r="G5407" i="2"/>
  <c r="G5423" i="2"/>
  <c r="G5439" i="2"/>
  <c r="G5455" i="2"/>
  <c r="G5471" i="2"/>
  <c r="G5487" i="2"/>
  <c r="G5500" i="2"/>
  <c r="G5511" i="2"/>
  <c r="G5522" i="2"/>
  <c r="G5532" i="2"/>
  <c r="G5543" i="2"/>
  <c r="G5554" i="2"/>
  <c r="G5564" i="2"/>
  <c r="G5575" i="2"/>
  <c r="G4152" i="2"/>
  <c r="G4168" i="2"/>
  <c r="G4184" i="2"/>
  <c r="G4200" i="2"/>
  <c r="G4216" i="2"/>
  <c r="G4232" i="2"/>
  <c r="G4248" i="2"/>
  <c r="G4264" i="2"/>
  <c r="G4280" i="2"/>
  <c r="G4296" i="2"/>
  <c r="G4312" i="2"/>
  <c r="G4328" i="2"/>
  <c r="G4344" i="2"/>
  <c r="G4360" i="2"/>
  <c r="G4376" i="2"/>
  <c r="G4392" i="2"/>
  <c r="G4408" i="2"/>
  <c r="G4424" i="2"/>
  <c r="G4440" i="2"/>
  <c r="G4456" i="2"/>
  <c r="G4472" i="2"/>
  <c r="G4488" i="2"/>
  <c r="G4504" i="2"/>
  <c r="G4520" i="2"/>
  <c r="G4536" i="2"/>
  <c r="G4552" i="2"/>
  <c r="G4568" i="2"/>
  <c r="G4584" i="2"/>
  <c r="G4600" i="2"/>
  <c r="G4616" i="2"/>
  <c r="G4632" i="2"/>
  <c r="G4648" i="2"/>
  <c r="G4664" i="2"/>
  <c r="G4680" i="2"/>
  <c r="G4696" i="2"/>
  <c r="G4712" i="2"/>
  <c r="G4728" i="2"/>
  <c r="G4744" i="2"/>
  <c r="G4760" i="2"/>
  <c r="G4776" i="2"/>
  <c r="G4792" i="2"/>
  <c r="G4808" i="2"/>
  <c r="G4824" i="2"/>
  <c r="G4840" i="2"/>
  <c r="G4856" i="2"/>
  <c r="G4872" i="2"/>
  <c r="G4888" i="2"/>
  <c r="G4904" i="2"/>
  <c r="G4920" i="2"/>
  <c r="G4936" i="2"/>
  <c r="G4952" i="2"/>
  <c r="G4968" i="2"/>
  <c r="G4984" i="2"/>
  <c r="G5000" i="2"/>
  <c r="G5016" i="2"/>
  <c r="G5032" i="2"/>
  <c r="G5048" i="2"/>
  <c r="G5064" i="2"/>
  <c r="G5080" i="2"/>
  <c r="G5096" i="2"/>
  <c r="G5112" i="2"/>
  <c r="G5128" i="2"/>
  <c r="G5144" i="2"/>
  <c r="G5160" i="2"/>
  <c r="G5176" i="2"/>
  <c r="G5192" i="2"/>
  <c r="G5208" i="2"/>
  <c r="G5224" i="2"/>
  <c r="G5240" i="2"/>
  <c r="G5256" i="2"/>
  <c r="G5272" i="2"/>
  <c r="G5288" i="2"/>
  <c r="G5304" i="2"/>
  <c r="G5320" i="2"/>
  <c r="G5336" i="2"/>
  <c r="G5352" i="2"/>
  <c r="G5368" i="2"/>
  <c r="G5384" i="2"/>
  <c r="G5400" i="2"/>
  <c r="G5416" i="2"/>
  <c r="G5432" i="2"/>
  <c r="G5448" i="2"/>
  <c r="G5464" i="2"/>
  <c r="G5480" i="2"/>
  <c r="G5496" i="2"/>
  <c r="G5507" i="2"/>
  <c r="G5518" i="2"/>
  <c r="G5528" i="2"/>
  <c r="G5539" i="2"/>
  <c r="G5550" i="2"/>
  <c r="G5560" i="2"/>
  <c r="G5571" i="2"/>
  <c r="G916" i="2"/>
  <c r="G1069" i="2"/>
  <c r="G1294" i="2"/>
  <c r="G1533" i="2"/>
  <c r="G1677" i="2"/>
  <c r="G1830" i="2"/>
  <c r="G1981" i="2"/>
  <c r="G2132" i="2"/>
  <c r="G2285" i="2"/>
  <c r="G2358" i="2"/>
  <c r="G2434" i="2"/>
  <c r="G2485" i="2"/>
  <c r="G2541" i="2"/>
  <c r="G2570" i="2"/>
  <c r="G2613" i="2"/>
  <c r="G2656" i="2"/>
  <c r="G2712" i="2"/>
  <c r="G2769" i="2"/>
  <c r="G2812" i="2"/>
  <c r="G2869" i="2"/>
  <c r="G2925" i="2"/>
  <c r="G2968" i="2"/>
  <c r="G3001" i="2"/>
  <c r="G3044" i="2"/>
  <c r="G3087" i="2"/>
  <c r="G3129" i="2"/>
  <c r="G3161" i="2"/>
  <c r="G3193" i="2"/>
  <c r="G3215" i="2"/>
  <c r="G3247" i="2"/>
  <c r="G3268" i="2"/>
  <c r="G3311" i="2"/>
  <c r="G3343" i="2"/>
  <c r="G3375" i="2"/>
  <c r="G3417" i="2"/>
  <c r="G3449" i="2"/>
  <c r="G3481" i="2"/>
  <c r="G3513" i="2"/>
  <c r="G3535" i="2"/>
  <c r="G3556" i="2"/>
  <c r="G3588" i="2"/>
  <c r="G3609" i="2"/>
  <c r="G3641" i="2"/>
  <c r="G3663" i="2"/>
  <c r="G3695" i="2"/>
  <c r="G3727" i="2"/>
  <c r="G3748" i="2"/>
  <c r="G3769" i="2"/>
  <c r="G3791" i="2"/>
  <c r="G3812" i="2"/>
  <c r="G3833" i="2"/>
  <c r="G3855" i="2"/>
  <c r="G3875" i="2"/>
  <c r="G3891" i="2"/>
  <c r="G3907" i="2"/>
  <c r="G3923" i="2"/>
  <c r="G3939" i="2"/>
  <c r="G3955" i="2"/>
  <c r="G3971" i="2"/>
  <c r="G3995" i="2"/>
  <c r="G4011" i="2"/>
  <c r="G4027" i="2"/>
  <c r="G4043" i="2"/>
  <c r="G5498" i="2"/>
  <c r="G754" i="2"/>
  <c r="G973" i="2"/>
  <c r="G1124" i="2"/>
  <c r="G1278" i="2"/>
  <c r="G1418" i="2"/>
  <c r="G1520" i="2"/>
  <c r="G1621" i="2"/>
  <c r="G1705" i="2"/>
  <c r="G1782" i="2"/>
  <c r="G1858" i="2"/>
  <c r="G1933" i="2"/>
  <c r="G2009" i="2"/>
  <c r="G2086" i="2"/>
  <c r="G2161" i="2"/>
  <c r="G2237" i="2"/>
  <c r="G2313" i="2"/>
  <c r="G2350" i="2"/>
  <c r="G2388" i="2"/>
  <c r="G2428" i="2"/>
  <c r="G2465" i="2"/>
  <c r="G2493" i="2"/>
  <c r="G2522" i="2"/>
  <c r="G2550" i="2"/>
  <c r="G2578" i="2"/>
  <c r="G2608" i="2"/>
  <c r="G2636" i="2"/>
  <c r="G2664" i="2"/>
  <c r="G2693" i="2"/>
  <c r="G2721" i="2"/>
  <c r="G2749" i="2"/>
  <c r="G2778" i="2"/>
  <c r="G2806" i="2"/>
  <c r="G2834" i="2"/>
  <c r="G2864" i="2"/>
  <c r="G2892" i="2"/>
  <c r="G2920" i="2"/>
  <c r="G2949" i="2"/>
  <c r="G2976" i="2"/>
  <c r="G2997" i="2"/>
  <c r="G3019" i="2"/>
  <c r="G3040" i="2"/>
  <c r="G3061" i="2"/>
  <c r="G3083" i="2"/>
  <c r="G3104" i="2"/>
  <c r="G3125" i="2"/>
  <c r="G3147" i="2"/>
  <c r="G3168" i="2"/>
  <c r="G3189" i="2"/>
  <c r="G3211" i="2"/>
  <c r="G3232" i="2"/>
  <c r="G3253" i="2"/>
  <c r="G3275" i="2"/>
  <c r="G3296" i="2"/>
  <c r="G3317" i="2"/>
  <c r="G3339" i="2"/>
  <c r="G3360" i="2"/>
  <c r="G3381" i="2"/>
  <c r="G3403" i="2"/>
  <c r="G3424" i="2"/>
  <c r="G3445" i="2"/>
  <c r="G3467" i="2"/>
  <c r="G3488" i="2"/>
  <c r="G3509" i="2"/>
  <c r="G3531" i="2"/>
  <c r="G3552" i="2"/>
  <c r="G3573" i="2"/>
  <c r="G3595" i="2"/>
  <c r="G3616" i="2"/>
  <c r="G3637" i="2"/>
  <c r="G3659" i="2"/>
  <c r="G3680" i="2"/>
  <c r="G3701" i="2"/>
  <c r="G3723" i="2"/>
  <c r="G3744" i="2"/>
  <c r="G3765" i="2"/>
  <c r="G3787" i="2"/>
  <c r="G3808" i="2"/>
  <c r="G3829" i="2"/>
  <c r="G3851" i="2"/>
  <c r="G3872" i="2"/>
  <c r="G3888" i="2"/>
  <c r="G3904" i="2"/>
  <c r="G3920" i="2"/>
  <c r="G3936" i="2"/>
  <c r="G3952" i="2"/>
  <c r="G3968" i="2"/>
  <c r="G3984" i="2"/>
  <c r="G4000" i="2"/>
  <c r="G4016" i="2"/>
  <c r="G4032" i="2"/>
  <c r="G4048" i="2"/>
  <c r="G4064" i="2"/>
  <c r="G4080" i="2"/>
  <c r="G4096" i="2"/>
  <c r="G4112" i="2"/>
  <c r="G4128" i="2"/>
  <c r="H3680" i="2"/>
  <c r="H3765" i="2"/>
  <c r="H3829" i="2"/>
  <c r="H3872" i="2"/>
  <c r="H3920" i="2"/>
  <c r="H3952" i="2"/>
  <c r="H4000" i="2"/>
  <c r="H4016" i="2"/>
  <c r="H4080" i="2"/>
  <c r="H4112" i="2"/>
  <c r="G3896" i="2"/>
  <c r="G3976" i="2"/>
  <c r="G4024" i="2"/>
  <c r="G4088" i="2"/>
  <c r="H3120" i="2"/>
  <c r="G3237" i="2"/>
  <c r="G3355" i="2"/>
  <c r="H3461" i="2"/>
  <c r="G3579" i="2"/>
  <c r="G3696" i="2"/>
  <c r="G3781" i="2"/>
  <c r="G3835" i="2"/>
  <c r="H3884" i="2"/>
  <c r="G3932" i="2"/>
  <c r="G3972" i="2"/>
  <c r="H4012" i="2"/>
  <c r="G4060" i="2"/>
  <c r="G4100" i="2"/>
  <c r="H4140" i="2"/>
  <c r="G4188" i="2"/>
  <c r="G4228" i="2"/>
  <c r="H4268" i="2"/>
  <c r="G4316" i="2"/>
  <c r="G4356" i="2"/>
  <c r="H4396" i="2"/>
  <c r="G4444" i="2"/>
  <c r="G4484" i="2"/>
  <c r="H4524" i="2"/>
  <c r="G4572" i="2"/>
  <c r="G4612" i="2"/>
  <c r="H4652" i="2"/>
  <c r="G4700" i="2"/>
  <c r="G4740" i="2"/>
  <c r="H4780" i="2"/>
  <c r="G4828" i="2"/>
  <c r="G4868" i="2"/>
  <c r="H4908" i="2"/>
  <c r="G4956" i="2"/>
  <c r="G4996" i="2"/>
  <c r="H5036" i="2"/>
  <c r="G5084" i="2"/>
  <c r="G5124" i="2"/>
  <c r="H5164" i="2"/>
  <c r="G5212" i="2"/>
  <c r="G5252" i="2"/>
  <c r="H5292" i="2"/>
  <c r="G5340" i="2"/>
  <c r="G5380" i="2"/>
  <c r="H5420" i="2"/>
  <c r="G5468" i="2"/>
  <c r="G5504" i="2"/>
  <c r="H5531" i="2"/>
  <c r="G5563" i="2"/>
  <c r="G1369" i="2"/>
  <c r="H1868" i="2"/>
  <c r="G2321" i="2"/>
  <c r="G2528" i="2"/>
  <c r="H2726" i="2"/>
  <c r="G2912" i="2"/>
  <c r="G3055" i="2"/>
  <c r="H3172" i="2"/>
  <c r="G3385" i="2"/>
  <c r="G3567" i="2"/>
  <c r="H4059" i="2"/>
  <c r="G4107" i="2"/>
  <c r="G4147" i="2"/>
  <c r="H4187" i="2"/>
  <c r="G4235" i="2"/>
  <c r="G4275" i="2"/>
  <c r="H4315" i="2"/>
  <c r="G4363" i="2"/>
  <c r="G4403" i="2"/>
  <c r="H4443" i="2"/>
  <c r="G4491" i="2"/>
  <c r="G4531" i="2"/>
  <c r="H4571" i="2"/>
  <c r="G4619" i="2"/>
  <c r="G4659" i="2"/>
  <c r="H4699" i="2"/>
  <c r="G4747" i="2"/>
  <c r="G4787" i="2"/>
  <c r="H4827" i="2"/>
  <c r="G4875" i="2"/>
  <c r="G4915" i="2"/>
  <c r="H4955" i="2"/>
  <c r="G5003" i="2"/>
  <c r="G5043" i="2"/>
  <c r="H5083" i="2"/>
  <c r="G5131" i="2"/>
  <c r="G5171" i="2"/>
  <c r="H5211" i="2"/>
  <c r="G5259" i="2"/>
  <c r="G5299" i="2"/>
  <c r="H5339" i="2"/>
  <c r="G5387" i="2"/>
  <c r="G5427" i="2"/>
  <c r="H5467" i="2"/>
  <c r="G5514" i="2"/>
  <c r="G5540" i="2"/>
  <c r="H5567" i="2"/>
  <c r="G1108" i="2"/>
  <c r="G1456" i="2"/>
  <c r="H1697" i="2"/>
  <c r="G1924" i="2"/>
  <c r="G2114" i="2"/>
  <c r="H2302" i="2"/>
  <c r="G2424" i="2"/>
  <c r="G2506" i="2"/>
  <c r="H2577" i="2"/>
  <c r="G2662" i="2"/>
  <c r="G2733" i="2"/>
  <c r="H2805" i="2"/>
  <c r="H2861" i="2"/>
  <c r="H2918" i="2"/>
  <c r="H2975" i="2"/>
  <c r="H3017" i="2"/>
  <c r="H3060" i="2"/>
  <c r="H3103" i="2"/>
  <c r="H3145" i="2"/>
  <c r="H3188" i="2"/>
  <c r="H3231" i="2"/>
  <c r="H3273" i="2"/>
  <c r="H3316" i="2"/>
  <c r="H3359" i="2"/>
  <c r="H3401" i="2"/>
  <c r="H3444" i="2"/>
  <c r="H3487" i="2"/>
  <c r="H3529" i="2"/>
  <c r="H3572" i="2"/>
  <c r="H3615" i="2"/>
  <c r="H3657" i="2"/>
  <c r="H3700" i="2"/>
  <c r="H3743" i="2"/>
  <c r="H3785" i="2"/>
  <c r="H3828" i="2"/>
  <c r="H3871" i="2"/>
  <c r="H3903" i="2"/>
  <c r="H3935" i="2"/>
  <c r="H3967" i="2"/>
  <c r="H3999" i="2"/>
  <c r="H4031" i="2"/>
  <c r="H4063" i="2"/>
  <c r="H4095" i="2"/>
  <c r="H4127" i="2"/>
  <c r="H4159" i="2"/>
  <c r="H4191" i="2"/>
  <c r="H4223" i="2"/>
  <c r="H4255" i="2"/>
  <c r="H4287" i="2"/>
  <c r="H4319" i="2"/>
  <c r="H4351" i="2"/>
  <c r="H4383" i="2"/>
  <c r="H4415" i="2"/>
  <c r="H4447" i="2"/>
  <c r="H4479" i="2"/>
  <c r="H4511" i="2"/>
  <c r="H4543" i="2"/>
  <c r="H4559" i="2"/>
  <c r="H4575" i="2"/>
  <c r="H4591" i="2"/>
  <c r="H4607" i="2"/>
  <c r="H4623" i="2"/>
  <c r="H4639" i="2"/>
  <c r="H4655" i="2"/>
  <c r="H4671" i="2"/>
  <c r="H4687" i="2"/>
  <c r="H4703" i="2"/>
  <c r="H4719" i="2"/>
  <c r="H4735" i="2"/>
  <c r="H4751" i="2"/>
  <c r="H4767" i="2"/>
  <c r="H4783" i="2"/>
  <c r="H4799" i="2"/>
  <c r="H4815" i="2"/>
  <c r="H4831" i="2"/>
  <c r="H4847" i="2"/>
  <c r="H4863" i="2"/>
  <c r="H4879" i="2"/>
  <c r="H4895" i="2"/>
  <c r="H4911" i="2"/>
  <c r="H4927" i="2"/>
  <c r="H4943" i="2"/>
  <c r="H4959" i="2"/>
  <c r="H4975" i="2"/>
  <c r="H4991" i="2"/>
  <c r="H5007" i="2"/>
  <c r="H5023" i="2"/>
  <c r="H5039" i="2"/>
  <c r="H5055" i="2"/>
  <c r="H5071" i="2"/>
  <c r="H5087" i="2"/>
  <c r="H5103" i="2"/>
  <c r="H5119" i="2"/>
  <c r="H5135" i="2"/>
  <c r="H5151" i="2"/>
  <c r="H5167" i="2"/>
  <c r="H5183" i="2"/>
  <c r="H5199" i="2"/>
  <c r="H5215" i="2"/>
  <c r="H5231" i="2"/>
  <c r="H5247" i="2"/>
  <c r="H5263" i="2"/>
  <c r="H5279" i="2"/>
  <c r="H5295" i="2"/>
  <c r="H5311" i="2"/>
  <c r="H5327" i="2"/>
  <c r="H5343" i="2"/>
  <c r="H5359" i="2"/>
  <c r="H5375" i="2"/>
  <c r="H5391" i="2"/>
  <c r="H5407" i="2"/>
  <c r="H5423" i="2"/>
  <c r="H5439" i="2"/>
  <c r="H5455" i="2"/>
  <c r="H5471" i="2"/>
  <c r="H5487" i="2"/>
  <c r="H5500" i="2"/>
  <c r="H5511" i="2"/>
  <c r="H5522" i="2"/>
  <c r="H5532" i="2"/>
  <c r="H5543" i="2"/>
  <c r="H5554" i="2"/>
  <c r="H5564" i="2"/>
  <c r="H5575" i="2"/>
  <c r="H4152" i="2"/>
  <c r="H4168" i="2"/>
  <c r="H4184" i="2"/>
  <c r="H4200" i="2"/>
  <c r="H4216" i="2"/>
  <c r="H4232" i="2"/>
  <c r="H4248" i="2"/>
  <c r="H4264" i="2"/>
  <c r="H4280" i="2"/>
  <c r="H4296" i="2"/>
  <c r="H4312" i="2"/>
  <c r="H4328" i="2"/>
  <c r="H4344" i="2"/>
  <c r="H4360" i="2"/>
  <c r="H4376" i="2"/>
  <c r="H4392" i="2"/>
  <c r="H4408" i="2"/>
  <c r="H4424" i="2"/>
  <c r="H4440" i="2"/>
  <c r="H4456" i="2"/>
  <c r="H4472" i="2"/>
  <c r="H4488" i="2"/>
  <c r="H4504" i="2"/>
  <c r="H4520" i="2"/>
  <c r="H4536" i="2"/>
  <c r="H4552" i="2"/>
  <c r="H4568" i="2"/>
  <c r="H4584" i="2"/>
  <c r="H4600" i="2"/>
  <c r="H4616" i="2"/>
  <c r="H4632" i="2"/>
  <c r="H4648" i="2"/>
  <c r="H4664" i="2"/>
  <c r="H4680" i="2"/>
  <c r="H4696" i="2"/>
  <c r="H4712" i="2"/>
  <c r="H4728" i="2"/>
  <c r="H4744" i="2"/>
  <c r="H4760" i="2"/>
  <c r="H4776" i="2"/>
  <c r="H4792" i="2"/>
  <c r="H4808" i="2"/>
  <c r="H4824" i="2"/>
  <c r="H4840" i="2"/>
  <c r="H4856" i="2"/>
  <c r="H4872" i="2"/>
  <c r="H4888" i="2"/>
  <c r="H4904" i="2"/>
  <c r="H4920" i="2"/>
  <c r="H4936" i="2"/>
  <c r="H4952" i="2"/>
  <c r="H4968" i="2"/>
  <c r="H4984" i="2"/>
  <c r="H5000" i="2"/>
  <c r="H5016" i="2"/>
  <c r="H5032" i="2"/>
  <c r="H5048" i="2"/>
  <c r="H5064" i="2"/>
  <c r="H5080" i="2"/>
  <c r="H5096" i="2"/>
  <c r="H5112" i="2"/>
  <c r="H5128" i="2"/>
  <c r="H5144" i="2"/>
  <c r="H5160" i="2"/>
  <c r="H5176" i="2"/>
  <c r="H5192" i="2"/>
  <c r="H5208" i="2"/>
  <c r="H5224" i="2"/>
  <c r="H5240" i="2"/>
  <c r="H5256" i="2"/>
  <c r="H5272" i="2"/>
  <c r="H5288" i="2"/>
  <c r="H5304" i="2"/>
  <c r="H5320" i="2"/>
  <c r="H5336" i="2"/>
  <c r="H5352" i="2"/>
  <c r="H5368" i="2"/>
  <c r="H5384" i="2"/>
  <c r="H5400" i="2"/>
  <c r="H5416" i="2"/>
  <c r="H5432" i="2"/>
  <c r="H5448" i="2"/>
  <c r="H5464" i="2"/>
  <c r="H5480" i="2"/>
  <c r="H5496" i="2"/>
  <c r="H5507" i="2"/>
  <c r="H5518" i="2"/>
  <c r="H5528" i="2"/>
  <c r="H5539" i="2"/>
  <c r="H5550" i="2"/>
  <c r="H5560" i="2"/>
  <c r="H5571" i="2"/>
  <c r="H916" i="2"/>
  <c r="H1069" i="2"/>
  <c r="H1294" i="2"/>
  <c r="H1533" i="2"/>
  <c r="H1677" i="2"/>
  <c r="H1830" i="2"/>
  <c r="H1981" i="2"/>
  <c r="H2132" i="2"/>
  <c r="H2285" i="2"/>
  <c r="H2358" i="2"/>
  <c r="H2434" i="2"/>
  <c r="H2485" i="2"/>
  <c r="H2541" i="2"/>
  <c r="H2570" i="2"/>
  <c r="H2613" i="2"/>
  <c r="H2656" i="2"/>
  <c r="H2712" i="2"/>
  <c r="H2769" i="2"/>
  <c r="H2812" i="2"/>
  <c r="H2869" i="2"/>
  <c r="H2925" i="2"/>
  <c r="H2968" i="2"/>
  <c r="H3001" i="2"/>
  <c r="H3044" i="2"/>
  <c r="H3087" i="2"/>
  <c r="H3129" i="2"/>
  <c r="H3161" i="2"/>
  <c r="H3193" i="2"/>
  <c r="H3215" i="2"/>
  <c r="H3247" i="2"/>
  <c r="H3268" i="2"/>
  <c r="H3311" i="2"/>
  <c r="H3343" i="2"/>
  <c r="H3375" i="2"/>
  <c r="H3417" i="2"/>
  <c r="H3449" i="2"/>
  <c r="H3481" i="2"/>
  <c r="H3513" i="2"/>
  <c r="H3535" i="2"/>
  <c r="H3556" i="2"/>
  <c r="H3588" i="2"/>
  <c r="H3609" i="2"/>
  <c r="H3641" i="2"/>
  <c r="H3663" i="2"/>
  <c r="H3695" i="2"/>
  <c r="H3727" i="2"/>
  <c r="H3748" i="2"/>
  <c r="H3769" i="2"/>
  <c r="H3791" i="2"/>
  <c r="H3812" i="2"/>
  <c r="H3833" i="2"/>
  <c r="H3855" i="2"/>
  <c r="H3875" i="2"/>
  <c r="H3891" i="2"/>
  <c r="H3907" i="2"/>
  <c r="H3923" i="2"/>
  <c r="H3939" i="2"/>
  <c r="H3955" i="2"/>
  <c r="H3971" i="2"/>
  <c r="H3995" i="2"/>
  <c r="H4011" i="2"/>
  <c r="H4027" i="2"/>
  <c r="H4043" i="2"/>
  <c r="H5498" i="2"/>
  <c r="H754" i="2"/>
  <c r="H973" i="2"/>
  <c r="H1124" i="2"/>
  <c r="H1278" i="2"/>
  <c r="H1418" i="2"/>
  <c r="H1520" i="2"/>
  <c r="H1621" i="2"/>
  <c r="H1705" i="2"/>
  <c r="H1782" i="2"/>
  <c r="H1858" i="2"/>
  <c r="H1933" i="2"/>
  <c r="H2009" i="2"/>
  <c r="H2086" i="2"/>
  <c r="H2161" i="2"/>
  <c r="H2237" i="2"/>
  <c r="H2313" i="2"/>
  <c r="H2350" i="2"/>
  <c r="H2388" i="2"/>
  <c r="H2428" i="2"/>
  <c r="H2465" i="2"/>
  <c r="H2493" i="2"/>
  <c r="H2522" i="2"/>
  <c r="H2550" i="2"/>
  <c r="H2578" i="2"/>
  <c r="H2608" i="2"/>
  <c r="H2636" i="2"/>
  <c r="H2664" i="2"/>
  <c r="H2693" i="2"/>
  <c r="H2721" i="2"/>
  <c r="H2749" i="2"/>
  <c r="H2778" i="2"/>
  <c r="H2806" i="2"/>
  <c r="H2834" i="2"/>
  <c r="H2864" i="2"/>
  <c r="H2892" i="2"/>
  <c r="H2920" i="2"/>
  <c r="H2949" i="2"/>
  <c r="H2976" i="2"/>
  <c r="H2997" i="2"/>
  <c r="H3019" i="2"/>
  <c r="H3040" i="2"/>
  <c r="H3061" i="2"/>
  <c r="H3083" i="2"/>
  <c r="H3104" i="2"/>
  <c r="H3125" i="2"/>
  <c r="H3147" i="2"/>
  <c r="H3168" i="2"/>
  <c r="H3189" i="2"/>
  <c r="H3211" i="2"/>
  <c r="H3232" i="2"/>
  <c r="H3253" i="2"/>
  <c r="H3275" i="2"/>
  <c r="H3296" i="2"/>
  <c r="H3317" i="2"/>
  <c r="H3339" i="2"/>
  <c r="H3360" i="2"/>
  <c r="H3381" i="2"/>
  <c r="H3403" i="2"/>
  <c r="H3424" i="2"/>
  <c r="H3445" i="2"/>
  <c r="H3467" i="2"/>
  <c r="H3488" i="2"/>
  <c r="H3509" i="2"/>
  <c r="H3531" i="2"/>
  <c r="H3552" i="2"/>
  <c r="H3573" i="2"/>
  <c r="H3595" i="2"/>
  <c r="H3616" i="2"/>
  <c r="H3637" i="2"/>
  <c r="H3659" i="2"/>
  <c r="H3723" i="2"/>
  <c r="H3787" i="2"/>
  <c r="H3888" i="2"/>
  <c r="H3968" i="2"/>
  <c r="H4048" i="2"/>
  <c r="H4128" i="2"/>
  <c r="G3992" i="2"/>
  <c r="G4056" i="2"/>
  <c r="G4104" i="2"/>
  <c r="G3163" i="2"/>
  <c r="H3269" i="2"/>
  <c r="G3387" i="2"/>
  <c r="G3504" i="2"/>
  <c r="H3611" i="2"/>
  <c r="G3728" i="2"/>
  <c r="H3781" i="2"/>
  <c r="G3845" i="2"/>
  <c r="G3892" i="2"/>
  <c r="H3932" i="2"/>
  <c r="G3980" i="2"/>
  <c r="G4020" i="2"/>
  <c r="H4060" i="2"/>
  <c r="G4108" i="2"/>
  <c r="G4148" i="2"/>
  <c r="H4188" i="2"/>
  <c r="G4236" i="2"/>
  <c r="G4276" i="2"/>
  <c r="H4316" i="2"/>
  <c r="G4364" i="2"/>
  <c r="G4404" i="2"/>
  <c r="H4444" i="2"/>
  <c r="G4492" i="2"/>
  <c r="G4532" i="2"/>
  <c r="H4572" i="2"/>
  <c r="G4620" i="2"/>
  <c r="G4660" i="2"/>
  <c r="H4700" i="2"/>
  <c r="G4748" i="2"/>
  <c r="G4788" i="2"/>
  <c r="H4828" i="2"/>
  <c r="G4876" i="2"/>
  <c r="G4916" i="2"/>
  <c r="H4956" i="2"/>
  <c r="G5004" i="2"/>
  <c r="G5044" i="2"/>
  <c r="H5084" i="2"/>
  <c r="G5132" i="2"/>
  <c r="G5172" i="2"/>
  <c r="H5212" i="2"/>
  <c r="G5260" i="2"/>
  <c r="G5300" i="2"/>
  <c r="H5340" i="2"/>
  <c r="G5388" i="2"/>
  <c r="G5428" i="2"/>
  <c r="H5468" i="2"/>
  <c r="G5510" i="2"/>
  <c r="G5536" i="2"/>
  <c r="H5563" i="2"/>
  <c r="G1482" i="2"/>
  <c r="G1944" i="2"/>
  <c r="H2321" i="2"/>
  <c r="G2584" i="2"/>
  <c r="G2754" i="2"/>
  <c r="H2912" i="2"/>
  <c r="G3076" i="2"/>
  <c r="G3225" i="2"/>
  <c r="H3385" i="2"/>
  <c r="G3631" i="2"/>
  <c r="G4067" i="2"/>
  <c r="H4107" i="2"/>
  <c r="G4155" i="2"/>
  <c r="G4195" i="2"/>
  <c r="H4235" i="2"/>
  <c r="G4283" i="2"/>
  <c r="G4323" i="2"/>
  <c r="H4363" i="2"/>
  <c r="G4411" i="2"/>
  <c r="G4451" i="2"/>
  <c r="H4491" i="2"/>
  <c r="G4539" i="2"/>
  <c r="G4579" i="2"/>
  <c r="H4619" i="2"/>
  <c r="G4667" i="2"/>
  <c r="G4707" i="2"/>
  <c r="H4747" i="2"/>
  <c r="G4795" i="2"/>
  <c r="G4835" i="2"/>
  <c r="H4875" i="2"/>
  <c r="G4923" i="2"/>
  <c r="G4963" i="2"/>
  <c r="H5003" i="2"/>
  <c r="G5051" i="2"/>
  <c r="G5091" i="2"/>
  <c r="H5131" i="2"/>
  <c r="G5179" i="2"/>
  <c r="G5219" i="2"/>
  <c r="H5259" i="2"/>
  <c r="G5307" i="2"/>
  <c r="G5347" i="2"/>
  <c r="H5387" i="2"/>
  <c r="G5435" i="2"/>
  <c r="G5475" i="2"/>
  <c r="H5514" i="2"/>
  <c r="G5546" i="2"/>
  <c r="G5572" i="2"/>
  <c r="H1108" i="2"/>
  <c r="G1508" i="2"/>
  <c r="G1734" i="2"/>
  <c r="H1924" i="2"/>
  <c r="G2152" i="2"/>
  <c r="G2329" i="2"/>
  <c r="H2424" i="2"/>
  <c r="G2520" i="2"/>
  <c r="G2592" i="2"/>
  <c r="H2662" i="2"/>
  <c r="G2748" i="2"/>
  <c r="G2818" i="2"/>
  <c r="G2876" i="2"/>
  <c r="G2933" i="2"/>
  <c r="G2985" i="2"/>
  <c r="G3028" i="2"/>
  <c r="G3071" i="2"/>
  <c r="G3113" i="2"/>
  <c r="G3156" i="2"/>
  <c r="G3199" i="2"/>
  <c r="G3241" i="2"/>
  <c r="G3284" i="2"/>
  <c r="G3327" i="2"/>
  <c r="G3369" i="2"/>
  <c r="G3412" i="2"/>
  <c r="G3455" i="2"/>
  <c r="G3497" i="2"/>
  <c r="G3540" i="2"/>
  <c r="G3583" i="2"/>
  <c r="G3625" i="2"/>
  <c r="G3668" i="2"/>
  <c r="G3711" i="2"/>
  <c r="G3753" i="2"/>
  <c r="G3796" i="2"/>
  <c r="G3839" i="2"/>
  <c r="G3879" i="2"/>
  <c r="G3911" i="2"/>
  <c r="G3943" i="2"/>
  <c r="G3975" i="2"/>
  <c r="G4007" i="2"/>
  <c r="G4039" i="2"/>
  <c r="G4071" i="2"/>
  <c r="G4103" i="2"/>
  <c r="G4135" i="2"/>
  <c r="G4167" i="2"/>
  <c r="G4199" i="2"/>
  <c r="G4231" i="2"/>
  <c r="G4263" i="2"/>
  <c r="G4295" i="2"/>
  <c r="G4327" i="2"/>
  <c r="G4359" i="2"/>
  <c r="G4391" i="2"/>
  <c r="G4423" i="2"/>
  <c r="G4455" i="2"/>
  <c r="G4487" i="2"/>
  <c r="G4519" i="2"/>
  <c r="G4551" i="2"/>
  <c r="G4567" i="2"/>
  <c r="G4583" i="2"/>
  <c r="G4599" i="2"/>
  <c r="G4615" i="2"/>
  <c r="G4631" i="2"/>
  <c r="G4647" i="2"/>
  <c r="G4663" i="2"/>
  <c r="G4679" i="2"/>
  <c r="G4695" i="2"/>
  <c r="G4711" i="2"/>
  <c r="G4727" i="2"/>
  <c r="G4743" i="2"/>
  <c r="G4759" i="2"/>
  <c r="G4775" i="2"/>
  <c r="G4791" i="2"/>
  <c r="G4807" i="2"/>
  <c r="G4823" i="2"/>
  <c r="G4839" i="2"/>
  <c r="G4855" i="2"/>
  <c r="G4871" i="2"/>
  <c r="G4887" i="2"/>
  <c r="G4903" i="2"/>
  <c r="G4919" i="2"/>
  <c r="G4935" i="2"/>
  <c r="G4951" i="2"/>
  <c r="G4967" i="2"/>
  <c r="G4983" i="2"/>
  <c r="G4999" i="2"/>
  <c r="G5015" i="2"/>
  <c r="G5031" i="2"/>
  <c r="G5047" i="2"/>
  <c r="G5063" i="2"/>
  <c r="G5079" i="2"/>
  <c r="G5095" i="2"/>
  <c r="G5111" i="2"/>
  <c r="G5127" i="2"/>
  <c r="G5143" i="2"/>
  <c r="G5159" i="2"/>
  <c r="G5175" i="2"/>
  <c r="G5191" i="2"/>
  <c r="G5207" i="2"/>
  <c r="G5223" i="2"/>
  <c r="G5239" i="2"/>
  <c r="G5255" i="2"/>
  <c r="G5271" i="2"/>
  <c r="G5287" i="2"/>
  <c r="G5303" i="2"/>
  <c r="G5319" i="2"/>
  <c r="G5335" i="2"/>
  <c r="G5351" i="2"/>
  <c r="G5367" i="2"/>
  <c r="G5383" i="2"/>
  <c r="G5399" i="2"/>
  <c r="G5415" i="2"/>
  <c r="G5431" i="2"/>
  <c r="G5447" i="2"/>
  <c r="G5463" i="2"/>
  <c r="G5479" i="2"/>
  <c r="G5495" i="2"/>
  <c r="G5506" i="2"/>
  <c r="G5516" i="2"/>
  <c r="G5527" i="2"/>
  <c r="G5538" i="2"/>
  <c r="G5548" i="2"/>
  <c r="G5559" i="2"/>
  <c r="G5570" i="2"/>
  <c r="G4144" i="2"/>
  <c r="G4160" i="2"/>
  <c r="G4176" i="2"/>
  <c r="G4192" i="2"/>
  <c r="G4208" i="2"/>
  <c r="G4224" i="2"/>
  <c r="G4240" i="2"/>
  <c r="G4256" i="2"/>
  <c r="G4272" i="2"/>
  <c r="G4288" i="2"/>
  <c r="G4304" i="2"/>
  <c r="G4320" i="2"/>
  <c r="G4336" i="2"/>
  <c r="G4352" i="2"/>
  <c r="G4368" i="2"/>
  <c r="G4384" i="2"/>
  <c r="G4400" i="2"/>
  <c r="G4416" i="2"/>
  <c r="G4432" i="2"/>
  <c r="G4448" i="2"/>
  <c r="G4464" i="2"/>
  <c r="G4480" i="2"/>
  <c r="G4496" i="2"/>
  <c r="G4512" i="2"/>
  <c r="G4528" i="2"/>
  <c r="G4544" i="2"/>
  <c r="G4560" i="2"/>
  <c r="G4576" i="2"/>
  <c r="G4592" i="2"/>
  <c r="G4608" i="2"/>
  <c r="G4624" i="2"/>
  <c r="G4640" i="2"/>
  <c r="G4656" i="2"/>
  <c r="G4672" i="2"/>
  <c r="G4688" i="2"/>
  <c r="G4704" i="2"/>
  <c r="G4720" i="2"/>
  <c r="G4736" i="2"/>
  <c r="G4752" i="2"/>
  <c r="G4768" i="2"/>
  <c r="G4784" i="2"/>
  <c r="G4800" i="2"/>
  <c r="G4816" i="2"/>
  <c r="G4832" i="2"/>
  <c r="G4848" i="2"/>
  <c r="G4864" i="2"/>
  <c r="G4880" i="2"/>
  <c r="G4896" i="2"/>
  <c r="G4912" i="2"/>
  <c r="G4928" i="2"/>
  <c r="G4944" i="2"/>
  <c r="G4960" i="2"/>
  <c r="G4976" i="2"/>
  <c r="G4992" i="2"/>
  <c r="G5008" i="2"/>
  <c r="G5024" i="2"/>
  <c r="G5040" i="2"/>
  <c r="G5056" i="2"/>
  <c r="G5072" i="2"/>
  <c r="G5088" i="2"/>
  <c r="G5104" i="2"/>
  <c r="G5120" i="2"/>
  <c r="G5136" i="2"/>
  <c r="G5152" i="2"/>
  <c r="G5168" i="2"/>
  <c r="G5184" i="2"/>
  <c r="G5200" i="2"/>
  <c r="G5216" i="2"/>
  <c r="G5232" i="2"/>
  <c r="G5248" i="2"/>
  <c r="G5264" i="2"/>
  <c r="G5280" i="2"/>
  <c r="G5296" i="2"/>
  <c r="G5312" i="2"/>
  <c r="G5328" i="2"/>
  <c r="G5344" i="2"/>
  <c r="G5360" i="2"/>
  <c r="G5376" i="2"/>
  <c r="G5392" i="2"/>
  <c r="G5408" i="2"/>
  <c r="G5424" i="2"/>
  <c r="G5440" i="2"/>
  <c r="G5456" i="2"/>
  <c r="G5472" i="2"/>
  <c r="G5488" i="2"/>
  <c r="G5502" i="2"/>
  <c r="G5512" i="2"/>
  <c r="G5523" i="2"/>
  <c r="G5534" i="2"/>
  <c r="G5544" i="2"/>
  <c r="G5555" i="2"/>
  <c r="G5566" i="2"/>
  <c r="G574" i="2"/>
  <c r="G994" i="2"/>
  <c r="G1144" i="2"/>
  <c r="G1433" i="2"/>
  <c r="G1584" i="2"/>
  <c r="G1753" i="2"/>
  <c r="G1905" i="2"/>
  <c r="G2057" i="2"/>
  <c r="G2172" i="2"/>
  <c r="G2338" i="2"/>
  <c r="G2396" i="2"/>
  <c r="G2470" i="2"/>
  <c r="G2513" i="2"/>
  <c r="G2556" i="2"/>
  <c r="G2598" i="2"/>
  <c r="G2641" i="2"/>
  <c r="G2684" i="2"/>
  <c r="G2741" i="2"/>
  <c r="G2784" i="2"/>
  <c r="G2840" i="2"/>
  <c r="G2897" i="2"/>
  <c r="G2954" i="2"/>
  <c r="G2991" i="2"/>
  <c r="G3023" i="2"/>
  <c r="G3065" i="2"/>
  <c r="G3108" i="2"/>
  <c r="G3140" i="2"/>
  <c r="G3183" i="2"/>
  <c r="G3204" i="2"/>
  <c r="G3236" i="2"/>
  <c r="G3257" i="2"/>
  <c r="G3289" i="2"/>
  <c r="G3321" i="2"/>
  <c r="G3364" i="2"/>
  <c r="G3396" i="2"/>
  <c r="G3439" i="2"/>
  <c r="G3471" i="2"/>
  <c r="G3492" i="2"/>
  <c r="G3524" i="2"/>
  <c r="G3545" i="2"/>
  <c r="G3577" i="2"/>
  <c r="G3599" i="2"/>
  <c r="G3620" i="2"/>
  <c r="G3652" i="2"/>
  <c r="G3684" i="2"/>
  <c r="G3705" i="2"/>
  <c r="G3737" i="2"/>
  <c r="G3759" i="2"/>
  <c r="G3780" i="2"/>
  <c r="G3801" i="2"/>
  <c r="G3823" i="2"/>
  <c r="G3844" i="2"/>
  <c r="G3865" i="2"/>
  <c r="G3883" i="2"/>
  <c r="G3899" i="2"/>
  <c r="G3915" i="2"/>
  <c r="G3931" i="2"/>
  <c r="G3947" i="2"/>
  <c r="G3963" i="2"/>
  <c r="G3979" i="2"/>
  <c r="G4003" i="2"/>
  <c r="G4019" i="2"/>
  <c r="G4035" i="2"/>
  <c r="G4051" i="2"/>
  <c r="G481" i="2"/>
  <c r="G898" i="2"/>
  <c r="G1049" i="2"/>
  <c r="G1198" i="2"/>
  <c r="G1353" i="2"/>
  <c r="G1470" i="2"/>
  <c r="G1570" i="2"/>
  <c r="G1668" i="2"/>
  <c r="G1745" i="2"/>
  <c r="G1820" i="2"/>
  <c r="G1896" i="2"/>
  <c r="G1972" i="2"/>
  <c r="G2046" i="2"/>
  <c r="G2124" i="2"/>
  <c r="G2200" i="2"/>
  <c r="G2274" i="2"/>
  <c r="G2332" i="2"/>
  <c r="G2370" i="2"/>
  <c r="G2408" i="2"/>
  <c r="G2445" i="2"/>
  <c r="G2480" i="2"/>
  <c r="G2508" i="2"/>
  <c r="G2536" i="2"/>
  <c r="G2565" i="2"/>
  <c r="G2593" i="2"/>
  <c r="G2621" i="2"/>
  <c r="G2650" i="2"/>
  <c r="G2678" i="2"/>
  <c r="G2706" i="2"/>
  <c r="G2736" i="2"/>
  <c r="G2764" i="2"/>
  <c r="G2792" i="2"/>
  <c r="G2821" i="2"/>
  <c r="G2849" i="2"/>
  <c r="G2877" i="2"/>
  <c r="G2906" i="2"/>
  <c r="G2934" i="2"/>
  <c r="G2962" i="2"/>
  <c r="G2987" i="2"/>
  <c r="G3008" i="2"/>
  <c r="G3029" i="2"/>
  <c r="G3051" i="2"/>
  <c r="G3072" i="2"/>
  <c r="G3093" i="2"/>
  <c r="G3115" i="2"/>
  <c r="G3136" i="2"/>
  <c r="G3157" i="2"/>
  <c r="G3179" i="2"/>
  <c r="G3200" i="2"/>
  <c r="G3221" i="2"/>
  <c r="G3243" i="2"/>
  <c r="G3264" i="2"/>
  <c r="G3285" i="2"/>
  <c r="G3307" i="2"/>
  <c r="G3328" i="2"/>
  <c r="G3349" i="2"/>
  <c r="G3371" i="2"/>
  <c r="G3392" i="2"/>
  <c r="G3413" i="2"/>
  <c r="G3435" i="2"/>
  <c r="G3456" i="2"/>
  <c r="G3477" i="2"/>
  <c r="G3499" i="2"/>
  <c r="G3520" i="2"/>
  <c r="G3541" i="2"/>
  <c r="G3563" i="2"/>
  <c r="G3584" i="2"/>
  <c r="G3605" i="2"/>
  <c r="G3627" i="2"/>
  <c r="G3648" i="2"/>
  <c r="G3669" i="2"/>
  <c r="G3691" i="2"/>
  <c r="G3712" i="2"/>
  <c r="G3733" i="2"/>
  <c r="G3755" i="2"/>
  <c r="G3776" i="2"/>
  <c r="G3797" i="2"/>
  <c r="G3819" i="2"/>
  <c r="G3840" i="2"/>
  <c r="G3861" i="2"/>
  <c r="G3880" i="2"/>
  <c r="G3928" i="2"/>
  <c r="G3944" i="2"/>
  <c r="G4040" i="2"/>
  <c r="G4120" i="2"/>
  <c r="G3184" i="2"/>
  <c r="H3291" i="2"/>
  <c r="G3408" i="2"/>
  <c r="G3525" i="2"/>
  <c r="H3632" i="2"/>
  <c r="G3749" i="2"/>
  <c r="H3803" i="2"/>
  <c r="G3867" i="2"/>
  <c r="G3908" i="2"/>
  <c r="H3948" i="2"/>
  <c r="G3996" i="2"/>
  <c r="G4036" i="2"/>
  <c r="H4076" i="2"/>
  <c r="G4124" i="2"/>
  <c r="G4164" i="2"/>
  <c r="H4204" i="2"/>
  <c r="G4252" i="2"/>
  <c r="G4292" i="2"/>
  <c r="H4332" i="2"/>
  <c r="G4380" i="2"/>
  <c r="G4420" i="2"/>
  <c r="H4460" i="2"/>
  <c r="G4508" i="2"/>
  <c r="G4548" i="2"/>
  <c r="H4588" i="2"/>
  <c r="G4636" i="2"/>
  <c r="G4676" i="2"/>
  <c r="H4716" i="2"/>
  <c r="G4764" i="2"/>
  <c r="G4804" i="2"/>
  <c r="H4844" i="2"/>
  <c r="G4892" i="2"/>
  <c r="G4932" i="2"/>
  <c r="H4972" i="2"/>
  <c r="G5020" i="2"/>
  <c r="G5060" i="2"/>
  <c r="H5100" i="2"/>
  <c r="G5148" i="2"/>
  <c r="G5188" i="2"/>
  <c r="H5228" i="2"/>
  <c r="G5276" i="2"/>
  <c r="G5316" i="2"/>
  <c r="H5356" i="2"/>
  <c r="G5404" i="2"/>
  <c r="G5444" i="2"/>
  <c r="H5484" i="2"/>
  <c r="G5520" i="2"/>
  <c r="G5547" i="2"/>
  <c r="H5574" i="2"/>
  <c r="G1716" i="2"/>
  <c r="G2094" i="2"/>
  <c r="H2414" i="2"/>
  <c r="G2669" i="2"/>
  <c r="G2826" i="2"/>
  <c r="H2980" i="2"/>
  <c r="G3119" i="2"/>
  <c r="G3300" i="2"/>
  <c r="H3428" i="2"/>
  <c r="G3716" i="2"/>
  <c r="G4083" i="2"/>
  <c r="H4123" i="2"/>
  <c r="G4171" i="2"/>
  <c r="G4211" i="2"/>
  <c r="H4251" i="2"/>
  <c r="G4299" i="2"/>
  <c r="G4339" i="2"/>
  <c r="H4379" i="2"/>
  <c r="G4427" i="2"/>
  <c r="G4467" i="2"/>
  <c r="H4507" i="2"/>
  <c r="G4555" i="2"/>
  <c r="G4595" i="2"/>
  <c r="H4635" i="2"/>
  <c r="G4683" i="2"/>
  <c r="G4723" i="2"/>
  <c r="H4763" i="2"/>
  <c r="G4811" i="2"/>
  <c r="G4851" i="2"/>
  <c r="H4891" i="2"/>
  <c r="G4939" i="2"/>
  <c r="G4979" i="2"/>
  <c r="H5019" i="2"/>
  <c r="G5067" i="2"/>
  <c r="G5107" i="2"/>
  <c r="H5147" i="2"/>
  <c r="G5195" i="2"/>
  <c r="G5235" i="2"/>
  <c r="H5275" i="2"/>
  <c r="G5323" i="2"/>
  <c r="G5363" i="2"/>
  <c r="H5403" i="2"/>
  <c r="G5451" i="2"/>
  <c r="G5491" i="2"/>
  <c r="H5524" i="2"/>
  <c r="G5556" i="2"/>
  <c r="G864" i="2"/>
  <c r="H1257" i="2"/>
  <c r="G1608" i="2"/>
  <c r="G1810" i="2"/>
  <c r="H2001" i="2"/>
  <c r="G2228" i="2"/>
  <c r="G2366" i="2"/>
  <c r="H2462" i="2"/>
  <c r="G2549" i="2"/>
  <c r="G2620" i="2"/>
  <c r="H2690" i="2"/>
  <c r="G2776" i="2"/>
  <c r="H2833" i="2"/>
  <c r="H2890" i="2"/>
  <c r="H2946" i="2"/>
  <c r="H2996" i="2"/>
  <c r="H3039" i="2"/>
  <c r="H3081" i="2"/>
  <c r="H3124" i="2"/>
  <c r="H3167" i="2"/>
  <c r="H3209" i="2"/>
  <c r="H3252" i="2"/>
  <c r="H3295" i="2"/>
  <c r="H3337" i="2"/>
  <c r="H3380" i="2"/>
  <c r="H3423" i="2"/>
  <c r="H3465" i="2"/>
  <c r="H3508" i="2"/>
  <c r="H3551" i="2"/>
  <c r="H3593" i="2"/>
  <c r="H3636" i="2"/>
  <c r="H3679" i="2"/>
  <c r="H3721" i="2"/>
  <c r="H3764" i="2"/>
  <c r="H3807" i="2"/>
  <c r="H3849" i="2"/>
  <c r="H3887" i="2"/>
  <c r="H3919" i="2"/>
  <c r="H3951" i="2"/>
  <c r="H3983" i="2"/>
  <c r="H4015" i="2"/>
  <c r="H4047" i="2"/>
  <c r="H4079" i="2"/>
  <c r="H4111" i="2"/>
  <c r="H4143" i="2"/>
  <c r="H4175" i="2"/>
  <c r="H4207" i="2"/>
  <c r="H4239" i="2"/>
  <c r="H4271" i="2"/>
  <c r="H4303" i="2"/>
  <c r="H4335" i="2"/>
  <c r="H4367" i="2"/>
  <c r="H4399" i="2"/>
  <c r="H4431" i="2"/>
  <c r="H4463" i="2"/>
  <c r="H4495" i="2"/>
  <c r="H4527" i="2"/>
  <c r="H4551" i="2"/>
  <c r="H4567" i="2"/>
  <c r="H4583" i="2"/>
  <c r="H4599" i="2"/>
  <c r="H4615" i="2"/>
  <c r="H4631" i="2"/>
  <c r="H4647" i="2"/>
  <c r="H4663" i="2"/>
  <c r="H4679" i="2"/>
  <c r="H4695" i="2"/>
  <c r="H4711" i="2"/>
  <c r="H4727" i="2"/>
  <c r="H4743" i="2"/>
  <c r="H4759" i="2"/>
  <c r="H4775" i="2"/>
  <c r="H4791" i="2"/>
  <c r="H4807" i="2"/>
  <c r="H4823" i="2"/>
  <c r="H4839" i="2"/>
  <c r="H4855" i="2"/>
  <c r="H4871" i="2"/>
  <c r="H4887" i="2"/>
  <c r="H4903" i="2"/>
  <c r="H4919" i="2"/>
  <c r="H4935" i="2"/>
  <c r="H4951" i="2"/>
  <c r="H4967" i="2"/>
  <c r="H4983" i="2"/>
  <c r="H4999" i="2"/>
  <c r="H5015" i="2"/>
  <c r="H5031" i="2"/>
  <c r="H5047" i="2"/>
  <c r="H5063" i="2"/>
  <c r="H5079" i="2"/>
  <c r="H5095" i="2"/>
  <c r="H5111" i="2"/>
  <c r="H5127" i="2"/>
  <c r="H5143" i="2"/>
  <c r="H5159" i="2"/>
  <c r="H5175" i="2"/>
  <c r="H5191" i="2"/>
  <c r="H5207" i="2"/>
  <c r="H5223" i="2"/>
  <c r="H5239" i="2"/>
  <c r="H5255" i="2"/>
  <c r="H5271" i="2"/>
  <c r="H5287" i="2"/>
  <c r="H5303" i="2"/>
  <c r="H5319" i="2"/>
  <c r="H5335" i="2"/>
  <c r="H5351" i="2"/>
  <c r="H5367" i="2"/>
  <c r="H5383" i="2"/>
  <c r="H5399" i="2"/>
  <c r="H5415" i="2"/>
  <c r="H5431" i="2"/>
  <c r="H5447" i="2"/>
  <c r="H5463" i="2"/>
  <c r="H5479" i="2"/>
  <c r="H5495" i="2"/>
  <c r="H5506" i="2"/>
  <c r="H5516" i="2"/>
  <c r="H5527" i="2"/>
  <c r="H5538" i="2"/>
  <c r="H5548" i="2"/>
  <c r="H5559" i="2"/>
  <c r="H5570" i="2"/>
  <c r="H4144" i="2"/>
  <c r="H4160" i="2"/>
  <c r="H4176" i="2"/>
  <c r="H4192" i="2"/>
  <c r="H4208" i="2"/>
  <c r="H4224" i="2"/>
  <c r="H4240" i="2"/>
  <c r="H4256" i="2"/>
  <c r="H4272" i="2"/>
  <c r="H4288" i="2"/>
  <c r="H4304" i="2"/>
  <c r="H4320" i="2"/>
  <c r="H4336" i="2"/>
  <c r="H4352" i="2"/>
  <c r="H4368" i="2"/>
  <c r="H4384" i="2"/>
  <c r="H4400" i="2"/>
  <c r="H4416" i="2"/>
  <c r="H4432" i="2"/>
  <c r="H4448" i="2"/>
  <c r="H4464" i="2"/>
  <c r="H4480" i="2"/>
  <c r="H4496" i="2"/>
  <c r="H4512" i="2"/>
  <c r="H4528" i="2"/>
  <c r="H4544" i="2"/>
  <c r="H4560" i="2"/>
  <c r="H4576" i="2"/>
  <c r="H4592" i="2"/>
  <c r="H4608" i="2"/>
  <c r="H4624" i="2"/>
  <c r="H4640" i="2"/>
  <c r="H4656" i="2"/>
  <c r="H4672" i="2"/>
  <c r="H4688" i="2"/>
  <c r="H4704" i="2"/>
  <c r="H4720" i="2"/>
  <c r="H4736" i="2"/>
  <c r="H4752" i="2"/>
  <c r="H4768" i="2"/>
  <c r="H4784" i="2"/>
  <c r="H4800" i="2"/>
  <c r="H4816" i="2"/>
  <c r="H4832" i="2"/>
  <c r="H4848" i="2"/>
  <c r="H4864" i="2"/>
  <c r="H4880" i="2"/>
  <c r="H4896" i="2"/>
  <c r="H4912" i="2"/>
  <c r="H4928" i="2"/>
  <c r="H4944" i="2"/>
  <c r="H4960" i="2"/>
  <c r="H4976" i="2"/>
  <c r="H4992" i="2"/>
  <c r="H5008" i="2"/>
  <c r="H5024" i="2"/>
  <c r="H5040" i="2"/>
  <c r="H5056" i="2"/>
  <c r="H5072" i="2"/>
  <c r="H5088" i="2"/>
  <c r="H5104" i="2"/>
  <c r="H5120" i="2"/>
  <c r="H5136" i="2"/>
  <c r="H5152" i="2"/>
  <c r="H5168" i="2"/>
  <c r="H5184" i="2"/>
  <c r="H5200" i="2"/>
  <c r="H5216" i="2"/>
  <c r="H5232" i="2"/>
  <c r="H5248" i="2"/>
  <c r="H5264" i="2"/>
  <c r="H5280" i="2"/>
  <c r="H5296" i="2"/>
  <c r="H5312" i="2"/>
  <c r="H5328" i="2"/>
  <c r="H5344" i="2"/>
  <c r="H5360" i="2"/>
  <c r="H5376" i="2"/>
  <c r="H5392" i="2"/>
  <c r="H5408" i="2"/>
  <c r="H5424" i="2"/>
  <c r="H5440" i="2"/>
  <c r="H5456" i="2"/>
  <c r="H5472" i="2"/>
  <c r="H5488" i="2"/>
  <c r="H5502" i="2"/>
  <c r="H5512" i="2"/>
  <c r="H5523" i="2"/>
  <c r="H5534" i="2"/>
  <c r="H5544" i="2"/>
  <c r="H5555" i="2"/>
  <c r="H5566" i="2"/>
  <c r="H574" i="2"/>
  <c r="H994" i="2"/>
  <c r="H1144" i="2"/>
  <c r="H1433" i="2"/>
  <c r="H1584" i="2"/>
  <c r="H1753" i="2"/>
  <c r="H1905" i="2"/>
  <c r="H2057" i="2"/>
  <c r="H2172" i="2"/>
  <c r="H2338" i="2"/>
  <c r="H2396" i="2"/>
  <c r="H2470" i="2"/>
  <c r="H2513" i="2"/>
  <c r="H2556" i="2"/>
  <c r="H2598" i="2"/>
  <c r="H2641" i="2"/>
  <c r="H2684" i="2"/>
  <c r="H2741" i="2"/>
  <c r="H2784" i="2"/>
  <c r="H2840" i="2"/>
  <c r="H2897" i="2"/>
  <c r="H2954" i="2"/>
  <c r="H2991" i="2"/>
  <c r="H3023" i="2"/>
  <c r="H3065" i="2"/>
  <c r="H3108" i="2"/>
  <c r="H3140" i="2"/>
  <c r="H3183" i="2"/>
  <c r="H3204" i="2"/>
  <c r="H3236" i="2"/>
  <c r="H3257" i="2"/>
  <c r="H3289" i="2"/>
  <c r="H3321" i="2"/>
  <c r="H3364" i="2"/>
  <c r="H3396" i="2"/>
  <c r="H3439" i="2"/>
  <c r="H3471" i="2"/>
  <c r="H3492" i="2"/>
  <c r="H3524" i="2"/>
  <c r="H3545" i="2"/>
  <c r="H3577" i="2"/>
  <c r="H3599" i="2"/>
  <c r="H3620" i="2"/>
  <c r="H3652" i="2"/>
  <c r="H3684" i="2"/>
  <c r="H3705" i="2"/>
  <c r="H3737" i="2"/>
  <c r="H3759" i="2"/>
  <c r="H3780" i="2"/>
  <c r="H3801" i="2"/>
  <c r="H3823" i="2"/>
  <c r="H3844" i="2"/>
  <c r="H3865" i="2"/>
  <c r="H3883" i="2"/>
  <c r="H3899" i="2"/>
  <c r="H3915" i="2"/>
  <c r="H3931" i="2"/>
  <c r="H3947" i="2"/>
  <c r="H3963" i="2"/>
  <c r="H3979" i="2"/>
  <c r="H4003" i="2"/>
  <c r="H4019" i="2"/>
  <c r="H4035" i="2"/>
  <c r="H4051" i="2"/>
  <c r="H481" i="2"/>
  <c r="H898" i="2"/>
  <c r="H1049" i="2"/>
  <c r="H1198" i="2"/>
  <c r="H1353" i="2"/>
  <c r="H1470" i="2"/>
  <c r="H1570" i="2"/>
  <c r="H1668" i="2"/>
  <c r="H1745" i="2"/>
  <c r="H1820" i="2"/>
  <c r="H1896" i="2"/>
  <c r="H1972" i="2"/>
  <c r="H2046" i="2"/>
  <c r="H2124" i="2"/>
  <c r="H2200" i="2"/>
  <c r="H2274" i="2"/>
  <c r="H2332" i="2"/>
  <c r="H2370" i="2"/>
  <c r="H2408" i="2"/>
  <c r="H2445" i="2"/>
  <c r="H2480" i="2"/>
  <c r="H2508" i="2"/>
  <c r="H2536" i="2"/>
  <c r="H2565" i="2"/>
  <c r="H2593" i="2"/>
  <c r="H2621" i="2"/>
  <c r="H2650" i="2"/>
  <c r="H2678" i="2"/>
  <c r="H2706" i="2"/>
  <c r="H2736" i="2"/>
  <c r="H2764" i="2"/>
  <c r="H2792" i="2"/>
  <c r="H2821" i="2"/>
  <c r="H2849" i="2"/>
  <c r="H2877" i="2"/>
  <c r="H2906" i="2"/>
  <c r="H2934" i="2"/>
  <c r="H2962" i="2"/>
  <c r="H2987" i="2"/>
  <c r="H3008" i="2"/>
  <c r="H3029" i="2"/>
  <c r="H3051" i="2"/>
  <c r="H3072" i="2"/>
  <c r="H3093" i="2"/>
  <c r="H3115" i="2"/>
  <c r="H3136" i="2"/>
  <c r="H3157" i="2"/>
  <c r="H3179" i="2"/>
  <c r="H3200" i="2"/>
  <c r="H3221" i="2"/>
  <c r="H3243" i="2"/>
  <c r="H3264" i="2"/>
  <c r="H3285" i="2"/>
  <c r="H3307" i="2"/>
  <c r="H3328" i="2"/>
  <c r="H3349" i="2"/>
  <c r="H3371" i="2"/>
  <c r="H3392" i="2"/>
  <c r="H3413" i="2"/>
  <c r="H3435" i="2"/>
  <c r="H3456" i="2"/>
  <c r="H3477" i="2"/>
  <c r="H3499" i="2"/>
  <c r="H3520" i="2"/>
  <c r="H3541" i="2"/>
  <c r="H3563" i="2"/>
  <c r="H3584" i="2"/>
  <c r="H3605" i="2"/>
  <c r="H3627" i="2"/>
  <c r="H3648" i="2"/>
  <c r="H3669" i="2"/>
  <c r="H3691" i="2"/>
  <c r="H3712" i="2"/>
  <c r="H3733" i="2"/>
  <c r="H3755" i="2"/>
  <c r="H3776" i="2"/>
  <c r="H3797" i="2"/>
  <c r="H3819" i="2"/>
  <c r="H3840" i="2"/>
  <c r="H3861" i="2"/>
  <c r="H3880" i="2"/>
  <c r="H3896" i="2"/>
  <c r="H3912" i="2"/>
  <c r="H3928" i="2"/>
  <c r="H3944" i="2"/>
  <c r="H3960" i="2"/>
  <c r="H3976" i="2"/>
  <c r="H3992" i="2"/>
  <c r="H4008" i="2"/>
  <c r="H4024" i="2"/>
  <c r="H4040" i="2"/>
  <c r="H4056" i="2"/>
  <c r="H4072" i="2"/>
  <c r="H4088" i="2"/>
  <c r="H4104" i="2"/>
  <c r="H4120" i="2"/>
  <c r="H4136" i="2"/>
  <c r="H3701" i="2"/>
  <c r="H3744" i="2"/>
  <c r="H3808" i="2"/>
  <c r="H3851" i="2"/>
  <c r="H3904" i="2"/>
  <c r="H3936" i="2"/>
  <c r="H3984" i="2"/>
  <c r="H4032" i="2"/>
  <c r="H4064" i="2"/>
  <c r="H4096" i="2"/>
  <c r="G3912" i="2"/>
  <c r="G3960" i="2"/>
  <c r="G4008" i="2"/>
  <c r="G4072" i="2"/>
  <c r="G4136" i="2"/>
  <c r="E13" i="2"/>
  <c r="E29" i="2"/>
  <c r="E45" i="2"/>
  <c r="E61" i="2"/>
  <c r="E77" i="2"/>
  <c r="E93" i="2"/>
  <c r="E109" i="2"/>
  <c r="E125" i="2"/>
  <c r="E141" i="2"/>
  <c r="E157" i="2"/>
  <c r="E173" i="2"/>
  <c r="E189" i="2"/>
  <c r="E205" i="2"/>
  <c r="E221" i="2"/>
  <c r="E237" i="2"/>
  <c r="E253" i="2"/>
  <c r="E269" i="2"/>
  <c r="E285" i="2"/>
  <c r="E301" i="2"/>
  <c r="E317" i="2"/>
  <c r="E333" i="2"/>
  <c r="E349" i="2"/>
  <c r="E365" i="2"/>
  <c r="E381" i="2"/>
  <c r="E397" i="2"/>
  <c r="E413" i="2"/>
  <c r="E429" i="2"/>
  <c r="E445" i="2"/>
  <c r="E461" i="2"/>
  <c r="E477" i="2"/>
  <c r="E493" i="2"/>
  <c r="E509" i="2"/>
  <c r="E525" i="2"/>
  <c r="E541" i="2"/>
  <c r="E557" i="2"/>
  <c r="E573" i="2"/>
  <c r="E589" i="2"/>
  <c r="E605" i="2"/>
  <c r="E621" i="2"/>
  <c r="E637" i="2"/>
  <c r="E653" i="2"/>
  <c r="E669" i="2"/>
  <c r="E685" i="2"/>
  <c r="E701" i="2"/>
  <c r="E717" i="2"/>
  <c r="E733" i="2"/>
  <c r="E749" i="2"/>
  <c r="E765" i="2"/>
  <c r="E781" i="2"/>
  <c r="E797" i="2"/>
  <c r="E813" i="2"/>
  <c r="E829" i="2"/>
  <c r="E845" i="2"/>
  <c r="E861" i="2"/>
  <c r="E877" i="2"/>
  <c r="E893" i="2"/>
  <c r="E909" i="2"/>
  <c r="E925" i="2"/>
  <c r="E941" i="2"/>
  <c r="E957" i="2"/>
  <c r="E973" i="2"/>
  <c r="E989" i="2"/>
  <c r="E1005" i="2"/>
  <c r="E1021" i="2"/>
  <c r="E1037" i="2"/>
  <c r="E1053" i="2"/>
  <c r="E1069" i="2"/>
  <c r="E1085" i="2"/>
  <c r="E1101" i="2"/>
  <c r="E1117" i="2"/>
  <c r="E1133" i="2"/>
  <c r="E1149" i="2"/>
  <c r="E1165" i="2"/>
  <c r="E1181" i="2"/>
  <c r="E1197" i="2"/>
  <c r="E1213" i="2"/>
  <c r="E1229" i="2"/>
  <c r="E1245" i="2"/>
  <c r="E1261" i="2"/>
  <c r="E1277" i="2"/>
  <c r="E1293" i="2"/>
  <c r="E1309" i="2"/>
  <c r="E1325" i="2"/>
  <c r="E1341" i="2"/>
  <c r="E1357" i="2"/>
  <c r="E1373" i="2"/>
  <c r="E1389" i="2"/>
  <c r="E1405" i="2"/>
  <c r="E1421" i="2"/>
  <c r="E1437" i="2"/>
  <c r="E1453" i="2"/>
  <c r="E1469" i="2"/>
  <c r="E1485" i="2"/>
  <c r="E1501" i="2"/>
  <c r="E1517" i="2"/>
  <c r="E1533" i="2"/>
  <c r="E1549" i="2"/>
  <c r="E1565" i="2"/>
  <c r="E1581" i="2"/>
  <c r="E1597" i="2"/>
  <c r="E1613" i="2"/>
  <c r="E1629" i="2"/>
  <c r="E1645" i="2"/>
  <c r="E1661" i="2"/>
  <c r="E1677" i="2"/>
  <c r="E1693" i="2"/>
  <c r="E1709" i="2"/>
  <c r="E1725" i="2"/>
  <c r="E1741" i="2"/>
  <c r="E1757" i="2"/>
  <c r="E1773" i="2"/>
  <c r="E1789" i="2"/>
  <c r="E1805" i="2"/>
  <c r="E1821" i="2"/>
  <c r="E1837" i="2"/>
  <c r="E1853" i="2"/>
  <c r="E1869" i="2"/>
  <c r="E1885" i="2"/>
  <c r="E1901" i="2"/>
  <c r="E1917" i="2"/>
  <c r="E1933" i="2"/>
  <c r="E1949" i="2"/>
  <c r="E1965" i="2"/>
  <c r="E1981" i="2"/>
  <c r="E1997" i="2"/>
  <c r="E2013" i="2"/>
  <c r="E2029" i="2"/>
  <c r="E2045" i="2"/>
  <c r="E2061" i="2"/>
  <c r="E2077" i="2"/>
  <c r="E2093" i="2"/>
  <c r="E2109" i="2"/>
  <c r="E2125" i="2"/>
  <c r="E2141" i="2"/>
  <c r="E2157" i="2"/>
  <c r="E2173" i="2"/>
  <c r="E2189" i="2"/>
  <c r="E2205" i="2"/>
  <c r="E2221" i="2"/>
  <c r="E2237" i="2"/>
  <c r="E2253" i="2"/>
  <c r="E2269" i="2"/>
  <c r="E2285" i="2"/>
  <c r="E2301" i="2"/>
  <c r="E2317" i="2"/>
  <c r="E2333" i="2"/>
  <c r="E2349" i="2"/>
  <c r="E2365" i="2"/>
  <c r="E2381" i="2"/>
  <c r="E2397" i="2"/>
  <c r="E2413" i="2"/>
  <c r="E2429" i="2"/>
  <c r="E2445" i="2"/>
  <c r="E2461" i="2"/>
  <c r="E2477" i="2"/>
  <c r="E2493" i="2"/>
  <c r="E2509" i="2"/>
  <c r="E2525" i="2"/>
  <c r="E2541" i="2"/>
  <c r="E2557" i="2"/>
  <c r="E2573" i="2"/>
  <c r="E2589" i="2"/>
  <c r="E2605" i="2"/>
  <c r="E2621" i="2"/>
  <c r="E2637" i="2"/>
  <c r="E2653" i="2"/>
  <c r="E2669" i="2"/>
  <c r="E2685" i="2"/>
  <c r="E2701" i="2"/>
  <c r="E2717" i="2"/>
  <c r="E2733" i="2"/>
  <c r="E2749" i="2"/>
  <c r="E2765" i="2"/>
  <c r="E2781" i="2"/>
  <c r="E2797" i="2"/>
  <c r="E2813" i="2"/>
  <c r="E2829" i="2"/>
  <c r="E2845" i="2"/>
  <c r="E2861" i="2"/>
  <c r="E2877" i="2"/>
  <c r="E2893" i="2"/>
  <c r="E2909" i="2"/>
  <c r="E2925" i="2"/>
  <c r="E2941" i="2"/>
  <c r="E2957" i="2"/>
  <c r="E2973" i="2"/>
  <c r="E2989" i="2"/>
  <c r="E3005" i="2"/>
  <c r="E3021" i="2"/>
  <c r="E3037" i="2"/>
  <c r="E3053" i="2"/>
  <c r="E3069" i="2"/>
  <c r="E3085" i="2"/>
  <c r="E3101" i="2"/>
  <c r="E3117" i="2"/>
  <c r="E3133" i="2"/>
  <c r="E3149" i="2"/>
  <c r="E3165" i="2"/>
  <c r="E3181" i="2"/>
  <c r="E3197" i="2"/>
  <c r="E3213" i="2"/>
  <c r="E3229" i="2"/>
  <c r="E3245" i="2"/>
  <c r="E3261" i="2"/>
  <c r="E3277" i="2"/>
  <c r="E3293" i="2"/>
  <c r="E3309" i="2"/>
  <c r="E3325" i="2"/>
  <c r="E3341" i="2"/>
  <c r="E3357" i="2"/>
  <c r="E3373" i="2"/>
  <c r="E3389" i="2"/>
  <c r="E3405" i="2"/>
  <c r="E3421" i="2"/>
  <c r="E3437" i="2"/>
  <c r="E3453" i="2"/>
  <c r="E3469" i="2"/>
  <c r="E3485" i="2"/>
  <c r="E3501" i="2"/>
  <c r="E3517" i="2"/>
  <c r="E3533" i="2"/>
  <c r="E3549" i="2"/>
  <c r="E3565" i="2"/>
  <c r="E3581" i="2"/>
  <c r="E3597" i="2"/>
  <c r="E3613" i="2"/>
  <c r="E3629" i="2"/>
  <c r="E3645" i="2"/>
  <c r="E3661" i="2"/>
  <c r="E3677" i="2"/>
  <c r="E3693" i="2"/>
  <c r="E3709" i="2"/>
  <c r="E3725" i="2"/>
  <c r="E3741" i="2"/>
  <c r="E3757" i="2"/>
  <c r="E3773" i="2"/>
  <c r="E3789" i="2"/>
  <c r="E3805" i="2"/>
  <c r="E3821" i="2"/>
  <c r="E3837" i="2"/>
  <c r="E3853" i="2"/>
  <c r="E3869" i="2"/>
  <c r="E3885" i="2"/>
  <c r="E3901" i="2"/>
  <c r="E3917" i="2"/>
  <c r="E3933" i="2"/>
  <c r="E3949" i="2"/>
  <c r="E3965" i="2"/>
  <c r="E14" i="2"/>
  <c r="E30" i="2"/>
  <c r="E46" i="2"/>
  <c r="E62" i="2"/>
  <c r="E78" i="2"/>
  <c r="E94" i="2"/>
  <c r="E110" i="2"/>
  <c r="E126" i="2"/>
  <c r="E142" i="2"/>
  <c r="E158" i="2"/>
  <c r="E174" i="2"/>
  <c r="E190" i="2"/>
  <c r="E206" i="2"/>
  <c r="E222" i="2"/>
  <c r="E238" i="2"/>
  <c r="E254" i="2"/>
  <c r="E270" i="2"/>
  <c r="E286" i="2"/>
  <c r="E302" i="2"/>
  <c r="E318" i="2"/>
  <c r="E334" i="2"/>
  <c r="E350" i="2"/>
  <c r="E366" i="2"/>
  <c r="E382" i="2"/>
  <c r="E398" i="2"/>
  <c r="E414" i="2"/>
  <c r="E430" i="2"/>
  <c r="E446" i="2"/>
  <c r="E462" i="2"/>
  <c r="E478" i="2"/>
  <c r="E494" i="2"/>
  <c r="E510" i="2"/>
  <c r="E526" i="2"/>
  <c r="E542" i="2"/>
  <c r="E558" i="2"/>
  <c r="E574" i="2"/>
  <c r="E590" i="2"/>
  <c r="E606" i="2"/>
  <c r="E622" i="2"/>
  <c r="E638" i="2"/>
  <c r="E654" i="2"/>
  <c r="E670" i="2"/>
  <c r="E686" i="2"/>
  <c r="E702" i="2"/>
  <c r="E718" i="2"/>
  <c r="E734" i="2"/>
  <c r="E750" i="2"/>
  <c r="E766" i="2"/>
  <c r="E782" i="2"/>
  <c r="E798" i="2"/>
  <c r="E814" i="2"/>
  <c r="E830" i="2"/>
  <c r="E846" i="2"/>
  <c r="E862" i="2"/>
  <c r="E878" i="2"/>
  <c r="E894" i="2"/>
  <c r="E910" i="2"/>
  <c r="E926" i="2"/>
  <c r="E942" i="2"/>
  <c r="E958" i="2"/>
  <c r="E974" i="2"/>
  <c r="E990" i="2"/>
  <c r="E1006" i="2"/>
  <c r="E1022" i="2"/>
  <c r="E1038" i="2"/>
  <c r="E1054" i="2"/>
  <c r="E1070" i="2"/>
  <c r="E1086" i="2"/>
  <c r="E1102" i="2"/>
  <c r="E1118" i="2"/>
  <c r="E1134" i="2"/>
  <c r="E1150" i="2"/>
  <c r="E1166" i="2"/>
  <c r="E1182" i="2"/>
  <c r="E1198" i="2"/>
  <c r="E1214" i="2"/>
  <c r="E1230" i="2"/>
  <c r="E1246" i="2"/>
  <c r="E1262" i="2"/>
  <c r="E1278" i="2"/>
  <c r="E1294" i="2"/>
  <c r="E1310" i="2"/>
  <c r="E1326" i="2"/>
  <c r="E1342" i="2"/>
  <c r="E1358" i="2"/>
  <c r="E1374" i="2"/>
  <c r="E1390" i="2"/>
  <c r="E1406" i="2"/>
  <c r="E1422" i="2"/>
  <c r="E1438" i="2"/>
  <c r="E1454" i="2"/>
  <c r="E1470" i="2"/>
  <c r="E1486" i="2"/>
  <c r="E1502" i="2"/>
  <c r="E1518" i="2"/>
  <c r="E1534" i="2"/>
  <c r="E1550" i="2"/>
  <c r="E1566" i="2"/>
  <c r="E1582" i="2"/>
  <c r="E1598" i="2"/>
  <c r="E1614" i="2"/>
  <c r="E1630" i="2"/>
  <c r="E1646" i="2"/>
  <c r="E1662" i="2"/>
  <c r="E1678" i="2"/>
  <c r="E1694" i="2"/>
  <c r="E1710" i="2"/>
  <c r="E1726" i="2"/>
  <c r="E1742" i="2"/>
  <c r="E1758" i="2"/>
  <c r="E1774" i="2"/>
  <c r="E1790" i="2"/>
  <c r="E1806" i="2"/>
  <c r="E1822" i="2"/>
  <c r="E1838" i="2"/>
  <c r="E1854" i="2"/>
  <c r="E1870" i="2"/>
  <c r="E1886" i="2"/>
  <c r="E1902" i="2"/>
  <c r="E1918" i="2"/>
  <c r="E1934" i="2"/>
  <c r="E1950" i="2"/>
  <c r="E1966" i="2"/>
  <c r="E1982" i="2"/>
  <c r="E1998" i="2"/>
  <c r="E2014" i="2"/>
  <c r="E2030" i="2"/>
  <c r="E2046" i="2"/>
  <c r="E2062" i="2"/>
  <c r="E2078" i="2"/>
  <c r="E2094" i="2"/>
  <c r="E2110" i="2"/>
  <c r="E2126" i="2"/>
  <c r="E2142" i="2"/>
  <c r="E2158" i="2"/>
  <c r="E2174" i="2"/>
  <c r="E2190" i="2"/>
  <c r="E2206" i="2"/>
  <c r="E2222" i="2"/>
  <c r="E2238" i="2"/>
  <c r="E2254" i="2"/>
  <c r="E2270" i="2"/>
  <c r="E2286" i="2"/>
  <c r="E2302" i="2"/>
  <c r="E2318" i="2"/>
  <c r="E2334" i="2"/>
  <c r="E2350" i="2"/>
  <c r="E2366" i="2"/>
  <c r="E2382" i="2"/>
  <c r="E2398" i="2"/>
  <c r="E2414" i="2"/>
  <c r="E2430" i="2"/>
  <c r="E2446" i="2"/>
  <c r="E2462" i="2"/>
  <c r="E2478" i="2"/>
  <c r="E2494" i="2"/>
  <c r="E2510" i="2"/>
  <c r="E2526" i="2"/>
  <c r="E2542" i="2"/>
  <c r="E2558" i="2"/>
  <c r="E2574" i="2"/>
  <c r="E2590" i="2"/>
  <c r="E2606" i="2"/>
  <c r="E2622" i="2"/>
  <c r="E2638" i="2"/>
  <c r="E2654" i="2"/>
  <c r="E2670" i="2"/>
  <c r="E2686" i="2"/>
  <c r="E2702" i="2"/>
  <c r="E2718" i="2"/>
  <c r="E2734" i="2"/>
  <c r="E2750" i="2"/>
  <c r="E2766" i="2"/>
  <c r="E2782" i="2"/>
  <c r="E2798" i="2"/>
  <c r="E2814" i="2"/>
  <c r="E2830" i="2"/>
  <c r="E2846" i="2"/>
  <c r="E2862" i="2"/>
  <c r="E2878" i="2"/>
  <c r="E2894" i="2"/>
  <c r="E2910" i="2"/>
  <c r="E2926" i="2"/>
  <c r="E2942" i="2"/>
  <c r="E2958" i="2"/>
  <c r="E2974" i="2"/>
  <c r="E2990" i="2"/>
  <c r="E3006" i="2"/>
  <c r="E3022" i="2"/>
  <c r="E3038" i="2"/>
  <c r="E3054" i="2"/>
  <c r="E3070" i="2"/>
  <c r="E3086" i="2"/>
  <c r="E3102" i="2"/>
  <c r="E3118" i="2"/>
  <c r="E3134" i="2"/>
  <c r="E3150" i="2"/>
  <c r="E3166" i="2"/>
  <c r="E3182" i="2"/>
  <c r="E3198" i="2"/>
  <c r="E3214" i="2"/>
  <c r="E3230" i="2"/>
  <c r="E3246" i="2"/>
  <c r="E3262" i="2"/>
  <c r="E3278" i="2"/>
  <c r="E3294" i="2"/>
  <c r="E3310" i="2"/>
  <c r="E3326" i="2"/>
  <c r="E3342" i="2"/>
  <c r="E3358" i="2"/>
  <c r="E3374" i="2"/>
  <c r="E3390" i="2"/>
  <c r="E3406" i="2"/>
  <c r="E3422" i="2"/>
  <c r="E3438" i="2"/>
  <c r="E3454" i="2"/>
  <c r="E3470" i="2"/>
  <c r="E3486" i="2"/>
  <c r="E3502" i="2"/>
  <c r="E3518" i="2"/>
  <c r="E3534" i="2"/>
  <c r="E3550" i="2"/>
  <c r="E3566" i="2"/>
  <c r="E3582" i="2"/>
  <c r="E3598" i="2"/>
  <c r="E17" i="2"/>
  <c r="E33" i="2"/>
  <c r="E49" i="2"/>
  <c r="E65" i="2"/>
  <c r="E81" i="2"/>
  <c r="E97" i="2"/>
  <c r="E113" i="2"/>
  <c r="E129" i="2"/>
  <c r="E145" i="2"/>
  <c r="E161" i="2"/>
  <c r="E177" i="2"/>
  <c r="E193" i="2"/>
  <c r="E209" i="2"/>
  <c r="E225" i="2"/>
  <c r="E241" i="2"/>
  <c r="E257" i="2"/>
  <c r="E273" i="2"/>
  <c r="E289" i="2"/>
  <c r="E305" i="2"/>
  <c r="E321" i="2"/>
  <c r="E337" i="2"/>
  <c r="E353" i="2"/>
  <c r="E369" i="2"/>
  <c r="E385" i="2"/>
  <c r="E401" i="2"/>
  <c r="E417" i="2"/>
  <c r="E433" i="2"/>
  <c r="E449" i="2"/>
  <c r="E465" i="2"/>
  <c r="E481" i="2"/>
  <c r="E497" i="2"/>
  <c r="E513" i="2"/>
  <c r="E529" i="2"/>
  <c r="E545" i="2"/>
  <c r="E561" i="2"/>
  <c r="E577" i="2"/>
  <c r="E593" i="2"/>
  <c r="E609" i="2"/>
  <c r="E625" i="2"/>
  <c r="E641" i="2"/>
  <c r="E657" i="2"/>
  <c r="E673" i="2"/>
  <c r="E689" i="2"/>
  <c r="E705" i="2"/>
  <c r="E721" i="2"/>
  <c r="E737" i="2"/>
  <c r="E753" i="2"/>
  <c r="E769" i="2"/>
  <c r="E785" i="2"/>
  <c r="E801" i="2"/>
  <c r="E817" i="2"/>
  <c r="E833" i="2"/>
  <c r="E849" i="2"/>
  <c r="E865" i="2"/>
  <c r="E881" i="2"/>
  <c r="E897" i="2"/>
  <c r="E913" i="2"/>
  <c r="E929" i="2"/>
  <c r="E945" i="2"/>
  <c r="E961" i="2"/>
  <c r="E977" i="2"/>
  <c r="E993" i="2"/>
  <c r="E1009" i="2"/>
  <c r="E1025" i="2"/>
  <c r="E1041" i="2"/>
  <c r="E1057" i="2"/>
  <c r="E1073" i="2"/>
  <c r="E1089" i="2"/>
  <c r="E1105" i="2"/>
  <c r="E1121" i="2"/>
  <c r="E1137" i="2"/>
  <c r="E1153" i="2"/>
  <c r="E1169" i="2"/>
  <c r="E1185" i="2"/>
  <c r="E1201" i="2"/>
  <c r="E1217" i="2"/>
  <c r="E1233" i="2"/>
  <c r="E1249" i="2"/>
  <c r="E1265" i="2"/>
  <c r="E1281" i="2"/>
  <c r="E1297" i="2"/>
  <c r="E1313" i="2"/>
  <c r="E1329" i="2"/>
  <c r="E1345" i="2"/>
  <c r="E1361" i="2"/>
  <c r="E1377" i="2"/>
  <c r="E1393" i="2"/>
  <c r="E1409" i="2"/>
  <c r="E1425" i="2"/>
  <c r="E1441" i="2"/>
  <c r="E1457" i="2"/>
  <c r="E1473" i="2"/>
  <c r="E1489" i="2"/>
  <c r="E1505" i="2"/>
  <c r="E1521" i="2"/>
  <c r="E1537" i="2"/>
  <c r="E1553" i="2"/>
  <c r="E1569" i="2"/>
  <c r="E1585" i="2"/>
  <c r="E1601" i="2"/>
  <c r="E1617" i="2"/>
  <c r="E1633" i="2"/>
  <c r="E1649" i="2"/>
  <c r="E1665" i="2"/>
  <c r="E1681" i="2"/>
  <c r="E1697" i="2"/>
  <c r="E1713" i="2"/>
  <c r="E1729" i="2"/>
  <c r="E1745" i="2"/>
  <c r="E1761" i="2"/>
  <c r="E1777" i="2"/>
  <c r="E1793" i="2"/>
  <c r="E1809" i="2"/>
  <c r="E1825" i="2"/>
  <c r="E1841" i="2"/>
  <c r="E1857" i="2"/>
  <c r="E1873" i="2"/>
  <c r="E1889" i="2"/>
  <c r="E1905" i="2"/>
  <c r="E1921" i="2"/>
  <c r="E1937" i="2"/>
  <c r="E1953" i="2"/>
  <c r="E1969" i="2"/>
  <c r="E1985" i="2"/>
  <c r="E2001" i="2"/>
  <c r="E2017" i="2"/>
  <c r="E2033" i="2"/>
  <c r="E2049" i="2"/>
  <c r="E2065" i="2"/>
  <c r="E2081" i="2"/>
  <c r="E2097" i="2"/>
  <c r="E2113" i="2"/>
  <c r="E2129" i="2"/>
  <c r="E2145" i="2"/>
  <c r="E2161" i="2"/>
  <c r="E2177" i="2"/>
  <c r="E2193" i="2"/>
  <c r="E2209" i="2"/>
  <c r="E2225" i="2"/>
  <c r="E2241" i="2"/>
  <c r="E2257" i="2"/>
  <c r="E2273" i="2"/>
  <c r="E2289" i="2"/>
  <c r="E2305" i="2"/>
  <c r="E2321" i="2"/>
  <c r="E2337" i="2"/>
  <c r="E2353" i="2"/>
  <c r="E2369" i="2"/>
  <c r="E2385" i="2"/>
  <c r="E2401" i="2"/>
  <c r="E2417" i="2"/>
  <c r="E2433" i="2"/>
  <c r="E2449" i="2"/>
  <c r="E2465" i="2"/>
  <c r="E2481" i="2"/>
  <c r="E2497" i="2"/>
  <c r="E2513" i="2"/>
  <c r="E2529" i="2"/>
  <c r="E2545" i="2"/>
  <c r="E2561" i="2"/>
  <c r="E2577" i="2"/>
  <c r="E2593" i="2"/>
  <c r="E2609" i="2"/>
  <c r="E2625" i="2"/>
  <c r="E2641" i="2"/>
  <c r="E2657" i="2"/>
  <c r="E2673" i="2"/>
  <c r="E2689" i="2"/>
  <c r="E2705" i="2"/>
  <c r="E2721" i="2"/>
  <c r="E2737" i="2"/>
  <c r="E2753" i="2"/>
  <c r="E2769" i="2"/>
  <c r="E2785" i="2"/>
  <c r="E2801" i="2"/>
  <c r="E2817" i="2"/>
  <c r="E2833" i="2"/>
  <c r="E2849" i="2"/>
  <c r="E2865" i="2"/>
  <c r="E2881" i="2"/>
  <c r="E2897" i="2"/>
  <c r="E2913" i="2"/>
  <c r="E2929" i="2"/>
  <c r="E2945" i="2"/>
  <c r="E2961" i="2"/>
  <c r="E2977" i="2"/>
  <c r="E2993" i="2"/>
  <c r="E3009" i="2"/>
  <c r="E3025" i="2"/>
  <c r="E3041" i="2"/>
  <c r="E3057" i="2"/>
  <c r="E3073" i="2"/>
  <c r="E3089" i="2"/>
  <c r="E3105" i="2"/>
  <c r="E3121" i="2"/>
  <c r="E3137" i="2"/>
  <c r="E3153" i="2"/>
  <c r="E3169" i="2"/>
  <c r="E3185" i="2"/>
  <c r="E3201" i="2"/>
  <c r="E3217" i="2"/>
  <c r="E3233" i="2"/>
  <c r="E3249" i="2"/>
  <c r="E3265" i="2"/>
  <c r="E3281" i="2"/>
  <c r="E3297" i="2"/>
  <c r="E3313" i="2"/>
  <c r="E3329" i="2"/>
  <c r="E3345" i="2"/>
  <c r="E3361" i="2"/>
  <c r="E3377" i="2"/>
  <c r="E3393" i="2"/>
  <c r="E3409" i="2"/>
  <c r="E3425" i="2"/>
  <c r="E3441" i="2"/>
  <c r="E3457" i="2"/>
  <c r="E3473" i="2"/>
  <c r="E3489" i="2"/>
  <c r="E3505" i="2"/>
  <c r="E3521" i="2"/>
  <c r="E3537" i="2"/>
  <c r="E3553" i="2"/>
  <c r="E3569" i="2"/>
  <c r="E3585" i="2"/>
  <c r="E3601" i="2"/>
  <c r="E3617" i="2"/>
  <c r="E3633" i="2"/>
  <c r="E3649" i="2"/>
  <c r="E3665" i="2"/>
  <c r="E3681" i="2"/>
  <c r="E3697" i="2"/>
  <c r="E3713" i="2"/>
  <c r="E3729" i="2"/>
  <c r="E3745" i="2"/>
  <c r="E3761" i="2"/>
  <c r="E3777" i="2"/>
  <c r="E3793" i="2"/>
  <c r="E3809" i="2"/>
  <c r="E3825" i="2"/>
  <c r="E3841" i="2"/>
  <c r="E3857" i="2"/>
  <c r="E3873" i="2"/>
  <c r="E3889" i="2"/>
  <c r="E3905" i="2"/>
  <c r="E3921" i="2"/>
  <c r="E3937" i="2"/>
  <c r="E3953" i="2"/>
  <c r="E2" i="2"/>
  <c r="E18" i="2"/>
  <c r="E34" i="2"/>
  <c r="E50" i="2"/>
  <c r="E66" i="2"/>
  <c r="E82" i="2"/>
  <c r="E98" i="2"/>
  <c r="E114" i="2"/>
  <c r="E130" i="2"/>
  <c r="E146" i="2"/>
  <c r="E162" i="2"/>
  <c r="E178" i="2"/>
  <c r="E194" i="2"/>
  <c r="E210" i="2"/>
  <c r="E226" i="2"/>
  <c r="E242" i="2"/>
  <c r="E258" i="2"/>
  <c r="E274" i="2"/>
  <c r="E290" i="2"/>
  <c r="E306" i="2"/>
  <c r="E322" i="2"/>
  <c r="E338" i="2"/>
  <c r="E354" i="2"/>
  <c r="E370" i="2"/>
  <c r="E386" i="2"/>
  <c r="E402" i="2"/>
  <c r="E418" i="2"/>
  <c r="E434" i="2"/>
  <c r="E450" i="2"/>
  <c r="E466" i="2"/>
  <c r="E482" i="2"/>
  <c r="E498" i="2"/>
  <c r="E514" i="2"/>
  <c r="E530" i="2"/>
  <c r="E546" i="2"/>
  <c r="E562" i="2"/>
  <c r="E578" i="2"/>
  <c r="E594" i="2"/>
  <c r="E610" i="2"/>
  <c r="E626" i="2"/>
  <c r="E642" i="2"/>
  <c r="E658" i="2"/>
  <c r="E674" i="2"/>
  <c r="E690" i="2"/>
  <c r="E706" i="2"/>
  <c r="E722" i="2"/>
  <c r="E738" i="2"/>
  <c r="E754" i="2"/>
  <c r="E770" i="2"/>
  <c r="E786" i="2"/>
  <c r="E802" i="2"/>
  <c r="E818" i="2"/>
  <c r="E834" i="2"/>
  <c r="E850" i="2"/>
  <c r="E866" i="2"/>
  <c r="E882" i="2"/>
  <c r="E898" i="2"/>
  <c r="E914" i="2"/>
  <c r="E930" i="2"/>
  <c r="E946" i="2"/>
  <c r="E962" i="2"/>
  <c r="E978" i="2"/>
  <c r="E994" i="2"/>
  <c r="E1010" i="2"/>
  <c r="E1026" i="2"/>
  <c r="E1042" i="2"/>
  <c r="E1058" i="2"/>
  <c r="E1074" i="2"/>
  <c r="E1090" i="2"/>
  <c r="E1106" i="2"/>
  <c r="E1122" i="2"/>
  <c r="E1138" i="2"/>
  <c r="E1154" i="2"/>
  <c r="E1170" i="2"/>
  <c r="E1186" i="2"/>
  <c r="E1202" i="2"/>
  <c r="E1218" i="2"/>
  <c r="E1234" i="2"/>
  <c r="E1250" i="2"/>
  <c r="E1266" i="2"/>
  <c r="E1282" i="2"/>
  <c r="E1298" i="2"/>
  <c r="E1314" i="2"/>
  <c r="E1330" i="2"/>
  <c r="E1346" i="2"/>
  <c r="E1362" i="2"/>
  <c r="E1378" i="2"/>
  <c r="E1394" i="2"/>
  <c r="E1410" i="2"/>
  <c r="E1426" i="2"/>
  <c r="E1442" i="2"/>
  <c r="E1458" i="2"/>
  <c r="E1474" i="2"/>
  <c r="E1490" i="2"/>
  <c r="E1506" i="2"/>
  <c r="E1522" i="2"/>
  <c r="E1538" i="2"/>
  <c r="E1554" i="2"/>
  <c r="E1570" i="2"/>
  <c r="E1586" i="2"/>
  <c r="E1602" i="2"/>
  <c r="E1618" i="2"/>
  <c r="E1634" i="2"/>
  <c r="E1650" i="2"/>
  <c r="E1666" i="2"/>
  <c r="E1682" i="2"/>
  <c r="E1698" i="2"/>
  <c r="E1714" i="2"/>
  <c r="E1730" i="2"/>
  <c r="E1746" i="2"/>
  <c r="E1762" i="2"/>
  <c r="E1778" i="2"/>
  <c r="E1794" i="2"/>
  <c r="E1810" i="2"/>
  <c r="E1826" i="2"/>
  <c r="E1842" i="2"/>
  <c r="E1858" i="2"/>
  <c r="E1874" i="2"/>
  <c r="E1890" i="2"/>
  <c r="E1906" i="2"/>
  <c r="E1922" i="2"/>
  <c r="E1938" i="2"/>
  <c r="E1954" i="2"/>
  <c r="E1970" i="2"/>
  <c r="E1986" i="2"/>
  <c r="E2002" i="2"/>
  <c r="E2018" i="2"/>
  <c r="E2034" i="2"/>
  <c r="E2050" i="2"/>
  <c r="E2066" i="2"/>
  <c r="E2082" i="2"/>
  <c r="E2098" i="2"/>
  <c r="E2114" i="2"/>
  <c r="E2130" i="2"/>
  <c r="E2146" i="2"/>
  <c r="E2162" i="2"/>
  <c r="E2178" i="2"/>
  <c r="E2194" i="2"/>
  <c r="E2210" i="2"/>
  <c r="E2226" i="2"/>
  <c r="E2242" i="2"/>
  <c r="E2258" i="2"/>
  <c r="E2274" i="2"/>
  <c r="E2290" i="2"/>
  <c r="E2306" i="2"/>
  <c r="E2322" i="2"/>
  <c r="E2338" i="2"/>
  <c r="E2354" i="2"/>
  <c r="E2370" i="2"/>
  <c r="E2386" i="2"/>
  <c r="E2402" i="2"/>
  <c r="E2418" i="2"/>
  <c r="E2434" i="2"/>
  <c r="E2450" i="2"/>
  <c r="E2466" i="2"/>
  <c r="E2482" i="2"/>
  <c r="E2498" i="2"/>
  <c r="E2514" i="2"/>
  <c r="E2530" i="2"/>
  <c r="E2546" i="2"/>
  <c r="E2562" i="2"/>
  <c r="E2578" i="2"/>
  <c r="E2594" i="2"/>
  <c r="E2610" i="2"/>
  <c r="E2626" i="2"/>
  <c r="E2642" i="2"/>
  <c r="E2658" i="2"/>
  <c r="E2674" i="2"/>
  <c r="E2690" i="2"/>
  <c r="E2706" i="2"/>
  <c r="E2722" i="2"/>
  <c r="E2738" i="2"/>
  <c r="E2754" i="2"/>
  <c r="E2770" i="2"/>
  <c r="E2786" i="2"/>
  <c r="E2802" i="2"/>
  <c r="E2818" i="2"/>
  <c r="E2834" i="2"/>
  <c r="E2850" i="2"/>
  <c r="E2866" i="2"/>
  <c r="E2882" i="2"/>
  <c r="E2898" i="2"/>
  <c r="E2914" i="2"/>
  <c r="E2930" i="2"/>
  <c r="E2946" i="2"/>
  <c r="E2962" i="2"/>
  <c r="E2978" i="2"/>
  <c r="E2994" i="2"/>
  <c r="E3010" i="2"/>
  <c r="E3026" i="2"/>
  <c r="E3042" i="2"/>
  <c r="E3058" i="2"/>
  <c r="E3074" i="2"/>
  <c r="E3090" i="2"/>
  <c r="E3106" i="2"/>
  <c r="E3122" i="2"/>
  <c r="E3138" i="2"/>
  <c r="E3154" i="2"/>
  <c r="E3170" i="2"/>
  <c r="E3186" i="2"/>
  <c r="E3202" i="2"/>
  <c r="E3218" i="2"/>
  <c r="E3234" i="2"/>
  <c r="E3250" i="2"/>
  <c r="E3266" i="2"/>
  <c r="E3282" i="2"/>
  <c r="E3298" i="2"/>
  <c r="E3314" i="2"/>
  <c r="E3330" i="2"/>
  <c r="E3346" i="2"/>
  <c r="E3362" i="2"/>
  <c r="E3378" i="2"/>
  <c r="E3394" i="2"/>
  <c r="E3410" i="2"/>
  <c r="E3426" i="2"/>
  <c r="E3442" i="2"/>
  <c r="E3458" i="2"/>
  <c r="E3474" i="2"/>
  <c r="E3490" i="2"/>
  <c r="E3506" i="2"/>
  <c r="E3522" i="2"/>
  <c r="E3538" i="2"/>
  <c r="E3554" i="2"/>
  <c r="E3570" i="2"/>
  <c r="E3586" i="2"/>
  <c r="E3602" i="2"/>
  <c r="E3618" i="2"/>
  <c r="E3634" i="2"/>
  <c r="E3650" i="2"/>
  <c r="E3666" i="2"/>
  <c r="E3682" i="2"/>
  <c r="E3698" i="2"/>
  <c r="E3714" i="2"/>
  <c r="E3730" i="2"/>
  <c r="E3746" i="2"/>
  <c r="E3762" i="2"/>
  <c r="E3778" i="2"/>
  <c r="E3794" i="2"/>
  <c r="E3810" i="2"/>
  <c r="E3826" i="2"/>
  <c r="E3842" i="2"/>
  <c r="E3858" i="2"/>
  <c r="E3874" i="2"/>
  <c r="E3890" i="2"/>
  <c r="E3906" i="2"/>
  <c r="E3922" i="2"/>
  <c r="E3938" i="2"/>
  <c r="E3954" i="2"/>
  <c r="E5" i="2"/>
  <c r="E21" i="2"/>
  <c r="E37" i="2"/>
  <c r="E53" i="2"/>
  <c r="E69" i="2"/>
  <c r="E85" i="2"/>
  <c r="E101" i="2"/>
  <c r="E117" i="2"/>
  <c r="E133" i="2"/>
  <c r="E149" i="2"/>
  <c r="E165" i="2"/>
  <c r="E181" i="2"/>
  <c r="E197" i="2"/>
  <c r="E213" i="2"/>
  <c r="E229" i="2"/>
  <c r="E245" i="2"/>
  <c r="E261" i="2"/>
  <c r="E277" i="2"/>
  <c r="E293" i="2"/>
  <c r="E309" i="2"/>
  <c r="E325" i="2"/>
  <c r="E341" i="2"/>
  <c r="E357" i="2"/>
  <c r="E373" i="2"/>
  <c r="E389" i="2"/>
  <c r="E405" i="2"/>
  <c r="E421" i="2"/>
  <c r="E437" i="2"/>
  <c r="E453" i="2"/>
  <c r="E469" i="2"/>
  <c r="E485" i="2"/>
  <c r="E501" i="2"/>
  <c r="E517" i="2"/>
  <c r="E533" i="2"/>
  <c r="E549" i="2"/>
  <c r="E565" i="2"/>
  <c r="E581" i="2"/>
  <c r="E597" i="2"/>
  <c r="E613" i="2"/>
  <c r="E629" i="2"/>
  <c r="E645" i="2"/>
  <c r="E661" i="2"/>
  <c r="E677" i="2"/>
  <c r="E693" i="2"/>
  <c r="E709" i="2"/>
  <c r="E725" i="2"/>
  <c r="E741" i="2"/>
  <c r="E757" i="2"/>
  <c r="E773" i="2"/>
  <c r="E789" i="2"/>
  <c r="E805" i="2"/>
  <c r="E821" i="2"/>
  <c r="E837" i="2"/>
  <c r="E853" i="2"/>
  <c r="E869" i="2"/>
  <c r="E885" i="2"/>
  <c r="E901" i="2"/>
  <c r="E917" i="2"/>
  <c r="E933" i="2"/>
  <c r="E949" i="2"/>
  <c r="E965" i="2"/>
  <c r="E981" i="2"/>
  <c r="E997" i="2"/>
  <c r="E1013" i="2"/>
  <c r="E1029" i="2"/>
  <c r="E1045" i="2"/>
  <c r="E1061" i="2"/>
  <c r="E1077" i="2"/>
  <c r="E1093" i="2"/>
  <c r="E1109" i="2"/>
  <c r="E1125" i="2"/>
  <c r="E1141" i="2"/>
  <c r="E1157" i="2"/>
  <c r="E1173" i="2"/>
  <c r="E1189" i="2"/>
  <c r="E1205" i="2"/>
  <c r="E1221" i="2"/>
  <c r="E1237" i="2"/>
  <c r="E1253" i="2"/>
  <c r="E1269" i="2"/>
  <c r="E1285" i="2"/>
  <c r="E1301" i="2"/>
  <c r="E1317" i="2"/>
  <c r="E1333" i="2"/>
  <c r="E1349" i="2"/>
  <c r="E1365" i="2"/>
  <c r="E1381" i="2"/>
  <c r="E1397" i="2"/>
  <c r="E1413" i="2"/>
  <c r="E1429" i="2"/>
  <c r="E1445" i="2"/>
  <c r="E1461" i="2"/>
  <c r="E1477" i="2"/>
  <c r="E1493" i="2"/>
  <c r="E1509" i="2"/>
  <c r="E1525" i="2"/>
  <c r="E1541" i="2"/>
  <c r="E1557" i="2"/>
  <c r="E1573" i="2"/>
  <c r="E1589" i="2"/>
  <c r="E1605" i="2"/>
  <c r="E1621" i="2"/>
  <c r="E1637" i="2"/>
  <c r="E1653" i="2"/>
  <c r="E1669" i="2"/>
  <c r="E1685" i="2"/>
  <c r="E1701" i="2"/>
  <c r="E1717" i="2"/>
  <c r="E1733" i="2"/>
  <c r="E1749" i="2"/>
  <c r="E1765" i="2"/>
  <c r="E1781" i="2"/>
  <c r="E1797" i="2"/>
  <c r="E1813" i="2"/>
  <c r="E1829" i="2"/>
  <c r="E1845" i="2"/>
  <c r="E1861" i="2"/>
  <c r="E1877" i="2"/>
  <c r="E1893" i="2"/>
  <c r="E1909" i="2"/>
  <c r="E1925" i="2"/>
  <c r="E1941" i="2"/>
  <c r="E1957" i="2"/>
  <c r="E1973" i="2"/>
  <c r="E1989" i="2"/>
  <c r="E2005" i="2"/>
  <c r="E2021" i="2"/>
  <c r="E2037" i="2"/>
  <c r="E2053" i="2"/>
  <c r="E2069" i="2"/>
  <c r="E2085" i="2"/>
  <c r="E2101" i="2"/>
  <c r="E2117" i="2"/>
  <c r="E2133" i="2"/>
  <c r="E2149" i="2"/>
  <c r="E2165" i="2"/>
  <c r="E2181" i="2"/>
  <c r="E2197" i="2"/>
  <c r="E2213" i="2"/>
  <c r="E2229" i="2"/>
  <c r="E2245" i="2"/>
  <c r="E2261" i="2"/>
  <c r="E2277" i="2"/>
  <c r="E2293" i="2"/>
  <c r="E2309" i="2"/>
  <c r="E2325" i="2"/>
  <c r="E2341" i="2"/>
  <c r="E2357" i="2"/>
  <c r="E2373" i="2"/>
  <c r="E2389" i="2"/>
  <c r="E2405" i="2"/>
  <c r="E2421" i="2"/>
  <c r="E2437" i="2"/>
  <c r="E2453" i="2"/>
  <c r="E2469" i="2"/>
  <c r="E2485" i="2"/>
  <c r="E2501" i="2"/>
  <c r="E2517" i="2"/>
  <c r="E2533" i="2"/>
  <c r="E2549" i="2"/>
  <c r="E2565" i="2"/>
  <c r="E2581" i="2"/>
  <c r="E2597" i="2"/>
  <c r="E2613" i="2"/>
  <c r="E2629" i="2"/>
  <c r="E2645" i="2"/>
  <c r="E2661" i="2"/>
  <c r="E2677" i="2"/>
  <c r="E2693" i="2"/>
  <c r="E2709" i="2"/>
  <c r="E2725" i="2"/>
  <c r="E2741" i="2"/>
  <c r="E2757" i="2"/>
  <c r="E2773" i="2"/>
  <c r="E2789" i="2"/>
  <c r="E2805" i="2"/>
  <c r="E2821" i="2"/>
  <c r="E2837" i="2"/>
  <c r="E2853" i="2"/>
  <c r="E2869" i="2"/>
  <c r="E2885" i="2"/>
  <c r="E2901" i="2"/>
  <c r="E2917" i="2"/>
  <c r="E2933" i="2"/>
  <c r="E2949" i="2"/>
  <c r="E2965" i="2"/>
  <c r="E2981" i="2"/>
  <c r="E2997" i="2"/>
  <c r="E3013" i="2"/>
  <c r="E3029" i="2"/>
  <c r="E3045" i="2"/>
  <c r="E3061" i="2"/>
  <c r="E3077" i="2"/>
  <c r="E3093" i="2"/>
  <c r="E3109" i="2"/>
  <c r="E3125" i="2"/>
  <c r="E3141" i="2"/>
  <c r="E3157" i="2"/>
  <c r="E3173" i="2"/>
  <c r="E3189" i="2"/>
  <c r="E3205" i="2"/>
  <c r="E3221" i="2"/>
  <c r="E3237" i="2"/>
  <c r="E3253" i="2"/>
  <c r="E3269" i="2"/>
  <c r="E3285" i="2"/>
  <c r="E3301" i="2"/>
  <c r="E3317" i="2"/>
  <c r="E3333" i="2"/>
  <c r="E3349" i="2"/>
  <c r="E3365" i="2"/>
  <c r="E3381" i="2"/>
  <c r="E3397" i="2"/>
  <c r="E3413" i="2"/>
  <c r="E3429" i="2"/>
  <c r="E3445" i="2"/>
  <c r="E3461" i="2"/>
  <c r="E3477" i="2"/>
  <c r="E3493" i="2"/>
  <c r="E3509" i="2"/>
  <c r="E3525" i="2"/>
  <c r="E3541" i="2"/>
  <c r="E3557" i="2"/>
  <c r="E3573" i="2"/>
  <c r="E3589" i="2"/>
  <c r="E3605" i="2"/>
  <c r="E3621" i="2"/>
  <c r="E3637" i="2"/>
  <c r="E3653" i="2"/>
  <c r="E3669" i="2"/>
  <c r="E3685" i="2"/>
  <c r="E3701" i="2"/>
  <c r="E3717" i="2"/>
  <c r="E3733" i="2"/>
  <c r="E3749" i="2"/>
  <c r="E3765" i="2"/>
  <c r="E3781" i="2"/>
  <c r="E3797" i="2"/>
  <c r="E3813" i="2"/>
  <c r="E3829" i="2"/>
  <c r="E3845" i="2"/>
  <c r="E3861" i="2"/>
  <c r="E3877" i="2"/>
  <c r="E3893" i="2"/>
  <c r="E3909" i="2"/>
  <c r="E3925" i="2"/>
  <c r="E3941" i="2"/>
  <c r="E3957" i="2"/>
  <c r="E6" i="2"/>
  <c r="E22" i="2"/>
  <c r="E38" i="2"/>
  <c r="E54" i="2"/>
  <c r="E70" i="2"/>
  <c r="E86" i="2"/>
  <c r="E102" i="2"/>
  <c r="E118" i="2"/>
  <c r="E134" i="2"/>
  <c r="E150" i="2"/>
  <c r="E166" i="2"/>
  <c r="E182" i="2"/>
  <c r="E198" i="2"/>
  <c r="E214" i="2"/>
  <c r="E230" i="2"/>
  <c r="E246" i="2"/>
  <c r="E262" i="2"/>
  <c r="E278" i="2"/>
  <c r="E294" i="2"/>
  <c r="E310" i="2"/>
  <c r="E326" i="2"/>
  <c r="E342" i="2"/>
  <c r="E358" i="2"/>
  <c r="E374" i="2"/>
  <c r="E390" i="2"/>
  <c r="E406" i="2"/>
  <c r="E422" i="2"/>
  <c r="E438" i="2"/>
  <c r="E454" i="2"/>
  <c r="E470" i="2"/>
  <c r="E486" i="2"/>
  <c r="E502" i="2"/>
  <c r="E518" i="2"/>
  <c r="E534" i="2"/>
  <c r="E550" i="2"/>
  <c r="E566" i="2"/>
  <c r="E582" i="2"/>
  <c r="E598" i="2"/>
  <c r="E614" i="2"/>
  <c r="E630" i="2"/>
  <c r="E646" i="2"/>
  <c r="E662" i="2"/>
  <c r="E678" i="2"/>
  <c r="E694" i="2"/>
  <c r="E710" i="2"/>
  <c r="E726" i="2"/>
  <c r="E742" i="2"/>
  <c r="E758" i="2"/>
  <c r="E774" i="2"/>
  <c r="E790" i="2"/>
  <c r="E806" i="2"/>
  <c r="E822" i="2"/>
  <c r="E838" i="2"/>
  <c r="E854" i="2"/>
  <c r="E870" i="2"/>
  <c r="E886" i="2"/>
  <c r="E902" i="2"/>
  <c r="E918" i="2"/>
  <c r="E934" i="2"/>
  <c r="E950" i="2"/>
  <c r="E966" i="2"/>
  <c r="E982" i="2"/>
  <c r="E998" i="2"/>
  <c r="E1014" i="2"/>
  <c r="E1030" i="2"/>
  <c r="E1046" i="2"/>
  <c r="E1062" i="2"/>
  <c r="E1078" i="2"/>
  <c r="E1094" i="2"/>
  <c r="E1110" i="2"/>
  <c r="E1126" i="2"/>
  <c r="E1142" i="2"/>
  <c r="E1158" i="2"/>
  <c r="E1174" i="2"/>
  <c r="E1190" i="2"/>
  <c r="E1206" i="2"/>
  <c r="E1222" i="2"/>
  <c r="E1238" i="2"/>
  <c r="E1254" i="2"/>
  <c r="E1270" i="2"/>
  <c r="E1286" i="2"/>
  <c r="E1302" i="2"/>
  <c r="E1318" i="2"/>
  <c r="E1334" i="2"/>
  <c r="E1350" i="2"/>
  <c r="E1366" i="2"/>
  <c r="E1382" i="2"/>
  <c r="E1398" i="2"/>
  <c r="E1414" i="2"/>
  <c r="E1430" i="2"/>
  <c r="E1446" i="2"/>
  <c r="E1462" i="2"/>
  <c r="E1478" i="2"/>
  <c r="E1494" i="2"/>
  <c r="E1510" i="2"/>
  <c r="E1526" i="2"/>
  <c r="E1542" i="2"/>
  <c r="E1558" i="2"/>
  <c r="E1574" i="2"/>
  <c r="E1590" i="2"/>
  <c r="E1606" i="2"/>
  <c r="E1622" i="2"/>
  <c r="E1638" i="2"/>
  <c r="E1654" i="2"/>
  <c r="E1670" i="2"/>
  <c r="E1686" i="2"/>
  <c r="E1702" i="2"/>
  <c r="E1718" i="2"/>
  <c r="E1734" i="2"/>
  <c r="E1750" i="2"/>
  <c r="E1766" i="2"/>
  <c r="E1782" i="2"/>
  <c r="E1798" i="2"/>
  <c r="E1814" i="2"/>
  <c r="E1830" i="2"/>
  <c r="E1846" i="2"/>
  <c r="E1862" i="2"/>
  <c r="E1878" i="2"/>
  <c r="E1894" i="2"/>
  <c r="E1910" i="2"/>
  <c r="E1926" i="2"/>
  <c r="E1942" i="2"/>
  <c r="E1958" i="2"/>
  <c r="E1974" i="2"/>
  <c r="E1990" i="2"/>
  <c r="E2006" i="2"/>
  <c r="E2022" i="2"/>
  <c r="E2038" i="2"/>
  <c r="E2054" i="2"/>
  <c r="E2070" i="2"/>
  <c r="E2086" i="2"/>
  <c r="E2102" i="2"/>
  <c r="E2118" i="2"/>
  <c r="E2134" i="2"/>
  <c r="E2150" i="2"/>
  <c r="E2166" i="2"/>
  <c r="E2182" i="2"/>
  <c r="E2198" i="2"/>
  <c r="E2214" i="2"/>
  <c r="E2230" i="2"/>
  <c r="E2246" i="2"/>
  <c r="E2262" i="2"/>
  <c r="E2278" i="2"/>
  <c r="E2294" i="2"/>
  <c r="E2310" i="2"/>
  <c r="E2326" i="2"/>
  <c r="E2342" i="2"/>
  <c r="E2358" i="2"/>
  <c r="E2374" i="2"/>
  <c r="E2390" i="2"/>
  <c r="E2406" i="2"/>
  <c r="E2422" i="2"/>
  <c r="E2438" i="2"/>
  <c r="E2454" i="2"/>
  <c r="E2470" i="2"/>
  <c r="E2486" i="2"/>
  <c r="E2502" i="2"/>
  <c r="E2518" i="2"/>
  <c r="E2534" i="2"/>
  <c r="E2550" i="2"/>
  <c r="E2566" i="2"/>
  <c r="E2582" i="2"/>
  <c r="E2598" i="2"/>
  <c r="E2614" i="2"/>
  <c r="E2630" i="2"/>
  <c r="E2646" i="2"/>
  <c r="E2662" i="2"/>
  <c r="E2678" i="2"/>
  <c r="E2694" i="2"/>
  <c r="E2710" i="2"/>
  <c r="E2726" i="2"/>
  <c r="E2742" i="2"/>
  <c r="E2758" i="2"/>
  <c r="E2774" i="2"/>
  <c r="E2790" i="2"/>
  <c r="E2806" i="2"/>
  <c r="E2822" i="2"/>
  <c r="E2838" i="2"/>
  <c r="E2854" i="2"/>
  <c r="E2870" i="2"/>
  <c r="E2886" i="2"/>
  <c r="E2902" i="2"/>
  <c r="E2918" i="2"/>
  <c r="E2934" i="2"/>
  <c r="E2950" i="2"/>
  <c r="E2966" i="2"/>
  <c r="E2982" i="2"/>
  <c r="E2998" i="2"/>
  <c r="E3014" i="2"/>
  <c r="E3030" i="2"/>
  <c r="E3046" i="2"/>
  <c r="E3062" i="2"/>
  <c r="E3078" i="2"/>
  <c r="E3094" i="2"/>
  <c r="E3110" i="2"/>
  <c r="E3126" i="2"/>
  <c r="E3142" i="2"/>
  <c r="E3158" i="2"/>
  <c r="E3174" i="2"/>
  <c r="E3190" i="2"/>
  <c r="E3206" i="2"/>
  <c r="E3222" i="2"/>
  <c r="E3238" i="2"/>
  <c r="E3254" i="2"/>
  <c r="E3270" i="2"/>
  <c r="E3286" i="2"/>
  <c r="E3302" i="2"/>
  <c r="E3318" i="2"/>
  <c r="E3334" i="2"/>
  <c r="E3350" i="2"/>
  <c r="E3366" i="2"/>
  <c r="E3382" i="2"/>
  <c r="E3398" i="2"/>
  <c r="E3414" i="2"/>
  <c r="E3430" i="2"/>
  <c r="E3446" i="2"/>
  <c r="E3462" i="2"/>
  <c r="E3478" i="2"/>
  <c r="E3494" i="2"/>
  <c r="E3510" i="2"/>
  <c r="E3526" i="2"/>
  <c r="E3542" i="2"/>
  <c r="E3558" i="2"/>
  <c r="E3574" i="2"/>
  <c r="E3590" i="2"/>
  <c r="E3606" i="2"/>
  <c r="E3622" i="2"/>
  <c r="E3638" i="2"/>
  <c r="E3654" i="2"/>
  <c r="E3670" i="2"/>
  <c r="E3686" i="2"/>
  <c r="E3702" i="2"/>
  <c r="E3718" i="2"/>
  <c r="E3734" i="2"/>
  <c r="E3750" i="2"/>
  <c r="E3766" i="2"/>
  <c r="E3782" i="2"/>
  <c r="E3798" i="2"/>
  <c r="E3814" i="2"/>
  <c r="E3830" i="2"/>
  <c r="E3846" i="2"/>
  <c r="E3862" i="2"/>
  <c r="E3878" i="2"/>
  <c r="E3894" i="2"/>
  <c r="E3910" i="2"/>
  <c r="E3926" i="2"/>
  <c r="E3942" i="2"/>
  <c r="E3958" i="2"/>
  <c r="E9" i="2"/>
  <c r="E25" i="2"/>
  <c r="E41" i="2"/>
  <c r="E57" i="2"/>
  <c r="E73" i="2"/>
  <c r="E89" i="2"/>
  <c r="E105" i="2"/>
  <c r="E121" i="2"/>
  <c r="E137" i="2"/>
  <c r="E153" i="2"/>
  <c r="E169" i="2"/>
  <c r="E185" i="2"/>
  <c r="E201" i="2"/>
  <c r="E217" i="2"/>
  <c r="E233" i="2"/>
  <c r="E249" i="2"/>
  <c r="E265" i="2"/>
  <c r="E281" i="2"/>
  <c r="E297" i="2"/>
  <c r="E313" i="2"/>
  <c r="E329" i="2"/>
  <c r="E345" i="2"/>
  <c r="E361" i="2"/>
  <c r="E377" i="2"/>
  <c r="E393" i="2"/>
  <c r="E409" i="2"/>
  <c r="E425" i="2"/>
  <c r="E441" i="2"/>
  <c r="E457" i="2"/>
  <c r="E473" i="2"/>
  <c r="E489" i="2"/>
  <c r="E505" i="2"/>
  <c r="E521" i="2"/>
  <c r="E537" i="2"/>
  <c r="E553" i="2"/>
  <c r="E569" i="2"/>
  <c r="E585" i="2"/>
  <c r="E601" i="2"/>
  <c r="E617" i="2"/>
  <c r="E633" i="2"/>
  <c r="E649" i="2"/>
  <c r="E665" i="2"/>
  <c r="E681" i="2"/>
  <c r="E697" i="2"/>
  <c r="E713" i="2"/>
  <c r="E729" i="2"/>
  <c r="E745" i="2"/>
  <c r="E761" i="2"/>
  <c r="E777" i="2"/>
  <c r="E793" i="2"/>
  <c r="E809" i="2"/>
  <c r="E825" i="2"/>
  <c r="E841" i="2"/>
  <c r="E857" i="2"/>
  <c r="E873" i="2"/>
  <c r="E889" i="2"/>
  <c r="E905" i="2"/>
  <c r="E921" i="2"/>
  <c r="E937" i="2"/>
  <c r="E953" i="2"/>
  <c r="E969" i="2"/>
  <c r="E985" i="2"/>
  <c r="E1001" i="2"/>
  <c r="E1017" i="2"/>
  <c r="E1033" i="2"/>
  <c r="E1049" i="2"/>
  <c r="E1065" i="2"/>
  <c r="E1081" i="2"/>
  <c r="E1097" i="2"/>
  <c r="E1113" i="2"/>
  <c r="E1129" i="2"/>
  <c r="E1145" i="2"/>
  <c r="E1161" i="2"/>
  <c r="E1177" i="2"/>
  <c r="E1193" i="2"/>
  <c r="E1209" i="2"/>
  <c r="E1225" i="2"/>
  <c r="E1241" i="2"/>
  <c r="E1257" i="2"/>
  <c r="E1273" i="2"/>
  <c r="E1289" i="2"/>
  <c r="E1305" i="2"/>
  <c r="E1321" i="2"/>
  <c r="E1337" i="2"/>
  <c r="E1353" i="2"/>
  <c r="E1369" i="2"/>
  <c r="E1385" i="2"/>
  <c r="E1401" i="2"/>
  <c r="E1417" i="2"/>
  <c r="E1433" i="2"/>
  <c r="E1449" i="2"/>
  <c r="E1465" i="2"/>
  <c r="E1481" i="2"/>
  <c r="E1497" i="2"/>
  <c r="E1513" i="2"/>
  <c r="E1529" i="2"/>
  <c r="E1545" i="2"/>
  <c r="E1561" i="2"/>
  <c r="E1577" i="2"/>
  <c r="E1593" i="2"/>
  <c r="E1609" i="2"/>
  <c r="E1625" i="2"/>
  <c r="E1641" i="2"/>
  <c r="E1657" i="2"/>
  <c r="E1673" i="2"/>
  <c r="E1689" i="2"/>
  <c r="E1705" i="2"/>
  <c r="E1721" i="2"/>
  <c r="E1737" i="2"/>
  <c r="E1753" i="2"/>
  <c r="E1769" i="2"/>
  <c r="E1785" i="2"/>
  <c r="E1801" i="2"/>
  <c r="E1817" i="2"/>
  <c r="E1833" i="2"/>
  <c r="E1849" i="2"/>
  <c r="E1865" i="2"/>
  <c r="E1881" i="2"/>
  <c r="E1897" i="2"/>
  <c r="E1913" i="2"/>
  <c r="E1929" i="2"/>
  <c r="E1945" i="2"/>
  <c r="E1961" i="2"/>
  <c r="E1977" i="2"/>
  <c r="E1993" i="2"/>
  <c r="E2009" i="2"/>
  <c r="E2025" i="2"/>
  <c r="E2041" i="2"/>
  <c r="E2057" i="2"/>
  <c r="E2073" i="2"/>
  <c r="E2089" i="2"/>
  <c r="E2105" i="2"/>
  <c r="E2121" i="2"/>
  <c r="E2137" i="2"/>
  <c r="E2153" i="2"/>
  <c r="E2169" i="2"/>
  <c r="E2185" i="2"/>
  <c r="E2201" i="2"/>
  <c r="E2217" i="2"/>
  <c r="E2233" i="2"/>
  <c r="E2249" i="2"/>
  <c r="E2265" i="2"/>
  <c r="E2281" i="2"/>
  <c r="E2297" i="2"/>
  <c r="E2313" i="2"/>
  <c r="E2329" i="2"/>
  <c r="E2345" i="2"/>
  <c r="E2361" i="2"/>
  <c r="E2377" i="2"/>
  <c r="E2393" i="2"/>
  <c r="E2409" i="2"/>
  <c r="E2425" i="2"/>
  <c r="E2441" i="2"/>
  <c r="E2457" i="2"/>
  <c r="E2473" i="2"/>
  <c r="E2489" i="2"/>
  <c r="E2505" i="2"/>
  <c r="E2521" i="2"/>
  <c r="E2537" i="2"/>
  <c r="E2553" i="2"/>
  <c r="E2569" i="2"/>
  <c r="E2585" i="2"/>
  <c r="E2601" i="2"/>
  <c r="E2617" i="2"/>
  <c r="E2633" i="2"/>
  <c r="E2649" i="2"/>
  <c r="E2665" i="2"/>
  <c r="E2681" i="2"/>
  <c r="E2697" i="2"/>
  <c r="E2713" i="2"/>
  <c r="E2729" i="2"/>
  <c r="E2745" i="2"/>
  <c r="E2761" i="2"/>
  <c r="E2777" i="2"/>
  <c r="E2793" i="2"/>
  <c r="E2809" i="2"/>
  <c r="E2825" i="2"/>
  <c r="E2841" i="2"/>
  <c r="E2857" i="2"/>
  <c r="E2873" i="2"/>
  <c r="E2889" i="2"/>
  <c r="E2905" i="2"/>
  <c r="E2921" i="2"/>
  <c r="E2937" i="2"/>
  <c r="E2953" i="2"/>
  <c r="E2969" i="2"/>
  <c r="E2985" i="2"/>
  <c r="E3001" i="2"/>
  <c r="E3017" i="2"/>
  <c r="E3033" i="2"/>
  <c r="E3049" i="2"/>
  <c r="E3065" i="2"/>
  <c r="E3081" i="2"/>
  <c r="E3097" i="2"/>
  <c r="E3113" i="2"/>
  <c r="E3129" i="2"/>
  <c r="E3145" i="2"/>
  <c r="E3161" i="2"/>
  <c r="E3177" i="2"/>
  <c r="E3193" i="2"/>
  <c r="E3209" i="2"/>
  <c r="E3225" i="2"/>
  <c r="E3241" i="2"/>
  <c r="E3257" i="2"/>
  <c r="E3273" i="2"/>
  <c r="E3289" i="2"/>
  <c r="E3305" i="2"/>
  <c r="E3321" i="2"/>
  <c r="E3337" i="2"/>
  <c r="E3353" i="2"/>
  <c r="E3369" i="2"/>
  <c r="E3385" i="2"/>
  <c r="E3401" i="2"/>
  <c r="E3417" i="2"/>
  <c r="E3433" i="2"/>
  <c r="E3449" i="2"/>
  <c r="E3465" i="2"/>
  <c r="E3481" i="2"/>
  <c r="E3497" i="2"/>
  <c r="E3513" i="2"/>
  <c r="E3529" i="2"/>
  <c r="E3545" i="2"/>
  <c r="E3561" i="2"/>
  <c r="E3577" i="2"/>
  <c r="E3593" i="2"/>
  <c r="E3609" i="2"/>
  <c r="E3625" i="2"/>
  <c r="E3641" i="2"/>
  <c r="E3657" i="2"/>
  <c r="E3673" i="2"/>
  <c r="E3689" i="2"/>
  <c r="E3705" i="2"/>
  <c r="E3721" i="2"/>
  <c r="E3737" i="2"/>
  <c r="E3753" i="2"/>
  <c r="E3769" i="2"/>
  <c r="E3785" i="2"/>
  <c r="E3801" i="2"/>
  <c r="E3817" i="2"/>
  <c r="E3833" i="2"/>
  <c r="E3849" i="2"/>
  <c r="E3865" i="2"/>
  <c r="E3881" i="2"/>
  <c r="E3897" i="2"/>
  <c r="E3913" i="2"/>
  <c r="E3929" i="2"/>
  <c r="E3945" i="2"/>
  <c r="E3961" i="2"/>
  <c r="E10" i="2"/>
  <c r="E26" i="2"/>
  <c r="E42" i="2"/>
  <c r="E58" i="2"/>
  <c r="E74" i="2"/>
  <c r="E90" i="2"/>
  <c r="E106" i="2"/>
  <c r="E122" i="2"/>
  <c r="E138" i="2"/>
  <c r="E154" i="2"/>
  <c r="E170" i="2"/>
  <c r="E186" i="2"/>
  <c r="E202" i="2"/>
  <c r="E218" i="2"/>
  <c r="E234" i="2"/>
  <c r="E250" i="2"/>
  <c r="E266" i="2"/>
  <c r="E282" i="2"/>
  <c r="E298" i="2"/>
  <c r="E314" i="2"/>
  <c r="E330" i="2"/>
  <c r="E346" i="2"/>
  <c r="E362" i="2"/>
  <c r="E378" i="2"/>
  <c r="E394" i="2"/>
  <c r="E410" i="2"/>
  <c r="E426" i="2"/>
  <c r="E442" i="2"/>
  <c r="E458" i="2"/>
  <c r="E474" i="2"/>
  <c r="E490" i="2"/>
  <c r="E506" i="2"/>
  <c r="E522" i="2"/>
  <c r="E538" i="2"/>
  <c r="E554" i="2"/>
  <c r="E570" i="2"/>
  <c r="E586" i="2"/>
  <c r="E602" i="2"/>
  <c r="E618" i="2"/>
  <c r="E634" i="2"/>
  <c r="E650" i="2"/>
  <c r="E666" i="2"/>
  <c r="E682" i="2"/>
  <c r="E698" i="2"/>
  <c r="E714" i="2"/>
  <c r="E730" i="2"/>
  <c r="E746" i="2"/>
  <c r="E762" i="2"/>
  <c r="E778" i="2"/>
  <c r="E794" i="2"/>
  <c r="E810" i="2"/>
  <c r="E826" i="2"/>
  <c r="E842" i="2"/>
  <c r="E858" i="2"/>
  <c r="E874" i="2"/>
  <c r="E890" i="2"/>
  <c r="E906" i="2"/>
  <c r="E922" i="2"/>
  <c r="E938" i="2"/>
  <c r="E954" i="2"/>
  <c r="E970" i="2"/>
  <c r="E986" i="2"/>
  <c r="E1002" i="2"/>
  <c r="E1018" i="2"/>
  <c r="E1034" i="2"/>
  <c r="E1050" i="2"/>
  <c r="E1066" i="2"/>
  <c r="E1082" i="2"/>
  <c r="E1098" i="2"/>
  <c r="E1114" i="2"/>
  <c r="E1130" i="2"/>
  <c r="E1146" i="2"/>
  <c r="E1162" i="2"/>
  <c r="E1178" i="2"/>
  <c r="E1194" i="2"/>
  <c r="E1210" i="2"/>
  <c r="E1226" i="2"/>
  <c r="E1242" i="2"/>
  <c r="E1258" i="2"/>
  <c r="E1274" i="2"/>
  <c r="E1290" i="2"/>
  <c r="E1306" i="2"/>
  <c r="E1322" i="2"/>
  <c r="E1338" i="2"/>
  <c r="E1354" i="2"/>
  <c r="E1370" i="2"/>
  <c r="E1386" i="2"/>
  <c r="E1402" i="2"/>
  <c r="E1418" i="2"/>
  <c r="E1434" i="2"/>
  <c r="E1450" i="2"/>
  <c r="E1466" i="2"/>
  <c r="E1482" i="2"/>
  <c r="E1498" i="2"/>
  <c r="E1514" i="2"/>
  <c r="E1530" i="2"/>
  <c r="E1546" i="2"/>
  <c r="E1562" i="2"/>
  <c r="E1578" i="2"/>
  <c r="E1594" i="2"/>
  <c r="E1610" i="2"/>
  <c r="E1626" i="2"/>
  <c r="E1642" i="2"/>
  <c r="E1658" i="2"/>
  <c r="E1674" i="2"/>
  <c r="E1690" i="2"/>
  <c r="E1706" i="2"/>
  <c r="E1722" i="2"/>
  <c r="E1738" i="2"/>
  <c r="E1754" i="2"/>
  <c r="E1770" i="2"/>
  <c r="E1786" i="2"/>
  <c r="E1802" i="2"/>
  <c r="E1818" i="2"/>
  <c r="E1834" i="2"/>
  <c r="E1850" i="2"/>
  <c r="E1866" i="2"/>
  <c r="E1882" i="2"/>
  <c r="E1898" i="2"/>
  <c r="E1914" i="2"/>
  <c r="E1930" i="2"/>
  <c r="E1946" i="2"/>
  <c r="E1962" i="2"/>
  <c r="E1978" i="2"/>
  <c r="E1994" i="2"/>
  <c r="E2010" i="2"/>
  <c r="E2026" i="2"/>
  <c r="E2042" i="2"/>
  <c r="E2058" i="2"/>
  <c r="E2074" i="2"/>
  <c r="E2090" i="2"/>
  <c r="E2106" i="2"/>
  <c r="E2122" i="2"/>
  <c r="E2138" i="2"/>
  <c r="E2154" i="2"/>
  <c r="E2170" i="2"/>
  <c r="E2186" i="2"/>
  <c r="E2202" i="2"/>
  <c r="E2218" i="2"/>
  <c r="E2234" i="2"/>
  <c r="E2250" i="2"/>
  <c r="E2266" i="2"/>
  <c r="E2282" i="2"/>
  <c r="E2298" i="2"/>
  <c r="E2314" i="2"/>
  <c r="E2330" i="2"/>
  <c r="E2346" i="2"/>
  <c r="E2362" i="2"/>
  <c r="E2378" i="2"/>
  <c r="E2394" i="2"/>
  <c r="E2410" i="2"/>
  <c r="E2426" i="2"/>
  <c r="E2442" i="2"/>
  <c r="E2458" i="2"/>
  <c r="E2474" i="2"/>
  <c r="E2490" i="2"/>
  <c r="E2506" i="2"/>
  <c r="E2522" i="2"/>
  <c r="E2538" i="2"/>
  <c r="E2554" i="2"/>
  <c r="E2570" i="2"/>
  <c r="E2586" i="2"/>
  <c r="E2602" i="2"/>
  <c r="E2618" i="2"/>
  <c r="E2634" i="2"/>
  <c r="E2650" i="2"/>
  <c r="E2666" i="2"/>
  <c r="E2682" i="2"/>
  <c r="E2698" i="2"/>
  <c r="E2714" i="2"/>
  <c r="E2730" i="2"/>
  <c r="E2746" i="2"/>
  <c r="E2762" i="2"/>
  <c r="E2778" i="2"/>
  <c r="E2794" i="2"/>
  <c r="E2810" i="2"/>
  <c r="E2826" i="2"/>
  <c r="E2842" i="2"/>
  <c r="E2858" i="2"/>
  <c r="E2874" i="2"/>
  <c r="E2890" i="2"/>
  <c r="E2906" i="2"/>
  <c r="E2922" i="2"/>
  <c r="E2938" i="2"/>
  <c r="E2954" i="2"/>
  <c r="E2970" i="2"/>
  <c r="E2986" i="2"/>
  <c r="E3002" i="2"/>
  <c r="E3018" i="2"/>
  <c r="E3034" i="2"/>
  <c r="E3050" i="2"/>
  <c r="E3066" i="2"/>
  <c r="E3082" i="2"/>
  <c r="E3098" i="2"/>
  <c r="E3114" i="2"/>
  <c r="E3130" i="2"/>
  <c r="E3146" i="2"/>
  <c r="E3162" i="2"/>
  <c r="E3178" i="2"/>
  <c r="E3194" i="2"/>
  <c r="E3210" i="2"/>
  <c r="E3226" i="2"/>
  <c r="E3242" i="2"/>
  <c r="E3258" i="2"/>
  <c r="E3274" i="2"/>
  <c r="E3290" i="2"/>
  <c r="E3306" i="2"/>
  <c r="E3322" i="2"/>
  <c r="E3338" i="2"/>
  <c r="E3354" i="2"/>
  <c r="E3370" i="2"/>
  <c r="E3386" i="2"/>
  <c r="E3402" i="2"/>
  <c r="E3418" i="2"/>
  <c r="E3434" i="2"/>
  <c r="E3450" i="2"/>
  <c r="E3466" i="2"/>
  <c r="E3482" i="2"/>
  <c r="E3498" i="2"/>
  <c r="E3514" i="2"/>
  <c r="E3530" i="2"/>
  <c r="E3546" i="2"/>
  <c r="E3562" i="2"/>
  <c r="E3578" i="2"/>
  <c r="E3594" i="2"/>
  <c r="E3610" i="2"/>
  <c r="E3626" i="2"/>
  <c r="E3642" i="2"/>
  <c r="E3658" i="2"/>
  <c r="E3674" i="2"/>
  <c r="E3690" i="2"/>
  <c r="E3706" i="2"/>
  <c r="E3722" i="2"/>
  <c r="E3738" i="2"/>
  <c r="E3754" i="2"/>
  <c r="E3770" i="2"/>
  <c r="E3786" i="2"/>
  <c r="E3802" i="2"/>
  <c r="E3818" i="2"/>
  <c r="E3834" i="2"/>
  <c r="E3850" i="2"/>
  <c r="E3866" i="2"/>
  <c r="E3882" i="2"/>
  <c r="E3898" i="2"/>
  <c r="E3914" i="2"/>
  <c r="E3930" i="2"/>
  <c r="E3946" i="2"/>
  <c r="E3962" i="2"/>
  <c r="E7" i="2"/>
  <c r="E23" i="2"/>
  <c r="E39" i="2"/>
  <c r="E55" i="2"/>
  <c r="E71" i="2"/>
  <c r="E87" i="2"/>
  <c r="E103" i="2"/>
  <c r="E119" i="2"/>
  <c r="E135" i="2"/>
  <c r="E151" i="2"/>
  <c r="E167" i="2"/>
  <c r="E183" i="2"/>
  <c r="E199" i="2"/>
  <c r="E215" i="2"/>
  <c r="E231" i="2"/>
  <c r="E3614" i="2"/>
  <c r="E3678" i="2"/>
  <c r="E3742" i="2"/>
  <c r="E3806" i="2"/>
  <c r="E3870" i="2"/>
  <c r="E3934" i="2"/>
  <c r="E3" i="2"/>
  <c r="E27" i="2"/>
  <c r="E47" i="2"/>
  <c r="E67" i="2"/>
  <c r="E91" i="2"/>
  <c r="E111" i="2"/>
  <c r="E131" i="2"/>
  <c r="E155" i="2"/>
  <c r="E175" i="2"/>
  <c r="E195" i="2"/>
  <c r="E219" i="2"/>
  <c r="E239" i="2"/>
  <c r="E255" i="2"/>
  <c r="E271" i="2"/>
  <c r="E287" i="2"/>
  <c r="E303" i="2"/>
  <c r="E319" i="2"/>
  <c r="E335" i="2"/>
  <c r="E351" i="2"/>
  <c r="E367" i="2"/>
  <c r="E383" i="2"/>
  <c r="E399" i="2"/>
  <c r="E415" i="2"/>
  <c r="E431" i="2"/>
  <c r="E447" i="2"/>
  <c r="E463" i="2"/>
  <c r="E479" i="2"/>
  <c r="E495" i="2"/>
  <c r="E511" i="2"/>
  <c r="E527" i="2"/>
  <c r="E543" i="2"/>
  <c r="E559" i="2"/>
  <c r="E575" i="2"/>
  <c r="E591" i="2"/>
  <c r="E607" i="2"/>
  <c r="E623" i="2"/>
  <c r="E639" i="2"/>
  <c r="E655" i="2"/>
  <c r="E671" i="2"/>
  <c r="E687" i="2"/>
  <c r="E703" i="2"/>
  <c r="E719" i="2"/>
  <c r="E735" i="2"/>
  <c r="E751" i="2"/>
  <c r="E767" i="2"/>
  <c r="E783" i="2"/>
  <c r="E799" i="2"/>
  <c r="E815" i="2"/>
  <c r="E831" i="2"/>
  <c r="E847" i="2"/>
  <c r="E863" i="2"/>
  <c r="E879" i="2"/>
  <c r="E895" i="2"/>
  <c r="E911" i="2"/>
  <c r="E927" i="2"/>
  <c r="E943" i="2"/>
  <c r="E959" i="2"/>
  <c r="E975" i="2"/>
  <c r="E991" i="2"/>
  <c r="E1007" i="2"/>
  <c r="E1023" i="2"/>
  <c r="E1039" i="2"/>
  <c r="E1055" i="2"/>
  <c r="E1071" i="2"/>
  <c r="E1087" i="2"/>
  <c r="E1103" i="2"/>
  <c r="E1119" i="2"/>
  <c r="E1135" i="2"/>
  <c r="E1151" i="2"/>
  <c r="E1167" i="2"/>
  <c r="E1183" i="2"/>
  <c r="E1199" i="2"/>
  <c r="E1215" i="2"/>
  <c r="E1231" i="2"/>
  <c r="E1247" i="2"/>
  <c r="E1263" i="2"/>
  <c r="E1279" i="2"/>
  <c r="E1295" i="2"/>
  <c r="E1311" i="2"/>
  <c r="E1327" i="2"/>
  <c r="E1343" i="2"/>
  <c r="E1359" i="2"/>
  <c r="E1375" i="2"/>
  <c r="E1391" i="2"/>
  <c r="E1407" i="2"/>
  <c r="E1423" i="2"/>
  <c r="E1439" i="2"/>
  <c r="E1455" i="2"/>
  <c r="E1471" i="2"/>
  <c r="E1487" i="2"/>
  <c r="E1503" i="2"/>
  <c r="E1519" i="2"/>
  <c r="E1535" i="2"/>
  <c r="E1551" i="2"/>
  <c r="E1567" i="2"/>
  <c r="E1583" i="2"/>
  <c r="E1599" i="2"/>
  <c r="E1615" i="2"/>
  <c r="E1631" i="2"/>
  <c r="E1647" i="2"/>
  <c r="E1663" i="2"/>
  <c r="E1679" i="2"/>
  <c r="E1695" i="2"/>
  <c r="E1711" i="2"/>
  <c r="E1727" i="2"/>
  <c r="E1743" i="2"/>
  <c r="E1759" i="2"/>
  <c r="E1775" i="2"/>
  <c r="E1791" i="2"/>
  <c r="E1807" i="2"/>
  <c r="E1823" i="2"/>
  <c r="E1839" i="2"/>
  <c r="E1855" i="2"/>
  <c r="E1871" i="2"/>
  <c r="E1887" i="2"/>
  <c r="E1903" i="2"/>
  <c r="E1919" i="2"/>
  <c r="E1935" i="2"/>
  <c r="E1951" i="2"/>
  <c r="E1967" i="2"/>
  <c r="E1983" i="2"/>
  <c r="E1999" i="2"/>
  <c r="E2015" i="2"/>
  <c r="E2031" i="2"/>
  <c r="E2047" i="2"/>
  <c r="E2063" i="2"/>
  <c r="E2079" i="2"/>
  <c r="E2095" i="2"/>
  <c r="E2111" i="2"/>
  <c r="E2127" i="2"/>
  <c r="E2143" i="2"/>
  <c r="E2159" i="2"/>
  <c r="E2175" i="2"/>
  <c r="E2191" i="2"/>
  <c r="E2207" i="2"/>
  <c r="E2223" i="2"/>
  <c r="E2239" i="2"/>
  <c r="E2255" i="2"/>
  <c r="E2271" i="2"/>
  <c r="E2287" i="2"/>
  <c r="E2303" i="2"/>
  <c r="E2319" i="2"/>
  <c r="E2335" i="2"/>
  <c r="E2351" i="2"/>
  <c r="E2367" i="2"/>
  <c r="E2383" i="2"/>
  <c r="E2399" i="2"/>
  <c r="E2415" i="2"/>
  <c r="E2431" i="2"/>
  <c r="E2447" i="2"/>
  <c r="E2463" i="2"/>
  <c r="E2479" i="2"/>
  <c r="E2495" i="2"/>
  <c r="E2511" i="2"/>
  <c r="E2527" i="2"/>
  <c r="E2543" i="2"/>
  <c r="E2559" i="2"/>
  <c r="E2575" i="2"/>
  <c r="E2591" i="2"/>
  <c r="E2607" i="2"/>
  <c r="E2623" i="2"/>
  <c r="E2639" i="2"/>
  <c r="E2655" i="2"/>
  <c r="E2671" i="2"/>
  <c r="E2687" i="2"/>
  <c r="E2703" i="2"/>
  <c r="E2719" i="2"/>
  <c r="E2735" i="2"/>
  <c r="E2751" i="2"/>
  <c r="E2767" i="2"/>
  <c r="E2783" i="2"/>
  <c r="E2799" i="2"/>
  <c r="E2815" i="2"/>
  <c r="E2831" i="2"/>
  <c r="E2847" i="2"/>
  <c r="E2863" i="2"/>
  <c r="E2879" i="2"/>
  <c r="E2895" i="2"/>
  <c r="E2911" i="2"/>
  <c r="E2927" i="2"/>
  <c r="E2943" i="2"/>
  <c r="E2959" i="2"/>
  <c r="E2975" i="2"/>
  <c r="E2991" i="2"/>
  <c r="E3007" i="2"/>
  <c r="E3023" i="2"/>
  <c r="E3039" i="2"/>
  <c r="E3055" i="2"/>
  <c r="E3071" i="2"/>
  <c r="E3087" i="2"/>
  <c r="E3103" i="2"/>
  <c r="E3119" i="2"/>
  <c r="E3135" i="2"/>
  <c r="E3151" i="2"/>
  <c r="E3167" i="2"/>
  <c r="E3183" i="2"/>
  <c r="E3199" i="2"/>
  <c r="E3215" i="2"/>
  <c r="E3231" i="2"/>
  <c r="E3247" i="2"/>
  <c r="E3263" i="2"/>
  <c r="E3279" i="2"/>
  <c r="E3295" i="2"/>
  <c r="E3311" i="2"/>
  <c r="E3327" i="2"/>
  <c r="E3343" i="2"/>
  <c r="E3359" i="2"/>
  <c r="E3375" i="2"/>
  <c r="E3391" i="2"/>
  <c r="E3407" i="2"/>
  <c r="E3423" i="2"/>
  <c r="E3439" i="2"/>
  <c r="E3455" i="2"/>
  <c r="E3471" i="2"/>
  <c r="E3487" i="2"/>
  <c r="E3503" i="2"/>
  <c r="E3519" i="2"/>
  <c r="E3535" i="2"/>
  <c r="E3551" i="2"/>
  <c r="E3567" i="2"/>
  <c r="E3583" i="2"/>
  <c r="E3599" i="2"/>
  <c r="E3615" i="2"/>
  <c r="E3631" i="2"/>
  <c r="E3647" i="2"/>
  <c r="E3663" i="2"/>
  <c r="E3679" i="2"/>
  <c r="E3695" i="2"/>
  <c r="E3711" i="2"/>
  <c r="E3727" i="2"/>
  <c r="E3743" i="2"/>
  <c r="E3759" i="2"/>
  <c r="E3775" i="2"/>
  <c r="E3791" i="2"/>
  <c r="E3807" i="2"/>
  <c r="E3823" i="2"/>
  <c r="E3839" i="2"/>
  <c r="E3855" i="2"/>
  <c r="E3871" i="2"/>
  <c r="E3887" i="2"/>
  <c r="E3903" i="2"/>
  <c r="E3919" i="2"/>
  <c r="E3935" i="2"/>
  <c r="E3951" i="2"/>
  <c r="E3967" i="2"/>
  <c r="E8" i="2"/>
  <c r="E24" i="2"/>
  <c r="E40" i="2"/>
  <c r="E56" i="2"/>
  <c r="E72" i="2"/>
  <c r="E88" i="2"/>
  <c r="E104" i="2"/>
  <c r="E120" i="2"/>
  <c r="E136" i="2"/>
  <c r="E152" i="2"/>
  <c r="E168" i="2"/>
  <c r="E184" i="2"/>
  <c r="E200" i="2"/>
  <c r="E216" i="2"/>
  <c r="E232" i="2"/>
  <c r="E248" i="2"/>
  <c r="E264" i="2"/>
  <c r="E280" i="2"/>
  <c r="E296" i="2"/>
  <c r="E312" i="2"/>
  <c r="E328" i="2"/>
  <c r="E344" i="2"/>
  <c r="E360" i="2"/>
  <c r="E376" i="2"/>
  <c r="E392" i="2"/>
  <c r="E408" i="2"/>
  <c r="E424" i="2"/>
  <c r="E440" i="2"/>
  <c r="E456" i="2"/>
  <c r="E472" i="2"/>
  <c r="E488" i="2"/>
  <c r="E504" i="2"/>
  <c r="E520" i="2"/>
  <c r="E536" i="2"/>
  <c r="E552" i="2"/>
  <c r="E568" i="2"/>
  <c r="E584" i="2"/>
  <c r="E600" i="2"/>
  <c r="E616" i="2"/>
  <c r="E632" i="2"/>
  <c r="E648" i="2"/>
  <c r="E664" i="2"/>
  <c r="E680" i="2"/>
  <c r="E696" i="2"/>
  <c r="E712" i="2"/>
  <c r="E728" i="2"/>
  <c r="E744" i="2"/>
  <c r="E760" i="2"/>
  <c r="E776" i="2"/>
  <c r="E792" i="2"/>
  <c r="E808" i="2"/>
  <c r="E824" i="2"/>
  <c r="E840" i="2"/>
  <c r="E856" i="2"/>
  <c r="E872" i="2"/>
  <c r="E888" i="2"/>
  <c r="E904" i="2"/>
  <c r="E920" i="2"/>
  <c r="E936" i="2"/>
  <c r="E952" i="2"/>
  <c r="E968" i="2"/>
  <c r="E984" i="2"/>
  <c r="E1000" i="2"/>
  <c r="E1016" i="2"/>
  <c r="E1032" i="2"/>
  <c r="E1048" i="2"/>
  <c r="E1064" i="2"/>
  <c r="E1080" i="2"/>
  <c r="E1096" i="2"/>
  <c r="E1112" i="2"/>
  <c r="E1128" i="2"/>
  <c r="E1144" i="2"/>
  <c r="E1160" i="2"/>
  <c r="E1176" i="2"/>
  <c r="E1192" i="2"/>
  <c r="E1208" i="2"/>
  <c r="E1224" i="2"/>
  <c r="E1240" i="2"/>
  <c r="E1256" i="2"/>
  <c r="E1272" i="2"/>
  <c r="E1288" i="2"/>
  <c r="E1304" i="2"/>
  <c r="E1320" i="2"/>
  <c r="E1336" i="2"/>
  <c r="E1352" i="2"/>
  <c r="E1368" i="2"/>
  <c r="E1384" i="2"/>
  <c r="E1400" i="2"/>
  <c r="E1416" i="2"/>
  <c r="E1432" i="2"/>
  <c r="E1448" i="2"/>
  <c r="E1464" i="2"/>
  <c r="E1480" i="2"/>
  <c r="E1496" i="2"/>
  <c r="E1512" i="2"/>
  <c r="E1528" i="2"/>
  <c r="E1544" i="2"/>
  <c r="E1560" i="2"/>
  <c r="E1576" i="2"/>
  <c r="E1592" i="2"/>
  <c r="E1608" i="2"/>
  <c r="E1624" i="2"/>
  <c r="E1640" i="2"/>
  <c r="E1656" i="2"/>
  <c r="E1672" i="2"/>
  <c r="E1688" i="2"/>
  <c r="E1704" i="2"/>
  <c r="E1720" i="2"/>
  <c r="E1736" i="2"/>
  <c r="E1752" i="2"/>
  <c r="E1768" i="2"/>
  <c r="E1784" i="2"/>
  <c r="E1800" i="2"/>
  <c r="E1816" i="2"/>
  <c r="E1832" i="2"/>
  <c r="E1848" i="2"/>
  <c r="E1864" i="2"/>
  <c r="E1880" i="2"/>
  <c r="E1896" i="2"/>
  <c r="E1912" i="2"/>
  <c r="E1928" i="2"/>
  <c r="E1944" i="2"/>
  <c r="E1960" i="2"/>
  <c r="E1976" i="2"/>
  <c r="E1992" i="2"/>
  <c r="E2008" i="2"/>
  <c r="E2024" i="2"/>
  <c r="E2040" i="2"/>
  <c r="E2056" i="2"/>
  <c r="E2072" i="2"/>
  <c r="E2088" i="2"/>
  <c r="E2104" i="2"/>
  <c r="E2120" i="2"/>
  <c r="E2136" i="2"/>
  <c r="E2152" i="2"/>
  <c r="E2168" i="2"/>
  <c r="E2184" i="2"/>
  <c r="E2200" i="2"/>
  <c r="E2216" i="2"/>
  <c r="E2232" i="2"/>
  <c r="E2248" i="2"/>
  <c r="E2264" i="2"/>
  <c r="E2280" i="2"/>
  <c r="E2296" i="2"/>
  <c r="E2312" i="2"/>
  <c r="E2328" i="2"/>
  <c r="E2344" i="2"/>
  <c r="E2360" i="2"/>
  <c r="E2376" i="2"/>
  <c r="E2392" i="2"/>
  <c r="E2408" i="2"/>
  <c r="E2424" i="2"/>
  <c r="E2440" i="2"/>
  <c r="E2456" i="2"/>
  <c r="E2472" i="2"/>
  <c r="E2488" i="2"/>
  <c r="E2504" i="2"/>
  <c r="E2520" i="2"/>
  <c r="E2536" i="2"/>
  <c r="E2552" i="2"/>
  <c r="E2568" i="2"/>
  <c r="E2584" i="2"/>
  <c r="E2600" i="2"/>
  <c r="E2616" i="2"/>
  <c r="E2632" i="2"/>
  <c r="E2648" i="2"/>
  <c r="E2664" i="2"/>
  <c r="E2680" i="2"/>
  <c r="E2696" i="2"/>
  <c r="E2712" i="2"/>
  <c r="E2728" i="2"/>
  <c r="E2744" i="2"/>
  <c r="E2760" i="2"/>
  <c r="E2776" i="2"/>
  <c r="E2792" i="2"/>
  <c r="E2808" i="2"/>
  <c r="E2824" i="2"/>
  <c r="E2840" i="2"/>
  <c r="E2856" i="2"/>
  <c r="E2872" i="2"/>
  <c r="E2888" i="2"/>
  <c r="E2904" i="2"/>
  <c r="E2920" i="2"/>
  <c r="E2936" i="2"/>
  <c r="E2952" i="2"/>
  <c r="E2968" i="2"/>
  <c r="E2984" i="2"/>
  <c r="E3000" i="2"/>
  <c r="E3016" i="2"/>
  <c r="E3032" i="2"/>
  <c r="E3048" i="2"/>
  <c r="E3064" i="2"/>
  <c r="E3080" i="2"/>
  <c r="E3096" i="2"/>
  <c r="E3112" i="2"/>
  <c r="E3128" i="2"/>
  <c r="E3144" i="2"/>
  <c r="E3160" i="2"/>
  <c r="E3176" i="2"/>
  <c r="E3192" i="2"/>
  <c r="E3208" i="2"/>
  <c r="E3224" i="2"/>
  <c r="E3240" i="2"/>
  <c r="E3256" i="2"/>
  <c r="E3272" i="2"/>
  <c r="E3288" i="2"/>
  <c r="E3304" i="2"/>
  <c r="E3320" i="2"/>
  <c r="E3336" i="2"/>
  <c r="E3352" i="2"/>
  <c r="E3368" i="2"/>
  <c r="E3384" i="2"/>
  <c r="E3400" i="2"/>
  <c r="E3416" i="2"/>
  <c r="E3432" i="2"/>
  <c r="E3448" i="2"/>
  <c r="E3464" i="2"/>
  <c r="E3480" i="2"/>
  <c r="E3496" i="2"/>
  <c r="E3512" i="2"/>
  <c r="E3528" i="2"/>
  <c r="E3544" i="2"/>
  <c r="E3560" i="2"/>
  <c r="E3576" i="2"/>
  <c r="E3592" i="2"/>
  <c r="E3608" i="2"/>
  <c r="E3624" i="2"/>
  <c r="E3640" i="2"/>
  <c r="E3656" i="2"/>
  <c r="E3672" i="2"/>
  <c r="E3688" i="2"/>
  <c r="E3704" i="2"/>
  <c r="E3720" i="2"/>
  <c r="E3736" i="2"/>
  <c r="E3752" i="2"/>
  <c r="E3768" i="2"/>
  <c r="E3784" i="2"/>
  <c r="E3800" i="2"/>
  <c r="E3816" i="2"/>
  <c r="E3832" i="2"/>
  <c r="E3848" i="2"/>
  <c r="E3864" i="2"/>
  <c r="E3880" i="2"/>
  <c r="E3896" i="2"/>
  <c r="E3912" i="2"/>
  <c r="E3928" i="2"/>
  <c r="E3944" i="2"/>
  <c r="E3960" i="2"/>
  <c r="E3974" i="2"/>
  <c r="E3990" i="2"/>
  <c r="E4006" i="2"/>
  <c r="E4022" i="2"/>
  <c r="E4038" i="2"/>
  <c r="E4054" i="2"/>
  <c r="E4070" i="2"/>
  <c r="E4086" i="2"/>
  <c r="E4102" i="2"/>
  <c r="E4118" i="2"/>
  <c r="E4134" i="2"/>
  <c r="E4150" i="2"/>
  <c r="E4166" i="2"/>
  <c r="E4182" i="2"/>
  <c r="E4198" i="2"/>
  <c r="E4214" i="2"/>
  <c r="E4230" i="2"/>
  <c r="E4246" i="2"/>
  <c r="E4262" i="2"/>
  <c r="E4278" i="2"/>
  <c r="E4294" i="2"/>
  <c r="E4310" i="2"/>
  <c r="E4326" i="2"/>
  <c r="E4342" i="2"/>
  <c r="E4358" i="2"/>
  <c r="E4374" i="2"/>
  <c r="E4390" i="2"/>
  <c r="E4406" i="2"/>
  <c r="E3630" i="2"/>
  <c r="E3694" i="2"/>
  <c r="E3758" i="2"/>
  <c r="E3822" i="2"/>
  <c r="E3886" i="2"/>
  <c r="E3950" i="2"/>
  <c r="E11" i="2"/>
  <c r="E31" i="2"/>
  <c r="E51" i="2"/>
  <c r="E75" i="2"/>
  <c r="E95" i="2"/>
  <c r="E115" i="2"/>
  <c r="E139" i="2"/>
  <c r="E159" i="2"/>
  <c r="E179" i="2"/>
  <c r="E203" i="2"/>
  <c r="E223" i="2"/>
  <c r="E243" i="2"/>
  <c r="E259" i="2"/>
  <c r="E275" i="2"/>
  <c r="E291" i="2"/>
  <c r="E307" i="2"/>
  <c r="E323" i="2"/>
  <c r="E339" i="2"/>
  <c r="E355" i="2"/>
  <c r="E371" i="2"/>
  <c r="E387" i="2"/>
  <c r="E403" i="2"/>
  <c r="E419" i="2"/>
  <c r="E435" i="2"/>
  <c r="E451" i="2"/>
  <c r="E467" i="2"/>
  <c r="E483" i="2"/>
  <c r="E499" i="2"/>
  <c r="E515" i="2"/>
  <c r="E531" i="2"/>
  <c r="E547" i="2"/>
  <c r="E563" i="2"/>
  <c r="E579" i="2"/>
  <c r="E595" i="2"/>
  <c r="E611" i="2"/>
  <c r="E627" i="2"/>
  <c r="E643" i="2"/>
  <c r="E659" i="2"/>
  <c r="E675" i="2"/>
  <c r="E691" i="2"/>
  <c r="E707" i="2"/>
  <c r="E723" i="2"/>
  <c r="E739" i="2"/>
  <c r="E755" i="2"/>
  <c r="E771" i="2"/>
  <c r="E787" i="2"/>
  <c r="E803" i="2"/>
  <c r="E819" i="2"/>
  <c r="E835" i="2"/>
  <c r="E851" i="2"/>
  <c r="E867" i="2"/>
  <c r="E883" i="2"/>
  <c r="E899" i="2"/>
  <c r="E915" i="2"/>
  <c r="E931" i="2"/>
  <c r="E947" i="2"/>
  <c r="E963" i="2"/>
  <c r="E979" i="2"/>
  <c r="E995" i="2"/>
  <c r="E1011" i="2"/>
  <c r="E1027" i="2"/>
  <c r="E1043" i="2"/>
  <c r="E1059" i="2"/>
  <c r="E1075" i="2"/>
  <c r="E1091" i="2"/>
  <c r="E1107" i="2"/>
  <c r="E1123" i="2"/>
  <c r="E1139" i="2"/>
  <c r="E1155" i="2"/>
  <c r="E1171" i="2"/>
  <c r="E1187" i="2"/>
  <c r="E1203" i="2"/>
  <c r="E1219" i="2"/>
  <c r="E1235" i="2"/>
  <c r="E1251" i="2"/>
  <c r="E1267" i="2"/>
  <c r="E1283" i="2"/>
  <c r="E1299" i="2"/>
  <c r="E1315" i="2"/>
  <c r="E1331" i="2"/>
  <c r="E1347" i="2"/>
  <c r="E1363" i="2"/>
  <c r="E1379" i="2"/>
  <c r="E1395" i="2"/>
  <c r="E1411" i="2"/>
  <c r="E1427" i="2"/>
  <c r="E1443" i="2"/>
  <c r="E1459" i="2"/>
  <c r="E1475" i="2"/>
  <c r="E1491" i="2"/>
  <c r="E1507" i="2"/>
  <c r="E1523" i="2"/>
  <c r="E1539" i="2"/>
  <c r="E1555" i="2"/>
  <c r="E1571" i="2"/>
  <c r="E1587" i="2"/>
  <c r="E1603" i="2"/>
  <c r="E1619" i="2"/>
  <c r="E1635" i="2"/>
  <c r="E1651" i="2"/>
  <c r="E1667" i="2"/>
  <c r="E1683" i="2"/>
  <c r="E1699" i="2"/>
  <c r="E1715" i="2"/>
  <c r="E1731" i="2"/>
  <c r="E1747" i="2"/>
  <c r="E1763" i="2"/>
  <c r="E1779" i="2"/>
  <c r="E1795" i="2"/>
  <c r="E1811" i="2"/>
  <c r="E1827" i="2"/>
  <c r="E1843" i="2"/>
  <c r="E1859" i="2"/>
  <c r="E1875" i="2"/>
  <c r="E1891" i="2"/>
  <c r="E1907" i="2"/>
  <c r="E1923" i="2"/>
  <c r="E1939" i="2"/>
  <c r="E1955" i="2"/>
  <c r="E1971" i="2"/>
  <c r="E1987" i="2"/>
  <c r="E2003" i="2"/>
  <c r="E2019" i="2"/>
  <c r="E2035" i="2"/>
  <c r="E2051" i="2"/>
  <c r="E2067" i="2"/>
  <c r="E2083" i="2"/>
  <c r="E2099" i="2"/>
  <c r="E2115" i="2"/>
  <c r="E2131" i="2"/>
  <c r="E2147" i="2"/>
  <c r="E2163" i="2"/>
  <c r="E2179" i="2"/>
  <c r="E2195" i="2"/>
  <c r="E2211" i="2"/>
  <c r="E2227" i="2"/>
  <c r="E2243" i="2"/>
  <c r="E2259" i="2"/>
  <c r="E2275" i="2"/>
  <c r="E2291" i="2"/>
  <c r="E2307" i="2"/>
  <c r="E2323" i="2"/>
  <c r="E2339" i="2"/>
  <c r="E2355" i="2"/>
  <c r="E2371" i="2"/>
  <c r="E2387" i="2"/>
  <c r="E2403" i="2"/>
  <c r="E2419" i="2"/>
  <c r="E2435" i="2"/>
  <c r="E2451" i="2"/>
  <c r="E2467" i="2"/>
  <c r="E2483" i="2"/>
  <c r="E2499" i="2"/>
  <c r="E2515" i="2"/>
  <c r="E2531" i="2"/>
  <c r="E2547" i="2"/>
  <c r="E2563" i="2"/>
  <c r="E2579" i="2"/>
  <c r="E2595" i="2"/>
  <c r="E2611" i="2"/>
  <c r="E2627" i="2"/>
  <c r="E2643" i="2"/>
  <c r="E2659" i="2"/>
  <c r="E2675" i="2"/>
  <c r="E2691" i="2"/>
  <c r="E2707" i="2"/>
  <c r="E2723" i="2"/>
  <c r="E2739" i="2"/>
  <c r="E2755" i="2"/>
  <c r="E2771" i="2"/>
  <c r="E2787" i="2"/>
  <c r="E2803" i="2"/>
  <c r="E2819" i="2"/>
  <c r="E2835" i="2"/>
  <c r="E2851" i="2"/>
  <c r="E2867" i="2"/>
  <c r="E2883" i="2"/>
  <c r="E2899" i="2"/>
  <c r="E2915" i="2"/>
  <c r="E2931" i="2"/>
  <c r="E2947" i="2"/>
  <c r="E2963" i="2"/>
  <c r="E2979" i="2"/>
  <c r="E2995" i="2"/>
  <c r="E3011" i="2"/>
  <c r="E3027" i="2"/>
  <c r="E3043" i="2"/>
  <c r="E3059" i="2"/>
  <c r="E3075" i="2"/>
  <c r="E3091" i="2"/>
  <c r="E3107" i="2"/>
  <c r="E3123" i="2"/>
  <c r="E3139" i="2"/>
  <c r="E3155" i="2"/>
  <c r="E3171" i="2"/>
  <c r="E3187" i="2"/>
  <c r="E3203" i="2"/>
  <c r="E3219" i="2"/>
  <c r="E3235" i="2"/>
  <c r="E3251" i="2"/>
  <c r="E3267" i="2"/>
  <c r="E3283" i="2"/>
  <c r="E3299" i="2"/>
  <c r="E3315" i="2"/>
  <c r="E3331" i="2"/>
  <c r="E3347" i="2"/>
  <c r="E3363" i="2"/>
  <c r="E3379" i="2"/>
  <c r="E3395" i="2"/>
  <c r="E3411" i="2"/>
  <c r="E3427" i="2"/>
  <c r="E3443" i="2"/>
  <c r="E3459" i="2"/>
  <c r="E3475" i="2"/>
  <c r="E3491" i="2"/>
  <c r="E3507" i="2"/>
  <c r="E3523" i="2"/>
  <c r="E3539" i="2"/>
  <c r="E3555" i="2"/>
  <c r="E3571" i="2"/>
  <c r="E3587" i="2"/>
  <c r="E3603" i="2"/>
  <c r="E3619" i="2"/>
  <c r="E3635" i="2"/>
  <c r="E3651" i="2"/>
  <c r="E3667" i="2"/>
  <c r="E3683" i="2"/>
  <c r="E3699" i="2"/>
  <c r="E3715" i="2"/>
  <c r="E3731" i="2"/>
  <c r="E3747" i="2"/>
  <c r="E3763" i="2"/>
  <c r="E3779" i="2"/>
  <c r="E3795" i="2"/>
  <c r="E3811" i="2"/>
  <c r="E3827" i="2"/>
  <c r="E3843" i="2"/>
  <c r="E3859" i="2"/>
  <c r="E3875" i="2"/>
  <c r="E3891" i="2"/>
  <c r="E3907" i="2"/>
  <c r="E3923" i="2"/>
  <c r="E3939" i="2"/>
  <c r="E3955" i="2"/>
  <c r="E3971" i="2"/>
  <c r="E12" i="2"/>
  <c r="E28" i="2"/>
  <c r="E44" i="2"/>
  <c r="E60" i="2"/>
  <c r="E76" i="2"/>
  <c r="E92" i="2"/>
  <c r="E108" i="2"/>
  <c r="E124" i="2"/>
  <c r="E140" i="2"/>
  <c r="E156" i="2"/>
  <c r="E172" i="2"/>
  <c r="E188" i="2"/>
  <c r="E204" i="2"/>
  <c r="E220" i="2"/>
  <c r="E236" i="2"/>
  <c r="E252" i="2"/>
  <c r="E268" i="2"/>
  <c r="E284" i="2"/>
  <c r="E300" i="2"/>
  <c r="E316" i="2"/>
  <c r="E332" i="2"/>
  <c r="E348" i="2"/>
  <c r="E364" i="2"/>
  <c r="E380" i="2"/>
  <c r="E396" i="2"/>
  <c r="E412" i="2"/>
  <c r="E428" i="2"/>
  <c r="E444" i="2"/>
  <c r="E460" i="2"/>
  <c r="E476" i="2"/>
  <c r="E492" i="2"/>
  <c r="E508" i="2"/>
  <c r="E524" i="2"/>
  <c r="E540" i="2"/>
  <c r="E556" i="2"/>
  <c r="E572" i="2"/>
  <c r="E588" i="2"/>
  <c r="E604" i="2"/>
  <c r="E620" i="2"/>
  <c r="E636" i="2"/>
  <c r="E652" i="2"/>
  <c r="E668" i="2"/>
  <c r="E684" i="2"/>
  <c r="E700" i="2"/>
  <c r="E716" i="2"/>
  <c r="E732" i="2"/>
  <c r="E748" i="2"/>
  <c r="E764" i="2"/>
  <c r="E780" i="2"/>
  <c r="E796" i="2"/>
  <c r="E812" i="2"/>
  <c r="E828" i="2"/>
  <c r="E844" i="2"/>
  <c r="E860" i="2"/>
  <c r="E876" i="2"/>
  <c r="E892" i="2"/>
  <c r="E908" i="2"/>
  <c r="E924" i="2"/>
  <c r="E940" i="2"/>
  <c r="E956" i="2"/>
  <c r="E972" i="2"/>
  <c r="E988" i="2"/>
  <c r="E1004" i="2"/>
  <c r="E1020" i="2"/>
  <c r="E1036" i="2"/>
  <c r="E1052" i="2"/>
  <c r="E1068" i="2"/>
  <c r="E1084" i="2"/>
  <c r="E1100" i="2"/>
  <c r="E1116" i="2"/>
  <c r="E1132" i="2"/>
  <c r="E1148" i="2"/>
  <c r="E1164" i="2"/>
  <c r="E1180" i="2"/>
  <c r="E1196" i="2"/>
  <c r="E1212" i="2"/>
  <c r="E1228" i="2"/>
  <c r="E1244" i="2"/>
  <c r="E1260" i="2"/>
  <c r="E1276" i="2"/>
  <c r="E1292" i="2"/>
  <c r="E1308" i="2"/>
  <c r="E1324" i="2"/>
  <c r="E1340" i="2"/>
  <c r="E1356" i="2"/>
  <c r="E1372" i="2"/>
  <c r="E1388" i="2"/>
  <c r="E1404" i="2"/>
  <c r="E1420" i="2"/>
  <c r="E1436" i="2"/>
  <c r="E1452" i="2"/>
  <c r="E1468" i="2"/>
  <c r="E1484" i="2"/>
  <c r="E1500" i="2"/>
  <c r="E1516" i="2"/>
  <c r="E1532" i="2"/>
  <c r="E1548" i="2"/>
  <c r="E1564" i="2"/>
  <c r="E1580" i="2"/>
  <c r="E1596" i="2"/>
  <c r="E1612" i="2"/>
  <c r="E1628" i="2"/>
  <c r="E1644" i="2"/>
  <c r="E1660" i="2"/>
  <c r="E1676" i="2"/>
  <c r="E1692" i="2"/>
  <c r="E1708" i="2"/>
  <c r="E1724" i="2"/>
  <c r="E1740" i="2"/>
  <c r="E1756" i="2"/>
  <c r="E1772" i="2"/>
  <c r="E1788" i="2"/>
  <c r="E1804" i="2"/>
  <c r="E1820" i="2"/>
  <c r="E1836" i="2"/>
  <c r="E1852" i="2"/>
  <c r="E1868" i="2"/>
  <c r="E1884" i="2"/>
  <c r="E1900" i="2"/>
  <c r="E1916" i="2"/>
  <c r="E1932" i="2"/>
  <c r="E1948" i="2"/>
  <c r="E1964" i="2"/>
  <c r="E1980" i="2"/>
  <c r="E1996" i="2"/>
  <c r="E2012" i="2"/>
  <c r="E2028" i="2"/>
  <c r="E2044" i="2"/>
  <c r="E2060" i="2"/>
  <c r="E2076" i="2"/>
  <c r="E2092" i="2"/>
  <c r="E2108" i="2"/>
  <c r="E2124" i="2"/>
  <c r="E2140" i="2"/>
  <c r="E2156" i="2"/>
  <c r="E2172" i="2"/>
  <c r="E2188" i="2"/>
  <c r="E2204" i="2"/>
  <c r="E2220" i="2"/>
  <c r="E2236" i="2"/>
  <c r="E2252" i="2"/>
  <c r="E2268" i="2"/>
  <c r="E2284" i="2"/>
  <c r="E2300" i="2"/>
  <c r="E2316" i="2"/>
  <c r="E2332" i="2"/>
  <c r="E2348" i="2"/>
  <c r="E2364" i="2"/>
  <c r="E2380" i="2"/>
  <c r="E2396" i="2"/>
  <c r="E2412" i="2"/>
  <c r="E2428" i="2"/>
  <c r="E2444" i="2"/>
  <c r="E2460" i="2"/>
  <c r="E2476" i="2"/>
  <c r="E2492" i="2"/>
  <c r="E2508" i="2"/>
  <c r="E2524" i="2"/>
  <c r="E2540" i="2"/>
  <c r="E2556" i="2"/>
  <c r="E2572" i="2"/>
  <c r="E2588" i="2"/>
  <c r="E2604" i="2"/>
  <c r="E2620" i="2"/>
  <c r="E2636" i="2"/>
  <c r="E2652" i="2"/>
  <c r="E2668" i="2"/>
  <c r="E2684" i="2"/>
  <c r="E2700" i="2"/>
  <c r="E2716" i="2"/>
  <c r="E2732" i="2"/>
  <c r="E2748" i="2"/>
  <c r="E2764" i="2"/>
  <c r="E2780" i="2"/>
  <c r="E2796" i="2"/>
  <c r="E2812" i="2"/>
  <c r="E2828" i="2"/>
  <c r="E2844" i="2"/>
  <c r="E2860" i="2"/>
  <c r="E2876" i="2"/>
  <c r="E2892" i="2"/>
  <c r="E2908" i="2"/>
  <c r="E2924" i="2"/>
  <c r="E2940" i="2"/>
  <c r="E2956" i="2"/>
  <c r="E2972" i="2"/>
  <c r="E2988" i="2"/>
  <c r="E3004" i="2"/>
  <c r="E3020" i="2"/>
  <c r="E3036" i="2"/>
  <c r="E3052" i="2"/>
  <c r="E3068" i="2"/>
  <c r="E3084" i="2"/>
  <c r="E3100" i="2"/>
  <c r="E3116" i="2"/>
  <c r="E3132" i="2"/>
  <c r="E3148" i="2"/>
  <c r="E3164" i="2"/>
  <c r="E3180" i="2"/>
  <c r="E3196" i="2"/>
  <c r="E3212" i="2"/>
  <c r="E3228" i="2"/>
  <c r="E3244" i="2"/>
  <c r="E3260" i="2"/>
  <c r="E3276" i="2"/>
  <c r="E3292" i="2"/>
  <c r="E3308" i="2"/>
  <c r="E3324" i="2"/>
  <c r="E3340" i="2"/>
  <c r="E3356" i="2"/>
  <c r="E3372" i="2"/>
  <c r="E3388" i="2"/>
  <c r="E3404" i="2"/>
  <c r="E3420" i="2"/>
  <c r="E3436" i="2"/>
  <c r="E3452" i="2"/>
  <c r="E3468" i="2"/>
  <c r="E3484" i="2"/>
  <c r="E3500" i="2"/>
  <c r="E3516" i="2"/>
  <c r="E3532" i="2"/>
  <c r="E3548" i="2"/>
  <c r="E3564" i="2"/>
  <c r="E3580" i="2"/>
  <c r="E3596" i="2"/>
  <c r="E3612" i="2"/>
  <c r="E3628" i="2"/>
  <c r="E3644" i="2"/>
  <c r="E3660" i="2"/>
  <c r="E3676" i="2"/>
  <c r="E3692" i="2"/>
  <c r="E3708" i="2"/>
  <c r="E3724" i="2"/>
  <c r="E3740" i="2"/>
  <c r="E3756" i="2"/>
  <c r="E3772" i="2"/>
  <c r="E3788" i="2"/>
  <c r="E3804" i="2"/>
  <c r="E3820" i="2"/>
  <c r="E3836" i="2"/>
  <c r="E3852" i="2"/>
  <c r="E3868" i="2"/>
  <c r="E3884" i="2"/>
  <c r="E3900" i="2"/>
  <c r="E3916" i="2"/>
  <c r="E3932" i="2"/>
  <c r="E3948" i="2"/>
  <c r="E3964" i="2"/>
  <c r="E3978" i="2"/>
  <c r="E3994" i="2"/>
  <c r="E4010" i="2"/>
  <c r="E4026" i="2"/>
  <c r="E4042" i="2"/>
  <c r="E4058" i="2"/>
  <c r="E4074" i="2"/>
  <c r="E4090" i="2"/>
  <c r="E4106" i="2"/>
  <c r="E4122" i="2"/>
  <c r="E4138" i="2"/>
  <c r="E4154" i="2"/>
  <c r="E4170" i="2"/>
  <c r="E3646" i="2"/>
  <c r="E3710" i="2"/>
  <c r="E3774" i="2"/>
  <c r="E3838" i="2"/>
  <c r="E3902" i="2"/>
  <c r="E3966" i="2"/>
  <c r="E15" i="2"/>
  <c r="E35" i="2"/>
  <c r="E59" i="2"/>
  <c r="E79" i="2"/>
  <c r="E99" i="2"/>
  <c r="E123" i="2"/>
  <c r="E143" i="2"/>
  <c r="E163" i="2"/>
  <c r="E187" i="2"/>
  <c r="E207" i="2"/>
  <c r="E227" i="2"/>
  <c r="E247" i="2"/>
  <c r="E263" i="2"/>
  <c r="E279" i="2"/>
  <c r="E295" i="2"/>
  <c r="E311" i="2"/>
  <c r="E327" i="2"/>
  <c r="E343" i="2"/>
  <c r="E359" i="2"/>
  <c r="E375" i="2"/>
  <c r="E391" i="2"/>
  <c r="E407" i="2"/>
  <c r="E423" i="2"/>
  <c r="E439" i="2"/>
  <c r="E455" i="2"/>
  <c r="E471" i="2"/>
  <c r="E487" i="2"/>
  <c r="E503" i="2"/>
  <c r="E519" i="2"/>
  <c r="E535" i="2"/>
  <c r="E551" i="2"/>
  <c r="E567" i="2"/>
  <c r="E583" i="2"/>
  <c r="E599" i="2"/>
  <c r="E615" i="2"/>
  <c r="E631" i="2"/>
  <c r="E647" i="2"/>
  <c r="E663" i="2"/>
  <c r="E679" i="2"/>
  <c r="E695" i="2"/>
  <c r="E711" i="2"/>
  <c r="E727" i="2"/>
  <c r="E743" i="2"/>
  <c r="E759" i="2"/>
  <c r="E775" i="2"/>
  <c r="E791" i="2"/>
  <c r="E807" i="2"/>
  <c r="E823" i="2"/>
  <c r="E839" i="2"/>
  <c r="E855" i="2"/>
  <c r="E871" i="2"/>
  <c r="E887" i="2"/>
  <c r="E903" i="2"/>
  <c r="E919" i="2"/>
  <c r="E935" i="2"/>
  <c r="E951" i="2"/>
  <c r="E967" i="2"/>
  <c r="E983" i="2"/>
  <c r="E999" i="2"/>
  <c r="E1015" i="2"/>
  <c r="E1031" i="2"/>
  <c r="E1047" i="2"/>
  <c r="E1063" i="2"/>
  <c r="E1079" i="2"/>
  <c r="E1095" i="2"/>
  <c r="E1111" i="2"/>
  <c r="E1127" i="2"/>
  <c r="E1143" i="2"/>
  <c r="E1159" i="2"/>
  <c r="E1175" i="2"/>
  <c r="E1191" i="2"/>
  <c r="E1207" i="2"/>
  <c r="E1223" i="2"/>
  <c r="E1239" i="2"/>
  <c r="E1255" i="2"/>
  <c r="E1271" i="2"/>
  <c r="E1287" i="2"/>
  <c r="E1303" i="2"/>
  <c r="E1319" i="2"/>
  <c r="E1335" i="2"/>
  <c r="E1351" i="2"/>
  <c r="E1367" i="2"/>
  <c r="E1383" i="2"/>
  <c r="E1399" i="2"/>
  <c r="E1415" i="2"/>
  <c r="E1431" i="2"/>
  <c r="E1447" i="2"/>
  <c r="E1463" i="2"/>
  <c r="E1479" i="2"/>
  <c r="E1495" i="2"/>
  <c r="E1511" i="2"/>
  <c r="E1527" i="2"/>
  <c r="E1543" i="2"/>
  <c r="E1559" i="2"/>
  <c r="E1575" i="2"/>
  <c r="E1591" i="2"/>
  <c r="E1607" i="2"/>
  <c r="E1623" i="2"/>
  <c r="E1639" i="2"/>
  <c r="E1655" i="2"/>
  <c r="E1671" i="2"/>
  <c r="E1687" i="2"/>
  <c r="E1703" i="2"/>
  <c r="E1719" i="2"/>
  <c r="E1735" i="2"/>
  <c r="E1751" i="2"/>
  <c r="E1767" i="2"/>
  <c r="E1783" i="2"/>
  <c r="E1799" i="2"/>
  <c r="E1815" i="2"/>
  <c r="E1831" i="2"/>
  <c r="E1847" i="2"/>
  <c r="E1863" i="2"/>
  <c r="E1879" i="2"/>
  <c r="E1895" i="2"/>
  <c r="E1911" i="2"/>
  <c r="E1927" i="2"/>
  <c r="E1943" i="2"/>
  <c r="E1959" i="2"/>
  <c r="E1975" i="2"/>
  <c r="E1991" i="2"/>
  <c r="E2007" i="2"/>
  <c r="E2023" i="2"/>
  <c r="E2039" i="2"/>
  <c r="E2055" i="2"/>
  <c r="E2071" i="2"/>
  <c r="E2087" i="2"/>
  <c r="E2103" i="2"/>
  <c r="E2119" i="2"/>
  <c r="E2135" i="2"/>
  <c r="E2151" i="2"/>
  <c r="E2167" i="2"/>
  <c r="E2183" i="2"/>
  <c r="E2199" i="2"/>
  <c r="E2215" i="2"/>
  <c r="E2231" i="2"/>
  <c r="E2247" i="2"/>
  <c r="E2263" i="2"/>
  <c r="E2279" i="2"/>
  <c r="E2295" i="2"/>
  <c r="E2311" i="2"/>
  <c r="E2327" i="2"/>
  <c r="E2343" i="2"/>
  <c r="E2359" i="2"/>
  <c r="E2375" i="2"/>
  <c r="E2391" i="2"/>
  <c r="E2407" i="2"/>
  <c r="E2423" i="2"/>
  <c r="E2439" i="2"/>
  <c r="E2455" i="2"/>
  <c r="E2471" i="2"/>
  <c r="E2487" i="2"/>
  <c r="E2503" i="2"/>
  <c r="E2519" i="2"/>
  <c r="E2535" i="2"/>
  <c r="E2551" i="2"/>
  <c r="E2567" i="2"/>
  <c r="E2583" i="2"/>
  <c r="E2599" i="2"/>
  <c r="E2615" i="2"/>
  <c r="E2631" i="2"/>
  <c r="E2647" i="2"/>
  <c r="E2663" i="2"/>
  <c r="E2679" i="2"/>
  <c r="E2695" i="2"/>
  <c r="E2711" i="2"/>
  <c r="E2727" i="2"/>
  <c r="E2743" i="2"/>
  <c r="E2759" i="2"/>
  <c r="E2775" i="2"/>
  <c r="E2791" i="2"/>
  <c r="E2807" i="2"/>
  <c r="E2823" i="2"/>
  <c r="E2839" i="2"/>
  <c r="E2855" i="2"/>
  <c r="E2871" i="2"/>
  <c r="E2887" i="2"/>
  <c r="E2903" i="2"/>
  <c r="E2919" i="2"/>
  <c r="E2935" i="2"/>
  <c r="E2951" i="2"/>
  <c r="E2967" i="2"/>
  <c r="E2983" i="2"/>
  <c r="E2999" i="2"/>
  <c r="E3015" i="2"/>
  <c r="E3031" i="2"/>
  <c r="E3047" i="2"/>
  <c r="E3063" i="2"/>
  <c r="E3079" i="2"/>
  <c r="E3095" i="2"/>
  <c r="E3111" i="2"/>
  <c r="E3127" i="2"/>
  <c r="E3143" i="2"/>
  <c r="E3159" i="2"/>
  <c r="E3175" i="2"/>
  <c r="E3191" i="2"/>
  <c r="E3207" i="2"/>
  <c r="E3223" i="2"/>
  <c r="E3239" i="2"/>
  <c r="E3255" i="2"/>
  <c r="E3271" i="2"/>
  <c r="E3287" i="2"/>
  <c r="E3303" i="2"/>
  <c r="E3319" i="2"/>
  <c r="E3335" i="2"/>
  <c r="E3351" i="2"/>
  <c r="E3367" i="2"/>
  <c r="E3383" i="2"/>
  <c r="E3399" i="2"/>
  <c r="E3415" i="2"/>
  <c r="E3431" i="2"/>
  <c r="E3447" i="2"/>
  <c r="E3463" i="2"/>
  <c r="E3479" i="2"/>
  <c r="E3495" i="2"/>
  <c r="E3511" i="2"/>
  <c r="E3527" i="2"/>
  <c r="E3543" i="2"/>
  <c r="E3559" i="2"/>
  <c r="E3575" i="2"/>
  <c r="E3591" i="2"/>
  <c r="E3607" i="2"/>
  <c r="E3623" i="2"/>
  <c r="E3639" i="2"/>
  <c r="E3655" i="2"/>
  <c r="E3671" i="2"/>
  <c r="E3687" i="2"/>
  <c r="E3703" i="2"/>
  <c r="E3719" i="2"/>
  <c r="E3735" i="2"/>
  <c r="E3751" i="2"/>
  <c r="E3767" i="2"/>
  <c r="E3783" i="2"/>
  <c r="E3799" i="2"/>
  <c r="E3815" i="2"/>
  <c r="E3831" i="2"/>
  <c r="E3847" i="2"/>
  <c r="E3863" i="2"/>
  <c r="E3879" i="2"/>
  <c r="E3895" i="2"/>
  <c r="E3911" i="2"/>
  <c r="E3927" i="2"/>
  <c r="E3943" i="2"/>
  <c r="E3959" i="2"/>
  <c r="E3975" i="2"/>
  <c r="E16" i="2"/>
  <c r="E32" i="2"/>
  <c r="E48" i="2"/>
  <c r="E64" i="2"/>
  <c r="E80" i="2"/>
  <c r="E96" i="2"/>
  <c r="E112" i="2"/>
  <c r="E128" i="2"/>
  <c r="E144" i="2"/>
  <c r="E160" i="2"/>
  <c r="E176" i="2"/>
  <c r="E192" i="2"/>
  <c r="E208" i="2"/>
  <c r="E224" i="2"/>
  <c r="E240" i="2"/>
  <c r="E256" i="2"/>
  <c r="E272" i="2"/>
  <c r="E288" i="2"/>
  <c r="E304" i="2"/>
  <c r="E320" i="2"/>
  <c r="E336" i="2"/>
  <c r="E352" i="2"/>
  <c r="E368" i="2"/>
  <c r="E384" i="2"/>
  <c r="E400" i="2"/>
  <c r="E416" i="2"/>
  <c r="E432" i="2"/>
  <c r="E448" i="2"/>
  <c r="E464" i="2"/>
  <c r="E480" i="2"/>
  <c r="E496" i="2"/>
  <c r="E512" i="2"/>
  <c r="E528" i="2"/>
  <c r="E544" i="2"/>
  <c r="E560" i="2"/>
  <c r="E576" i="2"/>
  <c r="E592" i="2"/>
  <c r="E608" i="2"/>
  <c r="E624" i="2"/>
  <c r="E640" i="2"/>
  <c r="E656" i="2"/>
  <c r="E672" i="2"/>
  <c r="E688" i="2"/>
  <c r="E704" i="2"/>
  <c r="E720" i="2"/>
  <c r="E736" i="2"/>
  <c r="E752" i="2"/>
  <c r="E768" i="2"/>
  <c r="E784" i="2"/>
  <c r="E800" i="2"/>
  <c r="E816" i="2"/>
  <c r="E832" i="2"/>
  <c r="E848" i="2"/>
  <c r="E864" i="2"/>
  <c r="E880" i="2"/>
  <c r="E896" i="2"/>
  <c r="E912" i="2"/>
  <c r="E928" i="2"/>
  <c r="E944" i="2"/>
  <c r="E960" i="2"/>
  <c r="E976" i="2"/>
  <c r="E992" i="2"/>
  <c r="E1008" i="2"/>
  <c r="E1024" i="2"/>
  <c r="E1040" i="2"/>
  <c r="E1056" i="2"/>
  <c r="E1072" i="2"/>
  <c r="E1088" i="2"/>
  <c r="E1104" i="2"/>
  <c r="E1120" i="2"/>
  <c r="E1136" i="2"/>
  <c r="E1152" i="2"/>
  <c r="E1168" i="2"/>
  <c r="E1184" i="2"/>
  <c r="E1200" i="2"/>
  <c r="E1216" i="2"/>
  <c r="E1232" i="2"/>
  <c r="E1248" i="2"/>
  <c r="E1264" i="2"/>
  <c r="E1280" i="2"/>
  <c r="E1296" i="2"/>
  <c r="E1312" i="2"/>
  <c r="E1328" i="2"/>
  <c r="E1344" i="2"/>
  <c r="E1360" i="2"/>
  <c r="E1376" i="2"/>
  <c r="E1392" i="2"/>
  <c r="E1408" i="2"/>
  <c r="E1424" i="2"/>
  <c r="E1440" i="2"/>
  <c r="E1456" i="2"/>
  <c r="E1472" i="2"/>
  <c r="E1488" i="2"/>
  <c r="E1504" i="2"/>
  <c r="E1520" i="2"/>
  <c r="E1536" i="2"/>
  <c r="E1552" i="2"/>
  <c r="E1568" i="2"/>
  <c r="E1584" i="2"/>
  <c r="E1600" i="2"/>
  <c r="E1616" i="2"/>
  <c r="E1632" i="2"/>
  <c r="E1648" i="2"/>
  <c r="E1664" i="2"/>
  <c r="E1680" i="2"/>
  <c r="E1696" i="2"/>
  <c r="E1712" i="2"/>
  <c r="E1728" i="2"/>
  <c r="E1744" i="2"/>
  <c r="E1760" i="2"/>
  <c r="E1776" i="2"/>
  <c r="E1792" i="2"/>
  <c r="E1808" i="2"/>
  <c r="E1824" i="2"/>
  <c r="E1840" i="2"/>
  <c r="E1856" i="2"/>
  <c r="E1872" i="2"/>
  <c r="E1888" i="2"/>
  <c r="E1904" i="2"/>
  <c r="E1920" i="2"/>
  <c r="E1936" i="2"/>
  <c r="E1952" i="2"/>
  <c r="E1968" i="2"/>
  <c r="E1984" i="2"/>
  <c r="E2000" i="2"/>
  <c r="E2016" i="2"/>
  <c r="E2032" i="2"/>
  <c r="E2048" i="2"/>
  <c r="E2064" i="2"/>
  <c r="E2080" i="2"/>
  <c r="E2096" i="2"/>
  <c r="E2112" i="2"/>
  <c r="E2128" i="2"/>
  <c r="E2144" i="2"/>
  <c r="E2160" i="2"/>
  <c r="E2176" i="2"/>
  <c r="E2192" i="2"/>
  <c r="E2208" i="2"/>
  <c r="E2224" i="2"/>
  <c r="E2240" i="2"/>
  <c r="E2256" i="2"/>
  <c r="E2272" i="2"/>
  <c r="E2288" i="2"/>
  <c r="E2304" i="2"/>
  <c r="E2320" i="2"/>
  <c r="E2336" i="2"/>
  <c r="E2352" i="2"/>
  <c r="E2368" i="2"/>
  <c r="E2384" i="2"/>
  <c r="E2400" i="2"/>
  <c r="E2416" i="2"/>
  <c r="E2432" i="2"/>
  <c r="E2448" i="2"/>
  <c r="E2464" i="2"/>
  <c r="E2480" i="2"/>
  <c r="E2496" i="2"/>
  <c r="E2512" i="2"/>
  <c r="E2528" i="2"/>
  <c r="E2544" i="2"/>
  <c r="E2560" i="2"/>
  <c r="E2576" i="2"/>
  <c r="E2592" i="2"/>
  <c r="E2608" i="2"/>
  <c r="E2624" i="2"/>
  <c r="E2640" i="2"/>
  <c r="E2656" i="2"/>
  <c r="E2672" i="2"/>
  <c r="E2688" i="2"/>
  <c r="E2704" i="2"/>
  <c r="E2720" i="2"/>
  <c r="E2736" i="2"/>
  <c r="E2752" i="2"/>
  <c r="E2768" i="2"/>
  <c r="E2784" i="2"/>
  <c r="E2800" i="2"/>
  <c r="E2816" i="2"/>
  <c r="E2832" i="2"/>
  <c r="E2848" i="2"/>
  <c r="E2864" i="2"/>
  <c r="E2880" i="2"/>
  <c r="E2896" i="2"/>
  <c r="E2912" i="2"/>
  <c r="E2928" i="2"/>
  <c r="E2944" i="2"/>
  <c r="E2960" i="2"/>
  <c r="E2976" i="2"/>
  <c r="E2992" i="2"/>
  <c r="E3008" i="2"/>
  <c r="E3024" i="2"/>
  <c r="E3040" i="2"/>
  <c r="E3056" i="2"/>
  <c r="E3072" i="2"/>
  <c r="E3088" i="2"/>
  <c r="E3104" i="2"/>
  <c r="E3120" i="2"/>
  <c r="E3136" i="2"/>
  <c r="E3152" i="2"/>
  <c r="E3168" i="2"/>
  <c r="E3184" i="2"/>
  <c r="E3200" i="2"/>
  <c r="E3216" i="2"/>
  <c r="E3232" i="2"/>
  <c r="E3248" i="2"/>
  <c r="E3264" i="2"/>
  <c r="E3280" i="2"/>
  <c r="E3296" i="2"/>
  <c r="E3312" i="2"/>
  <c r="E3328" i="2"/>
  <c r="E3344" i="2"/>
  <c r="E3360" i="2"/>
  <c r="E3376" i="2"/>
  <c r="E3392" i="2"/>
  <c r="E3408" i="2"/>
  <c r="E3424" i="2"/>
  <c r="E3440" i="2"/>
  <c r="E3456" i="2"/>
  <c r="E3472" i="2"/>
  <c r="E3488" i="2"/>
  <c r="E3504" i="2"/>
  <c r="E3520" i="2"/>
  <c r="E3536" i="2"/>
  <c r="E3552" i="2"/>
  <c r="E3568" i="2"/>
  <c r="E3584" i="2"/>
  <c r="E3600" i="2"/>
  <c r="E3616" i="2"/>
  <c r="E3632" i="2"/>
  <c r="E3648" i="2"/>
  <c r="E3664" i="2"/>
  <c r="E3680" i="2"/>
  <c r="E3696" i="2"/>
  <c r="E3712" i="2"/>
  <c r="E3728" i="2"/>
  <c r="E3744" i="2"/>
  <c r="E3760" i="2"/>
  <c r="E3776" i="2"/>
  <c r="E3792" i="2"/>
  <c r="E3808" i="2"/>
  <c r="E3824" i="2"/>
  <c r="E3840" i="2"/>
  <c r="E3856" i="2"/>
  <c r="E3872" i="2"/>
  <c r="E3888" i="2"/>
  <c r="E3904" i="2"/>
  <c r="E3920" i="2"/>
  <c r="E3936" i="2"/>
  <c r="E3952" i="2"/>
  <c r="E3968" i="2"/>
  <c r="E3982" i="2"/>
  <c r="E3998" i="2"/>
  <c r="E4014" i="2"/>
  <c r="E4030" i="2"/>
  <c r="E4046" i="2"/>
  <c r="E4062" i="2"/>
  <c r="E4078" i="2"/>
  <c r="E4094" i="2"/>
  <c r="E4110" i="2"/>
  <c r="E4126" i="2"/>
  <c r="E4142" i="2"/>
  <c r="E4158" i="2"/>
  <c r="E3662" i="2"/>
  <c r="E3726" i="2"/>
  <c r="E3790" i="2"/>
  <c r="E3854" i="2"/>
  <c r="E3918" i="2"/>
  <c r="E3970" i="2"/>
  <c r="E19" i="2"/>
  <c r="E43" i="2"/>
  <c r="E63" i="2"/>
  <c r="E83" i="2"/>
  <c r="E107" i="2"/>
  <c r="E127" i="2"/>
  <c r="E147" i="2"/>
  <c r="E171" i="2"/>
  <c r="E191" i="2"/>
  <c r="E211" i="2"/>
  <c r="E235" i="2"/>
  <c r="E251" i="2"/>
  <c r="E267" i="2"/>
  <c r="E283" i="2"/>
  <c r="E299" i="2"/>
  <c r="E315" i="2"/>
  <c r="E331" i="2"/>
  <c r="E347" i="2"/>
  <c r="E363" i="2"/>
  <c r="E379" i="2"/>
  <c r="E395" i="2"/>
  <c r="E411" i="2"/>
  <c r="E427" i="2"/>
  <c r="E443" i="2"/>
  <c r="E459" i="2"/>
  <c r="E475" i="2"/>
  <c r="E491" i="2"/>
  <c r="E507" i="2"/>
  <c r="E523" i="2"/>
  <c r="E539" i="2"/>
  <c r="E555" i="2"/>
  <c r="E571" i="2"/>
  <c r="E587" i="2"/>
  <c r="E603" i="2"/>
  <c r="E619" i="2"/>
  <c r="E635" i="2"/>
  <c r="E651" i="2"/>
  <c r="E667" i="2"/>
  <c r="E683" i="2"/>
  <c r="E699" i="2"/>
  <c r="E715" i="2"/>
  <c r="E731" i="2"/>
  <c r="E747" i="2"/>
  <c r="E763" i="2"/>
  <c r="E779" i="2"/>
  <c r="E795" i="2"/>
  <c r="E811" i="2"/>
  <c r="E827" i="2"/>
  <c r="E843" i="2"/>
  <c r="E859" i="2"/>
  <c r="E875" i="2"/>
  <c r="E891" i="2"/>
  <c r="E907" i="2"/>
  <c r="E923" i="2"/>
  <c r="E939" i="2"/>
  <c r="E955" i="2"/>
  <c r="E971" i="2"/>
  <c r="E987" i="2"/>
  <c r="E1003" i="2"/>
  <c r="E1019" i="2"/>
  <c r="E1035" i="2"/>
  <c r="E1051" i="2"/>
  <c r="E1067" i="2"/>
  <c r="E1083" i="2"/>
  <c r="E1099" i="2"/>
  <c r="E1115" i="2"/>
  <c r="E1131" i="2"/>
  <c r="E1147" i="2"/>
  <c r="E1163" i="2"/>
  <c r="E1179" i="2"/>
  <c r="E1195" i="2"/>
  <c r="E1211" i="2"/>
  <c r="E1227" i="2"/>
  <c r="E1243" i="2"/>
  <c r="E1259" i="2"/>
  <c r="E1275" i="2"/>
  <c r="E1291" i="2"/>
  <c r="E1307" i="2"/>
  <c r="E1323" i="2"/>
  <c r="E1339" i="2"/>
  <c r="E1355" i="2"/>
  <c r="E1371" i="2"/>
  <c r="E1387" i="2"/>
  <c r="E1403" i="2"/>
  <c r="E1419" i="2"/>
  <c r="E1435" i="2"/>
  <c r="E1451" i="2"/>
  <c r="E1467" i="2"/>
  <c r="E1483" i="2"/>
  <c r="E1499" i="2"/>
  <c r="E1515" i="2"/>
  <c r="E1531" i="2"/>
  <c r="E1547" i="2"/>
  <c r="E1563" i="2"/>
  <c r="E1579" i="2"/>
  <c r="E1595" i="2"/>
  <c r="E1611" i="2"/>
  <c r="E1627" i="2"/>
  <c r="E1643" i="2"/>
  <c r="E1659" i="2"/>
  <c r="E1675" i="2"/>
  <c r="E1691" i="2"/>
  <c r="E1707" i="2"/>
  <c r="E1723" i="2"/>
  <c r="E1739" i="2"/>
  <c r="E1755" i="2"/>
  <c r="E1771" i="2"/>
  <c r="E1787" i="2"/>
  <c r="E1803" i="2"/>
  <c r="E1819" i="2"/>
  <c r="E1835" i="2"/>
  <c r="E1851" i="2"/>
  <c r="E1867" i="2"/>
  <c r="E1883" i="2"/>
  <c r="E1899" i="2"/>
  <c r="E1915" i="2"/>
  <c r="E1931" i="2"/>
  <c r="E1947" i="2"/>
  <c r="E1963" i="2"/>
  <c r="E1979" i="2"/>
  <c r="E1995" i="2"/>
  <c r="E2011" i="2"/>
  <c r="E2027" i="2"/>
  <c r="E2043" i="2"/>
  <c r="E2059" i="2"/>
  <c r="E2075" i="2"/>
  <c r="E2091" i="2"/>
  <c r="E2107" i="2"/>
  <c r="E2123" i="2"/>
  <c r="E2139" i="2"/>
  <c r="E2155" i="2"/>
  <c r="E2171" i="2"/>
  <c r="E2187" i="2"/>
  <c r="E2203" i="2"/>
  <c r="E2219" i="2"/>
  <c r="E2235" i="2"/>
  <c r="E2251" i="2"/>
  <c r="E2267" i="2"/>
  <c r="E2283" i="2"/>
  <c r="E2299" i="2"/>
  <c r="E2315" i="2"/>
  <c r="E2331" i="2"/>
  <c r="E2347" i="2"/>
  <c r="E2363" i="2"/>
  <c r="E2379" i="2"/>
  <c r="E2395" i="2"/>
  <c r="E2411" i="2"/>
  <c r="E2427" i="2"/>
  <c r="E2443" i="2"/>
  <c r="E2459" i="2"/>
  <c r="E2475" i="2"/>
  <c r="E2491" i="2"/>
  <c r="E2507" i="2"/>
  <c r="E2523" i="2"/>
  <c r="E2539" i="2"/>
  <c r="E2555" i="2"/>
  <c r="E2571" i="2"/>
  <c r="E2587" i="2"/>
  <c r="E2603" i="2"/>
  <c r="E2619" i="2"/>
  <c r="E2635" i="2"/>
  <c r="E2651" i="2"/>
  <c r="E2667" i="2"/>
  <c r="E2683" i="2"/>
  <c r="E2699" i="2"/>
  <c r="E2715" i="2"/>
  <c r="E2731" i="2"/>
  <c r="E2747" i="2"/>
  <c r="E2763" i="2"/>
  <c r="E2779" i="2"/>
  <c r="E2795" i="2"/>
  <c r="E2811" i="2"/>
  <c r="E2827" i="2"/>
  <c r="E2843" i="2"/>
  <c r="E2859" i="2"/>
  <c r="E2875" i="2"/>
  <c r="E2891" i="2"/>
  <c r="E2907" i="2"/>
  <c r="E2923" i="2"/>
  <c r="E2939" i="2"/>
  <c r="E2955" i="2"/>
  <c r="E2971" i="2"/>
  <c r="E2987" i="2"/>
  <c r="E3003" i="2"/>
  <c r="E3019" i="2"/>
  <c r="E3035" i="2"/>
  <c r="E3051" i="2"/>
  <c r="E3067" i="2"/>
  <c r="E3083" i="2"/>
  <c r="E3099" i="2"/>
  <c r="E3115" i="2"/>
  <c r="E3131" i="2"/>
  <c r="E3147" i="2"/>
  <c r="E3163" i="2"/>
  <c r="E3179" i="2"/>
  <c r="E3195" i="2"/>
  <c r="E3211" i="2"/>
  <c r="E3227" i="2"/>
  <c r="E3243" i="2"/>
  <c r="E3259" i="2"/>
  <c r="E3275" i="2"/>
  <c r="E3291" i="2"/>
  <c r="E3307" i="2"/>
  <c r="E3323" i="2"/>
  <c r="E3339" i="2"/>
  <c r="E3355" i="2"/>
  <c r="E3371" i="2"/>
  <c r="E3387" i="2"/>
  <c r="E3403" i="2"/>
  <c r="E3419" i="2"/>
  <c r="E3435" i="2"/>
  <c r="E3451" i="2"/>
  <c r="E3467" i="2"/>
  <c r="E3483" i="2"/>
  <c r="E3499" i="2"/>
  <c r="E3515" i="2"/>
  <c r="E3531" i="2"/>
  <c r="E3547" i="2"/>
  <c r="E3563" i="2"/>
  <c r="E3579" i="2"/>
  <c r="E3595" i="2"/>
  <c r="E3611" i="2"/>
  <c r="E3627" i="2"/>
  <c r="E3643" i="2"/>
  <c r="E3659" i="2"/>
  <c r="E3675" i="2"/>
  <c r="E3691" i="2"/>
  <c r="E3707" i="2"/>
  <c r="E3723" i="2"/>
  <c r="E3739" i="2"/>
  <c r="E3755" i="2"/>
  <c r="E3771" i="2"/>
  <c r="E3787" i="2"/>
  <c r="E3803" i="2"/>
  <c r="E3819" i="2"/>
  <c r="E3835" i="2"/>
  <c r="E3851" i="2"/>
  <c r="E3867" i="2"/>
  <c r="E3883" i="2"/>
  <c r="E3899" i="2"/>
  <c r="E3915" i="2"/>
  <c r="E3931" i="2"/>
  <c r="E3947" i="2"/>
  <c r="E3963" i="2"/>
  <c r="E4" i="2"/>
  <c r="E20" i="2"/>
  <c r="E36" i="2"/>
  <c r="E52" i="2"/>
  <c r="E68" i="2"/>
  <c r="E84" i="2"/>
  <c r="E100" i="2"/>
  <c r="E116" i="2"/>
  <c r="E132" i="2"/>
  <c r="E148" i="2"/>
  <c r="E164" i="2"/>
  <c r="E180" i="2"/>
  <c r="E196" i="2"/>
  <c r="E212" i="2"/>
  <c r="E228" i="2"/>
  <c r="E244" i="2"/>
  <c r="E260" i="2"/>
  <c r="E276" i="2"/>
  <c r="E292" i="2"/>
  <c r="E308" i="2"/>
  <c r="E324" i="2"/>
  <c r="E340" i="2"/>
  <c r="E356" i="2"/>
  <c r="E372" i="2"/>
  <c r="E388" i="2"/>
  <c r="E404" i="2"/>
  <c r="E420" i="2"/>
  <c r="E436" i="2"/>
  <c r="E452" i="2"/>
  <c r="E468" i="2"/>
  <c r="E484" i="2"/>
  <c r="E500" i="2"/>
  <c r="E516" i="2"/>
  <c r="E532" i="2"/>
  <c r="E548" i="2"/>
  <c r="E564" i="2"/>
  <c r="E580" i="2"/>
  <c r="E596" i="2"/>
  <c r="E612" i="2"/>
  <c r="E628" i="2"/>
  <c r="E644" i="2"/>
  <c r="E660" i="2"/>
  <c r="E676" i="2"/>
  <c r="E692" i="2"/>
  <c r="E708" i="2"/>
  <c r="E724" i="2"/>
  <c r="E740" i="2"/>
  <c r="E756" i="2"/>
  <c r="E772" i="2"/>
  <c r="E788" i="2"/>
  <c r="E804" i="2"/>
  <c r="E820" i="2"/>
  <c r="E836" i="2"/>
  <c r="E852" i="2"/>
  <c r="E868" i="2"/>
  <c r="E884" i="2"/>
  <c r="E900" i="2"/>
  <c r="E916" i="2"/>
  <c r="E932" i="2"/>
  <c r="E948" i="2"/>
  <c r="E964" i="2"/>
  <c r="E980" i="2"/>
  <c r="E996" i="2"/>
  <c r="E1012" i="2"/>
  <c r="E1028" i="2"/>
  <c r="E1044" i="2"/>
  <c r="E1060" i="2"/>
  <c r="E1076" i="2"/>
  <c r="E1092" i="2"/>
  <c r="E1108" i="2"/>
  <c r="E1124" i="2"/>
  <c r="E1140" i="2"/>
  <c r="E1156" i="2"/>
  <c r="E1172" i="2"/>
  <c r="E1188" i="2"/>
  <c r="E1204" i="2"/>
  <c r="E1220" i="2"/>
  <c r="E1236" i="2"/>
  <c r="E1252" i="2"/>
  <c r="E1268" i="2"/>
  <c r="E1284" i="2"/>
  <c r="E1300" i="2"/>
  <c r="E1316" i="2"/>
  <c r="E1332" i="2"/>
  <c r="E1348" i="2"/>
  <c r="E1364" i="2"/>
  <c r="E1380" i="2"/>
  <c r="E1396" i="2"/>
  <c r="E1412" i="2"/>
  <c r="E1428" i="2"/>
  <c r="E1444" i="2"/>
  <c r="E1460" i="2"/>
  <c r="E1476" i="2"/>
  <c r="E1492" i="2"/>
  <c r="E1508" i="2"/>
  <c r="E1524" i="2"/>
  <c r="E1540" i="2"/>
  <c r="E1556" i="2"/>
  <c r="E1572" i="2"/>
  <c r="E1588" i="2"/>
  <c r="E1604" i="2"/>
  <c r="E1620" i="2"/>
  <c r="E1636" i="2"/>
  <c r="E1652" i="2"/>
  <c r="E1668" i="2"/>
  <c r="E1684" i="2"/>
  <c r="E1700" i="2"/>
  <c r="E1716" i="2"/>
  <c r="E1732" i="2"/>
  <c r="E1748" i="2"/>
  <c r="E1764" i="2"/>
  <c r="E1780" i="2"/>
  <c r="E1796" i="2"/>
  <c r="E1812" i="2"/>
  <c r="E1828" i="2"/>
  <c r="E1844" i="2"/>
  <c r="E1860" i="2"/>
  <c r="E1876" i="2"/>
  <c r="E1892" i="2"/>
  <c r="E1908" i="2"/>
  <c r="E1924" i="2"/>
  <c r="E1940" i="2"/>
  <c r="E1956" i="2"/>
  <c r="E1972" i="2"/>
  <c r="E1988" i="2"/>
  <c r="E2004" i="2"/>
  <c r="E2020" i="2"/>
  <c r="E2036" i="2"/>
  <c r="E2052" i="2"/>
  <c r="E2068" i="2"/>
  <c r="E2084" i="2"/>
  <c r="E2100" i="2"/>
  <c r="E2116" i="2"/>
  <c r="E2132" i="2"/>
  <c r="E2148" i="2"/>
  <c r="E2164" i="2"/>
  <c r="E2180" i="2"/>
  <c r="E2196" i="2"/>
  <c r="E2212" i="2"/>
  <c r="E2228" i="2"/>
  <c r="E2244" i="2"/>
  <c r="E2260" i="2"/>
  <c r="E2276" i="2"/>
  <c r="E2292" i="2"/>
  <c r="E2308" i="2"/>
  <c r="E2324" i="2"/>
  <c r="E2340" i="2"/>
  <c r="E2356" i="2"/>
  <c r="E2372" i="2"/>
  <c r="E2388" i="2"/>
  <c r="E2404" i="2"/>
  <c r="E2420" i="2"/>
  <c r="E2436" i="2"/>
  <c r="E2452" i="2"/>
  <c r="E2468" i="2"/>
  <c r="E2484" i="2"/>
  <c r="E2500" i="2"/>
  <c r="E2516" i="2"/>
  <c r="E2532" i="2"/>
  <c r="E2548" i="2"/>
  <c r="E2564" i="2"/>
  <c r="E2580" i="2"/>
  <c r="E2596" i="2"/>
  <c r="E2612" i="2"/>
  <c r="E2628" i="2"/>
  <c r="E2644" i="2"/>
  <c r="E2660" i="2"/>
  <c r="E2676" i="2"/>
  <c r="E2692" i="2"/>
  <c r="E2708" i="2"/>
  <c r="E2724" i="2"/>
  <c r="E2740" i="2"/>
  <c r="E2756" i="2"/>
  <c r="E2772" i="2"/>
  <c r="E2788" i="2"/>
  <c r="E2804" i="2"/>
  <c r="E2820" i="2"/>
  <c r="E2836" i="2"/>
  <c r="E2852" i="2"/>
  <c r="E2868" i="2"/>
  <c r="E2884" i="2"/>
  <c r="E2900" i="2"/>
  <c r="E2916" i="2"/>
  <c r="E2932" i="2"/>
  <c r="E2948" i="2"/>
  <c r="E2964" i="2"/>
  <c r="E2980" i="2"/>
  <c r="E2996" i="2"/>
  <c r="E3012" i="2"/>
  <c r="E3028" i="2"/>
  <c r="E3044" i="2"/>
  <c r="E3060" i="2"/>
  <c r="E3076" i="2"/>
  <c r="E3092" i="2"/>
  <c r="E3108" i="2"/>
  <c r="E3124" i="2"/>
  <c r="E3140" i="2"/>
  <c r="E3156" i="2"/>
  <c r="E3172" i="2"/>
  <c r="E3188" i="2"/>
  <c r="E3204" i="2"/>
  <c r="E3220" i="2"/>
  <c r="E3236" i="2"/>
  <c r="E3252" i="2"/>
  <c r="E3268" i="2"/>
  <c r="E3284" i="2"/>
  <c r="E3300" i="2"/>
  <c r="E3316" i="2"/>
  <c r="E3332" i="2"/>
  <c r="E3348" i="2"/>
  <c r="E3364" i="2"/>
  <c r="E3380" i="2"/>
  <c r="E3396" i="2"/>
  <c r="E3412" i="2"/>
  <c r="E3428" i="2"/>
  <c r="E3444" i="2"/>
  <c r="E3460" i="2"/>
  <c r="E3476" i="2"/>
  <c r="E3492" i="2"/>
  <c r="E3508" i="2"/>
  <c r="E3524" i="2"/>
  <c r="E3540" i="2"/>
  <c r="E3556" i="2"/>
  <c r="E3572" i="2"/>
  <c r="E3588" i="2"/>
  <c r="E3604" i="2"/>
  <c r="E3620" i="2"/>
  <c r="E3636" i="2"/>
  <c r="E3652" i="2"/>
  <c r="E3668" i="2"/>
  <c r="E3684" i="2"/>
  <c r="E3700" i="2"/>
  <c r="E3716" i="2"/>
  <c r="E3732" i="2"/>
  <c r="E3748" i="2"/>
  <c r="E3764" i="2"/>
  <c r="E3780" i="2"/>
  <c r="E3796" i="2"/>
  <c r="E3812" i="2"/>
  <c r="E3828" i="2"/>
  <c r="E3844" i="2"/>
  <c r="E3860" i="2"/>
  <c r="E3876" i="2"/>
  <c r="E3892" i="2"/>
  <c r="E3908" i="2"/>
  <c r="E3924" i="2"/>
  <c r="E3940" i="2"/>
  <c r="E3956" i="2"/>
  <c r="E3972" i="2"/>
  <c r="E3986" i="2"/>
  <c r="E4002" i="2"/>
  <c r="E4018" i="2"/>
  <c r="E4034" i="2"/>
  <c r="E4050" i="2"/>
  <c r="E4066" i="2"/>
  <c r="E4082" i="2"/>
  <c r="E4098" i="2"/>
  <c r="E4114" i="2"/>
  <c r="E4130" i="2"/>
  <c r="E4146" i="2"/>
  <c r="E4162" i="2"/>
  <c r="E4178" i="2"/>
  <c r="E4194" i="2"/>
  <c r="E4210" i="2"/>
  <c r="E4226" i="2"/>
  <c r="E4242" i="2"/>
  <c r="E4258" i="2"/>
  <c r="E4274" i="2"/>
  <c r="E4290" i="2"/>
  <c r="E4306" i="2"/>
  <c r="E4322" i="2"/>
  <c r="E4338" i="2"/>
  <c r="E4354" i="2"/>
  <c r="E4370" i="2"/>
  <c r="E4386" i="2"/>
  <c r="E4402" i="2"/>
  <c r="E4174" i="2"/>
  <c r="E4206" i="2"/>
  <c r="E4238" i="2"/>
  <c r="E4270" i="2"/>
  <c r="E4302" i="2"/>
  <c r="E4334" i="2"/>
  <c r="E4366" i="2"/>
  <c r="E4398" i="2"/>
  <c r="E4422" i="2"/>
  <c r="E4438" i="2"/>
  <c r="E4454" i="2"/>
  <c r="E4470" i="2"/>
  <c r="E4486" i="2"/>
  <c r="E4502" i="2"/>
  <c r="E4518" i="2"/>
  <c r="E4534" i="2"/>
  <c r="E4550" i="2"/>
  <c r="E4566" i="2"/>
  <c r="E4582" i="2"/>
  <c r="E4598" i="2"/>
  <c r="E4614" i="2"/>
  <c r="E4630" i="2"/>
  <c r="E4646" i="2"/>
  <c r="E4662" i="2"/>
  <c r="E4678" i="2"/>
  <c r="E4694" i="2"/>
  <c r="E4710" i="2"/>
  <c r="E4726" i="2"/>
  <c r="E4742" i="2"/>
  <c r="E4758" i="2"/>
  <c r="E4774" i="2"/>
  <c r="E4790" i="2"/>
  <c r="E4806" i="2"/>
  <c r="E4822" i="2"/>
  <c r="E4838" i="2"/>
  <c r="E4854" i="2"/>
  <c r="E4870" i="2"/>
  <c r="E4886" i="2"/>
  <c r="E4902" i="2"/>
  <c r="E4918" i="2"/>
  <c r="E4934" i="2"/>
  <c r="E4950" i="2"/>
  <c r="E4966" i="2"/>
  <c r="E4982" i="2"/>
  <c r="E4998" i="2"/>
  <c r="E5014" i="2"/>
  <c r="E5030" i="2"/>
  <c r="E5046" i="2"/>
  <c r="E5062" i="2"/>
  <c r="E5078" i="2"/>
  <c r="E5094" i="2"/>
  <c r="E5110" i="2"/>
  <c r="E5126" i="2"/>
  <c r="E5142" i="2"/>
  <c r="E5158" i="2"/>
  <c r="E5174" i="2"/>
  <c r="E5190" i="2"/>
  <c r="E5206" i="2"/>
  <c r="E5222" i="2"/>
  <c r="E5238" i="2"/>
  <c r="E5254" i="2"/>
  <c r="E5270" i="2"/>
  <c r="E5286" i="2"/>
  <c r="E5302" i="2"/>
  <c r="E5318" i="2"/>
  <c r="E5334" i="2"/>
  <c r="E5350" i="2"/>
  <c r="E5366" i="2"/>
  <c r="E5382" i="2"/>
  <c r="E5398" i="2"/>
  <c r="E5414" i="2"/>
  <c r="E5430" i="2"/>
  <c r="E5446" i="2"/>
  <c r="E5462" i="2"/>
  <c r="E5478" i="2"/>
  <c r="E5494" i="2"/>
  <c r="E5510" i="2"/>
  <c r="E5526" i="2"/>
  <c r="E5542" i="2"/>
  <c r="E5558" i="2"/>
  <c r="E5574" i="2"/>
  <c r="E4017" i="2"/>
  <c r="E4057" i="2"/>
  <c r="E4109" i="2"/>
  <c r="E4157" i="2"/>
  <c r="E4201" i="2"/>
  <c r="E4253" i="2"/>
  <c r="E4301" i="2"/>
  <c r="E4353" i="2"/>
  <c r="E4401" i="2"/>
  <c r="E4465" i="2"/>
  <c r="E4505" i="2"/>
  <c r="E4541" i="2"/>
  <c r="E4601" i="2"/>
  <c r="E4645" i="2"/>
  <c r="E4685" i="2"/>
  <c r="E4733" i="2"/>
  <c r="E4773" i="2"/>
  <c r="E4817" i="2"/>
  <c r="E4869" i="2"/>
  <c r="E4933" i="2"/>
  <c r="E4985" i="2"/>
  <c r="E5033" i="2"/>
  <c r="E5089" i="2"/>
  <c r="E5125" i="2"/>
  <c r="E5165" i="2"/>
  <c r="E5205" i="2"/>
  <c r="E5245" i="2"/>
  <c r="E5285" i="2"/>
  <c r="E5329" i="2"/>
  <c r="E5381" i="2"/>
  <c r="E5437" i="2"/>
  <c r="E5485" i="2"/>
  <c r="E5533" i="2"/>
  <c r="E3979" i="2"/>
  <c r="E3995" i="2"/>
  <c r="E4011" i="2"/>
  <c r="E4027" i="2"/>
  <c r="E4043" i="2"/>
  <c r="E4059" i="2"/>
  <c r="E4075" i="2"/>
  <c r="E4091" i="2"/>
  <c r="E4107" i="2"/>
  <c r="E4123" i="2"/>
  <c r="E4139" i="2"/>
  <c r="E4155" i="2"/>
  <c r="E4171" i="2"/>
  <c r="E4187" i="2"/>
  <c r="E4203" i="2"/>
  <c r="E4219" i="2"/>
  <c r="E4235" i="2"/>
  <c r="E4251" i="2"/>
  <c r="E4267" i="2"/>
  <c r="E4283" i="2"/>
  <c r="E4299" i="2"/>
  <c r="E4315" i="2"/>
  <c r="E4331" i="2"/>
  <c r="E4347" i="2"/>
  <c r="E4363" i="2"/>
  <c r="E4379" i="2"/>
  <c r="E4395" i="2"/>
  <c r="E4411" i="2"/>
  <c r="E4427" i="2"/>
  <c r="E4443" i="2"/>
  <c r="E4459" i="2"/>
  <c r="E4475" i="2"/>
  <c r="E4491" i="2"/>
  <c r="E4507" i="2"/>
  <c r="E4523" i="2"/>
  <c r="E4539" i="2"/>
  <c r="E4555" i="2"/>
  <c r="E4571" i="2"/>
  <c r="E4587" i="2"/>
  <c r="E4603" i="2"/>
  <c r="E4619" i="2"/>
  <c r="E4635" i="2"/>
  <c r="E4651" i="2"/>
  <c r="E4667" i="2"/>
  <c r="E4683" i="2"/>
  <c r="E4699" i="2"/>
  <c r="E4715" i="2"/>
  <c r="E4731" i="2"/>
  <c r="E4747" i="2"/>
  <c r="E4763" i="2"/>
  <c r="E4779" i="2"/>
  <c r="E4795" i="2"/>
  <c r="E4811" i="2"/>
  <c r="E4827" i="2"/>
  <c r="E4843" i="2"/>
  <c r="E4859" i="2"/>
  <c r="E4875" i="2"/>
  <c r="E4891" i="2"/>
  <c r="E4907" i="2"/>
  <c r="E4923" i="2"/>
  <c r="E4939" i="2"/>
  <c r="E4955" i="2"/>
  <c r="E4971" i="2"/>
  <c r="E4987" i="2"/>
  <c r="E5003" i="2"/>
  <c r="E5019" i="2"/>
  <c r="E5035" i="2"/>
  <c r="E5051" i="2"/>
  <c r="E5067" i="2"/>
  <c r="E5083" i="2"/>
  <c r="E5099" i="2"/>
  <c r="E5115" i="2"/>
  <c r="E5131" i="2"/>
  <c r="E5147" i="2"/>
  <c r="E5163" i="2"/>
  <c r="E5179" i="2"/>
  <c r="E5195" i="2"/>
  <c r="E5211" i="2"/>
  <c r="E5227" i="2"/>
  <c r="E5243" i="2"/>
  <c r="E5259" i="2"/>
  <c r="E5275" i="2"/>
  <c r="E5291" i="2"/>
  <c r="E5307" i="2"/>
  <c r="E5323" i="2"/>
  <c r="E5339" i="2"/>
  <c r="E5355" i="2"/>
  <c r="E5371" i="2"/>
  <c r="E5387" i="2"/>
  <c r="E5403" i="2"/>
  <c r="E5419" i="2"/>
  <c r="E5435" i="2"/>
  <c r="E5451" i="2"/>
  <c r="E5467" i="2"/>
  <c r="E5483" i="2"/>
  <c r="E5499" i="2"/>
  <c r="E5515" i="2"/>
  <c r="E5531" i="2"/>
  <c r="E5547" i="2"/>
  <c r="E5563" i="2"/>
  <c r="E3977" i="2"/>
  <c r="E4013" i="2"/>
  <c r="E4065" i="2"/>
  <c r="E4113" i="2"/>
  <c r="E4169" i="2"/>
  <c r="E4221" i="2"/>
  <c r="E4257" i="2"/>
  <c r="E4317" i="2"/>
  <c r="E4357" i="2"/>
  <c r="E4405" i="2"/>
  <c r="E4437" i="2"/>
  <c r="E4493" i="2"/>
  <c r="E4545" i="2"/>
  <c r="E4585" i="2"/>
  <c r="E4633" i="2"/>
  <c r="E4677" i="2"/>
  <c r="E4729" i="2"/>
  <c r="E4777" i="2"/>
  <c r="E4829" i="2"/>
  <c r="E4865" i="2"/>
  <c r="E4901" i="2"/>
  <c r="E4945" i="2"/>
  <c r="E5001" i="2"/>
  <c r="E5045" i="2"/>
  <c r="E5101" i="2"/>
  <c r="E5173" i="2"/>
  <c r="E5237" i="2"/>
  <c r="E5289" i="2"/>
  <c r="E5353" i="2"/>
  <c r="E5401" i="2"/>
  <c r="E5441" i="2"/>
  <c r="E5489" i="2"/>
  <c r="E5537" i="2"/>
  <c r="E3976" i="2"/>
  <c r="E3992" i="2"/>
  <c r="E4008" i="2"/>
  <c r="E4024" i="2"/>
  <c r="E4040" i="2"/>
  <c r="E4056" i="2"/>
  <c r="E4072" i="2"/>
  <c r="E4088" i="2"/>
  <c r="E4104" i="2"/>
  <c r="E4120" i="2"/>
  <c r="E4136" i="2"/>
  <c r="E4152" i="2"/>
  <c r="E4168" i="2"/>
  <c r="E4184" i="2"/>
  <c r="E4200" i="2"/>
  <c r="E4216" i="2"/>
  <c r="E4232" i="2"/>
  <c r="E4248" i="2"/>
  <c r="E4264" i="2"/>
  <c r="E4280" i="2"/>
  <c r="E4296" i="2"/>
  <c r="E4312" i="2"/>
  <c r="E4328" i="2"/>
  <c r="E4344" i="2"/>
  <c r="E4360" i="2"/>
  <c r="E4376" i="2"/>
  <c r="E4392" i="2"/>
  <c r="E4408" i="2"/>
  <c r="E4424" i="2"/>
  <c r="E4440" i="2"/>
  <c r="E4456" i="2"/>
  <c r="E4472" i="2"/>
  <c r="E4488" i="2"/>
  <c r="E4504" i="2"/>
  <c r="E4520" i="2"/>
  <c r="E4536" i="2"/>
  <c r="E4552" i="2"/>
  <c r="E4568" i="2"/>
  <c r="E4584" i="2"/>
  <c r="E4600" i="2"/>
  <c r="E4616" i="2"/>
  <c r="E4632" i="2"/>
  <c r="E4648" i="2"/>
  <c r="E4664" i="2"/>
  <c r="E4680" i="2"/>
  <c r="E4696" i="2"/>
  <c r="E4712" i="2"/>
  <c r="E4728" i="2"/>
  <c r="E4744" i="2"/>
  <c r="E4760" i="2"/>
  <c r="E4776" i="2"/>
  <c r="E4792" i="2"/>
  <c r="E4808" i="2"/>
  <c r="E4824" i="2"/>
  <c r="E4840" i="2"/>
  <c r="E4856" i="2"/>
  <c r="E4872" i="2"/>
  <c r="E4888" i="2"/>
  <c r="E4904" i="2"/>
  <c r="E4920" i="2"/>
  <c r="E4936" i="2"/>
  <c r="E4952" i="2"/>
  <c r="E4968" i="2"/>
  <c r="E4984" i="2"/>
  <c r="E5000" i="2"/>
  <c r="E5016" i="2"/>
  <c r="E5032" i="2"/>
  <c r="E5048" i="2"/>
  <c r="E5064" i="2"/>
  <c r="E5080" i="2"/>
  <c r="E5096" i="2"/>
  <c r="E5112" i="2"/>
  <c r="E5128" i="2"/>
  <c r="E5144" i="2"/>
  <c r="E5160" i="2"/>
  <c r="E5176" i="2"/>
  <c r="E5192" i="2"/>
  <c r="E5208" i="2"/>
  <c r="E5224" i="2"/>
  <c r="E5240" i="2"/>
  <c r="E5256" i="2"/>
  <c r="E5272" i="2"/>
  <c r="E5288" i="2"/>
  <c r="E5304" i="2"/>
  <c r="E5320" i="2"/>
  <c r="E5336" i="2"/>
  <c r="E5352" i="2"/>
  <c r="E5368" i="2"/>
  <c r="E5384" i="2"/>
  <c r="E5400" i="2"/>
  <c r="E5416" i="2"/>
  <c r="E5432" i="2"/>
  <c r="E5448" i="2"/>
  <c r="E5464" i="2"/>
  <c r="E5480" i="2"/>
  <c r="E5496" i="2"/>
  <c r="E5512" i="2"/>
  <c r="E5528" i="2"/>
  <c r="E5544" i="2"/>
  <c r="E5560" i="2"/>
  <c r="E3969" i="2"/>
  <c r="E4025" i="2"/>
  <c r="E4073" i="2"/>
  <c r="E4117" i="2"/>
  <c r="E4165" i="2"/>
  <c r="E4209" i="2"/>
  <c r="E4265" i="2"/>
  <c r="E4305" i="2"/>
  <c r="E4345" i="2"/>
  <c r="E4397" i="2"/>
  <c r="E4441" i="2"/>
  <c r="E4485" i="2"/>
  <c r="E4549" i="2"/>
  <c r="E4593" i="2"/>
  <c r="E4649" i="2"/>
  <c r="E4705" i="2"/>
  <c r="E4749" i="2"/>
  <c r="E4809" i="2"/>
  <c r="E4857" i="2"/>
  <c r="E4905" i="2"/>
  <c r="E4957" i="2"/>
  <c r="E4993" i="2"/>
  <c r="E5041" i="2"/>
  <c r="E5085" i="2"/>
  <c r="E5129" i="2"/>
  <c r="E5169" i="2"/>
  <c r="E5221" i="2"/>
  <c r="E5269" i="2"/>
  <c r="E5313" i="2"/>
  <c r="E5349" i="2"/>
  <c r="E5393" i="2"/>
  <c r="E5449" i="2"/>
  <c r="E5493" i="2"/>
  <c r="E5541" i="2"/>
  <c r="B18" i="2"/>
  <c r="B82" i="2"/>
  <c r="B146" i="2"/>
  <c r="B210" i="2"/>
  <c r="B274" i="2"/>
  <c r="B338" i="2"/>
  <c r="B402" i="2"/>
  <c r="B466" i="2"/>
  <c r="B23" i="2"/>
  <c r="B87" i="2"/>
  <c r="B151" i="2"/>
  <c r="B215" i="2"/>
  <c r="B28" i="2"/>
  <c r="B92" i="2"/>
  <c r="B156" i="2"/>
  <c r="B220" i="2"/>
  <c r="B284" i="2"/>
  <c r="B348" i="2"/>
  <c r="B412" i="2"/>
  <c r="B476" i="2"/>
  <c r="B165" i="2"/>
  <c r="B337" i="2"/>
  <c r="B465" i="2"/>
  <c r="B548" i="2"/>
  <c r="B612" i="2"/>
  <c r="B676" i="2"/>
  <c r="B740" i="2"/>
  <c r="B804" i="2"/>
  <c r="B201" i="2"/>
  <c r="B355" i="2"/>
  <c r="B483" i="2"/>
  <c r="B557" i="2"/>
  <c r="B46" i="2"/>
  <c r="B134" i="2"/>
  <c r="B218" i="2"/>
  <c r="B302" i="2"/>
  <c r="B390" i="2"/>
  <c r="B474" i="2"/>
  <c r="B51" i="2"/>
  <c r="B139" i="2"/>
  <c r="B223" i="2"/>
  <c r="B56" i="2"/>
  <c r="B144" i="2"/>
  <c r="B228" i="2"/>
  <c r="B312" i="2"/>
  <c r="B400" i="2"/>
  <c r="B484" i="2"/>
  <c r="B265" i="2"/>
  <c r="B441" i="2"/>
  <c r="B556" i="2"/>
  <c r="B640" i="2"/>
  <c r="B728" i="2"/>
  <c r="B812" i="2"/>
  <c r="B283" i="2"/>
  <c r="B459" i="2"/>
  <c r="B565" i="2"/>
  <c r="B633" i="2"/>
  <c r="B697" i="2"/>
  <c r="B761" i="2"/>
  <c r="B13" i="2"/>
  <c r="B261" i="2"/>
  <c r="B389" i="2"/>
  <c r="B510" i="2"/>
  <c r="B574" i="2"/>
  <c r="B102" i="2"/>
  <c r="B214" i="2"/>
  <c r="B330" i="2"/>
  <c r="B442" i="2"/>
  <c r="B47" i="2"/>
  <c r="B163" i="2"/>
  <c r="B24" i="2"/>
  <c r="B136" i="2"/>
  <c r="B256" i="2"/>
  <c r="B368" i="2"/>
  <c r="B480" i="2"/>
  <c r="B321" i="2"/>
  <c r="B524" i="2"/>
  <c r="B636" i="2"/>
  <c r="B752" i="2"/>
  <c r="B185" i="2"/>
  <c r="B443" i="2"/>
  <c r="B589" i="2"/>
  <c r="B673" i="2"/>
  <c r="B757" i="2"/>
  <c r="B93" i="2"/>
  <c r="B341" i="2"/>
  <c r="B505" i="2"/>
  <c r="B590" i="2"/>
  <c r="B654" i="2"/>
  <c r="B718" i="2"/>
  <c r="B782" i="2"/>
  <c r="B295" i="2"/>
  <c r="B655" i="2"/>
  <c r="B844" i="2"/>
  <c r="B908" i="2"/>
  <c r="B972" i="2"/>
  <c r="B97" i="2"/>
  <c r="B595" i="2"/>
  <c r="B829" i="2"/>
  <c r="B893" i="2"/>
  <c r="B957" i="2"/>
  <c r="B1021" i="2"/>
  <c r="B1085" i="2"/>
  <c r="B1149" i="2"/>
  <c r="B177" i="2"/>
  <c r="B615" i="2"/>
  <c r="B834" i="2"/>
  <c r="B898" i="2"/>
  <c r="B962" i="2"/>
  <c r="B1026" i="2"/>
  <c r="B1090" i="2"/>
  <c r="B1154" i="2"/>
  <c r="B523" i="2"/>
  <c r="B1003" i="2"/>
  <c r="B1144" i="2"/>
  <c r="B1238" i="2"/>
  <c r="B1302" i="2"/>
  <c r="B1366" i="2"/>
  <c r="B1430" i="2"/>
  <c r="B1494" i="2"/>
  <c r="B1558" i="2"/>
  <c r="B1622" i="2"/>
  <c r="B1686" i="2"/>
  <c r="B1750" i="2"/>
  <c r="B1814" i="2"/>
  <c r="B1878" i="2"/>
  <c r="B1942" i="2"/>
  <c r="B10" i="2"/>
  <c r="B166" i="2"/>
  <c r="B314" i="2"/>
  <c r="B462" i="2"/>
  <c r="B111" i="2"/>
  <c r="B8" i="2"/>
  <c r="B160" i="2"/>
  <c r="B320" i="2"/>
  <c r="B468" i="2"/>
  <c r="B361" i="2"/>
  <c r="B588" i="2"/>
  <c r="B736" i="2"/>
  <c r="B267" i="2"/>
  <c r="B537" i="2"/>
  <c r="B661" i="2"/>
  <c r="B773" i="2"/>
  <c r="B269" i="2"/>
  <c r="B493" i="2"/>
  <c r="B602" i="2"/>
  <c r="B690" i="2"/>
  <c r="B774" i="2"/>
  <c r="B391" i="2"/>
  <c r="B799" i="2"/>
  <c r="B900" i="2"/>
  <c r="B984" i="2"/>
  <c r="B463" i="2"/>
  <c r="B819" i="2"/>
  <c r="B905" i="2"/>
  <c r="B993" i="2"/>
  <c r="B1077" i="2"/>
  <c r="B1161" i="2"/>
  <c r="B501" i="2"/>
  <c r="B22" i="2"/>
  <c r="B170" i="2"/>
  <c r="B318" i="2"/>
  <c r="B478" i="2"/>
  <c r="B123" i="2"/>
  <c r="B20" i="2"/>
  <c r="B176" i="2"/>
  <c r="B324" i="2"/>
  <c r="B472" i="2"/>
  <c r="B385" i="2"/>
  <c r="B592" i="2"/>
  <c r="B744" i="2"/>
  <c r="B299" i="2"/>
  <c r="B549" i="2"/>
  <c r="B669" i="2"/>
  <c r="B785" i="2"/>
  <c r="B277" i="2"/>
  <c r="B500" i="2"/>
  <c r="B610" i="2"/>
  <c r="B694" i="2"/>
  <c r="B778" i="2"/>
  <c r="B455" i="2"/>
  <c r="B815" i="2"/>
  <c r="B904" i="2"/>
  <c r="B992" i="2"/>
  <c r="B495" i="2"/>
  <c r="B825" i="2"/>
  <c r="B913" i="2"/>
  <c r="B997" i="2"/>
  <c r="B1081" i="2"/>
  <c r="B1169" i="2"/>
  <c r="B519" i="2"/>
  <c r="B62" i="2"/>
  <c r="B222" i="2"/>
  <c r="B374" i="2"/>
  <c r="B15" i="2"/>
  <c r="B171" i="2"/>
  <c r="B68" i="2"/>
  <c r="B216" i="2"/>
  <c r="B372" i="2"/>
  <c r="B85" i="2"/>
  <c r="B473" i="2"/>
  <c r="B648" i="2"/>
  <c r="B796" i="2"/>
  <c r="B379" i="2"/>
  <c r="B593" i="2"/>
  <c r="B705" i="2"/>
  <c r="B817" i="2"/>
  <c r="B349" i="2"/>
  <c r="B538" i="2"/>
  <c r="B150" i="2"/>
  <c r="B4" i="2"/>
  <c r="B345" i="2"/>
  <c r="B529" i="2"/>
  <c r="B477" i="2"/>
  <c r="B742" i="2"/>
  <c r="B671" i="2"/>
  <c r="B952" i="2"/>
  <c r="B691" i="2"/>
  <c r="B961" i="2"/>
  <c r="B1129" i="2"/>
  <c r="B711" i="2"/>
  <c r="B886" i="2"/>
  <c r="B970" i="2"/>
  <c r="B1054" i="2"/>
  <c r="B1142" i="2"/>
  <c r="B651" i="2"/>
  <c r="B1072" i="2"/>
  <c r="B1226" i="2"/>
  <c r="B1310" i="2"/>
  <c r="B1394" i="2"/>
  <c r="B1482" i="2"/>
  <c r="B1566" i="2"/>
  <c r="B1650" i="2"/>
  <c r="B1738" i="2"/>
  <c r="B1822" i="2"/>
  <c r="B1906" i="2"/>
  <c r="B1994" i="2"/>
  <c r="B447" i="2"/>
  <c r="B991" i="2"/>
  <c r="B1139" i="2"/>
  <c r="B1235" i="2"/>
  <c r="B1299" i="2"/>
  <c r="B1363" i="2"/>
  <c r="B1427" i="2"/>
  <c r="B1491" i="2"/>
  <c r="B1555" i="2"/>
  <c r="B1619" i="2"/>
  <c r="B1683" i="2"/>
  <c r="B1747" i="2"/>
  <c r="B1811" i="2"/>
  <c r="B1875" i="2"/>
  <c r="B1939" i="2"/>
  <c r="B2003" i="2"/>
  <c r="B555" i="2"/>
  <c r="B1011" i="2"/>
  <c r="B38" i="2"/>
  <c r="B143" i="2"/>
  <c r="B496" i="2"/>
  <c r="B315" i="2"/>
  <c r="B309" i="2"/>
  <c r="B706" i="2"/>
  <c r="B511" i="2"/>
  <c r="B916" i="2"/>
  <c r="B547" i="2"/>
  <c r="B921" i="2"/>
  <c r="B1093" i="2"/>
  <c r="B567" i="2"/>
  <c r="B870" i="2"/>
  <c r="B954" i="2"/>
  <c r="B1038" i="2"/>
  <c r="B1126" i="2"/>
  <c r="B287" i="2"/>
  <c r="B1040" i="2"/>
  <c r="B1210" i="2"/>
  <c r="B1294" i="2"/>
  <c r="B1378" i="2"/>
  <c r="B1466" i="2"/>
  <c r="B1550" i="2"/>
  <c r="B1634" i="2"/>
  <c r="B1722" i="2"/>
  <c r="B1806" i="2"/>
  <c r="B1890" i="2"/>
  <c r="B1978" i="2"/>
  <c r="B2046" i="2"/>
  <c r="B943" i="2"/>
  <c r="B1115" i="2"/>
  <c r="B1223" i="2"/>
  <c r="B1287" i="2"/>
  <c r="B1351" i="2"/>
  <c r="B1415" i="2"/>
  <c r="B1479" i="2"/>
  <c r="B1543" i="2"/>
  <c r="B1607" i="2"/>
  <c r="B1671" i="2"/>
  <c r="B1735" i="2"/>
  <c r="B1799" i="2"/>
  <c r="B1863" i="2"/>
  <c r="B1927" i="2"/>
  <c r="B1991" i="2"/>
  <c r="B193" i="2"/>
  <c r="B963" i="2"/>
  <c r="B1124" i="2"/>
  <c r="B1228" i="2"/>
  <c r="B1292" i="2"/>
  <c r="B1356" i="2"/>
  <c r="B1420" i="2"/>
  <c r="B1484" i="2"/>
  <c r="B1548" i="2"/>
  <c r="B1612" i="2"/>
  <c r="B1676" i="2"/>
  <c r="B1740" i="2"/>
  <c r="B1804" i="2"/>
  <c r="B1868" i="2"/>
  <c r="B1932" i="2"/>
  <c r="B1159" i="2"/>
  <c r="B1437" i="2"/>
  <c r="B1693" i="2"/>
  <c r="B1949" i="2"/>
  <c r="B2066" i="2"/>
  <c r="B230" i="2"/>
  <c r="B72" i="2"/>
  <c r="B503" i="2"/>
  <c r="B597" i="2"/>
  <c r="B546" i="2"/>
  <c r="B762" i="2"/>
  <c r="B751" i="2"/>
  <c r="B976" i="2"/>
  <c r="B771" i="2"/>
  <c r="B981" i="2"/>
  <c r="B1153" i="2"/>
  <c r="B775" i="2"/>
  <c r="B894" i="2"/>
  <c r="B982" i="2"/>
  <c r="B1066" i="2"/>
  <c r="B1150" i="2"/>
  <c r="B827" i="2"/>
  <c r="B1096" i="2"/>
  <c r="B1234" i="2"/>
  <c r="B1322" i="2"/>
  <c r="B1406" i="2"/>
  <c r="B1490" i="2"/>
  <c r="B1578" i="2"/>
  <c r="B1662" i="2"/>
  <c r="B1746" i="2"/>
  <c r="B1834" i="2"/>
  <c r="B1918" i="2"/>
  <c r="B2002" i="2"/>
  <c r="B603" i="2"/>
  <c r="B1023" i="2"/>
  <c r="B1155" i="2"/>
  <c r="B1243" i="2"/>
  <c r="B1307" i="2"/>
  <c r="B1371" i="2"/>
  <c r="B1435" i="2"/>
  <c r="B1499" i="2"/>
  <c r="B1563" i="2"/>
  <c r="B1627" i="2"/>
  <c r="B1691" i="2"/>
  <c r="B1755" i="2"/>
  <c r="B1819" i="2"/>
  <c r="B1883" i="2"/>
  <c r="B1947" i="2"/>
  <c r="B2011" i="2"/>
  <c r="B683" i="2"/>
  <c r="B1036" i="2"/>
  <c r="B1164" i="2"/>
  <c r="B1248" i="2"/>
  <c r="B1312" i="2"/>
  <c r="B1376" i="2"/>
  <c r="B1440" i="2"/>
  <c r="B1504" i="2"/>
  <c r="B1568" i="2"/>
  <c r="B1632" i="2"/>
  <c r="B1696" i="2"/>
  <c r="B1760" i="2"/>
  <c r="B1824" i="2"/>
  <c r="B1888" i="2"/>
  <c r="B1952" i="2"/>
  <c r="B1261" i="2"/>
  <c r="B1517" i="2"/>
  <c r="B1773" i="2"/>
  <c r="B264" i="2"/>
  <c r="B810" i="2"/>
  <c r="B1029" i="2"/>
  <c r="B1006" i="2"/>
  <c r="B1152" i="2"/>
  <c r="B1518" i="2"/>
  <c r="B1858" i="2"/>
  <c r="B1067" i="2"/>
  <c r="B1391" i="2"/>
  <c r="B1647" i="2"/>
  <c r="B1903" i="2"/>
  <c r="B1076" i="2"/>
  <c r="B1284" i="2"/>
  <c r="B1412" i="2"/>
  <c r="B1540" i="2"/>
  <c r="B1668" i="2"/>
  <c r="B1796" i="2"/>
  <c r="B1924" i="2"/>
  <c r="B1405" i="2"/>
  <c r="B1917" i="2"/>
  <c r="B2078" i="2"/>
  <c r="B2150" i="2"/>
  <c r="B2214" i="2"/>
  <c r="B2278" i="2"/>
  <c r="B2342" i="2"/>
  <c r="B2406" i="2"/>
  <c r="B2470" i="2"/>
  <c r="B983" i="2"/>
  <c r="B1361" i="2"/>
  <c r="B1617" i="2"/>
  <c r="B1873" i="2"/>
  <c r="B2044" i="2"/>
  <c r="B2111" i="2"/>
  <c r="B2175" i="2"/>
  <c r="B2239" i="2"/>
  <c r="B2303" i="2"/>
  <c r="B2367" i="2"/>
  <c r="B2431" i="2"/>
  <c r="B2495" i="2"/>
  <c r="B2559" i="2"/>
  <c r="B2623" i="2"/>
  <c r="B2687" i="2"/>
  <c r="B2751" i="2"/>
  <c r="B1079" i="2"/>
  <c r="B1397" i="2"/>
  <c r="B1653" i="2"/>
  <c r="B1909" i="2"/>
  <c r="B2056" i="2"/>
  <c r="B2120" i="2"/>
  <c r="B2184" i="2"/>
  <c r="B2248" i="2"/>
  <c r="B2312" i="2"/>
  <c r="B2376" i="2"/>
  <c r="B2440" i="2"/>
  <c r="B2504" i="2"/>
  <c r="B2568" i="2"/>
  <c r="B2632" i="2"/>
  <c r="B2696" i="2"/>
  <c r="B2760" i="2"/>
  <c r="B1497" i="2"/>
  <c r="B2145" i="2"/>
  <c r="B2401" i="2"/>
  <c r="B2586" i="2"/>
  <c r="B2714" i="2"/>
  <c r="B105" i="2"/>
  <c r="B896" i="2"/>
  <c r="B439" i="2"/>
  <c r="B1114" i="2"/>
  <c r="B1282" i="2"/>
  <c r="B1626" i="2"/>
  <c r="B1966" i="2"/>
  <c r="B1215" i="2"/>
  <c r="B1471" i="2"/>
  <c r="B1727" i="2"/>
  <c r="B1983" i="2"/>
  <c r="B1180" i="2"/>
  <c r="B1320" i="2"/>
  <c r="B1448" i="2"/>
  <c r="B1576" i="2"/>
  <c r="B1704" i="2"/>
  <c r="B1832" i="2"/>
  <c r="B255" i="2"/>
  <c r="B1549" i="2"/>
  <c r="B1993" i="2"/>
  <c r="B2106" i="2"/>
  <c r="B2170" i="2"/>
  <c r="B2234" i="2"/>
  <c r="B2298" i="2"/>
  <c r="B2362" i="2"/>
  <c r="B2426" i="2"/>
  <c r="B2490" i="2"/>
  <c r="B1167" i="2"/>
  <c r="B1441" i="2"/>
  <c r="B1697" i="2"/>
  <c r="B1953" i="2"/>
  <c r="B2067" i="2"/>
  <c r="B2131" i="2"/>
  <c r="B2195" i="2"/>
  <c r="B2259" i="2"/>
  <c r="B2323" i="2"/>
  <c r="B2387" i="2"/>
  <c r="B2451" i="2"/>
  <c r="B2515" i="2"/>
  <c r="B2579" i="2"/>
  <c r="B2643" i="2"/>
  <c r="B2707" i="2"/>
  <c r="B2771" i="2"/>
  <c r="B1221" i="2"/>
  <c r="B211" i="2"/>
  <c r="B726" i="2"/>
  <c r="B945" i="2"/>
  <c r="B966" i="2"/>
  <c r="B1064" i="2"/>
  <c r="B1474" i="2"/>
  <c r="B1818" i="2"/>
  <c r="B975" i="2"/>
  <c r="B1359" i="2"/>
  <c r="B1615" i="2"/>
  <c r="B1871" i="2"/>
  <c r="B995" i="2"/>
  <c r="B1268" i="2"/>
  <c r="B1396" i="2"/>
  <c r="B1524" i="2"/>
  <c r="B1652" i="2"/>
  <c r="B1780" i="2"/>
  <c r="B1908" i="2"/>
  <c r="B1341" i="2"/>
  <c r="B1853" i="2"/>
  <c r="B2070" i="2"/>
  <c r="B2142" i="2"/>
  <c r="B2206" i="2"/>
  <c r="B2270" i="2"/>
  <c r="B2334" i="2"/>
  <c r="B2398" i="2"/>
  <c r="B2462" i="2"/>
  <c r="B855" i="2"/>
  <c r="B1329" i="2"/>
  <c r="B1585" i="2"/>
  <c r="B1841" i="2"/>
  <c r="B2028" i="2"/>
  <c r="B2103" i="2"/>
  <c r="B2167" i="2"/>
  <c r="B2231" i="2"/>
  <c r="B2295" i="2"/>
  <c r="B2359" i="2"/>
  <c r="B2423" i="2"/>
  <c r="B2487" i="2"/>
  <c r="B2551" i="2"/>
  <c r="B2615" i="2"/>
  <c r="B2679" i="2"/>
  <c r="B2743" i="2"/>
  <c r="B999" i="2"/>
  <c r="B1365" i="2"/>
  <c r="B1621" i="2"/>
  <c r="B1877" i="2"/>
  <c r="B2045" i="2"/>
  <c r="B2112" i="2"/>
  <c r="B2176" i="2"/>
  <c r="B2240" i="2"/>
  <c r="B2304" i="2"/>
  <c r="B2368" i="2"/>
  <c r="B2432" i="2"/>
  <c r="B2496" i="2"/>
  <c r="B2560" i="2"/>
  <c r="B2624" i="2"/>
  <c r="B2688" i="2"/>
  <c r="B2752" i="2"/>
  <c r="B1369" i="2"/>
  <c r="B2113" i="2"/>
  <c r="B2369" i="2"/>
  <c r="B2570" i="2"/>
  <c r="B2698" i="2"/>
  <c r="B985" i="2"/>
  <c r="B1838" i="2"/>
  <c r="B1887" i="2"/>
  <c r="B1528" i="2"/>
  <c r="B1357" i="2"/>
  <c r="B2210" i="2"/>
  <c r="B2466" i="2"/>
  <c r="B1857" i="2"/>
  <c r="B2235" i="2"/>
  <c r="B2491" i="2"/>
  <c r="B2747" i="2"/>
  <c r="B1637" i="2"/>
  <c r="B2052" i="2"/>
  <c r="B2180" i="2"/>
  <c r="B2308" i="2"/>
  <c r="B2436" i="2"/>
  <c r="B2564" i="2"/>
  <c r="B2692" i="2"/>
  <c r="B1433" i="2"/>
  <c r="B2385" i="2"/>
  <c r="B2706" i="2"/>
  <c r="B2825" i="2"/>
  <c r="B2889" i="2"/>
  <c r="B2953" i="2"/>
  <c r="B3017" i="2"/>
  <c r="B3081" i="2"/>
  <c r="B3145" i="2"/>
  <c r="B3209" i="2"/>
  <c r="B3273" i="2"/>
  <c r="B3337" i="2"/>
  <c r="B3401" i="2"/>
  <c r="B3465" i="2"/>
  <c r="B1705" i="2"/>
  <c r="B2197" i="2"/>
  <c r="B2453" i="2"/>
  <c r="B2613" i="2"/>
  <c r="B2741" i="2"/>
  <c r="B2830" i="2"/>
  <c r="B2894" i="2"/>
  <c r="B2958" i="2"/>
  <c r="B3022" i="2"/>
  <c r="B3086" i="2"/>
  <c r="B3150" i="2"/>
  <c r="B3214" i="2"/>
  <c r="B3278" i="2"/>
  <c r="B3342" i="2"/>
  <c r="B3406" i="2"/>
  <c r="B3470" i="2"/>
  <c r="B1785" i="2"/>
  <c r="B2217" i="2"/>
  <c r="B2473" i="2"/>
  <c r="B2622" i="2"/>
  <c r="B2750" i="2"/>
  <c r="B2835" i="2"/>
  <c r="B2899" i="2"/>
  <c r="B2963" i="2"/>
  <c r="B3027" i="2"/>
  <c r="B3091" i="2"/>
  <c r="B2601" i="2"/>
  <c r="B2952" i="2"/>
  <c r="B3152" i="2"/>
  <c r="B3280" i="2"/>
  <c r="B3408" i="2"/>
  <c r="B3512" i="2"/>
  <c r="B3576" i="2"/>
  <c r="B3640" i="2"/>
  <c r="B1119" i="2"/>
  <c r="B2673" i="2"/>
  <c r="B2988" i="2"/>
  <c r="B3171" i="2"/>
  <c r="B3299" i="2"/>
  <c r="B3427" i="2"/>
  <c r="B3521" i="2"/>
  <c r="B3585" i="2"/>
  <c r="B3649" i="2"/>
  <c r="B1737" i="2"/>
  <c r="B2745" i="2"/>
  <c r="B3024" i="2"/>
  <c r="B3188" i="2"/>
  <c r="B3316" i="2"/>
  <c r="B3444" i="2"/>
  <c r="B3530" i="2"/>
  <c r="B3594" i="2"/>
  <c r="B3658" i="2"/>
  <c r="B2561" i="2"/>
  <c r="B2932" i="2"/>
  <c r="B3143" i="2"/>
  <c r="B3271" i="2"/>
  <c r="B3399" i="2"/>
  <c r="B3507" i="2"/>
  <c r="E4186" i="2"/>
  <c r="E4218" i="2"/>
  <c r="E4250" i="2"/>
  <c r="E4282" i="2"/>
  <c r="E4314" i="2"/>
  <c r="E4346" i="2"/>
  <c r="E4378" i="2"/>
  <c r="E4410" i="2"/>
  <c r="E4426" i="2"/>
  <c r="E4442" i="2"/>
  <c r="E4458" i="2"/>
  <c r="E4474" i="2"/>
  <c r="E4490" i="2"/>
  <c r="E4506" i="2"/>
  <c r="E4522" i="2"/>
  <c r="E4538" i="2"/>
  <c r="E4554" i="2"/>
  <c r="E4570" i="2"/>
  <c r="E4586" i="2"/>
  <c r="E4602" i="2"/>
  <c r="E4618" i="2"/>
  <c r="E4634" i="2"/>
  <c r="E4650" i="2"/>
  <c r="E4666" i="2"/>
  <c r="E4682" i="2"/>
  <c r="E4698" i="2"/>
  <c r="E4714" i="2"/>
  <c r="E4730" i="2"/>
  <c r="E4746" i="2"/>
  <c r="E4762" i="2"/>
  <c r="E4778" i="2"/>
  <c r="E4794" i="2"/>
  <c r="E4810" i="2"/>
  <c r="E4826" i="2"/>
  <c r="E4842" i="2"/>
  <c r="E4858" i="2"/>
  <c r="E4874" i="2"/>
  <c r="E4890" i="2"/>
  <c r="E4906" i="2"/>
  <c r="E4922" i="2"/>
  <c r="E4938" i="2"/>
  <c r="E4954" i="2"/>
  <c r="E4970" i="2"/>
  <c r="E4986" i="2"/>
  <c r="E5002" i="2"/>
  <c r="E5018" i="2"/>
  <c r="E5034" i="2"/>
  <c r="E5050" i="2"/>
  <c r="E5066" i="2"/>
  <c r="E5082" i="2"/>
  <c r="E5098" i="2"/>
  <c r="E5114" i="2"/>
  <c r="E5130" i="2"/>
  <c r="E5146" i="2"/>
  <c r="E5162" i="2"/>
  <c r="E5178" i="2"/>
  <c r="E5194" i="2"/>
  <c r="E5210" i="2"/>
  <c r="E5226" i="2"/>
  <c r="E5242" i="2"/>
  <c r="E5258" i="2"/>
  <c r="E5274" i="2"/>
  <c r="E5290" i="2"/>
  <c r="E5306" i="2"/>
  <c r="E5322" i="2"/>
  <c r="E5338" i="2"/>
  <c r="E5354" i="2"/>
  <c r="E5370" i="2"/>
  <c r="E5386" i="2"/>
  <c r="E5402" i="2"/>
  <c r="E5418" i="2"/>
  <c r="E5434" i="2"/>
  <c r="E5450" i="2"/>
  <c r="E5466" i="2"/>
  <c r="E5482" i="2"/>
  <c r="E5498" i="2"/>
  <c r="E5514" i="2"/>
  <c r="E5530" i="2"/>
  <c r="E5546" i="2"/>
  <c r="E5562" i="2"/>
  <c r="E3973" i="2"/>
  <c r="E4021" i="2"/>
  <c r="E4069" i="2"/>
  <c r="E4121" i="2"/>
  <c r="E4161" i="2"/>
  <c r="E4217" i="2"/>
  <c r="E4261" i="2"/>
  <c r="E4313" i="2"/>
  <c r="E4365" i="2"/>
  <c r="E4433" i="2"/>
  <c r="E4481" i="2"/>
  <c r="E4517" i="2"/>
  <c r="E4553" i="2"/>
  <c r="E4613" i="2"/>
  <c r="E4657" i="2"/>
  <c r="E4701" i="2"/>
  <c r="E4745" i="2"/>
  <c r="E4785" i="2"/>
  <c r="E4833" i="2"/>
  <c r="E4893" i="2"/>
  <c r="E4949" i="2"/>
  <c r="E4997" i="2"/>
  <c r="E5049" i="2"/>
  <c r="E5093" i="2"/>
  <c r="E5137" i="2"/>
  <c r="E5177" i="2"/>
  <c r="E5217" i="2"/>
  <c r="E5249" i="2"/>
  <c r="E5293" i="2"/>
  <c r="E5345" i="2"/>
  <c r="E5397" i="2"/>
  <c r="E5445" i="2"/>
  <c r="E5497" i="2"/>
  <c r="E5545" i="2"/>
  <c r="E3983" i="2"/>
  <c r="E3999" i="2"/>
  <c r="E4015" i="2"/>
  <c r="E4031" i="2"/>
  <c r="E4047" i="2"/>
  <c r="E4063" i="2"/>
  <c r="E4079" i="2"/>
  <c r="E4095" i="2"/>
  <c r="E4111" i="2"/>
  <c r="E4127" i="2"/>
  <c r="E4143" i="2"/>
  <c r="E4159" i="2"/>
  <c r="E4175" i="2"/>
  <c r="E4191" i="2"/>
  <c r="E4207" i="2"/>
  <c r="E4223" i="2"/>
  <c r="E4239" i="2"/>
  <c r="E4255" i="2"/>
  <c r="E4271" i="2"/>
  <c r="E4287" i="2"/>
  <c r="E4303" i="2"/>
  <c r="E4319" i="2"/>
  <c r="E4335" i="2"/>
  <c r="E4351" i="2"/>
  <c r="E4367" i="2"/>
  <c r="E4383" i="2"/>
  <c r="E4399" i="2"/>
  <c r="E4415" i="2"/>
  <c r="E4431" i="2"/>
  <c r="E4447" i="2"/>
  <c r="E4463" i="2"/>
  <c r="E4479" i="2"/>
  <c r="E4495" i="2"/>
  <c r="E4511" i="2"/>
  <c r="E4527" i="2"/>
  <c r="E4543" i="2"/>
  <c r="E4559" i="2"/>
  <c r="E4575" i="2"/>
  <c r="E4591" i="2"/>
  <c r="E4607" i="2"/>
  <c r="E4623" i="2"/>
  <c r="E4639" i="2"/>
  <c r="E4655" i="2"/>
  <c r="E4671" i="2"/>
  <c r="E4687" i="2"/>
  <c r="E4703" i="2"/>
  <c r="E4719" i="2"/>
  <c r="E4735" i="2"/>
  <c r="E4751" i="2"/>
  <c r="E4767" i="2"/>
  <c r="E4783" i="2"/>
  <c r="E4799" i="2"/>
  <c r="E4815" i="2"/>
  <c r="E4831" i="2"/>
  <c r="E4847" i="2"/>
  <c r="E4863" i="2"/>
  <c r="E4879" i="2"/>
  <c r="E4895" i="2"/>
  <c r="E4911" i="2"/>
  <c r="E4927" i="2"/>
  <c r="E4943" i="2"/>
  <c r="E4959" i="2"/>
  <c r="E4975" i="2"/>
  <c r="E4991" i="2"/>
  <c r="E5007" i="2"/>
  <c r="E5023" i="2"/>
  <c r="E5039" i="2"/>
  <c r="E5055" i="2"/>
  <c r="E5071" i="2"/>
  <c r="E5087" i="2"/>
  <c r="E5103" i="2"/>
  <c r="E5119" i="2"/>
  <c r="E5135" i="2"/>
  <c r="E5151" i="2"/>
  <c r="E5167" i="2"/>
  <c r="E5183" i="2"/>
  <c r="E5199" i="2"/>
  <c r="E5215" i="2"/>
  <c r="E5231" i="2"/>
  <c r="E5247" i="2"/>
  <c r="E5263" i="2"/>
  <c r="E5279" i="2"/>
  <c r="E5295" i="2"/>
  <c r="E5311" i="2"/>
  <c r="E5327" i="2"/>
  <c r="E5343" i="2"/>
  <c r="E5359" i="2"/>
  <c r="E5375" i="2"/>
  <c r="E5391" i="2"/>
  <c r="E5407" i="2"/>
  <c r="E5423" i="2"/>
  <c r="E5439" i="2"/>
  <c r="E5455" i="2"/>
  <c r="E5471" i="2"/>
  <c r="E5487" i="2"/>
  <c r="E5503" i="2"/>
  <c r="E5519" i="2"/>
  <c r="E5535" i="2"/>
  <c r="E5551" i="2"/>
  <c r="E5567" i="2"/>
  <c r="E3985" i="2"/>
  <c r="E4029" i="2"/>
  <c r="E4077" i="2"/>
  <c r="E4125" i="2"/>
  <c r="E4177" i="2"/>
  <c r="E4233" i="2"/>
  <c r="E4269" i="2"/>
  <c r="E4325" i="2"/>
  <c r="E4369" i="2"/>
  <c r="E4413" i="2"/>
  <c r="E4449" i="2"/>
  <c r="E4509" i="2"/>
  <c r="E4557" i="2"/>
  <c r="E4597" i="2"/>
  <c r="E4641" i="2"/>
  <c r="E4689" i="2"/>
  <c r="E4741" i="2"/>
  <c r="E4789" i="2"/>
  <c r="E4837" i="2"/>
  <c r="E4877" i="2"/>
  <c r="E4913" i="2"/>
  <c r="E4953" i="2"/>
  <c r="E5009" i="2"/>
  <c r="E5061" i="2"/>
  <c r="E5117" i="2"/>
  <c r="E5189" i="2"/>
  <c r="E5253" i="2"/>
  <c r="E5309" i="2"/>
  <c r="E5365" i="2"/>
  <c r="E5409" i="2"/>
  <c r="E5453" i="2"/>
  <c r="E5509" i="2"/>
  <c r="E5553" i="2"/>
  <c r="E3980" i="2"/>
  <c r="E3996" i="2"/>
  <c r="E4012" i="2"/>
  <c r="E4028" i="2"/>
  <c r="E4044" i="2"/>
  <c r="E4060" i="2"/>
  <c r="E4076" i="2"/>
  <c r="E4092" i="2"/>
  <c r="E4108" i="2"/>
  <c r="E4124" i="2"/>
  <c r="E4140" i="2"/>
  <c r="E4156" i="2"/>
  <c r="E4172" i="2"/>
  <c r="E4188" i="2"/>
  <c r="E4204" i="2"/>
  <c r="E4220" i="2"/>
  <c r="E4236" i="2"/>
  <c r="E4252" i="2"/>
  <c r="E4268" i="2"/>
  <c r="E4284" i="2"/>
  <c r="E4300" i="2"/>
  <c r="E4316" i="2"/>
  <c r="E4332" i="2"/>
  <c r="E4348" i="2"/>
  <c r="E4364" i="2"/>
  <c r="E4380" i="2"/>
  <c r="E4396" i="2"/>
  <c r="E4412" i="2"/>
  <c r="E4428" i="2"/>
  <c r="E4444" i="2"/>
  <c r="E4460" i="2"/>
  <c r="E4476" i="2"/>
  <c r="E4492" i="2"/>
  <c r="E4508" i="2"/>
  <c r="E4524" i="2"/>
  <c r="E4540" i="2"/>
  <c r="E4556" i="2"/>
  <c r="E4572" i="2"/>
  <c r="E4588" i="2"/>
  <c r="E4604" i="2"/>
  <c r="E4620" i="2"/>
  <c r="E4636" i="2"/>
  <c r="E4652" i="2"/>
  <c r="E4668" i="2"/>
  <c r="E4684" i="2"/>
  <c r="E4700" i="2"/>
  <c r="E4716" i="2"/>
  <c r="E4732" i="2"/>
  <c r="E4748" i="2"/>
  <c r="E4764" i="2"/>
  <c r="E4780" i="2"/>
  <c r="E4796" i="2"/>
  <c r="E4812" i="2"/>
  <c r="E4828" i="2"/>
  <c r="E4844" i="2"/>
  <c r="E4860" i="2"/>
  <c r="E4876" i="2"/>
  <c r="E4892" i="2"/>
  <c r="E4908" i="2"/>
  <c r="E4924" i="2"/>
  <c r="E4940" i="2"/>
  <c r="E4956" i="2"/>
  <c r="E4972" i="2"/>
  <c r="E4988" i="2"/>
  <c r="E5004" i="2"/>
  <c r="E5020" i="2"/>
  <c r="E5036" i="2"/>
  <c r="E5052" i="2"/>
  <c r="E5068" i="2"/>
  <c r="E5084" i="2"/>
  <c r="E5100" i="2"/>
  <c r="E5116" i="2"/>
  <c r="E5132" i="2"/>
  <c r="E5148" i="2"/>
  <c r="E5164" i="2"/>
  <c r="E5180" i="2"/>
  <c r="E5196" i="2"/>
  <c r="E5212" i="2"/>
  <c r="E5228" i="2"/>
  <c r="E5244" i="2"/>
  <c r="E5260" i="2"/>
  <c r="E5276" i="2"/>
  <c r="E5292" i="2"/>
  <c r="E5308" i="2"/>
  <c r="E5324" i="2"/>
  <c r="E5340" i="2"/>
  <c r="E5356" i="2"/>
  <c r="E5372" i="2"/>
  <c r="E5388" i="2"/>
  <c r="E5404" i="2"/>
  <c r="E5420" i="2"/>
  <c r="E5436" i="2"/>
  <c r="E5452" i="2"/>
  <c r="E5468" i="2"/>
  <c r="E5484" i="2"/>
  <c r="E5500" i="2"/>
  <c r="E5516" i="2"/>
  <c r="E5532" i="2"/>
  <c r="E5548" i="2"/>
  <c r="E5564" i="2"/>
  <c r="E3981" i="2"/>
  <c r="E4041" i="2"/>
  <c r="E4085" i="2"/>
  <c r="E4133" i="2"/>
  <c r="E4181" i="2"/>
  <c r="E4213" i="2"/>
  <c r="E4277" i="2"/>
  <c r="E4309" i="2"/>
  <c r="E4361" i="2"/>
  <c r="E4409" i="2"/>
  <c r="E4457" i="2"/>
  <c r="E4501" i="2"/>
  <c r="E4561" i="2"/>
  <c r="E4605" i="2"/>
  <c r="E4661" i="2"/>
  <c r="E4709" i="2"/>
  <c r="E4761" i="2"/>
  <c r="E4821" i="2"/>
  <c r="E4873" i="2"/>
  <c r="E4921" i="2"/>
  <c r="E4965" i="2"/>
  <c r="E5013" i="2"/>
  <c r="E5053" i="2"/>
  <c r="E5097" i="2"/>
  <c r="E5141" i="2"/>
  <c r="E5181" i="2"/>
  <c r="E5229" i="2"/>
  <c r="E5281" i="2"/>
  <c r="E5325" i="2"/>
  <c r="E5361" i="2"/>
  <c r="E5405" i="2"/>
  <c r="E5461" i="2"/>
  <c r="E5501" i="2"/>
  <c r="E5557" i="2"/>
  <c r="B34" i="2"/>
  <c r="B98" i="2"/>
  <c r="B162" i="2"/>
  <c r="B226" i="2"/>
  <c r="B290" i="2"/>
  <c r="B354" i="2"/>
  <c r="B418" i="2"/>
  <c r="B482" i="2"/>
  <c r="B39" i="2"/>
  <c r="B103" i="2"/>
  <c r="B167" i="2"/>
  <c r="B231" i="2"/>
  <c r="B44" i="2"/>
  <c r="B108" i="2"/>
  <c r="B172" i="2"/>
  <c r="B236" i="2"/>
  <c r="B300" i="2"/>
  <c r="B364" i="2"/>
  <c r="B428" i="2"/>
  <c r="B492" i="2"/>
  <c r="B229" i="2"/>
  <c r="B369" i="2"/>
  <c r="B497" i="2"/>
  <c r="B564" i="2"/>
  <c r="B628" i="2"/>
  <c r="B692" i="2"/>
  <c r="B756" i="2"/>
  <c r="B9" i="2"/>
  <c r="B259" i="2"/>
  <c r="B387" i="2"/>
  <c r="B509" i="2"/>
  <c r="B573" i="2"/>
  <c r="B70" i="2"/>
  <c r="B154" i="2"/>
  <c r="B238" i="2"/>
  <c r="B326" i="2"/>
  <c r="B410" i="2"/>
  <c r="B494" i="2"/>
  <c r="B75" i="2"/>
  <c r="B159" i="2"/>
  <c r="B243" i="2"/>
  <c r="B80" i="2"/>
  <c r="B164" i="2"/>
  <c r="B248" i="2"/>
  <c r="B336" i="2"/>
  <c r="B420" i="2"/>
  <c r="B21" i="2"/>
  <c r="B313" i="2"/>
  <c r="B481" i="2"/>
  <c r="B576" i="2"/>
  <c r="B664" i="2"/>
  <c r="B748" i="2"/>
  <c r="B57" i="2"/>
  <c r="B331" i="2"/>
  <c r="B499" i="2"/>
  <c r="B585" i="2"/>
  <c r="B649" i="2"/>
  <c r="B713" i="2"/>
  <c r="B777" i="2"/>
  <c r="B77" i="2"/>
  <c r="B293" i="2"/>
  <c r="B421" i="2"/>
  <c r="B526" i="2"/>
  <c r="B14" i="2"/>
  <c r="B126" i="2"/>
  <c r="B246" i="2"/>
  <c r="B358" i="2"/>
  <c r="B470" i="2"/>
  <c r="B79" i="2"/>
  <c r="B191" i="2"/>
  <c r="B52" i="2"/>
  <c r="B168" i="2"/>
  <c r="B280" i="2"/>
  <c r="B392" i="2"/>
  <c r="B53" i="2"/>
  <c r="B377" i="2"/>
  <c r="B552" i="2"/>
  <c r="B668" i="2"/>
  <c r="B780" i="2"/>
  <c r="B275" i="2"/>
  <c r="B504" i="2"/>
  <c r="B609" i="2"/>
  <c r="B693" i="2"/>
  <c r="B781" i="2"/>
  <c r="B173" i="2"/>
  <c r="B381" i="2"/>
  <c r="B530" i="2"/>
  <c r="B606" i="2"/>
  <c r="B670" i="2"/>
  <c r="B734" i="2"/>
  <c r="B798" i="2"/>
  <c r="B423" i="2"/>
  <c r="B719" i="2"/>
  <c r="B860" i="2"/>
  <c r="B924" i="2"/>
  <c r="B988" i="2"/>
  <c r="B303" i="2"/>
  <c r="B659" i="2"/>
  <c r="B845" i="2"/>
  <c r="B909" i="2"/>
  <c r="B973" i="2"/>
  <c r="B1037" i="2"/>
  <c r="B1101" i="2"/>
  <c r="B1165" i="2"/>
  <c r="B343" i="2"/>
  <c r="B679" i="2"/>
  <c r="B850" i="2"/>
  <c r="B914" i="2"/>
  <c r="B978" i="2"/>
  <c r="B1042" i="2"/>
  <c r="B1106" i="2"/>
  <c r="B1170" i="2"/>
  <c r="B779" i="2"/>
  <c r="B1048" i="2"/>
  <c r="B1176" i="2"/>
  <c r="B1254" i="2"/>
  <c r="B1318" i="2"/>
  <c r="B1382" i="2"/>
  <c r="B1446" i="2"/>
  <c r="B1510" i="2"/>
  <c r="B1574" i="2"/>
  <c r="B1638" i="2"/>
  <c r="B1702" i="2"/>
  <c r="B1766" i="2"/>
  <c r="B1830" i="2"/>
  <c r="B1894" i="2"/>
  <c r="B1958" i="2"/>
  <c r="B54" i="2"/>
  <c r="B202" i="2"/>
  <c r="B350" i="2"/>
  <c r="B506" i="2"/>
  <c r="B147" i="2"/>
  <c r="B48" i="2"/>
  <c r="B200" i="2"/>
  <c r="B352" i="2"/>
  <c r="B5" i="2"/>
  <c r="B449" i="2"/>
  <c r="B624" i="2"/>
  <c r="B776" i="2"/>
  <c r="B347" i="2"/>
  <c r="B577" i="2"/>
  <c r="B689" i="2"/>
  <c r="B805" i="2"/>
  <c r="B317" i="2"/>
  <c r="B522" i="2"/>
  <c r="B626" i="2"/>
  <c r="B710" i="2"/>
  <c r="B794" i="2"/>
  <c r="B543" i="2"/>
  <c r="B836" i="2"/>
  <c r="B920" i="2"/>
  <c r="B1008" i="2"/>
  <c r="B563" i="2"/>
  <c r="B841" i="2"/>
  <c r="B929" i="2"/>
  <c r="B1013" i="2"/>
  <c r="B1097" i="2"/>
  <c r="B1185" i="2"/>
  <c r="B583" i="2"/>
  <c r="B58" i="2"/>
  <c r="B206" i="2"/>
  <c r="B362" i="2"/>
  <c r="B3" i="2"/>
  <c r="B155" i="2"/>
  <c r="B64" i="2"/>
  <c r="B212" i="2"/>
  <c r="B360" i="2"/>
  <c r="B69" i="2"/>
  <c r="B457" i="2"/>
  <c r="B632" i="2"/>
  <c r="B784" i="2"/>
  <c r="B363" i="2"/>
  <c r="B581" i="2"/>
  <c r="B701" i="2"/>
  <c r="B813" i="2"/>
  <c r="B333" i="2"/>
  <c r="B534" i="2"/>
  <c r="B630" i="2"/>
  <c r="B714" i="2"/>
  <c r="B802" i="2"/>
  <c r="B559" i="2"/>
  <c r="B840" i="2"/>
  <c r="B928" i="2"/>
  <c r="B1012" i="2"/>
  <c r="B579" i="2"/>
  <c r="B849" i="2"/>
  <c r="B933" i="2"/>
  <c r="B1017" i="2"/>
  <c r="B1105" i="2"/>
  <c r="B1189" i="2"/>
  <c r="B599" i="2"/>
  <c r="B106" i="2"/>
  <c r="B254" i="2"/>
  <c r="B406" i="2"/>
  <c r="B59" i="2"/>
  <c r="B207" i="2"/>
  <c r="B104" i="2"/>
  <c r="B260" i="2"/>
  <c r="B408" i="2"/>
  <c r="B245" i="2"/>
  <c r="B528" i="2"/>
  <c r="B680" i="2"/>
  <c r="B41" i="2"/>
  <c r="B467" i="2"/>
  <c r="B621" i="2"/>
  <c r="B733" i="2"/>
  <c r="B109" i="2"/>
  <c r="B405" i="2"/>
  <c r="B566" i="2"/>
  <c r="B310" i="2"/>
  <c r="B152" i="2"/>
  <c r="B572" i="2"/>
  <c r="B657" i="2"/>
  <c r="B598" i="2"/>
  <c r="B786" i="2"/>
  <c r="B824" i="2"/>
  <c r="B996" i="2"/>
  <c r="B833" i="2"/>
  <c r="B1001" i="2"/>
  <c r="B1173" i="2"/>
  <c r="B820" i="2"/>
  <c r="B906" i="2"/>
  <c r="B990" i="2"/>
  <c r="B1078" i="2"/>
  <c r="B1162" i="2"/>
  <c r="B859" i="2"/>
  <c r="B1120" i="2"/>
  <c r="B1246" i="2"/>
  <c r="B1330" i="2"/>
  <c r="B1418" i="2"/>
  <c r="B1502" i="2"/>
  <c r="B1586" i="2"/>
  <c r="B1674" i="2"/>
  <c r="B1758" i="2"/>
  <c r="B1842" i="2"/>
  <c r="B1930" i="2"/>
  <c r="B2010" i="2"/>
  <c r="B731" i="2"/>
  <c r="B1043" i="2"/>
  <c r="B1171" i="2"/>
  <c r="B1251" i="2"/>
  <c r="B1315" i="2"/>
  <c r="B1379" i="2"/>
  <c r="B1443" i="2"/>
  <c r="B1507" i="2"/>
  <c r="B1571" i="2"/>
  <c r="B1635" i="2"/>
  <c r="B1699" i="2"/>
  <c r="B1763" i="2"/>
  <c r="B1827" i="2"/>
  <c r="B1891" i="2"/>
  <c r="B1955" i="2"/>
  <c r="B2019" i="2"/>
  <c r="B811" i="2"/>
  <c r="B1052" i="2"/>
  <c r="B190" i="2"/>
  <c r="B40" i="2"/>
  <c r="B417" i="2"/>
  <c r="B569" i="2"/>
  <c r="B518" i="2"/>
  <c r="B746" i="2"/>
  <c r="B687" i="2"/>
  <c r="B960" i="2"/>
  <c r="B707" i="2"/>
  <c r="B965" i="2"/>
  <c r="B1137" i="2"/>
  <c r="B727" i="2"/>
  <c r="B890" i="2"/>
  <c r="B974" i="2"/>
  <c r="B1062" i="2"/>
  <c r="B1146" i="2"/>
  <c r="B715" i="2"/>
  <c r="B1088" i="2"/>
  <c r="B1230" i="2"/>
  <c r="B1314" i="2"/>
  <c r="B1402" i="2"/>
  <c r="B1486" i="2"/>
  <c r="B1570" i="2"/>
  <c r="B1658" i="2"/>
  <c r="B1742" i="2"/>
  <c r="B1826" i="2"/>
  <c r="B1914" i="2"/>
  <c r="B1998" i="2"/>
  <c r="B539" i="2"/>
  <c r="B1007" i="2"/>
  <c r="B1147" i="2"/>
  <c r="B1239" i="2"/>
  <c r="B1303" i="2"/>
  <c r="B1367" i="2"/>
  <c r="B1431" i="2"/>
  <c r="B1495" i="2"/>
  <c r="B1559" i="2"/>
  <c r="B1623" i="2"/>
  <c r="B1687" i="2"/>
  <c r="B1751" i="2"/>
  <c r="B1815" i="2"/>
  <c r="B1879" i="2"/>
  <c r="B1943" i="2"/>
  <c r="B2007" i="2"/>
  <c r="B619" i="2"/>
  <c r="B1027" i="2"/>
  <c r="B1156" i="2"/>
  <c r="B1244" i="2"/>
  <c r="B1308" i="2"/>
  <c r="B1372" i="2"/>
  <c r="B1436" i="2"/>
  <c r="B1500" i="2"/>
  <c r="B1564" i="2"/>
  <c r="B1628" i="2"/>
  <c r="B1692" i="2"/>
  <c r="B1756" i="2"/>
  <c r="B1820" i="2"/>
  <c r="B1884" i="2"/>
  <c r="B1948" i="2"/>
  <c r="B1245" i="2"/>
  <c r="B1501" i="2"/>
  <c r="B1757" i="2"/>
  <c r="B1985" i="2"/>
  <c r="B2082" i="2"/>
  <c r="B378" i="2"/>
  <c r="B232" i="2"/>
  <c r="B652" i="2"/>
  <c r="B709" i="2"/>
  <c r="B634" i="2"/>
  <c r="B806" i="2"/>
  <c r="B848" i="2"/>
  <c r="B1016" i="2"/>
  <c r="B853" i="2"/>
  <c r="B1025" i="2"/>
  <c r="B1193" i="2"/>
  <c r="B830" i="2"/>
  <c r="B918" i="2"/>
  <c r="B1002" i="2"/>
  <c r="B1086" i="2"/>
  <c r="B1174" i="2"/>
  <c r="B907" i="2"/>
  <c r="B1136" i="2"/>
  <c r="B1258" i="2"/>
  <c r="B1342" i="2"/>
  <c r="B1426" i="2"/>
  <c r="B1514" i="2"/>
  <c r="B1598" i="2"/>
  <c r="B1682" i="2"/>
  <c r="B1770" i="2"/>
  <c r="B1854" i="2"/>
  <c r="B1938" i="2"/>
  <c r="B2018" i="2"/>
  <c r="B831" i="2"/>
  <c r="B1059" i="2"/>
  <c r="B1187" i="2"/>
  <c r="B1259" i="2"/>
  <c r="B1323" i="2"/>
  <c r="B1387" i="2"/>
  <c r="B1451" i="2"/>
  <c r="B1515" i="2"/>
  <c r="B1579" i="2"/>
  <c r="B1643" i="2"/>
  <c r="B1707" i="2"/>
  <c r="B1771" i="2"/>
  <c r="B1835" i="2"/>
  <c r="B1899" i="2"/>
  <c r="B1963" i="2"/>
  <c r="B2027" i="2"/>
  <c r="B851" i="2"/>
  <c r="B1068" i="2"/>
  <c r="B1196" i="2"/>
  <c r="B1264" i="2"/>
  <c r="B1328" i="2"/>
  <c r="B1392" i="2"/>
  <c r="B1456" i="2"/>
  <c r="B1520" i="2"/>
  <c r="B1584" i="2"/>
  <c r="B1648" i="2"/>
  <c r="B1712" i="2"/>
  <c r="B1776" i="2"/>
  <c r="B1840" i="2"/>
  <c r="B1904" i="2"/>
  <c r="B839" i="2"/>
  <c r="B1325" i="2"/>
  <c r="B1581" i="2"/>
  <c r="B1837" i="2"/>
  <c r="B688" i="2"/>
  <c r="B852" i="2"/>
  <c r="B1201" i="2"/>
  <c r="B1094" i="2"/>
  <c r="B1262" i="2"/>
  <c r="B1602" i="2"/>
  <c r="B1946" i="2"/>
  <c r="B1195" i="2"/>
  <c r="B1455" i="2"/>
  <c r="B1711" i="2"/>
  <c r="B1967" i="2"/>
  <c r="B1172" i="2"/>
  <c r="B1316" i="2"/>
  <c r="B1444" i="2"/>
  <c r="B1572" i="2"/>
  <c r="B1700" i="2"/>
  <c r="B1828" i="2"/>
  <c r="B1956" i="2"/>
  <c r="B1533" i="2"/>
  <c r="B1977" i="2"/>
  <c r="B2102" i="2"/>
  <c r="B2166" i="2"/>
  <c r="B2230" i="2"/>
  <c r="B2294" i="2"/>
  <c r="B2358" i="2"/>
  <c r="B2422" i="2"/>
  <c r="B2486" i="2"/>
  <c r="B1135" i="2"/>
  <c r="B1425" i="2"/>
  <c r="B1681" i="2"/>
  <c r="B1937" i="2"/>
  <c r="B2063" i="2"/>
  <c r="B2127" i="2"/>
  <c r="B2191" i="2"/>
  <c r="B2255" i="2"/>
  <c r="B2319" i="2"/>
  <c r="B2383" i="2"/>
  <c r="B2447" i="2"/>
  <c r="B2511" i="2"/>
  <c r="B2575" i="2"/>
  <c r="B2639" i="2"/>
  <c r="B2703" i="2"/>
  <c r="B2767" i="2"/>
  <c r="B1205" i="2"/>
  <c r="B1461" i="2"/>
  <c r="B1717" i="2"/>
  <c r="B1965" i="2"/>
  <c r="B2072" i="2"/>
  <c r="B2136" i="2"/>
  <c r="B2200" i="2"/>
  <c r="B2264" i="2"/>
  <c r="B2328" i="2"/>
  <c r="B2392" i="2"/>
  <c r="B2456" i="2"/>
  <c r="B2520" i="2"/>
  <c r="B2584" i="2"/>
  <c r="B2648" i="2"/>
  <c r="B2712" i="2"/>
  <c r="B2776" i="2"/>
  <c r="B1753" i="2"/>
  <c r="B2209" i="2"/>
  <c r="B2465" i="2"/>
  <c r="B2618" i="2"/>
  <c r="B2746" i="2"/>
  <c r="B125" i="2"/>
  <c r="B399" i="2"/>
  <c r="B858" i="2"/>
  <c r="B1198" i="2"/>
  <c r="B1370" i="2"/>
  <c r="B1710" i="2"/>
  <c r="B2038" i="2"/>
  <c r="B1279" i="2"/>
  <c r="B1535" i="2"/>
  <c r="B1791" i="2"/>
  <c r="B2047" i="2"/>
  <c r="B1224" i="2"/>
  <c r="B1352" i="2"/>
  <c r="B1480" i="2"/>
  <c r="B1608" i="2"/>
  <c r="B1736" i="2"/>
  <c r="B1864" i="2"/>
  <c r="B1127" i="2"/>
  <c r="B1677" i="2"/>
  <c r="B2033" i="2"/>
  <c r="B2122" i="2"/>
  <c r="B2186" i="2"/>
  <c r="B2250" i="2"/>
  <c r="B2314" i="2"/>
  <c r="B2378" i="2"/>
  <c r="B2442" i="2"/>
  <c r="B2506" i="2"/>
  <c r="B1249" i="2"/>
  <c r="B1505" i="2"/>
  <c r="B1761" i="2"/>
  <c r="B1988" i="2"/>
  <c r="B2083" i="2"/>
  <c r="B2147" i="2"/>
  <c r="B2211" i="2"/>
  <c r="B2275" i="2"/>
  <c r="B2339" i="2"/>
  <c r="B2403" i="2"/>
  <c r="B2467" i="2"/>
  <c r="B2531" i="2"/>
  <c r="B2595" i="2"/>
  <c r="B2659" i="2"/>
  <c r="B2723" i="2"/>
  <c r="B2787" i="2"/>
  <c r="B1285" i="2"/>
  <c r="B281" i="2"/>
  <c r="B607" i="2"/>
  <c r="B1113" i="2"/>
  <c r="B1050" i="2"/>
  <c r="B1218" i="2"/>
  <c r="B1562" i="2"/>
  <c r="B1902" i="2"/>
  <c r="B1131" i="2"/>
  <c r="B1423" i="2"/>
  <c r="B1679" i="2"/>
  <c r="B1935" i="2"/>
  <c r="B1140" i="2"/>
  <c r="B1300" i="2"/>
  <c r="B1428" i="2"/>
  <c r="B1556" i="2"/>
  <c r="B1684" i="2"/>
  <c r="B1812" i="2"/>
  <c r="B1940" i="2"/>
  <c r="B1469" i="2"/>
  <c r="B1961" i="2"/>
  <c r="B2090" i="2"/>
  <c r="B2158" i="2"/>
  <c r="B2222" i="2"/>
  <c r="B2286" i="2"/>
  <c r="B2350" i="2"/>
  <c r="B2414" i="2"/>
  <c r="B2478" i="2"/>
  <c r="B1071" i="2"/>
  <c r="B1393" i="2"/>
  <c r="B1649" i="2"/>
  <c r="B1905" i="2"/>
  <c r="B2055" i="2"/>
  <c r="B2119" i="2"/>
  <c r="B2183" i="2"/>
  <c r="B2247" i="2"/>
  <c r="B2311" i="2"/>
  <c r="B2375" i="2"/>
  <c r="B2439" i="2"/>
  <c r="B2503" i="2"/>
  <c r="B2567" i="2"/>
  <c r="B2631" i="2"/>
  <c r="B2695" i="2"/>
  <c r="B2759" i="2"/>
  <c r="B1143" i="2"/>
  <c r="B1429" i="2"/>
  <c r="B1685" i="2"/>
  <c r="B1941" i="2"/>
  <c r="B2064" i="2"/>
  <c r="B2128" i="2"/>
  <c r="B2192" i="2"/>
  <c r="B2256" i="2"/>
  <c r="B2320" i="2"/>
  <c r="B2384" i="2"/>
  <c r="B2448" i="2"/>
  <c r="B2512" i="2"/>
  <c r="B2576" i="2"/>
  <c r="B2640" i="2"/>
  <c r="B2704" i="2"/>
  <c r="B2768" i="2"/>
  <c r="B1625" i="2"/>
  <c r="B2177" i="2"/>
  <c r="B2433" i="2"/>
  <c r="B2602" i="2"/>
  <c r="B2730" i="2"/>
  <c r="B986" i="2"/>
  <c r="B1035" i="2"/>
  <c r="B1044" i="2"/>
  <c r="B1656" i="2"/>
  <c r="B1869" i="2"/>
  <c r="B2274" i="2"/>
  <c r="B919" i="2"/>
  <c r="B2036" i="2"/>
  <c r="B2299" i="2"/>
  <c r="B2555" i="2"/>
  <c r="B1047" i="2"/>
  <c r="B1765" i="2"/>
  <c r="B2084" i="2"/>
  <c r="B2212" i="2"/>
  <c r="B2340" i="2"/>
  <c r="B2468" i="2"/>
  <c r="B2596" i="2"/>
  <c r="B2724" i="2"/>
  <c r="B1945" i="2"/>
  <c r="B2513" i="2"/>
  <c r="B2762" i="2"/>
  <c r="B2841" i="2"/>
  <c r="B2905" i="2"/>
  <c r="B2969" i="2"/>
  <c r="B3033" i="2"/>
  <c r="B3097" i="2"/>
  <c r="B3161" i="2"/>
  <c r="B3225" i="2"/>
  <c r="B3289" i="2"/>
  <c r="B3353" i="2"/>
  <c r="B3417" i="2"/>
  <c r="B3481" i="2"/>
  <c r="B1960" i="2"/>
  <c r="B2261" i="2"/>
  <c r="B2517" i="2"/>
  <c r="B2645" i="2"/>
  <c r="B2773" i="2"/>
  <c r="B2846" i="2"/>
  <c r="B2910" i="2"/>
  <c r="B2974" i="2"/>
  <c r="B3038" i="2"/>
  <c r="B3102" i="2"/>
  <c r="B3166" i="2"/>
  <c r="B3230" i="2"/>
  <c r="B3294" i="2"/>
  <c r="B3358" i="2"/>
  <c r="B3422" i="2"/>
  <c r="B3486" i="2"/>
  <c r="B2000" i="2"/>
  <c r="B2281" i="2"/>
  <c r="B2526" i="2"/>
  <c r="B2654" i="2"/>
  <c r="B2782" i="2"/>
  <c r="B2851" i="2"/>
  <c r="B2915" i="2"/>
  <c r="E4190" i="2"/>
  <c r="E4222" i="2"/>
  <c r="E4254" i="2"/>
  <c r="E4286" i="2"/>
  <c r="E4318" i="2"/>
  <c r="E4350" i="2"/>
  <c r="E4382" i="2"/>
  <c r="E4414" i="2"/>
  <c r="E4430" i="2"/>
  <c r="E4446" i="2"/>
  <c r="E4462" i="2"/>
  <c r="E4478" i="2"/>
  <c r="E4494" i="2"/>
  <c r="E4510" i="2"/>
  <c r="E4526" i="2"/>
  <c r="E4542" i="2"/>
  <c r="E4558" i="2"/>
  <c r="E4574" i="2"/>
  <c r="E4590" i="2"/>
  <c r="E4606" i="2"/>
  <c r="E4622" i="2"/>
  <c r="E4638" i="2"/>
  <c r="E4654" i="2"/>
  <c r="E4670" i="2"/>
  <c r="E4686" i="2"/>
  <c r="E4702" i="2"/>
  <c r="E4718" i="2"/>
  <c r="E4734" i="2"/>
  <c r="E4750" i="2"/>
  <c r="E4766" i="2"/>
  <c r="E4782" i="2"/>
  <c r="E4798" i="2"/>
  <c r="E4814" i="2"/>
  <c r="E4830" i="2"/>
  <c r="E4846" i="2"/>
  <c r="E4862" i="2"/>
  <c r="E4878" i="2"/>
  <c r="E4894" i="2"/>
  <c r="E4910" i="2"/>
  <c r="E4926" i="2"/>
  <c r="E4942" i="2"/>
  <c r="E4958" i="2"/>
  <c r="E4974" i="2"/>
  <c r="E4990" i="2"/>
  <c r="E5006" i="2"/>
  <c r="E5022" i="2"/>
  <c r="E5038" i="2"/>
  <c r="E5054" i="2"/>
  <c r="E5070" i="2"/>
  <c r="E5086" i="2"/>
  <c r="E5102" i="2"/>
  <c r="E5118" i="2"/>
  <c r="E5134" i="2"/>
  <c r="E5150" i="2"/>
  <c r="E5166" i="2"/>
  <c r="E5182" i="2"/>
  <c r="E5198" i="2"/>
  <c r="E5214" i="2"/>
  <c r="E5230" i="2"/>
  <c r="E5246" i="2"/>
  <c r="E5262" i="2"/>
  <c r="E5278" i="2"/>
  <c r="E5294" i="2"/>
  <c r="E5310" i="2"/>
  <c r="E5326" i="2"/>
  <c r="E5342" i="2"/>
  <c r="E5358" i="2"/>
  <c r="E5374" i="2"/>
  <c r="E5390" i="2"/>
  <c r="E5406" i="2"/>
  <c r="E5422" i="2"/>
  <c r="E5438" i="2"/>
  <c r="E5454" i="2"/>
  <c r="E5470" i="2"/>
  <c r="E5486" i="2"/>
  <c r="E5502" i="2"/>
  <c r="E5518" i="2"/>
  <c r="E5534" i="2"/>
  <c r="E5550" i="2"/>
  <c r="E5566" i="2"/>
  <c r="E3989" i="2"/>
  <c r="E4033" i="2"/>
  <c r="E4081" i="2"/>
  <c r="E4129" i="2"/>
  <c r="E4173" i="2"/>
  <c r="E4225" i="2"/>
  <c r="E4273" i="2"/>
  <c r="E4329" i="2"/>
  <c r="E4373" i="2"/>
  <c r="E4445" i="2"/>
  <c r="E4489" i="2"/>
  <c r="E4525" i="2"/>
  <c r="E4569" i="2"/>
  <c r="E4617" i="2"/>
  <c r="E4669" i="2"/>
  <c r="E4713" i="2"/>
  <c r="E4757" i="2"/>
  <c r="E4797" i="2"/>
  <c r="E4849" i="2"/>
  <c r="E4909" i="2"/>
  <c r="E4961" i="2"/>
  <c r="E5005" i="2"/>
  <c r="E5057" i="2"/>
  <c r="E5105" i="2"/>
  <c r="E5145" i="2"/>
  <c r="E5185" i="2"/>
  <c r="E5225" i="2"/>
  <c r="E5265" i="2"/>
  <c r="E5301" i="2"/>
  <c r="E5357" i="2"/>
  <c r="E5413" i="2"/>
  <c r="E5457" i="2"/>
  <c r="E5505" i="2"/>
  <c r="E5549" i="2"/>
  <c r="E3987" i="2"/>
  <c r="E4003" i="2"/>
  <c r="E4019" i="2"/>
  <c r="E4035" i="2"/>
  <c r="E4051" i="2"/>
  <c r="E4067" i="2"/>
  <c r="E4083" i="2"/>
  <c r="E4099" i="2"/>
  <c r="E4115" i="2"/>
  <c r="E4131" i="2"/>
  <c r="E4147" i="2"/>
  <c r="E4163" i="2"/>
  <c r="E4179" i="2"/>
  <c r="E4195" i="2"/>
  <c r="E4211" i="2"/>
  <c r="E4227" i="2"/>
  <c r="E4243" i="2"/>
  <c r="E4259" i="2"/>
  <c r="E4275" i="2"/>
  <c r="E4291" i="2"/>
  <c r="E4307" i="2"/>
  <c r="E4323" i="2"/>
  <c r="E4339" i="2"/>
  <c r="E4355" i="2"/>
  <c r="E4371" i="2"/>
  <c r="E4387" i="2"/>
  <c r="E4403" i="2"/>
  <c r="E4419" i="2"/>
  <c r="E4435" i="2"/>
  <c r="E4451" i="2"/>
  <c r="E4467" i="2"/>
  <c r="E4483" i="2"/>
  <c r="E4499" i="2"/>
  <c r="E4515" i="2"/>
  <c r="E4531" i="2"/>
  <c r="E4547" i="2"/>
  <c r="E4563" i="2"/>
  <c r="E4579" i="2"/>
  <c r="E4595" i="2"/>
  <c r="E4611" i="2"/>
  <c r="E4627" i="2"/>
  <c r="E4643" i="2"/>
  <c r="E4659" i="2"/>
  <c r="E4675" i="2"/>
  <c r="E4691" i="2"/>
  <c r="E4707" i="2"/>
  <c r="E4723" i="2"/>
  <c r="E4739" i="2"/>
  <c r="E4755" i="2"/>
  <c r="E4771" i="2"/>
  <c r="E4787" i="2"/>
  <c r="E4803" i="2"/>
  <c r="E4819" i="2"/>
  <c r="E4835" i="2"/>
  <c r="E4851" i="2"/>
  <c r="E4867" i="2"/>
  <c r="E4883" i="2"/>
  <c r="E4899" i="2"/>
  <c r="E4915" i="2"/>
  <c r="E4931" i="2"/>
  <c r="E4947" i="2"/>
  <c r="E4963" i="2"/>
  <c r="E4979" i="2"/>
  <c r="E4995" i="2"/>
  <c r="E5011" i="2"/>
  <c r="E5027" i="2"/>
  <c r="E5043" i="2"/>
  <c r="E5059" i="2"/>
  <c r="E5075" i="2"/>
  <c r="E5091" i="2"/>
  <c r="E5107" i="2"/>
  <c r="E5123" i="2"/>
  <c r="E5139" i="2"/>
  <c r="E5155" i="2"/>
  <c r="E5171" i="2"/>
  <c r="E5187" i="2"/>
  <c r="E5203" i="2"/>
  <c r="E5219" i="2"/>
  <c r="E5235" i="2"/>
  <c r="E5251" i="2"/>
  <c r="E5267" i="2"/>
  <c r="E5283" i="2"/>
  <c r="E5299" i="2"/>
  <c r="E5315" i="2"/>
  <c r="E5331" i="2"/>
  <c r="E5347" i="2"/>
  <c r="E5363" i="2"/>
  <c r="E5379" i="2"/>
  <c r="E5395" i="2"/>
  <c r="E5411" i="2"/>
  <c r="E5427" i="2"/>
  <c r="E5443" i="2"/>
  <c r="E5459" i="2"/>
  <c r="E5475" i="2"/>
  <c r="E5491" i="2"/>
  <c r="E5507" i="2"/>
  <c r="E5523" i="2"/>
  <c r="E5539" i="2"/>
  <c r="E5555" i="2"/>
  <c r="E5571" i="2"/>
  <c r="E3997" i="2"/>
  <c r="E4037" i="2"/>
  <c r="E4089" i="2"/>
  <c r="E4137" i="2"/>
  <c r="E4185" i="2"/>
  <c r="E4241" i="2"/>
  <c r="E4281" i="2"/>
  <c r="E4337" i="2"/>
  <c r="E4381" i="2"/>
  <c r="E4421" i="2"/>
  <c r="E4461" i="2"/>
  <c r="E4521" i="2"/>
  <c r="E4565" i="2"/>
  <c r="E4609" i="2"/>
  <c r="E4653" i="2"/>
  <c r="E4697" i="2"/>
  <c r="E4753" i="2"/>
  <c r="E4801" i="2"/>
  <c r="E4845" i="2"/>
  <c r="E4885" i="2"/>
  <c r="E4925" i="2"/>
  <c r="E4973" i="2"/>
  <c r="E5017" i="2"/>
  <c r="E5069" i="2"/>
  <c r="E5133" i="2"/>
  <c r="E5201" i="2"/>
  <c r="E5261" i="2"/>
  <c r="E5321" i="2"/>
  <c r="E5377" i="2"/>
  <c r="E5417" i="2"/>
  <c r="E5465" i="2"/>
  <c r="E5517" i="2"/>
  <c r="E5569" i="2"/>
  <c r="E3984" i="2"/>
  <c r="E4000" i="2"/>
  <c r="E4016" i="2"/>
  <c r="E4032" i="2"/>
  <c r="E4048" i="2"/>
  <c r="E4064" i="2"/>
  <c r="E4080" i="2"/>
  <c r="E4096" i="2"/>
  <c r="E4112" i="2"/>
  <c r="E4128" i="2"/>
  <c r="E4144" i="2"/>
  <c r="E4160" i="2"/>
  <c r="E4176" i="2"/>
  <c r="E4192" i="2"/>
  <c r="E4208" i="2"/>
  <c r="E4224" i="2"/>
  <c r="E4240" i="2"/>
  <c r="E4256" i="2"/>
  <c r="E4272" i="2"/>
  <c r="E4288" i="2"/>
  <c r="E4304" i="2"/>
  <c r="E4320" i="2"/>
  <c r="E4336" i="2"/>
  <c r="E4352" i="2"/>
  <c r="E4368" i="2"/>
  <c r="E4384" i="2"/>
  <c r="E4400" i="2"/>
  <c r="E4416" i="2"/>
  <c r="E4432" i="2"/>
  <c r="E4448" i="2"/>
  <c r="E4464" i="2"/>
  <c r="E4480" i="2"/>
  <c r="E4496" i="2"/>
  <c r="E4512" i="2"/>
  <c r="E4528" i="2"/>
  <c r="E4544" i="2"/>
  <c r="E4560" i="2"/>
  <c r="E4576" i="2"/>
  <c r="E4592" i="2"/>
  <c r="E4608" i="2"/>
  <c r="E4624" i="2"/>
  <c r="E4640" i="2"/>
  <c r="E4656" i="2"/>
  <c r="E4672" i="2"/>
  <c r="E4688" i="2"/>
  <c r="E4704" i="2"/>
  <c r="E4720" i="2"/>
  <c r="E4736" i="2"/>
  <c r="E4752" i="2"/>
  <c r="E4768" i="2"/>
  <c r="E4784" i="2"/>
  <c r="E4800" i="2"/>
  <c r="E4816" i="2"/>
  <c r="E4832" i="2"/>
  <c r="E4848" i="2"/>
  <c r="E4864" i="2"/>
  <c r="E4880" i="2"/>
  <c r="E4896" i="2"/>
  <c r="E4912" i="2"/>
  <c r="E4928" i="2"/>
  <c r="E4944" i="2"/>
  <c r="E4960" i="2"/>
  <c r="E4976" i="2"/>
  <c r="E4992" i="2"/>
  <c r="E5008" i="2"/>
  <c r="E5024" i="2"/>
  <c r="E5040" i="2"/>
  <c r="E5056" i="2"/>
  <c r="E5072" i="2"/>
  <c r="E5088" i="2"/>
  <c r="E5104" i="2"/>
  <c r="E5120" i="2"/>
  <c r="E5136" i="2"/>
  <c r="E5152" i="2"/>
  <c r="E5168" i="2"/>
  <c r="E5184" i="2"/>
  <c r="E5200" i="2"/>
  <c r="E5216" i="2"/>
  <c r="E5232" i="2"/>
  <c r="E5248" i="2"/>
  <c r="E5264" i="2"/>
  <c r="E5280" i="2"/>
  <c r="E5296" i="2"/>
  <c r="E5312" i="2"/>
  <c r="E5328" i="2"/>
  <c r="E5344" i="2"/>
  <c r="E5360" i="2"/>
  <c r="E5376" i="2"/>
  <c r="E5392" i="2"/>
  <c r="E5408" i="2"/>
  <c r="E5424" i="2"/>
  <c r="E5440" i="2"/>
  <c r="E5456" i="2"/>
  <c r="E5472" i="2"/>
  <c r="E5488" i="2"/>
  <c r="E5504" i="2"/>
  <c r="E5520" i="2"/>
  <c r="E5536" i="2"/>
  <c r="E5552" i="2"/>
  <c r="E5568" i="2"/>
  <c r="E3993" i="2"/>
  <c r="E4049" i="2"/>
  <c r="E4097" i="2"/>
  <c r="E4141" i="2"/>
  <c r="E4189" i="2"/>
  <c r="E4229" i="2"/>
  <c r="E4285" i="2"/>
  <c r="E4321" i="2"/>
  <c r="E4377" i="2"/>
  <c r="E4417" i="2"/>
  <c r="E4469" i="2"/>
  <c r="E4513" i="2"/>
  <c r="E4577" i="2"/>
  <c r="E4621" i="2"/>
  <c r="E4681" i="2"/>
  <c r="E4721" i="2"/>
  <c r="E4781" i="2"/>
  <c r="E4825" i="2"/>
  <c r="E4881" i="2"/>
  <c r="E4929" i="2"/>
  <c r="E4977" i="2"/>
  <c r="E5025" i="2"/>
  <c r="E5065" i="2"/>
  <c r="E5109" i="2"/>
  <c r="E5149" i="2"/>
  <c r="E5193" i="2"/>
  <c r="E5241" i="2"/>
  <c r="E5297" i="2"/>
  <c r="E5333" i="2"/>
  <c r="E5369" i="2"/>
  <c r="E5421" i="2"/>
  <c r="E5473" i="2"/>
  <c r="E5513" i="2"/>
  <c r="E5565" i="2"/>
  <c r="B50" i="2"/>
  <c r="B114" i="2"/>
  <c r="B178" i="2"/>
  <c r="B242" i="2"/>
  <c r="B306" i="2"/>
  <c r="B370" i="2"/>
  <c r="B434" i="2"/>
  <c r="B498" i="2"/>
  <c r="B55" i="2"/>
  <c r="B119" i="2"/>
  <c r="B183" i="2"/>
  <c r="B247" i="2"/>
  <c r="B60" i="2"/>
  <c r="B124" i="2"/>
  <c r="B188" i="2"/>
  <c r="B252" i="2"/>
  <c r="B316" i="2"/>
  <c r="B380" i="2"/>
  <c r="B444" i="2"/>
  <c r="B37" i="2"/>
  <c r="B273" i="2"/>
  <c r="B401" i="2"/>
  <c r="B516" i="2"/>
  <c r="B580" i="2"/>
  <c r="B644" i="2"/>
  <c r="B708" i="2"/>
  <c r="B772" i="2"/>
  <c r="B73" i="2"/>
  <c r="B291" i="2"/>
  <c r="B419" i="2"/>
  <c r="B525" i="2"/>
  <c r="B6" i="2"/>
  <c r="B90" i="2"/>
  <c r="B174" i="2"/>
  <c r="B262" i="2"/>
  <c r="B346" i="2"/>
  <c r="B430" i="2"/>
  <c r="B11" i="2"/>
  <c r="B95" i="2"/>
  <c r="B179" i="2"/>
  <c r="B16" i="2"/>
  <c r="B100" i="2"/>
  <c r="B184" i="2"/>
  <c r="B272" i="2"/>
  <c r="B356" i="2"/>
  <c r="B440" i="2"/>
  <c r="B117" i="2"/>
  <c r="B353" i="2"/>
  <c r="B512" i="2"/>
  <c r="B600" i="2"/>
  <c r="B684" i="2"/>
  <c r="B768" i="2"/>
  <c r="B153" i="2"/>
  <c r="B371" i="2"/>
  <c r="B521" i="2"/>
  <c r="B601" i="2"/>
  <c r="B665" i="2"/>
  <c r="B729" i="2"/>
  <c r="B793" i="2"/>
  <c r="B141" i="2"/>
  <c r="B325" i="2"/>
  <c r="B453" i="2"/>
  <c r="B542" i="2"/>
  <c r="B42" i="2"/>
  <c r="B158" i="2"/>
  <c r="B270" i="2"/>
  <c r="B382" i="2"/>
  <c r="B502" i="2"/>
  <c r="B107" i="2"/>
  <c r="B219" i="2"/>
  <c r="B84" i="2"/>
  <c r="B196" i="2"/>
  <c r="B308" i="2"/>
  <c r="B424" i="2"/>
  <c r="B149" i="2"/>
  <c r="B425" i="2"/>
  <c r="B584" i="2"/>
  <c r="B696" i="2"/>
  <c r="B808" i="2"/>
  <c r="B339" i="2"/>
  <c r="B533" i="2"/>
  <c r="B629" i="2"/>
  <c r="B717" i="2"/>
  <c r="B801" i="2"/>
  <c r="B253" i="2"/>
  <c r="B429" i="2"/>
  <c r="B550" i="2"/>
  <c r="B622" i="2"/>
  <c r="B686" i="2"/>
  <c r="B750" i="2"/>
  <c r="B814" i="2"/>
  <c r="B527" i="2"/>
  <c r="B783" i="2"/>
  <c r="B876" i="2"/>
  <c r="B940" i="2"/>
  <c r="B1004" i="2"/>
  <c r="B431" i="2"/>
  <c r="B723" i="2"/>
  <c r="B861" i="2"/>
  <c r="B925" i="2"/>
  <c r="B989" i="2"/>
  <c r="B1053" i="2"/>
  <c r="B1117" i="2"/>
  <c r="B1181" i="2"/>
  <c r="B471" i="2"/>
  <c r="B743" i="2"/>
  <c r="B866" i="2"/>
  <c r="B930" i="2"/>
  <c r="B994" i="2"/>
  <c r="B1058" i="2"/>
  <c r="B1122" i="2"/>
  <c r="B1186" i="2"/>
  <c r="B875" i="2"/>
  <c r="B1080" i="2"/>
  <c r="B1206" i="2"/>
  <c r="B1270" i="2"/>
  <c r="B1334" i="2"/>
  <c r="B1398" i="2"/>
  <c r="B1462" i="2"/>
  <c r="B1526" i="2"/>
  <c r="B1590" i="2"/>
  <c r="B1654" i="2"/>
  <c r="B1718" i="2"/>
  <c r="B1782" i="2"/>
  <c r="B1846" i="2"/>
  <c r="B1910" i="2"/>
  <c r="B1974" i="2"/>
  <c r="B86" i="2"/>
  <c r="B234" i="2"/>
  <c r="B394" i="2"/>
  <c r="B35" i="2"/>
  <c r="B187" i="2"/>
  <c r="B88" i="2"/>
  <c r="B240" i="2"/>
  <c r="B388" i="2"/>
  <c r="B181" i="2"/>
  <c r="B508" i="2"/>
  <c r="B656" i="2"/>
  <c r="B816" i="2"/>
  <c r="B427" i="2"/>
  <c r="B605" i="2"/>
  <c r="B721" i="2"/>
  <c r="B45" i="2"/>
  <c r="B373" i="2"/>
  <c r="B554" i="2"/>
  <c r="B646" i="2"/>
  <c r="B730" i="2"/>
  <c r="B818" i="2"/>
  <c r="B623" i="2"/>
  <c r="B856" i="2"/>
  <c r="B944" i="2"/>
  <c r="B1028" i="2"/>
  <c r="B643" i="2"/>
  <c r="B865" i="2"/>
  <c r="B949" i="2"/>
  <c r="B1033" i="2"/>
  <c r="B1121" i="2"/>
  <c r="B49" i="2"/>
  <c r="B663" i="2"/>
  <c r="B94" i="2"/>
  <c r="B250" i="2"/>
  <c r="B398" i="2"/>
  <c r="B43" i="2"/>
  <c r="B195" i="2"/>
  <c r="B96" i="2"/>
  <c r="B244" i="2"/>
  <c r="B404" i="2"/>
  <c r="B213" i="2"/>
  <c r="B520" i="2"/>
  <c r="B672" i="2"/>
  <c r="B25" i="2"/>
  <c r="B435" i="2"/>
  <c r="B613" i="2"/>
  <c r="B725" i="2"/>
  <c r="B61" i="2"/>
  <c r="B397" i="2"/>
  <c r="B562" i="2"/>
  <c r="B650" i="2"/>
  <c r="B738" i="2"/>
  <c r="B822" i="2"/>
  <c r="B639" i="2"/>
  <c r="B864" i="2"/>
  <c r="B948" i="2"/>
  <c r="B33" i="2"/>
  <c r="B675" i="2"/>
  <c r="B869" i="2"/>
  <c r="B953" i="2"/>
  <c r="B1041" i="2"/>
  <c r="B1125" i="2"/>
  <c r="B113" i="2"/>
  <c r="B695" i="2"/>
  <c r="B142" i="2"/>
  <c r="B294" i="2"/>
  <c r="B446" i="2"/>
  <c r="B91" i="2"/>
  <c r="B239" i="2"/>
  <c r="B148" i="2"/>
  <c r="B296" i="2"/>
  <c r="B448" i="2"/>
  <c r="B329" i="2"/>
  <c r="B568" i="2"/>
  <c r="B716" i="2"/>
  <c r="B217" i="2"/>
  <c r="B517" i="2"/>
  <c r="B645" i="2"/>
  <c r="B765" i="2"/>
  <c r="B221" i="2"/>
  <c r="B461" i="2"/>
  <c r="B594" i="2"/>
  <c r="B458" i="2"/>
  <c r="B304" i="2"/>
  <c r="B732" i="2"/>
  <c r="B769" i="2"/>
  <c r="B658" i="2"/>
  <c r="B17" i="2"/>
  <c r="B868" i="2"/>
  <c r="B161" i="2"/>
  <c r="B873" i="2"/>
  <c r="B1045" i="2"/>
  <c r="B241" i="2"/>
  <c r="B842" i="2"/>
  <c r="B926" i="2"/>
  <c r="B1014" i="2"/>
  <c r="B1098" i="2"/>
  <c r="B1182" i="2"/>
  <c r="B955" i="2"/>
  <c r="B1160" i="2"/>
  <c r="B1266" i="2"/>
  <c r="B1354" i="2"/>
  <c r="B1438" i="2"/>
  <c r="B1522" i="2"/>
  <c r="B1610" i="2"/>
  <c r="B1694" i="2"/>
  <c r="B1778" i="2"/>
  <c r="B1866" i="2"/>
  <c r="B1950" i="2"/>
  <c r="B2026" i="2"/>
  <c r="B863" i="2"/>
  <c r="B1075" i="2"/>
  <c r="B1203" i="2"/>
  <c r="B1267" i="2"/>
  <c r="B1331" i="2"/>
  <c r="B1395" i="2"/>
  <c r="B1459" i="2"/>
  <c r="B1523" i="2"/>
  <c r="B1587" i="2"/>
  <c r="B1651" i="2"/>
  <c r="B1715" i="2"/>
  <c r="B1779" i="2"/>
  <c r="B1843" i="2"/>
  <c r="B1907" i="2"/>
  <c r="B1971" i="2"/>
  <c r="B2035" i="2"/>
  <c r="B883" i="2"/>
  <c r="B1084" i="2"/>
  <c r="B342" i="2"/>
  <c r="B192" i="2"/>
  <c r="B616" i="2"/>
  <c r="B685" i="2"/>
  <c r="B618" i="2"/>
  <c r="B790" i="2"/>
  <c r="B832" i="2"/>
  <c r="B1000" i="2"/>
  <c r="B837" i="2"/>
  <c r="B1009" i="2"/>
  <c r="B1177" i="2"/>
  <c r="B826" i="2"/>
  <c r="B910" i="2"/>
  <c r="B998" i="2"/>
  <c r="B1082" i="2"/>
  <c r="B1166" i="2"/>
  <c r="B891" i="2"/>
  <c r="B1128" i="2"/>
  <c r="B1250" i="2"/>
  <c r="B1338" i="2"/>
  <c r="B1422" i="2"/>
  <c r="B1506" i="2"/>
  <c r="B1594" i="2"/>
  <c r="B1678" i="2"/>
  <c r="B1762" i="2"/>
  <c r="B1850" i="2"/>
  <c r="B1934" i="2"/>
  <c r="B2014" i="2"/>
  <c r="B795" i="2"/>
  <c r="B1051" i="2"/>
  <c r="B1179" i="2"/>
  <c r="B1255" i="2"/>
  <c r="B1319" i="2"/>
  <c r="B1383" i="2"/>
  <c r="B1447" i="2"/>
  <c r="B1511" i="2"/>
  <c r="B1575" i="2"/>
  <c r="B1639" i="2"/>
  <c r="B1703" i="2"/>
  <c r="B1767" i="2"/>
  <c r="B1831" i="2"/>
  <c r="B1895" i="2"/>
  <c r="B1959" i="2"/>
  <c r="B2023" i="2"/>
  <c r="B835" i="2"/>
  <c r="B1060" i="2"/>
  <c r="B1188" i="2"/>
  <c r="B1260" i="2"/>
  <c r="B1324" i="2"/>
  <c r="B1388" i="2"/>
  <c r="B1452" i="2"/>
  <c r="B1516" i="2"/>
  <c r="B1580" i="2"/>
  <c r="B1644" i="2"/>
  <c r="B1708" i="2"/>
  <c r="B1772" i="2"/>
  <c r="B1836" i="2"/>
  <c r="B1900" i="2"/>
  <c r="B635" i="2"/>
  <c r="B1309" i="2"/>
  <c r="B1565" i="2"/>
  <c r="B1821" i="2"/>
  <c r="B2017" i="2"/>
  <c r="B2098" i="2"/>
  <c r="B27" i="2"/>
  <c r="B384" i="2"/>
  <c r="B800" i="2"/>
  <c r="B29" i="2"/>
  <c r="B678" i="2"/>
  <c r="B327" i="2"/>
  <c r="B888" i="2"/>
  <c r="B367" i="2"/>
  <c r="B897" i="2"/>
  <c r="B1065" i="2"/>
  <c r="B407" i="2"/>
  <c r="B854" i="2"/>
  <c r="B938" i="2"/>
  <c r="B1022" i="2"/>
  <c r="B1110" i="2"/>
  <c r="B1194" i="2"/>
  <c r="B987" i="2"/>
  <c r="B1184" i="2"/>
  <c r="B1278" i="2"/>
  <c r="B1362" i="2"/>
  <c r="B1450" i="2"/>
  <c r="B1534" i="2"/>
  <c r="B1618" i="2"/>
  <c r="B1706" i="2"/>
  <c r="B1790" i="2"/>
  <c r="B1874" i="2"/>
  <c r="B1962" i="2"/>
  <c r="B2034" i="2"/>
  <c r="B895" i="2"/>
  <c r="B1091" i="2"/>
  <c r="B1211" i="2"/>
  <c r="B1275" i="2"/>
  <c r="B1339" i="2"/>
  <c r="B1403" i="2"/>
  <c r="B1467" i="2"/>
  <c r="B1531" i="2"/>
  <c r="B1595" i="2"/>
  <c r="B1659" i="2"/>
  <c r="B1723" i="2"/>
  <c r="B1787" i="2"/>
  <c r="B1851" i="2"/>
  <c r="B1915" i="2"/>
  <c r="B1979" i="2"/>
  <c r="B2043" i="2"/>
  <c r="B915" i="2"/>
  <c r="B1100" i="2"/>
  <c r="B1216" i="2"/>
  <c r="B1280" i="2"/>
  <c r="B1344" i="2"/>
  <c r="B1408" i="2"/>
  <c r="B1472" i="2"/>
  <c r="B1536" i="2"/>
  <c r="B1600" i="2"/>
  <c r="B1664" i="2"/>
  <c r="B1728" i="2"/>
  <c r="B1792" i="2"/>
  <c r="B1856" i="2"/>
  <c r="B1920" i="2"/>
  <c r="B1063" i="2"/>
  <c r="B1389" i="2"/>
  <c r="B1645" i="2"/>
  <c r="B1901" i="2"/>
  <c r="B741" i="2"/>
  <c r="B1024" i="2"/>
  <c r="B838" i="2"/>
  <c r="B1178" i="2"/>
  <c r="B1346" i="2"/>
  <c r="B1690" i="2"/>
  <c r="B2022" i="2"/>
  <c r="B1263" i="2"/>
  <c r="B1519" i="2"/>
  <c r="B1775" i="2"/>
  <c r="B2031" i="2"/>
  <c r="B1220" i="2"/>
  <c r="B1348" i="2"/>
  <c r="B1476" i="2"/>
  <c r="B1604" i="2"/>
  <c r="B1732" i="2"/>
  <c r="B1860" i="2"/>
  <c r="B1095" i="2"/>
  <c r="B1661" i="2"/>
  <c r="B2025" i="2"/>
  <c r="B2118" i="2"/>
  <c r="B2182" i="2"/>
  <c r="B2246" i="2"/>
  <c r="B2310" i="2"/>
  <c r="B2374" i="2"/>
  <c r="B2438" i="2"/>
  <c r="B2502" i="2"/>
  <c r="B1233" i="2"/>
  <c r="B1489" i="2"/>
  <c r="B1745" i="2"/>
  <c r="B1980" i="2"/>
  <c r="B2079" i="2"/>
  <c r="B2143" i="2"/>
  <c r="B2207" i="2"/>
  <c r="B2271" i="2"/>
  <c r="B2335" i="2"/>
  <c r="B2399" i="2"/>
  <c r="B2463" i="2"/>
  <c r="B2527" i="2"/>
  <c r="B2591" i="2"/>
  <c r="B2655" i="2"/>
  <c r="B2719" i="2"/>
  <c r="B2783" i="2"/>
  <c r="B1269" i="2"/>
  <c r="B1525" i="2"/>
  <c r="B1781" i="2"/>
  <c r="B1997" i="2"/>
  <c r="B2088" i="2"/>
  <c r="B2152" i="2"/>
  <c r="B2216" i="2"/>
  <c r="B2280" i="2"/>
  <c r="B2344" i="2"/>
  <c r="B2408" i="2"/>
  <c r="B2472" i="2"/>
  <c r="B2536" i="2"/>
  <c r="B2600" i="2"/>
  <c r="B2664" i="2"/>
  <c r="B2728" i="2"/>
  <c r="B2792" i="2"/>
  <c r="B1984" i="2"/>
  <c r="B2273" i="2"/>
  <c r="B2522" i="2"/>
  <c r="B2650" i="2"/>
  <c r="B63" i="2"/>
  <c r="B682" i="2"/>
  <c r="B901" i="2"/>
  <c r="B942" i="2"/>
  <c r="B1019" i="2"/>
  <c r="B1454" i="2"/>
  <c r="B1794" i="2"/>
  <c r="B911" i="2"/>
  <c r="B1343" i="2"/>
  <c r="B1599" i="2"/>
  <c r="B1855" i="2"/>
  <c r="B931" i="2"/>
  <c r="B1256" i="2"/>
  <c r="B1384" i="2"/>
  <c r="B1512" i="2"/>
  <c r="B1640" i="2"/>
  <c r="B1768" i="2"/>
  <c r="B1896" i="2"/>
  <c r="B1293" i="2"/>
  <c r="B1805" i="2"/>
  <c r="B2062" i="2"/>
  <c r="B2138" i="2"/>
  <c r="B2202" i="2"/>
  <c r="B2266" i="2"/>
  <c r="B2330" i="2"/>
  <c r="B2394" i="2"/>
  <c r="B2458" i="2"/>
  <c r="B699" i="2"/>
  <c r="B1313" i="2"/>
  <c r="B1569" i="2"/>
  <c r="B1825" i="2"/>
  <c r="B2020" i="2"/>
  <c r="B2099" i="2"/>
  <c r="B2163" i="2"/>
  <c r="B2227" i="2"/>
  <c r="B2291" i="2"/>
  <c r="B2355" i="2"/>
  <c r="B2419" i="2"/>
  <c r="B2483" i="2"/>
  <c r="B2547" i="2"/>
  <c r="B2611" i="2"/>
  <c r="B2675" i="2"/>
  <c r="B2739" i="2"/>
  <c r="B935" i="2"/>
  <c r="B1349" i="2"/>
  <c r="B475" i="2"/>
  <c r="B936" i="2"/>
  <c r="B647" i="2"/>
  <c r="B1134" i="2"/>
  <c r="B1306" i="2"/>
  <c r="B1646" i="2"/>
  <c r="B1986" i="2"/>
  <c r="B1231" i="2"/>
  <c r="B1487" i="2"/>
  <c r="B1743" i="2"/>
  <c r="B1999" i="2"/>
  <c r="B1204" i="2"/>
  <c r="B1332" i="2"/>
  <c r="B1460" i="2"/>
  <c r="B1588" i="2"/>
  <c r="B1716" i="2"/>
  <c r="B1844" i="2"/>
  <c r="B903" i="2"/>
  <c r="B1597" i="2"/>
  <c r="B2001" i="2"/>
  <c r="B2110" i="2"/>
  <c r="B2174" i="2"/>
  <c r="B2238" i="2"/>
  <c r="B2302" i="2"/>
  <c r="B2366" i="2"/>
  <c r="B2430" i="2"/>
  <c r="B2494" i="2"/>
  <c r="B1199" i="2"/>
  <c r="B1457" i="2"/>
  <c r="B1713" i="2"/>
  <c r="B1964" i="2"/>
  <c r="B2071" i="2"/>
  <c r="B2135" i="2"/>
  <c r="B2199" i="2"/>
  <c r="B2263" i="2"/>
  <c r="B2327" i="2"/>
  <c r="B2391" i="2"/>
  <c r="B2455" i="2"/>
  <c r="B2519" i="2"/>
  <c r="B2583" i="2"/>
  <c r="B2647" i="2"/>
  <c r="B2711" i="2"/>
  <c r="B2775" i="2"/>
  <c r="B1237" i="2"/>
  <c r="B1493" i="2"/>
  <c r="B1749" i="2"/>
  <c r="B1981" i="2"/>
  <c r="B2080" i="2"/>
  <c r="B2144" i="2"/>
  <c r="B2208" i="2"/>
  <c r="B2272" i="2"/>
  <c r="B2336" i="2"/>
  <c r="B2400" i="2"/>
  <c r="B2464" i="2"/>
  <c r="B2528" i="2"/>
  <c r="B2592" i="2"/>
  <c r="B2656" i="2"/>
  <c r="B2720" i="2"/>
  <c r="B2784" i="2"/>
  <c r="B1881" i="2"/>
  <c r="B2241" i="2"/>
  <c r="B2497" i="2"/>
  <c r="B2634" i="2"/>
  <c r="B116" i="2"/>
  <c r="B1104" i="2"/>
  <c r="B1375" i="2"/>
  <c r="B1272" i="2"/>
  <c r="B1784" i="2"/>
  <c r="B2074" i="2"/>
  <c r="B2338" i="2"/>
  <c r="B1345" i="2"/>
  <c r="B2107" i="2"/>
  <c r="B2363" i="2"/>
  <c r="B2619" i="2"/>
  <c r="B1381" i="2"/>
  <c r="B1893" i="2"/>
  <c r="B2116" i="2"/>
  <c r="B2244" i="2"/>
  <c r="B2372" i="2"/>
  <c r="B2500" i="2"/>
  <c r="B2628" i="2"/>
  <c r="B2756" i="2"/>
  <c r="B2129" i="2"/>
  <c r="B2578" i="2"/>
  <c r="B2793" i="2"/>
  <c r="B2857" i="2"/>
  <c r="B2921" i="2"/>
  <c r="B2985" i="2"/>
  <c r="B3049" i="2"/>
  <c r="B3113" i="2"/>
  <c r="B3177" i="2"/>
  <c r="B3241" i="2"/>
  <c r="B3305" i="2"/>
  <c r="B3369" i="2"/>
  <c r="B3433" i="2"/>
  <c r="B1183" i="2"/>
  <c r="B2069" i="2"/>
  <c r="B2325" i="2"/>
  <c r="B2549" i="2"/>
  <c r="B2677" i="2"/>
  <c r="B2798" i="2"/>
  <c r="B2862" i="2"/>
  <c r="B2926" i="2"/>
  <c r="B2990" i="2"/>
  <c r="B3054" i="2"/>
  <c r="B3118" i="2"/>
  <c r="B3182" i="2"/>
  <c r="B3246" i="2"/>
  <c r="B3310" i="2"/>
  <c r="B3374" i="2"/>
  <c r="B3438" i="2"/>
  <c r="B1273" i="2"/>
  <c r="B2089" i="2"/>
  <c r="B2345" i="2"/>
  <c r="B2558" i="2"/>
  <c r="B2686" i="2"/>
  <c r="B2803" i="2"/>
  <c r="B2867" i="2"/>
  <c r="B2931" i="2"/>
  <c r="E4202" i="2"/>
  <c r="E4234" i="2"/>
  <c r="E4266" i="2"/>
  <c r="E4298" i="2"/>
  <c r="E4330" i="2"/>
  <c r="E4362" i="2"/>
  <c r="E4394" i="2"/>
  <c r="E4418" i="2"/>
  <c r="E4434" i="2"/>
  <c r="E4450" i="2"/>
  <c r="E4466" i="2"/>
  <c r="E4482" i="2"/>
  <c r="E4498" i="2"/>
  <c r="E4514" i="2"/>
  <c r="E4530" i="2"/>
  <c r="E4546" i="2"/>
  <c r="E4562" i="2"/>
  <c r="E4578" i="2"/>
  <c r="E4594" i="2"/>
  <c r="E4610" i="2"/>
  <c r="E4626" i="2"/>
  <c r="E4642" i="2"/>
  <c r="E4658" i="2"/>
  <c r="E4674" i="2"/>
  <c r="E4690" i="2"/>
  <c r="E4706" i="2"/>
  <c r="E4722" i="2"/>
  <c r="E4738" i="2"/>
  <c r="E4754" i="2"/>
  <c r="E4770" i="2"/>
  <c r="E4786" i="2"/>
  <c r="E4802" i="2"/>
  <c r="E4818" i="2"/>
  <c r="E4834" i="2"/>
  <c r="E4850" i="2"/>
  <c r="E4866" i="2"/>
  <c r="E4882" i="2"/>
  <c r="E4898" i="2"/>
  <c r="E4914" i="2"/>
  <c r="E4930" i="2"/>
  <c r="E4946" i="2"/>
  <c r="E4962" i="2"/>
  <c r="E4978" i="2"/>
  <c r="E4994" i="2"/>
  <c r="E5010" i="2"/>
  <c r="E5026" i="2"/>
  <c r="E5042" i="2"/>
  <c r="E5058" i="2"/>
  <c r="E5074" i="2"/>
  <c r="E5090" i="2"/>
  <c r="E5106" i="2"/>
  <c r="E5122" i="2"/>
  <c r="E5138" i="2"/>
  <c r="E5154" i="2"/>
  <c r="E5170" i="2"/>
  <c r="E5186" i="2"/>
  <c r="E5202" i="2"/>
  <c r="E5218" i="2"/>
  <c r="E5234" i="2"/>
  <c r="E5250" i="2"/>
  <c r="E5266" i="2"/>
  <c r="E5282" i="2"/>
  <c r="E5298" i="2"/>
  <c r="E5314" i="2"/>
  <c r="E5330" i="2"/>
  <c r="E5346" i="2"/>
  <c r="E5362" i="2"/>
  <c r="E5378" i="2"/>
  <c r="E5394" i="2"/>
  <c r="E5410" i="2"/>
  <c r="E5426" i="2"/>
  <c r="E5442" i="2"/>
  <c r="E5458" i="2"/>
  <c r="E5474" i="2"/>
  <c r="E5490" i="2"/>
  <c r="E5506" i="2"/>
  <c r="E5522" i="2"/>
  <c r="E5538" i="2"/>
  <c r="E5554" i="2"/>
  <c r="E5570" i="2"/>
  <c r="E4001" i="2"/>
  <c r="E4045" i="2"/>
  <c r="E4093" i="2"/>
  <c r="E4145" i="2"/>
  <c r="E4193" i="2"/>
  <c r="E4237" i="2"/>
  <c r="E4289" i="2"/>
  <c r="E4341" i="2"/>
  <c r="E4389" i="2"/>
  <c r="E4453" i="2"/>
  <c r="E4497" i="2"/>
  <c r="E4537" i="2"/>
  <c r="E4589" i="2"/>
  <c r="E4629" i="2"/>
  <c r="E4673" i="2"/>
  <c r="E4725" i="2"/>
  <c r="E4765" i="2"/>
  <c r="E4805" i="2"/>
  <c r="E4861" i="2"/>
  <c r="E4917" i="2"/>
  <c r="E4969" i="2"/>
  <c r="E5021" i="2"/>
  <c r="E5073" i="2"/>
  <c r="E5113" i="2"/>
  <c r="E5153" i="2"/>
  <c r="E5197" i="2"/>
  <c r="E5233" i="2"/>
  <c r="E5277" i="2"/>
  <c r="E5317" i="2"/>
  <c r="E5373" i="2"/>
  <c r="E5425" i="2"/>
  <c r="E5469" i="2"/>
  <c r="E5525" i="2"/>
  <c r="E5561" i="2"/>
  <c r="E3991" i="2"/>
  <c r="E4007" i="2"/>
  <c r="E4023" i="2"/>
  <c r="E4039" i="2"/>
  <c r="E4055" i="2"/>
  <c r="E4071" i="2"/>
  <c r="E4087" i="2"/>
  <c r="E4103" i="2"/>
  <c r="E4119" i="2"/>
  <c r="E4135" i="2"/>
  <c r="E4151" i="2"/>
  <c r="E4167" i="2"/>
  <c r="E4183" i="2"/>
  <c r="E4199" i="2"/>
  <c r="E4215" i="2"/>
  <c r="E4231" i="2"/>
  <c r="E4247" i="2"/>
  <c r="E4263" i="2"/>
  <c r="E4279" i="2"/>
  <c r="E4295" i="2"/>
  <c r="E4311" i="2"/>
  <c r="E4327" i="2"/>
  <c r="E4343" i="2"/>
  <c r="E4359" i="2"/>
  <c r="E4375" i="2"/>
  <c r="E4391" i="2"/>
  <c r="E4407" i="2"/>
  <c r="E4423" i="2"/>
  <c r="E4439" i="2"/>
  <c r="E4455" i="2"/>
  <c r="E4471" i="2"/>
  <c r="E4487" i="2"/>
  <c r="E4503" i="2"/>
  <c r="E4519" i="2"/>
  <c r="E4535" i="2"/>
  <c r="E4551" i="2"/>
  <c r="E4567" i="2"/>
  <c r="E4583" i="2"/>
  <c r="E4599" i="2"/>
  <c r="E4615" i="2"/>
  <c r="E4631" i="2"/>
  <c r="E4647" i="2"/>
  <c r="E4663" i="2"/>
  <c r="E4679" i="2"/>
  <c r="E4695" i="2"/>
  <c r="E4711" i="2"/>
  <c r="E4727" i="2"/>
  <c r="E4743" i="2"/>
  <c r="E4759" i="2"/>
  <c r="E4775" i="2"/>
  <c r="E4791" i="2"/>
  <c r="E4807" i="2"/>
  <c r="E4823" i="2"/>
  <c r="E4839" i="2"/>
  <c r="E4855" i="2"/>
  <c r="E4871" i="2"/>
  <c r="E4887" i="2"/>
  <c r="E4903" i="2"/>
  <c r="E4919" i="2"/>
  <c r="E4935" i="2"/>
  <c r="E4951" i="2"/>
  <c r="E4967" i="2"/>
  <c r="E4983" i="2"/>
  <c r="E4999" i="2"/>
  <c r="E5015" i="2"/>
  <c r="E5031" i="2"/>
  <c r="E5047" i="2"/>
  <c r="E5063" i="2"/>
  <c r="E5079" i="2"/>
  <c r="E5095" i="2"/>
  <c r="E5111" i="2"/>
  <c r="E5127" i="2"/>
  <c r="E5143" i="2"/>
  <c r="E5159" i="2"/>
  <c r="E5175" i="2"/>
  <c r="E5191" i="2"/>
  <c r="E5207" i="2"/>
  <c r="E5223" i="2"/>
  <c r="E5239" i="2"/>
  <c r="E5255" i="2"/>
  <c r="E5271" i="2"/>
  <c r="E5287" i="2"/>
  <c r="E5303" i="2"/>
  <c r="E5319" i="2"/>
  <c r="E5335" i="2"/>
  <c r="E5351" i="2"/>
  <c r="E5367" i="2"/>
  <c r="E5383" i="2"/>
  <c r="E5399" i="2"/>
  <c r="E5415" i="2"/>
  <c r="E5431" i="2"/>
  <c r="E5447" i="2"/>
  <c r="E5463" i="2"/>
  <c r="E5479" i="2"/>
  <c r="E5495" i="2"/>
  <c r="E5511" i="2"/>
  <c r="E5527" i="2"/>
  <c r="E5543" i="2"/>
  <c r="E5559" i="2"/>
  <c r="E5575" i="2"/>
  <c r="E4005" i="2"/>
  <c r="E4053" i="2"/>
  <c r="E4101" i="2"/>
  <c r="E4149" i="2"/>
  <c r="E4205" i="2"/>
  <c r="E4249" i="2"/>
  <c r="E4293" i="2"/>
  <c r="E4349" i="2"/>
  <c r="E4393" i="2"/>
  <c r="E4425" i="2"/>
  <c r="E4477" i="2"/>
  <c r="E4533" i="2"/>
  <c r="E4573" i="2"/>
  <c r="E4625" i="2"/>
  <c r="E4665" i="2"/>
  <c r="E4717" i="2"/>
  <c r="E4769" i="2"/>
  <c r="E4813" i="2"/>
  <c r="E4853" i="2"/>
  <c r="E4889" i="2"/>
  <c r="E4937" i="2"/>
  <c r="E4981" i="2"/>
  <c r="E5029" i="2"/>
  <c r="E5081" i="2"/>
  <c r="E5161" i="2"/>
  <c r="E5213" i="2"/>
  <c r="E5273" i="2"/>
  <c r="E5337" i="2"/>
  <c r="E5389" i="2"/>
  <c r="E5429" i="2"/>
  <c r="E5477" i="2"/>
  <c r="E5529" i="2"/>
  <c r="E5573" i="2"/>
  <c r="E3988" i="2"/>
  <c r="E4004" i="2"/>
  <c r="E4020" i="2"/>
  <c r="E4036" i="2"/>
  <c r="E4052" i="2"/>
  <c r="E4068" i="2"/>
  <c r="E4084" i="2"/>
  <c r="E4100" i="2"/>
  <c r="E4116" i="2"/>
  <c r="E4132" i="2"/>
  <c r="E4148" i="2"/>
  <c r="E4164" i="2"/>
  <c r="E4180" i="2"/>
  <c r="E4196" i="2"/>
  <c r="E4212" i="2"/>
  <c r="E4228" i="2"/>
  <c r="E4244" i="2"/>
  <c r="E4260" i="2"/>
  <c r="E4276" i="2"/>
  <c r="E4292" i="2"/>
  <c r="E4308" i="2"/>
  <c r="E4324" i="2"/>
  <c r="E4340" i="2"/>
  <c r="E4356" i="2"/>
  <c r="E4372" i="2"/>
  <c r="E4388" i="2"/>
  <c r="E4404" i="2"/>
  <c r="E4420" i="2"/>
  <c r="E4436" i="2"/>
  <c r="E4452" i="2"/>
  <c r="E4468" i="2"/>
  <c r="E4484" i="2"/>
  <c r="E4500" i="2"/>
  <c r="E4516" i="2"/>
  <c r="E4532" i="2"/>
  <c r="E4548" i="2"/>
  <c r="E4564" i="2"/>
  <c r="E4580" i="2"/>
  <c r="E4596" i="2"/>
  <c r="E4612" i="2"/>
  <c r="E4628" i="2"/>
  <c r="E4644" i="2"/>
  <c r="E4660" i="2"/>
  <c r="E4676" i="2"/>
  <c r="E4692" i="2"/>
  <c r="E4708" i="2"/>
  <c r="E4724" i="2"/>
  <c r="E4740" i="2"/>
  <c r="E4756" i="2"/>
  <c r="E4772" i="2"/>
  <c r="E4788" i="2"/>
  <c r="E4804" i="2"/>
  <c r="E4820" i="2"/>
  <c r="E4836" i="2"/>
  <c r="E4852" i="2"/>
  <c r="E4868" i="2"/>
  <c r="E4884" i="2"/>
  <c r="E4900" i="2"/>
  <c r="E4916" i="2"/>
  <c r="E4932" i="2"/>
  <c r="E4948" i="2"/>
  <c r="E4964" i="2"/>
  <c r="E4980" i="2"/>
  <c r="E4996" i="2"/>
  <c r="E5012" i="2"/>
  <c r="E5028" i="2"/>
  <c r="E5044" i="2"/>
  <c r="E5060" i="2"/>
  <c r="E5076" i="2"/>
  <c r="E5092" i="2"/>
  <c r="E5108" i="2"/>
  <c r="E5124" i="2"/>
  <c r="E5140" i="2"/>
  <c r="E5156" i="2"/>
  <c r="E5172" i="2"/>
  <c r="E5188" i="2"/>
  <c r="E5204" i="2"/>
  <c r="E5220" i="2"/>
  <c r="E5236" i="2"/>
  <c r="E5252" i="2"/>
  <c r="E5268" i="2"/>
  <c r="E5284" i="2"/>
  <c r="E5300" i="2"/>
  <c r="E5316" i="2"/>
  <c r="E5332" i="2"/>
  <c r="E5348" i="2"/>
  <c r="E5364" i="2"/>
  <c r="E5380" i="2"/>
  <c r="E5396" i="2"/>
  <c r="E5412" i="2"/>
  <c r="E5428" i="2"/>
  <c r="E5444" i="2"/>
  <c r="E5460" i="2"/>
  <c r="E5476" i="2"/>
  <c r="E5492" i="2"/>
  <c r="E5508" i="2"/>
  <c r="E5524" i="2"/>
  <c r="E5540" i="2"/>
  <c r="E5556" i="2"/>
  <c r="E5572" i="2"/>
  <c r="E4009" i="2"/>
  <c r="E4061" i="2"/>
  <c r="E4105" i="2"/>
  <c r="E4153" i="2"/>
  <c r="E4197" i="2"/>
  <c r="E4245" i="2"/>
  <c r="E4297" i="2"/>
  <c r="E4333" i="2"/>
  <c r="E4385" i="2"/>
  <c r="E4429" i="2"/>
  <c r="E4473" i="2"/>
  <c r="E4529" i="2"/>
  <c r="E4581" i="2"/>
  <c r="E4637" i="2"/>
  <c r="E4693" i="2"/>
  <c r="E4737" i="2"/>
  <c r="E4793" i="2"/>
  <c r="E4841" i="2"/>
  <c r="E4897" i="2"/>
  <c r="E4941" i="2"/>
  <c r="E4989" i="2"/>
  <c r="E5037" i="2"/>
  <c r="E5077" i="2"/>
  <c r="E5121" i="2"/>
  <c r="E5157" i="2"/>
  <c r="E5209" i="2"/>
  <c r="E5257" i="2"/>
  <c r="E5305" i="2"/>
  <c r="E5341" i="2"/>
  <c r="E5385" i="2"/>
  <c r="E5433" i="2"/>
  <c r="E5481" i="2"/>
  <c r="E5521" i="2"/>
  <c r="B2" i="2"/>
  <c r="B66" i="2"/>
  <c r="B130" i="2"/>
  <c r="B194" i="2"/>
  <c r="B258" i="2"/>
  <c r="B322" i="2"/>
  <c r="B386" i="2"/>
  <c r="B450" i="2"/>
  <c r="B7" i="2"/>
  <c r="B71" i="2"/>
  <c r="B135" i="2"/>
  <c r="B199" i="2"/>
  <c r="B12" i="2"/>
  <c r="B76" i="2"/>
  <c r="B140" i="2"/>
  <c r="B204" i="2"/>
  <c r="B268" i="2"/>
  <c r="B332" i="2"/>
  <c r="B396" i="2"/>
  <c r="B460" i="2"/>
  <c r="B101" i="2"/>
  <c r="B305" i="2"/>
  <c r="B433" i="2"/>
  <c r="B532" i="2"/>
  <c r="B596" i="2"/>
  <c r="B660" i="2"/>
  <c r="B724" i="2"/>
  <c r="B788" i="2"/>
  <c r="B137" i="2"/>
  <c r="B323" i="2"/>
  <c r="B451" i="2"/>
  <c r="B541" i="2"/>
  <c r="B26" i="2"/>
  <c r="B110" i="2"/>
  <c r="B198" i="2"/>
  <c r="B282" i="2"/>
  <c r="B366" i="2"/>
  <c r="B454" i="2"/>
  <c r="B31" i="2"/>
  <c r="B115" i="2"/>
  <c r="B203" i="2"/>
  <c r="B36" i="2"/>
  <c r="B120" i="2"/>
  <c r="B208" i="2"/>
  <c r="B292" i="2"/>
  <c r="B376" i="2"/>
  <c r="B464" i="2"/>
  <c r="B197" i="2"/>
  <c r="B393" i="2"/>
  <c r="B536" i="2"/>
  <c r="B620" i="2"/>
  <c r="B704" i="2"/>
  <c r="B792" i="2"/>
  <c r="B233" i="2"/>
  <c r="B411" i="2"/>
  <c r="B545" i="2"/>
  <c r="B617" i="2"/>
  <c r="B681" i="2"/>
  <c r="B745" i="2"/>
  <c r="B809" i="2"/>
  <c r="B205" i="2"/>
  <c r="B357" i="2"/>
  <c r="B485" i="2"/>
  <c r="B558" i="2"/>
  <c r="B74" i="2"/>
  <c r="B186" i="2"/>
  <c r="B298" i="2"/>
  <c r="B414" i="2"/>
  <c r="B19" i="2"/>
  <c r="B131" i="2"/>
  <c r="B251" i="2"/>
  <c r="B112" i="2"/>
  <c r="B224" i="2"/>
  <c r="B340" i="2"/>
  <c r="B452" i="2"/>
  <c r="B257" i="2"/>
  <c r="B489" i="2"/>
  <c r="B608" i="2"/>
  <c r="B720" i="2"/>
  <c r="B89" i="2"/>
  <c r="B395" i="2"/>
  <c r="B561" i="2"/>
  <c r="B653" i="2"/>
  <c r="B737" i="2"/>
  <c r="B821" i="2"/>
  <c r="B301" i="2"/>
  <c r="B469" i="2"/>
  <c r="B570" i="2"/>
  <c r="B638" i="2"/>
  <c r="B702" i="2"/>
  <c r="B766" i="2"/>
  <c r="B81" i="2"/>
  <c r="B591" i="2"/>
  <c r="B828" i="2"/>
  <c r="B892" i="2"/>
  <c r="B956" i="2"/>
  <c r="B1020" i="2"/>
  <c r="B531" i="2"/>
  <c r="B787" i="2"/>
  <c r="B877" i="2"/>
  <c r="B941" i="2"/>
  <c r="B1005" i="2"/>
  <c r="B1069" i="2"/>
  <c r="B1133" i="2"/>
  <c r="B1197" i="2"/>
  <c r="B551" i="2"/>
  <c r="B807" i="2"/>
  <c r="B882" i="2"/>
  <c r="B946" i="2"/>
  <c r="B1010" i="2"/>
  <c r="B1074" i="2"/>
  <c r="B1138" i="2"/>
  <c r="B1202" i="2"/>
  <c r="B939" i="2"/>
  <c r="B1112" i="2"/>
  <c r="B1222" i="2"/>
  <c r="B1286" i="2"/>
  <c r="B1350" i="2"/>
  <c r="B1414" i="2"/>
  <c r="B1478" i="2"/>
  <c r="B1542" i="2"/>
  <c r="B1606" i="2"/>
  <c r="B1670" i="2"/>
  <c r="B1734" i="2"/>
  <c r="B1798" i="2"/>
  <c r="B1862" i="2"/>
  <c r="B1926" i="2"/>
  <c r="B1990" i="2"/>
  <c r="B122" i="2"/>
  <c r="B278" i="2"/>
  <c r="B426" i="2"/>
  <c r="B67" i="2"/>
  <c r="B227" i="2"/>
  <c r="B128" i="2"/>
  <c r="B276" i="2"/>
  <c r="B432" i="2"/>
  <c r="B289" i="2"/>
  <c r="B544" i="2"/>
  <c r="B700" i="2"/>
  <c r="B121" i="2"/>
  <c r="B491" i="2"/>
  <c r="B637" i="2"/>
  <c r="B749" i="2"/>
  <c r="B157" i="2"/>
  <c r="B437" i="2"/>
  <c r="B582" i="2"/>
  <c r="B666" i="2"/>
  <c r="B754" i="2"/>
  <c r="B209" i="2"/>
  <c r="B703" i="2"/>
  <c r="B880" i="2"/>
  <c r="B964" i="2"/>
  <c r="B271" i="2"/>
  <c r="B739" i="2"/>
  <c r="B885" i="2"/>
  <c r="B969" i="2"/>
  <c r="B1057" i="2"/>
  <c r="B1141" i="2"/>
  <c r="B311" i="2"/>
  <c r="B759" i="2"/>
  <c r="B138" i="2"/>
  <c r="B286" i="2"/>
  <c r="B438" i="2"/>
  <c r="B83" i="2"/>
  <c r="B235" i="2"/>
  <c r="B132" i="2"/>
  <c r="B288" i="2"/>
  <c r="B436" i="2"/>
  <c r="B297" i="2"/>
  <c r="B560" i="2"/>
  <c r="B712" i="2"/>
  <c r="B169" i="2"/>
  <c r="B513" i="2"/>
  <c r="B641" i="2"/>
  <c r="B753" i="2"/>
  <c r="B189" i="2"/>
  <c r="B445" i="2"/>
  <c r="B586" i="2"/>
  <c r="B674" i="2"/>
  <c r="B758" i="2"/>
  <c r="B263" i="2"/>
  <c r="B735" i="2"/>
  <c r="B884" i="2"/>
  <c r="B968" i="2"/>
  <c r="B335" i="2"/>
  <c r="B755" i="2"/>
  <c r="B889" i="2"/>
  <c r="B977" i="2"/>
  <c r="B1061" i="2"/>
  <c r="B1145" i="2"/>
  <c r="B375" i="2"/>
  <c r="B30" i="2"/>
  <c r="B182" i="2"/>
  <c r="B334" i="2"/>
  <c r="B486" i="2"/>
  <c r="B127" i="2"/>
  <c r="B32" i="2"/>
  <c r="B180" i="2"/>
  <c r="B328" i="2"/>
  <c r="B488" i="2"/>
  <c r="B409" i="2"/>
  <c r="B604" i="2"/>
  <c r="B760" i="2"/>
  <c r="B307" i="2"/>
  <c r="B553" i="2"/>
  <c r="B677" i="2"/>
  <c r="B789" i="2"/>
  <c r="B285" i="2"/>
  <c r="B514" i="2"/>
  <c r="B614" i="2"/>
  <c r="B99" i="2"/>
  <c r="B456" i="2"/>
  <c r="B249" i="2"/>
  <c r="B237" i="2"/>
  <c r="B698" i="2"/>
  <c r="B487" i="2"/>
  <c r="B912" i="2"/>
  <c r="B515" i="2"/>
  <c r="B917" i="2"/>
  <c r="B1089" i="2"/>
  <c r="B535" i="2"/>
  <c r="B862" i="2"/>
  <c r="B950" i="2"/>
  <c r="B1034" i="2"/>
  <c r="B1118" i="2"/>
  <c r="B65" i="2"/>
  <c r="B1032" i="2"/>
  <c r="B1200" i="2"/>
  <c r="B1290" i="2"/>
  <c r="B1374" i="2"/>
  <c r="B1458" i="2"/>
  <c r="B1546" i="2"/>
  <c r="B1630" i="2"/>
  <c r="B1714" i="2"/>
  <c r="B1802" i="2"/>
  <c r="B1886" i="2"/>
  <c r="B1970" i="2"/>
  <c r="B2042" i="2"/>
  <c r="B927" i="2"/>
  <c r="B1107" i="2"/>
  <c r="B1219" i="2"/>
  <c r="B1283" i="2"/>
  <c r="B1347" i="2"/>
  <c r="B1411" i="2"/>
  <c r="B1475" i="2"/>
  <c r="B1539" i="2"/>
  <c r="B1603" i="2"/>
  <c r="B1667" i="2"/>
  <c r="B1731" i="2"/>
  <c r="B1795" i="2"/>
  <c r="B1859" i="2"/>
  <c r="B1923" i="2"/>
  <c r="B1987" i="2"/>
  <c r="B2051" i="2"/>
  <c r="B947" i="2"/>
  <c r="B1116" i="2"/>
  <c r="B490" i="2"/>
  <c r="B344" i="2"/>
  <c r="B764" i="2"/>
  <c r="B797" i="2"/>
  <c r="B662" i="2"/>
  <c r="B145" i="2"/>
  <c r="B872" i="2"/>
  <c r="B225" i="2"/>
  <c r="B881" i="2"/>
  <c r="B1049" i="2"/>
  <c r="B279" i="2"/>
  <c r="B846" i="2"/>
  <c r="B934" i="2"/>
  <c r="B1018" i="2"/>
  <c r="B1102" i="2"/>
  <c r="B1190" i="2"/>
  <c r="B971" i="2"/>
  <c r="B1168" i="2"/>
  <c r="B1274" i="2"/>
  <c r="B1358" i="2"/>
  <c r="B1442" i="2"/>
  <c r="B1530" i="2"/>
  <c r="B1614" i="2"/>
  <c r="B1698" i="2"/>
  <c r="B1786" i="2"/>
  <c r="B1870" i="2"/>
  <c r="B1954" i="2"/>
  <c r="B2030" i="2"/>
  <c r="B879" i="2"/>
  <c r="B1083" i="2"/>
  <c r="B1207" i="2"/>
  <c r="B1271" i="2"/>
  <c r="B1335" i="2"/>
  <c r="B1399" i="2"/>
  <c r="B1463" i="2"/>
  <c r="B1527" i="2"/>
  <c r="B1591" i="2"/>
  <c r="B1655" i="2"/>
  <c r="B1719" i="2"/>
  <c r="B1783" i="2"/>
  <c r="B1847" i="2"/>
  <c r="B1911" i="2"/>
  <c r="B1975" i="2"/>
  <c r="B2039" i="2"/>
  <c r="B899" i="2"/>
  <c r="B1092" i="2"/>
  <c r="B1212" i="2"/>
  <c r="B1276" i="2"/>
  <c r="B1340" i="2"/>
  <c r="B1404" i="2"/>
  <c r="B1468" i="2"/>
  <c r="B1532" i="2"/>
  <c r="B1596" i="2"/>
  <c r="B1660" i="2"/>
  <c r="B1724" i="2"/>
  <c r="B1788" i="2"/>
  <c r="B1852" i="2"/>
  <c r="B1916" i="2"/>
  <c r="B1031" i="2"/>
  <c r="B1373" i="2"/>
  <c r="B1629" i="2"/>
  <c r="B1885" i="2"/>
  <c r="B2049" i="2"/>
  <c r="B78" i="2"/>
  <c r="B175" i="2"/>
  <c r="B133" i="2"/>
  <c r="B403" i="2"/>
  <c r="B365" i="2"/>
  <c r="B722" i="2"/>
  <c r="B575" i="2"/>
  <c r="B932" i="2"/>
  <c r="B611" i="2"/>
  <c r="B937" i="2"/>
  <c r="B1109" i="2"/>
  <c r="B631" i="2"/>
  <c r="B874" i="2"/>
  <c r="B958" i="2"/>
  <c r="B1046" i="2"/>
  <c r="B1130" i="2"/>
  <c r="B415" i="2"/>
  <c r="B1056" i="2"/>
  <c r="B1214" i="2"/>
  <c r="B1298" i="2"/>
  <c r="B1386" i="2"/>
  <c r="B1470" i="2"/>
  <c r="B1554" i="2"/>
  <c r="B1642" i="2"/>
  <c r="B1726" i="2"/>
  <c r="B1810" i="2"/>
  <c r="B1898" i="2"/>
  <c r="B1982" i="2"/>
  <c r="B129" i="2"/>
  <c r="B959" i="2"/>
  <c r="B1123" i="2"/>
  <c r="B1227" i="2"/>
  <c r="B1291" i="2"/>
  <c r="B1355" i="2"/>
  <c r="B1419" i="2"/>
  <c r="B1483" i="2"/>
  <c r="B1547" i="2"/>
  <c r="B1611" i="2"/>
  <c r="B1675" i="2"/>
  <c r="B1739" i="2"/>
  <c r="B1803" i="2"/>
  <c r="B1867" i="2"/>
  <c r="B1931" i="2"/>
  <c r="B1995" i="2"/>
  <c r="B351" i="2"/>
  <c r="B979" i="2"/>
  <c r="B1132" i="2"/>
  <c r="B1232" i="2"/>
  <c r="B1296" i="2"/>
  <c r="B1360" i="2"/>
  <c r="B1424" i="2"/>
  <c r="B1488" i="2"/>
  <c r="B1552" i="2"/>
  <c r="B1616" i="2"/>
  <c r="B1680" i="2"/>
  <c r="B1744" i="2"/>
  <c r="B1808" i="2"/>
  <c r="B1872" i="2"/>
  <c r="B1936" i="2"/>
  <c r="B1191" i="2"/>
  <c r="B1453" i="2"/>
  <c r="B1709" i="2"/>
  <c r="B422" i="2"/>
  <c r="B642" i="2"/>
  <c r="B857" i="2"/>
  <c r="B922" i="2"/>
  <c r="B923" i="2"/>
  <c r="B1434" i="2"/>
  <c r="B1774" i="2"/>
  <c r="B847" i="2"/>
  <c r="B1327" i="2"/>
  <c r="B1583" i="2"/>
  <c r="B1839" i="2"/>
  <c r="B867" i="2"/>
  <c r="B1252" i="2"/>
  <c r="B1380" i="2"/>
  <c r="B1508" i="2"/>
  <c r="B1636" i="2"/>
  <c r="B1764" i="2"/>
  <c r="B1892" i="2"/>
  <c r="B1277" i="2"/>
  <c r="B1789" i="2"/>
  <c r="B2058" i="2"/>
  <c r="B2134" i="2"/>
  <c r="B2198" i="2"/>
  <c r="B2262" i="2"/>
  <c r="B2326" i="2"/>
  <c r="B2390" i="2"/>
  <c r="B2454" i="2"/>
  <c r="B383" i="2"/>
  <c r="B1297" i="2"/>
  <c r="B1553" i="2"/>
  <c r="B1809" i="2"/>
  <c r="B2012" i="2"/>
  <c r="B2095" i="2"/>
  <c r="B2159" i="2"/>
  <c r="B2223" i="2"/>
  <c r="B2287" i="2"/>
  <c r="B2351" i="2"/>
  <c r="B2415" i="2"/>
  <c r="B2479" i="2"/>
  <c r="B2543" i="2"/>
  <c r="B2607" i="2"/>
  <c r="B2671" i="2"/>
  <c r="B2735" i="2"/>
  <c r="B871" i="2"/>
  <c r="B1333" i="2"/>
  <c r="B1589" i="2"/>
  <c r="B1845" i="2"/>
  <c r="B2029" i="2"/>
  <c r="B2104" i="2"/>
  <c r="B2168" i="2"/>
  <c r="B2232" i="2"/>
  <c r="B2296" i="2"/>
  <c r="B2360" i="2"/>
  <c r="B2424" i="2"/>
  <c r="B2488" i="2"/>
  <c r="B2552" i="2"/>
  <c r="B2616" i="2"/>
  <c r="B2680" i="2"/>
  <c r="B2744" i="2"/>
  <c r="B1241" i="2"/>
  <c r="B2081" i="2"/>
  <c r="B2337" i="2"/>
  <c r="B2554" i="2"/>
  <c r="B2682" i="2"/>
  <c r="B416" i="2"/>
  <c r="B359" i="2"/>
  <c r="B1073" i="2"/>
  <c r="B1030" i="2"/>
  <c r="B1192" i="2"/>
  <c r="B1538" i="2"/>
  <c r="B1882" i="2"/>
  <c r="B1099" i="2"/>
  <c r="B1407" i="2"/>
  <c r="B1663" i="2"/>
  <c r="B1919" i="2"/>
  <c r="B1108" i="2"/>
  <c r="B1288" i="2"/>
  <c r="B1416" i="2"/>
  <c r="B1544" i="2"/>
  <c r="B1672" i="2"/>
  <c r="B1800" i="2"/>
  <c r="B1928" i="2"/>
  <c r="B1421" i="2"/>
  <c r="B1933" i="2"/>
  <c r="B2086" i="2"/>
  <c r="B2154" i="2"/>
  <c r="B2218" i="2"/>
  <c r="B2282" i="2"/>
  <c r="B2346" i="2"/>
  <c r="B2410" i="2"/>
  <c r="B2474" i="2"/>
  <c r="B1039" i="2"/>
  <c r="B1377" i="2"/>
  <c r="B1633" i="2"/>
  <c r="B1889" i="2"/>
  <c r="B2050" i="2"/>
  <c r="B2115" i="2"/>
  <c r="B2179" i="2"/>
  <c r="B2243" i="2"/>
  <c r="B2307" i="2"/>
  <c r="B2371" i="2"/>
  <c r="B2435" i="2"/>
  <c r="B2499" i="2"/>
  <c r="B2563" i="2"/>
  <c r="B2627" i="2"/>
  <c r="B2691" i="2"/>
  <c r="B2755" i="2"/>
  <c r="B1111" i="2"/>
  <c r="B118" i="2"/>
  <c r="B413" i="2"/>
  <c r="B627" i="2"/>
  <c r="B878" i="2"/>
  <c r="B587" i="2"/>
  <c r="B1390" i="2"/>
  <c r="B1730" i="2"/>
  <c r="B319" i="2"/>
  <c r="B1295" i="2"/>
  <c r="B1551" i="2"/>
  <c r="B1807" i="2"/>
  <c r="B479" i="2"/>
  <c r="B1236" i="2"/>
  <c r="B1364" i="2"/>
  <c r="B1492" i="2"/>
  <c r="B1620" i="2"/>
  <c r="B1748" i="2"/>
  <c r="B1876" i="2"/>
  <c r="B1213" i="2"/>
  <c r="B1725" i="2"/>
  <c r="B2041" i="2"/>
  <c r="B2126" i="2"/>
  <c r="B2190" i="2"/>
  <c r="B2254" i="2"/>
  <c r="B2318" i="2"/>
  <c r="B2382" i="2"/>
  <c r="B2446" i="2"/>
  <c r="B2510" i="2"/>
  <c r="B1265" i="2"/>
  <c r="B1521" i="2"/>
  <c r="B1777" i="2"/>
  <c r="B1996" i="2"/>
  <c r="B2087" i="2"/>
  <c r="B2151" i="2"/>
  <c r="B2215" i="2"/>
  <c r="B2279" i="2"/>
  <c r="B2343" i="2"/>
  <c r="B2407" i="2"/>
  <c r="B2471" i="2"/>
  <c r="B2535" i="2"/>
  <c r="B2599" i="2"/>
  <c r="B2663" i="2"/>
  <c r="B2727" i="2"/>
  <c r="B507" i="2"/>
  <c r="B1301" i="2"/>
  <c r="B1557" i="2"/>
  <c r="B1813" i="2"/>
  <c r="B2013" i="2"/>
  <c r="B2096" i="2"/>
  <c r="B2160" i="2"/>
  <c r="B2224" i="2"/>
  <c r="B2288" i="2"/>
  <c r="B2352" i="2"/>
  <c r="B2416" i="2"/>
  <c r="B2480" i="2"/>
  <c r="B2544" i="2"/>
  <c r="B2608" i="2"/>
  <c r="B2672" i="2"/>
  <c r="B2736" i="2"/>
  <c r="B1015" i="2"/>
  <c r="B2048" i="2"/>
  <c r="B2305" i="2"/>
  <c r="B2538" i="2"/>
  <c r="B2666" i="2"/>
  <c r="B770" i="2"/>
  <c r="B1498" i="2"/>
  <c r="B1631" i="2"/>
  <c r="B1400" i="2"/>
  <c r="B1912" i="2"/>
  <c r="B2146" i="2"/>
  <c r="B2402" i="2"/>
  <c r="B1601" i="2"/>
  <c r="B2171" i="2"/>
  <c r="B2427" i="2"/>
  <c r="B2683" i="2"/>
  <c r="B1509" i="2"/>
  <c r="B1989" i="2"/>
  <c r="B2148" i="2"/>
  <c r="B2276" i="2"/>
  <c r="B2404" i="2"/>
  <c r="B2532" i="2"/>
  <c r="B2660" i="2"/>
  <c r="B2788" i="2"/>
  <c r="B2257" i="2"/>
  <c r="B2642" i="2"/>
  <c r="B2809" i="2"/>
  <c r="B2873" i="2"/>
  <c r="B2937" i="2"/>
  <c r="B3001" i="2"/>
  <c r="B3065" i="2"/>
  <c r="B3129" i="2"/>
  <c r="B3193" i="2"/>
  <c r="B3257" i="2"/>
  <c r="B3321" i="2"/>
  <c r="B3385" i="2"/>
  <c r="B3449" i="2"/>
  <c r="B1449" i="2"/>
  <c r="B2133" i="2"/>
  <c r="B2389" i="2"/>
  <c r="B2581" i="2"/>
  <c r="B2709" i="2"/>
  <c r="B2814" i="2"/>
  <c r="B2878" i="2"/>
  <c r="B2942" i="2"/>
  <c r="B3006" i="2"/>
  <c r="B3070" i="2"/>
  <c r="B3134" i="2"/>
  <c r="B3198" i="2"/>
  <c r="B3262" i="2"/>
  <c r="B3326" i="2"/>
  <c r="B3390" i="2"/>
  <c r="B3454" i="2"/>
  <c r="B1529" i="2"/>
  <c r="B2153" i="2"/>
  <c r="B2409" i="2"/>
  <c r="B2590" i="2"/>
  <c r="B2718" i="2"/>
  <c r="B2819" i="2"/>
  <c r="B2883" i="2"/>
  <c r="B2947" i="2"/>
  <c r="B3011" i="2"/>
  <c r="B3075" i="2"/>
  <c r="B2429" i="2"/>
  <c r="B2888" i="2"/>
  <c r="B3120" i="2"/>
  <c r="B3248" i="2"/>
  <c r="B3376" i="2"/>
  <c r="B3496" i="2"/>
  <c r="B3560" i="2"/>
  <c r="B3624" i="2"/>
  <c r="B3688" i="2"/>
  <c r="B2545" i="2"/>
  <c r="B2924" i="2"/>
  <c r="B3139" i="2"/>
  <c r="B3267" i="2"/>
  <c r="B3395" i="2"/>
  <c r="B3505" i="2"/>
  <c r="B3569" i="2"/>
  <c r="B3633" i="2"/>
  <c r="B3697" i="2"/>
  <c r="B2617" i="2"/>
  <c r="B2960" i="2"/>
  <c r="B3156" i="2"/>
  <c r="B3284" i="2"/>
  <c r="B3412" i="2"/>
  <c r="B3514" i="2"/>
  <c r="B3578" i="2"/>
  <c r="B3642" i="2"/>
  <c r="B2349" i="2"/>
  <c r="B2868" i="2"/>
  <c r="B3111" i="2"/>
  <c r="B3239" i="2"/>
  <c r="B3367" i="2"/>
  <c r="B3491" i="2"/>
  <c r="B2979" i="2"/>
  <c r="B1609" i="2"/>
  <c r="B3016" i="2"/>
  <c r="B3312" i="2"/>
  <c r="B3528" i="2"/>
  <c r="B3656" i="2"/>
  <c r="B2796" i="2"/>
  <c r="B3203" i="2"/>
  <c r="B3459" i="2"/>
  <c r="B3601" i="2"/>
  <c r="B2205" i="2"/>
  <c r="B3088" i="2"/>
  <c r="B3348" i="2"/>
  <c r="B3546" i="2"/>
  <c r="B1289" i="2"/>
  <c r="B2996" i="2"/>
  <c r="B3303" i="2"/>
  <c r="B3523" i="2"/>
  <c r="B3587" i="2"/>
  <c r="B3663" i="2"/>
  <c r="B3749" i="2"/>
  <c r="B3813" i="2"/>
  <c r="B3877" i="2"/>
  <c r="B3941" i="2"/>
  <c r="B4005" i="2"/>
  <c r="B4069" i="2"/>
  <c r="B4133" i="2"/>
  <c r="B4197" i="2"/>
  <c r="B4261" i="2"/>
  <c r="B4325" i="2"/>
  <c r="B4389" i="2"/>
  <c r="B4453" i="2"/>
  <c r="B4517" i="2"/>
  <c r="B4581" i="2"/>
  <c r="B4645" i="2"/>
  <c r="B4709" i="2"/>
  <c r="B3738" i="2"/>
  <c r="B3802" i="2"/>
  <c r="B3866" i="2"/>
  <c r="B3930" i="2"/>
  <c r="B3994" i="2"/>
  <c r="B4058" i="2"/>
  <c r="B4122" i="2"/>
  <c r="B4186" i="2"/>
  <c r="B4250" i="2"/>
  <c r="B4314" i="2"/>
  <c r="B4378" i="2"/>
  <c r="B4442" i="2"/>
  <c r="B4506" i="2"/>
  <c r="B4570" i="2"/>
  <c r="B4634" i="2"/>
  <c r="B4698" i="2"/>
  <c r="B3731" i="2"/>
  <c r="B3795" i="2"/>
  <c r="B3859" i="2"/>
  <c r="B540" i="2"/>
  <c r="B1242" i="2"/>
  <c r="B1439" i="2"/>
  <c r="B1304" i="2"/>
  <c r="B1816" i="2"/>
  <c r="B2094" i="2"/>
  <c r="B2354" i="2"/>
  <c r="B1409" i="2"/>
  <c r="B2123" i="2"/>
  <c r="B2379" i="2"/>
  <c r="B2635" i="2"/>
  <c r="B1413" i="2"/>
  <c r="B1925" i="2"/>
  <c r="B2124" i="2"/>
  <c r="B2252" i="2"/>
  <c r="B2380" i="2"/>
  <c r="B2508" i="2"/>
  <c r="B2636" i="2"/>
  <c r="B2764" i="2"/>
  <c r="B2161" i="2"/>
  <c r="B2594" i="2"/>
  <c r="B2797" i="2"/>
  <c r="B2861" i="2"/>
  <c r="B2925" i="2"/>
  <c r="B2989" i="2"/>
  <c r="B3053" i="2"/>
  <c r="B3117" i="2"/>
  <c r="B3181" i="2"/>
  <c r="B3245" i="2"/>
  <c r="B3309" i="2"/>
  <c r="B3373" i="2"/>
  <c r="B3437" i="2"/>
  <c r="B1257" i="2"/>
  <c r="B2085" i="2"/>
  <c r="B2341" i="2"/>
  <c r="B2557" i="2"/>
  <c r="B2685" i="2"/>
  <c r="B2802" i="2"/>
  <c r="B2866" i="2"/>
  <c r="B2930" i="2"/>
  <c r="B2994" i="2"/>
  <c r="B3058" i="2"/>
  <c r="B3122" i="2"/>
  <c r="B3186" i="2"/>
  <c r="B3250" i="2"/>
  <c r="B3314" i="2"/>
  <c r="B3378" i="2"/>
  <c r="B3442" i="2"/>
  <c r="B1337" i="2"/>
  <c r="B2105" i="2"/>
  <c r="B2361" i="2"/>
  <c r="B2566" i="2"/>
  <c r="B2694" i="2"/>
  <c r="B2807" i="2"/>
  <c r="B2871" i="2"/>
  <c r="B2935" i="2"/>
  <c r="B2999" i="2"/>
  <c r="B3063" i="2"/>
  <c r="B2237" i="2"/>
  <c r="B2840" i="2"/>
  <c r="B3096" i="2"/>
  <c r="B3224" i="2"/>
  <c r="B3352" i="2"/>
  <c r="B3480" i="2"/>
  <c r="B3548" i="2"/>
  <c r="B3612" i="2"/>
  <c r="B3676" i="2"/>
  <c r="B2381" i="2"/>
  <c r="B2876" i="2"/>
  <c r="B3115" i="2"/>
  <c r="B3243" i="2"/>
  <c r="B3371" i="2"/>
  <c r="B3493" i="2"/>
  <c r="B3557" i="2"/>
  <c r="B3621" i="2"/>
  <c r="B3685" i="2"/>
  <c r="B2521" i="2"/>
  <c r="B2912" i="2"/>
  <c r="B3132" i="2"/>
  <c r="B3260" i="2"/>
  <c r="B3388" i="2"/>
  <c r="B3502" i="2"/>
  <c r="B3566" i="2"/>
  <c r="B3630" i="2"/>
  <c r="B2157" i="2"/>
  <c r="B2820" i="2"/>
  <c r="B3076" i="2"/>
  <c r="B3215" i="2"/>
  <c r="B3343" i="2"/>
  <c r="B3471" i="2"/>
  <c r="B3543" i="2"/>
  <c r="B3607" i="2"/>
  <c r="B3705" i="2"/>
  <c r="B3769" i="2"/>
  <c r="B3833" i="2"/>
  <c r="B3897" i="2"/>
  <c r="B3961" i="2"/>
  <c r="B4025" i="2"/>
  <c r="B4089" i="2"/>
  <c r="B4153" i="2"/>
  <c r="B4217" i="2"/>
  <c r="B4281" i="2"/>
  <c r="B4345" i="2"/>
  <c r="B4409" i="2"/>
  <c r="B4473" i="2"/>
  <c r="B4537" i="2"/>
  <c r="B4601" i="2"/>
  <c r="B4665" i="2"/>
  <c r="B3686" i="2"/>
  <c r="B3758" i="2"/>
  <c r="B3822" i="2"/>
  <c r="B3886" i="2"/>
  <c r="B3950" i="2"/>
  <c r="B4014" i="2"/>
  <c r="B4078" i="2"/>
  <c r="B4142" i="2"/>
  <c r="B4206" i="2"/>
  <c r="B4270" i="2"/>
  <c r="B4334" i="2"/>
  <c r="B4398" i="2"/>
  <c r="B4462" i="2"/>
  <c r="B4526" i="2"/>
  <c r="B4590" i="2"/>
  <c r="B4654" i="2"/>
  <c r="B3671" i="2"/>
  <c r="B3751" i="2"/>
  <c r="B3815" i="2"/>
  <c r="B3879" i="2"/>
  <c r="B980" i="2"/>
  <c r="B1666" i="2"/>
  <c r="B1759" i="2"/>
  <c r="B1464" i="2"/>
  <c r="B967" i="2"/>
  <c r="B2178" i="2"/>
  <c r="B2434" i="2"/>
  <c r="B1729" i="2"/>
  <c r="B2203" i="2"/>
  <c r="B2459" i="2"/>
  <c r="B2715" i="2"/>
  <c r="B1573" i="2"/>
  <c r="B2021" i="2"/>
  <c r="B2164" i="2"/>
  <c r="B2292" i="2"/>
  <c r="B2420" i="2"/>
  <c r="B2548" i="2"/>
  <c r="B2676" i="2"/>
  <c r="B1151" i="2"/>
  <c r="B2321" i="2"/>
  <c r="B2674" i="2"/>
  <c r="B2817" i="2"/>
  <c r="B2881" i="2"/>
  <c r="B2945" i="2"/>
  <c r="B3009" i="2"/>
  <c r="B3073" i="2"/>
  <c r="B3137" i="2"/>
  <c r="B3201" i="2"/>
  <c r="B3265" i="2"/>
  <c r="B3329" i="2"/>
  <c r="B3393" i="2"/>
  <c r="B3457" i="2"/>
  <c r="B1577" i="2"/>
  <c r="B2165" i="2"/>
  <c r="B2421" i="2"/>
  <c r="B2597" i="2"/>
  <c r="B2725" i="2"/>
  <c r="B2822" i="2"/>
  <c r="B2886" i="2"/>
  <c r="B2950" i="2"/>
  <c r="B3014" i="2"/>
  <c r="B3078" i="2"/>
  <c r="B3142" i="2"/>
  <c r="B3206" i="2"/>
  <c r="B3270" i="2"/>
  <c r="B3334" i="2"/>
  <c r="B3398" i="2"/>
  <c r="B3462" i="2"/>
  <c r="B1657" i="2"/>
  <c r="B2185" i="2"/>
  <c r="B2441" i="2"/>
  <c r="B2606" i="2"/>
  <c r="B2734" i="2"/>
  <c r="B2827" i="2"/>
  <c r="B2891" i="2"/>
  <c r="B2955" i="2"/>
  <c r="B3019" i="2"/>
  <c r="B3083" i="2"/>
  <c r="B2537" i="2"/>
  <c r="B2920" i="2"/>
  <c r="B3136" i="2"/>
  <c r="B3264" i="2"/>
  <c r="B3392" i="2"/>
  <c r="B3504" i="2"/>
  <c r="B3568" i="2"/>
  <c r="B3632" i="2"/>
  <c r="B3696" i="2"/>
  <c r="B2609" i="2"/>
  <c r="B2956" i="2"/>
  <c r="B3155" i="2"/>
  <c r="B3283" i="2"/>
  <c r="B3411" i="2"/>
  <c r="B3513" i="2"/>
  <c r="B3577" i="2"/>
  <c r="B3641" i="2"/>
  <c r="B1225" i="2"/>
  <c r="B2681" i="2"/>
  <c r="B2992" i="2"/>
  <c r="B3172" i="2"/>
  <c r="B3300" i="2"/>
  <c r="B3428" i="2"/>
  <c r="B3522" i="2"/>
  <c r="B3586" i="2"/>
  <c r="B3650" i="2"/>
  <c r="B2477" i="2"/>
  <c r="B2900" i="2"/>
  <c r="B3127" i="2"/>
  <c r="B3255" i="2"/>
  <c r="B3383" i="2"/>
  <c r="B3499" i="2"/>
  <c r="B3563" i="2"/>
  <c r="B3627" i="2"/>
  <c r="B3725" i="2"/>
  <c r="B3789" i="2"/>
  <c r="B3853" i="2"/>
  <c r="B3917" i="2"/>
  <c r="B3981" i="2"/>
  <c r="B4045" i="2"/>
  <c r="B4109" i="2"/>
  <c r="B4173" i="2"/>
  <c r="B4237" i="2"/>
  <c r="B4301" i="2"/>
  <c r="B4365" i="2"/>
  <c r="B4429" i="2"/>
  <c r="B4493" i="2"/>
  <c r="B4557" i="2"/>
  <c r="B4621" i="2"/>
  <c r="B4685" i="2"/>
  <c r="B3714" i="2"/>
  <c r="B3778" i="2"/>
  <c r="B3842" i="2"/>
  <c r="B3906" i="2"/>
  <c r="B3970" i="2"/>
  <c r="B4034" i="2"/>
  <c r="B4098" i="2"/>
  <c r="B4162" i="2"/>
  <c r="B4226" i="2"/>
  <c r="B4290" i="2"/>
  <c r="B4354" i="2"/>
  <c r="B4418" i="2"/>
  <c r="B4482" i="2"/>
  <c r="B843" i="2"/>
  <c r="B2054" i="2"/>
  <c r="B2347" i="2"/>
  <c r="B2108" i="2"/>
  <c r="B2620" i="2"/>
  <c r="B2786" i="2"/>
  <c r="B3045" i="2"/>
  <c r="B3301" i="2"/>
  <c r="B2053" i="2"/>
  <c r="B2794" i="2"/>
  <c r="B3050" i="2"/>
  <c r="B3306" i="2"/>
  <c r="B2073" i="2"/>
  <c r="B2799" i="2"/>
  <c r="B3055" i="2"/>
  <c r="B3208" i="2"/>
  <c r="B3604" i="2"/>
  <c r="B3099" i="2"/>
  <c r="B3549" i="2"/>
  <c r="B2880" i="2"/>
  <c r="B3494" i="2"/>
  <c r="B2785" i="2"/>
  <c r="B3455" i="2"/>
  <c r="B3761" i="2"/>
  <c r="B4017" i="2"/>
  <c r="B4273" i="2"/>
  <c r="B4529" i="2"/>
  <c r="B3750" i="2"/>
  <c r="B4006" i="2"/>
  <c r="B4262" i="2"/>
  <c r="B4518" i="2"/>
  <c r="B4646" i="2"/>
  <c r="B3743" i="2"/>
  <c r="B3871" i="2"/>
  <c r="B3959" i="2"/>
  <c r="B4023" i="2"/>
  <c r="B4087" i="2"/>
  <c r="B4151" i="2"/>
  <c r="B4215" i="2"/>
  <c r="B4279" i="2"/>
  <c r="B4343" i="2"/>
  <c r="B4407" i="2"/>
  <c r="B4471" i="2"/>
  <c r="B4535" i="2"/>
  <c r="B4599" i="2"/>
  <c r="B4663" i="2"/>
  <c r="B3716" i="2"/>
  <c r="B3780" i="2"/>
  <c r="B3844" i="2"/>
  <c r="B3908" i="2"/>
  <c r="B3972" i="2"/>
  <c r="B4036" i="2"/>
  <c r="B4100" i="2"/>
  <c r="B4164" i="2"/>
  <c r="B4228" i="2"/>
  <c r="B4292" i="2"/>
  <c r="B4356" i="2"/>
  <c r="B4420" i="2"/>
  <c r="B4484" i="2"/>
  <c r="B4548" i="2"/>
  <c r="B4612" i="2"/>
  <c r="B4676" i="2"/>
  <c r="B4742" i="2"/>
  <c r="B4806" i="2"/>
  <c r="B4870" i="2"/>
  <c r="B4934" i="2"/>
  <c r="B4998" i="2"/>
  <c r="B5062" i="2"/>
  <c r="B5126" i="2"/>
  <c r="B5190" i="2"/>
  <c r="B5254" i="2"/>
  <c r="B5318" i="2"/>
  <c r="B5382" i="2"/>
  <c r="B5446" i="2"/>
  <c r="B5510" i="2"/>
  <c r="B5574" i="2"/>
  <c r="B4763" i="2"/>
  <c r="B4827" i="2"/>
  <c r="B4891" i="2"/>
  <c r="B4955" i="2"/>
  <c r="B5019" i="2"/>
  <c r="B5083" i="2"/>
  <c r="B5147" i="2"/>
  <c r="B5211" i="2"/>
  <c r="B5275" i="2"/>
  <c r="B5339" i="2"/>
  <c r="B5403" i="2"/>
  <c r="B5467" i="2"/>
  <c r="B5531" i="2"/>
  <c r="B4720" i="2"/>
  <c r="B4784" i="2"/>
  <c r="B4848" i="2"/>
  <c r="B4912" i="2"/>
  <c r="B4976" i="2"/>
  <c r="B5040" i="2"/>
  <c r="B5104" i="2"/>
  <c r="B5168" i="2"/>
  <c r="B5232" i="2"/>
  <c r="B5296" i="2"/>
  <c r="B5360" i="2"/>
  <c r="B5424" i="2"/>
  <c r="B5488" i="2"/>
  <c r="B5552" i="2"/>
  <c r="B4757" i="2"/>
  <c r="B4821" i="2"/>
  <c r="B4885" i="2"/>
  <c r="B4949" i="2"/>
  <c r="B5013" i="2"/>
  <c r="B5077" i="2"/>
  <c r="B5141" i="2"/>
  <c r="B5205" i="2"/>
  <c r="B5269" i="2"/>
  <c r="B5333" i="2"/>
  <c r="B5397" i="2"/>
  <c r="B5461" i="2"/>
  <c r="B5525" i="2"/>
  <c r="C14" i="2"/>
  <c r="C78" i="2"/>
  <c r="C142" i="2"/>
  <c r="C206" i="2"/>
  <c r="C270" i="2"/>
  <c r="C334" i="2"/>
  <c r="C398" i="2"/>
  <c r="C462" i="2"/>
  <c r="C19" i="2"/>
  <c r="C83" i="2"/>
  <c r="C147" i="2"/>
  <c r="C100" i="2"/>
  <c r="B1410" i="2"/>
  <c r="B2130" i="2"/>
  <c r="B2411" i="2"/>
  <c r="B2140" i="2"/>
  <c r="B2652" i="2"/>
  <c r="B2805" i="2"/>
  <c r="B3061" i="2"/>
  <c r="B3317" i="2"/>
  <c r="B2117" i="2"/>
  <c r="B2810" i="2"/>
  <c r="B3066" i="2"/>
  <c r="B3322" i="2"/>
  <c r="B2137" i="2"/>
  <c r="B2815" i="2"/>
  <c r="B3071" i="2"/>
  <c r="B3240" i="2"/>
  <c r="B3620" i="2"/>
  <c r="B3131" i="2"/>
  <c r="B3565" i="2"/>
  <c r="B2944" i="2"/>
  <c r="B3510" i="2"/>
  <c r="B2852" i="2"/>
  <c r="B3487" i="2"/>
  <c r="B3777" i="2"/>
  <c r="B4033" i="2"/>
  <c r="B4289" i="2"/>
  <c r="B4545" i="2"/>
  <c r="B3766" i="2"/>
  <c r="B4022" i="2"/>
  <c r="B4278" i="2"/>
  <c r="B4530" i="2"/>
  <c r="B4658" i="2"/>
  <c r="B3755" i="2"/>
  <c r="B3883" i="2"/>
  <c r="B3963" i="2"/>
  <c r="B4027" i="2"/>
  <c r="B4091" i="2"/>
  <c r="B4155" i="2"/>
  <c r="B4219" i="2"/>
  <c r="B4283" i="2"/>
  <c r="B4347" i="2"/>
  <c r="B4411" i="2"/>
  <c r="B4475" i="2"/>
  <c r="B4539" i="2"/>
  <c r="B4603" i="2"/>
  <c r="B4667" i="2"/>
  <c r="B3720" i="2"/>
  <c r="B3784" i="2"/>
  <c r="B3848" i="2"/>
  <c r="B3912" i="2"/>
  <c r="B3976" i="2"/>
  <c r="B4040" i="2"/>
  <c r="B4104" i="2"/>
  <c r="B4168" i="2"/>
  <c r="B4232" i="2"/>
  <c r="B4296" i="2"/>
  <c r="B4360" i="2"/>
  <c r="B4424" i="2"/>
  <c r="B4488" i="2"/>
  <c r="B4552" i="2"/>
  <c r="B4616" i="2"/>
  <c r="B4680" i="2"/>
  <c r="B4746" i="2"/>
  <c r="B4810" i="2"/>
  <c r="B4874" i="2"/>
  <c r="B4938" i="2"/>
  <c r="B5002" i="2"/>
  <c r="B5066" i="2"/>
  <c r="B5130" i="2"/>
  <c r="B5194" i="2"/>
  <c r="B5258" i="2"/>
  <c r="B5322" i="2"/>
  <c r="B5386" i="2"/>
  <c r="B5450" i="2"/>
  <c r="B5514" i="2"/>
  <c r="B5564" i="2"/>
  <c r="B4767" i="2"/>
  <c r="B4831" i="2"/>
  <c r="B4895" i="2"/>
  <c r="B4959" i="2"/>
  <c r="B5023" i="2"/>
  <c r="B5087" i="2"/>
  <c r="B5151" i="2"/>
  <c r="B5215" i="2"/>
  <c r="B5279" i="2"/>
  <c r="B5343" i="2"/>
  <c r="B5407" i="2"/>
  <c r="B5471" i="2"/>
  <c r="B5535" i="2"/>
  <c r="B4724" i="2"/>
  <c r="B4788" i="2"/>
  <c r="B4852" i="2"/>
  <c r="B4916" i="2"/>
  <c r="B4980" i="2"/>
  <c r="B5044" i="2"/>
  <c r="B5108" i="2"/>
  <c r="B5172" i="2"/>
  <c r="B5236" i="2"/>
  <c r="B5300" i="2"/>
  <c r="B5364" i="2"/>
  <c r="B5428" i="2"/>
  <c r="B5492" i="2"/>
  <c r="B5556" i="2"/>
  <c r="B4761" i="2"/>
  <c r="B4825" i="2"/>
  <c r="B4889" i="2"/>
  <c r="B4953" i="2"/>
  <c r="B5017" i="2"/>
  <c r="B5081" i="2"/>
  <c r="B5145" i="2"/>
  <c r="B5209" i="2"/>
  <c r="B5273" i="2"/>
  <c r="B5337" i="2"/>
  <c r="B1754" i="2"/>
  <c r="B2194" i="2"/>
  <c r="B2475" i="2"/>
  <c r="B2172" i="2"/>
  <c r="B2684" i="2"/>
  <c r="B2821" i="2"/>
  <c r="B3077" i="2"/>
  <c r="B3333" i="2"/>
  <c r="B2181" i="2"/>
  <c r="B2826" i="2"/>
  <c r="B3082" i="2"/>
  <c r="B3338" i="2"/>
  <c r="B2201" i="2"/>
  <c r="B2831" i="2"/>
  <c r="B3087" i="2"/>
  <c r="B3272" i="2"/>
  <c r="B3636" i="2"/>
  <c r="B3163" i="2"/>
  <c r="B3581" i="2"/>
  <c r="B3008" i="2"/>
  <c r="B3526" i="2"/>
  <c r="B2916" i="2"/>
  <c r="B3503" i="2"/>
  <c r="B3793" i="2"/>
  <c r="B4049" i="2"/>
  <c r="B4305" i="2"/>
  <c r="B4561" i="2"/>
  <c r="B3782" i="2"/>
  <c r="B4038" i="2"/>
  <c r="B4294" i="2"/>
  <c r="B4534" i="2"/>
  <c r="B4662" i="2"/>
  <c r="B3759" i="2"/>
  <c r="B3887" i="2"/>
  <c r="B3967" i="2"/>
  <c r="B4031" i="2"/>
  <c r="B4095" i="2"/>
  <c r="B4159" i="2"/>
  <c r="B4223" i="2"/>
  <c r="B4287" i="2"/>
  <c r="B4351" i="2"/>
  <c r="B4415" i="2"/>
  <c r="B4479" i="2"/>
  <c r="B4543" i="2"/>
  <c r="B4607" i="2"/>
  <c r="B4671" i="2"/>
  <c r="B3724" i="2"/>
  <c r="B3788" i="2"/>
  <c r="B3852" i="2"/>
  <c r="B3916" i="2"/>
  <c r="B3980" i="2"/>
  <c r="B4044" i="2"/>
  <c r="B4108" i="2"/>
  <c r="B4172" i="2"/>
  <c r="B4236" i="2"/>
  <c r="B4300" i="2"/>
  <c r="B4364" i="2"/>
  <c r="B4428" i="2"/>
  <c r="B4492" i="2"/>
  <c r="B4556" i="2"/>
  <c r="B4620" i="2"/>
  <c r="B4684" i="2"/>
  <c r="B4750" i="2"/>
  <c r="B4814" i="2"/>
  <c r="B4878" i="2"/>
  <c r="B4942" i="2"/>
  <c r="B5006" i="2"/>
  <c r="B5070" i="2"/>
  <c r="B5134" i="2"/>
  <c r="B5198" i="2"/>
  <c r="B5262" i="2"/>
  <c r="B5326" i="2"/>
  <c r="B5390" i="2"/>
  <c r="B5454" i="2"/>
  <c r="B5518" i="2"/>
  <c r="B4699" i="2"/>
  <c r="B4771" i="2"/>
  <c r="B4835" i="2"/>
  <c r="B4899" i="2"/>
  <c r="B4963" i="2"/>
  <c r="B5027" i="2"/>
  <c r="B5091" i="2"/>
  <c r="B5155" i="2"/>
  <c r="B5219" i="2"/>
  <c r="B5283" i="2"/>
  <c r="B5347" i="2"/>
  <c r="B5411" i="2"/>
  <c r="B5475" i="2"/>
  <c r="B5539" i="2"/>
  <c r="B4728" i="2"/>
  <c r="B4792" i="2"/>
  <c r="B4856" i="2"/>
  <c r="B4920" i="2"/>
  <c r="B4984" i="2"/>
  <c r="B5048" i="2"/>
  <c r="B5112" i="2"/>
  <c r="B5176" i="2"/>
  <c r="B5240" i="2"/>
  <c r="B5304" i="2"/>
  <c r="B5368" i="2"/>
  <c r="B5432" i="2"/>
  <c r="B5496" i="2"/>
  <c r="B5560" i="2"/>
  <c r="B4765" i="2"/>
  <c r="B4829" i="2"/>
  <c r="B4893" i="2"/>
  <c r="B4957" i="2"/>
  <c r="B5021" i="2"/>
  <c r="B5085" i="2"/>
  <c r="B5149" i="2"/>
  <c r="B5213" i="2"/>
  <c r="B5277" i="2"/>
  <c r="B5341" i="2"/>
  <c r="B5405" i="2"/>
  <c r="B5469" i="2"/>
  <c r="B5533" i="2"/>
  <c r="C22" i="2"/>
  <c r="C86" i="2"/>
  <c r="C150" i="2"/>
  <c r="C214" i="2"/>
  <c r="C278" i="2"/>
  <c r="C342" i="2"/>
  <c r="C406" i="2"/>
  <c r="C470" i="2"/>
  <c r="C27" i="2"/>
  <c r="C91" i="2"/>
  <c r="C155" i="2"/>
  <c r="C116" i="2"/>
  <c r="B1733" i="2"/>
  <c r="B3221" i="2"/>
  <c r="B3226" i="2"/>
  <c r="B3000" i="2"/>
  <c r="B2141" i="2"/>
  <c r="B3647" i="2"/>
  <c r="B4705" i="2"/>
  <c r="B4610" i="2"/>
  <c r="B4003" i="2"/>
  <c r="B4259" i="2"/>
  <c r="B4515" i="2"/>
  <c r="B3760" i="2"/>
  <c r="B4016" i="2"/>
  <c r="B4272" i="2"/>
  <c r="B4528" i="2"/>
  <c r="B4786" i="2"/>
  <c r="B5042" i="2"/>
  <c r="B5298" i="2"/>
  <c r="B5554" i="2"/>
  <c r="B4935" i="2"/>
  <c r="B5191" i="2"/>
  <c r="B5447" i="2"/>
  <c r="B4828" i="2"/>
  <c r="B5084" i="2"/>
  <c r="B5340" i="2"/>
  <c r="B4737" i="2"/>
  <c r="B4993" i="2"/>
  <c r="B5249" i="2"/>
  <c r="B5441" i="2"/>
  <c r="B5569" i="2"/>
  <c r="C122" i="2"/>
  <c r="C250" i="2"/>
  <c r="C378" i="2"/>
  <c r="C506" i="2"/>
  <c r="C127" i="2"/>
  <c r="C173" i="2"/>
  <c r="C259" i="2"/>
  <c r="C344" i="2"/>
  <c r="C429" i="2"/>
  <c r="C513" i="2"/>
  <c r="C577" i="2"/>
  <c r="C29" i="2"/>
  <c r="C157" i="2"/>
  <c r="C244" i="2"/>
  <c r="C329" i="2"/>
  <c r="C415" i="2"/>
  <c r="C500" i="2"/>
  <c r="C566" i="2"/>
  <c r="C630" i="2"/>
  <c r="C72" i="2"/>
  <c r="C272" i="2"/>
  <c r="C443" i="2"/>
  <c r="C587" i="2"/>
  <c r="C683" i="2"/>
  <c r="C747" i="2"/>
  <c r="C811" i="2"/>
  <c r="C875" i="2"/>
  <c r="C939" i="2"/>
  <c r="C1003" i="2"/>
  <c r="C1067" i="2"/>
  <c r="C1131" i="2"/>
  <c r="C1195" i="2"/>
  <c r="C1259" i="2"/>
  <c r="C1323" i="2"/>
  <c r="C57" i="2"/>
  <c r="C263" i="2"/>
  <c r="C433" i="2"/>
  <c r="C580" i="2"/>
  <c r="C680" i="2"/>
  <c r="C744" i="2"/>
  <c r="C808" i="2"/>
  <c r="C872" i="2"/>
  <c r="C936" i="2"/>
  <c r="C1000" i="2"/>
  <c r="C1064" i="2"/>
  <c r="C1128" i="2"/>
  <c r="C1192" i="2"/>
  <c r="C1256" i="2"/>
  <c r="C1320" i="2"/>
  <c r="C1384" i="2"/>
  <c r="C144" i="2"/>
  <c r="C491" i="2"/>
  <c r="C701" i="2"/>
  <c r="C829" i="2"/>
  <c r="C957" i="2"/>
  <c r="C1085" i="2"/>
  <c r="C1213" i="2"/>
  <c r="C1341" i="2"/>
  <c r="C1435" i="2"/>
  <c r="C1499" i="2"/>
  <c r="C1563" i="2"/>
  <c r="C1627" i="2"/>
  <c r="C1691" i="2"/>
  <c r="C1755" i="2"/>
  <c r="C1819" i="2"/>
  <c r="C1883" i="2"/>
  <c r="C172" i="2"/>
  <c r="C512" i="2"/>
  <c r="C710" i="2"/>
  <c r="C838" i="2"/>
  <c r="C966" i="2"/>
  <c r="C1094" i="2"/>
  <c r="C1222" i="2"/>
  <c r="C1350" i="2"/>
  <c r="C1440" i="2"/>
  <c r="C1504" i="2"/>
  <c r="C1568" i="2"/>
  <c r="C1632" i="2"/>
  <c r="C1696" i="2"/>
  <c r="C1760" i="2"/>
  <c r="C1824" i="2"/>
  <c r="C1888" i="2"/>
  <c r="C1952" i="2"/>
  <c r="C2016" i="2"/>
  <c r="C459" i="2"/>
  <c r="C817" i="2"/>
  <c r="C1073" i="2"/>
  <c r="C1329" i="2"/>
  <c r="C1493" i="2"/>
  <c r="C1621" i="2"/>
  <c r="C1749" i="2"/>
  <c r="C1877" i="2"/>
  <c r="C1978" i="2"/>
  <c r="C2058" i="2"/>
  <c r="C2122" i="2"/>
  <c r="C2186" i="2"/>
  <c r="C2250" i="2"/>
  <c r="C2314" i="2"/>
  <c r="C2378" i="2"/>
  <c r="C2442" i="2"/>
  <c r="C2506" i="2"/>
  <c r="C2570" i="2"/>
  <c r="C2634" i="2"/>
  <c r="C2698" i="2"/>
  <c r="C2762" i="2"/>
  <c r="C289" i="2"/>
  <c r="C754" i="2"/>
  <c r="C1010" i="2"/>
  <c r="C1266" i="2"/>
  <c r="C1462" i="2"/>
  <c r="C1590" i="2"/>
  <c r="C1718" i="2"/>
  <c r="C1846" i="2"/>
  <c r="C1958" i="2"/>
  <c r="C2043" i="2"/>
  <c r="C2107" i="2"/>
  <c r="C2171" i="2"/>
  <c r="C2235" i="2"/>
  <c r="C2299" i="2"/>
  <c r="C2363" i="2"/>
  <c r="C2427" i="2"/>
  <c r="C2491" i="2"/>
  <c r="C2555" i="2"/>
  <c r="C2619" i="2"/>
  <c r="C2683" i="2"/>
  <c r="C2747" i="2"/>
  <c r="C2811" i="2"/>
  <c r="C2875" i="2"/>
  <c r="C2939" i="2"/>
  <c r="C3003" i="2"/>
  <c r="C3067" i="2"/>
  <c r="C3131" i="2"/>
  <c r="C3195" i="2"/>
  <c r="C3259" i="2"/>
  <c r="C3323" i="2"/>
  <c r="C3387" i="2"/>
  <c r="C3451" i="2"/>
  <c r="C583" i="2"/>
  <c r="C1129" i="2"/>
  <c r="C1521" i="2"/>
  <c r="C1777" i="2"/>
  <c r="C1997" i="2"/>
  <c r="C2136" i="2"/>
  <c r="C2264" i="2"/>
  <c r="C2392" i="2"/>
  <c r="C2520" i="2"/>
  <c r="C2648" i="2"/>
  <c r="C2776" i="2"/>
  <c r="C2870" i="2"/>
  <c r="C2956" i="2"/>
  <c r="C3041" i="2"/>
  <c r="C3126" i="2"/>
  <c r="C3212" i="2"/>
  <c r="C3297" i="2"/>
  <c r="C3382" i="2"/>
  <c r="C3468" i="2"/>
  <c r="C3537" i="2"/>
  <c r="C3601" i="2"/>
  <c r="C3665" i="2"/>
  <c r="C3729" i="2"/>
  <c r="C3793" i="2"/>
  <c r="C3857" i="2"/>
  <c r="C3921" i="2"/>
  <c r="C3985" i="2"/>
  <c r="C4049" i="2"/>
  <c r="C4113" i="2"/>
  <c r="C4177" i="2"/>
  <c r="C4241" i="2"/>
  <c r="C4305" i="2"/>
  <c r="C729" i="2"/>
  <c r="C1393" i="2"/>
  <c r="C1746" i="2"/>
  <c r="C2034" i="2"/>
  <c r="C2205" i="2"/>
  <c r="C2377" i="2"/>
  <c r="C2548" i="2"/>
  <c r="C2717" i="2"/>
  <c r="C2861" i="2"/>
  <c r="C2974" i="2"/>
  <c r="C3088" i="2"/>
  <c r="C3202" i="2"/>
  <c r="C3316" i="2"/>
  <c r="C3429" i="2"/>
  <c r="C3530" i="2"/>
  <c r="C3615" i="2"/>
  <c r="C3700" i="2"/>
  <c r="C3786" i="2"/>
  <c r="C3871" i="2"/>
  <c r="C3956" i="2"/>
  <c r="C4042" i="2"/>
  <c r="C4127" i="2"/>
  <c r="C4212" i="2"/>
  <c r="C4298" i="2"/>
  <c r="C4372" i="2"/>
  <c r="C4436" i="2"/>
  <c r="C4500" i="2"/>
  <c r="C4564" i="2"/>
  <c r="C4628" i="2"/>
  <c r="C552" i="2"/>
  <c r="C1290" i="2"/>
  <c r="C1689" i="2"/>
  <c r="C1993" i="2"/>
  <c r="C2177" i="2"/>
  <c r="C2348" i="2"/>
  <c r="C2517" i="2"/>
  <c r="C2689" i="2"/>
  <c r="C2841" i="2"/>
  <c r="C2954" i="2"/>
  <c r="C3069" i="2"/>
  <c r="C3182" i="2"/>
  <c r="C3296" i="2"/>
  <c r="C3410" i="2"/>
  <c r="C3515" i="2"/>
  <c r="C3600" i="2"/>
  <c r="C3686" i="2"/>
  <c r="C3771" i="2"/>
  <c r="C3856" i="2"/>
  <c r="C3942" i="2"/>
  <c r="C4027" i="2"/>
  <c r="C4112" i="2"/>
  <c r="C4198" i="2"/>
  <c r="C4283" i="2"/>
  <c r="C1049" i="2"/>
  <c r="C1562" i="2"/>
  <c r="C1906" i="2"/>
  <c r="C2116" i="2"/>
  <c r="B2076" i="2"/>
  <c r="B3285" i="2"/>
  <c r="B3290" i="2"/>
  <c r="B3176" i="2"/>
  <c r="B2816" i="2"/>
  <c r="B3745" i="2"/>
  <c r="B3734" i="2"/>
  <c r="B4642" i="2"/>
  <c r="B4019" i="2"/>
  <c r="B4275" i="2"/>
  <c r="B4531" i="2"/>
  <c r="B3776" i="2"/>
  <c r="B4032" i="2"/>
  <c r="B4288" i="2"/>
  <c r="B4544" i="2"/>
  <c r="B4802" i="2"/>
  <c r="B5058" i="2"/>
  <c r="B5314" i="2"/>
  <c r="B5570" i="2"/>
  <c r="B4951" i="2"/>
  <c r="B5207" i="2"/>
  <c r="B5463" i="2"/>
  <c r="B4844" i="2"/>
  <c r="B5100" i="2"/>
  <c r="B5356" i="2"/>
  <c r="B4753" i="2"/>
  <c r="B5009" i="2"/>
  <c r="B5265" i="2"/>
  <c r="B5449" i="2"/>
  <c r="C2" i="2"/>
  <c r="C130" i="2"/>
  <c r="C258" i="2"/>
  <c r="C386" i="2"/>
  <c r="C7" i="2"/>
  <c r="C135" i="2"/>
  <c r="C179" i="2"/>
  <c r="C264" i="2"/>
  <c r="C349" i="2"/>
  <c r="C435" i="2"/>
  <c r="C517" i="2"/>
  <c r="C581" i="2"/>
  <c r="C37" i="2"/>
  <c r="C164" i="2"/>
  <c r="C249" i="2"/>
  <c r="C335" i="2"/>
  <c r="C420" i="2"/>
  <c r="C505" i="2"/>
  <c r="C570" i="2"/>
  <c r="C634" i="2"/>
  <c r="C88" i="2"/>
  <c r="C283" i="2"/>
  <c r="C453" i="2"/>
  <c r="C595" i="2"/>
  <c r="C687" i="2"/>
  <c r="C751" i="2"/>
  <c r="C815" i="2"/>
  <c r="C879" i="2"/>
  <c r="C943" i="2"/>
  <c r="C1007" i="2"/>
  <c r="C1071" i="2"/>
  <c r="C1135" i="2"/>
  <c r="C1199" i="2"/>
  <c r="C1263" i="2"/>
  <c r="C1327" i="2"/>
  <c r="C73" i="2"/>
  <c r="C273" i="2"/>
  <c r="C444" i="2"/>
  <c r="C588" i="2"/>
  <c r="C684" i="2"/>
  <c r="C748" i="2"/>
  <c r="C812" i="2"/>
  <c r="C876" i="2"/>
  <c r="C940" i="2"/>
  <c r="C1004" i="2"/>
  <c r="C1068" i="2"/>
  <c r="C1132" i="2"/>
  <c r="C1196" i="2"/>
  <c r="C1260" i="2"/>
  <c r="C1324" i="2"/>
  <c r="C1388" i="2"/>
  <c r="C171" i="2"/>
  <c r="C511" i="2"/>
  <c r="C709" i="2"/>
  <c r="C837" i="2"/>
  <c r="C965" i="2"/>
  <c r="C1093" i="2"/>
  <c r="C1221" i="2"/>
  <c r="C1349" i="2"/>
  <c r="C1439" i="2"/>
  <c r="C1503" i="2"/>
  <c r="C1567" i="2"/>
  <c r="C1631" i="2"/>
  <c r="C1695" i="2"/>
  <c r="C1759" i="2"/>
  <c r="C1823" i="2"/>
  <c r="C1887" i="2"/>
  <c r="C193" i="2"/>
  <c r="C528" i="2"/>
  <c r="C718" i="2"/>
  <c r="C846" i="2"/>
  <c r="C974" i="2"/>
  <c r="C1102" i="2"/>
  <c r="C1230" i="2"/>
  <c r="C1358" i="2"/>
  <c r="C1444" i="2"/>
  <c r="C1508" i="2"/>
  <c r="C1572" i="2"/>
  <c r="C1636" i="2"/>
  <c r="C1700" i="2"/>
  <c r="C1764" i="2"/>
  <c r="C1828" i="2"/>
  <c r="C1892" i="2"/>
  <c r="C1956" i="2"/>
  <c r="C2020" i="2"/>
  <c r="C501" i="2"/>
  <c r="C833" i="2"/>
  <c r="C1089" i="2"/>
  <c r="C1345" i="2"/>
  <c r="C1501" i="2"/>
  <c r="C1629" i="2"/>
  <c r="C1757" i="2"/>
  <c r="C1885" i="2"/>
  <c r="C1983" i="2"/>
  <c r="C2062" i="2"/>
  <c r="C2126" i="2"/>
  <c r="C2190" i="2"/>
  <c r="C2254" i="2"/>
  <c r="C2318" i="2"/>
  <c r="C2382" i="2"/>
  <c r="C2446" i="2"/>
  <c r="C2510" i="2"/>
  <c r="C2574" i="2"/>
  <c r="C2638" i="2"/>
  <c r="C2702" i="2"/>
  <c r="C2766" i="2"/>
  <c r="C332" i="2"/>
  <c r="C770" i="2"/>
  <c r="C1026" i="2"/>
  <c r="C1282" i="2"/>
  <c r="C1470" i="2"/>
  <c r="C1598" i="2"/>
  <c r="C1726" i="2"/>
  <c r="C1854" i="2"/>
  <c r="C1963" i="2"/>
  <c r="C2047" i="2"/>
  <c r="C2111" i="2"/>
  <c r="C2175" i="2"/>
  <c r="C2239" i="2"/>
  <c r="C2303" i="2"/>
  <c r="C2367" i="2"/>
  <c r="C2431" i="2"/>
  <c r="C2495" i="2"/>
  <c r="C2559" i="2"/>
  <c r="C2623" i="2"/>
  <c r="C2687" i="2"/>
  <c r="C2751" i="2"/>
  <c r="C2815" i="2"/>
  <c r="C2879" i="2"/>
  <c r="C2943" i="2"/>
  <c r="C3007" i="2"/>
  <c r="C3071" i="2"/>
  <c r="C3135" i="2"/>
  <c r="C3199" i="2"/>
  <c r="C3263" i="2"/>
  <c r="B2995" i="2"/>
  <c r="B2173" i="2"/>
  <c r="B3080" i="2"/>
  <c r="B3344" i="2"/>
  <c r="B3544" i="2"/>
  <c r="B3672" i="2"/>
  <c r="B2860" i="2"/>
  <c r="B3235" i="2"/>
  <c r="B3489" i="2"/>
  <c r="B3617" i="2"/>
  <c r="B2461" i="2"/>
  <c r="B3124" i="2"/>
  <c r="B3380" i="2"/>
  <c r="B3562" i="2"/>
  <c r="B2093" i="2"/>
  <c r="B3060" i="2"/>
  <c r="B3335" i="2"/>
  <c r="B3539" i="2"/>
  <c r="B3603" i="2"/>
  <c r="B3699" i="2"/>
  <c r="B3765" i="2"/>
  <c r="B3829" i="2"/>
  <c r="B3893" i="2"/>
  <c r="B3957" i="2"/>
  <c r="B4021" i="2"/>
  <c r="B4085" i="2"/>
  <c r="B4149" i="2"/>
  <c r="B4213" i="2"/>
  <c r="B4277" i="2"/>
  <c r="B4341" i="2"/>
  <c r="B4405" i="2"/>
  <c r="B4469" i="2"/>
  <c r="B4533" i="2"/>
  <c r="B4597" i="2"/>
  <c r="B4661" i="2"/>
  <c r="B3678" i="2"/>
  <c r="B3754" i="2"/>
  <c r="B3818" i="2"/>
  <c r="B3882" i="2"/>
  <c r="B3946" i="2"/>
  <c r="B4010" i="2"/>
  <c r="B4074" i="2"/>
  <c r="B4138" i="2"/>
  <c r="B4202" i="2"/>
  <c r="B4266" i="2"/>
  <c r="B4330" i="2"/>
  <c r="B4394" i="2"/>
  <c r="B4458" i="2"/>
  <c r="B4522" i="2"/>
  <c r="B4586" i="2"/>
  <c r="B4650" i="2"/>
  <c r="B3655" i="2"/>
  <c r="B3747" i="2"/>
  <c r="B3811" i="2"/>
  <c r="B3875" i="2"/>
  <c r="B767" i="2"/>
  <c r="B1582" i="2"/>
  <c r="B1695" i="2"/>
  <c r="B1432" i="2"/>
  <c r="B1944" i="2"/>
  <c r="B2162" i="2"/>
  <c r="B2418" i="2"/>
  <c r="B1665" i="2"/>
  <c r="B2187" i="2"/>
  <c r="B2443" i="2"/>
  <c r="B2699" i="2"/>
  <c r="B1541" i="2"/>
  <c r="B2005" i="2"/>
  <c r="B2156" i="2"/>
  <c r="B2284" i="2"/>
  <c r="B2412" i="2"/>
  <c r="B2540" i="2"/>
  <c r="B2668" i="2"/>
  <c r="B571" i="2"/>
  <c r="B2289" i="2"/>
  <c r="B2658" i="2"/>
  <c r="B2813" i="2"/>
  <c r="B2877" i="2"/>
  <c r="B2941" i="2"/>
  <c r="B3005" i="2"/>
  <c r="B3069" i="2"/>
  <c r="B3133" i="2"/>
  <c r="B3197" i="2"/>
  <c r="B3261" i="2"/>
  <c r="B3325" i="2"/>
  <c r="B3389" i="2"/>
  <c r="B3453" i="2"/>
  <c r="B1513" i="2"/>
  <c r="B2149" i="2"/>
  <c r="B2405" i="2"/>
  <c r="B2589" i="2"/>
  <c r="B2717" i="2"/>
  <c r="B2818" i="2"/>
  <c r="B2882" i="2"/>
  <c r="B2946" i="2"/>
  <c r="B3010" i="2"/>
  <c r="B3074" i="2"/>
  <c r="B3138" i="2"/>
  <c r="B3202" i="2"/>
  <c r="B3266" i="2"/>
  <c r="B3330" i="2"/>
  <c r="B3394" i="2"/>
  <c r="B3458" i="2"/>
  <c r="B1593" i="2"/>
  <c r="B2169" i="2"/>
  <c r="B2425" i="2"/>
  <c r="B2598" i="2"/>
  <c r="B2726" i="2"/>
  <c r="B2823" i="2"/>
  <c r="B2887" i="2"/>
  <c r="B2951" i="2"/>
  <c r="B3015" i="2"/>
  <c r="B3079" i="2"/>
  <c r="B2493" i="2"/>
  <c r="B2904" i="2"/>
  <c r="B3128" i="2"/>
  <c r="B3256" i="2"/>
  <c r="B3384" i="2"/>
  <c r="B3500" i="2"/>
  <c r="B3564" i="2"/>
  <c r="B3628" i="2"/>
  <c r="B3692" i="2"/>
  <c r="B2577" i="2"/>
  <c r="B2940" i="2"/>
  <c r="B3147" i="2"/>
  <c r="B3275" i="2"/>
  <c r="B3403" i="2"/>
  <c r="B3509" i="2"/>
  <c r="B3573" i="2"/>
  <c r="B3637" i="2"/>
  <c r="B3701" i="2"/>
  <c r="B2649" i="2"/>
  <c r="B2976" i="2"/>
  <c r="B3164" i="2"/>
  <c r="B3292" i="2"/>
  <c r="B3420" i="2"/>
  <c r="B3518" i="2"/>
  <c r="B3582" i="2"/>
  <c r="B3646" i="2"/>
  <c r="B2413" i="2"/>
  <c r="B2884" i="2"/>
  <c r="B3119" i="2"/>
  <c r="B3247" i="2"/>
  <c r="B3375" i="2"/>
  <c r="B3495" i="2"/>
  <c r="B3559" i="2"/>
  <c r="B3623" i="2"/>
  <c r="B3721" i="2"/>
  <c r="B3785" i="2"/>
  <c r="B3849" i="2"/>
  <c r="B3913" i="2"/>
  <c r="B3977" i="2"/>
  <c r="B4041" i="2"/>
  <c r="B4105" i="2"/>
  <c r="B4169" i="2"/>
  <c r="B4233" i="2"/>
  <c r="B4297" i="2"/>
  <c r="B4361" i="2"/>
  <c r="B4425" i="2"/>
  <c r="B4489" i="2"/>
  <c r="B4553" i="2"/>
  <c r="B4617" i="2"/>
  <c r="B4681" i="2"/>
  <c r="B3710" i="2"/>
  <c r="B3774" i="2"/>
  <c r="B3838" i="2"/>
  <c r="B3902" i="2"/>
  <c r="B3966" i="2"/>
  <c r="B4030" i="2"/>
  <c r="B4094" i="2"/>
  <c r="B4158" i="2"/>
  <c r="B4222" i="2"/>
  <c r="B4286" i="2"/>
  <c r="B4350" i="2"/>
  <c r="B4414" i="2"/>
  <c r="B4478" i="2"/>
  <c r="B4542" i="2"/>
  <c r="B4606" i="2"/>
  <c r="B4670" i="2"/>
  <c r="B3703" i="2"/>
  <c r="B3767" i="2"/>
  <c r="B3831" i="2"/>
  <c r="B3895" i="2"/>
  <c r="B791" i="2"/>
  <c r="B2006" i="2"/>
  <c r="B2015" i="2"/>
  <c r="B1592" i="2"/>
  <c r="B1613" i="2"/>
  <c r="B2242" i="2"/>
  <c r="B2498" i="2"/>
  <c r="B1972" i="2"/>
  <c r="B2267" i="2"/>
  <c r="B2523" i="2"/>
  <c r="B2779" i="2"/>
  <c r="B1701" i="2"/>
  <c r="B2068" i="2"/>
  <c r="B2196" i="2"/>
  <c r="B2324" i="2"/>
  <c r="B2452" i="2"/>
  <c r="B2580" i="2"/>
  <c r="B2708" i="2"/>
  <c r="B1689" i="2"/>
  <c r="B2449" i="2"/>
  <c r="B2738" i="2"/>
  <c r="B2833" i="2"/>
  <c r="B2897" i="2"/>
  <c r="B2961" i="2"/>
  <c r="B3025" i="2"/>
  <c r="B3089" i="2"/>
  <c r="B3153" i="2"/>
  <c r="B3217" i="2"/>
  <c r="B3281" i="2"/>
  <c r="B3345" i="2"/>
  <c r="B3409" i="2"/>
  <c r="B3473" i="2"/>
  <c r="B1833" i="2"/>
  <c r="B2229" i="2"/>
  <c r="B2485" i="2"/>
  <c r="B2629" i="2"/>
  <c r="B2757" i="2"/>
  <c r="B2838" i="2"/>
  <c r="B2902" i="2"/>
  <c r="B2966" i="2"/>
  <c r="B3030" i="2"/>
  <c r="B3094" i="2"/>
  <c r="B3158" i="2"/>
  <c r="B3222" i="2"/>
  <c r="B3286" i="2"/>
  <c r="B3350" i="2"/>
  <c r="B3414" i="2"/>
  <c r="B3478" i="2"/>
  <c r="B1913" i="2"/>
  <c r="B2249" i="2"/>
  <c r="B2505" i="2"/>
  <c r="B2638" i="2"/>
  <c r="B2766" i="2"/>
  <c r="B2843" i="2"/>
  <c r="B2907" i="2"/>
  <c r="B2971" i="2"/>
  <c r="B3035" i="2"/>
  <c r="B951" i="2"/>
  <c r="B2665" i="2"/>
  <c r="B2984" i="2"/>
  <c r="B3168" i="2"/>
  <c r="B3296" i="2"/>
  <c r="B3424" i="2"/>
  <c r="B3520" i="2"/>
  <c r="B3584" i="2"/>
  <c r="B3648" i="2"/>
  <c r="B1673" i="2"/>
  <c r="B2737" i="2"/>
  <c r="B3020" i="2"/>
  <c r="B3187" i="2"/>
  <c r="B3315" i="2"/>
  <c r="B3443" i="2"/>
  <c r="B3529" i="2"/>
  <c r="B3593" i="2"/>
  <c r="B3657" i="2"/>
  <c r="B2077" i="2"/>
  <c r="B2800" i="2"/>
  <c r="B3056" i="2"/>
  <c r="B3204" i="2"/>
  <c r="B3332" i="2"/>
  <c r="B3460" i="2"/>
  <c r="B3538" i="2"/>
  <c r="B3602" i="2"/>
  <c r="B3666" i="2"/>
  <c r="B2625" i="2"/>
  <c r="B2964" i="2"/>
  <c r="B3159" i="2"/>
  <c r="B3287" i="2"/>
  <c r="B3415" i="2"/>
  <c r="B3515" i="2"/>
  <c r="B3579" i="2"/>
  <c r="B3643" i="2"/>
  <c r="B3741" i="2"/>
  <c r="B3805" i="2"/>
  <c r="B3869" i="2"/>
  <c r="B3933" i="2"/>
  <c r="B3997" i="2"/>
  <c r="B4061" i="2"/>
  <c r="B4125" i="2"/>
  <c r="B4189" i="2"/>
  <c r="B4253" i="2"/>
  <c r="B4317" i="2"/>
  <c r="B4381" i="2"/>
  <c r="B4445" i="2"/>
  <c r="B4509" i="2"/>
  <c r="B4573" i="2"/>
  <c r="B4637" i="2"/>
  <c r="B4701" i="2"/>
  <c r="B3730" i="2"/>
  <c r="B3794" i="2"/>
  <c r="B3858" i="2"/>
  <c r="B3922" i="2"/>
  <c r="B3986" i="2"/>
  <c r="B4050" i="2"/>
  <c r="B4114" i="2"/>
  <c r="B4178" i="2"/>
  <c r="B4242" i="2"/>
  <c r="B4306" i="2"/>
  <c r="B4370" i="2"/>
  <c r="B4434" i="2"/>
  <c r="B4498" i="2"/>
  <c r="B1311" i="2"/>
  <c r="B2322" i="2"/>
  <c r="B2603" i="2"/>
  <c r="B2236" i="2"/>
  <c r="B2748" i="2"/>
  <c r="B2853" i="2"/>
  <c r="B3109" i="2"/>
  <c r="B3365" i="2"/>
  <c r="B2309" i="2"/>
  <c r="B2858" i="2"/>
  <c r="B3114" i="2"/>
  <c r="B3370" i="2"/>
  <c r="B2329" i="2"/>
  <c r="B2863" i="2"/>
  <c r="B2109" i="2"/>
  <c r="B3336" i="2"/>
  <c r="B3668" i="2"/>
  <c r="B3227" i="2"/>
  <c r="B3613" i="2"/>
  <c r="B3116" i="2"/>
  <c r="B3558" i="2"/>
  <c r="B3044" i="2"/>
  <c r="B3535" i="2"/>
  <c r="B3825" i="2"/>
  <c r="B4081" i="2"/>
  <c r="B4337" i="2"/>
  <c r="B4593" i="2"/>
  <c r="B3814" i="2"/>
  <c r="B4070" i="2"/>
  <c r="B4326" i="2"/>
  <c r="B4550" i="2"/>
  <c r="B4678" i="2"/>
  <c r="B3775" i="2"/>
  <c r="B3903" i="2"/>
  <c r="B3975" i="2"/>
  <c r="B4039" i="2"/>
  <c r="B4103" i="2"/>
  <c r="B4167" i="2"/>
  <c r="B4231" i="2"/>
  <c r="B4295" i="2"/>
  <c r="B4359" i="2"/>
  <c r="B4423" i="2"/>
  <c r="B4487" i="2"/>
  <c r="B4551" i="2"/>
  <c r="B4615" i="2"/>
  <c r="B4679" i="2"/>
  <c r="B3732" i="2"/>
  <c r="B3796" i="2"/>
  <c r="B3860" i="2"/>
  <c r="B3924" i="2"/>
  <c r="B3988" i="2"/>
  <c r="B4052" i="2"/>
  <c r="B4116" i="2"/>
  <c r="B4180" i="2"/>
  <c r="B4244" i="2"/>
  <c r="B4308" i="2"/>
  <c r="B4372" i="2"/>
  <c r="B4436" i="2"/>
  <c r="B4500" i="2"/>
  <c r="B4564" i="2"/>
  <c r="B4628" i="2"/>
  <c r="B4692" i="2"/>
  <c r="B4758" i="2"/>
  <c r="B4822" i="2"/>
  <c r="B4886" i="2"/>
  <c r="B4950" i="2"/>
  <c r="B5014" i="2"/>
  <c r="B5078" i="2"/>
  <c r="B5142" i="2"/>
  <c r="B5206" i="2"/>
  <c r="B5270" i="2"/>
  <c r="B5334" i="2"/>
  <c r="B5398" i="2"/>
  <c r="B5462" i="2"/>
  <c r="B5526" i="2"/>
  <c r="B4715" i="2"/>
  <c r="B4779" i="2"/>
  <c r="B4843" i="2"/>
  <c r="B4907" i="2"/>
  <c r="B4971" i="2"/>
  <c r="B5035" i="2"/>
  <c r="B5099" i="2"/>
  <c r="B5163" i="2"/>
  <c r="B5227" i="2"/>
  <c r="B5291" i="2"/>
  <c r="B5355" i="2"/>
  <c r="B5419" i="2"/>
  <c r="B5483" i="2"/>
  <c r="B5547" i="2"/>
  <c r="B4736" i="2"/>
  <c r="B4800" i="2"/>
  <c r="B4864" i="2"/>
  <c r="B4928" i="2"/>
  <c r="B4992" i="2"/>
  <c r="B5056" i="2"/>
  <c r="B5120" i="2"/>
  <c r="B5184" i="2"/>
  <c r="B5248" i="2"/>
  <c r="B5312" i="2"/>
  <c r="B5376" i="2"/>
  <c r="B5440" i="2"/>
  <c r="B5504" i="2"/>
  <c r="B4704" i="2"/>
  <c r="B4773" i="2"/>
  <c r="B4837" i="2"/>
  <c r="B4901" i="2"/>
  <c r="B4965" i="2"/>
  <c r="B5029" i="2"/>
  <c r="B5093" i="2"/>
  <c r="B5157" i="2"/>
  <c r="B5221" i="2"/>
  <c r="B5285" i="2"/>
  <c r="B5349" i="2"/>
  <c r="B5413" i="2"/>
  <c r="B5477" i="2"/>
  <c r="B5541" i="2"/>
  <c r="C30" i="2"/>
  <c r="C94" i="2"/>
  <c r="C158" i="2"/>
  <c r="C222" i="2"/>
  <c r="C286" i="2"/>
  <c r="C350" i="2"/>
  <c r="C414" i="2"/>
  <c r="C478" i="2"/>
  <c r="C35" i="2"/>
  <c r="C99" i="2"/>
  <c r="C4" i="2"/>
  <c r="C132" i="2"/>
  <c r="B1567" i="2"/>
  <c r="B2386" i="2"/>
  <c r="B2667" i="2"/>
  <c r="B2268" i="2"/>
  <c r="B2780" i="2"/>
  <c r="B2869" i="2"/>
  <c r="B3125" i="2"/>
  <c r="B3381" i="2"/>
  <c r="B2373" i="2"/>
  <c r="B2874" i="2"/>
  <c r="B3130" i="2"/>
  <c r="B3386" i="2"/>
  <c r="B2393" i="2"/>
  <c r="B2879" i="2"/>
  <c r="B2365" i="2"/>
  <c r="B3368" i="2"/>
  <c r="B3684" i="2"/>
  <c r="B3259" i="2"/>
  <c r="B3629" i="2"/>
  <c r="B3148" i="2"/>
  <c r="B3574" i="2"/>
  <c r="B3103" i="2"/>
  <c r="B3551" i="2"/>
  <c r="B3841" i="2"/>
  <c r="B4097" i="2"/>
  <c r="B4353" i="2"/>
  <c r="B4609" i="2"/>
  <c r="B3830" i="2"/>
  <c r="B4086" i="2"/>
  <c r="B4342" i="2"/>
  <c r="B4562" i="2"/>
  <c r="B4690" i="2"/>
  <c r="B3787" i="2"/>
  <c r="B3915" i="2"/>
  <c r="B3979" i="2"/>
  <c r="B4043" i="2"/>
  <c r="B4107" i="2"/>
  <c r="B4171" i="2"/>
  <c r="B4235" i="2"/>
  <c r="B4299" i="2"/>
  <c r="B4363" i="2"/>
  <c r="B4427" i="2"/>
  <c r="B4491" i="2"/>
  <c r="B4555" i="2"/>
  <c r="B4619" i="2"/>
  <c r="B4683" i="2"/>
  <c r="B3736" i="2"/>
  <c r="B3800" i="2"/>
  <c r="B3864" i="2"/>
  <c r="B3928" i="2"/>
  <c r="B3992" i="2"/>
  <c r="B4056" i="2"/>
  <c r="B4120" i="2"/>
  <c r="B4184" i="2"/>
  <c r="B4248" i="2"/>
  <c r="B4312" i="2"/>
  <c r="B4376" i="2"/>
  <c r="B4440" i="2"/>
  <c r="B4504" i="2"/>
  <c r="B4568" i="2"/>
  <c r="B4632" i="2"/>
  <c r="B4696" i="2"/>
  <c r="B4762" i="2"/>
  <c r="B4826" i="2"/>
  <c r="B4890" i="2"/>
  <c r="B4954" i="2"/>
  <c r="B5018" i="2"/>
  <c r="B5082" i="2"/>
  <c r="B5146" i="2"/>
  <c r="B5210" i="2"/>
  <c r="B5274" i="2"/>
  <c r="B5338" i="2"/>
  <c r="B5402" i="2"/>
  <c r="B5466" i="2"/>
  <c r="B5530" i="2"/>
  <c r="B4719" i="2"/>
  <c r="B4783" i="2"/>
  <c r="B4847" i="2"/>
  <c r="B4911" i="2"/>
  <c r="B4975" i="2"/>
  <c r="B5039" i="2"/>
  <c r="B5103" i="2"/>
  <c r="B5167" i="2"/>
  <c r="B5231" i="2"/>
  <c r="B5295" i="2"/>
  <c r="B5359" i="2"/>
  <c r="B5423" i="2"/>
  <c r="B5487" i="2"/>
  <c r="B5551" i="2"/>
  <c r="B4740" i="2"/>
  <c r="B4804" i="2"/>
  <c r="B4868" i="2"/>
  <c r="B4932" i="2"/>
  <c r="B4996" i="2"/>
  <c r="B5060" i="2"/>
  <c r="B5124" i="2"/>
  <c r="B5188" i="2"/>
  <c r="B5252" i="2"/>
  <c r="B5316" i="2"/>
  <c r="B5380" i="2"/>
  <c r="B5444" i="2"/>
  <c r="B5508" i="2"/>
  <c r="B4712" i="2"/>
  <c r="B4777" i="2"/>
  <c r="B4841" i="2"/>
  <c r="B4905" i="2"/>
  <c r="B4969" i="2"/>
  <c r="B5033" i="2"/>
  <c r="B5097" i="2"/>
  <c r="B5161" i="2"/>
  <c r="B5225" i="2"/>
  <c r="B5289" i="2"/>
  <c r="B5353" i="2"/>
  <c r="B1823" i="2"/>
  <c r="B2450" i="2"/>
  <c r="B2731" i="2"/>
  <c r="B2300" i="2"/>
  <c r="B1305" i="2"/>
  <c r="B2885" i="2"/>
  <c r="B3141" i="2"/>
  <c r="B3397" i="2"/>
  <c r="B2437" i="2"/>
  <c r="B2890" i="2"/>
  <c r="B3146" i="2"/>
  <c r="B3402" i="2"/>
  <c r="B2457" i="2"/>
  <c r="B2895" i="2"/>
  <c r="B2569" i="2"/>
  <c r="B3400" i="2"/>
  <c r="B3700" i="2"/>
  <c r="B3291" i="2"/>
  <c r="B3645" i="2"/>
  <c r="B3180" i="2"/>
  <c r="B3590" i="2"/>
  <c r="B3135" i="2"/>
  <c r="B3567" i="2"/>
  <c r="B3857" i="2"/>
  <c r="B4113" i="2"/>
  <c r="B4369" i="2"/>
  <c r="B4625" i="2"/>
  <c r="B3846" i="2"/>
  <c r="B4102" i="2"/>
  <c r="B4358" i="2"/>
  <c r="B4566" i="2"/>
  <c r="B4694" i="2"/>
  <c r="B3791" i="2"/>
  <c r="B3919" i="2"/>
  <c r="B3983" i="2"/>
  <c r="B4047" i="2"/>
  <c r="B4111" i="2"/>
  <c r="B4175" i="2"/>
  <c r="B4239" i="2"/>
  <c r="B4303" i="2"/>
  <c r="B4367" i="2"/>
  <c r="B4431" i="2"/>
  <c r="B4495" i="2"/>
  <c r="B4559" i="2"/>
  <c r="B4623" i="2"/>
  <c r="B4687" i="2"/>
  <c r="B3740" i="2"/>
  <c r="B3804" i="2"/>
  <c r="B3868" i="2"/>
  <c r="B3932" i="2"/>
  <c r="B3996" i="2"/>
  <c r="B4060" i="2"/>
  <c r="B4124" i="2"/>
  <c r="B4188" i="2"/>
  <c r="B4252" i="2"/>
  <c r="B4316" i="2"/>
  <c r="B4380" i="2"/>
  <c r="B4444" i="2"/>
  <c r="B4508" i="2"/>
  <c r="B4572" i="2"/>
  <c r="B4636" i="2"/>
  <c r="B4700" i="2"/>
  <c r="B4766" i="2"/>
  <c r="B4830" i="2"/>
  <c r="B4894" i="2"/>
  <c r="B4958" i="2"/>
  <c r="B5022" i="2"/>
  <c r="B5086" i="2"/>
  <c r="B5150" i="2"/>
  <c r="B5214" i="2"/>
  <c r="B5278" i="2"/>
  <c r="B5342" i="2"/>
  <c r="B5406" i="2"/>
  <c r="B5470" i="2"/>
  <c r="B5534" i="2"/>
  <c r="B4723" i="2"/>
  <c r="B4787" i="2"/>
  <c r="B4851" i="2"/>
  <c r="B4915" i="2"/>
  <c r="B4979" i="2"/>
  <c r="B5043" i="2"/>
  <c r="B5107" i="2"/>
  <c r="B5171" i="2"/>
  <c r="B5235" i="2"/>
  <c r="B5299" i="2"/>
  <c r="B5363" i="2"/>
  <c r="B5427" i="2"/>
  <c r="B5491" i="2"/>
  <c r="B5555" i="2"/>
  <c r="B4744" i="2"/>
  <c r="B4808" i="2"/>
  <c r="B4872" i="2"/>
  <c r="B4936" i="2"/>
  <c r="B5000" i="2"/>
  <c r="B5064" i="2"/>
  <c r="B5128" i="2"/>
  <c r="B5192" i="2"/>
  <c r="B5256" i="2"/>
  <c r="B5320" i="2"/>
  <c r="B5384" i="2"/>
  <c r="B5448" i="2"/>
  <c r="B5512" i="2"/>
  <c r="B4717" i="2"/>
  <c r="B4781" i="2"/>
  <c r="B4845" i="2"/>
  <c r="B4909" i="2"/>
  <c r="B4973" i="2"/>
  <c r="B5037" i="2"/>
  <c r="B5101" i="2"/>
  <c r="B5165" i="2"/>
  <c r="B5229" i="2"/>
  <c r="B5293" i="2"/>
  <c r="B5357" i="2"/>
  <c r="B5421" i="2"/>
  <c r="B5485" i="2"/>
  <c r="B5549" i="2"/>
  <c r="C38" i="2"/>
  <c r="C102" i="2"/>
  <c r="C166" i="2"/>
  <c r="C230" i="2"/>
  <c r="C294" i="2"/>
  <c r="C358" i="2"/>
  <c r="C422" i="2"/>
  <c r="C486" i="2"/>
  <c r="C43" i="2"/>
  <c r="C107" i="2"/>
  <c r="C20" i="2"/>
  <c r="C148" i="2"/>
  <c r="B2460" i="2"/>
  <c r="B3477" i="2"/>
  <c r="B3482" i="2"/>
  <c r="B3524" i="2"/>
  <c r="B3340" i="2"/>
  <c r="B3937" i="2"/>
  <c r="B3926" i="2"/>
  <c r="B3707" i="2"/>
  <c r="B4067" i="2"/>
  <c r="B4323" i="2"/>
  <c r="B4579" i="2"/>
  <c r="B3824" i="2"/>
  <c r="B4080" i="2"/>
  <c r="B4336" i="2"/>
  <c r="B4592" i="2"/>
  <c r="B4850" i="2"/>
  <c r="B5106" i="2"/>
  <c r="B5362" i="2"/>
  <c r="B4743" i="2"/>
  <c r="B4999" i="2"/>
  <c r="B5255" i="2"/>
  <c r="B5511" i="2"/>
  <c r="B4892" i="2"/>
  <c r="B5148" i="2"/>
  <c r="B5404" i="2"/>
  <c r="B4801" i="2"/>
  <c r="B5057" i="2"/>
  <c r="B5313" i="2"/>
  <c r="B5473" i="2"/>
  <c r="C26" i="2"/>
  <c r="C154" i="2"/>
  <c r="C282" i="2"/>
  <c r="C410" i="2"/>
  <c r="C31" i="2"/>
  <c r="C159" i="2"/>
  <c r="C195" i="2"/>
  <c r="C280" i="2"/>
  <c r="C365" i="2"/>
  <c r="C451" i="2"/>
  <c r="C529" i="2"/>
  <c r="C593" i="2"/>
  <c r="C61" i="2"/>
  <c r="C180" i="2"/>
  <c r="C265" i="2"/>
  <c r="C351" i="2"/>
  <c r="C436" i="2"/>
  <c r="C518" i="2"/>
  <c r="C582" i="2"/>
  <c r="C646" i="2"/>
  <c r="C136" i="2"/>
  <c r="C315" i="2"/>
  <c r="C485" i="2"/>
  <c r="C619" i="2"/>
  <c r="C699" i="2"/>
  <c r="C763" i="2"/>
  <c r="C827" i="2"/>
  <c r="C891" i="2"/>
  <c r="C955" i="2"/>
  <c r="C1019" i="2"/>
  <c r="C1083" i="2"/>
  <c r="C1147" i="2"/>
  <c r="C1211" i="2"/>
  <c r="C1275" i="2"/>
  <c r="C1339" i="2"/>
  <c r="C121" i="2"/>
  <c r="C305" i="2"/>
  <c r="C476" i="2"/>
  <c r="C612" i="2"/>
  <c r="C696" i="2"/>
  <c r="C760" i="2"/>
  <c r="C824" i="2"/>
  <c r="C888" i="2"/>
  <c r="C952" i="2"/>
  <c r="C1016" i="2"/>
  <c r="C1080" i="2"/>
  <c r="C1144" i="2"/>
  <c r="C1208" i="2"/>
  <c r="C1272" i="2"/>
  <c r="C1336" i="2"/>
  <c r="C1400" i="2"/>
  <c r="C235" i="2"/>
  <c r="C559" i="2"/>
  <c r="C733" i="2"/>
  <c r="C861" i="2"/>
  <c r="C989" i="2"/>
  <c r="C1117" i="2"/>
  <c r="C1245" i="2"/>
  <c r="C1373" i="2"/>
  <c r="C1451" i="2"/>
  <c r="C1515" i="2"/>
  <c r="C1579" i="2"/>
  <c r="C1643" i="2"/>
  <c r="C1707" i="2"/>
  <c r="C1771" i="2"/>
  <c r="C1835" i="2"/>
  <c r="C1899" i="2"/>
  <c r="C257" i="2"/>
  <c r="C576" i="2"/>
  <c r="C742" i="2"/>
  <c r="C870" i="2"/>
  <c r="C998" i="2"/>
  <c r="C1126" i="2"/>
  <c r="C1254" i="2"/>
  <c r="C1379" i="2"/>
  <c r="C1456" i="2"/>
  <c r="C1520" i="2"/>
  <c r="C1584" i="2"/>
  <c r="C1648" i="2"/>
  <c r="C1712" i="2"/>
  <c r="C1776" i="2"/>
  <c r="C1840" i="2"/>
  <c r="C1904" i="2"/>
  <c r="C1968" i="2"/>
  <c r="C2032" i="2"/>
  <c r="C599" i="2"/>
  <c r="C881" i="2"/>
  <c r="C1137" i="2"/>
  <c r="C1386" i="2"/>
  <c r="C1525" i="2"/>
  <c r="C1653" i="2"/>
  <c r="C1781" i="2"/>
  <c r="C1909" i="2"/>
  <c r="C1999" i="2"/>
  <c r="C2074" i="2"/>
  <c r="C2138" i="2"/>
  <c r="C2202" i="2"/>
  <c r="C2266" i="2"/>
  <c r="C2330" i="2"/>
  <c r="C2394" i="2"/>
  <c r="C2458" i="2"/>
  <c r="C2522" i="2"/>
  <c r="C2586" i="2"/>
  <c r="C2650" i="2"/>
  <c r="C2714" i="2"/>
  <c r="C2778" i="2"/>
  <c r="C460" i="2"/>
  <c r="C818" i="2"/>
  <c r="C1074" i="2"/>
  <c r="C1330" i="2"/>
  <c r="C1494" i="2"/>
  <c r="C1622" i="2"/>
  <c r="C1750" i="2"/>
  <c r="C1878" i="2"/>
  <c r="C1979" i="2"/>
  <c r="C2059" i="2"/>
  <c r="C2123" i="2"/>
  <c r="C2187" i="2"/>
  <c r="C2251" i="2"/>
  <c r="C2315" i="2"/>
  <c r="C2379" i="2"/>
  <c r="C2443" i="2"/>
  <c r="C2507" i="2"/>
  <c r="C2571" i="2"/>
  <c r="C2635" i="2"/>
  <c r="C2699" i="2"/>
  <c r="C2763" i="2"/>
  <c r="C2827" i="2"/>
  <c r="C2891" i="2"/>
  <c r="C2955" i="2"/>
  <c r="C3019" i="2"/>
  <c r="C3083" i="2"/>
  <c r="C3147" i="2"/>
  <c r="C3211" i="2"/>
  <c r="C3275" i="2"/>
  <c r="C3339" i="2"/>
  <c r="C3403" i="2"/>
  <c r="C3467" i="2"/>
  <c r="C745" i="2"/>
  <c r="C1257" i="2"/>
  <c r="C1585" i="2"/>
  <c r="C1841" i="2"/>
  <c r="C2039" i="2"/>
  <c r="C2168" i="2"/>
  <c r="C2296" i="2"/>
  <c r="C2424" i="2"/>
  <c r="C2552" i="2"/>
  <c r="C2680" i="2"/>
  <c r="C2806" i="2"/>
  <c r="C2892" i="2"/>
  <c r="C2977" i="2"/>
  <c r="C3062" i="2"/>
  <c r="C3148" i="2"/>
  <c r="C3233" i="2"/>
  <c r="C3318" i="2"/>
  <c r="C3404" i="2"/>
  <c r="C3489" i="2"/>
  <c r="C3553" i="2"/>
  <c r="C3617" i="2"/>
  <c r="C3681" i="2"/>
  <c r="C3745" i="2"/>
  <c r="C3809" i="2"/>
  <c r="C3873" i="2"/>
  <c r="C3937" i="2"/>
  <c r="C4001" i="2"/>
  <c r="C4065" i="2"/>
  <c r="C4129" i="2"/>
  <c r="C4193" i="2"/>
  <c r="C4257" i="2"/>
  <c r="C4321" i="2"/>
  <c r="C890" i="2"/>
  <c r="C1490" i="2"/>
  <c r="C1833" i="2"/>
  <c r="C2077" i="2"/>
  <c r="C2249" i="2"/>
  <c r="C2420" i="2"/>
  <c r="C2589" i="2"/>
  <c r="C2761" i="2"/>
  <c r="C2889" i="2"/>
  <c r="C3002" i="2"/>
  <c r="C3117" i="2"/>
  <c r="C3230" i="2"/>
  <c r="C3344" i="2"/>
  <c r="C3458" i="2"/>
  <c r="C3551" i="2"/>
  <c r="C3636" i="2"/>
  <c r="C3722" i="2"/>
  <c r="C3807" i="2"/>
  <c r="C3892" i="2"/>
  <c r="C3978" i="2"/>
  <c r="C4063" i="2"/>
  <c r="C4148" i="2"/>
  <c r="C4234" i="2"/>
  <c r="C4319" i="2"/>
  <c r="C4388" i="2"/>
  <c r="C4452" i="2"/>
  <c r="C4516" i="2"/>
  <c r="C4580" i="2"/>
  <c r="C4644" i="2"/>
  <c r="C778" i="2"/>
  <c r="C1433" i="2"/>
  <c r="C1770" i="2"/>
  <c r="C2049" i="2"/>
  <c r="C2220" i="2"/>
  <c r="C2389" i="2"/>
  <c r="C2561" i="2"/>
  <c r="C2732" i="2"/>
  <c r="C2869" i="2"/>
  <c r="C2984" i="2"/>
  <c r="C3097" i="2"/>
  <c r="C3210" i="2"/>
  <c r="C3325" i="2"/>
  <c r="C3438" i="2"/>
  <c r="C3536" i="2"/>
  <c r="C3622" i="2"/>
  <c r="C3707" i="2"/>
  <c r="C3792" i="2"/>
  <c r="C3878" i="2"/>
  <c r="C3963" i="2"/>
  <c r="C4048" i="2"/>
  <c r="C4134" i="2"/>
  <c r="C4219" i="2"/>
  <c r="C395" i="2"/>
  <c r="C1210" i="2"/>
  <c r="C1650" i="2"/>
  <c r="C1970" i="2"/>
  <c r="B902" i="2"/>
  <c r="B2588" i="2"/>
  <c r="B1897" i="2"/>
  <c r="B1968" i="2"/>
  <c r="B3588" i="2"/>
  <c r="B3468" i="2"/>
  <c r="B4001" i="2"/>
  <c r="B3990" i="2"/>
  <c r="B3739" i="2"/>
  <c r="B4083" i="2"/>
  <c r="B4339" i="2"/>
  <c r="B4595" i="2"/>
  <c r="B3840" i="2"/>
  <c r="B4096" i="2"/>
  <c r="B4352" i="2"/>
  <c r="B4608" i="2"/>
  <c r="B4866" i="2"/>
  <c r="B5122" i="2"/>
  <c r="B5378" i="2"/>
  <c r="B4759" i="2"/>
  <c r="B5015" i="2"/>
  <c r="B5271" i="2"/>
  <c r="B5527" i="2"/>
  <c r="B4908" i="2"/>
  <c r="B5164" i="2"/>
  <c r="B5420" i="2"/>
  <c r="B4817" i="2"/>
  <c r="B5073" i="2"/>
  <c r="B5329" i="2"/>
  <c r="B5481" i="2"/>
  <c r="C34" i="2"/>
  <c r="C162" i="2"/>
  <c r="C290" i="2"/>
  <c r="C418" i="2"/>
  <c r="C39" i="2"/>
  <c r="C12" i="2"/>
  <c r="C200" i="2"/>
  <c r="C285" i="2"/>
  <c r="C371" i="2"/>
  <c r="C456" i="2"/>
  <c r="C533" i="2"/>
  <c r="C597" i="2"/>
  <c r="C69" i="2"/>
  <c r="C185" i="2"/>
  <c r="C271" i="2"/>
  <c r="C356" i="2"/>
  <c r="C441" i="2"/>
  <c r="C522" i="2"/>
  <c r="C586" i="2"/>
  <c r="C650" i="2"/>
  <c r="C152" i="2"/>
  <c r="C325" i="2"/>
  <c r="C496" i="2"/>
  <c r="C627" i="2"/>
  <c r="C703" i="2"/>
  <c r="C767" i="2"/>
  <c r="C831" i="2"/>
  <c r="C895" i="2"/>
  <c r="C959" i="2"/>
  <c r="C1023" i="2"/>
  <c r="C1087" i="2"/>
  <c r="C1151" i="2"/>
  <c r="C1215" i="2"/>
  <c r="C1279" i="2"/>
  <c r="C1343" i="2"/>
  <c r="C137" i="2"/>
  <c r="C316" i="2"/>
  <c r="C487" i="2"/>
  <c r="C620" i="2"/>
  <c r="C700" i="2"/>
  <c r="C764" i="2"/>
  <c r="C828" i="2"/>
  <c r="C892" i="2"/>
  <c r="C956" i="2"/>
  <c r="C1020" i="2"/>
  <c r="C1084" i="2"/>
  <c r="C1148" i="2"/>
  <c r="C1212" i="2"/>
  <c r="C1276" i="2"/>
  <c r="C1340" i="2"/>
  <c r="C1404" i="2"/>
  <c r="C256" i="2"/>
  <c r="C575" i="2"/>
  <c r="C741" i="2"/>
  <c r="C869" i="2"/>
  <c r="C997" i="2"/>
  <c r="C1125" i="2"/>
  <c r="C1253" i="2"/>
  <c r="C1378" i="2"/>
  <c r="C1455" i="2"/>
  <c r="C1519" i="2"/>
  <c r="C1583" i="2"/>
  <c r="C1647" i="2"/>
  <c r="C1711" i="2"/>
  <c r="C1775" i="2"/>
  <c r="C1839" i="2"/>
  <c r="C1903" i="2"/>
  <c r="C279" i="2"/>
  <c r="C592" i="2"/>
  <c r="C750" i="2"/>
  <c r="C878" i="2"/>
  <c r="B3043" i="2"/>
  <c r="B2729" i="2"/>
  <c r="B3184" i="2"/>
  <c r="B3440" i="2"/>
  <c r="B3592" i="2"/>
  <c r="B2061" i="2"/>
  <c r="B3052" i="2"/>
  <c r="B3331" i="2"/>
  <c r="B3537" i="2"/>
  <c r="B3665" i="2"/>
  <c r="B2832" i="2"/>
  <c r="B3220" i="2"/>
  <c r="B3476" i="2"/>
  <c r="B3610" i="2"/>
  <c r="B2689" i="2"/>
  <c r="B3175" i="2"/>
  <c r="B3431" i="2"/>
  <c r="B3555" i="2"/>
  <c r="B3619" i="2"/>
  <c r="B3717" i="2"/>
  <c r="B3781" i="2"/>
  <c r="B3845" i="2"/>
  <c r="B3909" i="2"/>
  <c r="B3973" i="2"/>
  <c r="B4037" i="2"/>
  <c r="B4101" i="2"/>
  <c r="B4165" i="2"/>
  <c r="B4229" i="2"/>
  <c r="B4293" i="2"/>
  <c r="B4357" i="2"/>
  <c r="B4421" i="2"/>
  <c r="B4485" i="2"/>
  <c r="B4549" i="2"/>
  <c r="B4613" i="2"/>
  <c r="B4677" i="2"/>
  <c r="B3706" i="2"/>
  <c r="B3770" i="2"/>
  <c r="B3834" i="2"/>
  <c r="B3898" i="2"/>
  <c r="B3962" i="2"/>
  <c r="B4026" i="2"/>
  <c r="B4090" i="2"/>
  <c r="B4154" i="2"/>
  <c r="B4218" i="2"/>
  <c r="B4282" i="2"/>
  <c r="B4346" i="2"/>
  <c r="B4410" i="2"/>
  <c r="B4474" i="2"/>
  <c r="B4538" i="2"/>
  <c r="B4602" i="2"/>
  <c r="B4666" i="2"/>
  <c r="B3695" i="2"/>
  <c r="B3763" i="2"/>
  <c r="B3827" i="2"/>
  <c r="B3891" i="2"/>
  <c r="B1157" i="2"/>
  <c r="B1922" i="2"/>
  <c r="B1951" i="2"/>
  <c r="B1560" i="2"/>
  <c r="B1485" i="2"/>
  <c r="B2226" i="2"/>
  <c r="B2482" i="2"/>
  <c r="B1921" i="2"/>
  <c r="B2251" i="2"/>
  <c r="B2507" i="2"/>
  <c r="B2763" i="2"/>
  <c r="B1669" i="2"/>
  <c r="B2060" i="2"/>
  <c r="B2188" i="2"/>
  <c r="B2316" i="2"/>
  <c r="B2444" i="2"/>
  <c r="B2572" i="2"/>
  <c r="B2700" i="2"/>
  <c r="B1561" i="2"/>
  <c r="B2417" i="2"/>
  <c r="B2722" i="2"/>
  <c r="B2829" i="2"/>
  <c r="B2893" i="2"/>
  <c r="B2957" i="2"/>
  <c r="B3021" i="2"/>
  <c r="B3085" i="2"/>
  <c r="B3149" i="2"/>
  <c r="B3213" i="2"/>
  <c r="B3277" i="2"/>
  <c r="B3341" i="2"/>
  <c r="B3405" i="2"/>
  <c r="B3469" i="2"/>
  <c r="B1769" i="2"/>
  <c r="B2213" i="2"/>
  <c r="B2469" i="2"/>
  <c r="B2621" i="2"/>
  <c r="B2749" i="2"/>
  <c r="B2834" i="2"/>
  <c r="B2898" i="2"/>
  <c r="B2962" i="2"/>
  <c r="B3026" i="2"/>
  <c r="B3090" i="2"/>
  <c r="B3154" i="2"/>
  <c r="B3218" i="2"/>
  <c r="B3282" i="2"/>
  <c r="B3346" i="2"/>
  <c r="B3410" i="2"/>
  <c r="B3474" i="2"/>
  <c r="B1849" i="2"/>
  <c r="B2233" i="2"/>
  <c r="B2489" i="2"/>
  <c r="B2630" i="2"/>
  <c r="B2758" i="2"/>
  <c r="B2839" i="2"/>
  <c r="B2903" i="2"/>
  <c r="B2967" i="2"/>
  <c r="B3031" i="2"/>
  <c r="B3095" i="2"/>
  <c r="B2633" i="2"/>
  <c r="B2968" i="2"/>
  <c r="B3160" i="2"/>
  <c r="B3288" i="2"/>
  <c r="B3416" i="2"/>
  <c r="B3516" i="2"/>
  <c r="B3580" i="2"/>
  <c r="B3644" i="2"/>
  <c r="B1417" i="2"/>
  <c r="B2705" i="2"/>
  <c r="B3004" i="2"/>
  <c r="B3179" i="2"/>
  <c r="B3307" i="2"/>
  <c r="B3435" i="2"/>
  <c r="B3525" i="2"/>
  <c r="B3589" i="2"/>
  <c r="B3653" i="2"/>
  <c r="B1976" i="2"/>
  <c r="B2777" i="2"/>
  <c r="B3040" i="2"/>
  <c r="B3196" i="2"/>
  <c r="B3324" i="2"/>
  <c r="B3452" i="2"/>
  <c r="B3534" i="2"/>
  <c r="B3598" i="2"/>
  <c r="B3662" i="2"/>
  <c r="B2593" i="2"/>
  <c r="B2948" i="2"/>
  <c r="B3151" i="2"/>
  <c r="B3279" i="2"/>
  <c r="B3407" i="2"/>
  <c r="B3511" i="2"/>
  <c r="B3575" i="2"/>
  <c r="B3639" i="2"/>
  <c r="B3737" i="2"/>
  <c r="B3801" i="2"/>
  <c r="B3865" i="2"/>
  <c r="B3929" i="2"/>
  <c r="B3993" i="2"/>
  <c r="B4057" i="2"/>
  <c r="B4121" i="2"/>
  <c r="B4185" i="2"/>
  <c r="B4249" i="2"/>
  <c r="B4313" i="2"/>
  <c r="B4377" i="2"/>
  <c r="B4441" i="2"/>
  <c r="B4505" i="2"/>
  <c r="B4569" i="2"/>
  <c r="B4633" i="2"/>
  <c r="B4697" i="2"/>
  <c r="B3726" i="2"/>
  <c r="B3790" i="2"/>
  <c r="B3854" i="2"/>
  <c r="B3918" i="2"/>
  <c r="B3982" i="2"/>
  <c r="B4046" i="2"/>
  <c r="B4110" i="2"/>
  <c r="B4174" i="2"/>
  <c r="B4238" i="2"/>
  <c r="B4302" i="2"/>
  <c r="B4366" i="2"/>
  <c r="B4430" i="2"/>
  <c r="B4494" i="2"/>
  <c r="B4558" i="2"/>
  <c r="B4622" i="2"/>
  <c r="B4686" i="2"/>
  <c r="B3719" i="2"/>
  <c r="B3783" i="2"/>
  <c r="B3847" i="2"/>
  <c r="B3911" i="2"/>
  <c r="B1158" i="2"/>
  <c r="B1247" i="2"/>
  <c r="B1208" i="2"/>
  <c r="B1720" i="2"/>
  <c r="B2009" i="2"/>
  <c r="B2306" i="2"/>
  <c r="B1217" i="2"/>
  <c r="B2075" i="2"/>
  <c r="B2331" i="2"/>
  <c r="B2587" i="2"/>
  <c r="B1253" i="2"/>
  <c r="B1829" i="2"/>
  <c r="B2100" i="2"/>
  <c r="B2228" i="2"/>
  <c r="B2356" i="2"/>
  <c r="B2484" i="2"/>
  <c r="B2612" i="2"/>
  <c r="B2740" i="2"/>
  <c r="B2065" i="2"/>
  <c r="B2546" i="2"/>
  <c r="B2778" i="2"/>
  <c r="B2849" i="2"/>
  <c r="B2913" i="2"/>
  <c r="B2977" i="2"/>
  <c r="B3041" i="2"/>
  <c r="B3105" i="2"/>
  <c r="B3169" i="2"/>
  <c r="B3233" i="2"/>
  <c r="B3297" i="2"/>
  <c r="B3361" i="2"/>
  <c r="B3425" i="2"/>
  <c r="B823" i="2"/>
  <c r="B2024" i="2"/>
  <c r="B2293" i="2"/>
  <c r="B2533" i="2"/>
  <c r="B2661" i="2"/>
  <c r="B2789" i="2"/>
  <c r="B2854" i="2"/>
  <c r="B2918" i="2"/>
  <c r="B2982" i="2"/>
  <c r="B3046" i="2"/>
  <c r="B3110" i="2"/>
  <c r="B3174" i="2"/>
  <c r="B3238" i="2"/>
  <c r="B3302" i="2"/>
  <c r="B3366" i="2"/>
  <c r="B3430" i="2"/>
  <c r="B1087" i="2"/>
  <c r="B2057" i="2"/>
  <c r="B2313" i="2"/>
  <c r="B2542" i="2"/>
  <c r="B2670" i="2"/>
  <c r="B2795" i="2"/>
  <c r="B2859" i="2"/>
  <c r="B2923" i="2"/>
  <c r="B2987" i="2"/>
  <c r="B3051" i="2"/>
  <c r="B2040" i="2"/>
  <c r="B2791" i="2"/>
  <c r="B3048" i="2"/>
  <c r="B3200" i="2"/>
  <c r="B3328" i="2"/>
  <c r="B3456" i="2"/>
  <c r="B3536" i="2"/>
  <c r="B3600" i="2"/>
  <c r="B3664" i="2"/>
  <c r="B2189" i="2"/>
  <c r="B2828" i="2"/>
  <c r="B3084" i="2"/>
  <c r="B3219" i="2"/>
  <c r="B3347" i="2"/>
  <c r="B3475" i="2"/>
  <c r="B3545" i="2"/>
  <c r="B3609" i="2"/>
  <c r="B3673" i="2"/>
  <c r="B2333" i="2"/>
  <c r="B2864" i="2"/>
  <c r="B3108" i="2"/>
  <c r="B3236" i="2"/>
  <c r="B3364" i="2"/>
  <c r="B3490" i="2"/>
  <c r="B3554" i="2"/>
  <c r="B3618" i="2"/>
  <c r="B1801" i="2"/>
  <c r="B2753" i="2"/>
  <c r="B3028" i="2"/>
  <c r="B3191" i="2"/>
  <c r="B3319" i="2"/>
  <c r="B3447" i="2"/>
  <c r="B3531" i="2"/>
  <c r="B3595" i="2"/>
  <c r="B3683" i="2"/>
  <c r="B3757" i="2"/>
  <c r="B3821" i="2"/>
  <c r="B3885" i="2"/>
  <c r="B3949" i="2"/>
  <c r="B4013" i="2"/>
  <c r="B4077" i="2"/>
  <c r="B4141" i="2"/>
  <c r="B4205" i="2"/>
  <c r="B4269" i="2"/>
  <c r="B4333" i="2"/>
  <c r="B4397" i="2"/>
  <c r="B4461" i="2"/>
  <c r="B4525" i="2"/>
  <c r="B4589" i="2"/>
  <c r="B4653" i="2"/>
  <c r="B3651" i="2"/>
  <c r="B3746" i="2"/>
  <c r="B3810" i="2"/>
  <c r="B3874" i="2"/>
  <c r="B3938" i="2"/>
  <c r="B4002" i="2"/>
  <c r="B4066" i="2"/>
  <c r="B4130" i="2"/>
  <c r="B4194" i="2"/>
  <c r="B4258" i="2"/>
  <c r="B4322" i="2"/>
  <c r="B4386" i="2"/>
  <c r="B4450" i="2"/>
  <c r="B4514" i="2"/>
  <c r="B1240" i="2"/>
  <c r="B1281" i="2"/>
  <c r="B1317" i="2"/>
  <c r="B2364" i="2"/>
  <c r="B2097" i="2"/>
  <c r="B2917" i="2"/>
  <c r="B3173" i="2"/>
  <c r="B3429" i="2"/>
  <c r="B2541" i="2"/>
  <c r="B2922" i="2"/>
  <c r="B3178" i="2"/>
  <c r="B3434" i="2"/>
  <c r="B2550" i="2"/>
  <c r="B2927" i="2"/>
  <c r="B2808" i="2"/>
  <c r="B3464" i="2"/>
  <c r="B2253" i="2"/>
  <c r="B3355" i="2"/>
  <c r="B3677" i="2"/>
  <c r="B3244" i="2"/>
  <c r="B3622" i="2"/>
  <c r="B3199" i="2"/>
  <c r="B3599" i="2"/>
  <c r="B3889" i="2"/>
  <c r="B4145" i="2"/>
  <c r="B4401" i="2"/>
  <c r="B4657" i="2"/>
  <c r="B3878" i="2"/>
  <c r="B4134" i="2"/>
  <c r="B4390" i="2"/>
  <c r="B4582" i="2"/>
  <c r="B4710" i="2"/>
  <c r="B3807" i="2"/>
  <c r="B3927" i="2"/>
  <c r="B3991" i="2"/>
  <c r="B4055" i="2"/>
  <c r="B4119" i="2"/>
  <c r="B4183" i="2"/>
  <c r="B4247" i="2"/>
  <c r="B4311" i="2"/>
  <c r="B4375" i="2"/>
  <c r="B4439" i="2"/>
  <c r="B4503" i="2"/>
  <c r="B4567" i="2"/>
  <c r="B4631" i="2"/>
  <c r="B3659" i="2"/>
  <c r="B3748" i="2"/>
  <c r="B3812" i="2"/>
  <c r="B3876" i="2"/>
  <c r="B3940" i="2"/>
  <c r="B4004" i="2"/>
  <c r="B4068" i="2"/>
  <c r="B4132" i="2"/>
  <c r="B4196" i="2"/>
  <c r="B4260" i="2"/>
  <c r="B4324" i="2"/>
  <c r="B4388" i="2"/>
  <c r="B4452" i="2"/>
  <c r="B4516" i="2"/>
  <c r="B4580" i="2"/>
  <c r="B4644" i="2"/>
  <c r="B4707" i="2"/>
  <c r="B4774" i="2"/>
  <c r="B4838" i="2"/>
  <c r="B4902" i="2"/>
  <c r="B4966" i="2"/>
  <c r="B5030" i="2"/>
  <c r="B5094" i="2"/>
  <c r="B5158" i="2"/>
  <c r="B5222" i="2"/>
  <c r="B5286" i="2"/>
  <c r="B5350" i="2"/>
  <c r="B5414" i="2"/>
  <c r="B5478" i="2"/>
  <c r="B5542" i="2"/>
  <c r="B4731" i="2"/>
  <c r="B4795" i="2"/>
  <c r="B4859" i="2"/>
  <c r="B4923" i="2"/>
  <c r="B4987" i="2"/>
  <c r="B5051" i="2"/>
  <c r="B5115" i="2"/>
  <c r="B5179" i="2"/>
  <c r="B5243" i="2"/>
  <c r="B5307" i="2"/>
  <c r="B5371" i="2"/>
  <c r="B5435" i="2"/>
  <c r="B5499" i="2"/>
  <c r="B5563" i="2"/>
  <c r="B4752" i="2"/>
  <c r="B4816" i="2"/>
  <c r="B4880" i="2"/>
  <c r="B4944" i="2"/>
  <c r="B5008" i="2"/>
  <c r="B5072" i="2"/>
  <c r="B5136" i="2"/>
  <c r="B5200" i="2"/>
  <c r="B5264" i="2"/>
  <c r="B5328" i="2"/>
  <c r="B5392" i="2"/>
  <c r="B5456" i="2"/>
  <c r="B5520" i="2"/>
  <c r="B4725" i="2"/>
  <c r="B4789" i="2"/>
  <c r="B4853" i="2"/>
  <c r="B4917" i="2"/>
  <c r="B4981" i="2"/>
  <c r="B5045" i="2"/>
  <c r="B5109" i="2"/>
  <c r="B5173" i="2"/>
  <c r="B5237" i="2"/>
  <c r="B5301" i="2"/>
  <c r="B5365" i="2"/>
  <c r="B5429" i="2"/>
  <c r="B5493" i="2"/>
  <c r="B5557" i="2"/>
  <c r="C46" i="2"/>
  <c r="C110" i="2"/>
  <c r="C174" i="2"/>
  <c r="C238" i="2"/>
  <c r="C302" i="2"/>
  <c r="C366" i="2"/>
  <c r="C430" i="2"/>
  <c r="C494" i="2"/>
  <c r="C51" i="2"/>
  <c r="C115" i="2"/>
  <c r="C36" i="2"/>
  <c r="C163" i="2"/>
  <c r="B1368" i="2"/>
  <c r="B1537" i="2"/>
  <c r="B1477" i="2"/>
  <c r="B2396" i="2"/>
  <c r="B2225" i="2"/>
  <c r="B2933" i="2"/>
  <c r="B3189" i="2"/>
  <c r="B3445" i="2"/>
  <c r="B2573" i="2"/>
  <c r="B2938" i="2"/>
  <c r="B3194" i="2"/>
  <c r="B3450" i="2"/>
  <c r="B2582" i="2"/>
  <c r="B2943" i="2"/>
  <c r="B2872" i="2"/>
  <c r="B3492" i="2"/>
  <c r="B2509" i="2"/>
  <c r="B3387" i="2"/>
  <c r="B3693" i="2"/>
  <c r="B3276" i="2"/>
  <c r="B3638" i="2"/>
  <c r="B3231" i="2"/>
  <c r="B3615" i="2"/>
  <c r="B3905" i="2"/>
  <c r="B4161" i="2"/>
  <c r="B4417" i="2"/>
  <c r="B4673" i="2"/>
  <c r="B3894" i="2"/>
  <c r="B4150" i="2"/>
  <c r="B4406" i="2"/>
  <c r="B4594" i="2"/>
  <c r="B3679" i="2"/>
  <c r="B3819" i="2"/>
  <c r="B3931" i="2"/>
  <c r="B3995" i="2"/>
  <c r="B4059" i="2"/>
  <c r="B4123" i="2"/>
  <c r="B4187" i="2"/>
  <c r="B4251" i="2"/>
  <c r="B4315" i="2"/>
  <c r="B4379" i="2"/>
  <c r="B4443" i="2"/>
  <c r="B4507" i="2"/>
  <c r="B4571" i="2"/>
  <c r="B4635" i="2"/>
  <c r="B3674" i="2"/>
  <c r="B3752" i="2"/>
  <c r="B3816" i="2"/>
  <c r="B3880" i="2"/>
  <c r="B3944" i="2"/>
  <c r="B4008" i="2"/>
  <c r="B4072" i="2"/>
  <c r="B4136" i="2"/>
  <c r="B4200" i="2"/>
  <c r="B4264" i="2"/>
  <c r="B4328" i="2"/>
  <c r="B4392" i="2"/>
  <c r="B4456" i="2"/>
  <c r="B4520" i="2"/>
  <c r="B4584" i="2"/>
  <c r="B4648" i="2"/>
  <c r="B4714" i="2"/>
  <c r="B4778" i="2"/>
  <c r="B4842" i="2"/>
  <c r="B4906" i="2"/>
  <c r="B4970" i="2"/>
  <c r="B5034" i="2"/>
  <c r="B5098" i="2"/>
  <c r="B5162" i="2"/>
  <c r="B5226" i="2"/>
  <c r="B5290" i="2"/>
  <c r="B5354" i="2"/>
  <c r="B5418" i="2"/>
  <c r="B5482" i="2"/>
  <c r="B5546" i="2"/>
  <c r="B4735" i="2"/>
  <c r="B4799" i="2"/>
  <c r="B4863" i="2"/>
  <c r="B4927" i="2"/>
  <c r="B4991" i="2"/>
  <c r="B5055" i="2"/>
  <c r="B5119" i="2"/>
  <c r="B5183" i="2"/>
  <c r="B5247" i="2"/>
  <c r="B5311" i="2"/>
  <c r="B5375" i="2"/>
  <c r="B5439" i="2"/>
  <c r="B5503" i="2"/>
  <c r="B5567" i="2"/>
  <c r="B4756" i="2"/>
  <c r="B4820" i="2"/>
  <c r="B4884" i="2"/>
  <c r="B4948" i="2"/>
  <c r="B5012" i="2"/>
  <c r="B5076" i="2"/>
  <c r="B5140" i="2"/>
  <c r="B5204" i="2"/>
  <c r="B5268" i="2"/>
  <c r="B5332" i="2"/>
  <c r="B5396" i="2"/>
  <c r="B5460" i="2"/>
  <c r="B5524" i="2"/>
  <c r="B4729" i="2"/>
  <c r="B4793" i="2"/>
  <c r="B4857" i="2"/>
  <c r="B4921" i="2"/>
  <c r="B4985" i="2"/>
  <c r="B5049" i="2"/>
  <c r="B5113" i="2"/>
  <c r="B5177" i="2"/>
  <c r="B5241" i="2"/>
  <c r="B5305" i="2"/>
  <c r="B5369" i="2"/>
  <c r="B1496" i="2"/>
  <c r="B1793" i="2"/>
  <c r="B1605" i="2"/>
  <c r="B2428" i="2"/>
  <c r="B2353" i="2"/>
  <c r="B2949" i="2"/>
  <c r="B3205" i="2"/>
  <c r="B3461" i="2"/>
  <c r="B2605" i="2"/>
  <c r="B2954" i="2"/>
  <c r="B3210" i="2"/>
  <c r="B3466" i="2"/>
  <c r="B2614" i="2"/>
  <c r="B2959" i="2"/>
  <c r="B2936" i="2"/>
  <c r="B3508" i="2"/>
  <c r="B2641" i="2"/>
  <c r="B3419" i="2"/>
  <c r="B1481" i="2"/>
  <c r="B3308" i="2"/>
  <c r="B3654" i="2"/>
  <c r="B3263" i="2"/>
  <c r="B3631" i="2"/>
  <c r="B3921" i="2"/>
  <c r="B4177" i="2"/>
  <c r="B4433" i="2"/>
  <c r="B4689" i="2"/>
  <c r="B3910" i="2"/>
  <c r="B4166" i="2"/>
  <c r="B4422" i="2"/>
  <c r="B4598" i="2"/>
  <c r="B3687" i="2"/>
  <c r="B3823" i="2"/>
  <c r="B3935" i="2"/>
  <c r="B3999" i="2"/>
  <c r="B4063" i="2"/>
  <c r="B4127" i="2"/>
  <c r="B4191" i="2"/>
  <c r="B4255" i="2"/>
  <c r="B4319" i="2"/>
  <c r="B4383" i="2"/>
  <c r="B4447" i="2"/>
  <c r="B4511" i="2"/>
  <c r="B4575" i="2"/>
  <c r="B4639" i="2"/>
  <c r="B3682" i="2"/>
  <c r="B3756" i="2"/>
  <c r="B3820" i="2"/>
  <c r="B3884" i="2"/>
  <c r="B3948" i="2"/>
  <c r="B4012" i="2"/>
  <c r="B4076" i="2"/>
  <c r="B4140" i="2"/>
  <c r="B4204" i="2"/>
  <c r="B4268" i="2"/>
  <c r="B4332" i="2"/>
  <c r="B4396" i="2"/>
  <c r="B4460" i="2"/>
  <c r="B4524" i="2"/>
  <c r="B4588" i="2"/>
  <c r="B4652" i="2"/>
  <c r="B4718" i="2"/>
  <c r="B4782" i="2"/>
  <c r="B4846" i="2"/>
  <c r="B4910" i="2"/>
  <c r="B4974" i="2"/>
  <c r="B5038" i="2"/>
  <c r="B5102" i="2"/>
  <c r="B5166" i="2"/>
  <c r="B5230" i="2"/>
  <c r="B5294" i="2"/>
  <c r="B5358" i="2"/>
  <c r="B5422" i="2"/>
  <c r="B5486" i="2"/>
  <c r="B5550" i="2"/>
  <c r="B4739" i="2"/>
  <c r="B4803" i="2"/>
  <c r="B4867" i="2"/>
  <c r="B4931" i="2"/>
  <c r="B4995" i="2"/>
  <c r="B5059" i="2"/>
  <c r="B5123" i="2"/>
  <c r="B5187" i="2"/>
  <c r="B5251" i="2"/>
  <c r="B5315" i="2"/>
  <c r="B5379" i="2"/>
  <c r="B5443" i="2"/>
  <c r="B5507" i="2"/>
  <c r="B5571" i="2"/>
  <c r="B4760" i="2"/>
  <c r="B4824" i="2"/>
  <c r="B4888" i="2"/>
  <c r="B4952" i="2"/>
  <c r="B5016" i="2"/>
  <c r="B5080" i="2"/>
  <c r="B5144" i="2"/>
  <c r="B5208" i="2"/>
  <c r="B5272" i="2"/>
  <c r="B5336" i="2"/>
  <c r="B5400" i="2"/>
  <c r="B5464" i="2"/>
  <c r="B5528" i="2"/>
  <c r="B4733" i="2"/>
  <c r="B4797" i="2"/>
  <c r="B4861" i="2"/>
  <c r="B4925" i="2"/>
  <c r="B4989" i="2"/>
  <c r="B5053" i="2"/>
  <c r="B5117" i="2"/>
  <c r="B5181" i="2"/>
  <c r="B5245" i="2"/>
  <c r="B5309" i="2"/>
  <c r="B5373" i="2"/>
  <c r="B5437" i="2"/>
  <c r="B5501" i="2"/>
  <c r="B5565" i="2"/>
  <c r="C54" i="2"/>
  <c r="C118" i="2"/>
  <c r="C182" i="2"/>
  <c r="C246" i="2"/>
  <c r="C310" i="2"/>
  <c r="C374" i="2"/>
  <c r="C438" i="2"/>
  <c r="C502" i="2"/>
  <c r="C59" i="2"/>
  <c r="C123" i="2"/>
  <c r="C52" i="2"/>
  <c r="B1624" i="2"/>
  <c r="B2481" i="2"/>
  <c r="B2637" i="2"/>
  <c r="B2646" i="2"/>
  <c r="B2769" i="2"/>
  <c r="B3670" i="2"/>
  <c r="B4193" i="2"/>
  <c r="B4182" i="2"/>
  <c r="B3835" i="2"/>
  <c r="B4131" i="2"/>
  <c r="B4387" i="2"/>
  <c r="B4643" i="2"/>
  <c r="B3888" i="2"/>
  <c r="B4144" i="2"/>
  <c r="B4400" i="2"/>
  <c r="B4656" i="2"/>
  <c r="B4914" i="2"/>
  <c r="B5170" i="2"/>
  <c r="B5426" i="2"/>
  <c r="B4807" i="2"/>
  <c r="B5063" i="2"/>
  <c r="B5319" i="2"/>
  <c r="B5575" i="2"/>
  <c r="B4956" i="2"/>
  <c r="B5212" i="2"/>
  <c r="B5468" i="2"/>
  <c r="B4865" i="2"/>
  <c r="B5121" i="2"/>
  <c r="B5377" i="2"/>
  <c r="B5505" i="2"/>
  <c r="C58" i="2"/>
  <c r="C186" i="2"/>
  <c r="C314" i="2"/>
  <c r="C442" i="2"/>
  <c r="C63" i="2"/>
  <c r="C60" i="2"/>
  <c r="C216" i="2"/>
  <c r="C301" i="2"/>
  <c r="C387" i="2"/>
  <c r="C472" i="2"/>
  <c r="C545" i="2"/>
  <c r="C609" i="2"/>
  <c r="C93" i="2"/>
  <c r="C201" i="2"/>
  <c r="C287" i="2"/>
  <c r="C372" i="2"/>
  <c r="C457" i="2"/>
  <c r="C534" i="2"/>
  <c r="C598" i="2"/>
  <c r="C662" i="2"/>
  <c r="C187" i="2"/>
  <c r="C357" i="2"/>
  <c r="C523" i="2"/>
  <c r="C643" i="2"/>
  <c r="C715" i="2"/>
  <c r="C779" i="2"/>
  <c r="C843" i="2"/>
  <c r="C907" i="2"/>
  <c r="C971" i="2"/>
  <c r="C1035" i="2"/>
  <c r="C1099" i="2"/>
  <c r="C1163" i="2"/>
  <c r="C1227" i="2"/>
  <c r="C1291" i="2"/>
  <c r="C1355" i="2"/>
  <c r="C177" i="2"/>
  <c r="C348" i="2"/>
  <c r="C516" i="2"/>
  <c r="C639" i="2"/>
  <c r="C712" i="2"/>
  <c r="C776" i="2"/>
  <c r="C840" i="2"/>
  <c r="C904" i="2"/>
  <c r="C968" i="2"/>
  <c r="C1032" i="2"/>
  <c r="C1096" i="2"/>
  <c r="C1160" i="2"/>
  <c r="C1224" i="2"/>
  <c r="C1288" i="2"/>
  <c r="C1352" i="2"/>
  <c r="C1416" i="2"/>
  <c r="C320" i="2"/>
  <c r="C623" i="2"/>
  <c r="C765" i="2"/>
  <c r="C893" i="2"/>
  <c r="C1021" i="2"/>
  <c r="C1149" i="2"/>
  <c r="C1277" i="2"/>
  <c r="C1394" i="2"/>
  <c r="C1467" i="2"/>
  <c r="C1531" i="2"/>
  <c r="C1595" i="2"/>
  <c r="C1659" i="2"/>
  <c r="C1723" i="2"/>
  <c r="C1787" i="2"/>
  <c r="C1851" i="2"/>
  <c r="C1915" i="2"/>
  <c r="C343" i="2"/>
  <c r="C636" i="2"/>
  <c r="C774" i="2"/>
  <c r="C902" i="2"/>
  <c r="C1030" i="2"/>
  <c r="C1158" i="2"/>
  <c r="C1286" i="2"/>
  <c r="C1401" i="2"/>
  <c r="C1472" i="2"/>
  <c r="C1536" i="2"/>
  <c r="C1600" i="2"/>
  <c r="C1664" i="2"/>
  <c r="C1728" i="2"/>
  <c r="C1792" i="2"/>
  <c r="C1856" i="2"/>
  <c r="C1920" i="2"/>
  <c r="C1984" i="2"/>
  <c r="C96" i="2"/>
  <c r="C689" i="2"/>
  <c r="C945" i="2"/>
  <c r="C1201" i="2"/>
  <c r="C1429" i="2"/>
  <c r="C1557" i="2"/>
  <c r="C1685" i="2"/>
  <c r="C1813" i="2"/>
  <c r="C1935" i="2"/>
  <c r="C2021" i="2"/>
  <c r="C2090" i="2"/>
  <c r="C2154" i="2"/>
  <c r="C2218" i="2"/>
  <c r="C2282" i="2"/>
  <c r="C2346" i="2"/>
  <c r="C2410" i="2"/>
  <c r="C2474" i="2"/>
  <c r="C2538" i="2"/>
  <c r="C2602" i="2"/>
  <c r="C2666" i="2"/>
  <c r="C2730" i="2"/>
  <c r="C2794" i="2"/>
  <c r="C600" i="2"/>
  <c r="C882" i="2"/>
  <c r="C1138" i="2"/>
  <c r="C1387" i="2"/>
  <c r="C1526" i="2"/>
  <c r="C1654" i="2"/>
  <c r="C1782" i="2"/>
  <c r="C1910" i="2"/>
  <c r="C2001" i="2"/>
  <c r="C2075" i="2"/>
  <c r="C2139" i="2"/>
  <c r="C2203" i="2"/>
  <c r="C2267" i="2"/>
  <c r="C2331" i="2"/>
  <c r="C2395" i="2"/>
  <c r="C2459" i="2"/>
  <c r="C2523" i="2"/>
  <c r="C2587" i="2"/>
  <c r="C2651" i="2"/>
  <c r="C2715" i="2"/>
  <c r="C2779" i="2"/>
  <c r="C2843" i="2"/>
  <c r="C2907" i="2"/>
  <c r="C2971" i="2"/>
  <c r="C3035" i="2"/>
  <c r="C3099" i="2"/>
  <c r="C3163" i="2"/>
  <c r="C3227" i="2"/>
  <c r="C3291" i="2"/>
  <c r="C3355" i="2"/>
  <c r="C3419" i="2"/>
  <c r="C3483" i="2"/>
  <c r="C873" i="2"/>
  <c r="C1381" i="2"/>
  <c r="C1649" i="2"/>
  <c r="C1905" i="2"/>
  <c r="C2072" i="2"/>
  <c r="C2200" i="2"/>
  <c r="C2328" i="2"/>
  <c r="C2456" i="2"/>
  <c r="C2584" i="2"/>
  <c r="C2712" i="2"/>
  <c r="C2828" i="2"/>
  <c r="C2913" i="2"/>
  <c r="C2998" i="2"/>
  <c r="C3084" i="2"/>
  <c r="C3169" i="2"/>
  <c r="C3254" i="2"/>
  <c r="C3340" i="2"/>
  <c r="C3425" i="2"/>
  <c r="C3505" i="2"/>
  <c r="C3569" i="2"/>
  <c r="C3633" i="2"/>
  <c r="C3697" i="2"/>
  <c r="C3761" i="2"/>
  <c r="C3825" i="2"/>
  <c r="C3889" i="2"/>
  <c r="C3953" i="2"/>
  <c r="C4017" i="2"/>
  <c r="C4081" i="2"/>
  <c r="C4145" i="2"/>
  <c r="C4209" i="2"/>
  <c r="C4273" i="2"/>
  <c r="C4337" i="2"/>
  <c r="C1066" i="2"/>
  <c r="C1577" i="2"/>
  <c r="C1914" i="2"/>
  <c r="C2121" i="2"/>
  <c r="C2292" i="2"/>
  <c r="C2461" i="2"/>
  <c r="C2633" i="2"/>
  <c r="C2804" i="2"/>
  <c r="C2917" i="2"/>
  <c r="C3032" i="2"/>
  <c r="C3145" i="2"/>
  <c r="C3258" i="2"/>
  <c r="C3373" i="2"/>
  <c r="C3486" i="2"/>
  <c r="C3572" i="2"/>
  <c r="C3658" i="2"/>
  <c r="C3743" i="2"/>
  <c r="C3828" i="2"/>
  <c r="C3914" i="2"/>
  <c r="C3999" i="2"/>
  <c r="C4084" i="2"/>
  <c r="C4170" i="2"/>
  <c r="C4255" i="2"/>
  <c r="C4340" i="2"/>
  <c r="C4404" i="2"/>
  <c r="C4468" i="2"/>
  <c r="C4532" i="2"/>
  <c r="C4596" i="2"/>
  <c r="C4660" i="2"/>
  <c r="C953" i="2"/>
  <c r="C1514" i="2"/>
  <c r="C1858" i="2"/>
  <c r="C2092" i="2"/>
  <c r="C2261" i="2"/>
  <c r="C2433" i="2"/>
  <c r="C2604" i="2"/>
  <c r="C2773" i="2"/>
  <c r="C2898" i="2"/>
  <c r="C3012" i="2"/>
  <c r="C3125" i="2"/>
  <c r="C3240" i="2"/>
  <c r="C3353" i="2"/>
  <c r="C3466" i="2"/>
  <c r="C3558" i="2"/>
  <c r="C3643" i="2"/>
  <c r="C3728" i="2"/>
  <c r="C3814" i="2"/>
  <c r="C3899" i="2"/>
  <c r="C3984" i="2"/>
  <c r="C4070" i="2"/>
  <c r="C4155" i="2"/>
  <c r="C4240" i="2"/>
  <c r="C698" i="2"/>
  <c r="C1382" i="2"/>
  <c r="C1737" i="2"/>
  <c r="C2025" i="2"/>
  <c r="B1741" i="2"/>
  <c r="B2754" i="2"/>
  <c r="B2765" i="2"/>
  <c r="B2774" i="2"/>
  <c r="B3036" i="2"/>
  <c r="B2657" i="2"/>
  <c r="B4257" i="2"/>
  <c r="B4246" i="2"/>
  <c r="B3867" i="2"/>
  <c r="B4147" i="2"/>
  <c r="B4403" i="2"/>
  <c r="B4659" i="2"/>
  <c r="B3904" i="2"/>
  <c r="B4160" i="2"/>
  <c r="B4416" i="2"/>
  <c r="B4672" i="2"/>
  <c r="B4930" i="2"/>
  <c r="B5186" i="2"/>
  <c r="B5442" i="2"/>
  <c r="B4823" i="2"/>
  <c r="B5079" i="2"/>
  <c r="B5335" i="2"/>
  <c r="B4716" i="2"/>
  <c r="B4972" i="2"/>
  <c r="B5228" i="2"/>
  <c r="B5484" i="2"/>
  <c r="B4881" i="2"/>
  <c r="B5137" i="2"/>
  <c r="B5385" i="2"/>
  <c r="B5513" i="2"/>
  <c r="C66" i="2"/>
  <c r="C194" i="2"/>
  <c r="C322" i="2"/>
  <c r="C450" i="2"/>
  <c r="C71" i="2"/>
  <c r="C76" i="2"/>
  <c r="C221" i="2"/>
  <c r="C307" i="2"/>
  <c r="C392" i="2"/>
  <c r="C477" i="2"/>
  <c r="C549" i="2"/>
  <c r="C613" i="2"/>
  <c r="C101" i="2"/>
  <c r="C207" i="2"/>
  <c r="C292" i="2"/>
  <c r="C377" i="2"/>
  <c r="C463" i="2"/>
  <c r="C538" i="2"/>
  <c r="C602" i="2"/>
  <c r="C666" i="2"/>
  <c r="C197" i="2"/>
  <c r="C368" i="2"/>
  <c r="C531" i="2"/>
  <c r="C648" i="2"/>
  <c r="C719" i="2"/>
  <c r="C783" i="2"/>
  <c r="C847" i="2"/>
  <c r="C911" i="2"/>
  <c r="C975" i="2"/>
  <c r="C1039" i="2"/>
  <c r="C1103" i="2"/>
  <c r="C1167" i="2"/>
  <c r="C1231" i="2"/>
  <c r="C1295" i="2"/>
  <c r="C1359" i="2"/>
  <c r="C188" i="2"/>
  <c r="C359" i="2"/>
  <c r="C524" i="2"/>
  <c r="C644" i="2"/>
  <c r="C716" i="2"/>
  <c r="C780" i="2"/>
  <c r="C844" i="2"/>
  <c r="C908" i="2"/>
  <c r="C972" i="2"/>
  <c r="C1036" i="2"/>
  <c r="C1100" i="2"/>
  <c r="C1164" i="2"/>
  <c r="C1228" i="2"/>
  <c r="C1292" i="2"/>
  <c r="C1356" i="2"/>
  <c r="C1420" i="2"/>
  <c r="C341" i="2"/>
  <c r="C635" i="2"/>
  <c r="C773" i="2"/>
  <c r="C901" i="2"/>
  <c r="C1029" i="2"/>
  <c r="C1157" i="2"/>
  <c r="C1285" i="2"/>
  <c r="C1399" i="2"/>
  <c r="C1471" i="2"/>
  <c r="C1535" i="2"/>
  <c r="C1599" i="2"/>
  <c r="C1663" i="2"/>
  <c r="C1727" i="2"/>
  <c r="C1791" i="2"/>
  <c r="B3059" i="2"/>
  <c r="B2824" i="2"/>
  <c r="B3216" i="2"/>
  <c r="B3472" i="2"/>
  <c r="B3608" i="2"/>
  <c r="B2317" i="2"/>
  <c r="B3107" i="2"/>
  <c r="B3363" i="2"/>
  <c r="B3553" i="2"/>
  <c r="B3681" i="2"/>
  <c r="B2896" i="2"/>
  <c r="B3252" i="2"/>
  <c r="B3498" i="2"/>
  <c r="B3626" i="2"/>
  <c r="B2804" i="2"/>
  <c r="B3207" i="2"/>
  <c r="B3463" i="2"/>
  <c r="B3571" i="2"/>
  <c r="B3635" i="2"/>
  <c r="B3733" i="2"/>
  <c r="B3797" i="2"/>
  <c r="B3861" i="2"/>
  <c r="B3925" i="2"/>
  <c r="B3989" i="2"/>
  <c r="B4053" i="2"/>
  <c r="B4117" i="2"/>
  <c r="B4181" i="2"/>
  <c r="B4245" i="2"/>
  <c r="B4309" i="2"/>
  <c r="B4373" i="2"/>
  <c r="B4437" i="2"/>
  <c r="B4501" i="2"/>
  <c r="B4565" i="2"/>
  <c r="B4629" i="2"/>
  <c r="B4693" i="2"/>
  <c r="B3722" i="2"/>
  <c r="B3786" i="2"/>
  <c r="B3850" i="2"/>
  <c r="B3914" i="2"/>
  <c r="B3978" i="2"/>
  <c r="B4042" i="2"/>
  <c r="B4106" i="2"/>
  <c r="B4170" i="2"/>
  <c r="B4234" i="2"/>
  <c r="B4298" i="2"/>
  <c r="B4362" i="2"/>
  <c r="B4426" i="2"/>
  <c r="B4490" i="2"/>
  <c r="B4554" i="2"/>
  <c r="B4618" i="2"/>
  <c r="B4682" i="2"/>
  <c r="B3715" i="2"/>
  <c r="B3779" i="2"/>
  <c r="B3843" i="2"/>
  <c r="B3907" i="2"/>
  <c r="B1070" i="2"/>
  <c r="B1163" i="2"/>
  <c r="B1148" i="2"/>
  <c r="B1688" i="2"/>
  <c r="B1969" i="2"/>
  <c r="B2290" i="2"/>
  <c r="B1103" i="2"/>
  <c r="B2059" i="2"/>
  <c r="B2315" i="2"/>
  <c r="B2571" i="2"/>
  <c r="B1175" i="2"/>
  <c r="B1797" i="2"/>
  <c r="B2092" i="2"/>
  <c r="B2220" i="2"/>
  <c r="B2348" i="2"/>
  <c r="B2476" i="2"/>
  <c r="B2604" i="2"/>
  <c r="B2732" i="2"/>
  <c r="B2016" i="2"/>
  <c r="B2530" i="2"/>
  <c r="B2770" i="2"/>
  <c r="B2845" i="2"/>
  <c r="B2909" i="2"/>
  <c r="B2973" i="2"/>
  <c r="B3037" i="2"/>
  <c r="B3101" i="2"/>
  <c r="B3165" i="2"/>
  <c r="B3229" i="2"/>
  <c r="B3293" i="2"/>
  <c r="B3357" i="2"/>
  <c r="B3421" i="2"/>
  <c r="B3485" i="2"/>
  <c r="B1992" i="2"/>
  <c r="B2277" i="2"/>
  <c r="B2525" i="2"/>
  <c r="B2653" i="2"/>
  <c r="B2781" i="2"/>
  <c r="B2850" i="2"/>
  <c r="B2914" i="2"/>
  <c r="B2978" i="2"/>
  <c r="B3042" i="2"/>
  <c r="B3106" i="2"/>
  <c r="B3170" i="2"/>
  <c r="B3234" i="2"/>
  <c r="B3298" i="2"/>
  <c r="B3362" i="2"/>
  <c r="B3426" i="2"/>
  <c r="B887" i="2"/>
  <c r="B2032" i="2"/>
  <c r="B2297" i="2"/>
  <c r="B2534" i="2"/>
  <c r="B2662" i="2"/>
  <c r="B2790" i="2"/>
  <c r="B2855" i="2"/>
  <c r="B2919" i="2"/>
  <c r="B2983" i="2"/>
  <c r="B3047" i="2"/>
  <c r="B1865" i="2"/>
  <c r="B2761" i="2"/>
  <c r="B3032" i="2"/>
  <c r="B3192" i="2"/>
  <c r="B3320" i="2"/>
  <c r="B3448" i="2"/>
  <c r="B3532" i="2"/>
  <c r="B3596" i="2"/>
  <c r="B3660" i="2"/>
  <c r="B2125" i="2"/>
  <c r="B2812" i="2"/>
  <c r="B3068" i="2"/>
  <c r="B3211" i="2"/>
  <c r="B3339" i="2"/>
  <c r="B3467" i="2"/>
  <c r="B3541" i="2"/>
  <c r="B3605" i="2"/>
  <c r="B3669" i="2"/>
  <c r="B2269" i="2"/>
  <c r="B2848" i="2"/>
  <c r="B3100" i="2"/>
  <c r="B3228" i="2"/>
  <c r="B3356" i="2"/>
  <c r="B3484" i="2"/>
  <c r="B3550" i="2"/>
  <c r="B3614" i="2"/>
  <c r="B1545" i="2"/>
  <c r="B2721" i="2"/>
  <c r="B3012" i="2"/>
  <c r="B3183" i="2"/>
  <c r="B3311" i="2"/>
  <c r="B3439" i="2"/>
  <c r="B3527" i="2"/>
  <c r="B3591" i="2"/>
  <c r="B3675" i="2"/>
  <c r="B3753" i="2"/>
  <c r="B3817" i="2"/>
  <c r="B3881" i="2"/>
  <c r="B3945" i="2"/>
  <c r="B4009" i="2"/>
  <c r="B4073" i="2"/>
  <c r="B4137" i="2"/>
  <c r="B4201" i="2"/>
  <c r="B4265" i="2"/>
  <c r="B4329" i="2"/>
  <c r="B4393" i="2"/>
  <c r="B4457" i="2"/>
  <c r="B4521" i="2"/>
  <c r="B4585" i="2"/>
  <c r="B4649" i="2"/>
  <c r="B4713" i="2"/>
  <c r="B3742" i="2"/>
  <c r="B3806" i="2"/>
  <c r="B3870" i="2"/>
  <c r="B3934" i="2"/>
  <c r="B3998" i="2"/>
  <c r="B4062" i="2"/>
  <c r="B4126" i="2"/>
  <c r="B4190" i="2"/>
  <c r="B4254" i="2"/>
  <c r="B4318" i="2"/>
  <c r="B4382" i="2"/>
  <c r="B4446" i="2"/>
  <c r="B4510" i="2"/>
  <c r="B4574" i="2"/>
  <c r="B4638" i="2"/>
  <c r="B4702" i="2"/>
  <c r="B3735" i="2"/>
  <c r="B3799" i="2"/>
  <c r="B3863" i="2"/>
  <c r="B625" i="2"/>
  <c r="B1326" i="2"/>
  <c r="B1503" i="2"/>
  <c r="B1336" i="2"/>
  <c r="B1848" i="2"/>
  <c r="B2114" i="2"/>
  <c r="B2370" i="2"/>
  <c r="B1473" i="2"/>
  <c r="B2139" i="2"/>
  <c r="B2395" i="2"/>
  <c r="B2651" i="2"/>
  <c r="B1445" i="2"/>
  <c r="B1957" i="2"/>
  <c r="B2132" i="2"/>
  <c r="B2260" i="2"/>
  <c r="B2388" i="2"/>
  <c r="B2516" i="2"/>
  <c r="B2644" i="2"/>
  <c r="B2772" i="2"/>
  <c r="B2193" i="2"/>
  <c r="B2610" i="2"/>
  <c r="B2801" i="2"/>
  <c r="B2865" i="2"/>
  <c r="B2929" i="2"/>
  <c r="B2993" i="2"/>
  <c r="B3057" i="2"/>
  <c r="B3121" i="2"/>
  <c r="B3185" i="2"/>
  <c r="B3249" i="2"/>
  <c r="B3313" i="2"/>
  <c r="B3377" i="2"/>
  <c r="B3441" i="2"/>
  <c r="B1321" i="2"/>
  <c r="B2101" i="2"/>
  <c r="B2357" i="2"/>
  <c r="B2565" i="2"/>
  <c r="B2693" i="2"/>
  <c r="B2806" i="2"/>
  <c r="B2870" i="2"/>
  <c r="B2934" i="2"/>
  <c r="B2998" i="2"/>
  <c r="B3062" i="2"/>
  <c r="B3126" i="2"/>
  <c r="B3190" i="2"/>
  <c r="B3254" i="2"/>
  <c r="B3318" i="2"/>
  <c r="B3382" i="2"/>
  <c r="B3446" i="2"/>
  <c r="B1401" i="2"/>
  <c r="B2121" i="2"/>
  <c r="B2377" i="2"/>
  <c r="B2574" i="2"/>
  <c r="B2702" i="2"/>
  <c r="B2811" i="2"/>
  <c r="B2875" i="2"/>
  <c r="B2939" i="2"/>
  <c r="B3003" i="2"/>
  <c r="B3067" i="2"/>
  <c r="B2301" i="2"/>
  <c r="B2856" i="2"/>
  <c r="B3104" i="2"/>
  <c r="B3232" i="2"/>
  <c r="B3360" i="2"/>
  <c r="B3488" i="2"/>
  <c r="B3552" i="2"/>
  <c r="B3616" i="2"/>
  <c r="B3680" i="2"/>
  <c r="B2445" i="2"/>
  <c r="B2892" i="2"/>
  <c r="B3123" i="2"/>
  <c r="B3251" i="2"/>
  <c r="B3379" i="2"/>
  <c r="B3497" i="2"/>
  <c r="B3561" i="2"/>
  <c r="B3625" i="2"/>
  <c r="B3689" i="2"/>
  <c r="B2553" i="2"/>
  <c r="B2928" i="2"/>
  <c r="B3140" i="2"/>
  <c r="B3268" i="2"/>
  <c r="B3396" i="2"/>
  <c r="B3506" i="2"/>
  <c r="B3570" i="2"/>
  <c r="B3634" i="2"/>
  <c r="B2221" i="2"/>
  <c r="B2836" i="2"/>
  <c r="B3092" i="2"/>
  <c r="B3223" i="2"/>
  <c r="B3351" i="2"/>
  <c r="B3479" i="2"/>
  <c r="B3547" i="2"/>
  <c r="B3611" i="2"/>
  <c r="B3709" i="2"/>
  <c r="B3773" i="2"/>
  <c r="B3837" i="2"/>
  <c r="B3901" i="2"/>
  <c r="B3965" i="2"/>
  <c r="B4029" i="2"/>
  <c r="B4093" i="2"/>
  <c r="B4157" i="2"/>
  <c r="B4221" i="2"/>
  <c r="B4285" i="2"/>
  <c r="B4349" i="2"/>
  <c r="B4413" i="2"/>
  <c r="B4477" i="2"/>
  <c r="B4541" i="2"/>
  <c r="B4605" i="2"/>
  <c r="B4669" i="2"/>
  <c r="B3694" i="2"/>
  <c r="B3762" i="2"/>
  <c r="B3826" i="2"/>
  <c r="B3890" i="2"/>
  <c r="B3954" i="2"/>
  <c r="B4018" i="2"/>
  <c r="B4082" i="2"/>
  <c r="B4146" i="2"/>
  <c r="B4210" i="2"/>
  <c r="B4274" i="2"/>
  <c r="B4338" i="2"/>
  <c r="B4402" i="2"/>
  <c r="B4466" i="2"/>
  <c r="B266" i="2"/>
  <c r="B1752" i="2"/>
  <c r="B2091" i="2"/>
  <c r="B1861" i="2"/>
  <c r="B2492" i="2"/>
  <c r="B2562" i="2"/>
  <c r="B2981" i="2"/>
  <c r="B3237" i="2"/>
  <c r="B1055" i="2"/>
  <c r="B2669" i="2"/>
  <c r="B2986" i="2"/>
  <c r="B3242" i="2"/>
  <c r="B1209" i="2"/>
  <c r="B2678" i="2"/>
  <c r="B2991" i="2"/>
  <c r="B3064" i="2"/>
  <c r="B3540" i="2"/>
  <c r="B2844" i="2"/>
  <c r="B3483" i="2"/>
  <c r="B2397" i="2"/>
  <c r="B3372" i="2"/>
  <c r="B2008" i="2"/>
  <c r="B3327" i="2"/>
  <c r="B3691" i="2"/>
  <c r="B3953" i="2"/>
  <c r="B4209" i="2"/>
  <c r="B4465" i="2"/>
  <c r="B3667" i="2"/>
  <c r="B3942" i="2"/>
  <c r="B4198" i="2"/>
  <c r="B4454" i="2"/>
  <c r="B4614" i="2"/>
  <c r="B3711" i="2"/>
  <c r="B3839" i="2"/>
  <c r="B3943" i="2"/>
  <c r="B4007" i="2"/>
  <c r="B4071" i="2"/>
  <c r="B4135" i="2"/>
  <c r="B4199" i="2"/>
  <c r="B4263" i="2"/>
  <c r="B4327" i="2"/>
  <c r="B4391" i="2"/>
  <c r="B4455" i="2"/>
  <c r="B4519" i="2"/>
  <c r="B4583" i="2"/>
  <c r="B4647" i="2"/>
  <c r="B3698" i="2"/>
  <c r="B3764" i="2"/>
  <c r="B3828" i="2"/>
  <c r="B3892" i="2"/>
  <c r="B3956" i="2"/>
  <c r="B4020" i="2"/>
  <c r="B4084" i="2"/>
  <c r="B4148" i="2"/>
  <c r="B4212" i="2"/>
  <c r="B4276" i="2"/>
  <c r="B4340" i="2"/>
  <c r="B4404" i="2"/>
  <c r="B4468" i="2"/>
  <c r="B4532" i="2"/>
  <c r="B4596" i="2"/>
  <c r="B4660" i="2"/>
  <c r="B4726" i="2"/>
  <c r="B4790" i="2"/>
  <c r="B4854" i="2"/>
  <c r="B4918" i="2"/>
  <c r="B4982" i="2"/>
  <c r="B5046" i="2"/>
  <c r="B5110" i="2"/>
  <c r="B5174" i="2"/>
  <c r="B5238" i="2"/>
  <c r="B5302" i="2"/>
  <c r="B5366" i="2"/>
  <c r="B5430" i="2"/>
  <c r="B5494" i="2"/>
  <c r="B5558" i="2"/>
  <c r="B4747" i="2"/>
  <c r="B4811" i="2"/>
  <c r="B4875" i="2"/>
  <c r="B4939" i="2"/>
  <c r="B5003" i="2"/>
  <c r="B5067" i="2"/>
  <c r="B5131" i="2"/>
  <c r="B5195" i="2"/>
  <c r="B5259" i="2"/>
  <c r="B5323" i="2"/>
  <c r="B5387" i="2"/>
  <c r="B5451" i="2"/>
  <c r="B5515" i="2"/>
  <c r="B5568" i="2"/>
  <c r="B4768" i="2"/>
  <c r="B4832" i="2"/>
  <c r="B4896" i="2"/>
  <c r="B4960" i="2"/>
  <c r="B5024" i="2"/>
  <c r="B5088" i="2"/>
  <c r="B5152" i="2"/>
  <c r="B5216" i="2"/>
  <c r="B5280" i="2"/>
  <c r="B5344" i="2"/>
  <c r="B5408" i="2"/>
  <c r="B5472" i="2"/>
  <c r="B5536" i="2"/>
  <c r="B4741" i="2"/>
  <c r="B4805" i="2"/>
  <c r="B4869" i="2"/>
  <c r="B4933" i="2"/>
  <c r="B4997" i="2"/>
  <c r="B5061" i="2"/>
  <c r="B5125" i="2"/>
  <c r="B5189" i="2"/>
  <c r="B5253" i="2"/>
  <c r="B5317" i="2"/>
  <c r="B5381" i="2"/>
  <c r="B5445" i="2"/>
  <c r="B5509" i="2"/>
  <c r="B5573" i="2"/>
  <c r="C62" i="2"/>
  <c r="C126" i="2"/>
  <c r="C190" i="2"/>
  <c r="C254" i="2"/>
  <c r="C318" i="2"/>
  <c r="C382" i="2"/>
  <c r="C446" i="2"/>
  <c r="C3" i="2"/>
  <c r="C67" i="2"/>
  <c r="C131" i="2"/>
  <c r="C68" i="2"/>
  <c r="B578" i="2"/>
  <c r="B1880" i="2"/>
  <c r="B2155" i="2"/>
  <c r="B1973" i="2"/>
  <c r="B2524" i="2"/>
  <c r="B2626" i="2"/>
  <c r="B2997" i="2"/>
  <c r="B3253" i="2"/>
  <c r="B1385" i="2"/>
  <c r="B2701" i="2"/>
  <c r="B3002" i="2"/>
  <c r="B3258" i="2"/>
  <c r="B1465" i="2"/>
  <c r="B2710" i="2"/>
  <c r="B3007" i="2"/>
  <c r="B3112" i="2"/>
  <c r="B3556" i="2"/>
  <c r="B2908" i="2"/>
  <c r="B3501" i="2"/>
  <c r="B2585" i="2"/>
  <c r="B3404" i="2"/>
  <c r="B2285" i="2"/>
  <c r="B3359" i="2"/>
  <c r="B3713" i="2"/>
  <c r="B3969" i="2"/>
  <c r="B4225" i="2"/>
  <c r="B4481" i="2"/>
  <c r="B3702" i="2"/>
  <c r="B3958" i="2"/>
  <c r="B4214" i="2"/>
  <c r="B4470" i="2"/>
  <c r="B4626" i="2"/>
  <c r="B3723" i="2"/>
  <c r="B3851" i="2"/>
  <c r="B3947" i="2"/>
  <c r="B4011" i="2"/>
  <c r="B4075" i="2"/>
  <c r="B4139" i="2"/>
  <c r="B4203" i="2"/>
  <c r="B4267" i="2"/>
  <c r="B4331" i="2"/>
  <c r="B4395" i="2"/>
  <c r="B4459" i="2"/>
  <c r="B4523" i="2"/>
  <c r="B4587" i="2"/>
  <c r="B4651" i="2"/>
  <c r="B3704" i="2"/>
  <c r="B3768" i="2"/>
  <c r="B3832" i="2"/>
  <c r="B3896" i="2"/>
  <c r="B3960" i="2"/>
  <c r="B4024" i="2"/>
  <c r="B4088" i="2"/>
  <c r="B4152" i="2"/>
  <c r="B4216" i="2"/>
  <c r="B4280" i="2"/>
  <c r="B4344" i="2"/>
  <c r="B4408" i="2"/>
  <c r="B4472" i="2"/>
  <c r="B4536" i="2"/>
  <c r="B4600" i="2"/>
  <c r="B4664" i="2"/>
  <c r="B4730" i="2"/>
  <c r="B4794" i="2"/>
  <c r="B4858" i="2"/>
  <c r="B4922" i="2"/>
  <c r="B4986" i="2"/>
  <c r="B5050" i="2"/>
  <c r="B5114" i="2"/>
  <c r="B5178" i="2"/>
  <c r="B5242" i="2"/>
  <c r="B5306" i="2"/>
  <c r="B5370" i="2"/>
  <c r="B5434" i="2"/>
  <c r="B5498" i="2"/>
  <c r="B5562" i="2"/>
  <c r="B4751" i="2"/>
  <c r="B4815" i="2"/>
  <c r="B4879" i="2"/>
  <c r="B4943" i="2"/>
  <c r="B5007" i="2"/>
  <c r="B5071" i="2"/>
  <c r="B5135" i="2"/>
  <c r="B5199" i="2"/>
  <c r="B5263" i="2"/>
  <c r="B5327" i="2"/>
  <c r="B5391" i="2"/>
  <c r="B5455" i="2"/>
  <c r="B5519" i="2"/>
  <c r="B4703" i="2"/>
  <c r="B4772" i="2"/>
  <c r="B4836" i="2"/>
  <c r="B4900" i="2"/>
  <c r="B4964" i="2"/>
  <c r="B5028" i="2"/>
  <c r="B5092" i="2"/>
  <c r="B5156" i="2"/>
  <c r="B5220" i="2"/>
  <c r="B5284" i="2"/>
  <c r="B5348" i="2"/>
  <c r="B5412" i="2"/>
  <c r="B5476" i="2"/>
  <c r="B5540" i="2"/>
  <c r="B4745" i="2"/>
  <c r="B4809" i="2"/>
  <c r="B4873" i="2"/>
  <c r="B4937" i="2"/>
  <c r="B5001" i="2"/>
  <c r="B5065" i="2"/>
  <c r="B5129" i="2"/>
  <c r="B5193" i="2"/>
  <c r="B5257" i="2"/>
  <c r="B5321" i="2"/>
  <c r="B803" i="2"/>
  <c r="B1229" i="2"/>
  <c r="B2219" i="2"/>
  <c r="B2037" i="2"/>
  <c r="B2556" i="2"/>
  <c r="B2690" i="2"/>
  <c r="B3013" i="2"/>
  <c r="B3269" i="2"/>
  <c r="B1641" i="2"/>
  <c r="B2733" i="2"/>
  <c r="B3018" i="2"/>
  <c r="B3274" i="2"/>
  <c r="B1721" i="2"/>
  <c r="B2742" i="2"/>
  <c r="B3023" i="2"/>
  <c r="B3144" i="2"/>
  <c r="B3572" i="2"/>
  <c r="B2972" i="2"/>
  <c r="B3517" i="2"/>
  <c r="B2713" i="2"/>
  <c r="B3436" i="2"/>
  <c r="B2529" i="2"/>
  <c r="B3391" i="2"/>
  <c r="B3729" i="2"/>
  <c r="B3985" i="2"/>
  <c r="B4241" i="2"/>
  <c r="B4497" i="2"/>
  <c r="B3718" i="2"/>
  <c r="B3974" i="2"/>
  <c r="B4230" i="2"/>
  <c r="B4486" i="2"/>
  <c r="B4630" i="2"/>
  <c r="B3727" i="2"/>
  <c r="B3855" i="2"/>
  <c r="B3951" i="2"/>
  <c r="B4015" i="2"/>
  <c r="B4079" i="2"/>
  <c r="B4143" i="2"/>
  <c r="B4207" i="2"/>
  <c r="B4271" i="2"/>
  <c r="B4335" i="2"/>
  <c r="B4399" i="2"/>
  <c r="B4463" i="2"/>
  <c r="B4527" i="2"/>
  <c r="B4591" i="2"/>
  <c r="B4655" i="2"/>
  <c r="B3708" i="2"/>
  <c r="B3772" i="2"/>
  <c r="B3836" i="2"/>
  <c r="B3900" i="2"/>
  <c r="B3964" i="2"/>
  <c r="B4028" i="2"/>
  <c r="B4092" i="2"/>
  <c r="B4156" i="2"/>
  <c r="B4220" i="2"/>
  <c r="B4284" i="2"/>
  <c r="B4348" i="2"/>
  <c r="B4412" i="2"/>
  <c r="B4476" i="2"/>
  <c r="B4540" i="2"/>
  <c r="B4604" i="2"/>
  <c r="B4668" i="2"/>
  <c r="B4734" i="2"/>
  <c r="B4798" i="2"/>
  <c r="B4862" i="2"/>
  <c r="B4926" i="2"/>
  <c r="B4990" i="2"/>
  <c r="B5054" i="2"/>
  <c r="B5118" i="2"/>
  <c r="B5182" i="2"/>
  <c r="B5246" i="2"/>
  <c r="B5310" i="2"/>
  <c r="B5374" i="2"/>
  <c r="B5438" i="2"/>
  <c r="B5502" i="2"/>
  <c r="B5566" i="2"/>
  <c r="B4755" i="2"/>
  <c r="B4819" i="2"/>
  <c r="B4883" i="2"/>
  <c r="B4947" i="2"/>
  <c r="B5011" i="2"/>
  <c r="B5075" i="2"/>
  <c r="B5139" i="2"/>
  <c r="B5203" i="2"/>
  <c r="B5267" i="2"/>
  <c r="B5331" i="2"/>
  <c r="B5395" i="2"/>
  <c r="B5459" i="2"/>
  <c r="B5523" i="2"/>
  <c r="B4711" i="2"/>
  <c r="B4776" i="2"/>
  <c r="B4840" i="2"/>
  <c r="B4904" i="2"/>
  <c r="B4968" i="2"/>
  <c r="B5032" i="2"/>
  <c r="B5096" i="2"/>
  <c r="B5160" i="2"/>
  <c r="B5224" i="2"/>
  <c r="B5288" i="2"/>
  <c r="B5352" i="2"/>
  <c r="B5416" i="2"/>
  <c r="B5480" i="2"/>
  <c r="B5544" i="2"/>
  <c r="B4749" i="2"/>
  <c r="B4813" i="2"/>
  <c r="B4877" i="2"/>
  <c r="B4941" i="2"/>
  <c r="B5005" i="2"/>
  <c r="B5069" i="2"/>
  <c r="B5133" i="2"/>
  <c r="B5197" i="2"/>
  <c r="B5261" i="2"/>
  <c r="B5325" i="2"/>
  <c r="B5389" i="2"/>
  <c r="B5453" i="2"/>
  <c r="B5517" i="2"/>
  <c r="C6" i="2"/>
  <c r="C70" i="2"/>
  <c r="C134" i="2"/>
  <c r="C198" i="2"/>
  <c r="C262" i="2"/>
  <c r="C326" i="2"/>
  <c r="C390" i="2"/>
  <c r="C454" i="2"/>
  <c r="C11" i="2"/>
  <c r="C75" i="2"/>
  <c r="C139" i="2"/>
  <c r="C84" i="2"/>
  <c r="B2004" i="2"/>
  <c r="B2965" i="2"/>
  <c r="B2970" i="2"/>
  <c r="B2975" i="2"/>
  <c r="B3451" i="2"/>
  <c r="B3295" i="2"/>
  <c r="B4449" i="2"/>
  <c r="B4438" i="2"/>
  <c r="B3939" i="2"/>
  <c r="B4195" i="2"/>
  <c r="B4451" i="2"/>
  <c r="B3690" i="2"/>
  <c r="B3952" i="2"/>
  <c r="B4208" i="2"/>
  <c r="B4464" i="2"/>
  <c r="B4722" i="2"/>
  <c r="B4978" i="2"/>
  <c r="B5234" i="2"/>
  <c r="B5490" i="2"/>
  <c r="B4871" i="2"/>
  <c r="B5127" i="2"/>
  <c r="B5383" i="2"/>
  <c r="B4764" i="2"/>
  <c r="B5020" i="2"/>
  <c r="B5276" i="2"/>
  <c r="B5532" i="2"/>
  <c r="B4929" i="2"/>
  <c r="B5185" i="2"/>
  <c r="B5409" i="2"/>
  <c r="B5537" i="2"/>
  <c r="C90" i="2"/>
  <c r="C218" i="2"/>
  <c r="C346" i="2"/>
  <c r="C474" i="2"/>
  <c r="C95" i="2"/>
  <c r="C124" i="2"/>
  <c r="C237" i="2"/>
  <c r="C323" i="2"/>
  <c r="C408" i="2"/>
  <c r="C493" i="2"/>
  <c r="C561" i="2"/>
  <c r="C625" i="2"/>
  <c r="C125" i="2"/>
  <c r="C223" i="2"/>
  <c r="C308" i="2"/>
  <c r="C393" i="2"/>
  <c r="C479" i="2"/>
  <c r="C550" i="2"/>
  <c r="C614" i="2"/>
  <c r="C8" i="2"/>
  <c r="C229" i="2"/>
  <c r="C400" i="2"/>
  <c r="C555" i="2"/>
  <c r="C664" i="2"/>
  <c r="C731" i="2"/>
  <c r="C795" i="2"/>
  <c r="C859" i="2"/>
  <c r="C923" i="2"/>
  <c r="C987" i="2"/>
  <c r="C1051" i="2"/>
  <c r="C1115" i="2"/>
  <c r="C1179" i="2"/>
  <c r="C1243" i="2"/>
  <c r="C1307" i="2"/>
  <c r="C1371" i="2"/>
  <c r="C220" i="2"/>
  <c r="C391" i="2"/>
  <c r="C548" i="2"/>
  <c r="C660" i="2"/>
  <c r="C728" i="2"/>
  <c r="C792" i="2"/>
  <c r="C856" i="2"/>
  <c r="C920" i="2"/>
  <c r="C984" i="2"/>
  <c r="C1048" i="2"/>
  <c r="C1112" i="2"/>
  <c r="C1176" i="2"/>
  <c r="C1240" i="2"/>
  <c r="C1304" i="2"/>
  <c r="C1368" i="2"/>
  <c r="C16" i="2"/>
  <c r="C405" i="2"/>
  <c r="C667" i="2"/>
  <c r="C797" i="2"/>
  <c r="C925" i="2"/>
  <c r="C1053" i="2"/>
  <c r="C1181" i="2"/>
  <c r="C1309" i="2"/>
  <c r="C1415" i="2"/>
  <c r="C1483" i="2"/>
  <c r="C1547" i="2"/>
  <c r="C1611" i="2"/>
  <c r="C1675" i="2"/>
  <c r="C1739" i="2"/>
  <c r="C1803" i="2"/>
  <c r="C1867" i="2"/>
  <c r="C49" i="2"/>
  <c r="C428" i="2"/>
  <c r="C678" i="2"/>
  <c r="C806" i="2"/>
  <c r="C934" i="2"/>
  <c r="C1062" i="2"/>
  <c r="C1190" i="2"/>
  <c r="C1318" i="2"/>
  <c r="C1422" i="2"/>
  <c r="C1488" i="2"/>
  <c r="C1552" i="2"/>
  <c r="C1616" i="2"/>
  <c r="C1680" i="2"/>
  <c r="C1744" i="2"/>
  <c r="C1808" i="2"/>
  <c r="C1872" i="2"/>
  <c r="C1936" i="2"/>
  <c r="C2000" i="2"/>
  <c r="C288" i="2"/>
  <c r="C753" i="2"/>
  <c r="C1009" i="2"/>
  <c r="C1265" i="2"/>
  <c r="C1461" i="2"/>
  <c r="C1589" i="2"/>
  <c r="C1717" i="2"/>
  <c r="C1845" i="2"/>
  <c r="C1957" i="2"/>
  <c r="C2042" i="2"/>
  <c r="C2106" i="2"/>
  <c r="C2170" i="2"/>
  <c r="C2234" i="2"/>
  <c r="C2298" i="2"/>
  <c r="C2362" i="2"/>
  <c r="C2426" i="2"/>
  <c r="C2490" i="2"/>
  <c r="C2554" i="2"/>
  <c r="C2618" i="2"/>
  <c r="C2682" i="2"/>
  <c r="C2746" i="2"/>
  <c r="C97" i="2"/>
  <c r="C690" i="2"/>
  <c r="C946" i="2"/>
  <c r="C1202" i="2"/>
  <c r="C1430" i="2"/>
  <c r="C1558" i="2"/>
  <c r="C1686" i="2"/>
  <c r="C1814" i="2"/>
  <c r="C1937" i="2"/>
  <c r="C2022" i="2"/>
  <c r="C2091" i="2"/>
  <c r="C2155" i="2"/>
  <c r="C2219" i="2"/>
  <c r="C2283" i="2"/>
  <c r="C2347" i="2"/>
  <c r="C2411" i="2"/>
  <c r="C2475" i="2"/>
  <c r="C2539" i="2"/>
  <c r="C2603" i="2"/>
  <c r="C2667" i="2"/>
  <c r="C2731" i="2"/>
  <c r="C2795" i="2"/>
  <c r="C2859" i="2"/>
  <c r="C2923" i="2"/>
  <c r="C2987" i="2"/>
  <c r="C3051" i="2"/>
  <c r="C3115" i="2"/>
  <c r="C3179" i="2"/>
  <c r="C3243" i="2"/>
  <c r="C3307" i="2"/>
  <c r="C3371" i="2"/>
  <c r="C3435" i="2"/>
  <c r="C267" i="2"/>
  <c r="C1001" i="2"/>
  <c r="C1457" i="2"/>
  <c r="C1713" i="2"/>
  <c r="C1954" i="2"/>
  <c r="C2104" i="2"/>
  <c r="C2232" i="2"/>
  <c r="C2360" i="2"/>
  <c r="C2488" i="2"/>
  <c r="C2616" i="2"/>
  <c r="C2744" i="2"/>
  <c r="C2849" i="2"/>
  <c r="C2934" i="2"/>
  <c r="C3020" i="2"/>
  <c r="C3105" i="2"/>
  <c r="C3190" i="2"/>
  <c r="C3276" i="2"/>
  <c r="C3361" i="2"/>
  <c r="C3446" i="2"/>
  <c r="C3521" i="2"/>
  <c r="C3585" i="2"/>
  <c r="C3649" i="2"/>
  <c r="C3713" i="2"/>
  <c r="C3777" i="2"/>
  <c r="C3841" i="2"/>
  <c r="C3905" i="2"/>
  <c r="C3969" i="2"/>
  <c r="C4033" i="2"/>
  <c r="C4097" i="2"/>
  <c r="C4161" i="2"/>
  <c r="C4225" i="2"/>
  <c r="C4289" i="2"/>
  <c r="C439" i="2"/>
  <c r="C1241" i="2"/>
  <c r="C1658" i="2"/>
  <c r="C1977" i="2"/>
  <c r="C2164" i="2"/>
  <c r="C2333" i="2"/>
  <c r="C2505" i="2"/>
  <c r="C2676" i="2"/>
  <c r="C2832" i="2"/>
  <c r="C2946" i="2"/>
  <c r="C3060" i="2"/>
  <c r="C3173" i="2"/>
  <c r="C3288" i="2"/>
  <c r="C3401" i="2"/>
  <c r="C3508" i="2"/>
  <c r="C3594" i="2"/>
  <c r="C3679" i="2"/>
  <c r="C3764" i="2"/>
  <c r="C3850" i="2"/>
  <c r="C3935" i="2"/>
  <c r="C4020" i="2"/>
  <c r="C4106" i="2"/>
  <c r="C4191" i="2"/>
  <c r="C4276" i="2"/>
  <c r="C4356" i="2"/>
  <c r="C4420" i="2"/>
  <c r="C4484" i="2"/>
  <c r="C4548" i="2"/>
  <c r="C4612" i="2"/>
  <c r="C128" i="2"/>
  <c r="C1114" i="2"/>
  <c r="C1602" i="2"/>
  <c r="C1938" i="2"/>
  <c r="C2133" i="2"/>
  <c r="C2305" i="2"/>
  <c r="C2476" i="2"/>
  <c r="C2645" i="2"/>
  <c r="C2813" i="2"/>
  <c r="C2926" i="2"/>
  <c r="C3040" i="2"/>
  <c r="C3154" i="2"/>
  <c r="C3268" i="2"/>
  <c r="C3381" i="2"/>
  <c r="C3494" i="2"/>
  <c r="C3579" i="2"/>
  <c r="C3664" i="2"/>
  <c r="C3750" i="2"/>
  <c r="C3835" i="2"/>
  <c r="C3920" i="2"/>
  <c r="C4006" i="2"/>
  <c r="C4091" i="2"/>
  <c r="C4176" i="2"/>
  <c r="C4262" i="2"/>
  <c r="C874" i="2"/>
  <c r="C1481" i="2"/>
  <c r="C1818" i="2"/>
  <c r="C2073" i="2"/>
  <c r="B2283" i="2"/>
  <c r="B3029" i="2"/>
  <c r="B3034" i="2"/>
  <c r="B3039" i="2"/>
  <c r="B3533" i="2"/>
  <c r="B3423" i="2"/>
  <c r="B4513" i="2"/>
  <c r="B4502" i="2"/>
  <c r="B3955" i="2"/>
  <c r="B4211" i="2"/>
  <c r="B4467" i="2"/>
  <c r="B3712" i="2"/>
  <c r="B3968" i="2"/>
  <c r="B4224" i="2"/>
  <c r="B4480" i="2"/>
  <c r="B4738" i="2"/>
  <c r="B4994" i="2"/>
  <c r="B5250" i="2"/>
  <c r="B5506" i="2"/>
  <c r="B4887" i="2"/>
  <c r="B5143" i="2"/>
  <c r="B5399" i="2"/>
  <c r="B4780" i="2"/>
  <c r="B5036" i="2"/>
  <c r="B5292" i="2"/>
  <c r="B5548" i="2"/>
  <c r="B4945" i="2"/>
  <c r="B5201" i="2"/>
  <c r="B5417" i="2"/>
  <c r="B5545" i="2"/>
  <c r="C98" i="2"/>
  <c r="C226" i="2"/>
  <c r="C354" i="2"/>
  <c r="C482" i="2"/>
  <c r="C103" i="2"/>
  <c r="C140" i="2"/>
  <c r="C243" i="2"/>
  <c r="C328" i="2"/>
  <c r="C413" i="2"/>
  <c r="C499" i="2"/>
  <c r="C565" i="2"/>
  <c r="C5" i="2"/>
  <c r="C133" i="2"/>
  <c r="C228" i="2"/>
  <c r="C313" i="2"/>
  <c r="C399" i="2"/>
  <c r="C484" i="2"/>
  <c r="C554" i="2"/>
  <c r="C618" i="2"/>
  <c r="C24" i="2"/>
  <c r="C240" i="2"/>
  <c r="C411" i="2"/>
  <c r="C563" i="2"/>
  <c r="C669" i="2"/>
  <c r="C735" i="2"/>
  <c r="C799" i="2"/>
  <c r="C863" i="2"/>
  <c r="C927" i="2"/>
  <c r="C991" i="2"/>
  <c r="C1055" i="2"/>
  <c r="C1119" i="2"/>
  <c r="C1183" i="2"/>
  <c r="C1247" i="2"/>
  <c r="C1311" i="2"/>
  <c r="C9" i="2"/>
  <c r="C231" i="2"/>
  <c r="C401" i="2"/>
  <c r="C556" i="2"/>
  <c r="C665" i="2"/>
  <c r="C732" i="2"/>
  <c r="C796" i="2"/>
  <c r="C860" i="2"/>
  <c r="C924" i="2"/>
  <c r="C988" i="2"/>
  <c r="C1052" i="2"/>
  <c r="C1116" i="2"/>
  <c r="C1180" i="2"/>
  <c r="C1244" i="2"/>
  <c r="C1308" i="2"/>
  <c r="C1372" i="2"/>
  <c r="C48" i="2"/>
  <c r="C427" i="2"/>
  <c r="C677" i="2"/>
  <c r="C805" i="2"/>
  <c r="C933" i="2"/>
  <c r="C1061" i="2"/>
  <c r="C1189" i="2"/>
  <c r="C1317" i="2"/>
  <c r="C1421" i="2"/>
  <c r="C1487" i="2"/>
  <c r="C1551" i="2"/>
  <c r="C1615" i="2"/>
  <c r="C1679" i="2"/>
  <c r="C1743" i="2"/>
  <c r="C1807" i="2"/>
  <c r="C1871" i="2"/>
  <c r="C81" i="2"/>
  <c r="C449" i="2"/>
  <c r="C686" i="2"/>
  <c r="C814" i="2"/>
  <c r="C942" i="2"/>
  <c r="C1070" i="2"/>
  <c r="C1198" i="2"/>
  <c r="C1326" i="2"/>
  <c r="C1427" i="2"/>
  <c r="C1492" i="2"/>
  <c r="C1556" i="2"/>
  <c r="C1620" i="2"/>
  <c r="C1684" i="2"/>
  <c r="C1748" i="2"/>
  <c r="C1812" i="2"/>
  <c r="C1876" i="2"/>
  <c r="C1940" i="2"/>
  <c r="C2004" i="2"/>
  <c r="C331" i="2"/>
  <c r="C769" i="2"/>
  <c r="C1025" i="2"/>
  <c r="C1281" i="2"/>
  <c r="C1469" i="2"/>
  <c r="C1597" i="2"/>
  <c r="C1725" i="2"/>
  <c r="C1853" i="2"/>
  <c r="C1962" i="2"/>
  <c r="C2046" i="2"/>
  <c r="C2110" i="2"/>
  <c r="C2174" i="2"/>
  <c r="C2238" i="2"/>
  <c r="C2302" i="2"/>
  <c r="C2366" i="2"/>
  <c r="C2430" i="2"/>
  <c r="C2494" i="2"/>
  <c r="C2558" i="2"/>
  <c r="C2622" i="2"/>
  <c r="C2686" i="2"/>
  <c r="C2750" i="2"/>
  <c r="C161" i="2"/>
  <c r="C706" i="2"/>
  <c r="C962" i="2"/>
  <c r="C1218" i="2"/>
  <c r="C1438" i="2"/>
  <c r="C1566" i="2"/>
  <c r="C1694" i="2"/>
  <c r="C1822" i="2"/>
  <c r="C1942" i="2"/>
  <c r="C1855" i="2"/>
  <c r="C782" i="2"/>
  <c r="C1134" i="2"/>
  <c r="C1385" i="2"/>
  <c r="C1524" i="2"/>
  <c r="C1652" i="2"/>
  <c r="C1780" i="2"/>
  <c r="C1908" i="2"/>
  <c r="C2036" i="2"/>
  <c r="C897" i="2"/>
  <c r="C1397" i="2"/>
  <c r="C1661" i="2"/>
  <c r="C1917" i="2"/>
  <c r="C2078" i="2"/>
  <c r="C2206" i="2"/>
  <c r="C2334" i="2"/>
  <c r="C2462" i="2"/>
  <c r="C2590" i="2"/>
  <c r="C2718" i="2"/>
  <c r="C503" i="2"/>
  <c r="C1090" i="2"/>
  <c r="C1502" i="2"/>
  <c r="C1758" i="2"/>
  <c r="C1985" i="2"/>
  <c r="C2079" i="2"/>
  <c r="C2159" i="2"/>
  <c r="C2255" i="2"/>
  <c r="C2335" i="2"/>
  <c r="C2415" i="2"/>
  <c r="C2511" i="2"/>
  <c r="C2591" i="2"/>
  <c r="C2671" i="2"/>
  <c r="C2767" i="2"/>
  <c r="C2847" i="2"/>
  <c r="C2927" i="2"/>
  <c r="C3023" i="2"/>
  <c r="C3103" i="2"/>
  <c r="C3183" i="2"/>
  <c r="C3279" i="2"/>
  <c r="C3343" i="2"/>
  <c r="C3407" i="2"/>
  <c r="C3471" i="2"/>
  <c r="C777" i="2"/>
  <c r="C1289" i="2"/>
  <c r="C1601" i="2"/>
  <c r="C1857" i="2"/>
  <c r="C2048" i="2"/>
  <c r="C2176" i="2"/>
  <c r="C2304" i="2"/>
  <c r="C2432" i="2"/>
  <c r="C2560" i="2"/>
  <c r="C2688" i="2"/>
  <c r="C2812" i="2"/>
  <c r="C2897" i="2"/>
  <c r="C2982" i="2"/>
  <c r="C3068" i="2"/>
  <c r="C3153" i="2"/>
  <c r="C3238" i="2"/>
  <c r="C3324" i="2"/>
  <c r="C3409" i="2"/>
  <c r="C3493" i="2"/>
  <c r="C3557" i="2"/>
  <c r="C3621" i="2"/>
  <c r="C3685" i="2"/>
  <c r="C3749" i="2"/>
  <c r="C3813" i="2"/>
  <c r="C3877" i="2"/>
  <c r="C3941" i="2"/>
  <c r="C4005" i="2"/>
  <c r="C4069" i="2"/>
  <c r="C4133" i="2"/>
  <c r="C4197" i="2"/>
  <c r="C4261" i="2"/>
  <c r="C4325" i="2"/>
  <c r="C938" i="2"/>
  <c r="C1513" i="2"/>
  <c r="C1850" i="2"/>
  <c r="C2089" i="2"/>
  <c r="C2260" i="2"/>
  <c r="C2429" i="2"/>
  <c r="C2601" i="2"/>
  <c r="C2772" i="2"/>
  <c r="C2896" i="2"/>
  <c r="C3010" i="2"/>
  <c r="C3124" i="2"/>
  <c r="C3237" i="2"/>
  <c r="C3352" i="2"/>
  <c r="C3465" i="2"/>
  <c r="C3556" i="2"/>
  <c r="C3642" i="2"/>
  <c r="C3727" i="2"/>
  <c r="C3812" i="2"/>
  <c r="C3898" i="2"/>
  <c r="C3983" i="2"/>
  <c r="C4068" i="2"/>
  <c r="C4154" i="2"/>
  <c r="C4239" i="2"/>
  <c r="C4324" i="2"/>
  <c r="C4392" i="2"/>
  <c r="C4456" i="2"/>
  <c r="C4520" i="2"/>
  <c r="C4584" i="2"/>
  <c r="C4648" i="2"/>
  <c r="C825" i="2"/>
  <c r="C1450" i="2"/>
  <c r="C1794" i="2"/>
  <c r="C2060" i="2"/>
  <c r="C2229" i="2"/>
  <c r="C2401" i="2"/>
  <c r="C2572" i="2"/>
  <c r="C2741" i="2"/>
  <c r="C2877" i="2"/>
  <c r="C2990" i="2"/>
  <c r="C3104" i="2"/>
  <c r="C3218" i="2"/>
  <c r="C3332" i="2"/>
  <c r="C3445" i="2"/>
  <c r="C3542" i="2"/>
  <c r="C3627" i="2"/>
  <c r="C3712" i="2"/>
  <c r="C3798" i="2"/>
  <c r="C3883" i="2"/>
  <c r="C3968" i="2"/>
  <c r="C4054" i="2"/>
  <c r="C4139" i="2"/>
  <c r="C4224" i="2"/>
  <c r="C481" i="2"/>
  <c r="C1258" i="2"/>
  <c r="C1673" i="2"/>
  <c r="C1982" i="2"/>
  <c r="B2258" i="2"/>
  <c r="B2837" i="2"/>
  <c r="B2842" i="2"/>
  <c r="B2847" i="2"/>
  <c r="B3195" i="2"/>
  <c r="B2980" i="2"/>
  <c r="B4321" i="2"/>
  <c r="B4310" i="2"/>
  <c r="B3899" i="2"/>
  <c r="B4163" i="2"/>
  <c r="B4419" i="2"/>
  <c r="B4675" i="2"/>
  <c r="B3920" i="2"/>
  <c r="B4176" i="2"/>
  <c r="B4432" i="2"/>
  <c r="B4688" i="2"/>
  <c r="B4946" i="2"/>
  <c r="B5202" i="2"/>
  <c r="B5458" i="2"/>
  <c r="B4839" i="2"/>
  <c r="B5095" i="2"/>
  <c r="B5351" i="2"/>
  <c r="B4732" i="2"/>
  <c r="B4988" i="2"/>
  <c r="B5244" i="2"/>
  <c r="B5500" i="2"/>
  <c r="B4897" i="2"/>
  <c r="B5153" i="2"/>
  <c r="B5393" i="2"/>
  <c r="B5521" i="2"/>
  <c r="C74" i="2"/>
  <c r="C202" i="2"/>
  <c r="C330" i="2"/>
  <c r="C458" i="2"/>
  <c r="C79" i="2"/>
  <c r="C92" i="2"/>
  <c r="C227" i="2"/>
  <c r="C312" i="2"/>
  <c r="C397" i="2"/>
  <c r="C483" i="2"/>
  <c r="C553" i="2"/>
  <c r="C617" i="2"/>
  <c r="C109" i="2"/>
  <c r="C212" i="2"/>
  <c r="C297" i="2"/>
  <c r="C383" i="2"/>
  <c r="C468" i="2"/>
  <c r="C542" i="2"/>
  <c r="C606" i="2"/>
  <c r="C670" i="2"/>
  <c r="C208" i="2"/>
  <c r="C379" i="2"/>
  <c r="C539" i="2"/>
  <c r="C653" i="2"/>
  <c r="C723" i="2"/>
  <c r="C787" i="2"/>
  <c r="C851" i="2"/>
  <c r="C915" i="2"/>
  <c r="C979" i="2"/>
  <c r="C1043" i="2"/>
  <c r="C1107" i="2"/>
  <c r="C1171" i="2"/>
  <c r="C1235" i="2"/>
  <c r="C1299" i="2"/>
  <c r="C1363" i="2"/>
  <c r="C199" i="2"/>
  <c r="C369" i="2"/>
  <c r="C532" i="2"/>
  <c r="C649" i="2"/>
  <c r="C720" i="2"/>
  <c r="C784" i="2"/>
  <c r="C848" i="2"/>
  <c r="C912" i="2"/>
  <c r="C976" i="2"/>
  <c r="C1040" i="2"/>
  <c r="C1104" i="2"/>
  <c r="C1168" i="2"/>
  <c r="C1232" i="2"/>
  <c r="C1296" i="2"/>
  <c r="C1360" i="2"/>
  <c r="C1424" i="2"/>
  <c r="C363" i="2"/>
  <c r="C645" i="2"/>
  <c r="C781" i="2"/>
  <c r="C909" i="2"/>
  <c r="C1037" i="2"/>
  <c r="C1165" i="2"/>
  <c r="C1293" i="2"/>
  <c r="C1405" i="2"/>
  <c r="C1475" i="2"/>
  <c r="C1539" i="2"/>
  <c r="C1603" i="2"/>
  <c r="C1667" i="2"/>
  <c r="C1731" i="2"/>
  <c r="C1795" i="2"/>
  <c r="C1859" i="2"/>
  <c r="C1923" i="2"/>
  <c r="C385" i="2"/>
  <c r="C657" i="2"/>
  <c r="C790" i="2"/>
  <c r="C918" i="2"/>
  <c r="C1046" i="2"/>
  <c r="C1174" i="2"/>
  <c r="C1302" i="2"/>
  <c r="C1411" i="2"/>
  <c r="C1480" i="2"/>
  <c r="C1544" i="2"/>
  <c r="C1608" i="2"/>
  <c r="C1672" i="2"/>
  <c r="C1736" i="2"/>
  <c r="C1800" i="2"/>
  <c r="C1864" i="2"/>
  <c r="C1928" i="2"/>
  <c r="C1992" i="2"/>
  <c r="C203" i="2"/>
  <c r="C721" i="2"/>
  <c r="C977" i="2"/>
  <c r="C1233" i="2"/>
  <c r="C1445" i="2"/>
  <c r="C1573" i="2"/>
  <c r="C1701" i="2"/>
  <c r="C1829" i="2"/>
  <c r="C1946" i="2"/>
  <c r="C2031" i="2"/>
  <c r="C2098" i="2"/>
  <c r="C2162" i="2"/>
  <c r="C2226" i="2"/>
  <c r="C2290" i="2"/>
  <c r="C2354" i="2"/>
  <c r="C2418" i="2"/>
  <c r="C2482" i="2"/>
  <c r="C2546" i="2"/>
  <c r="C2610" i="2"/>
  <c r="C2674" i="2"/>
  <c r="C2738" i="2"/>
  <c r="C2802" i="2"/>
  <c r="C652" i="2"/>
  <c r="C914" i="2"/>
  <c r="C1170" i="2"/>
  <c r="C1409" i="2"/>
  <c r="C1542" i="2"/>
  <c r="C1670" i="2"/>
  <c r="C1798" i="2"/>
  <c r="C1926" i="2"/>
  <c r="C2011" i="2"/>
  <c r="C2083" i="2"/>
  <c r="C2147" i="2"/>
  <c r="C2211" i="2"/>
  <c r="C2275" i="2"/>
  <c r="C2339" i="2"/>
  <c r="C2403" i="2"/>
  <c r="C2467" i="2"/>
  <c r="C2531" i="2"/>
  <c r="C2595" i="2"/>
  <c r="C2659" i="2"/>
  <c r="C2723" i="2"/>
  <c r="C2787" i="2"/>
  <c r="C2851" i="2"/>
  <c r="C2915" i="2"/>
  <c r="C2979" i="2"/>
  <c r="C3043" i="2"/>
  <c r="C3107" i="2"/>
  <c r="C3171" i="2"/>
  <c r="C3235" i="2"/>
  <c r="C3299" i="2"/>
  <c r="C3363" i="2"/>
  <c r="C3427" i="2"/>
  <c r="C64" i="2"/>
  <c r="C937" i="2"/>
  <c r="C1423" i="2"/>
  <c r="C1681" i="2"/>
  <c r="C1933" i="2"/>
  <c r="C2088" i="2"/>
  <c r="C2216" i="2"/>
  <c r="C2344" i="2"/>
  <c r="C2472" i="2"/>
  <c r="C2600" i="2"/>
  <c r="C2728" i="2"/>
  <c r="C2838" i="2"/>
  <c r="C2924" i="2"/>
  <c r="C3009" i="2"/>
  <c r="C3094" i="2"/>
  <c r="C3180" i="2"/>
  <c r="C3265" i="2"/>
  <c r="C3350" i="2"/>
  <c r="C3436" i="2"/>
  <c r="C3513" i="2"/>
  <c r="C3577" i="2"/>
  <c r="C3641" i="2"/>
  <c r="C3705" i="2"/>
  <c r="C3769" i="2"/>
  <c r="C3833" i="2"/>
  <c r="C3897" i="2"/>
  <c r="C3961" i="2"/>
  <c r="C4025" i="2"/>
  <c r="C4089" i="2"/>
  <c r="C4153" i="2"/>
  <c r="C4217" i="2"/>
  <c r="C4281" i="2"/>
  <c r="C224" i="2"/>
  <c r="C1146" i="2"/>
  <c r="C1618" i="2"/>
  <c r="C1949" i="2"/>
  <c r="C2141" i="2"/>
  <c r="C2313" i="2"/>
  <c r="C2484" i="2"/>
  <c r="C2653" i="2"/>
  <c r="C2818" i="2"/>
  <c r="C2932" i="2"/>
  <c r="C3045" i="2"/>
  <c r="C3160" i="2"/>
  <c r="C3273" i="2"/>
  <c r="C3386" i="2"/>
  <c r="C3498" i="2"/>
  <c r="C3583" i="2"/>
  <c r="C3668" i="2"/>
  <c r="C3754" i="2"/>
  <c r="C3839" i="2"/>
  <c r="C3924" i="2"/>
  <c r="C4010" i="2"/>
  <c r="C4095" i="2"/>
  <c r="C4180" i="2"/>
  <c r="C4266" i="2"/>
  <c r="C4348" i="2"/>
  <c r="C4412" i="2"/>
  <c r="C4476" i="2"/>
  <c r="C4540" i="2"/>
  <c r="C4604" i="2"/>
  <c r="C4668" i="2"/>
  <c r="C1034" i="2"/>
  <c r="C1561" i="2"/>
  <c r="C1898" i="2"/>
  <c r="C2113" i="2"/>
  <c r="C2284" i="2"/>
  <c r="C2453" i="2"/>
  <c r="C2625" i="2"/>
  <c r="C2796" i="2"/>
  <c r="C2912" i="2"/>
  <c r="C3026" i="2"/>
  <c r="C3140" i="2"/>
  <c r="C3253" i="2"/>
  <c r="C3368" i="2"/>
  <c r="C3481" i="2"/>
  <c r="C3568" i="2"/>
  <c r="B763" i="2"/>
  <c r="B3661" i="2"/>
  <c r="B3987" i="2"/>
  <c r="B4000" i="2"/>
  <c r="B5026" i="2"/>
  <c r="B5175" i="2"/>
  <c r="B5324" i="2"/>
  <c r="B5433" i="2"/>
  <c r="C370" i="2"/>
  <c r="C253" i="2"/>
  <c r="C573" i="2"/>
  <c r="C324" i="2"/>
  <c r="C626" i="2"/>
  <c r="C579" i="2"/>
  <c r="C871" i="2"/>
  <c r="C1127" i="2"/>
  <c r="C41" i="2"/>
  <c r="C676" i="2"/>
  <c r="C932" i="2"/>
  <c r="C1188" i="2"/>
  <c r="C112" i="2"/>
  <c r="C949" i="2"/>
  <c r="C1431" i="2"/>
  <c r="C1687" i="2"/>
  <c r="C145" i="2"/>
  <c r="C958" i="2"/>
  <c r="C1436" i="2"/>
  <c r="C1692" i="2"/>
  <c r="C1948" i="2"/>
  <c r="C1057" i="2"/>
  <c r="C1741" i="2"/>
  <c r="C2118" i="2"/>
  <c r="C2374" i="2"/>
  <c r="C2630" i="2"/>
  <c r="C738" i="2"/>
  <c r="C1582" i="2"/>
  <c r="C2038" i="2"/>
  <c r="C2295" i="2"/>
  <c r="C2551" i="2"/>
  <c r="C2807" i="2"/>
  <c r="C3063" i="2"/>
  <c r="C3319" i="2"/>
  <c r="C1097" i="2"/>
  <c r="C2128" i="2"/>
  <c r="C2640" i="2"/>
  <c r="C3036" i="2"/>
  <c r="C3377" i="2"/>
  <c r="C3661" i="2"/>
  <c r="C3917" i="2"/>
  <c r="C4173" i="2"/>
  <c r="C1369" i="2"/>
  <c r="C2365" i="2"/>
  <c r="C2968" i="2"/>
  <c r="C3422" i="2"/>
  <c r="C3780" i="2"/>
  <c r="C4122" i="2"/>
  <c r="C4432" i="2"/>
  <c r="C480" i="2"/>
  <c r="C2165" i="2"/>
  <c r="C2834" i="2"/>
  <c r="C3289" i="2"/>
  <c r="C3659" i="2"/>
  <c r="C3830" i="2"/>
  <c r="C4000" i="2"/>
  <c r="C4171" i="2"/>
  <c r="C826" i="2"/>
  <c r="C1801" i="2"/>
  <c r="C2180" i="2"/>
  <c r="C2349" i="2"/>
  <c r="C2521" i="2"/>
  <c r="C2692" i="2"/>
  <c r="C1306" i="2"/>
  <c r="C2353" i="2"/>
  <c r="C2880" i="2"/>
  <c r="C3108" i="2"/>
  <c r="C3336" i="2"/>
  <c r="C3544" i="2"/>
  <c r="C3715" i="2"/>
  <c r="C3886" i="2"/>
  <c r="C4056" i="2"/>
  <c r="C4227" i="2"/>
  <c r="C4357" i="2"/>
  <c r="C4442" i="2"/>
  <c r="C4527" i="2"/>
  <c r="C4613" i="2"/>
  <c r="C4692" i="2"/>
  <c r="C4756" i="2"/>
  <c r="C4820" i="2"/>
  <c r="C4884" i="2"/>
  <c r="C4948" i="2"/>
  <c r="C5012" i="2"/>
  <c r="C5076" i="2"/>
  <c r="C5140" i="2"/>
  <c r="C5204" i="2"/>
  <c r="C5268" i="2"/>
  <c r="C5332" i="2"/>
  <c r="C5396" i="2"/>
  <c r="C5460" i="2"/>
  <c r="C5524" i="2"/>
  <c r="C5445" i="2"/>
  <c r="C5561" i="2"/>
  <c r="C4686" i="2"/>
  <c r="C4830" i="2"/>
  <c r="C4962" i="2"/>
  <c r="C5078" i="2"/>
  <c r="C5206" i="2"/>
  <c r="C5334" i="2"/>
  <c r="C5474" i="2"/>
  <c r="C2044" i="2"/>
  <c r="C3333" i="2"/>
  <c r="C3980" i="2"/>
  <c r="C1465" i="2"/>
  <c r="C2405" i="2"/>
  <c r="C2900" i="2"/>
  <c r="C3128" i="2"/>
  <c r="C3354" i="2"/>
  <c r="C3559" i="2"/>
  <c r="C3730" i="2"/>
  <c r="C3900" i="2"/>
  <c r="C4071" i="2"/>
  <c r="C4242" i="2"/>
  <c r="C4363" i="2"/>
  <c r="C4449" i="2"/>
  <c r="C4534" i="2"/>
  <c r="C4619" i="2"/>
  <c r="C4697" i="2"/>
  <c r="C4761" i="2"/>
  <c r="C4825" i="2"/>
  <c r="C4889" i="2"/>
  <c r="C4953" i="2"/>
  <c r="C5017" i="2"/>
  <c r="C5081" i="2"/>
  <c r="C5145" i="2"/>
  <c r="C5209" i="2"/>
  <c r="C5273" i="2"/>
  <c r="C5337" i="2"/>
  <c r="C5401" i="2"/>
  <c r="C5525" i="2"/>
  <c r="C4514" i="2"/>
  <c r="C4734" i="2"/>
  <c r="C4846" i="2"/>
  <c r="C4978" i="2"/>
  <c r="C5114" i="2"/>
  <c r="C5242" i="2"/>
  <c r="C5374" i="2"/>
  <c r="C5486" i="2"/>
  <c r="C2085" i="2"/>
  <c r="C3205" i="2"/>
  <c r="C3767" i="2"/>
  <c r="C4236" i="2"/>
  <c r="C1738" i="2"/>
  <c r="C2545" i="2"/>
  <c r="C2944" i="2"/>
  <c r="C3172" i="2"/>
  <c r="C3400" i="2"/>
  <c r="C3592" i="2"/>
  <c r="C3763" i="2"/>
  <c r="C3934" i="2"/>
  <c r="C4104" i="2"/>
  <c r="C4295" i="2"/>
  <c r="C4391" i="2"/>
  <c r="C4578" i="2"/>
  <c r="C2257" i="2"/>
  <c r="C3262" i="2"/>
  <c r="C3778" i="2"/>
  <c r="C4258" i="2"/>
  <c r="C4574" i="2"/>
  <c r="C4855" i="2"/>
  <c r="C5111" i="2"/>
  <c r="C5367" i="2"/>
  <c r="C5499" i="2"/>
  <c r="C5487" i="2"/>
  <c r="C4803" i="2"/>
  <c r="C5283" i="2"/>
  <c r="C4473" i="2"/>
  <c r="C4779" i="2"/>
  <c r="C5035" i="2"/>
  <c r="C5291" i="2"/>
  <c r="C4457" i="2"/>
  <c r="C4767" i="2"/>
  <c r="C5023" i="2"/>
  <c r="C5455" i="2"/>
  <c r="C4963" i="2"/>
  <c r="C5507" i="2"/>
  <c r="B4051" i="2"/>
  <c r="B5090" i="2"/>
  <c r="B5132" i="2"/>
  <c r="C146" i="2"/>
  <c r="C445" i="2"/>
  <c r="C175" i="2"/>
  <c r="C514" i="2"/>
  <c r="C304" i="2"/>
  <c r="C759" i="2"/>
  <c r="C1015" i="2"/>
  <c r="C1271" i="2"/>
  <c r="C465" i="2"/>
  <c r="C820" i="2"/>
  <c r="C1076" i="2"/>
  <c r="C1332" i="2"/>
  <c r="C725" i="2"/>
  <c r="C1237" i="2"/>
  <c r="C1575" i="2"/>
  <c r="C1831" i="2"/>
  <c r="C734" i="2"/>
  <c r="C1246" i="2"/>
  <c r="C1580" i="2"/>
  <c r="C1900" i="2"/>
  <c r="C865" i="2"/>
  <c r="C1645" i="2"/>
  <c r="C2070" i="2"/>
  <c r="C2326" i="2"/>
  <c r="C2582" i="2"/>
  <c r="C417" i="2"/>
  <c r="C1486" i="2"/>
  <c r="C1974" i="2"/>
  <c r="C2247" i="2"/>
  <c r="C2503" i="2"/>
  <c r="C2759" i="2"/>
  <c r="C3015" i="2"/>
  <c r="C3271" i="2"/>
  <c r="C713" i="2"/>
  <c r="C2029" i="2"/>
  <c r="C2544" i="2"/>
  <c r="C2972" i="2"/>
  <c r="C3313" i="2"/>
  <c r="C3613" i="2"/>
  <c r="C3869" i="2"/>
  <c r="C4125" i="2"/>
  <c r="C857" i="2"/>
  <c r="C2237" i="2"/>
  <c r="C2882" i="2"/>
  <c r="C3337" i="2"/>
  <c r="C3716" i="2"/>
  <c r="C4058" i="2"/>
  <c r="C4384" i="2"/>
  <c r="C4640" i="2"/>
  <c r="C2035" i="2"/>
  <c r="C2721" i="2"/>
  <c r="C3204" i="2"/>
  <c r="C3616" i="2"/>
  <c r="C3803" i="2"/>
  <c r="C3974" i="2"/>
  <c r="C4144" i="2"/>
  <c r="C584" i="2"/>
  <c r="C1690" i="2"/>
  <c r="C2148" i="2"/>
  <c r="C2317" i="2"/>
  <c r="C2489" i="2"/>
  <c r="C2660" i="2"/>
  <c r="C794" i="2"/>
  <c r="C2225" i="2"/>
  <c r="C2837" i="2"/>
  <c r="C3065" i="2"/>
  <c r="C3293" i="2"/>
  <c r="C3512" i="2"/>
  <c r="C3683" i="2"/>
  <c r="B3418" i="2"/>
  <c r="B4307" i="2"/>
  <c r="B5346" i="2"/>
  <c r="B5041" i="2"/>
  <c r="C189" i="2"/>
  <c r="B2501" i="2"/>
  <c r="B4129" i="2"/>
  <c r="B4371" i="2"/>
  <c r="B4384" i="2"/>
  <c r="B5410" i="2"/>
  <c r="B5559" i="2"/>
  <c r="B4849" i="2"/>
  <c r="C50" i="2"/>
  <c r="C55" i="2"/>
  <c r="C381" i="2"/>
  <c r="C85" i="2"/>
  <c r="C452" i="2"/>
  <c r="C176" i="2"/>
  <c r="C711" i="2"/>
  <c r="C967" i="2"/>
  <c r="C1223" i="2"/>
  <c r="C337" i="2"/>
  <c r="C772" i="2"/>
  <c r="C1028" i="2"/>
  <c r="C1284" i="2"/>
  <c r="C607" i="2"/>
  <c r="C1141" i="2"/>
  <c r="C1527" i="2"/>
  <c r="C1783" i="2"/>
  <c r="C624" i="2"/>
  <c r="C1150" i="2"/>
  <c r="C1532" i="2"/>
  <c r="C1788" i="2"/>
  <c r="C32" i="2"/>
  <c r="C1418" i="2"/>
  <c r="C1930" i="2"/>
  <c r="C2214" i="2"/>
  <c r="C2470" i="2"/>
  <c r="C2726" i="2"/>
  <c r="C1122" i="2"/>
  <c r="C1774" i="2"/>
  <c r="C2135" i="2"/>
  <c r="C2391" i="2"/>
  <c r="C2647" i="2"/>
  <c r="C2903" i="2"/>
  <c r="C3159" i="2"/>
  <c r="C3415" i="2"/>
  <c r="C1633" i="2"/>
  <c r="C2320" i="2"/>
  <c r="C2822" i="2"/>
  <c r="C3164" i="2"/>
  <c r="C3501" i="2"/>
  <c r="C3757" i="2"/>
  <c r="C4013" i="2"/>
  <c r="C4269" i="2"/>
  <c r="C1897" i="2"/>
  <c r="C2621" i="2"/>
  <c r="C3138" i="2"/>
  <c r="C3567" i="2"/>
  <c r="C3908" i="2"/>
  <c r="C4250" i="2"/>
  <c r="C4528" i="2"/>
  <c r="C1497" i="2"/>
  <c r="C2421" i="2"/>
  <c r="C3005" i="2"/>
  <c r="C3460" i="2"/>
  <c r="C3723" i="2"/>
  <c r="C3894" i="2"/>
  <c r="C4064" i="2"/>
  <c r="C4235" i="2"/>
  <c r="C1338" i="2"/>
  <c r="C2013" i="2"/>
  <c r="C2244" i="2"/>
  <c r="C2413" i="2"/>
  <c r="C2585" i="2"/>
  <c r="C2756" i="2"/>
  <c r="C1866" i="2"/>
  <c r="C2609" i="2"/>
  <c r="C2965" i="2"/>
  <c r="C3193" i="2"/>
  <c r="C3421" i="2"/>
  <c r="C3608" i="2"/>
  <c r="C3779" i="2"/>
  <c r="C3950" i="2"/>
  <c r="C4120" i="2"/>
  <c r="C4291" i="2"/>
  <c r="C4389" i="2"/>
  <c r="C4474" i="2"/>
  <c r="C4559" i="2"/>
  <c r="C4645" i="2"/>
  <c r="C4716" i="2"/>
  <c r="C4780" i="2"/>
  <c r="C4844" i="2"/>
  <c r="C4908" i="2"/>
  <c r="C4972" i="2"/>
  <c r="C5036" i="2"/>
  <c r="C5100" i="2"/>
  <c r="C5164" i="2"/>
  <c r="C5228" i="2"/>
  <c r="C5292" i="2"/>
  <c r="C5356" i="2"/>
  <c r="C5420" i="2"/>
  <c r="C5484" i="2"/>
  <c r="C5548" i="2"/>
  <c r="C5481" i="2"/>
  <c r="C4535" i="2"/>
  <c r="C4738" i="2"/>
  <c r="C4886" i="2"/>
  <c r="C5006" i="2"/>
  <c r="C5126" i="2"/>
  <c r="C5254" i="2"/>
  <c r="C5382" i="2"/>
  <c r="C5522" i="2"/>
  <c r="C2878" i="2"/>
  <c r="C3586" i="2"/>
  <c r="C4215" i="2"/>
  <c r="C1959" i="2"/>
  <c r="C2661" i="2"/>
  <c r="C2985" i="2"/>
  <c r="C3213" i="2"/>
  <c r="C3440" i="2"/>
  <c r="C3623" i="2"/>
  <c r="C3794" i="2"/>
  <c r="C3964" i="2"/>
  <c r="C4135" i="2"/>
  <c r="C4300" i="2"/>
  <c r="C4395" i="2"/>
  <c r="C4481" i="2"/>
  <c r="C4566" i="2"/>
  <c r="C4651" i="2"/>
  <c r="C4721" i="2"/>
  <c r="C4785" i="2"/>
  <c r="C4849" i="2"/>
  <c r="C4913" i="2"/>
  <c r="C4977" i="2"/>
  <c r="C5041" i="2"/>
  <c r="C5105" i="2"/>
  <c r="C5169" i="2"/>
  <c r="C5233" i="2"/>
  <c r="C5297" i="2"/>
  <c r="C5361" i="2"/>
  <c r="C5429" i="2"/>
  <c r="C4243" i="2"/>
  <c r="C4594" i="2"/>
  <c r="C4782" i="2"/>
  <c r="C4890" i="2"/>
  <c r="C5026" i="2"/>
  <c r="C5162" i="2"/>
  <c r="C5290" i="2"/>
  <c r="C5414" i="2"/>
  <c r="C5534" i="2"/>
  <c r="C2808" i="2"/>
  <c r="C3476" i="2"/>
  <c r="C3938" i="2"/>
  <c r="C4355" i="2"/>
  <c r="C2117" i="2"/>
  <c r="C2801" i="2"/>
  <c r="C3029" i="2"/>
  <c r="C3257" i="2"/>
  <c r="C3485" i="2"/>
  <c r="C3656" i="2"/>
  <c r="C3827" i="2"/>
  <c r="C3998" i="2"/>
  <c r="C4168" i="2"/>
  <c r="C4338" i="2"/>
  <c r="C4439" i="2"/>
  <c r="C4678" i="2"/>
  <c r="C2850" i="2"/>
  <c r="C3490" i="2"/>
  <c r="C3959" i="2"/>
  <c r="C4361" i="2"/>
  <c r="C4695" i="2"/>
  <c r="C4951" i="2"/>
  <c r="C5207" i="2"/>
  <c r="C5463" i="2"/>
  <c r="C5231" i="2"/>
  <c r="C4462" i="2"/>
  <c r="C4947" i="2"/>
  <c r="C5427" i="2"/>
  <c r="C4601" i="2"/>
  <c r="C4875" i="2"/>
  <c r="C5131" i="2"/>
  <c r="C5387" i="2"/>
  <c r="C4585" i="2"/>
  <c r="C4863" i="2"/>
  <c r="C5135" i="2"/>
  <c r="C4569" i="2"/>
  <c r="C5123" i="2"/>
  <c r="B2514" i="2"/>
  <c r="B4962" i="2"/>
  <c r="C338" i="2"/>
  <c r="C610" i="2"/>
  <c r="C1367" i="2"/>
  <c r="C1428" i="2"/>
  <c r="C17" i="2"/>
  <c r="C1868" i="2"/>
  <c r="C2294" i="2"/>
  <c r="C1931" i="2"/>
  <c r="C2983" i="2"/>
  <c r="C2480" i="2"/>
  <c r="C3837" i="2"/>
  <c r="C2825" i="2"/>
  <c r="C4352" i="2"/>
  <c r="C3146" i="2"/>
  <c r="C4123" i="2"/>
  <c r="C2297" i="2"/>
  <c r="C2140" i="2"/>
  <c r="C3491" i="2"/>
  <c r="C3982" i="2"/>
  <c r="C4312" i="2"/>
  <c r="C4490" i="2"/>
  <c r="C4661" i="2"/>
  <c r="C4792" i="2"/>
  <c r="C4920" i="2"/>
  <c r="C5048" i="2"/>
  <c r="C5176" i="2"/>
  <c r="C5304" i="2"/>
  <c r="C5432" i="2"/>
  <c r="C5560" i="2"/>
  <c r="C4583" i="2"/>
  <c r="B4179" i="2"/>
  <c r="C82" i="2"/>
  <c r="C389" i="2"/>
  <c r="C980" i="2"/>
  <c r="C1799" i="2"/>
  <c r="C245" i="2"/>
  <c r="C673" i="2"/>
  <c r="C2855" i="2"/>
  <c r="C2844" i="2"/>
  <c r="C1194" i="2"/>
  <c r="C4186" i="2"/>
  <c r="C3488" i="2"/>
  <c r="C1778" i="2"/>
  <c r="C1610" i="2"/>
  <c r="C3619" i="2"/>
  <c r="C4174" i="2"/>
  <c r="C4469" i="2"/>
  <c r="C4688" i="2"/>
  <c r="C4864" i="2"/>
  <c r="C5032" i="2"/>
  <c r="C5200" i="2"/>
  <c r="C5376" i="2"/>
  <c r="C5544" i="2"/>
  <c r="C4682" i="2"/>
  <c r="C4982" i="2"/>
  <c r="C5230" i="2"/>
  <c r="C5498" i="2"/>
  <c r="C3461" i="2"/>
  <c r="C1721" i="2"/>
  <c r="C2942" i="2"/>
  <c r="C3397" i="2"/>
  <c r="C3762" i="2"/>
  <c r="C4103" i="2"/>
  <c r="C4379" i="2"/>
  <c r="C4550" i="2"/>
  <c r="C4709" i="2"/>
  <c r="C4837" i="2"/>
  <c r="C4965" i="2"/>
  <c r="C5093" i="2"/>
  <c r="C5221" i="2"/>
  <c r="C5349" i="2"/>
  <c r="C5549" i="2"/>
  <c r="C4758" i="2"/>
  <c r="C5002" i="2"/>
  <c r="C5266" i="2"/>
  <c r="C5506" i="2"/>
  <c r="C3348" i="2"/>
  <c r="C4311" i="2"/>
  <c r="C2673" i="2"/>
  <c r="C3214" i="2"/>
  <c r="C3624" i="2"/>
  <c r="C3966" i="2"/>
  <c r="C4316" i="2"/>
  <c r="C4637" i="2"/>
  <c r="C3376" i="2"/>
  <c r="C4318" i="2"/>
  <c r="C4903" i="2"/>
  <c r="C5415" i="2"/>
  <c r="C4377" i="2"/>
  <c r="C5347" i="2"/>
  <c r="C4827" i="2"/>
  <c r="C5339" i="2"/>
  <c r="C4815" i="2"/>
  <c r="C5551" i="2"/>
  <c r="C1236" i="2"/>
  <c r="C3995" i="2"/>
  <c r="C4131" i="2"/>
  <c r="C4976" i="2"/>
  <c r="C5413" i="2"/>
  <c r="C5342" i="2"/>
  <c r="C2789" i="2"/>
  <c r="C4252" i="2"/>
  <c r="C4797" i="2"/>
  <c r="C5245" i="2"/>
  <c r="C4850" i="2"/>
  <c r="C3799" i="2"/>
  <c r="C3518" i="2"/>
  <c r="C922" i="2"/>
  <c r="C5255" i="2"/>
  <c r="C5179" i="2"/>
  <c r="B3167" i="2"/>
  <c r="B4913" i="2"/>
  <c r="C546" i="2"/>
  <c r="C724" i="2"/>
  <c r="C1543" i="2"/>
  <c r="C1836" i="2"/>
  <c r="C2614" i="2"/>
  <c r="C2599" i="2"/>
  <c r="C2352" i="2"/>
  <c r="C4157" i="2"/>
  <c r="C3844" i="2"/>
  <c r="C3033" i="2"/>
  <c r="C793" i="2"/>
  <c r="C2724" i="2"/>
  <c r="C3434" i="2"/>
  <c r="C4088" i="2"/>
  <c r="C4426" i="2"/>
  <c r="C4650" i="2"/>
  <c r="C4832" i="2"/>
  <c r="C5000" i="2"/>
  <c r="C5168" i="2"/>
  <c r="C5344" i="2"/>
  <c r="C5512" i="2"/>
  <c r="C4557" i="2"/>
  <c r="C4938" i="2"/>
  <c r="C5182" i="2"/>
  <c r="C5446" i="2"/>
  <c r="C3192" i="2"/>
  <c r="C1017" i="2"/>
  <c r="C2857" i="2"/>
  <c r="C3312" i="2"/>
  <c r="C3698" i="2"/>
  <c r="C4039" i="2"/>
  <c r="C4347" i="2"/>
  <c r="C4518" i="2"/>
  <c r="C4685" i="2"/>
  <c r="C4813" i="2"/>
  <c r="C4941" i="2"/>
  <c r="C5069" i="2"/>
  <c r="C5197" i="2"/>
  <c r="C5325" i="2"/>
  <c r="C5505" i="2"/>
  <c r="C4702" i="2"/>
  <c r="C4950" i="2"/>
  <c r="C5218" i="2"/>
  <c r="C5466" i="2"/>
  <c r="C3064" i="2"/>
  <c r="C4151" i="2"/>
  <c r="C2417" i="2"/>
  <c r="C3129" i="2"/>
  <c r="C3560" i="2"/>
  <c r="C3902" i="2"/>
  <c r="C4264" i="2"/>
  <c r="C4530" i="2"/>
  <c r="C3120" i="2"/>
  <c r="C4172" i="2"/>
  <c r="C4807" i="2"/>
  <c r="C5319" i="2"/>
  <c r="C5423" i="2"/>
  <c r="C5219" i="2"/>
  <c r="C4731" i="2"/>
  <c r="C5243" i="2"/>
  <c r="C4719" i="2"/>
  <c r="C5327" i="2"/>
  <c r="C5411" i="2"/>
  <c r="C87" i="2"/>
  <c r="C1301" i="2"/>
  <c r="C2422" i="2"/>
  <c r="C2736" i="2"/>
  <c r="C1578" i="2"/>
  <c r="C2980" i="2"/>
  <c r="C4629" i="2"/>
  <c r="C5152" i="2"/>
  <c r="C5489" i="2"/>
  <c r="C5410" i="2"/>
  <c r="C2914" i="2"/>
  <c r="C3996" i="2"/>
  <c r="C4625" i="2"/>
  <c r="C5053" i="2"/>
  <c r="C5461" i="2"/>
  <c r="C5122" i="2"/>
  <c r="C3564" i="2"/>
  <c r="C3300" i="2"/>
  <c r="C4397" i="2"/>
  <c r="C4044" i="2"/>
  <c r="C5531" i="2"/>
  <c r="C4923" i="2"/>
  <c r="C4691" i="2"/>
  <c r="B4691" i="2"/>
  <c r="C466" i="2"/>
  <c r="C727" i="2"/>
  <c r="C1108" i="2"/>
  <c r="C407" i="2"/>
  <c r="C1249" i="2"/>
  <c r="C1186" i="2"/>
  <c r="C3047" i="2"/>
  <c r="C3100" i="2"/>
  <c r="C1961" i="2"/>
  <c r="C4416" i="2"/>
  <c r="C3696" i="2"/>
  <c r="C2052" i="2"/>
  <c r="C2309" i="2"/>
  <c r="C3747" i="2"/>
  <c r="C4216" i="2"/>
  <c r="C4501" i="2"/>
  <c r="C4712" i="2"/>
  <c r="C4880" i="2"/>
  <c r="C5056" i="2"/>
  <c r="C5224" i="2"/>
  <c r="C5392" i="2"/>
  <c r="C5568" i="2"/>
  <c r="C4730" i="2"/>
  <c r="C5014" i="2"/>
  <c r="C5258" i="2"/>
  <c r="C5530" i="2"/>
  <c r="C3628" i="2"/>
  <c r="C2014" i="2"/>
  <c r="C3000" i="2"/>
  <c r="C3454" i="2"/>
  <c r="C3804" i="2"/>
  <c r="C4146" i="2"/>
  <c r="C4401" i="2"/>
  <c r="C4571" i="2"/>
  <c r="C4725" i="2"/>
  <c r="C4853" i="2"/>
  <c r="C4981" i="2"/>
  <c r="C5109" i="2"/>
  <c r="C5237" i="2"/>
  <c r="C5365" i="2"/>
  <c r="C4407" i="2"/>
  <c r="C4786" i="2"/>
  <c r="C5038" i="2"/>
  <c r="C5302" i="2"/>
  <c r="C5542" i="2"/>
  <c r="C3511" i="2"/>
  <c r="C396" i="2"/>
  <c r="C2816" i="2"/>
  <c r="C3272" i="2"/>
  <c r="C3667" i="2"/>
  <c r="C4008" i="2"/>
  <c r="C4343" i="2"/>
  <c r="C4694" i="2"/>
  <c r="C3522" i="2"/>
  <c r="C4382" i="2"/>
  <c r="C4967" i="2"/>
  <c r="C5479" i="2"/>
  <c r="C4483" i="2"/>
  <c r="C5459" i="2"/>
  <c r="C4891" i="2"/>
  <c r="C5403" i="2"/>
  <c r="C4879" i="2"/>
  <c r="C4611" i="2"/>
  <c r="B2906" i="2"/>
  <c r="C388" i="2"/>
  <c r="C1735" i="2"/>
  <c r="C2742" i="2"/>
  <c r="C3185" i="2"/>
  <c r="C4480" i="2"/>
  <c r="C1145" i="2"/>
  <c r="C4341" i="2"/>
  <c r="C4848" i="2"/>
  <c r="C5320" i="2"/>
  <c r="C4842" i="2"/>
  <c r="C5482" i="2"/>
  <c r="C2449" i="2"/>
  <c r="C3826" i="2"/>
  <c r="C4582" i="2"/>
  <c r="C4957" i="2"/>
  <c r="C5277" i="2"/>
  <c r="C4742" i="2"/>
  <c r="C5378" i="2"/>
  <c r="C889" i="2"/>
  <c r="C3688" i="2"/>
  <c r="C4599" i="2"/>
  <c r="C4743" i="2"/>
  <c r="C4819" i="2"/>
  <c r="C5435" i="2"/>
  <c r="C4995" i="2"/>
  <c r="C384" i="2"/>
  <c r="C3910" i="2"/>
  <c r="C3875" i="2"/>
  <c r="C4554" i="2"/>
  <c r="C4752" i="2"/>
  <c r="C5264" i="2"/>
  <c r="C5477" i="2"/>
  <c r="C4822" i="2"/>
  <c r="C5326" i="2"/>
  <c r="C2364" i="2"/>
  <c r="C3890" i="2"/>
  <c r="C4443" i="2"/>
  <c r="C4614" i="2"/>
  <c r="C4885" i="2"/>
  <c r="C5013" i="2"/>
  <c r="C5269" i="2"/>
  <c r="C5397" i="2"/>
  <c r="C4838" i="2"/>
  <c r="C5106" i="2"/>
  <c r="C1929" i="2"/>
  <c r="C3746" i="2"/>
  <c r="C3385" i="2"/>
  <c r="C4094" i="2"/>
  <c r="C4386" i="2"/>
  <c r="C4553" i="2"/>
  <c r="C5095" i="2"/>
  <c r="C4451" i="2"/>
  <c r="C4435" i="2"/>
  <c r="B5474" i="2"/>
  <c r="C1310" i="2"/>
  <c r="C2087" i="2"/>
  <c r="C3321" i="2"/>
  <c r="C4936" i="2"/>
  <c r="C3049" i="2"/>
  <c r="C4082" i="2"/>
  <c r="C5341" i="2"/>
  <c r="C4914" i="2"/>
  <c r="C3859" i="2"/>
  <c r="C5127" i="2"/>
  <c r="C4649" i="2"/>
  <c r="C2161" i="2"/>
  <c r="C4002" i="2"/>
  <c r="C4979" i="2"/>
  <c r="C5151" i="2"/>
  <c r="C1996" i="2"/>
  <c r="C3576" i="2"/>
  <c r="C5536" i="2"/>
  <c r="C4322" i="2"/>
  <c r="C3248" i="2"/>
  <c r="C5511" i="2"/>
  <c r="C1919" i="2"/>
  <c r="C910" i="2"/>
  <c r="C1166" i="2"/>
  <c r="C1406" i="2"/>
  <c r="C1540" i="2"/>
  <c r="C1668" i="2"/>
  <c r="C1796" i="2"/>
  <c r="C1924" i="2"/>
  <c r="C160" i="2"/>
  <c r="C961" i="2"/>
  <c r="C1437" i="2"/>
  <c r="C1693" i="2"/>
  <c r="C1941" i="2"/>
  <c r="C2094" i="2"/>
  <c r="C2222" i="2"/>
  <c r="C2350" i="2"/>
  <c r="C2478" i="2"/>
  <c r="C2606" i="2"/>
  <c r="C2734" i="2"/>
  <c r="C631" i="2"/>
  <c r="C1154" i="2"/>
  <c r="C1534" i="2"/>
  <c r="C1790" i="2"/>
  <c r="C2006" i="2"/>
  <c r="C2095" i="2"/>
  <c r="C2191" i="2"/>
  <c r="C2271" i="2"/>
  <c r="C2351" i="2"/>
  <c r="C2447" i="2"/>
  <c r="C2527" i="2"/>
  <c r="C2607" i="2"/>
  <c r="C2703" i="2"/>
  <c r="C2783" i="2"/>
  <c r="C2863" i="2"/>
  <c r="C2959" i="2"/>
  <c r="C3039" i="2"/>
  <c r="C3119" i="2"/>
  <c r="C3215" i="2"/>
  <c r="C3295" i="2"/>
  <c r="C3359" i="2"/>
  <c r="C3423" i="2"/>
  <c r="C3487" i="2"/>
  <c r="C905" i="2"/>
  <c r="C1402" i="2"/>
  <c r="C1665" i="2"/>
  <c r="C1921" i="2"/>
  <c r="C2080" i="2"/>
  <c r="C2208" i="2"/>
  <c r="C2336" i="2"/>
  <c r="C2464" i="2"/>
  <c r="C2592" i="2"/>
  <c r="C2720" i="2"/>
  <c r="C2833" i="2"/>
  <c r="C2918" i="2"/>
  <c r="C3004" i="2"/>
  <c r="C3089" i="2"/>
  <c r="C3174" i="2"/>
  <c r="C3260" i="2"/>
  <c r="C3345" i="2"/>
  <c r="C3430" i="2"/>
  <c r="C3509" i="2"/>
  <c r="C3573" i="2"/>
  <c r="C3637" i="2"/>
  <c r="C3701" i="2"/>
  <c r="C3765" i="2"/>
  <c r="C3829" i="2"/>
  <c r="C3893" i="2"/>
  <c r="C3957" i="2"/>
  <c r="C4021" i="2"/>
  <c r="C4085" i="2"/>
  <c r="C4149" i="2"/>
  <c r="C4213" i="2"/>
  <c r="C4277" i="2"/>
  <c r="C65" i="2"/>
  <c r="C1113" i="2"/>
  <c r="C1594" i="2"/>
  <c r="C1934" i="2"/>
  <c r="C2132" i="2"/>
  <c r="C2301" i="2"/>
  <c r="C2473" i="2"/>
  <c r="C2644" i="2"/>
  <c r="C2810" i="2"/>
  <c r="C2925" i="2"/>
  <c r="C3038" i="2"/>
  <c r="C3152" i="2"/>
  <c r="C3266" i="2"/>
  <c r="C3380" i="2"/>
  <c r="C3492" i="2"/>
  <c r="C3578" i="2"/>
  <c r="C3663" i="2"/>
  <c r="C3748" i="2"/>
  <c r="C3834" i="2"/>
  <c r="C3919" i="2"/>
  <c r="C4004" i="2"/>
  <c r="C4090" i="2"/>
  <c r="C4175" i="2"/>
  <c r="C4260" i="2"/>
  <c r="C4344" i="2"/>
  <c r="C4408" i="2"/>
  <c r="C4472" i="2"/>
  <c r="C4536" i="2"/>
  <c r="C4600" i="2"/>
  <c r="C4664" i="2"/>
  <c r="C986" i="2"/>
  <c r="C1538" i="2"/>
  <c r="C1881" i="2"/>
  <c r="C2101" i="2"/>
  <c r="C2273" i="2"/>
  <c r="C2444" i="2"/>
  <c r="C2613" i="2"/>
  <c r="C2785" i="2"/>
  <c r="C2905" i="2"/>
  <c r="C3018" i="2"/>
  <c r="C3133" i="2"/>
  <c r="C3246" i="2"/>
  <c r="C3360" i="2"/>
  <c r="C3474" i="2"/>
  <c r="C3563" i="2"/>
  <c r="C3648" i="2"/>
  <c r="C3734" i="2"/>
  <c r="C3819" i="2"/>
  <c r="C3904" i="2"/>
  <c r="C3990" i="2"/>
  <c r="C4075" i="2"/>
  <c r="C4160" i="2"/>
  <c r="C4246" i="2"/>
  <c r="C746" i="2"/>
  <c r="C1413" i="2"/>
  <c r="C1754" i="2"/>
  <c r="C2041" i="2"/>
  <c r="B2539" i="2"/>
  <c r="B3093" i="2"/>
  <c r="B3098" i="2"/>
  <c r="B1353" i="2"/>
  <c r="B3597" i="2"/>
  <c r="B3519" i="2"/>
  <c r="B4577" i="2"/>
  <c r="B4546" i="2"/>
  <c r="B3971" i="2"/>
  <c r="B4227" i="2"/>
  <c r="B4483" i="2"/>
  <c r="B3728" i="2"/>
  <c r="B3984" i="2"/>
  <c r="B4240" i="2"/>
  <c r="B4496" i="2"/>
  <c r="B4754" i="2"/>
  <c r="B5010" i="2"/>
  <c r="B5266" i="2"/>
  <c r="B5522" i="2"/>
  <c r="B4903" i="2"/>
  <c r="B5159" i="2"/>
  <c r="B5415" i="2"/>
  <c r="B4796" i="2"/>
  <c r="B5052" i="2"/>
  <c r="B5308" i="2"/>
  <c r="B5572" i="2"/>
  <c r="B4961" i="2"/>
  <c r="B5217" i="2"/>
  <c r="B5425" i="2"/>
  <c r="B5553" i="2"/>
  <c r="C106" i="2"/>
  <c r="C234" i="2"/>
  <c r="C362" i="2"/>
  <c r="C490" i="2"/>
  <c r="C111" i="2"/>
  <c r="C156" i="2"/>
  <c r="C248" i="2"/>
  <c r="C333" i="2"/>
  <c r="C419" i="2"/>
  <c r="C504" i="2"/>
  <c r="C569" i="2"/>
  <c r="C13" i="2"/>
  <c r="C141" i="2"/>
  <c r="C233" i="2"/>
  <c r="C319" i="2"/>
  <c r="C404" i="2"/>
  <c r="C489" i="2"/>
  <c r="C558" i="2"/>
  <c r="C622" i="2"/>
  <c r="C40" i="2"/>
  <c r="C251" i="2"/>
  <c r="C421" i="2"/>
  <c r="C571" i="2"/>
  <c r="C675" i="2"/>
  <c r="C739" i="2"/>
  <c r="C803" i="2"/>
  <c r="C867" i="2"/>
  <c r="C931" i="2"/>
  <c r="C995" i="2"/>
  <c r="C1059" i="2"/>
  <c r="C1123" i="2"/>
  <c r="C1187" i="2"/>
  <c r="C1251" i="2"/>
  <c r="C1315" i="2"/>
  <c r="C25" i="2"/>
  <c r="C241" i="2"/>
  <c r="C412" i="2"/>
  <c r="C564" i="2"/>
  <c r="C671" i="2"/>
  <c r="C736" i="2"/>
  <c r="C800" i="2"/>
  <c r="C864" i="2"/>
  <c r="C928" i="2"/>
  <c r="C992" i="2"/>
  <c r="C1056" i="2"/>
  <c r="C1120" i="2"/>
  <c r="C1184" i="2"/>
  <c r="C1248" i="2"/>
  <c r="C1312" i="2"/>
  <c r="C1376" i="2"/>
  <c r="C80" i="2"/>
  <c r="C448" i="2"/>
  <c r="C685" i="2"/>
  <c r="C813" i="2"/>
  <c r="C941" i="2"/>
  <c r="C1069" i="2"/>
  <c r="C1197" i="2"/>
  <c r="C1325" i="2"/>
  <c r="C1426" i="2"/>
  <c r="C1491" i="2"/>
  <c r="C1555" i="2"/>
  <c r="C1619" i="2"/>
  <c r="C1683" i="2"/>
  <c r="C1747" i="2"/>
  <c r="C1811" i="2"/>
  <c r="C1875" i="2"/>
  <c r="C113" i="2"/>
  <c r="C471" i="2"/>
  <c r="C694" i="2"/>
  <c r="C822" i="2"/>
  <c r="C950" i="2"/>
  <c r="C1078" i="2"/>
  <c r="C1206" i="2"/>
  <c r="C1334" i="2"/>
  <c r="C1432" i="2"/>
  <c r="C1496" i="2"/>
  <c r="C1560" i="2"/>
  <c r="C1624" i="2"/>
  <c r="C1688" i="2"/>
  <c r="C1752" i="2"/>
  <c r="C1816" i="2"/>
  <c r="C1880" i="2"/>
  <c r="C1944" i="2"/>
  <c r="C2008" i="2"/>
  <c r="C373" i="2"/>
  <c r="C785" i="2"/>
  <c r="C1041" i="2"/>
  <c r="C1297" i="2"/>
  <c r="C1477" i="2"/>
  <c r="C1605" i="2"/>
  <c r="C1733" i="2"/>
  <c r="C1861" i="2"/>
  <c r="C1967" i="2"/>
  <c r="C2050" i="2"/>
  <c r="C2114" i="2"/>
  <c r="C2178" i="2"/>
  <c r="C2242" i="2"/>
  <c r="C2306" i="2"/>
  <c r="C2370" i="2"/>
  <c r="C2434" i="2"/>
  <c r="C2498" i="2"/>
  <c r="C2562" i="2"/>
  <c r="C2626" i="2"/>
  <c r="C2690" i="2"/>
  <c r="C2754" i="2"/>
  <c r="C204" i="2"/>
  <c r="C722" i="2"/>
  <c r="C978" i="2"/>
  <c r="C1234" i="2"/>
  <c r="C1446" i="2"/>
  <c r="C1574" i="2"/>
  <c r="C1702" i="2"/>
  <c r="C1830" i="2"/>
  <c r="C1947" i="2"/>
  <c r="C2033" i="2"/>
  <c r="C2099" i="2"/>
  <c r="C2163" i="2"/>
  <c r="C2227" i="2"/>
  <c r="C2291" i="2"/>
  <c r="C2355" i="2"/>
  <c r="C2419" i="2"/>
  <c r="C2483" i="2"/>
  <c r="C2547" i="2"/>
  <c r="C2611" i="2"/>
  <c r="C2675" i="2"/>
  <c r="C2739" i="2"/>
  <c r="C2803" i="2"/>
  <c r="C2867" i="2"/>
  <c r="C2931" i="2"/>
  <c r="C2995" i="2"/>
  <c r="C3059" i="2"/>
  <c r="C3123" i="2"/>
  <c r="C3187" i="2"/>
  <c r="C3251" i="2"/>
  <c r="C3315" i="2"/>
  <c r="C3379" i="2"/>
  <c r="C3443" i="2"/>
  <c r="C437" i="2"/>
  <c r="C1065" i="2"/>
  <c r="C1489" i="2"/>
  <c r="C1745" i="2"/>
  <c r="C1975" i="2"/>
  <c r="C2120" i="2"/>
  <c r="C2248" i="2"/>
  <c r="C2376" i="2"/>
  <c r="C2504" i="2"/>
  <c r="C2632" i="2"/>
  <c r="C2760" i="2"/>
  <c r="C2860" i="2"/>
  <c r="C2945" i="2"/>
  <c r="C3030" i="2"/>
  <c r="C3116" i="2"/>
  <c r="C3201" i="2"/>
  <c r="C3286" i="2"/>
  <c r="C3372" i="2"/>
  <c r="C3457" i="2"/>
  <c r="C3529" i="2"/>
  <c r="C3593" i="2"/>
  <c r="C3657" i="2"/>
  <c r="C3721" i="2"/>
  <c r="C3785" i="2"/>
  <c r="C3849" i="2"/>
  <c r="C3913" i="2"/>
  <c r="C3977" i="2"/>
  <c r="C4041" i="2"/>
  <c r="C4105" i="2"/>
  <c r="C4169" i="2"/>
  <c r="C4233" i="2"/>
  <c r="C4297" i="2"/>
  <c r="C616" i="2"/>
  <c r="C1322" i="2"/>
  <c r="C1705" i="2"/>
  <c r="C2003" i="2"/>
  <c r="C2185" i="2"/>
  <c r="C2356" i="2"/>
  <c r="C2525" i="2"/>
  <c r="C2697" i="2"/>
  <c r="C2846" i="2"/>
  <c r="C2960" i="2"/>
  <c r="C3074" i="2"/>
  <c r="C3188" i="2"/>
  <c r="C3301" i="2"/>
  <c r="C3416" i="2"/>
  <c r="C3519" i="2"/>
  <c r="C3604" i="2"/>
  <c r="C3690" i="2"/>
  <c r="C3775" i="2"/>
  <c r="C3860" i="2"/>
  <c r="C3946" i="2"/>
  <c r="C4031" i="2"/>
  <c r="C4116" i="2"/>
  <c r="C4202" i="2"/>
  <c r="C4287" i="2"/>
  <c r="C4364" i="2"/>
  <c r="C4428" i="2"/>
  <c r="C4492" i="2"/>
  <c r="C4556" i="2"/>
  <c r="C4620" i="2"/>
  <c r="C353" i="2"/>
  <c r="C1209" i="2"/>
  <c r="C1642" i="2"/>
  <c r="C1966" i="2"/>
  <c r="C2156" i="2"/>
  <c r="C2325" i="2"/>
  <c r="C2497" i="2"/>
  <c r="C2668" i="2"/>
  <c r="C2826" i="2"/>
  <c r="C2941" i="2"/>
  <c r="C3054" i="2"/>
  <c r="C3168" i="2"/>
  <c r="C3282" i="2"/>
  <c r="C3396" i="2"/>
  <c r="C3504" i="2"/>
  <c r="C3590" i="2"/>
  <c r="B3157" i="2"/>
  <c r="B3583" i="2"/>
  <c r="B4243" i="2"/>
  <c r="B4256" i="2"/>
  <c r="B5282" i="2"/>
  <c r="B5431" i="2"/>
  <c r="B4721" i="2"/>
  <c r="B5561" i="2"/>
  <c r="C498" i="2"/>
  <c r="C339" i="2"/>
  <c r="C21" i="2"/>
  <c r="C409" i="2"/>
  <c r="C56" i="2"/>
  <c r="C679" i="2"/>
  <c r="C935" i="2"/>
  <c r="C1191" i="2"/>
  <c r="C252" i="2"/>
  <c r="C740" i="2"/>
  <c r="C996" i="2"/>
  <c r="C1252" i="2"/>
  <c r="C469" i="2"/>
  <c r="C1077" i="2"/>
  <c r="C1495" i="2"/>
  <c r="C1751" i="2"/>
  <c r="C492" i="2"/>
  <c r="C1086" i="2"/>
  <c r="C1500" i="2"/>
  <c r="C1756" i="2"/>
  <c r="C2012" i="2"/>
  <c r="C1313" i="2"/>
  <c r="C1869" i="2"/>
  <c r="C2182" i="2"/>
  <c r="C2438" i="2"/>
  <c r="C2694" i="2"/>
  <c r="C994" i="2"/>
  <c r="C1710" i="2"/>
  <c r="C2103" i="2"/>
  <c r="C2359" i="2"/>
  <c r="C2615" i="2"/>
  <c r="C2871" i="2"/>
  <c r="C3127" i="2"/>
  <c r="C3383" i="2"/>
  <c r="C1505" i="2"/>
  <c r="C2256" i="2"/>
  <c r="C2768" i="2"/>
  <c r="C3121" i="2"/>
  <c r="C3462" i="2"/>
  <c r="C3725" i="2"/>
  <c r="C3981" i="2"/>
  <c r="C4237" i="2"/>
  <c r="C1722" i="2"/>
  <c r="C2537" i="2"/>
  <c r="C3081" i="2"/>
  <c r="C3524" i="2"/>
  <c r="C3866" i="2"/>
  <c r="C4207" i="2"/>
  <c r="C4496" i="2"/>
  <c r="C1242" i="2"/>
  <c r="C2337" i="2"/>
  <c r="C2948" i="2"/>
  <c r="C3402" i="2"/>
  <c r="C3702" i="2"/>
  <c r="C3872" i="2"/>
  <c r="C4043" i="2"/>
  <c r="C4214" i="2"/>
  <c r="C1177" i="2"/>
  <c r="C1955" i="2"/>
  <c r="C2221" i="2"/>
  <c r="C2393" i="2"/>
  <c r="C2564" i="2"/>
  <c r="C2733" i="2"/>
  <c r="C1698" i="2"/>
  <c r="C2524" i="2"/>
  <c r="C2937" i="2"/>
  <c r="C3165" i="2"/>
  <c r="C3392" i="2"/>
  <c r="C3587" i="2"/>
  <c r="C3758" i="2"/>
  <c r="C3928" i="2"/>
  <c r="C4099" i="2"/>
  <c r="C4270" i="2"/>
  <c r="C4378" i="2"/>
  <c r="C4463" i="2"/>
  <c r="C4549" i="2"/>
  <c r="C4634" i="2"/>
  <c r="C4708" i="2"/>
  <c r="C4772" i="2"/>
  <c r="C4836" i="2"/>
  <c r="C4900" i="2"/>
  <c r="C4964" i="2"/>
  <c r="C5028" i="2"/>
  <c r="C5092" i="2"/>
  <c r="C5156" i="2"/>
  <c r="C5220" i="2"/>
  <c r="C5284" i="2"/>
  <c r="C5348" i="2"/>
  <c r="C5412" i="2"/>
  <c r="C5476" i="2"/>
  <c r="C5540" i="2"/>
  <c r="C5469" i="2"/>
  <c r="C4482" i="2"/>
  <c r="C4726" i="2"/>
  <c r="C4874" i="2"/>
  <c r="C4990" i="2"/>
  <c r="C5110" i="2"/>
  <c r="C5238" i="2"/>
  <c r="C5362" i="2"/>
  <c r="C5510" i="2"/>
  <c r="C2725" i="2"/>
  <c r="C3500" i="2"/>
  <c r="C4130" i="2"/>
  <c r="C1802" i="2"/>
  <c r="C2577" i="2"/>
  <c r="C2957" i="2"/>
  <c r="C3184" i="2"/>
  <c r="C3412" i="2"/>
  <c r="C3602" i="2"/>
  <c r="C3772" i="2"/>
  <c r="C3943" i="2"/>
  <c r="C4114" i="2"/>
  <c r="C4284" i="2"/>
  <c r="C4385" i="2"/>
  <c r="C4470" i="2"/>
  <c r="C4555" i="2"/>
  <c r="C4641" i="2"/>
  <c r="C4713" i="2"/>
  <c r="C4777" i="2"/>
  <c r="C4841" i="2"/>
  <c r="C4905" i="2"/>
  <c r="C4969" i="2"/>
  <c r="C5033" i="2"/>
  <c r="C5097" i="2"/>
  <c r="C5161" i="2"/>
  <c r="C5225" i="2"/>
  <c r="C5289" i="2"/>
  <c r="C5353" i="2"/>
  <c r="C5421" i="2"/>
  <c r="C5557" i="2"/>
  <c r="C4567" i="2"/>
  <c r="C4762" i="2"/>
  <c r="C4870" i="2"/>
  <c r="C5010" i="2"/>
  <c r="C5146" i="2"/>
  <c r="C5274" i="2"/>
  <c r="C5402" i="2"/>
  <c r="C5518" i="2"/>
  <c r="C2597" i="2"/>
  <c r="C3362" i="2"/>
  <c r="C3884" i="2"/>
  <c r="C4326" i="2"/>
  <c r="C2030" i="2"/>
  <c r="C2716" i="2"/>
  <c r="C3001" i="2"/>
  <c r="C3229" i="2"/>
  <c r="C3456" i="2"/>
  <c r="C3635" i="2"/>
  <c r="C3806" i="2"/>
  <c r="C3976" i="2"/>
  <c r="C4147" i="2"/>
  <c r="C4323" i="2"/>
  <c r="C4423" i="2"/>
  <c r="C4653" i="2"/>
  <c r="C2641" i="2"/>
  <c r="C3405" i="2"/>
  <c r="C3895" i="2"/>
  <c r="C4339" i="2"/>
  <c r="C4659" i="2"/>
  <c r="C4919" i="2"/>
  <c r="C5175" i="2"/>
  <c r="C5431" i="2"/>
  <c r="C5087" i="2"/>
  <c r="C4419" i="2"/>
  <c r="C4899" i="2"/>
  <c r="C5363" i="2"/>
  <c r="C4558" i="2"/>
  <c r="C4843" i="2"/>
  <c r="C5099" i="2"/>
  <c r="C5355" i="2"/>
  <c r="C4542" i="2"/>
  <c r="C4831" i="2"/>
  <c r="C5103" i="2"/>
  <c r="C4398" i="2"/>
  <c r="C5075" i="2"/>
  <c r="B3413" i="2"/>
  <c r="B4563" i="2"/>
  <c r="B4727" i="2"/>
  <c r="B5388" i="2"/>
  <c r="C402" i="2"/>
  <c r="C525" i="2"/>
  <c r="C260" i="2"/>
  <c r="C578" i="2"/>
  <c r="C475" i="2"/>
  <c r="C823" i="2"/>
  <c r="C1079" i="2"/>
  <c r="C1335" i="2"/>
  <c r="C604" i="2"/>
  <c r="C884" i="2"/>
  <c r="C1140" i="2"/>
  <c r="C1396" i="2"/>
  <c r="C853" i="2"/>
  <c r="C1365" i="2"/>
  <c r="C1639" i="2"/>
  <c r="C1895" i="2"/>
  <c r="C862" i="2"/>
  <c r="C1374" i="2"/>
  <c r="C1644" i="2"/>
  <c r="C1964" i="2"/>
  <c r="C1121" i="2"/>
  <c r="C1773" i="2"/>
  <c r="C2134" i="2"/>
  <c r="C2390" i="2"/>
  <c r="C2646" i="2"/>
  <c r="C802" i="2"/>
  <c r="C1614" i="2"/>
  <c r="C2055" i="2"/>
  <c r="C2311" i="2"/>
  <c r="C2567" i="2"/>
  <c r="C2823" i="2"/>
  <c r="C3079" i="2"/>
  <c r="C3335" i="2"/>
  <c r="C1225" i="2"/>
  <c r="C2160" i="2"/>
  <c r="C2672" i="2"/>
  <c r="C3057" i="2"/>
  <c r="C3398" i="2"/>
  <c r="C3677" i="2"/>
  <c r="C3933" i="2"/>
  <c r="C4189" i="2"/>
  <c r="C1466" i="2"/>
  <c r="C2409" i="2"/>
  <c r="C2996" i="2"/>
  <c r="C3450" i="2"/>
  <c r="C3802" i="2"/>
  <c r="C4143" i="2"/>
  <c r="C4448" i="2"/>
  <c r="C730" i="2"/>
  <c r="C2209" i="2"/>
  <c r="C2862" i="2"/>
  <c r="C3317" i="2"/>
  <c r="C3675" i="2"/>
  <c r="C3846" i="2"/>
  <c r="C4016" i="2"/>
  <c r="C4187" i="2"/>
  <c r="C954" i="2"/>
  <c r="C1865" i="2"/>
  <c r="C2189" i="2"/>
  <c r="C2361" i="2"/>
  <c r="C2532" i="2"/>
  <c r="C2701" i="2"/>
  <c r="C1442" i="2"/>
  <c r="C2396" i="2"/>
  <c r="C2894" i="2"/>
  <c r="C3122" i="2"/>
  <c r="C3349" i="2"/>
  <c r="C3555" i="2"/>
  <c r="C3726" i="2"/>
  <c r="B3432" i="2"/>
  <c r="B3808" i="2"/>
  <c r="B5239" i="2"/>
  <c r="B5465" i="2"/>
  <c r="C360" i="2"/>
  <c r="B2518" i="2"/>
  <c r="B4118" i="2"/>
  <c r="B4627" i="2"/>
  <c r="B4640" i="2"/>
  <c r="B4791" i="2"/>
  <c r="B4940" i="2"/>
  <c r="B5105" i="2"/>
  <c r="C178" i="2"/>
  <c r="C44" i="2"/>
  <c r="C467" i="2"/>
  <c r="C196" i="2"/>
  <c r="C530" i="2"/>
  <c r="C347" i="2"/>
  <c r="C775" i="2"/>
  <c r="C1031" i="2"/>
  <c r="C1287" i="2"/>
  <c r="C508" i="2"/>
  <c r="C836" i="2"/>
  <c r="C1092" i="2"/>
  <c r="C1348" i="2"/>
  <c r="C757" i="2"/>
  <c r="C1269" i="2"/>
  <c r="C1591" i="2"/>
  <c r="C1847" i="2"/>
  <c r="C766" i="2"/>
  <c r="C1278" i="2"/>
  <c r="C1596" i="2"/>
  <c r="C1852" i="2"/>
  <c r="C672" i="2"/>
  <c r="C1549" i="2"/>
  <c r="C2015" i="2"/>
  <c r="C2278" i="2"/>
  <c r="C2534" i="2"/>
  <c r="C2790" i="2"/>
  <c r="C1377" i="2"/>
  <c r="C1902" i="2"/>
  <c r="C2199" i="2"/>
  <c r="C2455" i="2"/>
  <c r="C2711" i="2"/>
  <c r="C2967" i="2"/>
  <c r="C3223" i="2"/>
  <c r="C3479" i="2"/>
  <c r="C1889" i="2"/>
  <c r="C2448" i="2"/>
  <c r="C2908" i="2"/>
  <c r="C3249" i="2"/>
  <c r="C3565" i="2"/>
  <c r="C3821" i="2"/>
  <c r="C4077" i="2"/>
  <c r="C4333" i="2"/>
  <c r="C2109" i="2"/>
  <c r="C2793" i="2"/>
  <c r="C3252" i="2"/>
  <c r="C3652" i="2"/>
  <c r="C3994" i="2"/>
  <c r="C4335" i="2"/>
  <c r="C4592" i="2"/>
  <c r="C1834" i="2"/>
  <c r="C2593" i="2"/>
  <c r="C3118" i="2"/>
  <c r="C3552" i="2"/>
  <c r="C3766" i="2"/>
  <c r="C3936" i="2"/>
  <c r="C4107" i="2"/>
  <c r="C4278" i="2"/>
  <c r="C1545" i="2"/>
  <c r="C2105" i="2"/>
  <c r="C2285" i="2"/>
  <c r="C2457" i="2"/>
  <c r="C2628" i="2"/>
  <c r="C2797" i="2"/>
  <c r="C2097" i="2"/>
  <c r="C2780" i="2"/>
  <c r="C3022" i="2"/>
  <c r="C3250" i="2"/>
  <c r="C3477" i="2"/>
  <c r="C3651" i="2"/>
  <c r="C3822" i="2"/>
  <c r="C3992" i="2"/>
  <c r="C4163" i="2"/>
  <c r="C4320" i="2"/>
  <c r="C4410" i="2"/>
  <c r="C4495" i="2"/>
  <c r="C4581" i="2"/>
  <c r="C4666" i="2"/>
  <c r="C4732" i="2"/>
  <c r="C4796" i="2"/>
  <c r="C4860" i="2"/>
  <c r="C4924" i="2"/>
  <c r="C4988" i="2"/>
  <c r="C5052" i="2"/>
  <c r="C5116" i="2"/>
  <c r="C5180" i="2"/>
  <c r="C5244" i="2"/>
  <c r="C5308" i="2"/>
  <c r="C5372" i="2"/>
  <c r="C5436" i="2"/>
  <c r="C5500" i="2"/>
  <c r="C5564" i="2"/>
  <c r="C5509" i="2"/>
  <c r="C4605" i="2"/>
  <c r="C4770" i="2"/>
  <c r="C4918" i="2"/>
  <c r="C5034" i="2"/>
  <c r="C5158" i="2"/>
  <c r="C5286" i="2"/>
  <c r="C5418" i="2"/>
  <c r="C5558" i="2"/>
  <c r="C3092" i="2"/>
  <c r="C3735" i="2"/>
  <c r="C309" i="2"/>
  <c r="C2149" i="2"/>
  <c r="C2814" i="2"/>
  <c r="C3042" i="2"/>
  <c r="C3269" i="2"/>
  <c r="C3495" i="2"/>
  <c r="C3666" i="2"/>
  <c r="C3836" i="2"/>
  <c r="C4007" i="2"/>
  <c r="C4178" i="2"/>
  <c r="C4328" i="2"/>
  <c r="C4417" i="2"/>
  <c r="C4502" i="2"/>
  <c r="C4587" i="2"/>
  <c r="C4673" i="2"/>
  <c r="C4737" i="2"/>
  <c r="C4801" i="2"/>
  <c r="C4865" i="2"/>
  <c r="C4929" i="2"/>
  <c r="C4993" i="2"/>
  <c r="C5057" i="2"/>
  <c r="C5121" i="2"/>
  <c r="C5185" i="2"/>
  <c r="C5249" i="2"/>
  <c r="C5313" i="2"/>
  <c r="C5377" i="2"/>
  <c r="C5473" i="2"/>
  <c r="C4445" i="2"/>
  <c r="C4663" i="2"/>
  <c r="C4810" i="2"/>
  <c r="C4926" i="2"/>
  <c r="C5066" i="2"/>
  <c r="C5194" i="2"/>
  <c r="C5322" i="2"/>
  <c r="C5442" i="2"/>
  <c r="C5562" i="2"/>
  <c r="C2949" i="2"/>
  <c r="C3596" i="2"/>
  <c r="C4066" i="2"/>
  <c r="C1050" i="2"/>
  <c r="C2289" i="2"/>
  <c r="C2858" i="2"/>
  <c r="C3086" i="2"/>
  <c r="C3314" i="2"/>
  <c r="C3528" i="2"/>
  <c r="C3699" i="2"/>
  <c r="C3870" i="2"/>
  <c r="C4040" i="2"/>
  <c r="C4211" i="2"/>
  <c r="C4359" i="2"/>
  <c r="C4487" i="2"/>
  <c r="C1098" i="2"/>
  <c r="C3006" i="2"/>
  <c r="C3607" i="2"/>
  <c r="C4076" i="2"/>
  <c r="C4446" i="2"/>
  <c r="C4759" i="2"/>
  <c r="C5015" i="2"/>
  <c r="C5271" i="2"/>
  <c r="C5527" i="2"/>
  <c r="C5343" i="2"/>
  <c r="C4590" i="2"/>
  <c r="C5091" i="2"/>
  <c r="C5571" i="2"/>
  <c r="C4683" i="2"/>
  <c r="C4939" i="2"/>
  <c r="C5195" i="2"/>
  <c r="C5467" i="2"/>
  <c r="C4670" i="2"/>
  <c r="C4927" i="2"/>
  <c r="C5215" i="2"/>
  <c r="C4707" i="2"/>
  <c r="C5251" i="2"/>
  <c r="B3323" i="2"/>
  <c r="B5111" i="2"/>
  <c r="C232" i="2"/>
  <c r="C547" i="2"/>
  <c r="C655" i="2"/>
  <c r="C917" i="2"/>
  <c r="C926" i="2"/>
  <c r="C737" i="2"/>
  <c r="C2550" i="2"/>
  <c r="C2215" i="2"/>
  <c r="C3239" i="2"/>
  <c r="C2929" i="2"/>
  <c r="C4093" i="2"/>
  <c r="C3280" i="2"/>
  <c r="C4608" i="2"/>
  <c r="C3574" i="2"/>
  <c r="C129" i="2"/>
  <c r="C2468" i="2"/>
  <c r="C2809" i="2"/>
  <c r="C3662" i="2"/>
  <c r="C4067" i="2"/>
  <c r="C4362" i="2"/>
  <c r="C4533" i="2"/>
  <c r="C4696" i="2"/>
  <c r="C4824" i="2"/>
  <c r="C4952" i="2"/>
  <c r="C5080" i="2"/>
  <c r="C5208" i="2"/>
  <c r="C5336" i="2"/>
  <c r="C5464" i="2"/>
  <c r="C5449" i="2"/>
  <c r="C4698" i="2"/>
  <c r="B4448" i="2"/>
  <c r="C108" i="2"/>
  <c r="C919" i="2"/>
  <c r="C1300" i="2"/>
  <c r="C798" i="2"/>
  <c r="C1709" i="2"/>
  <c r="C1678" i="2"/>
  <c r="C3175" i="2"/>
  <c r="C3356" i="2"/>
  <c r="C2493" i="2"/>
  <c r="C4544" i="2"/>
  <c r="C3824" i="2"/>
  <c r="C2212" i="2"/>
  <c r="C2652" i="2"/>
  <c r="C3832" i="2"/>
  <c r="C4280" i="2"/>
  <c r="C4522" i="2"/>
  <c r="C4736" i="2"/>
  <c r="C4904" i="2"/>
  <c r="C5072" i="2"/>
  <c r="C5248" i="2"/>
  <c r="C5416" i="2"/>
  <c r="C5437" i="2"/>
  <c r="C4778" i="2"/>
  <c r="C5042" i="2"/>
  <c r="C5294" i="2"/>
  <c r="C5566" i="2"/>
  <c r="C3788" i="2"/>
  <c r="C2193" i="2"/>
  <c r="C3056" i="2"/>
  <c r="C3506" i="2"/>
  <c r="C3847" i="2"/>
  <c r="C4188" i="2"/>
  <c r="C4422" i="2"/>
  <c r="C4593" i="2"/>
  <c r="C4741" i="2"/>
  <c r="C4869" i="2"/>
  <c r="C4997" i="2"/>
  <c r="C5125" i="2"/>
  <c r="C5253" i="2"/>
  <c r="C5381" i="2"/>
  <c r="C4455" i="2"/>
  <c r="C4814" i="2"/>
  <c r="C5074" i="2"/>
  <c r="C5330" i="2"/>
  <c r="C5570" i="2"/>
  <c r="C3618" i="2"/>
  <c r="C1226" i="2"/>
  <c r="C2873" i="2"/>
  <c r="C3328" i="2"/>
  <c r="C3710" i="2"/>
  <c r="C4051" i="2"/>
  <c r="C4365" i="2"/>
  <c r="C1273" i="2"/>
  <c r="C3639" i="2"/>
  <c r="C4467" i="2"/>
  <c r="C5031" i="2"/>
  <c r="C5543" i="2"/>
  <c r="C4633" i="2"/>
  <c r="C4366" i="2"/>
  <c r="C4955" i="2"/>
  <c r="C5515" i="2"/>
  <c r="C4943" i="2"/>
  <c r="C4739" i="2"/>
  <c r="C3431" i="2"/>
  <c r="C2381" i="2"/>
  <c r="C4458" i="2"/>
  <c r="C5104" i="2"/>
  <c r="C4647" i="2"/>
  <c r="C5546" i="2"/>
  <c r="C3256" i="2"/>
  <c r="C4411" i="2"/>
  <c r="C4893" i="2"/>
  <c r="C5373" i="2"/>
  <c r="C5186" i="2"/>
  <c r="C1826" i="2"/>
  <c r="C3774" i="2"/>
  <c r="C3290" i="2"/>
  <c r="C5311" i="2"/>
  <c r="C4783" i="2"/>
  <c r="B4435" i="2"/>
  <c r="C210" i="2"/>
  <c r="C659" i="2"/>
  <c r="C1044" i="2"/>
  <c r="C1863" i="2"/>
  <c r="C993" i="2"/>
  <c r="C930" i="2"/>
  <c r="C2919" i="2"/>
  <c r="C3014" i="2"/>
  <c r="C1641" i="2"/>
  <c r="C4271" i="2"/>
  <c r="C3654" i="2"/>
  <c r="C1939" i="2"/>
  <c r="C1945" i="2"/>
  <c r="C3704" i="2"/>
  <c r="C4195" i="2"/>
  <c r="C4479" i="2"/>
  <c r="C4704" i="2"/>
  <c r="C4872" i="2"/>
  <c r="C5040" i="2"/>
  <c r="C5216" i="2"/>
  <c r="C5384" i="2"/>
  <c r="C5552" i="2"/>
  <c r="C4718" i="2"/>
  <c r="C4998" i="2"/>
  <c r="C5246" i="2"/>
  <c r="C5514" i="2"/>
  <c r="C3532" i="2"/>
  <c r="C1890" i="2"/>
  <c r="C2970" i="2"/>
  <c r="C3426" i="2"/>
  <c r="C3783" i="2"/>
  <c r="C4124" i="2"/>
  <c r="C4390" i="2"/>
  <c r="C4561" i="2"/>
  <c r="C4717" i="2"/>
  <c r="C4845" i="2"/>
  <c r="C4973" i="2"/>
  <c r="C5101" i="2"/>
  <c r="C5229" i="2"/>
  <c r="C5357" i="2"/>
  <c r="C5565" i="2"/>
  <c r="C4774" i="2"/>
  <c r="C5018" i="2"/>
  <c r="C5282" i="2"/>
  <c r="C5526" i="2"/>
  <c r="C3433" i="2"/>
  <c r="C4345" i="2"/>
  <c r="C2757" i="2"/>
  <c r="C3242" i="2"/>
  <c r="C3646" i="2"/>
  <c r="C3987" i="2"/>
  <c r="C4331" i="2"/>
  <c r="C4658" i="2"/>
  <c r="C3448" i="2"/>
  <c r="C4350" i="2"/>
  <c r="C4935" i="2"/>
  <c r="C5447" i="2"/>
  <c r="C4441" i="2"/>
  <c r="C5395" i="2"/>
  <c r="C4859" i="2"/>
  <c r="C5371" i="2"/>
  <c r="C4847" i="2"/>
  <c r="C4526" i="2"/>
  <c r="B4374" i="2"/>
  <c r="C219" i="2"/>
  <c r="C668" i="2"/>
  <c r="C1550" i="2"/>
  <c r="C3645" i="2"/>
  <c r="C3739" i="2"/>
  <c r="C3918" i="2"/>
  <c r="C4768" i="2"/>
  <c r="C5232" i="2"/>
  <c r="C4746" i="2"/>
  <c r="C2172" i="2"/>
  <c r="C3141" i="2"/>
  <c r="C4167" i="2"/>
  <c r="C4733" i="2"/>
  <c r="C5117" i="2"/>
  <c r="C4525" i="2"/>
  <c r="C5318" i="2"/>
  <c r="C4268" i="2"/>
  <c r="C3603" i="2"/>
  <c r="C4471" i="2"/>
  <c r="C4595" i="2"/>
  <c r="C4547" i="2"/>
  <c r="C5307" i="2"/>
  <c r="C5555" i="2"/>
  <c r="B5218" i="2"/>
  <c r="C403" i="2"/>
  <c r="C1047" i="2"/>
  <c r="C1182" i="2"/>
  <c r="C1951" i="2"/>
  <c r="C2017" i="2"/>
  <c r="C3367" i="2"/>
  <c r="C3517" i="2"/>
  <c r="C2938" i="2"/>
  <c r="C1081" i="2"/>
  <c r="C2340" i="2"/>
  <c r="C2922" i="2"/>
  <c r="C4327" i="2"/>
  <c r="C5096" i="2"/>
  <c r="C5440" i="2"/>
  <c r="C5070" i="2"/>
  <c r="C3948" i="2"/>
  <c r="C4231" i="2"/>
  <c r="C4757" i="2"/>
  <c r="C5141" i="2"/>
  <c r="C4498" i="2"/>
  <c r="C5366" i="2"/>
  <c r="C1657" i="2"/>
  <c r="C3752" i="2"/>
  <c r="C2129" i="2"/>
  <c r="C4771" i="2"/>
  <c r="C4915" i="2"/>
  <c r="C3965" i="2"/>
  <c r="C5448" i="2"/>
  <c r="C4667" i="2"/>
  <c r="C2588" i="2"/>
  <c r="C3838" i="2"/>
  <c r="C5223" i="2"/>
  <c r="C5147" i="2"/>
  <c r="B5529" i="2"/>
  <c r="C2791" i="2"/>
  <c r="C4565" i="2"/>
  <c r="C4012" i="2"/>
  <c r="C5085" i="2"/>
  <c r="C3072" i="2"/>
  <c r="C4665" i="2"/>
  <c r="C364" i="2"/>
  <c r="C1006" i="2"/>
  <c r="C1262" i="2"/>
  <c r="C1460" i="2"/>
  <c r="C1588" i="2"/>
  <c r="C1716" i="2"/>
  <c r="C1844" i="2"/>
  <c r="C1972" i="2"/>
  <c r="C629" i="2"/>
  <c r="C1153" i="2"/>
  <c r="C1533" i="2"/>
  <c r="C1789" i="2"/>
  <c r="C2005" i="2"/>
  <c r="C2142" i="2"/>
  <c r="C2270" i="2"/>
  <c r="C2398" i="2"/>
  <c r="C2526" i="2"/>
  <c r="C2654" i="2"/>
  <c r="C2782" i="2"/>
  <c r="C834" i="2"/>
  <c r="C1346" i="2"/>
  <c r="C1630" i="2"/>
  <c r="C1886" i="2"/>
  <c r="C2027" i="2"/>
  <c r="C2127" i="2"/>
  <c r="C2207" i="2"/>
  <c r="C2287" i="2"/>
  <c r="C2383" i="2"/>
  <c r="C2463" i="2"/>
  <c r="C2543" i="2"/>
  <c r="C2639" i="2"/>
  <c r="C2719" i="2"/>
  <c r="C2799" i="2"/>
  <c r="C2895" i="2"/>
  <c r="C2975" i="2"/>
  <c r="C3055" i="2"/>
  <c r="C3151" i="2"/>
  <c r="C3231" i="2"/>
  <c r="C3311" i="2"/>
  <c r="C3375" i="2"/>
  <c r="C3439" i="2"/>
  <c r="C352" i="2"/>
  <c r="C1033" i="2"/>
  <c r="C1473" i="2"/>
  <c r="C1729" i="2"/>
  <c r="C1965" i="2"/>
  <c r="C2112" i="2"/>
  <c r="C2240" i="2"/>
  <c r="C2368" i="2"/>
  <c r="C2496" i="2"/>
  <c r="C2624" i="2"/>
  <c r="C2752" i="2"/>
  <c r="C2854" i="2"/>
  <c r="C2940" i="2"/>
  <c r="C3025" i="2"/>
  <c r="C3110" i="2"/>
  <c r="C3196" i="2"/>
  <c r="C3281" i="2"/>
  <c r="C3366" i="2"/>
  <c r="C3452" i="2"/>
  <c r="C3525" i="2"/>
  <c r="C3589" i="2"/>
  <c r="C3653" i="2"/>
  <c r="C3717" i="2"/>
  <c r="C3781" i="2"/>
  <c r="C3845" i="2"/>
  <c r="C3909" i="2"/>
  <c r="C3973" i="2"/>
  <c r="C4037" i="2"/>
  <c r="C4101" i="2"/>
  <c r="C4165" i="2"/>
  <c r="C4229" i="2"/>
  <c r="C4293" i="2"/>
  <c r="C551" i="2"/>
  <c r="C1274" i="2"/>
  <c r="C1682" i="2"/>
  <c r="C1991" i="2"/>
  <c r="C2173" i="2"/>
  <c r="C2345" i="2"/>
  <c r="C2516" i="2"/>
  <c r="C2685" i="2"/>
  <c r="C2840" i="2"/>
  <c r="C2953" i="2"/>
  <c r="C3066" i="2"/>
  <c r="C3181" i="2"/>
  <c r="C3294" i="2"/>
  <c r="C3408" i="2"/>
  <c r="C3514" i="2"/>
  <c r="C3599" i="2"/>
  <c r="C3684" i="2"/>
  <c r="C3770" i="2"/>
  <c r="C3855" i="2"/>
  <c r="C3940" i="2"/>
  <c r="C4026" i="2"/>
  <c r="C4111" i="2"/>
  <c r="C4196" i="2"/>
  <c r="C4282" i="2"/>
  <c r="C4360" i="2"/>
  <c r="C4424" i="2"/>
  <c r="C4488" i="2"/>
  <c r="C4552" i="2"/>
  <c r="C4616" i="2"/>
  <c r="C225" i="2"/>
  <c r="C1162" i="2"/>
  <c r="C1625" i="2"/>
  <c r="C1950" i="2"/>
  <c r="C2145" i="2"/>
  <c r="C2316" i="2"/>
  <c r="C2485" i="2"/>
  <c r="C2657" i="2"/>
  <c r="C2820" i="2"/>
  <c r="C2933" i="2"/>
  <c r="C3048" i="2"/>
  <c r="C3161" i="2"/>
  <c r="C3274" i="2"/>
  <c r="C3389" i="2"/>
  <c r="C3499" i="2"/>
  <c r="C3584" i="2"/>
  <c r="C3670" i="2"/>
  <c r="C3755" i="2"/>
  <c r="C3840" i="2"/>
  <c r="C3926" i="2"/>
  <c r="C4011" i="2"/>
  <c r="C4096" i="2"/>
  <c r="C4182" i="2"/>
  <c r="C4267" i="2"/>
  <c r="C921" i="2"/>
  <c r="C1498" i="2"/>
  <c r="C1842" i="2"/>
  <c r="C2084" i="2"/>
  <c r="B2204" i="2"/>
  <c r="B3349" i="2"/>
  <c r="B3354" i="2"/>
  <c r="B3304" i="2"/>
  <c r="B3072" i="2"/>
  <c r="B3809" i="2"/>
  <c r="B3798" i="2"/>
  <c r="B4674" i="2"/>
  <c r="B4035" i="2"/>
  <c r="B4291" i="2"/>
  <c r="B4547" i="2"/>
  <c r="B3792" i="2"/>
  <c r="B4048" i="2"/>
  <c r="B4304" i="2"/>
  <c r="B4560" i="2"/>
  <c r="B4818" i="2"/>
  <c r="B5074" i="2"/>
  <c r="B5330" i="2"/>
  <c r="B4708" i="2"/>
  <c r="B4967" i="2"/>
  <c r="B5223" i="2"/>
  <c r="B5479" i="2"/>
  <c r="B4860" i="2"/>
  <c r="B5116" i="2"/>
  <c r="B5372" i="2"/>
  <c r="B4769" i="2"/>
  <c r="B5025" i="2"/>
  <c r="B5281" i="2"/>
  <c r="B5457" i="2"/>
  <c r="C10" i="2"/>
  <c r="C138" i="2"/>
  <c r="C266" i="2"/>
  <c r="C394" i="2"/>
  <c r="C15" i="2"/>
  <c r="C143" i="2"/>
  <c r="C184" i="2"/>
  <c r="C269" i="2"/>
  <c r="C355" i="2"/>
  <c r="C440" i="2"/>
  <c r="C521" i="2"/>
  <c r="C585" i="2"/>
  <c r="C45" i="2"/>
  <c r="C169" i="2"/>
  <c r="C255" i="2"/>
  <c r="C340" i="2"/>
  <c r="C425" i="2"/>
  <c r="C510" i="2"/>
  <c r="C574" i="2"/>
  <c r="C638" i="2"/>
  <c r="C104" i="2"/>
  <c r="C293" i="2"/>
  <c r="C464" i="2"/>
  <c r="C603" i="2"/>
  <c r="C691" i="2"/>
  <c r="C755" i="2"/>
  <c r="C819" i="2"/>
  <c r="C883" i="2"/>
  <c r="C947" i="2"/>
  <c r="C1011" i="2"/>
  <c r="C1075" i="2"/>
  <c r="C1139" i="2"/>
  <c r="C1203" i="2"/>
  <c r="C1267" i="2"/>
  <c r="C1331" i="2"/>
  <c r="C89" i="2"/>
  <c r="C284" i="2"/>
  <c r="C455" i="2"/>
  <c r="C596" i="2"/>
  <c r="C688" i="2"/>
  <c r="C752" i="2"/>
  <c r="C816" i="2"/>
  <c r="C880" i="2"/>
  <c r="C944" i="2"/>
  <c r="C1008" i="2"/>
  <c r="C1072" i="2"/>
  <c r="C1136" i="2"/>
  <c r="C1200" i="2"/>
  <c r="C1264" i="2"/>
  <c r="C1328" i="2"/>
  <c r="C1392" i="2"/>
  <c r="C192" i="2"/>
  <c r="C527" i="2"/>
  <c r="C717" i="2"/>
  <c r="C845" i="2"/>
  <c r="C973" i="2"/>
  <c r="C1101" i="2"/>
  <c r="C1229" i="2"/>
  <c r="C1357" i="2"/>
  <c r="C1443" i="2"/>
  <c r="C1507" i="2"/>
  <c r="C1571" i="2"/>
  <c r="C1635" i="2"/>
  <c r="C1699" i="2"/>
  <c r="C1763" i="2"/>
  <c r="C1827" i="2"/>
  <c r="C1891" i="2"/>
  <c r="C215" i="2"/>
  <c r="C544" i="2"/>
  <c r="C726" i="2"/>
  <c r="C854" i="2"/>
  <c r="C982" i="2"/>
  <c r="C1110" i="2"/>
  <c r="C1238" i="2"/>
  <c r="C1366" i="2"/>
  <c r="C1448" i="2"/>
  <c r="C1512" i="2"/>
  <c r="C1576" i="2"/>
  <c r="C1640" i="2"/>
  <c r="C1704" i="2"/>
  <c r="C1768" i="2"/>
  <c r="C1832" i="2"/>
  <c r="C1896" i="2"/>
  <c r="C1960" i="2"/>
  <c r="C2024" i="2"/>
  <c r="C535" i="2"/>
  <c r="C849" i="2"/>
  <c r="C1105" i="2"/>
  <c r="C1361" i="2"/>
  <c r="C1509" i="2"/>
  <c r="C1637" i="2"/>
  <c r="C1765" i="2"/>
  <c r="C1893" i="2"/>
  <c r="C1989" i="2"/>
  <c r="C2066" i="2"/>
  <c r="C2130" i="2"/>
  <c r="C2194" i="2"/>
  <c r="C2258" i="2"/>
  <c r="C2322" i="2"/>
  <c r="C2386" i="2"/>
  <c r="C2450" i="2"/>
  <c r="C2514" i="2"/>
  <c r="C2578" i="2"/>
  <c r="C2642" i="2"/>
  <c r="C2706" i="2"/>
  <c r="C2770" i="2"/>
  <c r="C375" i="2"/>
  <c r="C786" i="2"/>
  <c r="C1042" i="2"/>
  <c r="C1298" i="2"/>
  <c r="C1478" i="2"/>
  <c r="C1606" i="2"/>
  <c r="C1734" i="2"/>
  <c r="C1862" i="2"/>
  <c r="C1969" i="2"/>
  <c r="C2051" i="2"/>
  <c r="C2115" i="2"/>
  <c r="C2179" i="2"/>
  <c r="C2243" i="2"/>
  <c r="C2307" i="2"/>
  <c r="C2371" i="2"/>
  <c r="C2435" i="2"/>
  <c r="C2499" i="2"/>
  <c r="C2563" i="2"/>
  <c r="C2627" i="2"/>
  <c r="C2691" i="2"/>
  <c r="C2755" i="2"/>
  <c r="C2819" i="2"/>
  <c r="C2883" i="2"/>
  <c r="C2947" i="2"/>
  <c r="C3011" i="2"/>
  <c r="C3075" i="2"/>
  <c r="C3139" i="2"/>
  <c r="C3203" i="2"/>
  <c r="C3267" i="2"/>
  <c r="C3331" i="2"/>
  <c r="C3395" i="2"/>
  <c r="C3459" i="2"/>
  <c r="C681" i="2"/>
  <c r="C1193" i="2"/>
  <c r="C1553" i="2"/>
  <c r="C1809" i="2"/>
  <c r="C2018" i="2"/>
  <c r="C2152" i="2"/>
  <c r="C2280" i="2"/>
  <c r="C2408" i="2"/>
  <c r="C2536" i="2"/>
  <c r="C2664" i="2"/>
  <c r="C2792" i="2"/>
  <c r="C2881" i="2"/>
  <c r="C2966" i="2"/>
  <c r="C3052" i="2"/>
  <c r="C3137" i="2"/>
  <c r="C3222" i="2"/>
  <c r="C3308" i="2"/>
  <c r="C3393" i="2"/>
  <c r="C3478" i="2"/>
  <c r="C3545" i="2"/>
  <c r="C3609" i="2"/>
  <c r="C3673" i="2"/>
  <c r="C3737" i="2"/>
  <c r="C3801" i="2"/>
  <c r="C3865" i="2"/>
  <c r="C3929" i="2"/>
  <c r="C3993" i="2"/>
  <c r="C4057" i="2"/>
  <c r="C4121" i="2"/>
  <c r="C4185" i="2"/>
  <c r="C4249" i="2"/>
  <c r="C4313" i="2"/>
  <c r="C810" i="2"/>
  <c r="C1449" i="2"/>
  <c r="C1786" i="2"/>
  <c r="C2057" i="2"/>
  <c r="C2228" i="2"/>
  <c r="C2397" i="2"/>
  <c r="C2569" i="2"/>
  <c r="C2740" i="2"/>
  <c r="C2874" i="2"/>
  <c r="C2989" i="2"/>
  <c r="C3102" i="2"/>
  <c r="C3216" i="2"/>
  <c r="C3330" i="2"/>
  <c r="C3444" i="2"/>
  <c r="C3540" i="2"/>
  <c r="C3626" i="2"/>
  <c r="C3711" i="2"/>
  <c r="C3796" i="2"/>
  <c r="C3882" i="2"/>
  <c r="C3967" i="2"/>
  <c r="C4052" i="2"/>
  <c r="C4138" i="2"/>
  <c r="C4223" i="2"/>
  <c r="C4308" i="2"/>
  <c r="C4380" i="2"/>
  <c r="C4444" i="2"/>
  <c r="C4508" i="2"/>
  <c r="C4572" i="2"/>
  <c r="C4636" i="2"/>
  <c r="C697" i="2"/>
  <c r="C1370" i="2"/>
  <c r="C1730" i="2"/>
  <c r="C2023" i="2"/>
  <c r="C2197" i="2"/>
  <c r="C2369" i="2"/>
  <c r="C2540" i="2"/>
  <c r="C2709" i="2"/>
  <c r="C2856" i="2"/>
  <c r="C2969" i="2"/>
  <c r="C3082" i="2"/>
  <c r="C3197" i="2"/>
  <c r="C3310" i="2"/>
  <c r="C3424" i="2"/>
  <c r="C3526" i="2"/>
  <c r="C3611" i="2"/>
  <c r="B3162" i="2"/>
  <c r="B4641" i="2"/>
  <c r="B4499" i="2"/>
  <c r="B4512" i="2"/>
  <c r="B5538" i="2"/>
  <c r="B4812" i="2"/>
  <c r="B4977" i="2"/>
  <c r="C114" i="2"/>
  <c r="C119" i="2"/>
  <c r="C424" i="2"/>
  <c r="C149" i="2"/>
  <c r="C495" i="2"/>
  <c r="C261" i="2"/>
  <c r="C743" i="2"/>
  <c r="C999" i="2"/>
  <c r="C1255" i="2"/>
  <c r="C423" i="2"/>
  <c r="C804" i="2"/>
  <c r="C1060" i="2"/>
  <c r="C1316" i="2"/>
  <c r="C693" i="2"/>
  <c r="C1205" i="2"/>
  <c r="C1559" i="2"/>
  <c r="C1815" i="2"/>
  <c r="C702" i="2"/>
  <c r="C1214" i="2"/>
  <c r="C1564" i="2"/>
  <c r="C1820" i="2"/>
  <c r="C416" i="2"/>
  <c r="C1485" i="2"/>
  <c r="C1973" i="2"/>
  <c r="C2246" i="2"/>
  <c r="C2502" i="2"/>
  <c r="C2758" i="2"/>
  <c r="C1250" i="2"/>
  <c r="C1838" i="2"/>
  <c r="C2167" i="2"/>
  <c r="C2423" i="2"/>
  <c r="C2679" i="2"/>
  <c r="C2935" i="2"/>
  <c r="C3191" i="2"/>
  <c r="C3447" i="2"/>
  <c r="C1761" i="2"/>
  <c r="C2384" i="2"/>
  <c r="C2865" i="2"/>
  <c r="C3206" i="2"/>
  <c r="C3533" i="2"/>
  <c r="C3789" i="2"/>
  <c r="C4045" i="2"/>
  <c r="C4301" i="2"/>
  <c r="C2019" i="2"/>
  <c r="C2708" i="2"/>
  <c r="C3194" i="2"/>
  <c r="C3610" i="2"/>
  <c r="C3951" i="2"/>
  <c r="C4292" i="2"/>
  <c r="C4560" i="2"/>
  <c r="C1666" i="2"/>
  <c r="C2508" i="2"/>
  <c r="C3061" i="2"/>
  <c r="C3510" i="2"/>
  <c r="C3744" i="2"/>
  <c r="C3915" i="2"/>
  <c r="C4086" i="2"/>
  <c r="C4256" i="2"/>
  <c r="C1458" i="2"/>
  <c r="C2061" i="2"/>
  <c r="C2265" i="2"/>
  <c r="C2436" i="2"/>
  <c r="C2605" i="2"/>
  <c r="C2777" i="2"/>
  <c r="C2002" i="2"/>
  <c r="C2693" i="2"/>
  <c r="C2994" i="2"/>
  <c r="C3221" i="2"/>
  <c r="C3449" i="2"/>
  <c r="C3630" i="2"/>
  <c r="C3800" i="2"/>
  <c r="C3971" i="2"/>
  <c r="C4142" i="2"/>
  <c r="C4306" i="2"/>
  <c r="C4399" i="2"/>
  <c r="C4485" i="2"/>
  <c r="C4570" i="2"/>
  <c r="C4655" i="2"/>
  <c r="C4724" i="2"/>
  <c r="C4788" i="2"/>
  <c r="C4852" i="2"/>
  <c r="C4916" i="2"/>
  <c r="C4980" i="2"/>
  <c r="C5044" i="2"/>
  <c r="C5108" i="2"/>
  <c r="C5172" i="2"/>
  <c r="C5236" i="2"/>
  <c r="C5300" i="2"/>
  <c r="C5364" i="2"/>
  <c r="C5428" i="2"/>
  <c r="C5492" i="2"/>
  <c r="C5556" i="2"/>
  <c r="C5497" i="2"/>
  <c r="C4573" i="2"/>
  <c r="C4754" i="2"/>
  <c r="C4902" i="2"/>
  <c r="C5022" i="2"/>
  <c r="C5142" i="2"/>
  <c r="C5270" i="2"/>
  <c r="C5398" i="2"/>
  <c r="C5538" i="2"/>
  <c r="C2992" i="2"/>
  <c r="C3660" i="2"/>
  <c r="C4290" i="2"/>
  <c r="C2065" i="2"/>
  <c r="C2748" i="2"/>
  <c r="C3013" i="2"/>
  <c r="C3241" i="2"/>
  <c r="C3469" i="2"/>
  <c r="C3644" i="2"/>
  <c r="C3815" i="2"/>
  <c r="C3986" i="2"/>
  <c r="C4156" i="2"/>
  <c r="C4315" i="2"/>
  <c r="C4406" i="2"/>
  <c r="C4491" i="2"/>
  <c r="C4577" i="2"/>
  <c r="C4662" i="2"/>
  <c r="C4729" i="2"/>
  <c r="C4793" i="2"/>
  <c r="C4857" i="2"/>
  <c r="C4921" i="2"/>
  <c r="C4985" i="2"/>
  <c r="C5049" i="2"/>
  <c r="C5113" i="2"/>
  <c r="C5177" i="2"/>
  <c r="C5241" i="2"/>
  <c r="C5305" i="2"/>
  <c r="C5369" i="2"/>
  <c r="C5453" i="2"/>
  <c r="C4418" i="2"/>
  <c r="C4631" i="2"/>
  <c r="C4798" i="2"/>
  <c r="C4906" i="2"/>
  <c r="C5046" i="2"/>
  <c r="C5178" i="2"/>
  <c r="C5310" i="2"/>
  <c r="C5426" i="2"/>
  <c r="C5550" i="2"/>
  <c r="C2864" i="2"/>
  <c r="C3543" i="2"/>
  <c r="C3991" i="2"/>
  <c r="C714" i="2"/>
  <c r="C2204" i="2"/>
  <c r="C2830" i="2"/>
  <c r="C3058" i="2"/>
  <c r="C3285" i="2"/>
  <c r="C3507" i="2"/>
  <c r="C3678" i="2"/>
  <c r="C3848" i="2"/>
  <c r="C4019" i="2"/>
  <c r="C4190" i="2"/>
  <c r="C4349" i="2"/>
  <c r="C4461" i="2"/>
  <c r="C4706" i="2"/>
  <c r="C2921" i="2"/>
  <c r="C3554" i="2"/>
  <c r="C4023" i="2"/>
  <c r="C4403" i="2"/>
  <c r="C4727" i="2"/>
  <c r="C4983" i="2"/>
  <c r="C5239" i="2"/>
  <c r="C5495" i="2"/>
  <c r="C5279" i="2"/>
  <c r="C4505" i="2"/>
  <c r="C5011" i="2"/>
  <c r="C5491" i="2"/>
  <c r="C4643" i="2"/>
  <c r="C4907" i="2"/>
  <c r="C5163" i="2"/>
  <c r="C5419" i="2"/>
  <c r="C4627" i="2"/>
  <c r="C4895" i="2"/>
  <c r="C5167" i="2"/>
  <c r="C4654" i="2"/>
  <c r="C5155" i="2"/>
  <c r="B3212" i="2"/>
  <c r="B4064" i="2"/>
  <c r="B4983" i="2"/>
  <c r="B5297" i="2"/>
  <c r="C151" i="2"/>
  <c r="C589" i="2"/>
  <c r="C345" i="2"/>
  <c r="C642" i="2"/>
  <c r="C611" i="2"/>
  <c r="C887" i="2"/>
  <c r="C1143" i="2"/>
  <c r="C105" i="2"/>
  <c r="C692" i="2"/>
  <c r="C948" i="2"/>
  <c r="C1204" i="2"/>
  <c r="C213" i="2"/>
  <c r="C981" i="2"/>
  <c r="C1447" i="2"/>
  <c r="C1703" i="2"/>
  <c r="C236" i="2"/>
  <c r="C990" i="2"/>
  <c r="C1452" i="2"/>
  <c r="C1708" i="2"/>
  <c r="C2028" i="2"/>
  <c r="C1375" i="2"/>
  <c r="C1901" i="2"/>
  <c r="C2198" i="2"/>
  <c r="C2454" i="2"/>
  <c r="C2710" i="2"/>
  <c r="C1058" i="2"/>
  <c r="C1742" i="2"/>
  <c r="C2119" i="2"/>
  <c r="C2375" i="2"/>
  <c r="C2631" i="2"/>
  <c r="C2887" i="2"/>
  <c r="C3143" i="2"/>
  <c r="C3399" i="2"/>
  <c r="C1569" i="2"/>
  <c r="C2288" i="2"/>
  <c r="C2800" i="2"/>
  <c r="C3142" i="2"/>
  <c r="C3484" i="2"/>
  <c r="C3741" i="2"/>
  <c r="C3997" i="2"/>
  <c r="C4253" i="2"/>
  <c r="C1810" i="2"/>
  <c r="C2580" i="2"/>
  <c r="C3109" i="2"/>
  <c r="C3546" i="2"/>
  <c r="C3887" i="2"/>
  <c r="C4228" i="2"/>
  <c r="C4512" i="2"/>
  <c r="C1403" i="2"/>
  <c r="C2380" i="2"/>
  <c r="C2976" i="2"/>
  <c r="C3432" i="2"/>
  <c r="C3718" i="2"/>
  <c r="C3888" i="2"/>
  <c r="C4059" i="2"/>
  <c r="C4230" i="2"/>
  <c r="C1305" i="2"/>
  <c r="C1998" i="2"/>
  <c r="C2233" i="2"/>
  <c r="C2404" i="2"/>
  <c r="C2573" i="2"/>
  <c r="C2745" i="2"/>
  <c r="C1785" i="2"/>
  <c r="C2565" i="2"/>
  <c r="C2952" i="2"/>
  <c r="C3178" i="2"/>
  <c r="C3406" i="2"/>
  <c r="C3598" i="2"/>
  <c r="C3768" i="2"/>
  <c r="B3873" i="2"/>
  <c r="B4320" i="2"/>
  <c r="B4876" i="2"/>
  <c r="C274" i="2"/>
  <c r="B747" i="2"/>
  <c r="B1929" i="2"/>
  <c r="B3803" i="2"/>
  <c r="B3872" i="2"/>
  <c r="B4898" i="2"/>
  <c r="B5047" i="2"/>
  <c r="B5196" i="2"/>
  <c r="B5361" i="2"/>
  <c r="C306" i="2"/>
  <c r="C211" i="2"/>
  <c r="C541" i="2"/>
  <c r="C281" i="2"/>
  <c r="C594" i="2"/>
  <c r="C515" i="2"/>
  <c r="C839" i="2"/>
  <c r="C1095" i="2"/>
  <c r="C1351" i="2"/>
  <c r="C633" i="2"/>
  <c r="C900" i="2"/>
  <c r="C1156" i="2"/>
  <c r="C1412" i="2"/>
  <c r="C885" i="2"/>
  <c r="C1389" i="2"/>
  <c r="C1655" i="2"/>
  <c r="C1911" i="2"/>
  <c r="C894" i="2"/>
  <c r="C1395" i="2"/>
  <c r="C1660" i="2"/>
  <c r="C1916" i="2"/>
  <c r="C929" i="2"/>
  <c r="C1677" i="2"/>
  <c r="C2086" i="2"/>
  <c r="C2342" i="2"/>
  <c r="C2598" i="2"/>
  <c r="C568" i="2"/>
  <c r="C1518" i="2"/>
  <c r="C1995" i="2"/>
  <c r="C2263" i="2"/>
  <c r="C2519" i="2"/>
  <c r="C2775" i="2"/>
  <c r="C3031" i="2"/>
  <c r="C3287" i="2"/>
  <c r="C841" i="2"/>
  <c r="C2064" i="2"/>
  <c r="C2576" i="2"/>
  <c r="C2993" i="2"/>
  <c r="C3334" i="2"/>
  <c r="C3629" i="2"/>
  <c r="C3885" i="2"/>
  <c r="C4141" i="2"/>
  <c r="C1018" i="2"/>
  <c r="C2281" i="2"/>
  <c r="C2910" i="2"/>
  <c r="C3365" i="2"/>
  <c r="C3738" i="2"/>
  <c r="C4079" i="2"/>
  <c r="C4400" i="2"/>
  <c r="C4656" i="2"/>
  <c r="C2081" i="2"/>
  <c r="C2764" i="2"/>
  <c r="C3232" i="2"/>
  <c r="C3638" i="2"/>
  <c r="C3808" i="2"/>
  <c r="C3979" i="2"/>
  <c r="C4150" i="2"/>
  <c r="C661" i="2"/>
  <c r="C1714" i="2"/>
  <c r="C2157" i="2"/>
  <c r="C2329" i="2"/>
  <c r="C2500" i="2"/>
  <c r="C2669" i="2"/>
  <c r="C970" i="2"/>
  <c r="C2268" i="2"/>
  <c r="C2852" i="2"/>
  <c r="C3080" i="2"/>
  <c r="C3306" i="2"/>
  <c r="C3523" i="2"/>
  <c r="C3694" i="2"/>
  <c r="C3864" i="2"/>
  <c r="C4035" i="2"/>
  <c r="C4206" i="2"/>
  <c r="C4346" i="2"/>
  <c r="C4431" i="2"/>
  <c r="C4517" i="2"/>
  <c r="C4602" i="2"/>
  <c r="C4684" i="2"/>
  <c r="C4748" i="2"/>
  <c r="C4812" i="2"/>
  <c r="C4876" i="2"/>
  <c r="C4940" i="2"/>
  <c r="C5004" i="2"/>
  <c r="C5068" i="2"/>
  <c r="C5132" i="2"/>
  <c r="C5196" i="2"/>
  <c r="C5260" i="2"/>
  <c r="C5324" i="2"/>
  <c r="C5388" i="2"/>
  <c r="C5452" i="2"/>
  <c r="C5516" i="2"/>
  <c r="C5433" i="2"/>
  <c r="C5545" i="2"/>
  <c r="C4669" i="2"/>
  <c r="C4806" i="2"/>
  <c r="C4946" i="2"/>
  <c r="C5062" i="2"/>
  <c r="C5190" i="2"/>
  <c r="C5314" i="2"/>
  <c r="C5454" i="2"/>
  <c r="C1593" i="2"/>
  <c r="C3234" i="2"/>
  <c r="C3906" i="2"/>
  <c r="C1178" i="2"/>
  <c r="C2321" i="2"/>
  <c r="C2872" i="2"/>
  <c r="C3098" i="2"/>
  <c r="C3326" i="2"/>
  <c r="C3538" i="2"/>
  <c r="C3708" i="2"/>
  <c r="C3879" i="2"/>
  <c r="C4050" i="2"/>
  <c r="C4220" i="2"/>
  <c r="C4353" i="2"/>
  <c r="C4438" i="2"/>
  <c r="C4523" i="2"/>
  <c r="C4609" i="2"/>
  <c r="C4689" i="2"/>
  <c r="C4753" i="2"/>
  <c r="C4817" i="2"/>
  <c r="C4881" i="2"/>
  <c r="C4945" i="2"/>
  <c r="C5009" i="2"/>
  <c r="C5073" i="2"/>
  <c r="C5137" i="2"/>
  <c r="C5201" i="2"/>
  <c r="C5265" i="2"/>
  <c r="C5329" i="2"/>
  <c r="C5393" i="2"/>
  <c r="C5513" i="2"/>
  <c r="C4493" i="2"/>
  <c r="C4714" i="2"/>
  <c r="C4834" i="2"/>
  <c r="C4958" i="2"/>
  <c r="C5098" i="2"/>
  <c r="C5226" i="2"/>
  <c r="C5358" i="2"/>
  <c r="C5470" i="2"/>
  <c r="C1674" i="2"/>
  <c r="C3106" i="2"/>
  <c r="C3714" i="2"/>
  <c r="C4183" i="2"/>
  <c r="C1570" i="2"/>
  <c r="C2460" i="2"/>
  <c r="C2916" i="2"/>
  <c r="C3144" i="2"/>
  <c r="C3370" i="2"/>
  <c r="C3571" i="2"/>
  <c r="C3742" i="2"/>
  <c r="C3912" i="2"/>
  <c r="C4083" i="2"/>
  <c r="C4275" i="2"/>
  <c r="C4381" i="2"/>
  <c r="C4546" i="2"/>
  <c r="C1987" i="2"/>
  <c r="C3162" i="2"/>
  <c r="C3724" i="2"/>
  <c r="C4194" i="2"/>
  <c r="C4531" i="2"/>
  <c r="C4823" i="2"/>
  <c r="C5079" i="2"/>
  <c r="C5335" i="2"/>
  <c r="C5451" i="2"/>
  <c r="C5439" i="2"/>
  <c r="C4755" i="2"/>
  <c r="C5235" i="2"/>
  <c r="C4430" i="2"/>
  <c r="C4747" i="2"/>
  <c r="C5003" i="2"/>
  <c r="C5259" i="2"/>
  <c r="C4414" i="2"/>
  <c r="C4735" i="2"/>
  <c r="C4991" i="2"/>
  <c r="C5359" i="2"/>
  <c r="C4883" i="2"/>
  <c r="C5443" i="2"/>
  <c r="B3923" i="2"/>
  <c r="B5260" i="2"/>
  <c r="C557" i="2"/>
  <c r="C855" i="2"/>
  <c r="C916" i="2"/>
  <c r="C1410" i="2"/>
  <c r="C1417" i="2"/>
  <c r="C1581" i="2"/>
  <c r="C33" i="2"/>
  <c r="C2471" i="2"/>
  <c r="C181" i="2"/>
  <c r="C3270" i="2"/>
  <c r="C311" i="2"/>
  <c r="C3674" i="2"/>
  <c r="C1922" i="2"/>
  <c r="C3782" i="2"/>
  <c r="C1609" i="2"/>
  <c r="C2637" i="2"/>
  <c r="C3037" i="2"/>
  <c r="C3811" i="2"/>
  <c r="C4152" i="2"/>
  <c r="C4405" i="2"/>
  <c r="C4575" i="2"/>
  <c r="C4728" i="2"/>
  <c r="C4856" i="2"/>
  <c r="C4984" i="2"/>
  <c r="C5112" i="2"/>
  <c r="C5240" i="2"/>
  <c r="C5368" i="2"/>
  <c r="C5496" i="2"/>
  <c r="C5501" i="2"/>
  <c r="C4766" i="2"/>
  <c r="B4855" i="2"/>
  <c r="C621" i="2"/>
  <c r="C1239" i="2"/>
  <c r="C789" i="2"/>
  <c r="C1484" i="2"/>
  <c r="C2166" i="2"/>
  <c r="C2151" i="2"/>
  <c r="C969" i="2"/>
  <c r="C3709" i="2"/>
  <c r="C3166" i="2"/>
  <c r="C2124" i="2"/>
  <c r="C4038" i="2"/>
  <c r="C2425" i="2"/>
  <c r="C3093" i="2"/>
  <c r="C3939" i="2"/>
  <c r="C4351" i="2"/>
  <c r="C4586" i="2"/>
  <c r="C4776" i="2"/>
  <c r="C4944" i="2"/>
  <c r="C5120" i="2"/>
  <c r="C5288" i="2"/>
  <c r="C5456" i="2"/>
  <c r="C5521" i="2"/>
  <c r="C4862" i="2"/>
  <c r="C5102" i="2"/>
  <c r="C5354" i="2"/>
  <c r="C2513" i="2"/>
  <c r="C4098" i="2"/>
  <c r="C2533" i="2"/>
  <c r="C3170" i="2"/>
  <c r="C3591" i="2"/>
  <c r="C3932" i="2"/>
  <c r="C4274" i="2"/>
  <c r="C4465" i="2"/>
  <c r="C4635" i="2"/>
  <c r="C4773" i="2"/>
  <c r="C4901" i="2"/>
  <c r="C5029" i="2"/>
  <c r="C5157" i="2"/>
  <c r="C5285" i="2"/>
  <c r="C5417" i="2"/>
  <c r="C4551" i="2"/>
  <c r="C4866" i="2"/>
  <c r="C5138" i="2"/>
  <c r="C5394" i="2"/>
  <c r="C2469" i="2"/>
  <c r="C3852" i="2"/>
  <c r="C1971" i="2"/>
  <c r="C2986" i="2"/>
  <c r="C3442" i="2"/>
  <c r="C3795" i="2"/>
  <c r="C4136" i="2"/>
  <c r="C4413" i="2"/>
  <c r="C2556" i="2"/>
  <c r="C3874" i="2"/>
  <c r="C4638" i="2"/>
  <c r="C5159" i="2"/>
  <c r="C4371" i="2"/>
  <c r="C4867" i="2"/>
  <c r="C4537" i="2"/>
  <c r="C5083" i="2"/>
  <c r="C4521" i="2"/>
  <c r="C5071" i="2"/>
  <c r="C5043" i="2"/>
  <c r="C3053" i="2"/>
  <c r="C2481" i="2"/>
  <c r="C4680" i="2"/>
  <c r="C5280" i="2"/>
  <c r="C4910" i="2"/>
  <c r="C3390" i="2"/>
  <c r="C3570" i="2"/>
  <c r="C4539" i="2"/>
  <c r="C4989" i="2"/>
  <c r="C5533" i="2"/>
  <c r="C5434" i="2"/>
  <c r="C2845" i="2"/>
  <c r="C4030" i="2"/>
  <c r="C4279" i="2"/>
  <c r="C5523" i="2"/>
  <c r="C5199" i="2"/>
  <c r="B4695" i="2"/>
  <c r="C317" i="2"/>
  <c r="C983" i="2"/>
  <c r="C1364" i="2"/>
  <c r="C1054" i="2"/>
  <c r="C1837" i="2"/>
  <c r="C1806" i="2"/>
  <c r="C3303" i="2"/>
  <c r="C3441" i="2"/>
  <c r="C2665" i="2"/>
  <c r="C4672" i="2"/>
  <c r="C3867" i="2"/>
  <c r="C2253" i="2"/>
  <c r="C2866" i="2"/>
  <c r="C3854" i="2"/>
  <c r="C4299" i="2"/>
  <c r="C4543" i="2"/>
  <c r="C4744" i="2"/>
  <c r="C4912" i="2"/>
  <c r="C5088" i="2"/>
  <c r="C5256" i="2"/>
  <c r="C5424" i="2"/>
  <c r="C5465" i="2"/>
  <c r="C4794" i="2"/>
  <c r="C5054" i="2"/>
  <c r="C5306" i="2"/>
  <c r="C761" i="2"/>
  <c r="C3863" i="2"/>
  <c r="C2277" i="2"/>
  <c r="C3085" i="2"/>
  <c r="C3527" i="2"/>
  <c r="C3868" i="2"/>
  <c r="C4210" i="2"/>
  <c r="C4433" i="2"/>
  <c r="C4603" i="2"/>
  <c r="C4749" i="2"/>
  <c r="C4877" i="2"/>
  <c r="C5005" i="2"/>
  <c r="C5133" i="2"/>
  <c r="C5261" i="2"/>
  <c r="C5389" i="2"/>
  <c r="C4477" i="2"/>
  <c r="C4826" i="2"/>
  <c r="C5094" i="2"/>
  <c r="C5350" i="2"/>
  <c r="C1414" i="2"/>
  <c r="C3682" i="2"/>
  <c r="C1482" i="2"/>
  <c r="C2901" i="2"/>
  <c r="C3357" i="2"/>
  <c r="C3731" i="2"/>
  <c r="C4072" i="2"/>
  <c r="C4375" i="2"/>
  <c r="C1762" i="2"/>
  <c r="C3703" i="2"/>
  <c r="C4510" i="2"/>
  <c r="C5063" i="2"/>
  <c r="C5575" i="2"/>
  <c r="C4723" i="2"/>
  <c r="C4409" i="2"/>
  <c r="C4987" i="2"/>
  <c r="C4393" i="2"/>
  <c r="C4975" i="2"/>
  <c r="C4835" i="2"/>
  <c r="B4192" i="2"/>
  <c r="C1175" i="2"/>
  <c r="C1740" i="2"/>
  <c r="C2407" i="2"/>
  <c r="C4285" i="2"/>
  <c r="C1434" i="2"/>
  <c r="C4259" i="2"/>
  <c r="C4896" i="2"/>
  <c r="C5360" i="2"/>
  <c r="C5030" i="2"/>
  <c r="C3692" i="2"/>
  <c r="C3482" i="2"/>
  <c r="C4369" i="2"/>
  <c r="C4829" i="2"/>
  <c r="C5213" i="2"/>
  <c r="C4802" i="2"/>
  <c r="C5494" i="2"/>
  <c r="C2245" i="2"/>
  <c r="C3944" i="2"/>
  <c r="C2300" i="2"/>
  <c r="C4999" i="2"/>
  <c r="C5059" i="2"/>
  <c r="C4478" i="2"/>
  <c r="B2901" i="2"/>
  <c r="B4748" i="2"/>
  <c r="C217" i="2"/>
  <c r="C209" i="2"/>
  <c r="C1173" i="2"/>
  <c r="C1612" i="2"/>
  <c r="C2358" i="2"/>
  <c r="C2343" i="2"/>
  <c r="C1697" i="2"/>
  <c r="C3901" i="2"/>
  <c r="C3503" i="2"/>
  <c r="C2465" i="2"/>
  <c r="C4166" i="2"/>
  <c r="C2553" i="2"/>
  <c r="C3208" i="2"/>
  <c r="C4003" i="2"/>
  <c r="C4383" i="2"/>
  <c r="C4607" i="2"/>
  <c r="C4800" i="2"/>
  <c r="C4968" i="2"/>
  <c r="C5136" i="2"/>
  <c r="C5312" i="2"/>
  <c r="C5480" i="2"/>
  <c r="C5553" i="2"/>
  <c r="C4894" i="2"/>
  <c r="C5134" i="2"/>
  <c r="C5390" i="2"/>
  <c r="C2936" i="2"/>
  <c r="C4247" i="2"/>
  <c r="C2705" i="2"/>
  <c r="C3226" i="2"/>
  <c r="C3634" i="2"/>
  <c r="C3975" i="2"/>
  <c r="C4307" i="2"/>
  <c r="C4486" i="2"/>
  <c r="C4657" i="2"/>
  <c r="C4789" i="2"/>
  <c r="C4917" i="2"/>
  <c r="C5045" i="2"/>
  <c r="C5173" i="2"/>
  <c r="C5301" i="2"/>
  <c r="C5441" i="2"/>
  <c r="C4615" i="2"/>
  <c r="C4898" i="2"/>
  <c r="C5170" i="2"/>
  <c r="C5422" i="2"/>
  <c r="C2821" i="2"/>
  <c r="C3970" i="2"/>
  <c r="C3496" i="2"/>
  <c r="C4179" i="2"/>
  <c r="C4450" i="2"/>
  <c r="C4711" i="2"/>
  <c r="C4622" i="2"/>
  <c r="C5139" i="2"/>
  <c r="C2324" i="2"/>
  <c r="C5064" i="2"/>
  <c r="C3369" i="2"/>
  <c r="C5405" i="2"/>
  <c r="C4115" i="2"/>
  <c r="C5039" i="2"/>
  <c r="C647" i="2"/>
  <c r="C1038" i="2"/>
  <c r="C1294" i="2"/>
  <c r="C1476" i="2"/>
  <c r="C1604" i="2"/>
  <c r="C1732" i="2"/>
  <c r="C1860" i="2"/>
  <c r="C1988" i="2"/>
  <c r="C705" i="2"/>
  <c r="C1217" i="2"/>
  <c r="C1565" i="2"/>
  <c r="C1821" i="2"/>
  <c r="C2026" i="2"/>
  <c r="C2158" i="2"/>
  <c r="C2286" i="2"/>
  <c r="C2414" i="2"/>
  <c r="C2542" i="2"/>
  <c r="C2670" i="2"/>
  <c r="C2798" i="2"/>
  <c r="C898" i="2"/>
  <c r="C1398" i="2"/>
  <c r="C1662" i="2"/>
  <c r="C1918" i="2"/>
  <c r="C2063" i="2"/>
  <c r="C2143" i="2"/>
  <c r="C2223" i="2"/>
  <c r="C2319" i="2"/>
  <c r="C2399" i="2"/>
  <c r="C2479" i="2"/>
  <c r="C2575" i="2"/>
  <c r="C2655" i="2"/>
  <c r="C2735" i="2"/>
  <c r="C2831" i="2"/>
  <c r="C2911" i="2"/>
  <c r="C2991" i="2"/>
  <c r="C3087" i="2"/>
  <c r="C3167" i="2"/>
  <c r="C3247" i="2"/>
  <c r="C3327" i="2"/>
  <c r="C3391" i="2"/>
  <c r="C3455" i="2"/>
  <c r="C640" i="2"/>
  <c r="C1161" i="2"/>
  <c r="C1537" i="2"/>
  <c r="C1793" i="2"/>
  <c r="C2007" i="2"/>
  <c r="C2144" i="2"/>
  <c r="C2272" i="2"/>
  <c r="C2400" i="2"/>
  <c r="C2528" i="2"/>
  <c r="C2656" i="2"/>
  <c r="C2784" i="2"/>
  <c r="C2876" i="2"/>
  <c r="C2961" i="2"/>
  <c r="C3046" i="2"/>
  <c r="C3132" i="2"/>
  <c r="C3217" i="2"/>
  <c r="C3302" i="2"/>
  <c r="C3388" i="2"/>
  <c r="C3473" i="2"/>
  <c r="C3541" i="2"/>
  <c r="C3605" i="2"/>
  <c r="C3669" i="2"/>
  <c r="C3733" i="2"/>
  <c r="C3797" i="2"/>
  <c r="C3861" i="2"/>
  <c r="C3925" i="2"/>
  <c r="C3989" i="2"/>
  <c r="C4053" i="2"/>
  <c r="C4117" i="2"/>
  <c r="C4181" i="2"/>
  <c r="C4245" i="2"/>
  <c r="C4309" i="2"/>
  <c r="C762" i="2"/>
  <c r="C1425" i="2"/>
  <c r="C1769" i="2"/>
  <c r="C2045" i="2"/>
  <c r="C2217" i="2"/>
  <c r="C2388" i="2"/>
  <c r="C2557" i="2"/>
  <c r="C2729" i="2"/>
  <c r="C2868" i="2"/>
  <c r="C2981" i="2"/>
  <c r="C3096" i="2"/>
  <c r="C3209" i="2"/>
  <c r="C3322" i="2"/>
  <c r="C3437" i="2"/>
  <c r="C3535" i="2"/>
  <c r="C3620" i="2"/>
  <c r="C3706" i="2"/>
  <c r="C3791" i="2"/>
  <c r="C3876" i="2"/>
  <c r="C3962" i="2"/>
  <c r="C4047" i="2"/>
  <c r="C4132" i="2"/>
  <c r="C4218" i="2"/>
  <c r="C4303" i="2"/>
  <c r="C4376" i="2"/>
  <c r="C4440" i="2"/>
  <c r="C4504" i="2"/>
  <c r="C4568" i="2"/>
  <c r="C4632" i="2"/>
  <c r="C641" i="2"/>
  <c r="C1337" i="2"/>
  <c r="C1706" i="2"/>
  <c r="C2009" i="2"/>
  <c r="C2188" i="2"/>
  <c r="C2357" i="2"/>
  <c r="C2529" i="2"/>
  <c r="C2700" i="2"/>
  <c r="C2848" i="2"/>
  <c r="C2962" i="2"/>
  <c r="C3076" i="2"/>
  <c r="C3189" i="2"/>
  <c r="C3304" i="2"/>
  <c r="C3417" i="2"/>
  <c r="C3520" i="2"/>
  <c r="C3606" i="2"/>
  <c r="C3691" i="2"/>
  <c r="C3776" i="2"/>
  <c r="C3862" i="2"/>
  <c r="C3947" i="2"/>
  <c r="C4032" i="2"/>
  <c r="C4118" i="2"/>
  <c r="C4203" i="2"/>
  <c r="C4288" i="2"/>
  <c r="C1082" i="2"/>
  <c r="C1586" i="2"/>
  <c r="C1927" i="2"/>
  <c r="B667" i="2"/>
  <c r="B2716" i="2"/>
  <c r="B2245" i="2"/>
  <c r="B2265" i="2"/>
  <c r="B3652" i="2"/>
  <c r="B3542" i="2"/>
  <c r="B4065" i="2"/>
  <c r="B4054" i="2"/>
  <c r="B3771" i="2"/>
  <c r="B4099" i="2"/>
  <c r="B4355" i="2"/>
  <c r="B4611" i="2"/>
  <c r="B3856" i="2"/>
  <c r="B4112" i="2"/>
  <c r="B4368" i="2"/>
  <c r="B4624" i="2"/>
  <c r="B4882" i="2"/>
  <c r="B5138" i="2"/>
  <c r="B5394" i="2"/>
  <c r="B4775" i="2"/>
  <c r="B5031" i="2"/>
  <c r="B5287" i="2"/>
  <c r="B5543" i="2"/>
  <c r="B4924" i="2"/>
  <c r="B5180" i="2"/>
  <c r="B5436" i="2"/>
  <c r="B4833" i="2"/>
  <c r="B5089" i="2"/>
  <c r="B5345" i="2"/>
  <c r="B5489" i="2"/>
  <c r="C42" i="2"/>
  <c r="C170" i="2"/>
  <c r="C298" i="2"/>
  <c r="C426" i="2"/>
  <c r="C47" i="2"/>
  <c r="C28" i="2"/>
  <c r="C205" i="2"/>
  <c r="C291" i="2"/>
  <c r="C376" i="2"/>
  <c r="C461" i="2"/>
  <c r="C537" i="2"/>
  <c r="C601" i="2"/>
  <c r="C77" i="2"/>
  <c r="C191" i="2"/>
  <c r="C276" i="2"/>
  <c r="C361" i="2"/>
  <c r="C447" i="2"/>
  <c r="C526" i="2"/>
  <c r="C590" i="2"/>
  <c r="C654" i="2"/>
  <c r="C165" i="2"/>
  <c r="C336" i="2"/>
  <c r="C507" i="2"/>
  <c r="C632" i="2"/>
  <c r="C707" i="2"/>
  <c r="C771" i="2"/>
  <c r="C835" i="2"/>
  <c r="C899" i="2"/>
  <c r="C963" i="2"/>
  <c r="C1027" i="2"/>
  <c r="C1091" i="2"/>
  <c r="C1155" i="2"/>
  <c r="C1219" i="2"/>
  <c r="C1283" i="2"/>
  <c r="C1347" i="2"/>
  <c r="C153" i="2"/>
  <c r="C327" i="2"/>
  <c r="C497" i="2"/>
  <c r="C628" i="2"/>
  <c r="C704" i="2"/>
  <c r="C768" i="2"/>
  <c r="C832" i="2"/>
  <c r="C896" i="2"/>
  <c r="C960" i="2"/>
  <c r="C1024" i="2"/>
  <c r="C1088" i="2"/>
  <c r="C1152" i="2"/>
  <c r="C1216" i="2"/>
  <c r="C1280" i="2"/>
  <c r="C1344" i="2"/>
  <c r="C1408" i="2"/>
  <c r="C277" i="2"/>
  <c r="C591" i="2"/>
  <c r="C749" i="2"/>
  <c r="C877" i="2"/>
  <c r="C1005" i="2"/>
  <c r="C1133" i="2"/>
  <c r="C1261" i="2"/>
  <c r="C1383" i="2"/>
  <c r="C1459" i="2"/>
  <c r="C1523" i="2"/>
  <c r="C1587" i="2"/>
  <c r="C1651" i="2"/>
  <c r="C1715" i="2"/>
  <c r="C1779" i="2"/>
  <c r="C1843" i="2"/>
  <c r="C1907" i="2"/>
  <c r="C300" i="2"/>
  <c r="C608" i="2"/>
  <c r="C758" i="2"/>
  <c r="C886" i="2"/>
  <c r="C1014" i="2"/>
  <c r="C1142" i="2"/>
  <c r="C1270" i="2"/>
  <c r="C1390" i="2"/>
  <c r="C1464" i="2"/>
  <c r="C1528" i="2"/>
  <c r="C1592" i="2"/>
  <c r="C1656" i="2"/>
  <c r="C1720" i="2"/>
  <c r="C1784" i="2"/>
  <c r="C1848" i="2"/>
  <c r="C1912" i="2"/>
  <c r="C1976" i="2"/>
  <c r="C2040" i="2"/>
  <c r="C651" i="2"/>
  <c r="C913" i="2"/>
  <c r="C1169" i="2"/>
  <c r="C1407" i="2"/>
  <c r="C1541" i="2"/>
  <c r="C1669" i="2"/>
  <c r="C1797" i="2"/>
  <c r="C1925" i="2"/>
  <c r="C2010" i="2"/>
  <c r="C2082" i="2"/>
  <c r="C2146" i="2"/>
  <c r="C2210" i="2"/>
  <c r="C2274" i="2"/>
  <c r="C2338" i="2"/>
  <c r="C2402" i="2"/>
  <c r="C2466" i="2"/>
  <c r="C2530" i="2"/>
  <c r="C2594" i="2"/>
  <c r="C2658" i="2"/>
  <c r="C2722" i="2"/>
  <c r="C2786" i="2"/>
  <c r="C536" i="2"/>
  <c r="C850" i="2"/>
  <c r="C1106" i="2"/>
  <c r="C1362" i="2"/>
  <c r="C1510" i="2"/>
  <c r="C1638" i="2"/>
  <c r="C1766" i="2"/>
  <c r="C1894" i="2"/>
  <c r="C1990" i="2"/>
  <c r="C2067" i="2"/>
  <c r="C2131" i="2"/>
  <c r="C2195" i="2"/>
  <c r="C2259" i="2"/>
  <c r="C2323" i="2"/>
  <c r="C2387" i="2"/>
  <c r="C2451" i="2"/>
  <c r="C2515" i="2"/>
  <c r="C2579" i="2"/>
  <c r="C2643" i="2"/>
  <c r="C2707" i="2"/>
  <c r="C2771" i="2"/>
  <c r="C2835" i="2"/>
  <c r="C2899" i="2"/>
  <c r="C2963" i="2"/>
  <c r="C3027" i="2"/>
  <c r="C3091" i="2"/>
  <c r="C3155" i="2"/>
  <c r="C3219" i="2"/>
  <c r="C3283" i="2"/>
  <c r="C3347" i="2"/>
  <c r="C3411" i="2"/>
  <c r="C3475" i="2"/>
  <c r="C809" i="2"/>
  <c r="C1321" i="2"/>
  <c r="C1617" i="2"/>
  <c r="C1873" i="2"/>
  <c r="C2056" i="2"/>
  <c r="C2184" i="2"/>
  <c r="C2312" i="2"/>
  <c r="C2440" i="2"/>
  <c r="C2568" i="2"/>
  <c r="C2696" i="2"/>
  <c r="C2817" i="2"/>
  <c r="C2902" i="2"/>
  <c r="C2988" i="2"/>
  <c r="C3073" i="2"/>
  <c r="C3158" i="2"/>
  <c r="C3244" i="2"/>
  <c r="C3329" i="2"/>
  <c r="C3414" i="2"/>
  <c r="C3497" i="2"/>
  <c r="C3561" i="2"/>
  <c r="C3625" i="2"/>
  <c r="C3689" i="2"/>
  <c r="C3753" i="2"/>
  <c r="C3817" i="2"/>
  <c r="C3881" i="2"/>
  <c r="C3945" i="2"/>
  <c r="C4009" i="2"/>
  <c r="C4073" i="2"/>
  <c r="C4137" i="2"/>
  <c r="C4201" i="2"/>
  <c r="C4265" i="2"/>
  <c r="C4329" i="2"/>
  <c r="C985" i="2"/>
  <c r="C1530" i="2"/>
  <c r="C1874" i="2"/>
  <c r="C2100" i="2"/>
  <c r="C2269" i="2"/>
  <c r="C2441" i="2"/>
  <c r="C2612" i="2"/>
  <c r="C2781" i="2"/>
  <c r="C2904" i="2"/>
  <c r="C3017" i="2"/>
  <c r="C3130" i="2"/>
  <c r="C3245" i="2"/>
  <c r="C3358" i="2"/>
  <c r="C3472" i="2"/>
  <c r="C3562" i="2"/>
  <c r="C3647" i="2"/>
  <c r="C3732" i="2"/>
  <c r="C3818" i="2"/>
  <c r="C3903" i="2"/>
  <c r="C3988" i="2"/>
  <c r="C4074" i="2"/>
  <c r="C4159" i="2"/>
  <c r="C4244" i="2"/>
  <c r="C4330" i="2"/>
  <c r="C4396" i="2"/>
  <c r="C4460" i="2"/>
  <c r="C4524" i="2"/>
  <c r="C4588" i="2"/>
  <c r="C4652" i="2"/>
  <c r="C858" i="2"/>
  <c r="C1474" i="2"/>
  <c r="C1817" i="2"/>
  <c r="C2069" i="2"/>
  <c r="C2241" i="2"/>
  <c r="C2412" i="2"/>
  <c r="C2581" i="2"/>
  <c r="C2753" i="2"/>
  <c r="C2884" i="2"/>
  <c r="C2997" i="2"/>
  <c r="C3112" i="2"/>
  <c r="C3225" i="2"/>
  <c r="C3338" i="2"/>
  <c r="C3453" i="2"/>
  <c r="C3547" i="2"/>
  <c r="C3632" i="2"/>
  <c r="B2697" i="2"/>
  <c r="B4578" i="2"/>
  <c r="B3744" i="2"/>
  <c r="B4770" i="2"/>
  <c r="B4919" i="2"/>
  <c r="B5068" i="2"/>
  <c r="B5233" i="2"/>
  <c r="C242" i="2"/>
  <c r="C168" i="2"/>
  <c r="C509" i="2"/>
  <c r="C239" i="2"/>
  <c r="C562" i="2"/>
  <c r="C432" i="2"/>
  <c r="C807" i="2"/>
  <c r="C1063" i="2"/>
  <c r="C1319" i="2"/>
  <c r="C572" i="2"/>
  <c r="C868" i="2"/>
  <c r="C1124" i="2"/>
  <c r="C1380" i="2"/>
  <c r="C821" i="2"/>
  <c r="C1333" i="2"/>
  <c r="C1623" i="2"/>
  <c r="C1879" i="2"/>
  <c r="C830" i="2"/>
  <c r="C1342" i="2"/>
  <c r="C1628" i="2"/>
  <c r="C1884" i="2"/>
  <c r="C801" i="2"/>
  <c r="C1613" i="2"/>
  <c r="C2054" i="2"/>
  <c r="C2310" i="2"/>
  <c r="C2566" i="2"/>
  <c r="C247" i="2"/>
  <c r="C1454" i="2"/>
  <c r="C1953" i="2"/>
  <c r="C2231" i="2"/>
  <c r="C2487" i="2"/>
  <c r="C2743" i="2"/>
  <c r="C2999" i="2"/>
  <c r="C3255" i="2"/>
  <c r="C519" i="2"/>
  <c r="C1986" i="2"/>
  <c r="C2512" i="2"/>
  <c r="C2950" i="2"/>
  <c r="C3292" i="2"/>
  <c r="C3597" i="2"/>
  <c r="C3853" i="2"/>
  <c r="C4109" i="2"/>
  <c r="C682" i="2"/>
  <c r="C2196" i="2"/>
  <c r="C2853" i="2"/>
  <c r="C3309" i="2"/>
  <c r="C3695" i="2"/>
  <c r="C4036" i="2"/>
  <c r="C4368" i="2"/>
  <c r="C4624" i="2"/>
  <c r="C1981" i="2"/>
  <c r="C2677" i="2"/>
  <c r="C3176" i="2"/>
  <c r="C3595" i="2"/>
  <c r="C3787" i="2"/>
  <c r="C3958" i="2"/>
  <c r="C4128" i="2"/>
  <c r="C268" i="2"/>
  <c r="C1626" i="2"/>
  <c r="C2137" i="2"/>
  <c r="C2308" i="2"/>
  <c r="C2477" i="2"/>
  <c r="C2649" i="2"/>
  <c r="C615" i="2"/>
  <c r="C2181" i="2"/>
  <c r="C2824" i="2"/>
  <c r="C3050" i="2"/>
  <c r="C3278" i="2"/>
  <c r="C3502" i="2"/>
  <c r="C3672" i="2"/>
  <c r="C3843" i="2"/>
  <c r="C4014" i="2"/>
  <c r="C4184" i="2"/>
  <c r="C4334" i="2"/>
  <c r="C4421" i="2"/>
  <c r="C4506" i="2"/>
  <c r="C4591" i="2"/>
  <c r="C4676" i="2"/>
  <c r="C4740" i="2"/>
  <c r="C4804" i="2"/>
  <c r="C4868" i="2"/>
  <c r="C4932" i="2"/>
  <c r="C4996" i="2"/>
  <c r="C5060" i="2"/>
  <c r="C5124" i="2"/>
  <c r="C5188" i="2"/>
  <c r="C5252" i="2"/>
  <c r="C5316" i="2"/>
  <c r="C5380" i="2"/>
  <c r="C5444" i="2"/>
  <c r="C5508" i="2"/>
  <c r="C5572" i="2"/>
  <c r="C5529" i="2"/>
  <c r="C4626" i="2"/>
  <c r="C4790" i="2"/>
  <c r="C4930" i="2"/>
  <c r="C5050" i="2"/>
  <c r="C5174" i="2"/>
  <c r="C5298" i="2"/>
  <c r="C5438" i="2"/>
  <c r="C5574" i="2"/>
  <c r="C3149" i="2"/>
  <c r="C3831" i="2"/>
  <c r="C842" i="2"/>
  <c r="C2236" i="2"/>
  <c r="C2842" i="2"/>
  <c r="C3070" i="2"/>
  <c r="C3298" i="2"/>
  <c r="C3516" i="2"/>
  <c r="C3687" i="2"/>
  <c r="C3858" i="2"/>
  <c r="C4028" i="2"/>
  <c r="C4199" i="2"/>
  <c r="C4342" i="2"/>
  <c r="C4427" i="2"/>
  <c r="C4513" i="2"/>
  <c r="C4598" i="2"/>
  <c r="C4681" i="2"/>
  <c r="C4745" i="2"/>
  <c r="C4809" i="2"/>
  <c r="C4873" i="2"/>
  <c r="C4937" i="2"/>
  <c r="C5001" i="2"/>
  <c r="C5065" i="2"/>
  <c r="C5129" i="2"/>
  <c r="C5193" i="2"/>
  <c r="C5257" i="2"/>
  <c r="C5321" i="2"/>
  <c r="C5385" i="2"/>
  <c r="C5493" i="2"/>
  <c r="C4466" i="2"/>
  <c r="C4690" i="2"/>
  <c r="C4818" i="2"/>
  <c r="C4942" i="2"/>
  <c r="C5082" i="2"/>
  <c r="C5210" i="2"/>
  <c r="C5338" i="2"/>
  <c r="C5458" i="2"/>
  <c r="C520" i="2"/>
  <c r="C3021" i="2"/>
  <c r="C3650" i="2"/>
  <c r="C4119" i="2"/>
  <c r="C1391" i="2"/>
  <c r="C2373" i="2"/>
  <c r="C2888" i="2"/>
  <c r="C3114" i="2"/>
  <c r="C3342" i="2"/>
  <c r="C3550" i="2"/>
  <c r="C3720" i="2"/>
  <c r="C3891" i="2"/>
  <c r="C4062" i="2"/>
  <c r="C4232" i="2"/>
  <c r="C4370" i="2"/>
  <c r="C4509" i="2"/>
  <c r="C1506" i="2"/>
  <c r="C3077" i="2"/>
  <c r="C3671" i="2"/>
  <c r="C4140" i="2"/>
  <c r="C4489" i="2"/>
  <c r="C4791" i="2"/>
  <c r="C5047" i="2"/>
  <c r="C5303" i="2"/>
  <c r="C5559" i="2"/>
  <c r="C5391" i="2"/>
  <c r="C4675" i="2"/>
  <c r="C5203" i="2"/>
  <c r="C4387" i="2"/>
  <c r="C4715" i="2"/>
  <c r="C4971" i="2"/>
  <c r="C5227" i="2"/>
  <c r="C5547" i="2"/>
  <c r="C4703" i="2"/>
  <c r="C4959" i="2"/>
  <c r="C5295" i="2"/>
  <c r="C4787" i="2"/>
  <c r="C5379" i="2"/>
  <c r="B3862" i="2"/>
  <c r="B4576" i="2"/>
  <c r="B5495" i="2"/>
  <c r="C18" i="2"/>
  <c r="C275" i="2"/>
  <c r="C53" i="2"/>
  <c r="C431" i="2"/>
  <c r="C120" i="2"/>
  <c r="C695" i="2"/>
  <c r="C951" i="2"/>
  <c r="C1207" i="2"/>
  <c r="C295" i="2"/>
  <c r="C756" i="2"/>
  <c r="C1012" i="2"/>
  <c r="C1268" i="2"/>
  <c r="C543" i="2"/>
  <c r="C1109" i="2"/>
  <c r="C1511" i="2"/>
  <c r="C1767" i="2"/>
  <c r="C560" i="2"/>
  <c r="C1118" i="2"/>
  <c r="C1516" i="2"/>
  <c r="C1772" i="2"/>
  <c r="C567" i="2"/>
  <c r="C1517" i="2"/>
  <c r="C1994" i="2"/>
  <c r="C2262" i="2"/>
  <c r="C2518" i="2"/>
  <c r="C2774" i="2"/>
  <c r="C1314" i="2"/>
  <c r="C1870" i="2"/>
  <c r="C2183" i="2"/>
  <c r="C2439" i="2"/>
  <c r="C2695" i="2"/>
  <c r="C2951" i="2"/>
  <c r="C3207" i="2"/>
  <c r="C3463" i="2"/>
  <c r="C1825" i="2"/>
  <c r="C2416" i="2"/>
  <c r="C2886" i="2"/>
  <c r="C3228" i="2"/>
  <c r="C3549" i="2"/>
  <c r="C3805" i="2"/>
  <c r="C4061" i="2"/>
  <c r="C4317" i="2"/>
  <c r="C2068" i="2"/>
  <c r="C2749" i="2"/>
  <c r="C3224" i="2"/>
  <c r="C3631" i="2"/>
  <c r="C3972" i="2"/>
  <c r="C4314" i="2"/>
  <c r="C4576" i="2"/>
  <c r="C1753" i="2"/>
  <c r="C2549" i="2"/>
  <c r="C3090" i="2"/>
  <c r="C3531" i="2"/>
  <c r="C3760" i="2"/>
  <c r="C3931" i="2"/>
  <c r="C4102" i="2"/>
  <c r="C4272" i="2"/>
  <c r="C1522" i="2"/>
  <c r="C2093" i="2"/>
  <c r="C2276" i="2"/>
  <c r="C2445" i="2"/>
  <c r="C2617" i="2"/>
  <c r="C2788" i="2"/>
  <c r="C2053" i="2"/>
  <c r="C2737" i="2"/>
  <c r="C3008" i="2"/>
  <c r="C3236" i="2"/>
  <c r="C3464" i="2"/>
  <c r="C3640" i="2"/>
  <c r="B2332" i="2"/>
  <c r="B4706" i="2"/>
  <c r="B4834" i="2"/>
  <c r="B4785" i="2"/>
  <c r="C23" i="2"/>
  <c r="B1817" i="2"/>
  <c r="B3606" i="2"/>
  <c r="B4115" i="2"/>
  <c r="B4128" i="2"/>
  <c r="B5154" i="2"/>
  <c r="B5303" i="2"/>
  <c r="B5452" i="2"/>
  <c r="B5497" i="2"/>
  <c r="C434" i="2"/>
  <c r="C296" i="2"/>
  <c r="C605" i="2"/>
  <c r="C367" i="2"/>
  <c r="C658" i="2"/>
  <c r="C637" i="2"/>
  <c r="C903" i="2"/>
  <c r="C1159" i="2"/>
  <c r="C167" i="2"/>
  <c r="C708" i="2"/>
  <c r="C964" i="2"/>
  <c r="C1220" i="2"/>
  <c r="C299" i="2"/>
  <c r="C1013" i="2"/>
  <c r="C1463" i="2"/>
  <c r="C1719" i="2"/>
  <c r="C321" i="2"/>
  <c r="C1022" i="2"/>
  <c r="C1468" i="2"/>
  <c r="C1724" i="2"/>
  <c r="C1980" i="2"/>
  <c r="C1185" i="2"/>
  <c r="C1805" i="2"/>
  <c r="C2150" i="2"/>
  <c r="C2406" i="2"/>
  <c r="C2662" i="2"/>
  <c r="C866" i="2"/>
  <c r="C1646" i="2"/>
  <c r="C2071" i="2"/>
  <c r="C2327" i="2"/>
  <c r="C2583" i="2"/>
  <c r="C2839" i="2"/>
  <c r="C3095" i="2"/>
  <c r="C3351" i="2"/>
  <c r="C1353" i="2"/>
  <c r="C2192" i="2"/>
  <c r="C2704" i="2"/>
  <c r="C3078" i="2"/>
  <c r="C3420" i="2"/>
  <c r="C3693" i="2"/>
  <c r="C3949" i="2"/>
  <c r="C4205" i="2"/>
  <c r="C1554" i="2"/>
  <c r="C2452" i="2"/>
  <c r="C3024" i="2"/>
  <c r="C3480" i="2"/>
  <c r="C3823" i="2"/>
  <c r="C4164" i="2"/>
  <c r="C4464" i="2"/>
  <c r="C906" i="2"/>
  <c r="C2252" i="2"/>
  <c r="C2890" i="2"/>
  <c r="C3346" i="2"/>
  <c r="C3680" i="2"/>
  <c r="C3851" i="2"/>
  <c r="C4022" i="2"/>
  <c r="C4192" i="2"/>
  <c r="C1002" i="2"/>
  <c r="C1882" i="2"/>
  <c r="C2201" i="2"/>
  <c r="C2372" i="2"/>
  <c r="C2541" i="2"/>
  <c r="C2713" i="2"/>
  <c r="C1529" i="2"/>
  <c r="C2437" i="2"/>
  <c r="C2909" i="2"/>
  <c r="C3136" i="2"/>
  <c r="C3364" i="2"/>
  <c r="C3566" i="2"/>
  <c r="C3736" i="2"/>
  <c r="C3907" i="2"/>
  <c r="C4078" i="2"/>
  <c r="C4248" i="2"/>
  <c r="C4367" i="2"/>
  <c r="C4453" i="2"/>
  <c r="C4538" i="2"/>
  <c r="C4623" i="2"/>
  <c r="C4700" i="2"/>
  <c r="C4764" i="2"/>
  <c r="C4828" i="2"/>
  <c r="C4892" i="2"/>
  <c r="C4956" i="2"/>
  <c r="C5020" i="2"/>
  <c r="C5084" i="2"/>
  <c r="C5148" i="2"/>
  <c r="C5212" i="2"/>
  <c r="C5276" i="2"/>
  <c r="C5340" i="2"/>
  <c r="C5404" i="2"/>
  <c r="C5468" i="2"/>
  <c r="C5532" i="2"/>
  <c r="C5457" i="2"/>
  <c r="C5573" i="2"/>
  <c r="C4710" i="2"/>
  <c r="C4854" i="2"/>
  <c r="C4974" i="2"/>
  <c r="C5090" i="2"/>
  <c r="C5222" i="2"/>
  <c r="C5346" i="2"/>
  <c r="C5490" i="2"/>
  <c r="C2385" i="2"/>
  <c r="C3418" i="2"/>
  <c r="C4055" i="2"/>
  <c r="C1634" i="2"/>
  <c r="C2492" i="2"/>
  <c r="C2928" i="2"/>
  <c r="C3156" i="2"/>
  <c r="C3384" i="2"/>
  <c r="C3580" i="2"/>
  <c r="C3751" i="2"/>
  <c r="C3922" i="2"/>
  <c r="C4092" i="2"/>
  <c r="C4263" i="2"/>
  <c r="C4374" i="2"/>
  <c r="C4459" i="2"/>
  <c r="C4545" i="2"/>
  <c r="C4630" i="2"/>
  <c r="C4705" i="2"/>
  <c r="C4769" i="2"/>
  <c r="C4833" i="2"/>
  <c r="C4897" i="2"/>
  <c r="C4961" i="2"/>
  <c r="C5025" i="2"/>
  <c r="C5089" i="2"/>
  <c r="C5153" i="2"/>
  <c r="C5217" i="2"/>
  <c r="C5281" i="2"/>
  <c r="C5345" i="2"/>
  <c r="C5409" i="2"/>
  <c r="C5541" i="2"/>
  <c r="C4541" i="2"/>
  <c r="C4750" i="2"/>
  <c r="C4858" i="2"/>
  <c r="C4994" i="2"/>
  <c r="C5130" i="2"/>
  <c r="C5262" i="2"/>
  <c r="C5386" i="2"/>
  <c r="C5502" i="2"/>
  <c r="C2341" i="2"/>
  <c r="C3305" i="2"/>
  <c r="C3820" i="2"/>
  <c r="C4296" i="2"/>
  <c r="C1913" i="2"/>
  <c r="C2629" i="2"/>
  <c r="C2973" i="2"/>
  <c r="C3200" i="2"/>
  <c r="C3428" i="2"/>
  <c r="C3614" i="2"/>
  <c r="C3784" i="2"/>
  <c r="C3955" i="2"/>
  <c r="C4126" i="2"/>
  <c r="C4310" i="2"/>
  <c r="C4402" i="2"/>
  <c r="C4621" i="2"/>
  <c r="C2428" i="2"/>
  <c r="C3320" i="2"/>
  <c r="C3842" i="2"/>
  <c r="C4304" i="2"/>
  <c r="C4617" i="2"/>
  <c r="C4887" i="2"/>
  <c r="C5143" i="2"/>
  <c r="C5399" i="2"/>
  <c r="C5563" i="2"/>
  <c r="C5567" i="2"/>
  <c r="C4851" i="2"/>
  <c r="C5315" i="2"/>
  <c r="C4515" i="2"/>
  <c r="C4811" i="2"/>
  <c r="C5067" i="2"/>
  <c r="C5323" i="2"/>
  <c r="C4499" i="2"/>
  <c r="C4799" i="2"/>
  <c r="C5055" i="2"/>
  <c r="C5519" i="2"/>
  <c r="C5027" i="2"/>
  <c r="C5539" i="2"/>
  <c r="B3936" i="2"/>
  <c r="B5401" i="2"/>
  <c r="C303" i="2"/>
  <c r="C1111" i="2"/>
  <c r="C1172" i="2"/>
  <c r="C1671" i="2"/>
  <c r="C1676" i="2"/>
  <c r="C2037" i="2"/>
  <c r="C1419" i="2"/>
  <c r="C2727" i="2"/>
  <c r="C1943" i="2"/>
  <c r="C3581" i="2"/>
  <c r="C2153" i="2"/>
  <c r="C4015" i="2"/>
  <c r="C2636" i="2"/>
  <c r="C3952" i="2"/>
  <c r="C2125" i="2"/>
  <c r="C183" i="2"/>
  <c r="C3264" i="2"/>
  <c r="C3896" i="2"/>
  <c r="C4238" i="2"/>
  <c r="C4447" i="2"/>
  <c r="C4618" i="2"/>
  <c r="C4760" i="2"/>
  <c r="C4888" i="2"/>
  <c r="C5016" i="2"/>
  <c r="C5144" i="2"/>
  <c r="C5272" i="2"/>
  <c r="C5400" i="2"/>
  <c r="C5528" i="2"/>
  <c r="C5569" i="2"/>
  <c r="B2911" i="2"/>
  <c r="B5516" i="2"/>
  <c r="C473" i="2"/>
  <c r="C540" i="2"/>
  <c r="C1479" i="2"/>
  <c r="C1804" i="2"/>
  <c r="C2486" i="2"/>
  <c r="C2535" i="2"/>
  <c r="C2224" i="2"/>
  <c r="C4029" i="2"/>
  <c r="C3759" i="2"/>
  <c r="C2920" i="2"/>
  <c r="C4251" i="2"/>
  <c r="C2681" i="2"/>
  <c r="C3378" i="2"/>
  <c r="C4046" i="2"/>
  <c r="C4415" i="2"/>
  <c r="C4639" i="2"/>
  <c r="C4816" i="2"/>
  <c r="C4992" i="2"/>
  <c r="C5160" i="2"/>
  <c r="C5328" i="2"/>
  <c r="C5504" i="2"/>
  <c r="C4519" i="2"/>
  <c r="C4922" i="2"/>
  <c r="C5166" i="2"/>
  <c r="C5430" i="2"/>
  <c r="C3134" i="2"/>
  <c r="C663" i="2"/>
  <c r="C2829" i="2"/>
  <c r="C3284" i="2"/>
  <c r="C3676" i="2"/>
  <c r="C4018" i="2"/>
  <c r="C4336" i="2"/>
  <c r="C4507" i="2"/>
  <c r="C4677" i="2"/>
  <c r="C4805" i="2"/>
  <c r="C4933" i="2"/>
  <c r="C5061" i="2"/>
  <c r="C5189" i="2"/>
  <c r="C5317" i="2"/>
  <c r="C5485" i="2"/>
  <c r="C4674" i="2"/>
  <c r="C4934" i="2"/>
  <c r="C5202" i="2"/>
  <c r="C5450" i="2"/>
  <c r="C2978" i="2"/>
  <c r="C4087" i="2"/>
  <c r="C2332" i="2"/>
  <c r="C3101" i="2"/>
  <c r="C3539" i="2"/>
  <c r="C3880" i="2"/>
  <c r="C4222" i="2"/>
  <c r="C4503" i="2"/>
  <c r="C3034" i="2"/>
  <c r="C4108" i="2"/>
  <c r="C4775" i="2"/>
  <c r="C5287" i="2"/>
  <c r="C5375" i="2"/>
  <c r="C5187" i="2"/>
  <c r="C4699" i="2"/>
  <c r="C5211" i="2"/>
  <c r="C4687" i="2"/>
  <c r="C5247" i="2"/>
  <c r="C5331" i="2"/>
  <c r="C2805" i="2"/>
  <c r="C3790" i="2"/>
  <c r="C4808" i="2"/>
  <c r="C5408" i="2"/>
  <c r="C5086" i="2"/>
  <c r="C4332" i="2"/>
  <c r="C3911" i="2"/>
  <c r="C4701" i="2"/>
  <c r="C5149" i="2"/>
  <c r="C4642" i="2"/>
  <c r="C2213" i="2"/>
  <c r="C3186" i="2"/>
  <c r="C4354" i="2"/>
  <c r="C4871" i="2"/>
  <c r="C4795" i="2"/>
  <c r="C5171" i="2"/>
  <c r="B5367" i="2"/>
  <c r="C117" i="2"/>
  <c r="C1303" i="2"/>
  <c r="C1045" i="2"/>
  <c r="C1548" i="2"/>
  <c r="C2230" i="2"/>
  <c r="C2279" i="2"/>
  <c r="C1441" i="2"/>
  <c r="C3773" i="2"/>
  <c r="C3394" i="2"/>
  <c r="C2293" i="2"/>
  <c r="C4080" i="2"/>
  <c r="C2509" i="2"/>
  <c r="C3150" i="2"/>
  <c r="C3960" i="2"/>
  <c r="C4373" i="2"/>
  <c r="C4597" i="2"/>
  <c r="C4784" i="2"/>
  <c r="C4960" i="2"/>
  <c r="C5128" i="2"/>
  <c r="C5296" i="2"/>
  <c r="C5472" i="2"/>
  <c r="C5537" i="2"/>
  <c r="C4882" i="2"/>
  <c r="C5118" i="2"/>
  <c r="C5370" i="2"/>
  <c r="C2836" i="2"/>
  <c r="C4162" i="2"/>
  <c r="C2620" i="2"/>
  <c r="C3198" i="2"/>
  <c r="C3612" i="2"/>
  <c r="C3954" i="2"/>
  <c r="C4294" i="2"/>
  <c r="C4475" i="2"/>
  <c r="C4646" i="2"/>
  <c r="C4781" i="2"/>
  <c r="C4909" i="2"/>
  <c r="C5037" i="2"/>
  <c r="C5165" i="2"/>
  <c r="C5293" i="2"/>
  <c r="C5425" i="2"/>
  <c r="C4589" i="2"/>
  <c r="C4878" i="2"/>
  <c r="C5154" i="2"/>
  <c r="C5406" i="2"/>
  <c r="C2684" i="2"/>
  <c r="C3916" i="2"/>
  <c r="C2076" i="2"/>
  <c r="C3016" i="2"/>
  <c r="C3470" i="2"/>
  <c r="C3816" i="2"/>
  <c r="C4158" i="2"/>
  <c r="C4434" i="2"/>
  <c r="C2769" i="2"/>
  <c r="C3927" i="2"/>
  <c r="C4679" i="2"/>
  <c r="C5191" i="2"/>
  <c r="C5183" i="2"/>
  <c r="C4931" i="2"/>
  <c r="C4579" i="2"/>
  <c r="C5115" i="2"/>
  <c r="C4563" i="2"/>
  <c r="C5119" i="2"/>
  <c r="C5107" i="2"/>
  <c r="B5004" i="2"/>
  <c r="C852" i="2"/>
  <c r="C1453" i="2"/>
  <c r="C3111" i="2"/>
  <c r="C3588" i="2"/>
  <c r="C2596" i="2"/>
  <c r="C4511" i="2"/>
  <c r="C5024" i="2"/>
  <c r="C5488" i="2"/>
  <c r="C5214" i="2"/>
  <c r="C1546" i="2"/>
  <c r="C3740" i="2"/>
  <c r="C4497" i="2"/>
  <c r="C4925" i="2"/>
  <c r="C5309" i="2"/>
  <c r="C4986" i="2"/>
  <c r="C2906" i="2"/>
  <c r="C2958" i="2"/>
  <c r="C4200" i="2"/>
  <c r="C3575" i="2"/>
  <c r="C5383" i="2"/>
  <c r="C4494" i="2"/>
  <c r="C4911" i="2"/>
  <c r="B4385" i="2"/>
  <c r="B5169" i="2"/>
  <c r="C674" i="2"/>
  <c r="C788" i="2"/>
  <c r="C1607" i="2"/>
  <c r="C1932" i="2"/>
  <c r="C2678" i="2"/>
  <c r="C2663" i="2"/>
  <c r="C2608" i="2"/>
  <c r="C4221" i="2"/>
  <c r="C3930" i="2"/>
  <c r="C3261" i="2"/>
  <c r="C1130" i="2"/>
  <c r="C2765" i="2"/>
  <c r="C3534" i="2"/>
  <c r="C4110" i="2"/>
  <c r="C4437" i="2"/>
  <c r="C4671" i="2"/>
  <c r="C4840" i="2"/>
  <c r="C5008" i="2"/>
  <c r="C5184" i="2"/>
  <c r="C5352" i="2"/>
  <c r="C5520" i="2"/>
  <c r="C4610" i="2"/>
  <c r="C4954" i="2"/>
  <c r="C5198" i="2"/>
  <c r="C5462" i="2"/>
  <c r="C3277" i="2"/>
  <c r="C1354" i="2"/>
  <c r="C2885" i="2"/>
  <c r="C3341" i="2"/>
  <c r="C3719" i="2"/>
  <c r="C4060" i="2"/>
  <c r="C4358" i="2"/>
  <c r="C4529" i="2"/>
  <c r="C4693" i="2"/>
  <c r="C4821" i="2"/>
  <c r="C4949" i="2"/>
  <c r="C5077" i="2"/>
  <c r="C5205" i="2"/>
  <c r="C5333" i="2"/>
  <c r="C5517" i="2"/>
  <c r="C4722" i="2"/>
  <c r="C4966" i="2"/>
  <c r="C5234" i="2"/>
  <c r="C5478" i="2"/>
  <c r="C3177" i="2"/>
  <c r="C4204" i="2"/>
  <c r="C2501" i="2"/>
  <c r="C3157" i="2"/>
  <c r="C3582" i="2"/>
  <c r="C3923" i="2"/>
  <c r="C4286" i="2"/>
  <c r="C4562" i="2"/>
  <c r="C3220" i="2"/>
  <c r="C4226" i="2"/>
  <c r="C4839" i="2"/>
  <c r="C5351" i="2"/>
  <c r="C5471" i="2"/>
  <c r="C5267" i="2"/>
  <c r="C4763" i="2"/>
  <c r="C5275" i="2"/>
  <c r="C4751" i="2"/>
  <c r="C5407" i="2"/>
  <c r="C5475" i="2"/>
  <c r="C488" i="2"/>
  <c r="C656" i="2"/>
  <c r="C2102" i="2"/>
  <c r="C2096" i="2"/>
  <c r="C4100" i="2"/>
  <c r="C2169" i="2"/>
  <c r="C4024" i="2"/>
  <c r="C4720" i="2"/>
  <c r="C5192" i="2"/>
  <c r="C4254" i="2"/>
  <c r="C5278" i="2"/>
  <c r="C2108" i="2"/>
  <c r="C3655" i="2"/>
  <c r="C4454" i="2"/>
  <c r="C4861" i="2"/>
  <c r="C5181" i="2"/>
  <c r="C4429" i="2"/>
  <c r="C5250" i="2"/>
  <c r="C4034" i="2"/>
  <c r="C3413" i="2"/>
  <c r="C4302" i="2"/>
  <c r="C4425" i="2"/>
  <c r="C5535" i="2"/>
  <c r="C5051" i="2"/>
  <c r="C5503" i="2"/>
  <c r="C4928" i="2"/>
  <c r="C1849" i="2"/>
  <c r="C3113" i="2"/>
  <c r="C3548" i="2"/>
  <c r="C2930" i="2"/>
  <c r="C3756" i="2"/>
  <c r="C5483" i="2"/>
  <c r="C5019" i="2"/>
  <c r="C5007" i="2"/>
  <c r="C791" i="2"/>
  <c r="C3374" i="2"/>
  <c r="C4394" i="2"/>
  <c r="C4970" i="2"/>
  <c r="C3028" i="2"/>
  <c r="C5021" i="2"/>
  <c r="C5554" i="2"/>
  <c r="C2964" i="2"/>
  <c r="C5299" i="2"/>
  <c r="C3044" i="2"/>
  <c r="C2893" i="2"/>
  <c r="C5263" i="2"/>
  <c r="C4606" i="2"/>
  <c r="C380" i="2"/>
  <c r="C4208" i="2"/>
  <c r="C5150" i="2"/>
  <c r="C4765" i="2"/>
  <c r="C5058" i="2"/>
  <c r="C3810" i="2"/>
  <c r="G38" i="2"/>
  <c r="G482" i="2"/>
  <c r="G691" i="2"/>
  <c r="G762" i="2"/>
  <c r="G348" i="2"/>
  <c r="G411" i="2"/>
  <c r="G451" i="2"/>
  <c r="H391" i="2"/>
  <c r="G391" i="2"/>
  <c r="G266" i="2"/>
  <c r="H419" i="2"/>
  <c r="G419" i="2"/>
  <c r="G791" i="2"/>
  <c r="G1459" i="2"/>
  <c r="G1526" i="2"/>
  <c r="G2327" i="2"/>
  <c r="G2495" i="2"/>
  <c r="G2839" i="2"/>
  <c r="G616" i="2"/>
  <c r="G1594" i="2"/>
  <c r="G161" i="2"/>
  <c r="H1619" i="2"/>
  <c r="G1619" i="2"/>
  <c r="H749" i="2"/>
  <c r="G749" i="2"/>
  <c r="H1719" i="2"/>
  <c r="G1719" i="2"/>
  <c r="H2575" i="2"/>
  <c r="G2575" i="2"/>
  <c r="H2919" i="2"/>
  <c r="G2919" i="2"/>
  <c r="G409" i="2"/>
  <c r="G546" i="2"/>
  <c r="H2583" i="2"/>
  <c r="G2583" i="2"/>
  <c r="H989" i="2"/>
  <c r="G989" i="2"/>
  <c r="H1821" i="2"/>
  <c r="H3254" i="2"/>
  <c r="H2068" i="2"/>
  <c r="H3073" i="2"/>
  <c r="H4889" i="2"/>
  <c r="H5065" i="2"/>
  <c r="H5321" i="2"/>
  <c r="H1614" i="2"/>
  <c r="H2081" i="2"/>
  <c r="H2746" i="2"/>
  <c r="H3059" i="2"/>
  <c r="H3485" i="2"/>
  <c r="H3741" i="2"/>
  <c r="H4094" i="2"/>
  <c r="H4286" i="2"/>
  <c r="H4606" i="2"/>
  <c r="H4914" i="2"/>
  <c r="H2206" i="2"/>
  <c r="H1546" i="2"/>
  <c r="H2642" i="2"/>
  <c r="H2981" i="2"/>
  <c r="H3408" i="2"/>
  <c r="H3664" i="2"/>
  <c r="H4036" i="2"/>
  <c r="H4228" i="2"/>
  <c r="H4548" i="2"/>
  <c r="H4740" i="2"/>
  <c r="H5060" i="2"/>
  <c r="H5252" i="2"/>
  <c r="H5547" i="2"/>
  <c r="H2528" i="2"/>
  <c r="H4083" i="2"/>
  <c r="H4275" i="2"/>
  <c r="H4595" i="2"/>
  <c r="H4787" i="2"/>
  <c r="H5107" i="2"/>
  <c r="H5299" i="2"/>
  <c r="H2592" i="2"/>
  <c r="H447" i="2"/>
  <c r="G447" i="2"/>
  <c r="H947" i="2"/>
  <c r="G947" i="2"/>
  <c r="H1088" i="2"/>
  <c r="G1088" i="2"/>
  <c r="H1292" i="2"/>
  <c r="G1292" i="2"/>
  <c r="G2227" i="2"/>
  <c r="G2747" i="2"/>
  <c r="H1010" i="2"/>
  <c r="G1010" i="2"/>
  <c r="H1952" i="2"/>
  <c r="H2998" i="2"/>
  <c r="H1396" i="2"/>
  <c r="H2078" i="2"/>
  <c r="H2801" i="2"/>
  <c r="H3180" i="2"/>
  <c r="G3415" i="2"/>
  <c r="H3415" i="2"/>
  <c r="G3756" i="2"/>
  <c r="H3756" i="2"/>
  <c r="G4213" i="2"/>
  <c r="G4469" i="2"/>
  <c r="H4893" i="2"/>
  <c r="H5149" i="2"/>
  <c r="H5401" i="2"/>
  <c r="G4674" i="2"/>
  <c r="H4674" i="2"/>
  <c r="G5110" i="2"/>
  <c r="H5430" i="2"/>
  <c r="G1113" i="2"/>
  <c r="H1113" i="2"/>
  <c r="G1777" i="2"/>
  <c r="H1777" i="2"/>
  <c r="G2518" i="2"/>
  <c r="H2518" i="2"/>
  <c r="G2860" i="2"/>
  <c r="H2860" i="2"/>
  <c r="G3315" i="2"/>
  <c r="H3315" i="2"/>
  <c r="G3571" i="2"/>
  <c r="H3571" i="2"/>
  <c r="G3966" i="2"/>
  <c r="H3966" i="2"/>
  <c r="G4158" i="2"/>
  <c r="H4158" i="2"/>
  <c r="G4478" i="2"/>
  <c r="H4478" i="2"/>
  <c r="G4670" i="2"/>
  <c r="H4670" i="2"/>
  <c r="G5314" i="2"/>
  <c r="H5314" i="2"/>
  <c r="H1846" i="2"/>
  <c r="H2054" i="2"/>
  <c r="H2281" i="2"/>
  <c r="G1838" i="2"/>
  <c r="H2398" i="2"/>
  <c r="H2757" i="2"/>
  <c r="G3056" i="2"/>
  <c r="H3237" i="2"/>
  <c r="H3493" i="2"/>
  <c r="G3739" i="2"/>
  <c r="H3908" i="2"/>
  <c r="H4100" i="2"/>
  <c r="G4284" i="2"/>
  <c r="H4420" i="2"/>
  <c r="H4612" i="2"/>
  <c r="G4796" i="2"/>
  <c r="H4932" i="2"/>
  <c r="H5124" i="2"/>
  <c r="G5308" i="2"/>
  <c r="H5444" i="2"/>
  <c r="H1369" i="2"/>
  <c r="G2797" i="2"/>
  <c r="H3300" i="2"/>
  <c r="H4147" i="2"/>
  <c r="G4331" i="2"/>
  <c r="H4467" i="2"/>
  <c r="H4659" i="2"/>
  <c r="G4843" i="2"/>
  <c r="H4979" i="2"/>
  <c r="H5171" i="2"/>
  <c r="G5355" i="2"/>
  <c r="H5491" i="2"/>
  <c r="G1406" i="2"/>
  <c r="H2329" i="2"/>
  <c r="G2605" i="2"/>
  <c r="H3199" i="2"/>
  <c r="H3879" i="2"/>
  <c r="H4391" i="2"/>
  <c r="G248" i="2"/>
  <c r="H1271" i="2"/>
  <c r="H1104" i="2"/>
  <c r="G1104" i="2"/>
  <c r="H1731" i="2"/>
  <c r="H2407" i="2"/>
  <c r="G2407" i="2"/>
  <c r="H2751" i="2"/>
  <c r="G2751" i="2"/>
  <c r="H1438" i="2"/>
  <c r="G1438" i="2"/>
  <c r="H2170" i="2"/>
  <c r="G1133" i="2"/>
  <c r="G2665" i="2"/>
  <c r="H2665" i="2"/>
  <c r="G3766" i="2"/>
  <c r="H3766" i="2"/>
  <c r="H1408" i="2"/>
  <c r="H2381" i="2"/>
  <c r="G2944" i="2"/>
  <c r="H3185" i="2"/>
  <c r="H3527" i="2"/>
  <c r="H3863" i="2"/>
  <c r="G4041" i="2"/>
  <c r="H4041" i="2"/>
  <c r="G4297" i="2"/>
  <c r="H4297" i="2"/>
  <c r="H4725" i="2"/>
  <c r="G4725" i="2"/>
  <c r="H4981" i="2"/>
  <c r="G4981" i="2"/>
  <c r="G5229" i="2"/>
  <c r="H5405" i="2"/>
  <c r="H4850" i="2"/>
  <c r="G4850" i="2"/>
  <c r="H5214" i="2"/>
  <c r="H5438" i="2"/>
  <c r="G5438" i="2"/>
  <c r="G1413" i="2"/>
  <c r="H1413" i="2"/>
  <c r="G2232" i="2"/>
  <c r="H2232" i="2"/>
  <c r="G2632" i="2"/>
  <c r="H2632" i="2"/>
  <c r="G3144" i="2"/>
  <c r="H3144" i="2"/>
  <c r="G3400" i="2"/>
  <c r="H3400" i="2"/>
  <c r="G3827" i="2"/>
  <c r="H3827" i="2"/>
  <c r="G4030" i="2"/>
  <c r="H4030" i="2"/>
  <c r="G4350" i="2"/>
  <c r="H4350" i="2"/>
  <c r="G4542" i="2"/>
  <c r="H4542" i="2"/>
  <c r="G5018" i="2"/>
  <c r="H5018" i="2"/>
  <c r="G5478" i="2"/>
  <c r="H5478" i="2"/>
  <c r="G1504" i="2"/>
  <c r="H1504" i="2"/>
  <c r="H2130" i="2"/>
  <c r="H937" i="2"/>
  <c r="G937" i="2"/>
  <c r="H1876" i="2"/>
  <c r="H2529" i="2"/>
  <c r="H2856" i="2"/>
  <c r="G2856" i="2"/>
  <c r="H3067" i="2"/>
  <c r="H3323" i="2"/>
  <c r="H3568" i="2"/>
  <c r="G3568" i="2"/>
  <c r="H3749" i="2"/>
  <c r="H3972" i="2"/>
  <c r="H4156" i="2"/>
  <c r="G4156" i="2"/>
  <c r="H4292" i="2"/>
  <c r="H4484" i="2"/>
  <c r="H4668" i="2"/>
  <c r="G4668" i="2"/>
  <c r="H4804" i="2"/>
  <c r="H4996" i="2"/>
  <c r="H5180" i="2"/>
  <c r="G5180" i="2"/>
  <c r="H5316" i="2"/>
  <c r="H5504" i="2"/>
  <c r="H2018" i="2"/>
  <c r="G2018" i="2"/>
  <c r="H2826" i="2"/>
  <c r="H3567" i="2"/>
  <c r="H4203" i="2"/>
  <c r="G4203" i="2"/>
  <c r="H4339" i="2"/>
  <c r="H4531" i="2"/>
  <c r="H4715" i="2"/>
  <c r="G4715" i="2"/>
  <c r="H4851" i="2"/>
  <c r="H5043" i="2"/>
  <c r="H5227" i="2"/>
  <c r="G5227" i="2"/>
  <c r="H5363" i="2"/>
  <c r="H5540" i="2"/>
  <c r="H1734" i="2"/>
  <c r="H2349" i="2"/>
  <c r="G2349" i="2"/>
  <c r="H2720" i="2"/>
  <c r="G2720" i="2"/>
  <c r="H3028" i="2"/>
  <c r="G3209" i="2"/>
  <c r="G3465" i="2"/>
  <c r="H3711" i="2"/>
  <c r="G3887" i="2"/>
  <c r="G4079" i="2"/>
  <c r="H4263" i="2"/>
  <c r="G4399" i="2"/>
  <c r="G177" i="2"/>
  <c r="H1991" i="2"/>
  <c r="G1991" i="2"/>
  <c r="G2176" i="2"/>
  <c r="H2176" i="2"/>
  <c r="H2624" i="2"/>
  <c r="H3868" i="2"/>
  <c r="G4809" i="2"/>
  <c r="H4809" i="2"/>
  <c r="H4946" i="2"/>
  <c r="G1929" i="2"/>
  <c r="H1929" i="2"/>
  <c r="G3229" i="2"/>
  <c r="H3229" i="2"/>
  <c r="G4762" i="2"/>
  <c r="H4762" i="2"/>
  <c r="H1980" i="2"/>
  <c r="H2629" i="2"/>
  <c r="G2629" i="2"/>
  <c r="H3579" i="2"/>
  <c r="H4356" i="2"/>
  <c r="H5052" i="2"/>
  <c r="G5052" i="2"/>
  <c r="H2094" i="2"/>
  <c r="H4403" i="2"/>
  <c r="H5099" i="2"/>
  <c r="G5099" i="2"/>
  <c r="H1773" i="2"/>
  <c r="G1773" i="2"/>
  <c r="G3295" i="2"/>
  <c r="H4135" i="2"/>
  <c r="H536" i="2"/>
  <c r="G536" i="2"/>
  <c r="G2411" i="2"/>
  <c r="G3510" i="2"/>
  <c r="H3510" i="2"/>
  <c r="H2957" i="2"/>
  <c r="G2957" i="2"/>
  <c r="H4125" i="2"/>
  <c r="H5222" i="2"/>
  <c r="G5222" i="2"/>
  <c r="G2385" i="2"/>
  <c r="H2385" i="2"/>
  <c r="G4222" i="2"/>
  <c r="H4222" i="2"/>
  <c r="G5162" i="2"/>
  <c r="H5162" i="2"/>
  <c r="H2196" i="2"/>
  <c r="G2196" i="2"/>
  <c r="H2870" i="2"/>
  <c r="H3835" i="2"/>
  <c r="H4540" i="2"/>
  <c r="G4540" i="2"/>
  <c r="H5188" i="2"/>
  <c r="H3055" i="2"/>
  <c r="H4587" i="2"/>
  <c r="G4587" i="2"/>
  <c r="H5235" i="2"/>
  <c r="H2492" i="2"/>
  <c r="G2492" i="2"/>
  <c r="H3540" i="2"/>
  <c r="G4271" i="2"/>
  <c r="H1287" i="2"/>
  <c r="G1287" i="2"/>
  <c r="G2923" i="2"/>
  <c r="G2276" i="2"/>
  <c r="H2276" i="2"/>
  <c r="H3303" i="2"/>
  <c r="G3303" i="2"/>
  <c r="H4377" i="2"/>
  <c r="H5237" i="2"/>
  <c r="G5237" i="2"/>
  <c r="G724" i="2"/>
  <c r="H724" i="2"/>
  <c r="G3656" i="2"/>
  <c r="H3656" i="2"/>
  <c r="G4414" i="2"/>
  <c r="H4414" i="2"/>
  <c r="G952" i="2"/>
  <c r="H952" i="2"/>
  <c r="H1012" i="2"/>
  <c r="H3152" i="2"/>
  <c r="H4028" i="2"/>
  <c r="G4028" i="2"/>
  <c r="H4676" i="2"/>
  <c r="H5380" i="2"/>
  <c r="H4075" i="2"/>
  <c r="G4075" i="2"/>
  <c r="H4723" i="2"/>
  <c r="H5427" i="2"/>
  <c r="H2818" i="2"/>
  <c r="G3721" i="2"/>
  <c r="G4463" i="2"/>
  <c r="H796" i="2"/>
  <c r="G796" i="2"/>
  <c r="G1717" i="2"/>
  <c r="H1717" i="2"/>
  <c r="H1774" i="2"/>
  <c r="G3633" i="2"/>
  <c r="G4553" i="2"/>
  <c r="H4553" i="2"/>
  <c r="H5493" i="2"/>
  <c r="G5493" i="2"/>
  <c r="G2973" i="2"/>
  <c r="H2973" i="2"/>
  <c r="G3902" i="2"/>
  <c r="H3902" i="2"/>
  <c r="H2180" i="2"/>
  <c r="H3397" i="2"/>
  <c r="G3397" i="2"/>
  <c r="H4164" i="2"/>
  <c r="H4868" i="2"/>
  <c r="H5542" i="2"/>
  <c r="G5542" i="2"/>
  <c r="H4211" i="2"/>
  <c r="H4915" i="2"/>
  <c r="H395" i="2"/>
  <c r="G395" i="2"/>
  <c r="G3039" i="2"/>
  <c r="G3951" i="2"/>
  <c r="D3872" i="2" l="1"/>
  <c r="D3008" i="2"/>
  <c r="D3995" i="2"/>
  <c r="D2656" i="2"/>
  <c r="D5216" i="2"/>
  <c r="D4520" i="2"/>
  <c r="D5295" i="2"/>
  <c r="D4647" i="2"/>
  <c r="D3951" i="2"/>
  <c r="D3039" i="2"/>
  <c r="D395" i="2"/>
  <c r="D4915" i="2"/>
  <c r="D4211" i="2"/>
  <c r="D5542" i="2"/>
  <c r="D4868" i="2"/>
  <c r="D4164" i="2"/>
  <c r="D3397" i="2"/>
  <c r="D2180" i="2"/>
  <c r="D1518" i="2"/>
  <c r="D4602" i="2"/>
  <c r="D3902" i="2"/>
  <c r="D2973" i="2"/>
  <c r="D1604" i="2"/>
  <c r="D5493" i="2"/>
  <c r="D4553" i="2"/>
  <c r="D3633" i="2"/>
  <c r="D1774" i="2"/>
  <c r="D2670" i="2"/>
  <c r="D1717" i="2"/>
  <c r="D796" i="2"/>
  <c r="D3691" i="2"/>
  <c r="D2693" i="2"/>
  <c r="D3769" i="2"/>
  <c r="D2057" i="2"/>
  <c r="D5032" i="2"/>
  <c r="D4328" i="2"/>
  <c r="D5159" i="2"/>
  <c r="D4463" i="2"/>
  <c r="D3721" i="2"/>
  <c r="D2818" i="2"/>
  <c r="D5427" i="2"/>
  <c r="D4723" i="2"/>
  <c r="D4075" i="2"/>
  <c r="D5380" i="2"/>
  <c r="D4676" i="2"/>
  <c r="D4028" i="2"/>
  <c r="D3152" i="2"/>
  <c r="D1012" i="2"/>
  <c r="D952" i="2"/>
  <c r="D4414" i="2"/>
  <c r="D3656" i="2"/>
  <c r="D2738" i="2"/>
  <c r="D724" i="2"/>
  <c r="D5237" i="2"/>
  <c r="D4377" i="2"/>
  <c r="D3303" i="2"/>
  <c r="D3770" i="2"/>
  <c r="D2276" i="2"/>
  <c r="D2923" i="2"/>
  <c r="D1287" i="2"/>
  <c r="D3445" i="2"/>
  <c r="D2313" i="2"/>
  <c r="D3545" i="2"/>
  <c r="D5528" i="2"/>
  <c r="D4840" i="2"/>
  <c r="D4192" i="2"/>
  <c r="D4975" i="2"/>
  <c r="D4271" i="2"/>
  <c r="D3540" i="2"/>
  <c r="D2492" i="2"/>
  <c r="D5235" i="2"/>
  <c r="D4587" i="2"/>
  <c r="D3055" i="2"/>
  <c r="D5188" i="2"/>
  <c r="D4540" i="2"/>
  <c r="D3835" i="2"/>
  <c r="D2870" i="2"/>
  <c r="D2196" i="2"/>
  <c r="D5162" i="2"/>
  <c r="D4222" i="2"/>
  <c r="D3480" i="2"/>
  <c r="D2385" i="2"/>
  <c r="D5222" i="2"/>
  <c r="D5061" i="2"/>
  <c r="D4125" i="2"/>
  <c r="D2957" i="2"/>
  <c r="D3510" i="2"/>
  <c r="D1582" i="2"/>
  <c r="D2411" i="2"/>
  <c r="D536" i="2"/>
  <c r="D4064" i="2"/>
  <c r="D3189" i="2"/>
  <c r="D1668" i="2"/>
  <c r="D3193" i="2"/>
  <c r="D5352" i="2"/>
  <c r="D4704" i="2"/>
  <c r="D5487" i="2"/>
  <c r="D4783" i="2"/>
  <c r="D4135" i="2"/>
  <c r="D3295" i="2"/>
  <c r="D1773" i="2"/>
  <c r="D5099" i="2"/>
  <c r="D4403" i="2"/>
  <c r="D2094" i="2"/>
  <c r="D5052" i="2"/>
  <c r="D4356" i="2"/>
  <c r="D3579" i="2"/>
  <c r="D2629" i="2"/>
  <c r="D1980" i="2"/>
  <c r="D4762" i="2"/>
  <c r="D4090" i="2"/>
  <c r="D3229" i="2"/>
  <c r="D1929" i="2"/>
  <c r="D4946" i="2"/>
  <c r="D4809" i="2"/>
  <c r="D3868" i="2"/>
  <c r="D2624" i="2"/>
  <c r="D3130" i="2"/>
  <c r="D2176" i="2"/>
  <c r="D1991" i="2"/>
  <c r="D177" i="2"/>
  <c r="D4000" i="2"/>
  <c r="D3861" i="2"/>
  <c r="D3616" i="2"/>
  <c r="D3360" i="2"/>
  <c r="D3179" i="2"/>
  <c r="D2920" i="2"/>
  <c r="D2578" i="2"/>
  <c r="D2274" i="2"/>
  <c r="D1278" i="2"/>
  <c r="D3923" i="2"/>
  <c r="D3759" i="2"/>
  <c r="D3449" i="2"/>
  <c r="D3044" i="2"/>
  <c r="D2641" i="2"/>
  <c r="D1533" i="2"/>
  <c r="D5480" i="2"/>
  <c r="D5344" i="2"/>
  <c r="D5160" i="2"/>
  <c r="D4968" i="2"/>
  <c r="D4832" i="2"/>
  <c r="D4648" i="2"/>
  <c r="D4456" i="2"/>
  <c r="D4320" i="2"/>
  <c r="D5575" i="2"/>
  <c r="D5423" i="2"/>
  <c r="D5287" i="2"/>
  <c r="D5103" i="2"/>
  <c r="D4911" i="2"/>
  <c r="D4775" i="2"/>
  <c r="D4591" i="2"/>
  <c r="D4399" i="2"/>
  <c r="D4263" i="2"/>
  <c r="D4079" i="2"/>
  <c r="D3887" i="2"/>
  <c r="D3711" i="2"/>
  <c r="D3465" i="2"/>
  <c r="D3209" i="2"/>
  <c r="D3028" i="2"/>
  <c r="D2720" i="2"/>
  <c r="D2349" i="2"/>
  <c r="D1734" i="2"/>
  <c r="D5540" i="2"/>
  <c r="D5363" i="2"/>
  <c r="D5227" i="2"/>
  <c r="D5043" i="2"/>
  <c r="D4851" i="2"/>
  <c r="D4715" i="2"/>
  <c r="D4531" i="2"/>
  <c r="D4339" i="2"/>
  <c r="D4203" i="2"/>
  <c r="D3567" i="2"/>
  <c r="D2826" i="2"/>
  <c r="D2018" i="2"/>
  <c r="D5504" i="2"/>
  <c r="D5316" i="2"/>
  <c r="D5180" i="2"/>
  <c r="D4996" i="2"/>
  <c r="D4804" i="2"/>
  <c r="D4668" i="2"/>
  <c r="D4484" i="2"/>
  <c r="D4292" i="2"/>
  <c r="D4156" i="2"/>
  <c r="D3972" i="2"/>
  <c r="D3749" i="2"/>
  <c r="D3568" i="2"/>
  <c r="D3323" i="2"/>
  <c r="D3067" i="2"/>
  <c r="D2856" i="2"/>
  <c r="D2529" i="2"/>
  <c r="D1876" i="2"/>
  <c r="D937" i="2"/>
  <c r="D2130" i="2"/>
  <c r="D1854" i="2"/>
  <c r="D1504" i="2"/>
  <c r="D5478" i="2"/>
  <c r="D5018" i="2"/>
  <c r="D4754" i="2"/>
  <c r="D4542" i="2"/>
  <c r="D4350" i="2"/>
  <c r="D4218" i="2"/>
  <c r="D4030" i="2"/>
  <c r="D3827" i="2"/>
  <c r="D3651" i="2"/>
  <c r="D3400" i="2"/>
  <c r="D3144" i="2"/>
  <c r="D2966" i="2"/>
  <c r="D2632" i="2"/>
  <c r="D2232" i="2"/>
  <c r="D1918" i="2"/>
  <c r="D1413" i="2"/>
  <c r="D5438" i="2"/>
  <c r="D5214" i="2"/>
  <c r="D4850" i="2"/>
  <c r="D5405" i="2"/>
  <c r="D5229" i="2"/>
  <c r="D4981" i="2"/>
  <c r="D4725" i="2"/>
  <c r="D4549" i="2"/>
  <c r="D4297" i="2"/>
  <c r="D4041" i="2"/>
  <c r="D3863" i="2"/>
  <c r="D3527" i="2"/>
  <c r="D3185" i="2"/>
  <c r="D2944" i="2"/>
  <c r="D2381" i="2"/>
  <c r="D1408" i="2"/>
  <c r="D3766" i="2"/>
  <c r="D3386" i="2"/>
  <c r="D3002" i="2"/>
  <c r="D2665" i="2"/>
  <c r="D2056" i="2"/>
  <c r="D1133" i="2"/>
  <c r="D2170" i="2"/>
  <c r="D1438" i="2"/>
  <c r="D2751" i="2"/>
  <c r="D2407" i="2"/>
  <c r="D1731" i="2"/>
  <c r="D1104" i="2"/>
  <c r="D1271" i="2"/>
  <c r="D248" i="2"/>
  <c r="D4128" i="2"/>
  <c r="D3992" i="2"/>
  <c r="D3787" i="2"/>
  <c r="D3531" i="2"/>
  <c r="D3349" i="2"/>
  <c r="D3104" i="2"/>
  <c r="D2806" i="2"/>
  <c r="D2565" i="2"/>
  <c r="D2009" i="2"/>
  <c r="D5498" i="2"/>
  <c r="D3915" i="2"/>
  <c r="D3663" i="2"/>
  <c r="D3311" i="2"/>
  <c r="D3023" i="2"/>
  <c r="D2485" i="2"/>
  <c r="D5571" i="2"/>
  <c r="D5472" i="2"/>
  <c r="D5288" i="2"/>
  <c r="D5096" i="2"/>
  <c r="D4960" i="2"/>
  <c r="D4776" i="2"/>
  <c r="D4584" i="2"/>
  <c r="D4448" i="2"/>
  <c r="D4264" i="2"/>
  <c r="D5532" i="2"/>
  <c r="D5415" i="2"/>
  <c r="D5231" i="2"/>
  <c r="D5039" i="2"/>
  <c r="D4903" i="2"/>
  <c r="D4719" i="2"/>
  <c r="D4527" i="2"/>
  <c r="D4391" i="2"/>
  <c r="D4207" i="2"/>
  <c r="D4015" i="2"/>
  <c r="D3879" i="2"/>
  <c r="D3636" i="2"/>
  <c r="D3380" i="2"/>
  <c r="D3199" i="2"/>
  <c r="D2946" i="2"/>
  <c r="D2605" i="2"/>
  <c r="D2329" i="2"/>
  <c r="D1406" i="2"/>
  <c r="D5491" i="2"/>
  <c r="D5355" i="2"/>
  <c r="D5171" i="2"/>
  <c r="D4979" i="2"/>
  <c r="D4843" i="2"/>
  <c r="D4659" i="2"/>
  <c r="D4467" i="2"/>
  <c r="D4331" i="2"/>
  <c r="D4147" i="2"/>
  <c r="D3300" i="2"/>
  <c r="D2797" i="2"/>
  <c r="D1369" i="2"/>
  <c r="D5444" i="2"/>
  <c r="D5308" i="2"/>
  <c r="D5124" i="2"/>
  <c r="D4932" i="2"/>
  <c r="D4796" i="2"/>
  <c r="D4612" i="2"/>
  <c r="D4420" i="2"/>
  <c r="D4284" i="2"/>
  <c r="D4100" i="2"/>
  <c r="D3908" i="2"/>
  <c r="D3739" i="2"/>
  <c r="D3493" i="2"/>
  <c r="D3237" i="2"/>
  <c r="D3056" i="2"/>
  <c r="D2757" i="2"/>
  <c r="D2398" i="2"/>
  <c r="D1838" i="2"/>
  <c r="D2281" i="2"/>
  <c r="D2054" i="2"/>
  <c r="D1846" i="2"/>
  <c r="D1272" i="2"/>
  <c r="D5314" i="2"/>
  <c r="D5014" i="2"/>
  <c r="D4670" i="2"/>
  <c r="D4478" i="2"/>
  <c r="D4346" i="2"/>
  <c r="D4158" i="2"/>
  <c r="D3966" i="2"/>
  <c r="D3821" i="2"/>
  <c r="D3571" i="2"/>
  <c r="D3315" i="2"/>
  <c r="D3139" i="2"/>
  <c r="D2860" i="2"/>
  <c r="D2518" i="2"/>
  <c r="D2222" i="2"/>
  <c r="D1777" i="2"/>
  <c r="D1113" i="2"/>
  <c r="D5430" i="2"/>
  <c r="D5110" i="2"/>
  <c r="D4674" i="2"/>
  <c r="D5401" i="2"/>
  <c r="D5149" i="2"/>
  <c r="D4893" i="2"/>
  <c r="D4717" i="2"/>
  <c r="D4469" i="2"/>
  <c r="D4213" i="2"/>
  <c r="D4037" i="2"/>
  <c r="D3756" i="2"/>
  <c r="D3415" i="2"/>
  <c r="D3180" i="2"/>
  <c r="D2801" i="2"/>
  <c r="D2078" i="2"/>
  <c r="D1396" i="2"/>
  <c r="D3642" i="2"/>
  <c r="D3258" i="2"/>
  <c r="D2998" i="2"/>
  <c r="D2500" i="2"/>
  <c r="D1828" i="2"/>
  <c r="D1102" i="2"/>
  <c r="D1952" i="2"/>
  <c r="D1010" i="2"/>
  <c r="D2747" i="2"/>
  <c r="D2227" i="2"/>
  <c r="D1292" i="2"/>
  <c r="D1088" i="2"/>
  <c r="D947" i="2"/>
  <c r="D447" i="2"/>
  <c r="D4120" i="2"/>
  <c r="D3936" i="2"/>
  <c r="D3701" i="2"/>
  <c r="D3520" i="2"/>
  <c r="D3275" i="2"/>
  <c r="D3019" i="2"/>
  <c r="D2792" i="2"/>
  <c r="D2465" i="2"/>
  <c r="D1705" i="2"/>
  <c r="D4051" i="2"/>
  <c r="D3855" i="2"/>
  <c r="D3556" i="2"/>
  <c r="D3289" i="2"/>
  <c r="D2869" i="2"/>
  <c r="D2132" i="2"/>
  <c r="D5566" i="2"/>
  <c r="D5416" i="2"/>
  <c r="D5224" i="2"/>
  <c r="D5088" i="2"/>
  <c r="D4904" i="2"/>
  <c r="D4712" i="2"/>
  <c r="D4576" i="2"/>
  <c r="D4392" i="2"/>
  <c r="D4200" i="2"/>
  <c r="D5527" i="2"/>
  <c r="D5359" i="2"/>
  <c r="D5167" i="2"/>
  <c r="D5031" i="2"/>
  <c r="D4847" i="2"/>
  <c r="D4655" i="2"/>
  <c r="D4519" i="2"/>
  <c r="D4335" i="2"/>
  <c r="D4143" i="2"/>
  <c r="D4007" i="2"/>
  <c r="D3807" i="2"/>
  <c r="D3551" i="2"/>
  <c r="D3369" i="2"/>
  <c r="D3124" i="2"/>
  <c r="D2833" i="2"/>
  <c r="D2592" i="2"/>
  <c r="D2076" i="2"/>
  <c r="D696" i="2"/>
  <c r="D5483" i="2"/>
  <c r="D5299" i="2"/>
  <c r="D5107" i="2"/>
  <c r="D4971" i="2"/>
  <c r="D4787" i="2"/>
  <c r="D4595" i="2"/>
  <c r="D4459" i="2"/>
  <c r="D4275" i="2"/>
  <c r="D4083" i="2"/>
  <c r="D3279" i="2"/>
  <c r="D2528" i="2"/>
  <c r="D5547" i="2"/>
  <c r="D5436" i="2"/>
  <c r="D5252" i="2"/>
  <c r="D5060" i="2"/>
  <c r="D4924" i="2"/>
  <c r="D4740" i="2"/>
  <c r="D4548" i="2"/>
  <c r="D4412" i="2"/>
  <c r="D4228" i="2"/>
  <c r="D4036" i="2"/>
  <c r="D3900" i="2"/>
  <c r="D3664" i="2"/>
  <c r="D3408" i="2"/>
  <c r="D3227" i="2"/>
  <c r="D2981" i="2"/>
  <c r="D2642" i="2"/>
  <c r="D2380" i="2"/>
  <c r="D1546" i="2"/>
  <c r="D2206" i="2"/>
  <c r="D2045" i="2"/>
  <c r="D1704" i="2"/>
  <c r="D969" i="2"/>
  <c r="D5306" i="2"/>
  <c r="D4914" i="2"/>
  <c r="D4606" i="2"/>
  <c r="D4474" i="2"/>
  <c r="D4286" i="2"/>
  <c r="D4094" i="2"/>
  <c r="D3962" i="2"/>
  <c r="D3741" i="2"/>
  <c r="D3485" i="2"/>
  <c r="D3309" i="2"/>
  <c r="D3059" i="2"/>
  <c r="D2746" i="2"/>
  <c r="D2512" i="2"/>
  <c r="D2081" i="2"/>
  <c r="D1614" i="2"/>
  <c r="D1097" i="2"/>
  <c r="D5330" i="2"/>
  <c r="D4950" i="2"/>
  <c r="D5573" i="2"/>
  <c r="D5321" i="2"/>
  <c r="D5065" i="2"/>
  <c r="D4889" i="2"/>
  <c r="D4637" i="2"/>
  <c r="D4381" i="2"/>
  <c r="D4205" i="2"/>
  <c r="D3957" i="2"/>
  <c r="D3644" i="2"/>
  <c r="D3409" i="2"/>
  <c r="D3073" i="2"/>
  <c r="D2630" i="2"/>
  <c r="D2068" i="2"/>
  <c r="D713" i="2"/>
  <c r="D3514" i="2"/>
  <c r="D3254" i="2"/>
  <c r="D2841" i="2"/>
  <c r="D2284" i="2"/>
  <c r="D1821" i="2"/>
  <c r="D2405" i="2"/>
  <c r="D1722" i="2"/>
  <c r="D989" i="2"/>
  <c r="D2583" i="2"/>
  <c r="D2003" i="2"/>
  <c r="D1286" i="2"/>
  <c r="D1623" i="2"/>
  <c r="D546" i="2"/>
  <c r="D409" i="2"/>
  <c r="D4056" i="2"/>
  <c r="D3928" i="2"/>
  <c r="D3776" i="2"/>
  <c r="D3605" i="2"/>
  <c r="D3435" i="2"/>
  <c r="D3264" i="2"/>
  <c r="D3093" i="2"/>
  <c r="D2906" i="2"/>
  <c r="D2678" i="2"/>
  <c r="D2445" i="2"/>
  <c r="D1972" i="2"/>
  <c r="D1198" i="2"/>
  <c r="D3979" i="2"/>
  <c r="D3844" i="2"/>
  <c r="D3652" i="2"/>
  <c r="D3439" i="2"/>
  <c r="D3183" i="2"/>
  <c r="D2840" i="2"/>
  <c r="D2470" i="2"/>
  <c r="D1433" i="2"/>
  <c r="D5523" i="2"/>
  <c r="D5408" i="2"/>
  <c r="D5280" i="2"/>
  <c r="D5152" i="2"/>
  <c r="D5024" i="2"/>
  <c r="D4896" i="2"/>
  <c r="D4768" i="2"/>
  <c r="D4640" i="2"/>
  <c r="D4512" i="2"/>
  <c r="D4384" i="2"/>
  <c r="D4256" i="2"/>
  <c r="D5570" i="2"/>
  <c r="D5479" i="2"/>
  <c r="D5351" i="2"/>
  <c r="D5223" i="2"/>
  <c r="D5095" i="2"/>
  <c r="D4967" i="2"/>
  <c r="D4839" i="2"/>
  <c r="D4711" i="2"/>
  <c r="D4583" i="2"/>
  <c r="D4455" i="2"/>
  <c r="D4327" i="2"/>
  <c r="D4199" i="2"/>
  <c r="D4071" i="2"/>
  <c r="D3943" i="2"/>
  <c r="D3796" i="2"/>
  <c r="D3625" i="2"/>
  <c r="D3455" i="2"/>
  <c r="D3284" i="2"/>
  <c r="D3113" i="2"/>
  <c r="D2933" i="2"/>
  <c r="D2705" i="2"/>
  <c r="D2477" i="2"/>
  <c r="D2038" i="2"/>
  <c r="D1336" i="2"/>
  <c r="D5535" i="2"/>
  <c r="D5419" i="2"/>
  <c r="D5291" i="2"/>
  <c r="D5163" i="2"/>
  <c r="D5035" i="2"/>
  <c r="D4907" i="2"/>
  <c r="D4779" i="2"/>
  <c r="D4651" i="2"/>
  <c r="D4523" i="2"/>
  <c r="D4395" i="2"/>
  <c r="D4267" i="2"/>
  <c r="D4139" i="2"/>
  <c r="D3503" i="2"/>
  <c r="D3033" i="2"/>
  <c r="D2498" i="2"/>
  <c r="D1220" i="2"/>
  <c r="D5499" i="2"/>
  <c r="D5372" i="2"/>
  <c r="D5244" i="2"/>
  <c r="D5116" i="2"/>
  <c r="D4988" i="2"/>
  <c r="D4860" i="2"/>
  <c r="D4732" i="2"/>
  <c r="D4604" i="2"/>
  <c r="D4476" i="2"/>
  <c r="D4348" i="2"/>
  <c r="D4220" i="2"/>
  <c r="D4092" i="2"/>
  <c r="D3964" i="2"/>
  <c r="D3824" i="2"/>
  <c r="D3653" i="2"/>
  <c r="D3483" i="2"/>
  <c r="D3312" i="2"/>
  <c r="D3141" i="2"/>
  <c r="D2970" i="2"/>
  <c r="D2742" i="2"/>
  <c r="D2514" i="2"/>
  <c r="D2142" i="2"/>
  <c r="D1493" i="2"/>
  <c r="D2273" i="2"/>
  <c r="D2121" i="2"/>
  <c r="D1969" i="2"/>
  <c r="D1694" i="2"/>
  <c r="D1252" i="2"/>
  <c r="D5466" i="2"/>
  <c r="D5154" i="2"/>
  <c r="D4902" i="2"/>
  <c r="D4666" i="2"/>
  <c r="D4538" i="2"/>
  <c r="D4410" i="2"/>
  <c r="D4282" i="2"/>
  <c r="D4154" i="2"/>
  <c r="D4026" i="2"/>
  <c r="D3898" i="2"/>
  <c r="D3736" i="2"/>
  <c r="D3565" i="2"/>
  <c r="D3395" i="2"/>
  <c r="D3224" i="2"/>
  <c r="D3053" i="2"/>
  <c r="D2853" i="2"/>
  <c r="D2625" i="2"/>
  <c r="D2374" i="2"/>
  <c r="D2072" i="2"/>
  <c r="D1768" i="2"/>
  <c r="D1400" i="2"/>
  <c r="D670" i="2"/>
  <c r="D5326" i="2"/>
  <c r="D5102" i="2"/>
  <c r="D4842" i="2"/>
  <c r="D5485" i="2"/>
  <c r="D5317" i="2"/>
  <c r="D5145" i="2"/>
  <c r="D4973" i="2"/>
  <c r="D4805" i="2"/>
  <c r="D4633" i="2"/>
  <c r="D4461" i="2"/>
  <c r="D4293" i="2"/>
  <c r="D4121" i="2"/>
  <c r="D3949" i="2"/>
  <c r="D3751" i="2"/>
  <c r="D3521" i="2"/>
  <c r="D3292" i="2"/>
  <c r="D3068" i="2"/>
  <c r="D2794" i="2"/>
  <c r="D2372" i="2"/>
  <c r="D1766" i="2"/>
  <c r="D658" i="2"/>
  <c r="D3638" i="2"/>
  <c r="D3382" i="2"/>
  <c r="D3126" i="2"/>
  <c r="D2836" i="2"/>
  <c r="D2494" i="2"/>
  <c r="D2049" i="2"/>
  <c r="D1572" i="2"/>
  <c r="D2400" i="2"/>
  <c r="D1941" i="2"/>
  <c r="D1432" i="2"/>
  <c r="D2919" i="2"/>
  <c r="D2575" i="2"/>
  <c r="D2219" i="2"/>
  <c r="D1719" i="2"/>
  <c r="D749" i="2"/>
  <c r="D1619" i="2"/>
  <c r="D935" i="2"/>
  <c r="D163" i="2"/>
  <c r="D161" i="2"/>
  <c r="D4096" i="2"/>
  <c r="D4032" i="2"/>
  <c r="D3968" i="2"/>
  <c r="D3904" i="2"/>
  <c r="D3829" i="2"/>
  <c r="D3744" i="2"/>
  <c r="D3659" i="2"/>
  <c r="D3573" i="2"/>
  <c r="D3488" i="2"/>
  <c r="D3403" i="2"/>
  <c r="D3317" i="2"/>
  <c r="D3232" i="2"/>
  <c r="D3147" i="2"/>
  <c r="D3061" i="2"/>
  <c r="D2976" i="2"/>
  <c r="D2864" i="2"/>
  <c r="D2749" i="2"/>
  <c r="D2636" i="2"/>
  <c r="D2522" i="2"/>
  <c r="D2388" i="2"/>
  <c r="D2161" i="2"/>
  <c r="D1858" i="2"/>
  <c r="D1520" i="2"/>
  <c r="D973" i="2"/>
  <c r="D4027" i="2"/>
  <c r="D3955" i="2"/>
  <c r="D3891" i="2"/>
  <c r="D3812" i="2"/>
  <c r="D3727" i="2"/>
  <c r="D3609" i="2"/>
  <c r="D3513" i="2"/>
  <c r="D3375" i="2"/>
  <c r="D3247" i="2"/>
  <c r="D3129" i="2"/>
  <c r="D2968" i="2"/>
  <c r="D2769" i="2"/>
  <c r="D2570" i="2"/>
  <c r="D2358" i="2"/>
  <c r="D1830" i="2"/>
  <c r="D1069" i="2"/>
  <c r="D5550" i="2"/>
  <c r="D5507" i="2"/>
  <c r="D5448" i="2"/>
  <c r="D5384" i="2"/>
  <c r="D5320" i="2"/>
  <c r="D5256" i="2"/>
  <c r="D5192" i="2"/>
  <c r="D5128" i="2"/>
  <c r="D5064" i="2"/>
  <c r="D5000" i="2"/>
  <c r="D4936" i="2"/>
  <c r="D4872" i="2"/>
  <c r="D4808" i="2"/>
  <c r="D4744" i="2"/>
  <c r="D4680" i="2"/>
  <c r="D4616" i="2"/>
  <c r="D4552" i="2"/>
  <c r="D4488" i="2"/>
  <c r="D4424" i="2"/>
  <c r="D4360" i="2"/>
  <c r="D4296" i="2"/>
  <c r="D4232" i="2"/>
  <c r="D4168" i="2"/>
  <c r="D5554" i="2"/>
  <c r="D5511" i="2"/>
  <c r="D5455" i="2"/>
  <c r="D5391" i="2"/>
  <c r="D5327" i="2"/>
  <c r="D5263" i="2"/>
  <c r="D5199" i="2"/>
  <c r="D5135" i="2"/>
  <c r="D5071" i="2"/>
  <c r="D5007" i="2"/>
  <c r="D4943" i="2"/>
  <c r="D4879" i="2"/>
  <c r="D4815" i="2"/>
  <c r="D4751" i="2"/>
  <c r="D4687" i="2"/>
  <c r="D4623" i="2"/>
  <c r="D4559" i="2"/>
  <c r="D4495" i="2"/>
  <c r="D4431" i="2"/>
  <c r="D4367" i="2"/>
  <c r="D4303" i="2"/>
  <c r="D4239" i="2"/>
  <c r="D4175" i="2"/>
  <c r="D4111" i="2"/>
  <c r="D4047" i="2"/>
  <c r="D3983" i="2"/>
  <c r="D3919" i="2"/>
  <c r="D3849" i="2"/>
  <c r="D3764" i="2"/>
  <c r="D3679" i="2"/>
  <c r="D3593" i="2"/>
  <c r="D3508" i="2"/>
  <c r="D3423" i="2"/>
  <c r="D3337" i="2"/>
  <c r="D3252" i="2"/>
  <c r="D3167" i="2"/>
  <c r="D3081" i="2"/>
  <c r="D2996" i="2"/>
  <c r="D2890" i="2"/>
  <c r="D2776" i="2"/>
  <c r="D2662" i="2"/>
  <c r="D2549" i="2"/>
  <c r="D2424" i="2"/>
  <c r="D2228" i="2"/>
  <c r="D1924" i="2"/>
  <c r="D1608" i="2"/>
  <c r="D1108" i="2"/>
  <c r="D5562" i="2"/>
  <c r="D5519" i="2"/>
  <c r="D5459" i="2"/>
  <c r="D5395" i="2"/>
  <c r="D5331" i="2"/>
  <c r="D5267" i="2"/>
  <c r="D5203" i="2"/>
  <c r="D5139" i="2"/>
  <c r="D5075" i="2"/>
  <c r="D5011" i="2"/>
  <c r="D4947" i="2"/>
  <c r="D4883" i="2"/>
  <c r="D4819" i="2"/>
  <c r="D4755" i="2"/>
  <c r="D4691" i="2"/>
  <c r="D4627" i="2"/>
  <c r="D4563" i="2"/>
  <c r="D4499" i="2"/>
  <c r="D4435" i="2"/>
  <c r="D4371" i="2"/>
  <c r="D4307" i="2"/>
  <c r="D4243" i="2"/>
  <c r="D4179" i="2"/>
  <c r="D4115" i="2"/>
  <c r="D3987" i="2"/>
  <c r="D3407" i="2"/>
  <c r="D3151" i="2"/>
  <c r="D2940" i="2"/>
  <c r="D2698" i="2"/>
  <c r="D2377" i="2"/>
  <c r="D1790" i="2"/>
  <c r="D5568" i="2"/>
  <c r="D5526" i="2"/>
  <c r="D5476" i="2"/>
  <c r="D5412" i="2"/>
  <c r="D5348" i="2"/>
  <c r="D5284" i="2"/>
  <c r="D5220" i="2"/>
  <c r="D5156" i="2"/>
  <c r="D5092" i="2"/>
  <c r="D5028" i="2"/>
  <c r="D4964" i="2"/>
  <c r="D4900" i="2"/>
  <c r="D4836" i="2"/>
  <c r="D4772" i="2"/>
  <c r="D4708" i="2"/>
  <c r="D4644" i="2"/>
  <c r="D4580" i="2"/>
  <c r="D4516" i="2"/>
  <c r="D4452" i="2"/>
  <c r="D4388" i="2"/>
  <c r="D4324" i="2"/>
  <c r="D4260" i="2"/>
  <c r="D4196" i="2"/>
  <c r="D4132" i="2"/>
  <c r="D4068" i="2"/>
  <c r="D4004" i="2"/>
  <c r="D3940" i="2"/>
  <c r="D3876" i="2"/>
  <c r="D3792" i="2"/>
  <c r="D3707" i="2"/>
  <c r="D3621" i="2"/>
  <c r="D3536" i="2"/>
  <c r="D3451" i="2"/>
  <c r="D3365" i="2"/>
  <c r="D3280" i="2"/>
  <c r="D3195" i="2"/>
  <c r="D3109" i="2"/>
  <c r="D3024" i="2"/>
  <c r="D2928" i="2"/>
  <c r="D2813" i="2"/>
  <c r="D2700" i="2"/>
  <c r="D2586" i="2"/>
  <c r="D2472" i="2"/>
  <c r="D2322" i="2"/>
  <c r="D2029" i="2"/>
  <c r="D1725" i="2"/>
  <c r="D1314" i="2"/>
  <c r="D232" i="2"/>
  <c r="D2244" i="2"/>
  <c r="D2168" i="2"/>
  <c r="D2093" i="2"/>
  <c r="D2017" i="2"/>
  <c r="D1932" i="2"/>
  <c r="D1780" i="2"/>
  <c r="D1618" i="2"/>
  <c r="D1416" i="2"/>
  <c r="D1122" i="2"/>
  <c r="D728" i="2"/>
  <c r="D5394" i="2"/>
  <c r="D5238" i="2"/>
  <c r="D5086" i="2"/>
  <c r="D4986" i="2"/>
  <c r="D4838" i="2"/>
  <c r="D4706" i="2"/>
  <c r="D4638" i="2"/>
  <c r="D4574" i="2"/>
  <c r="D4510" i="2"/>
  <c r="D4446" i="2"/>
  <c r="D4382" i="2"/>
  <c r="D4318" i="2"/>
  <c r="D4254" i="2"/>
  <c r="D4190" i="2"/>
  <c r="D4126" i="2"/>
  <c r="D4062" i="2"/>
  <c r="D3998" i="2"/>
  <c r="D3934" i="2"/>
  <c r="D3869" i="2"/>
  <c r="D3784" i="2"/>
  <c r="D3699" i="2"/>
  <c r="D3613" i="2"/>
  <c r="D3528" i="2"/>
  <c r="D3443" i="2"/>
  <c r="D3357" i="2"/>
  <c r="D3272" i="2"/>
  <c r="D3187" i="2"/>
  <c r="D3101" i="2"/>
  <c r="D3016" i="2"/>
  <c r="D2917" i="2"/>
  <c r="D2802" i="2"/>
  <c r="D2689" i="2"/>
  <c r="D2576" i="2"/>
  <c r="D2460" i="2"/>
  <c r="D2308" i="2"/>
  <c r="D2157" i="2"/>
  <c r="D2004" i="2"/>
  <c r="D1853" i="2"/>
  <c r="D1702" i="2"/>
  <c r="D1513" i="2"/>
  <c r="D1268" i="2"/>
  <c r="D964" i="2"/>
  <c r="D5486" i="2"/>
  <c r="D5386" i="2"/>
  <c r="D5274" i="2"/>
  <c r="D5166" i="2"/>
  <c r="D5054" i="2"/>
  <c r="D4906" i="2"/>
  <c r="D4794" i="2"/>
  <c r="D5533" i="2"/>
  <c r="D5449" i="2"/>
  <c r="D5365" i="2"/>
  <c r="D5277" i="2"/>
  <c r="D5193" i="2"/>
  <c r="D5109" i="2"/>
  <c r="D5021" i="2"/>
  <c r="D4937" i="2"/>
  <c r="D4853" i="2"/>
  <c r="D4765" i="2"/>
  <c r="D4681" i="2"/>
  <c r="D4597" i="2"/>
  <c r="D4509" i="2"/>
  <c r="D4425" i="2"/>
  <c r="D4341" i="2"/>
  <c r="D4253" i="2"/>
  <c r="D4169" i="2"/>
  <c r="D4085" i="2"/>
  <c r="D3997" i="2"/>
  <c r="D3913" i="2"/>
  <c r="D3815" i="2"/>
  <c r="D3697" i="2"/>
  <c r="D3585" i="2"/>
  <c r="D3473" i="2"/>
  <c r="D3356" i="2"/>
  <c r="D3244" i="2"/>
  <c r="D3132" i="2"/>
  <c r="D3015" i="2"/>
  <c r="D2880" i="2"/>
  <c r="D2730" i="2"/>
  <c r="D2517" i="2"/>
  <c r="D2230" i="2"/>
  <c r="D1926" i="2"/>
  <c r="D1613" i="2"/>
  <c r="D1112" i="2"/>
  <c r="D3834" i="2"/>
  <c r="D3706" i="2"/>
  <c r="D3578" i="2"/>
  <c r="D3450" i="2"/>
  <c r="D3322" i="2"/>
  <c r="D3194" i="2"/>
  <c r="D3066" i="2"/>
  <c r="D2926" i="2"/>
  <c r="D2756" i="2"/>
  <c r="D2585" i="2"/>
  <c r="D2397" i="2"/>
  <c r="D2169" i="2"/>
  <c r="D1942" i="2"/>
  <c r="D1714" i="2"/>
  <c r="D1421" i="2"/>
  <c r="D744" i="2"/>
  <c r="D2293" i="2"/>
  <c r="D2064" i="2"/>
  <c r="D1834" i="2"/>
  <c r="D1594" i="2"/>
  <c r="D1234" i="2"/>
  <c r="D616" i="2"/>
  <c r="D2839" i="2"/>
  <c r="D2667" i="2"/>
  <c r="D2495" i="2"/>
  <c r="D2327" i="2"/>
  <c r="D2115" i="2"/>
  <c r="D1883" i="2"/>
  <c r="D1526" i="2"/>
  <c r="D1073" i="2"/>
  <c r="D1322" i="2"/>
  <c r="D856" i="2"/>
  <c r="D1459" i="2"/>
  <c r="D1111" i="2"/>
  <c r="D622" i="2"/>
  <c r="D791" i="2"/>
  <c r="D419" i="2"/>
  <c r="D266" i="2"/>
  <c r="D4088" i="2"/>
  <c r="D4024" i="2"/>
  <c r="D3960" i="2"/>
  <c r="D3896" i="2"/>
  <c r="D3819" i="2"/>
  <c r="D3733" i="2"/>
  <c r="D3648" i="2"/>
  <c r="D3563" i="2"/>
  <c r="D3477" i="2"/>
  <c r="D3392" i="2"/>
  <c r="D3307" i="2"/>
  <c r="D3221" i="2"/>
  <c r="D3136" i="2"/>
  <c r="D3051" i="2"/>
  <c r="D2962" i="2"/>
  <c r="D2849" i="2"/>
  <c r="D2736" i="2"/>
  <c r="D2621" i="2"/>
  <c r="D2508" i="2"/>
  <c r="D2370" i="2"/>
  <c r="D2124" i="2"/>
  <c r="D1820" i="2"/>
  <c r="D1470" i="2"/>
  <c r="D898" i="2"/>
  <c r="D4019" i="2"/>
  <c r="D3947" i="2"/>
  <c r="D3883" i="2"/>
  <c r="D3801" i="2"/>
  <c r="D3705" i="2"/>
  <c r="D3599" i="2"/>
  <c r="D3492" i="2"/>
  <c r="D3364" i="2"/>
  <c r="D3236" i="2"/>
  <c r="D3108" i="2"/>
  <c r="D2954" i="2"/>
  <c r="D2741" i="2"/>
  <c r="D2556" i="2"/>
  <c r="D2338" i="2"/>
  <c r="D1753" i="2"/>
  <c r="D994" i="2"/>
  <c r="D5544" i="2"/>
  <c r="D5502" i="2"/>
  <c r="D5440" i="2"/>
  <c r="D5376" i="2"/>
  <c r="D5312" i="2"/>
  <c r="D5248" i="2"/>
  <c r="D5184" i="2"/>
  <c r="D5120" i="2"/>
  <c r="D5056" i="2"/>
  <c r="D4992" i="2"/>
  <c r="D4928" i="2"/>
  <c r="D4864" i="2"/>
  <c r="D4800" i="2"/>
  <c r="D4736" i="2"/>
  <c r="D4672" i="2"/>
  <c r="D4608" i="2"/>
  <c r="D4544" i="2"/>
  <c r="D4480" i="2"/>
  <c r="D4416" i="2"/>
  <c r="D4352" i="2"/>
  <c r="D4288" i="2"/>
  <c r="D4224" i="2"/>
  <c r="D4160" i="2"/>
  <c r="D5548" i="2"/>
  <c r="D5506" i="2"/>
  <c r="D5447" i="2"/>
  <c r="D5383" i="2"/>
  <c r="D5319" i="2"/>
  <c r="D5255" i="2"/>
  <c r="D5191" i="2"/>
  <c r="D5127" i="2"/>
  <c r="D5063" i="2"/>
  <c r="D4999" i="2"/>
  <c r="D4935" i="2"/>
  <c r="D4871" i="2"/>
  <c r="D4807" i="2"/>
  <c r="D4743" i="2"/>
  <c r="D4679" i="2"/>
  <c r="D4615" i="2"/>
  <c r="D4551" i="2"/>
  <c r="D4487" i="2"/>
  <c r="D4423" i="2"/>
  <c r="D4359" i="2"/>
  <c r="D4295" i="2"/>
  <c r="D4231" i="2"/>
  <c r="D4167" i="2"/>
  <c r="D4103" i="2"/>
  <c r="D4039" i="2"/>
  <c r="D3975" i="2"/>
  <c r="D3911" i="2"/>
  <c r="D3839" i="2"/>
  <c r="D3753" i="2"/>
  <c r="D3668" i="2"/>
  <c r="D3583" i="2"/>
  <c r="D3497" i="2"/>
  <c r="D3412" i="2"/>
  <c r="D3327" i="2"/>
  <c r="D3241" i="2"/>
  <c r="D3156" i="2"/>
  <c r="D3071" i="2"/>
  <c r="D2985" i="2"/>
  <c r="D2876" i="2"/>
  <c r="D2762" i="2"/>
  <c r="D2648" i="2"/>
  <c r="D2534" i="2"/>
  <c r="D2406" i="2"/>
  <c r="D2189" i="2"/>
  <c r="D1886" i="2"/>
  <c r="D1557" i="2"/>
  <c r="D1028" i="2"/>
  <c r="D5556" i="2"/>
  <c r="D5514" i="2"/>
  <c r="D5451" i="2"/>
  <c r="D5387" i="2"/>
  <c r="D5323" i="2"/>
  <c r="D5259" i="2"/>
  <c r="D5195" i="2"/>
  <c r="D5131" i="2"/>
  <c r="D5067" i="2"/>
  <c r="D5003" i="2"/>
  <c r="D4939" i="2"/>
  <c r="D4875" i="2"/>
  <c r="D4811" i="2"/>
  <c r="D4747" i="2"/>
  <c r="D4683" i="2"/>
  <c r="D4619" i="2"/>
  <c r="D4555" i="2"/>
  <c r="D4491" i="2"/>
  <c r="D4427" i="2"/>
  <c r="D4363" i="2"/>
  <c r="D4299" i="2"/>
  <c r="D4235" i="2"/>
  <c r="D4171" i="2"/>
  <c r="D4107" i="2"/>
  <c r="D3716" i="2"/>
  <c r="D3385" i="2"/>
  <c r="D3119" i="2"/>
  <c r="D2912" i="2"/>
  <c r="D2669" i="2"/>
  <c r="D2321" i="2"/>
  <c r="D1716" i="2"/>
  <c r="D5563" i="2"/>
  <c r="D5520" i="2"/>
  <c r="D5468" i="2"/>
  <c r="D5404" i="2"/>
  <c r="D5340" i="2"/>
  <c r="D5276" i="2"/>
  <c r="D5212" i="2"/>
  <c r="D5148" i="2"/>
  <c r="D5084" i="2"/>
  <c r="D5020" i="2"/>
  <c r="D4956" i="2"/>
  <c r="D4892" i="2"/>
  <c r="D4828" i="2"/>
  <c r="D4764" i="2"/>
  <c r="D4700" i="2"/>
  <c r="D4636" i="2"/>
  <c r="D4572" i="2"/>
  <c r="D4508" i="2"/>
  <c r="D4444" i="2"/>
  <c r="D4380" i="2"/>
  <c r="D4316" i="2"/>
  <c r="D4252" i="2"/>
  <c r="D4188" i="2"/>
  <c r="D4124" i="2"/>
  <c r="D4060" i="2"/>
  <c r="D3996" i="2"/>
  <c r="D3932" i="2"/>
  <c r="D3867" i="2"/>
  <c r="D3781" i="2"/>
  <c r="D3696" i="2"/>
  <c r="D3611" i="2"/>
  <c r="D3525" i="2"/>
  <c r="D3440" i="2"/>
  <c r="D3355" i="2"/>
  <c r="D3269" i="2"/>
  <c r="D3184" i="2"/>
  <c r="D3099" i="2"/>
  <c r="D3013" i="2"/>
  <c r="D2913" i="2"/>
  <c r="D2800" i="2"/>
  <c r="D2685" i="2"/>
  <c r="D2572" i="2"/>
  <c r="D2456" i="2"/>
  <c r="D2294" i="2"/>
  <c r="D1990" i="2"/>
  <c r="D1688" i="2"/>
  <c r="D1240" i="2"/>
  <c r="D2310" i="2"/>
  <c r="D2236" i="2"/>
  <c r="D2158" i="2"/>
  <c r="D2082" i="2"/>
  <c r="D2008" i="2"/>
  <c r="D1922" i="2"/>
  <c r="D1769" i="2"/>
  <c r="D1605" i="2"/>
  <c r="D1405" i="2"/>
  <c r="D1101" i="2"/>
  <c r="D685" i="2"/>
  <c r="D5382" i="2"/>
  <c r="D5230" i="2"/>
  <c r="D5078" i="2"/>
  <c r="D4982" i="2"/>
  <c r="D4826" i="2"/>
  <c r="D4702" i="2"/>
  <c r="D4634" i="2"/>
  <c r="D4570" i="2"/>
  <c r="D4506" i="2"/>
  <c r="D4442" i="2"/>
  <c r="D4378" i="2"/>
  <c r="D4314" i="2"/>
  <c r="D4250" i="2"/>
  <c r="D4186" i="2"/>
  <c r="D4122" i="2"/>
  <c r="D4058" i="2"/>
  <c r="D3994" i="2"/>
  <c r="D3930" i="2"/>
  <c r="D3864" i="2"/>
  <c r="D3779" i="2"/>
  <c r="D3693" i="2"/>
  <c r="D3608" i="2"/>
  <c r="D3523" i="2"/>
  <c r="D3437" i="2"/>
  <c r="D3352" i="2"/>
  <c r="D3267" i="2"/>
  <c r="D3181" i="2"/>
  <c r="D3096" i="2"/>
  <c r="D3011" i="2"/>
  <c r="D2909" i="2"/>
  <c r="D2796" i="2"/>
  <c r="D2682" i="2"/>
  <c r="D2568" i="2"/>
  <c r="D2450" i="2"/>
  <c r="D2300" i="2"/>
  <c r="D2146" i="2"/>
  <c r="D1996" i="2"/>
  <c r="D1844" i="2"/>
  <c r="D1692" i="2"/>
  <c r="D1501" i="2"/>
  <c r="D1250" i="2"/>
  <c r="D942" i="2"/>
  <c r="D5482" i="2"/>
  <c r="D5378" i="2"/>
  <c r="D5270" i="2"/>
  <c r="D5158" i="2"/>
  <c r="D5046" i="2"/>
  <c r="D4898" i="2"/>
  <c r="D4778" i="2"/>
  <c r="D5529" i="2"/>
  <c r="D5445" i="2"/>
  <c r="D5357" i="2"/>
  <c r="D5273" i="2"/>
  <c r="D5189" i="2"/>
  <c r="D5101" i="2"/>
  <c r="D5017" i="2"/>
  <c r="D4933" i="2"/>
  <c r="D4845" i="2"/>
  <c r="D4761" i="2"/>
  <c r="D4677" i="2"/>
  <c r="D4589" i="2"/>
  <c r="D4505" i="2"/>
  <c r="D4421" i="2"/>
  <c r="D4333" i="2"/>
  <c r="D4249" i="2"/>
  <c r="D4165" i="2"/>
  <c r="D4077" i="2"/>
  <c r="D3993" i="2"/>
  <c r="D3909" i="2"/>
  <c r="D3804" i="2"/>
  <c r="D3692" i="2"/>
  <c r="D3580" i="2"/>
  <c r="D3463" i="2"/>
  <c r="D3351" i="2"/>
  <c r="D3239" i="2"/>
  <c r="D3121" i="2"/>
  <c r="D3009" i="2"/>
  <c r="D2872" i="2"/>
  <c r="D2716" i="2"/>
  <c r="D2509" i="2"/>
  <c r="D2221" i="2"/>
  <c r="D1917" i="2"/>
  <c r="D1598" i="2"/>
  <c r="D1092" i="2"/>
  <c r="D3830" i="2"/>
  <c r="D3702" i="2"/>
  <c r="D3574" i="2"/>
  <c r="D3446" i="2"/>
  <c r="D3318" i="2"/>
  <c r="D3190" i="2"/>
  <c r="D3062" i="2"/>
  <c r="D2921" i="2"/>
  <c r="D2750" i="2"/>
  <c r="D2580" i="2"/>
  <c r="D2390" i="2"/>
  <c r="D2162" i="2"/>
  <c r="D1934" i="2"/>
  <c r="D1708" i="2"/>
  <c r="D1412" i="2"/>
  <c r="D701" i="2"/>
  <c r="D2282" i="2"/>
  <c r="D2058" i="2"/>
  <c r="D1829" i="2"/>
  <c r="D1581" i="2"/>
  <c r="D1224" i="2"/>
  <c r="D573" i="2"/>
  <c r="D2831" i="2"/>
  <c r="D2663" i="2"/>
  <c r="D2491" i="2"/>
  <c r="D2319" i="2"/>
  <c r="D2107" i="2"/>
  <c r="D1879" i="2"/>
  <c r="D1505" i="2"/>
  <c r="D1057" i="2"/>
  <c r="D1317" i="2"/>
  <c r="D813" i="2"/>
  <c r="D1447" i="2"/>
  <c r="D1107" i="2"/>
  <c r="D580" i="2"/>
  <c r="D771" i="2"/>
  <c r="D391" i="2"/>
  <c r="D226" i="2"/>
  <c r="D2" i="2"/>
  <c r="D4112" i="2"/>
  <c r="D4080" i="2"/>
  <c r="D4048" i="2"/>
  <c r="D4016" i="2"/>
  <c r="D3984" i="2"/>
  <c r="D3952" i="2"/>
  <c r="D3920" i="2"/>
  <c r="D3888" i="2"/>
  <c r="D3851" i="2"/>
  <c r="D3808" i="2"/>
  <c r="D3765" i="2"/>
  <c r="D3723" i="2"/>
  <c r="D3680" i="2"/>
  <c r="D3637" i="2"/>
  <c r="D3595" i="2"/>
  <c r="D3552" i="2"/>
  <c r="D3509" i="2"/>
  <c r="D3467" i="2"/>
  <c r="D3424" i="2"/>
  <c r="D3381" i="2"/>
  <c r="D3339" i="2"/>
  <c r="D3296" i="2"/>
  <c r="D3253" i="2"/>
  <c r="D3211" i="2"/>
  <c r="D3168" i="2"/>
  <c r="D3125" i="2"/>
  <c r="D3083" i="2"/>
  <c r="D3040" i="2"/>
  <c r="D2997" i="2"/>
  <c r="D2949" i="2"/>
  <c r="D2892" i="2"/>
  <c r="D2834" i="2"/>
  <c r="D2778" i="2"/>
  <c r="D2721" i="2"/>
  <c r="D2664" i="2"/>
  <c r="D2608" i="2"/>
  <c r="D2550" i="2"/>
  <c r="D2493" i="2"/>
  <c r="D2428" i="2"/>
  <c r="D2350" i="2"/>
  <c r="D2237" i="2"/>
  <c r="D2086" i="2"/>
  <c r="D1933" i="2"/>
  <c r="D1782" i="2"/>
  <c r="D1621" i="2"/>
  <c r="D1418" i="2"/>
  <c r="D1124" i="2"/>
  <c r="D754" i="2"/>
  <c r="D4043" i="2"/>
  <c r="D4011" i="2"/>
  <c r="D3971" i="2"/>
  <c r="D3939" i="2"/>
  <c r="D3907" i="2"/>
  <c r="D3875" i="2"/>
  <c r="D3833" i="2"/>
  <c r="D3791" i="2"/>
  <c r="D3748" i="2"/>
  <c r="D3695" i="2"/>
  <c r="D3641" i="2"/>
  <c r="D3588" i="2"/>
  <c r="D3535" i="2"/>
  <c r="D3481" i="2"/>
  <c r="D3417" i="2"/>
  <c r="D3343" i="2"/>
  <c r="D3268" i="2"/>
  <c r="D3215" i="2"/>
  <c r="D3161" i="2"/>
  <c r="D3087" i="2"/>
  <c r="D3001" i="2"/>
  <c r="D2925" i="2"/>
  <c r="D2812" i="2"/>
  <c r="D2712" i="2"/>
  <c r="D2613" i="2"/>
  <c r="D2541" i="2"/>
  <c r="D2434" i="2"/>
  <c r="D2285" i="2"/>
  <c r="D1981" i="2"/>
  <c r="D1677" i="2"/>
  <c r="D1294" i="2"/>
  <c r="D916" i="2"/>
  <c r="D5560" i="2"/>
  <c r="D5539" i="2"/>
  <c r="D5518" i="2"/>
  <c r="D5496" i="2"/>
  <c r="D5464" i="2"/>
  <c r="D5432" i="2"/>
  <c r="D5400" i="2"/>
  <c r="D5368" i="2"/>
  <c r="D5336" i="2"/>
  <c r="D5304" i="2"/>
  <c r="D5272" i="2"/>
  <c r="D5240" i="2"/>
  <c r="D5208" i="2"/>
  <c r="D5176" i="2"/>
  <c r="D5144" i="2"/>
  <c r="D5112" i="2"/>
  <c r="D5080" i="2"/>
  <c r="D5048" i="2"/>
  <c r="D5016" i="2"/>
  <c r="D4984" i="2"/>
  <c r="D4952" i="2"/>
  <c r="D4920" i="2"/>
  <c r="D4888" i="2"/>
  <c r="D4856" i="2"/>
  <c r="D4824" i="2"/>
  <c r="D4792" i="2"/>
  <c r="D4760" i="2"/>
  <c r="D4728" i="2"/>
  <c r="D4696" i="2"/>
  <c r="D4664" i="2"/>
  <c r="D4632" i="2"/>
  <c r="D4600" i="2"/>
  <c r="D4568" i="2"/>
  <c r="D4536" i="2"/>
  <c r="D4504" i="2"/>
  <c r="D4472" i="2"/>
  <c r="D4440" i="2"/>
  <c r="D4408" i="2"/>
  <c r="D4376" i="2"/>
  <c r="D4344" i="2"/>
  <c r="D4312" i="2"/>
  <c r="D4280" i="2"/>
  <c r="D4248" i="2"/>
  <c r="D4216" i="2"/>
  <c r="D4184" i="2"/>
  <c r="D4152" i="2"/>
  <c r="D5564" i="2"/>
  <c r="D5543" i="2"/>
  <c r="D5522" i="2"/>
  <c r="D5500" i="2"/>
  <c r="D5471" i="2"/>
  <c r="D5439" i="2"/>
  <c r="D5407" i="2"/>
  <c r="D5375" i="2"/>
  <c r="D5343" i="2"/>
  <c r="D5311" i="2"/>
  <c r="D5279" i="2"/>
  <c r="D5247" i="2"/>
  <c r="D5215" i="2"/>
  <c r="D5183" i="2"/>
  <c r="D5151" i="2"/>
  <c r="D5119" i="2"/>
  <c r="D5087" i="2"/>
  <c r="D5055" i="2"/>
  <c r="D5023" i="2"/>
  <c r="D4991" i="2"/>
  <c r="D4959" i="2"/>
  <c r="D4927" i="2"/>
  <c r="D4895" i="2"/>
  <c r="D4863" i="2"/>
  <c r="D4831" i="2"/>
  <c r="D4799" i="2"/>
  <c r="D4767" i="2"/>
  <c r="D4735" i="2"/>
  <c r="D4703" i="2"/>
  <c r="D4671" i="2"/>
  <c r="D4639" i="2"/>
  <c r="D4607" i="2"/>
  <c r="D4575" i="2"/>
  <c r="D4543" i="2"/>
  <c r="D4511" i="2"/>
  <c r="D4479" i="2"/>
  <c r="D4447" i="2"/>
  <c r="D4415" i="2"/>
  <c r="D4383" i="2"/>
  <c r="D4351" i="2"/>
  <c r="D4319" i="2"/>
  <c r="D4287" i="2"/>
  <c r="D4255" i="2"/>
  <c r="D4223" i="2"/>
  <c r="D4191" i="2"/>
  <c r="D4159" i="2"/>
  <c r="D4127" i="2"/>
  <c r="D4095" i="2"/>
  <c r="D4063" i="2"/>
  <c r="D4031" i="2"/>
  <c r="D3999" i="2"/>
  <c r="D3967" i="2"/>
  <c r="D3935" i="2"/>
  <c r="D3903" i="2"/>
  <c r="D3871" i="2"/>
  <c r="D3828" i="2"/>
  <c r="D3785" i="2"/>
  <c r="D3743" i="2"/>
  <c r="D3700" i="2"/>
  <c r="D3657" i="2"/>
  <c r="D3615" i="2"/>
  <c r="D3572" i="2"/>
  <c r="D3529" i="2"/>
  <c r="D3487" i="2"/>
  <c r="D3444" i="2"/>
  <c r="D3401" i="2"/>
  <c r="D3359" i="2"/>
  <c r="D3316" i="2"/>
  <c r="D3273" i="2"/>
  <c r="D3231" i="2"/>
  <c r="D3188" i="2"/>
  <c r="D3145" i="2"/>
  <c r="D3103" i="2"/>
  <c r="D3060" i="2"/>
  <c r="D3017" i="2"/>
  <c r="D2975" i="2"/>
  <c r="D2918" i="2"/>
  <c r="D2861" i="2"/>
  <c r="D2805" i="2"/>
  <c r="D2748" i="2"/>
  <c r="D2690" i="2"/>
  <c r="D2634" i="2"/>
  <c r="D2577" i="2"/>
  <c r="D2520" i="2"/>
  <c r="D2462" i="2"/>
  <c r="D2386" i="2"/>
  <c r="D2302" i="2"/>
  <c r="D2152" i="2"/>
  <c r="D2001" i="2"/>
  <c r="D1848" i="2"/>
  <c r="D1697" i="2"/>
  <c r="D1508" i="2"/>
  <c r="D1257" i="2"/>
  <c r="D953" i="2"/>
  <c r="D5572" i="2"/>
  <c r="D5551" i="2"/>
  <c r="D5530" i="2"/>
  <c r="D5508" i="2"/>
  <c r="D5475" i="2"/>
  <c r="D5443" i="2"/>
  <c r="D5411" i="2"/>
  <c r="D5379" i="2"/>
  <c r="D5347" i="2"/>
  <c r="D5315" i="2"/>
  <c r="D5283" i="2"/>
  <c r="D5251" i="2"/>
  <c r="D5219" i="2"/>
  <c r="D5187" i="2"/>
  <c r="D5155" i="2"/>
  <c r="D5123" i="2"/>
  <c r="D5091" i="2"/>
  <c r="D5059" i="2"/>
  <c r="D5027" i="2"/>
  <c r="D4995" i="2"/>
  <c r="D4963" i="2"/>
  <c r="D4931" i="2"/>
  <c r="D4899" i="2"/>
  <c r="D4867" i="2"/>
  <c r="D4835" i="2"/>
  <c r="D4803" i="2"/>
  <c r="D4771" i="2"/>
  <c r="D4739" i="2"/>
  <c r="D4707" i="2"/>
  <c r="D4675" i="2"/>
  <c r="D4643" i="2"/>
  <c r="D4611" i="2"/>
  <c r="D4579" i="2"/>
  <c r="D4547" i="2"/>
  <c r="D4515" i="2"/>
  <c r="D4483" i="2"/>
  <c r="D4451" i="2"/>
  <c r="D4419" i="2"/>
  <c r="D4387" i="2"/>
  <c r="D4355" i="2"/>
  <c r="D4323" i="2"/>
  <c r="D4291" i="2"/>
  <c r="D4259" i="2"/>
  <c r="D4227" i="2"/>
  <c r="D4195" i="2"/>
  <c r="D4163" i="2"/>
  <c r="D4131" i="2"/>
  <c r="D4099" i="2"/>
  <c r="D4067" i="2"/>
  <c r="D3673" i="2"/>
  <c r="D3460" i="2"/>
  <c r="D3353" i="2"/>
  <c r="D3225" i="2"/>
  <c r="D3097" i="2"/>
  <c r="D3012" i="2"/>
  <c r="D2882" i="2"/>
  <c r="D2754" i="2"/>
  <c r="D2626" i="2"/>
  <c r="D2452" i="2"/>
  <c r="D2246" i="2"/>
  <c r="D1944" i="2"/>
  <c r="D1634" i="2"/>
  <c r="D789" i="2"/>
  <c r="D5558" i="2"/>
  <c r="D5536" i="2"/>
  <c r="D5515" i="2"/>
  <c r="D5492" i="2"/>
  <c r="D5460" i="2"/>
  <c r="D5428" i="2"/>
  <c r="D5396" i="2"/>
  <c r="D5364" i="2"/>
  <c r="D5332" i="2"/>
  <c r="D5300" i="2"/>
  <c r="D5268" i="2"/>
  <c r="D5236" i="2"/>
  <c r="D5204" i="2"/>
  <c r="D5172" i="2"/>
  <c r="D5140" i="2"/>
  <c r="D5108" i="2"/>
  <c r="D5076" i="2"/>
  <c r="D5044" i="2"/>
  <c r="D5012" i="2"/>
  <c r="D4980" i="2"/>
  <c r="D4948" i="2"/>
  <c r="D4916" i="2"/>
  <c r="D4884" i="2"/>
  <c r="D4852" i="2"/>
  <c r="D4820" i="2"/>
  <c r="D4788" i="2"/>
  <c r="D4756" i="2"/>
  <c r="D4724" i="2"/>
  <c r="D4692" i="2"/>
  <c r="D4660" i="2"/>
  <c r="D4628" i="2"/>
  <c r="D4596" i="2"/>
  <c r="D4564" i="2"/>
  <c r="D4532" i="2"/>
  <c r="D4500" i="2"/>
  <c r="D4468" i="2"/>
  <c r="D4436" i="2"/>
  <c r="D4404" i="2"/>
  <c r="D4372" i="2"/>
  <c r="D4340" i="2"/>
  <c r="D4308" i="2"/>
  <c r="D4276" i="2"/>
  <c r="D4244" i="2"/>
  <c r="D4212" i="2"/>
  <c r="D4180" i="2"/>
  <c r="D4148" i="2"/>
  <c r="D4116" i="2"/>
  <c r="D4084" i="2"/>
  <c r="D4052" i="2"/>
  <c r="D4020" i="2"/>
  <c r="D3988" i="2"/>
  <c r="D3956" i="2"/>
  <c r="D3924" i="2"/>
  <c r="D3892" i="2"/>
  <c r="D3856" i="2"/>
  <c r="D3813" i="2"/>
  <c r="D3771" i="2"/>
  <c r="D3728" i="2"/>
  <c r="D3685" i="2"/>
  <c r="D3643" i="2"/>
  <c r="D3600" i="2"/>
  <c r="D3557" i="2"/>
  <c r="D3515" i="2"/>
  <c r="D3472" i="2"/>
  <c r="D3429" i="2"/>
  <c r="D3387" i="2"/>
  <c r="D3344" i="2"/>
  <c r="D3301" i="2"/>
  <c r="D3259" i="2"/>
  <c r="D3216" i="2"/>
  <c r="D3173" i="2"/>
  <c r="D3131" i="2"/>
  <c r="D3088" i="2"/>
  <c r="D3045" i="2"/>
  <c r="D3003" i="2"/>
  <c r="D2956" i="2"/>
  <c r="D2898" i="2"/>
  <c r="D2842" i="2"/>
  <c r="D2785" i="2"/>
  <c r="D2728" i="2"/>
  <c r="D2672" i="2"/>
  <c r="D2614" i="2"/>
  <c r="D2557" i="2"/>
  <c r="D2501" i="2"/>
  <c r="D2436" i="2"/>
  <c r="D2360" i="2"/>
  <c r="D2257" i="2"/>
  <c r="D2104" i="2"/>
  <c r="D1953" i="2"/>
  <c r="D1801" i="2"/>
  <c r="D1646" i="2"/>
  <c r="D1444" i="2"/>
  <c r="D1165" i="2"/>
  <c r="D821" i="2"/>
  <c r="D2301" i="2"/>
  <c r="D2264" i="2"/>
  <c r="D2225" i="2"/>
  <c r="D2188" i="2"/>
  <c r="D2150" i="2"/>
  <c r="D2110" i="2"/>
  <c r="D2073" i="2"/>
  <c r="D2036" i="2"/>
  <c r="D1997" i="2"/>
  <c r="D1960" i="2"/>
  <c r="D1894" i="2"/>
  <c r="D1817" i="2"/>
  <c r="D1741" i="2"/>
  <c r="D1666" i="2"/>
  <c r="D1568" i="2"/>
  <c r="D1465" i="2"/>
  <c r="D1348" i="2"/>
  <c r="D1197" i="2"/>
  <c r="D1044" i="2"/>
  <c r="D893" i="2"/>
  <c r="D453" i="2"/>
  <c r="D5434" i="2"/>
  <c r="D5354" i="2"/>
  <c r="D5278" i="2"/>
  <c r="D5202" i="2"/>
  <c r="D5126" i="2"/>
  <c r="D5050" i="2"/>
  <c r="D5002" i="2"/>
  <c r="D4970" i="2"/>
  <c r="D4874" i="2"/>
  <c r="D4802" i="2"/>
  <c r="D4726" i="2"/>
  <c r="D4690" i="2"/>
  <c r="D4654" i="2"/>
  <c r="D4622" i="2"/>
  <c r="D4590" i="2"/>
  <c r="D4558" i="2"/>
  <c r="D4526" i="2"/>
  <c r="D4494" i="2"/>
  <c r="D4462" i="2"/>
  <c r="D4430" i="2"/>
  <c r="D4398" i="2"/>
  <c r="D4366" i="2"/>
  <c r="D4334" i="2"/>
  <c r="D4302" i="2"/>
  <c r="D4270" i="2"/>
  <c r="D4238" i="2"/>
  <c r="D4206" i="2"/>
  <c r="D4174" i="2"/>
  <c r="D4142" i="2"/>
  <c r="D4110" i="2"/>
  <c r="D4078" i="2"/>
  <c r="D4046" i="2"/>
  <c r="D4014" i="2"/>
  <c r="D3982" i="2"/>
  <c r="D3950" i="2"/>
  <c r="D3918" i="2"/>
  <c r="D3886" i="2"/>
  <c r="D3848" i="2"/>
  <c r="D3805" i="2"/>
  <c r="D3763" i="2"/>
  <c r="D3720" i="2"/>
  <c r="D3677" i="2"/>
  <c r="D3635" i="2"/>
  <c r="D3592" i="2"/>
  <c r="D3549" i="2"/>
  <c r="D3507" i="2"/>
  <c r="D3464" i="2"/>
  <c r="D3421" i="2"/>
  <c r="D3379" i="2"/>
  <c r="D3336" i="2"/>
  <c r="D3293" i="2"/>
  <c r="D3251" i="2"/>
  <c r="D3208" i="2"/>
  <c r="D3165" i="2"/>
  <c r="D3123" i="2"/>
  <c r="D3080" i="2"/>
  <c r="D3037" i="2"/>
  <c r="D2995" i="2"/>
  <c r="D2945" i="2"/>
  <c r="D2888" i="2"/>
  <c r="D2832" i="2"/>
  <c r="D2774" i="2"/>
  <c r="D2717" i="2"/>
  <c r="D2661" i="2"/>
  <c r="D2604" i="2"/>
  <c r="D2546" i="2"/>
  <c r="D2490" i="2"/>
  <c r="D2422" i="2"/>
  <c r="D2345" i="2"/>
  <c r="D2270" i="2"/>
  <c r="D2194" i="2"/>
  <c r="D2118" i="2"/>
  <c r="D2044" i="2"/>
  <c r="D1966" i="2"/>
  <c r="D1890" i="2"/>
  <c r="D1816" i="2"/>
  <c r="D1740" i="2"/>
  <c r="D1662" i="2"/>
  <c r="D1565" i="2"/>
  <c r="D1464" i="2"/>
  <c r="D1342" i="2"/>
  <c r="D1193" i="2"/>
  <c r="D1038" i="2"/>
  <c r="D884" i="2"/>
  <c r="D451" i="2"/>
  <c r="D5462" i="2"/>
  <c r="D5410" i="2"/>
  <c r="D5358" i="2"/>
  <c r="D5302" i="2"/>
  <c r="D5246" i="2"/>
  <c r="D5190" i="2"/>
  <c r="D5138" i="2"/>
  <c r="D5082" i="2"/>
  <c r="D5022" i="2"/>
  <c r="D4930" i="2"/>
  <c r="D4878" i="2"/>
  <c r="D4822" i="2"/>
  <c r="D4750" i="2"/>
  <c r="D5557" i="2"/>
  <c r="D5513" i="2"/>
  <c r="D5469" i="2"/>
  <c r="D5429" i="2"/>
  <c r="D5385" i="2"/>
  <c r="D5341" i="2"/>
  <c r="D5301" i="2"/>
  <c r="D5257" i="2"/>
  <c r="D5213" i="2"/>
  <c r="D5173" i="2"/>
  <c r="D5129" i="2"/>
  <c r="D5085" i="2"/>
  <c r="D5045" i="2"/>
  <c r="D5001" i="2"/>
  <c r="D4957" i="2"/>
  <c r="D4917" i="2"/>
  <c r="D4873" i="2"/>
  <c r="D4829" i="2"/>
  <c r="D4789" i="2"/>
  <c r="D4745" i="2"/>
  <c r="D4701" i="2"/>
  <c r="D4661" i="2"/>
  <c r="D4617" i="2"/>
  <c r="D4573" i="2"/>
  <c r="D4533" i="2"/>
  <c r="D4489" i="2"/>
  <c r="D4445" i="2"/>
  <c r="D4405" i="2"/>
  <c r="D4361" i="2"/>
  <c r="D4317" i="2"/>
  <c r="D4277" i="2"/>
  <c r="D4233" i="2"/>
  <c r="D4189" i="2"/>
  <c r="D4149" i="2"/>
  <c r="D4105" i="2"/>
  <c r="D4061" i="2"/>
  <c r="D4021" i="2"/>
  <c r="D3977" i="2"/>
  <c r="D3933" i="2"/>
  <c r="D3893" i="2"/>
  <c r="D3841" i="2"/>
  <c r="D3783" i="2"/>
  <c r="D3729" i="2"/>
  <c r="D3671" i="2"/>
  <c r="D3612" i="2"/>
  <c r="D3559" i="2"/>
  <c r="D3500" i="2"/>
  <c r="D3441" i="2"/>
  <c r="D3388" i="2"/>
  <c r="D3329" i="2"/>
  <c r="D3271" i="2"/>
  <c r="D3217" i="2"/>
  <c r="D3159" i="2"/>
  <c r="D3100" i="2"/>
  <c r="D3047" i="2"/>
  <c r="D2988" i="2"/>
  <c r="D2914" i="2"/>
  <c r="D2844" i="2"/>
  <c r="D2765" i="2"/>
  <c r="D2688" i="2"/>
  <c r="D2573" i="2"/>
  <c r="D2457" i="2"/>
  <c r="D2306" i="2"/>
  <c r="D2153" i="2"/>
  <c r="D2002" i="2"/>
  <c r="D1852" i="2"/>
  <c r="D1698" i="2"/>
  <c r="D1512" i="2"/>
  <c r="D1262" i="2"/>
  <c r="D958" i="2"/>
  <c r="D3866" i="2"/>
  <c r="D3802" i="2"/>
  <c r="D3738" i="2"/>
  <c r="D3674" i="2"/>
  <c r="D3610" i="2"/>
  <c r="D3546" i="2"/>
  <c r="D3482" i="2"/>
  <c r="D3418" i="2"/>
  <c r="D3354" i="2"/>
  <c r="D3290" i="2"/>
  <c r="D3226" i="2"/>
  <c r="D3162" i="2"/>
  <c r="D3098" i="2"/>
  <c r="D3034" i="2"/>
  <c r="D2969" i="2"/>
  <c r="D2884" i="2"/>
  <c r="D2798" i="2"/>
  <c r="D2713" i="2"/>
  <c r="D2628" i="2"/>
  <c r="D2542" i="2"/>
  <c r="D2454" i="2"/>
  <c r="D2340" i="2"/>
  <c r="D2226" i="2"/>
  <c r="D2113" i="2"/>
  <c r="D1998" i="2"/>
  <c r="D1885" i="2"/>
  <c r="D1772" i="2"/>
  <c r="D1657" i="2"/>
  <c r="D1506" i="2"/>
  <c r="D1273" i="2"/>
  <c r="D974" i="2"/>
  <c r="D2464" i="2"/>
  <c r="D2346" i="2"/>
  <c r="D2234" i="2"/>
  <c r="D2122" i="2"/>
  <c r="D2005" i="2"/>
  <c r="D1893" i="2"/>
  <c r="D1781" i="2"/>
  <c r="D1664" i="2"/>
  <c r="D1517" i="2"/>
  <c r="D1352" i="2"/>
  <c r="D1117" i="2"/>
  <c r="D892" i="2"/>
  <c r="D2967" i="2"/>
  <c r="D2879" i="2"/>
  <c r="D2795" i="2"/>
  <c r="D2711" i="2"/>
  <c r="D2623" i="2"/>
  <c r="D2539" i="2"/>
  <c r="D2455" i="2"/>
  <c r="D2367" i="2"/>
  <c r="D2283" i="2"/>
  <c r="D2171" i="2"/>
  <c r="D2055" i="2"/>
  <c r="D1943" i="2"/>
  <c r="D1815" i="2"/>
  <c r="D1633" i="2"/>
  <c r="D1414" i="2"/>
  <c r="D1185" i="2"/>
  <c r="D950" i="2"/>
  <c r="D411" i="2"/>
  <c r="D1216" i="2"/>
  <c r="D981" i="2"/>
  <c r="D562" i="2"/>
  <c r="D1543" i="2"/>
  <c r="D1367" i="2"/>
  <c r="D1203" i="2"/>
  <c r="D1031" i="2"/>
  <c r="D817" i="2"/>
  <c r="D348" i="2"/>
  <c r="D219" i="2"/>
  <c r="D561" i="2"/>
  <c r="D762" i="2"/>
  <c r="D691" i="2"/>
  <c r="D482" i="2"/>
  <c r="D38" i="2"/>
  <c r="D84" i="2"/>
  <c r="D4136" i="2"/>
  <c r="D4104" i="2"/>
  <c r="D4072" i="2"/>
  <c r="D4040" i="2"/>
  <c r="D4008" i="2"/>
  <c r="D3976" i="2"/>
  <c r="D3944" i="2"/>
  <c r="D3912" i="2"/>
  <c r="D3880" i="2"/>
  <c r="D3840" i="2"/>
  <c r="D3797" i="2"/>
  <c r="D3755" i="2"/>
  <c r="D3712" i="2"/>
  <c r="D3669" i="2"/>
  <c r="D3627" i="2"/>
  <c r="D3584" i="2"/>
  <c r="D3541" i="2"/>
  <c r="D3499" i="2"/>
  <c r="D3456" i="2"/>
  <c r="D3413" i="2"/>
  <c r="D3371" i="2"/>
  <c r="D3328" i="2"/>
  <c r="D3285" i="2"/>
  <c r="D3243" i="2"/>
  <c r="D3200" i="2"/>
  <c r="D3157" i="2"/>
  <c r="D3115" i="2"/>
  <c r="D3072" i="2"/>
  <c r="D3029" i="2"/>
  <c r="D2987" i="2"/>
  <c r="D2934" i="2"/>
  <c r="D2877" i="2"/>
  <c r="D2821" i="2"/>
  <c r="D2764" i="2"/>
  <c r="D2706" i="2"/>
  <c r="D2650" i="2"/>
  <c r="D2593" i="2"/>
  <c r="D2536" i="2"/>
  <c r="D2480" i="2"/>
  <c r="D2408" i="2"/>
  <c r="D2332" i="2"/>
  <c r="D2200" i="2"/>
  <c r="D2046" i="2"/>
  <c r="D1896" i="2"/>
  <c r="D1745" i="2"/>
  <c r="D1570" i="2"/>
  <c r="D1353" i="2"/>
  <c r="D1049" i="2"/>
  <c r="D481" i="2"/>
  <c r="D4035" i="2"/>
  <c r="D4003" i="2"/>
  <c r="D3963" i="2"/>
  <c r="D3931" i="2"/>
  <c r="D3899" i="2"/>
  <c r="D3865" i="2"/>
  <c r="D3823" i="2"/>
  <c r="D3780" i="2"/>
  <c r="D3737" i="2"/>
  <c r="D3684" i="2"/>
  <c r="D3620" i="2"/>
  <c r="D3577" i="2"/>
  <c r="D3524" i="2"/>
  <c r="D3471" i="2"/>
  <c r="D3396" i="2"/>
  <c r="D3321" i="2"/>
  <c r="D3257" i="2"/>
  <c r="D3204" i="2"/>
  <c r="D3140" i="2"/>
  <c r="D3065" i="2"/>
  <c r="D2991" i="2"/>
  <c r="D2897" i="2"/>
  <c r="D2784" i="2"/>
  <c r="D2684" i="2"/>
  <c r="D2598" i="2"/>
  <c r="D2513" i="2"/>
  <c r="D2396" i="2"/>
  <c r="D2172" i="2"/>
  <c r="D1905" i="2"/>
  <c r="D1584" i="2"/>
  <c r="D1144" i="2"/>
  <c r="D574" i="2"/>
  <c r="D5555" i="2"/>
  <c r="D5534" i="2"/>
  <c r="D5512" i="2"/>
  <c r="D5488" i="2"/>
  <c r="D5456" i="2"/>
  <c r="D5424" i="2"/>
  <c r="D5392" i="2"/>
  <c r="D5360" i="2"/>
  <c r="D5328" i="2"/>
  <c r="D5296" i="2"/>
  <c r="D5264" i="2"/>
  <c r="D5232" i="2"/>
  <c r="D5200" i="2"/>
  <c r="D5168" i="2"/>
  <c r="D5136" i="2"/>
  <c r="D5104" i="2"/>
  <c r="D5072" i="2"/>
  <c r="D5040" i="2"/>
  <c r="D5008" i="2"/>
  <c r="D4976" i="2"/>
  <c r="D4944" i="2"/>
  <c r="D4912" i="2"/>
  <c r="D4880" i="2"/>
  <c r="D4848" i="2"/>
  <c r="D4816" i="2"/>
  <c r="D4784" i="2"/>
  <c r="D4752" i="2"/>
  <c r="D4720" i="2"/>
  <c r="D4688" i="2"/>
  <c r="D4656" i="2"/>
  <c r="D4624" i="2"/>
  <c r="D4592" i="2"/>
  <c r="D4560" i="2"/>
  <c r="D4528" i="2"/>
  <c r="D4496" i="2"/>
  <c r="D4464" i="2"/>
  <c r="D4432" i="2"/>
  <c r="D4400" i="2"/>
  <c r="D4368" i="2"/>
  <c r="D4336" i="2"/>
  <c r="D4304" i="2"/>
  <c r="D4272" i="2"/>
  <c r="D4240" i="2"/>
  <c r="D4208" i="2"/>
  <c r="D4176" i="2"/>
  <c r="D4144" i="2"/>
  <c r="D5559" i="2"/>
  <c r="D5538" i="2"/>
  <c r="D5516" i="2"/>
  <c r="D5495" i="2"/>
  <c r="D5463" i="2"/>
  <c r="D5431" i="2"/>
  <c r="D5399" i="2"/>
  <c r="D5367" i="2"/>
  <c r="D5335" i="2"/>
  <c r="D5303" i="2"/>
  <c r="D5271" i="2"/>
  <c r="D5239" i="2"/>
  <c r="D5207" i="2"/>
  <c r="D5175" i="2"/>
  <c r="D5143" i="2"/>
  <c r="D5111" i="2"/>
  <c r="D5079" i="2"/>
  <c r="D5047" i="2"/>
  <c r="D5015" i="2"/>
  <c r="D4983" i="2"/>
  <c r="D4951" i="2"/>
  <c r="D4919" i="2"/>
  <c r="D4887" i="2"/>
  <c r="D4855" i="2"/>
  <c r="D4823" i="2"/>
  <c r="D4791" i="2"/>
  <c r="D4759" i="2"/>
  <c r="D4727" i="2"/>
  <c r="D4695" i="2"/>
  <c r="D4663" i="2"/>
  <c r="D4631" i="2"/>
  <c r="D4599" i="2"/>
  <c r="D4567" i="2"/>
  <c r="D4535" i="2"/>
  <c r="D4503" i="2"/>
  <c r="D4471" i="2"/>
  <c r="D4439" i="2"/>
  <c r="D4407" i="2"/>
  <c r="D4375" i="2"/>
  <c r="D4343" i="2"/>
  <c r="D4311" i="2"/>
  <c r="D4279" i="2"/>
  <c r="D4247" i="2"/>
  <c r="D4215" i="2"/>
  <c r="D4183" i="2"/>
  <c r="D4151" i="2"/>
  <c r="D4119" i="2"/>
  <c r="D4087" i="2"/>
  <c r="D4055" i="2"/>
  <c r="D4023" i="2"/>
  <c r="D3991" i="2"/>
  <c r="D3959" i="2"/>
  <c r="D3927" i="2"/>
  <c r="D3895" i="2"/>
  <c r="D3860" i="2"/>
  <c r="D3817" i="2"/>
  <c r="D3775" i="2"/>
  <c r="D3732" i="2"/>
  <c r="D3689" i="2"/>
  <c r="D3647" i="2"/>
  <c r="D3604" i="2"/>
  <c r="D3561" i="2"/>
  <c r="D3519" i="2"/>
  <c r="D3476" i="2"/>
  <c r="D3433" i="2"/>
  <c r="D3391" i="2"/>
  <c r="D3348" i="2"/>
  <c r="D3305" i="2"/>
  <c r="D3263" i="2"/>
  <c r="D3220" i="2"/>
  <c r="D3177" i="2"/>
  <c r="D3135" i="2"/>
  <c r="D3092" i="2"/>
  <c r="D3049" i="2"/>
  <c r="D3007" i="2"/>
  <c r="D2961" i="2"/>
  <c r="D2904" i="2"/>
  <c r="D2848" i="2"/>
  <c r="D2790" i="2"/>
  <c r="D2733" i="2"/>
  <c r="D2677" i="2"/>
  <c r="D2620" i="2"/>
  <c r="D2562" i="2"/>
  <c r="D2506" i="2"/>
  <c r="D2444" i="2"/>
  <c r="D2366" i="2"/>
  <c r="D2265" i="2"/>
  <c r="D2114" i="2"/>
  <c r="D1961" i="2"/>
  <c r="D1810" i="2"/>
  <c r="D1660" i="2"/>
  <c r="D1456" i="2"/>
  <c r="D1182" i="2"/>
  <c r="D864" i="2"/>
  <c r="D5567" i="2"/>
  <c r="D5546" i="2"/>
  <c r="D5524" i="2"/>
  <c r="D5503" i="2"/>
  <c r="D5467" i="2"/>
  <c r="D5435" i="2"/>
  <c r="D5403" i="2"/>
  <c r="D5371" i="2"/>
  <c r="D5339" i="2"/>
  <c r="D5307" i="2"/>
  <c r="D5275" i="2"/>
  <c r="D5243" i="2"/>
  <c r="D5211" i="2"/>
  <c r="D5179" i="2"/>
  <c r="D5147" i="2"/>
  <c r="D5115" i="2"/>
  <c r="D5083" i="2"/>
  <c r="D5051" i="2"/>
  <c r="D5019" i="2"/>
  <c r="D4987" i="2"/>
  <c r="D4955" i="2"/>
  <c r="D4923" i="2"/>
  <c r="D4891" i="2"/>
  <c r="D4859" i="2"/>
  <c r="D4827" i="2"/>
  <c r="D4795" i="2"/>
  <c r="D4763" i="2"/>
  <c r="D4731" i="2"/>
  <c r="D4699" i="2"/>
  <c r="D4667" i="2"/>
  <c r="D4635" i="2"/>
  <c r="D4603" i="2"/>
  <c r="D4571" i="2"/>
  <c r="D4539" i="2"/>
  <c r="D4507" i="2"/>
  <c r="D4475" i="2"/>
  <c r="D4443" i="2"/>
  <c r="D4411" i="2"/>
  <c r="D4379" i="2"/>
  <c r="D4347" i="2"/>
  <c r="D4315" i="2"/>
  <c r="D4283" i="2"/>
  <c r="D4251" i="2"/>
  <c r="D4219" i="2"/>
  <c r="D4187" i="2"/>
  <c r="D4155" i="2"/>
  <c r="D4123" i="2"/>
  <c r="D4091" i="2"/>
  <c r="D4059" i="2"/>
  <c r="D3631" i="2"/>
  <c r="D3428" i="2"/>
  <c r="D3332" i="2"/>
  <c r="D3172" i="2"/>
  <c r="D3076" i="2"/>
  <c r="D2980" i="2"/>
  <c r="D2854" i="2"/>
  <c r="D2726" i="2"/>
  <c r="D2584" i="2"/>
  <c r="D2414" i="2"/>
  <c r="D2209" i="2"/>
  <c r="D1868" i="2"/>
  <c r="D1482" i="2"/>
  <c r="D5574" i="2"/>
  <c r="D5552" i="2"/>
  <c r="D5531" i="2"/>
  <c r="D5510" i="2"/>
  <c r="D5484" i="2"/>
  <c r="D5452" i="2"/>
  <c r="D5420" i="2"/>
  <c r="D5388" i="2"/>
  <c r="D5356" i="2"/>
  <c r="D5324" i="2"/>
  <c r="D5292" i="2"/>
  <c r="D5260" i="2"/>
  <c r="D5228" i="2"/>
  <c r="D5196" i="2"/>
  <c r="D5164" i="2"/>
  <c r="D5132" i="2"/>
  <c r="D5100" i="2"/>
  <c r="D5068" i="2"/>
  <c r="D5036" i="2"/>
  <c r="D5004" i="2"/>
  <c r="D4972" i="2"/>
  <c r="D4940" i="2"/>
  <c r="D4908" i="2"/>
  <c r="D4876" i="2"/>
  <c r="D4844" i="2"/>
  <c r="D4812" i="2"/>
  <c r="D4780" i="2"/>
  <c r="D4748" i="2"/>
  <c r="D4716" i="2"/>
  <c r="D4684" i="2"/>
  <c r="D4652" i="2"/>
  <c r="D4620" i="2"/>
  <c r="D4588" i="2"/>
  <c r="D4556" i="2"/>
  <c r="D4524" i="2"/>
  <c r="D4492" i="2"/>
  <c r="D4460" i="2"/>
  <c r="D4428" i="2"/>
  <c r="D4396" i="2"/>
  <c r="D4364" i="2"/>
  <c r="D4332" i="2"/>
  <c r="D4300" i="2"/>
  <c r="D4268" i="2"/>
  <c r="D4236" i="2"/>
  <c r="D4204" i="2"/>
  <c r="D4172" i="2"/>
  <c r="D4140" i="2"/>
  <c r="D4108" i="2"/>
  <c r="D4076" i="2"/>
  <c r="D4044" i="2"/>
  <c r="D4012" i="2"/>
  <c r="D3980" i="2"/>
  <c r="D3948" i="2"/>
  <c r="D3916" i="2"/>
  <c r="D3884" i="2"/>
  <c r="D3845" i="2"/>
  <c r="D3803" i="2"/>
  <c r="D3760" i="2"/>
  <c r="D3717" i="2"/>
  <c r="D3675" i="2"/>
  <c r="D3632" i="2"/>
  <c r="D3589" i="2"/>
  <c r="D3547" i="2"/>
  <c r="D3504" i="2"/>
  <c r="D3461" i="2"/>
  <c r="D3419" i="2"/>
  <c r="D3376" i="2"/>
  <c r="D3333" i="2"/>
  <c r="D3291" i="2"/>
  <c r="D3248" i="2"/>
  <c r="D3205" i="2"/>
  <c r="D3163" i="2"/>
  <c r="D3120" i="2"/>
  <c r="D3077" i="2"/>
  <c r="D3035" i="2"/>
  <c r="D2992" i="2"/>
  <c r="D2941" i="2"/>
  <c r="D2885" i="2"/>
  <c r="D2828" i="2"/>
  <c r="D2770" i="2"/>
  <c r="D2714" i="2"/>
  <c r="D2657" i="2"/>
  <c r="D2600" i="2"/>
  <c r="D2544" i="2"/>
  <c r="D2486" i="2"/>
  <c r="D2417" i="2"/>
  <c r="D2342" i="2"/>
  <c r="D2217" i="2"/>
  <c r="D2066" i="2"/>
  <c r="D1916" i="2"/>
  <c r="D1762" i="2"/>
  <c r="D1597" i="2"/>
  <c r="D1390" i="2"/>
  <c r="D1086" i="2"/>
  <c r="D638" i="2"/>
  <c r="D2292" i="2"/>
  <c r="D2253" i="2"/>
  <c r="D2216" i="2"/>
  <c r="D2178" i="2"/>
  <c r="D2140" i="2"/>
  <c r="D2102" i="2"/>
  <c r="D2065" i="2"/>
  <c r="D2025" i="2"/>
  <c r="D1988" i="2"/>
  <c r="D1950" i="2"/>
  <c r="D1884" i="2"/>
  <c r="D1809" i="2"/>
  <c r="D1732" i="2"/>
  <c r="D1656" i="2"/>
  <c r="D1556" i="2"/>
  <c r="D1454" i="2"/>
  <c r="D1326" i="2"/>
  <c r="D1177" i="2"/>
  <c r="D1026" i="2"/>
  <c r="D853" i="2"/>
  <c r="D360" i="2"/>
  <c r="D5422" i="2"/>
  <c r="D5342" i="2"/>
  <c r="D5266" i="2"/>
  <c r="D5194" i="2"/>
  <c r="D5118" i="2"/>
  <c r="D5038" i="2"/>
  <c r="D4998" i="2"/>
  <c r="D4966" i="2"/>
  <c r="D4866" i="2"/>
  <c r="D4790" i="2"/>
  <c r="D4722" i="2"/>
  <c r="D4686" i="2"/>
  <c r="D4650" i="2"/>
  <c r="D4618" i="2"/>
  <c r="D4586" i="2"/>
  <c r="D4554" i="2"/>
  <c r="D4522" i="2"/>
  <c r="D4490" i="2"/>
  <c r="D4458" i="2"/>
  <c r="D4426" i="2"/>
  <c r="D4394" i="2"/>
  <c r="D4362" i="2"/>
  <c r="D4330" i="2"/>
  <c r="D4298" i="2"/>
  <c r="D4266" i="2"/>
  <c r="D4234" i="2"/>
  <c r="D4202" i="2"/>
  <c r="D4170" i="2"/>
  <c r="D4138" i="2"/>
  <c r="D4106" i="2"/>
  <c r="D4074" i="2"/>
  <c r="D4042" i="2"/>
  <c r="D4010" i="2"/>
  <c r="D3978" i="2"/>
  <c r="D3946" i="2"/>
  <c r="D3914" i="2"/>
  <c r="D3882" i="2"/>
  <c r="D3843" i="2"/>
  <c r="D3800" i="2"/>
  <c r="D3757" i="2"/>
  <c r="D3715" i="2"/>
  <c r="D3672" i="2"/>
  <c r="D3629" i="2"/>
  <c r="D3587" i="2"/>
  <c r="D3544" i="2"/>
  <c r="D3501" i="2"/>
  <c r="D3459" i="2"/>
  <c r="D3416" i="2"/>
  <c r="D3373" i="2"/>
  <c r="D3331" i="2"/>
  <c r="D3288" i="2"/>
  <c r="D3245" i="2"/>
  <c r="D3203" i="2"/>
  <c r="D3160" i="2"/>
  <c r="D3117" i="2"/>
  <c r="D3075" i="2"/>
  <c r="D3032" i="2"/>
  <c r="D2989" i="2"/>
  <c r="D2938" i="2"/>
  <c r="D2881" i="2"/>
  <c r="D2824" i="2"/>
  <c r="D2768" i="2"/>
  <c r="D2710" i="2"/>
  <c r="D2653" i="2"/>
  <c r="D2597" i="2"/>
  <c r="D2540" i="2"/>
  <c r="D2482" i="2"/>
  <c r="D2413" i="2"/>
  <c r="D2337" i="2"/>
  <c r="D2260" i="2"/>
  <c r="D2185" i="2"/>
  <c r="D2109" i="2"/>
  <c r="D2033" i="2"/>
  <c r="D1958" i="2"/>
  <c r="D1881" i="2"/>
  <c r="D1805" i="2"/>
  <c r="D1730" i="2"/>
  <c r="D1653" i="2"/>
  <c r="D1550" i="2"/>
  <c r="D1450" i="2"/>
  <c r="D1325" i="2"/>
  <c r="D1172" i="2"/>
  <c r="D1022" i="2"/>
  <c r="D844" i="2"/>
  <c r="D315" i="2"/>
  <c r="D5458" i="2"/>
  <c r="D5406" i="2"/>
  <c r="D5350" i="2"/>
  <c r="D5294" i="2"/>
  <c r="D5242" i="2"/>
  <c r="D5186" i="2"/>
  <c r="D5130" i="2"/>
  <c r="D5074" i="2"/>
  <c r="D4962" i="2"/>
  <c r="D4926" i="2"/>
  <c r="D4870" i="2"/>
  <c r="D4814" i="2"/>
  <c r="D4746" i="2"/>
  <c r="D5549" i="2"/>
  <c r="D5509" i="2"/>
  <c r="D5465" i="2"/>
  <c r="D5421" i="2"/>
  <c r="D5381" i="2"/>
  <c r="D5337" i="2"/>
  <c r="D5293" i="2"/>
  <c r="D5253" i="2"/>
  <c r="D5209" i="2"/>
  <c r="D5165" i="2"/>
  <c r="D5125" i="2"/>
  <c r="D5081" i="2"/>
  <c r="D5037" i="2"/>
  <c r="D4997" i="2"/>
  <c r="D4953" i="2"/>
  <c r="D4909" i="2"/>
  <c r="D4869" i="2"/>
  <c r="D4825" i="2"/>
  <c r="D4781" i="2"/>
  <c r="D4741" i="2"/>
  <c r="D4697" i="2"/>
  <c r="D4653" i="2"/>
  <c r="D4613" i="2"/>
  <c r="D4569" i="2"/>
  <c r="D4525" i="2"/>
  <c r="D4485" i="2"/>
  <c r="D4441" i="2"/>
  <c r="D4397" i="2"/>
  <c r="D4357" i="2"/>
  <c r="D4313" i="2"/>
  <c r="D4269" i="2"/>
  <c r="D4229" i="2"/>
  <c r="D4185" i="2"/>
  <c r="D4141" i="2"/>
  <c r="D4101" i="2"/>
  <c r="D4057" i="2"/>
  <c r="D4013" i="2"/>
  <c r="D3973" i="2"/>
  <c r="D3929" i="2"/>
  <c r="D3885" i="2"/>
  <c r="D3836" i="2"/>
  <c r="D3777" i="2"/>
  <c r="D3719" i="2"/>
  <c r="D3665" i="2"/>
  <c r="D3607" i="2"/>
  <c r="D3548" i="2"/>
  <c r="D3495" i="2"/>
  <c r="D3436" i="2"/>
  <c r="D3377" i="2"/>
  <c r="D3324" i="2"/>
  <c r="D3265" i="2"/>
  <c r="D3207" i="2"/>
  <c r="D3153" i="2"/>
  <c r="D3095" i="2"/>
  <c r="D3036" i="2"/>
  <c r="D2983" i="2"/>
  <c r="D2908" i="2"/>
  <c r="D2829" i="2"/>
  <c r="D2758" i="2"/>
  <c r="D2680" i="2"/>
  <c r="D2566" i="2"/>
  <c r="D2449" i="2"/>
  <c r="D2296" i="2"/>
  <c r="D2145" i="2"/>
  <c r="D1993" i="2"/>
  <c r="D1841" i="2"/>
  <c r="D1689" i="2"/>
  <c r="D1498" i="2"/>
  <c r="D1241" i="2"/>
  <c r="D941" i="2"/>
  <c r="D3862" i="2"/>
  <c r="D3798" i="2"/>
  <c r="D3734" i="2"/>
  <c r="D3670" i="2"/>
  <c r="D3606" i="2"/>
  <c r="D3542" i="2"/>
  <c r="D3478" i="2"/>
  <c r="D3414" i="2"/>
  <c r="D3350" i="2"/>
  <c r="D3286" i="2"/>
  <c r="D3222" i="2"/>
  <c r="D3158" i="2"/>
  <c r="D3094" i="2"/>
  <c r="D3030" i="2"/>
  <c r="D2964" i="2"/>
  <c r="D2878" i="2"/>
  <c r="D2793" i="2"/>
  <c r="D2708" i="2"/>
  <c r="D2622" i="2"/>
  <c r="D2537" i="2"/>
  <c r="D2446" i="2"/>
  <c r="D2333" i="2"/>
  <c r="D2220" i="2"/>
  <c r="D2105" i="2"/>
  <c r="D1992" i="2"/>
  <c r="D1878" i="2"/>
  <c r="D1764" i="2"/>
  <c r="D1648" i="2"/>
  <c r="D1497" i="2"/>
  <c r="D1261" i="2"/>
  <c r="D962" i="2"/>
  <c r="D2453" i="2"/>
  <c r="D2341" i="2"/>
  <c r="D2229" i="2"/>
  <c r="D2112" i="2"/>
  <c r="D2000" i="2"/>
  <c r="D1888" i="2"/>
  <c r="D1770" i="2"/>
  <c r="D1658" i="2"/>
  <c r="D1509" i="2"/>
  <c r="D1330" i="2"/>
  <c r="D1106" i="2"/>
  <c r="D872" i="2"/>
  <c r="D2959" i="2"/>
  <c r="D2875" i="2"/>
  <c r="D2791" i="2"/>
  <c r="D2703" i="2"/>
  <c r="D2619" i="2"/>
  <c r="D2535" i="2"/>
  <c r="D2447" i="2"/>
  <c r="D2363" i="2"/>
  <c r="D2279" i="2"/>
  <c r="D2163" i="2"/>
  <c r="D2051" i="2"/>
  <c r="D1939" i="2"/>
  <c r="D1799" i="2"/>
  <c r="D1628" i="2"/>
  <c r="D1398" i="2"/>
  <c r="D1164" i="2"/>
  <c r="D945" i="2"/>
  <c r="D296" i="2"/>
  <c r="D1194" i="2"/>
  <c r="D976" i="2"/>
  <c r="D493" i="2"/>
  <c r="D1527" i="2"/>
  <c r="D1363" i="2"/>
  <c r="D1191" i="2"/>
  <c r="D1015" i="2"/>
  <c r="D809" i="2"/>
  <c r="D284" i="2"/>
  <c r="D132" i="2"/>
  <c r="D545" i="2"/>
  <c r="D730" i="2"/>
  <c r="D647" i="2"/>
  <c r="D466" i="2"/>
  <c r="D10" i="2"/>
  <c r="D40" i="2"/>
  <c r="D1912" i="2"/>
  <c r="D1874" i="2"/>
  <c r="D1837" i="2"/>
  <c r="D1798" i="2"/>
  <c r="D1761" i="2"/>
  <c r="D1724" i="2"/>
  <c r="D1684" i="2"/>
  <c r="D1642" i="2"/>
  <c r="D1593" i="2"/>
  <c r="D1541" i="2"/>
  <c r="D1492" i="2"/>
  <c r="D1442" i="2"/>
  <c r="D1385" i="2"/>
  <c r="D1310" i="2"/>
  <c r="D1236" i="2"/>
  <c r="D1156" i="2"/>
  <c r="D1081" i="2"/>
  <c r="D1006" i="2"/>
  <c r="D930" i="2"/>
  <c r="D820" i="2"/>
  <c r="D637" i="2"/>
  <c r="D188" i="2"/>
  <c r="D5454" i="2"/>
  <c r="D5414" i="2"/>
  <c r="D5374" i="2"/>
  <c r="D5334" i="2"/>
  <c r="D5298" i="2"/>
  <c r="D5258" i="2"/>
  <c r="D5218" i="2"/>
  <c r="D5182" i="2"/>
  <c r="D5146" i="2"/>
  <c r="D5106" i="2"/>
  <c r="D5070" i="2"/>
  <c r="D5030" i="2"/>
  <c r="D5010" i="2"/>
  <c r="D4994" i="2"/>
  <c r="D4978" i="2"/>
  <c r="D4934" i="2"/>
  <c r="D4894" i="2"/>
  <c r="D4854" i="2"/>
  <c r="D4818" i="2"/>
  <c r="D4782" i="2"/>
  <c r="D4742" i="2"/>
  <c r="D4714" i="2"/>
  <c r="D4698" i="2"/>
  <c r="D4682" i="2"/>
  <c r="D4662" i="2"/>
  <c r="D4646" i="2"/>
  <c r="D4630" i="2"/>
  <c r="D4614" i="2"/>
  <c r="D4598" i="2"/>
  <c r="D4582" i="2"/>
  <c r="D4566" i="2"/>
  <c r="D4550" i="2"/>
  <c r="D4534" i="2"/>
  <c r="D4518" i="2"/>
  <c r="D4502" i="2"/>
  <c r="D4486" i="2"/>
  <c r="D4470" i="2"/>
  <c r="D4454" i="2"/>
  <c r="D4438" i="2"/>
  <c r="D4422" i="2"/>
  <c r="D4406" i="2"/>
  <c r="D4390" i="2"/>
  <c r="D4374" i="2"/>
  <c r="D4358" i="2"/>
  <c r="D4342" i="2"/>
  <c r="D4326" i="2"/>
  <c r="D4310" i="2"/>
  <c r="D4294" i="2"/>
  <c r="D4278" i="2"/>
  <c r="D4262" i="2"/>
  <c r="D4246" i="2"/>
  <c r="D4230" i="2"/>
  <c r="D4214" i="2"/>
  <c r="D4198" i="2"/>
  <c r="D4182" i="2"/>
  <c r="D4166" i="2"/>
  <c r="D4150" i="2"/>
  <c r="D4134" i="2"/>
  <c r="D4118" i="2"/>
  <c r="D4102" i="2"/>
  <c r="D4086" i="2"/>
  <c r="D4070" i="2"/>
  <c r="D4054" i="2"/>
  <c r="D4038" i="2"/>
  <c r="D4022" i="2"/>
  <c r="D4006" i="2"/>
  <c r="D3990" i="2"/>
  <c r="D3974" i="2"/>
  <c r="D3958" i="2"/>
  <c r="D3942" i="2"/>
  <c r="D3926" i="2"/>
  <c r="D3910" i="2"/>
  <c r="D3894" i="2"/>
  <c r="D3878" i="2"/>
  <c r="D3859" i="2"/>
  <c r="D3837" i="2"/>
  <c r="D3816" i="2"/>
  <c r="D3795" i="2"/>
  <c r="D3773" i="2"/>
  <c r="D3752" i="2"/>
  <c r="D3731" i="2"/>
  <c r="D3709" i="2"/>
  <c r="D3688" i="2"/>
  <c r="D3667" i="2"/>
  <c r="D3645" i="2"/>
  <c r="D3624" i="2"/>
  <c r="D3603" i="2"/>
  <c r="D3581" i="2"/>
  <c r="D3560" i="2"/>
  <c r="D3539" i="2"/>
  <c r="D3517" i="2"/>
  <c r="D3496" i="2"/>
  <c r="D3475" i="2"/>
  <c r="D3453" i="2"/>
  <c r="D3432" i="2"/>
  <c r="D3411" i="2"/>
  <c r="D3389" i="2"/>
  <c r="D3368" i="2"/>
  <c r="D3347" i="2"/>
  <c r="D3325" i="2"/>
  <c r="D3304" i="2"/>
  <c r="D3283" i="2"/>
  <c r="D3261" i="2"/>
  <c r="D3240" i="2"/>
  <c r="D3219" i="2"/>
  <c r="D3197" i="2"/>
  <c r="D3176" i="2"/>
  <c r="D3155" i="2"/>
  <c r="D3133" i="2"/>
  <c r="D3112" i="2"/>
  <c r="D3091" i="2"/>
  <c r="D3069" i="2"/>
  <c r="D3048" i="2"/>
  <c r="D3027" i="2"/>
  <c r="D3005" i="2"/>
  <c r="D2984" i="2"/>
  <c r="D2960" i="2"/>
  <c r="D2930" i="2"/>
  <c r="D2902" i="2"/>
  <c r="D2874" i="2"/>
  <c r="D2845" i="2"/>
  <c r="D2817" i="2"/>
  <c r="D2789" i="2"/>
  <c r="D2760" i="2"/>
  <c r="D2732" i="2"/>
  <c r="D2704" i="2"/>
  <c r="D2674" i="2"/>
  <c r="D2646" i="2"/>
  <c r="D2618" i="2"/>
  <c r="D2589" i="2"/>
  <c r="D2561" i="2"/>
  <c r="D2533" i="2"/>
  <c r="D2504" i="2"/>
  <c r="D2476" i="2"/>
  <c r="D2441" i="2"/>
  <c r="D2402" i="2"/>
  <c r="D2365" i="2"/>
  <c r="D2328" i="2"/>
  <c r="D2289" i="2"/>
  <c r="D2252" i="2"/>
  <c r="D2214" i="2"/>
  <c r="D2174" i="2"/>
  <c r="D2137" i="2"/>
  <c r="D2100" i="2"/>
  <c r="D2061" i="2"/>
  <c r="D2024" i="2"/>
  <c r="D1986" i="2"/>
  <c r="D1948" i="2"/>
  <c r="D1910" i="2"/>
  <c r="D1873" i="2"/>
  <c r="D1833" i="2"/>
  <c r="D1796" i="2"/>
  <c r="D1758" i="2"/>
  <c r="D1720" i="2"/>
  <c r="D1682" i="2"/>
  <c r="D1641" i="2"/>
  <c r="D1589" i="2"/>
  <c r="D1540" i="2"/>
  <c r="D1490" i="2"/>
  <c r="D1437" i="2"/>
  <c r="D1380" i="2"/>
  <c r="D1305" i="2"/>
  <c r="D1229" i="2"/>
  <c r="D1154" i="2"/>
  <c r="D1080" i="2"/>
  <c r="D1001" i="2"/>
  <c r="D926" i="2"/>
  <c r="D812" i="2"/>
  <c r="D596" i="2"/>
  <c r="D147" i="2"/>
  <c r="D5474" i="2"/>
  <c r="D5450" i="2"/>
  <c r="D5426" i="2"/>
  <c r="D5398" i="2"/>
  <c r="D5370" i="2"/>
  <c r="D5346" i="2"/>
  <c r="D5318" i="2"/>
  <c r="D5290" i="2"/>
  <c r="D5262" i="2"/>
  <c r="D5234" i="2"/>
  <c r="D5206" i="2"/>
  <c r="D5178" i="2"/>
  <c r="D5150" i="2"/>
  <c r="D5122" i="2"/>
  <c r="D5094" i="2"/>
  <c r="D5066" i="2"/>
  <c r="D5042" i="2"/>
  <c r="D4958" i="2"/>
  <c r="D4942" i="2"/>
  <c r="D4918" i="2"/>
  <c r="D4890" i="2"/>
  <c r="D4862" i="2"/>
  <c r="D4834" i="2"/>
  <c r="D4806" i="2"/>
  <c r="D4774" i="2"/>
  <c r="D4738" i="2"/>
  <c r="D5565" i="2"/>
  <c r="D5545" i="2"/>
  <c r="D5525" i="2"/>
  <c r="D5501" i="2"/>
  <c r="D5481" i="2"/>
  <c r="D5461" i="2"/>
  <c r="D5437" i="2"/>
  <c r="D5417" i="2"/>
  <c r="D5397" i="2"/>
  <c r="D5373" i="2"/>
  <c r="D5353" i="2"/>
  <c r="D5333" i="2"/>
  <c r="D5309" i="2"/>
  <c r="D5289" i="2"/>
  <c r="D5269" i="2"/>
  <c r="D5245" i="2"/>
  <c r="D5225" i="2"/>
  <c r="D5205" i="2"/>
  <c r="D5181" i="2"/>
  <c r="D5161" i="2"/>
  <c r="D5141" i="2"/>
  <c r="D5117" i="2"/>
  <c r="D5097" i="2"/>
  <c r="D5077" i="2"/>
  <c r="D5053" i="2"/>
  <c r="D5033" i="2"/>
  <c r="D5013" i="2"/>
  <c r="D4989" i="2"/>
  <c r="D4969" i="2"/>
  <c r="D4949" i="2"/>
  <c r="D4925" i="2"/>
  <c r="D4905" i="2"/>
  <c r="D4885" i="2"/>
  <c r="D4861" i="2"/>
  <c r="D4841" i="2"/>
  <c r="D4821" i="2"/>
  <c r="D4797" i="2"/>
  <c r="D4777" i="2"/>
  <c r="D4757" i="2"/>
  <c r="D4733" i="2"/>
  <c r="D4713" i="2"/>
  <c r="D4693" i="2"/>
  <c r="D4669" i="2"/>
  <c r="D4649" i="2"/>
  <c r="D4629" i="2"/>
  <c r="D4605" i="2"/>
  <c r="D4585" i="2"/>
  <c r="D4565" i="2"/>
  <c r="D4541" i="2"/>
  <c r="D4521" i="2"/>
  <c r="D4501" i="2"/>
  <c r="D4477" i="2"/>
  <c r="D4457" i="2"/>
  <c r="D4437" i="2"/>
  <c r="D4413" i="2"/>
  <c r="D4393" i="2"/>
  <c r="D4373" i="2"/>
  <c r="D4349" i="2"/>
  <c r="D4329" i="2"/>
  <c r="D4309" i="2"/>
  <c r="D4285" i="2"/>
  <c r="D4265" i="2"/>
  <c r="D4245" i="2"/>
  <c r="D4221" i="2"/>
  <c r="D4201" i="2"/>
  <c r="D4181" i="2"/>
  <c r="D4157" i="2"/>
  <c r="D4137" i="2"/>
  <c r="D4117" i="2"/>
  <c r="D4093" i="2"/>
  <c r="D4073" i="2"/>
  <c r="D4053" i="2"/>
  <c r="D4029" i="2"/>
  <c r="D4009" i="2"/>
  <c r="D3989" i="2"/>
  <c r="D3965" i="2"/>
  <c r="D3945" i="2"/>
  <c r="D3925" i="2"/>
  <c r="D3901" i="2"/>
  <c r="D3881" i="2"/>
  <c r="D3857" i="2"/>
  <c r="D3825" i="2"/>
  <c r="D3799" i="2"/>
  <c r="D3772" i="2"/>
  <c r="D3740" i="2"/>
  <c r="D3713" i="2"/>
  <c r="D3687" i="2"/>
  <c r="D3655" i="2"/>
  <c r="D3628" i="2"/>
  <c r="D3601" i="2"/>
  <c r="D3569" i="2"/>
  <c r="D3543" i="2"/>
  <c r="D3516" i="2"/>
  <c r="D3484" i="2"/>
  <c r="D3457" i="2"/>
  <c r="D3431" i="2"/>
  <c r="D3399" i="2"/>
  <c r="D3372" i="2"/>
  <c r="D3345" i="2"/>
  <c r="D3313" i="2"/>
  <c r="D3287" i="2"/>
  <c r="D3260" i="2"/>
  <c r="D3228" i="2"/>
  <c r="D3201" i="2"/>
  <c r="D3175" i="2"/>
  <c r="D3143" i="2"/>
  <c r="D3116" i="2"/>
  <c r="D3089" i="2"/>
  <c r="D3057" i="2"/>
  <c r="D3031" i="2"/>
  <c r="D3004" i="2"/>
  <c r="D2972" i="2"/>
  <c r="D2936" i="2"/>
  <c r="D2901" i="2"/>
  <c r="D2858" i="2"/>
  <c r="D2822" i="2"/>
  <c r="D2786" i="2"/>
  <c r="D2744" i="2"/>
  <c r="D2709" i="2"/>
  <c r="D2658" i="2"/>
  <c r="D2602" i="2"/>
  <c r="D2545" i="2"/>
  <c r="D2488" i="2"/>
  <c r="D2420" i="2"/>
  <c r="D2344" i="2"/>
  <c r="D2268" i="2"/>
  <c r="D2193" i="2"/>
  <c r="D2116" i="2"/>
  <c r="D2040" i="2"/>
  <c r="D1965" i="2"/>
  <c r="D1889" i="2"/>
  <c r="D1812" i="2"/>
  <c r="D1737" i="2"/>
  <c r="D1661" i="2"/>
  <c r="D1561" i="2"/>
  <c r="D1461" i="2"/>
  <c r="D1337" i="2"/>
  <c r="D1186" i="2"/>
  <c r="D1037" i="2"/>
  <c r="D876" i="2"/>
  <c r="D396" i="2"/>
  <c r="D3850" i="2"/>
  <c r="D3818" i="2"/>
  <c r="D3786" i="2"/>
  <c r="D3754" i="2"/>
  <c r="D3722" i="2"/>
  <c r="D3690" i="2"/>
  <c r="D3658" i="2"/>
  <c r="D3626" i="2"/>
  <c r="D3594" i="2"/>
  <c r="D3562" i="2"/>
  <c r="D3530" i="2"/>
  <c r="D3498" i="2"/>
  <c r="D3466" i="2"/>
  <c r="D3434" i="2"/>
  <c r="D3402" i="2"/>
  <c r="D3370" i="2"/>
  <c r="D3338" i="2"/>
  <c r="D3306" i="2"/>
  <c r="D3274" i="2"/>
  <c r="D3242" i="2"/>
  <c r="D3210" i="2"/>
  <c r="D3178" i="2"/>
  <c r="D3146" i="2"/>
  <c r="D3114" i="2"/>
  <c r="D3082" i="2"/>
  <c r="D3050" i="2"/>
  <c r="D3018" i="2"/>
  <c r="D2986" i="2"/>
  <c r="D2948" i="2"/>
  <c r="D2905" i="2"/>
  <c r="D2862" i="2"/>
  <c r="D2820" i="2"/>
  <c r="D2777" i="2"/>
  <c r="D2734" i="2"/>
  <c r="D2692" i="2"/>
  <c r="D2649" i="2"/>
  <c r="D2606" i="2"/>
  <c r="D2564" i="2"/>
  <c r="D2521" i="2"/>
  <c r="D2478" i="2"/>
  <c r="D2425" i="2"/>
  <c r="D2369" i="2"/>
  <c r="D2312" i="2"/>
  <c r="D2254" i="2"/>
  <c r="D2198" i="2"/>
  <c r="D2141" i="2"/>
  <c r="D2084" i="2"/>
  <c r="D2028" i="2"/>
  <c r="D1970" i="2"/>
  <c r="D1913" i="2"/>
  <c r="D1857" i="2"/>
  <c r="D1800" i="2"/>
  <c r="D1742" i="2"/>
  <c r="D1686" i="2"/>
  <c r="D1620" i="2"/>
  <c r="D1544" i="2"/>
  <c r="D1469" i="2"/>
  <c r="D1358" i="2"/>
  <c r="D1204" i="2"/>
  <c r="D1048" i="2"/>
  <c r="D905" i="2"/>
  <c r="D508" i="2"/>
  <c r="D2432" i="2"/>
  <c r="D2378" i="2"/>
  <c r="D2320" i="2"/>
  <c r="D2261" i="2"/>
  <c r="D2208" i="2"/>
  <c r="D2149" i="2"/>
  <c r="D2090" i="2"/>
  <c r="D2037" i="2"/>
  <c r="D1978" i="2"/>
  <c r="D1920" i="2"/>
  <c r="D1866" i="2"/>
  <c r="D1808" i="2"/>
  <c r="D1749" i="2"/>
  <c r="D1696" i="2"/>
  <c r="D1630" i="2"/>
  <c r="D1552" i="2"/>
  <c r="D1481" i="2"/>
  <c r="D1402" i="2"/>
  <c r="D1288" i="2"/>
  <c r="D1181" i="2"/>
  <c r="D1064" i="2"/>
  <c r="D946" i="2"/>
  <c r="D788" i="2"/>
  <c r="D356" i="2"/>
  <c r="D2943" i="2"/>
  <c r="D2903" i="2"/>
  <c r="D2859" i="2"/>
  <c r="D2815" i="2"/>
  <c r="D2775" i="2"/>
  <c r="D2731" i="2"/>
  <c r="D2687" i="2"/>
  <c r="D2647" i="2"/>
  <c r="D2603" i="2"/>
  <c r="D2559" i="2"/>
  <c r="D2519" i="2"/>
  <c r="D2475" i="2"/>
  <c r="D2431" i="2"/>
  <c r="D2391" i="2"/>
  <c r="D2347" i="2"/>
  <c r="D2303" i="2"/>
  <c r="D2259" i="2"/>
  <c r="D2199" i="2"/>
  <c r="D2139" i="2"/>
  <c r="D2087" i="2"/>
  <c r="D2027" i="2"/>
  <c r="D1971" i="2"/>
  <c r="D1915" i="2"/>
  <c r="D1859" i="2"/>
  <c r="D1767" i="2"/>
  <c r="D1687" i="2"/>
  <c r="D1585" i="2"/>
  <c r="D1462" i="2"/>
  <c r="D1356" i="2"/>
  <c r="D1244" i="2"/>
  <c r="D1121" i="2"/>
  <c r="D1014" i="2"/>
  <c r="D902" i="2"/>
  <c r="D628" i="2"/>
  <c r="D1386" i="2"/>
  <c r="D1274" i="2"/>
  <c r="D1152" i="2"/>
  <c r="D1045" i="2"/>
  <c r="D933" i="2"/>
  <c r="D717" i="2"/>
  <c r="D208" i="2"/>
  <c r="D1587" i="2"/>
  <c r="D1495" i="2"/>
  <c r="D1415" i="2"/>
  <c r="D1331" i="2"/>
  <c r="D1239" i="2"/>
  <c r="D1159" i="2"/>
  <c r="D1075" i="2"/>
  <c r="D983" i="2"/>
  <c r="D903" i="2"/>
  <c r="D740" i="2"/>
  <c r="D488" i="2"/>
  <c r="D107" i="2"/>
  <c r="D429" i="2"/>
  <c r="D867" i="2"/>
  <c r="D689" i="2"/>
  <c r="D443" i="2"/>
  <c r="D866" i="2"/>
  <c r="D613" i="2"/>
  <c r="D171" i="2"/>
  <c r="D563" i="2"/>
  <c r="D255" i="2"/>
  <c r="D378" i="2"/>
  <c r="D138" i="2"/>
  <c r="D305" i="2"/>
  <c r="D77" i="2"/>
  <c r="D1940" i="2"/>
  <c r="D1902" i="2"/>
  <c r="D1865" i="2"/>
  <c r="D1826" i="2"/>
  <c r="D1789" i="2"/>
  <c r="D1752" i="2"/>
  <c r="D1713" i="2"/>
  <c r="D1676" i="2"/>
  <c r="D1632" i="2"/>
  <c r="D1578" i="2"/>
  <c r="D1529" i="2"/>
  <c r="D1480" i="2"/>
  <c r="D1428" i="2"/>
  <c r="D1368" i="2"/>
  <c r="D1293" i="2"/>
  <c r="D1214" i="2"/>
  <c r="D1140" i="2"/>
  <c r="D1065" i="2"/>
  <c r="D985" i="2"/>
  <c r="D910" i="2"/>
  <c r="D780" i="2"/>
  <c r="D552" i="2"/>
  <c r="D5490" i="2"/>
  <c r="D5446" i="2"/>
  <c r="D5402" i="2"/>
  <c r="D5362" i="2"/>
  <c r="D5322" i="2"/>
  <c r="D5286" i="2"/>
  <c r="D5250" i="2"/>
  <c r="D5210" i="2"/>
  <c r="D5174" i="2"/>
  <c r="D5134" i="2"/>
  <c r="D5098" i="2"/>
  <c r="D5058" i="2"/>
  <c r="D5026" i="2"/>
  <c r="D5006" i="2"/>
  <c r="D4990" i="2"/>
  <c r="D4974" i="2"/>
  <c r="D4922" i="2"/>
  <c r="D4882" i="2"/>
  <c r="D4846" i="2"/>
  <c r="D4810" i="2"/>
  <c r="D4770" i="2"/>
  <c r="D4734" i="2"/>
  <c r="D4710" i="2"/>
  <c r="D4694" i="2"/>
  <c r="D4678" i="2"/>
  <c r="D4658" i="2"/>
  <c r="D4642" i="2"/>
  <c r="D4626" i="2"/>
  <c r="D4610" i="2"/>
  <c r="D4594" i="2"/>
  <c r="D4578" i="2"/>
  <c r="D4562" i="2"/>
  <c r="D4546" i="2"/>
  <c r="D4530" i="2"/>
  <c r="D4514" i="2"/>
  <c r="D4498" i="2"/>
  <c r="D4482" i="2"/>
  <c r="D4466" i="2"/>
  <c r="D4450" i="2"/>
  <c r="D4434" i="2"/>
  <c r="D4418" i="2"/>
  <c r="D4402" i="2"/>
  <c r="D4386" i="2"/>
  <c r="D4370" i="2"/>
  <c r="D4354" i="2"/>
  <c r="D4338" i="2"/>
  <c r="D4322" i="2"/>
  <c r="D4306" i="2"/>
  <c r="D4290" i="2"/>
  <c r="D4274" i="2"/>
  <c r="D4258" i="2"/>
  <c r="D4242" i="2"/>
  <c r="D4226" i="2"/>
  <c r="D4210" i="2"/>
  <c r="D4194" i="2"/>
  <c r="D4178" i="2"/>
  <c r="D4162" i="2"/>
  <c r="D4146" i="2"/>
  <c r="D4130" i="2"/>
  <c r="D4114" i="2"/>
  <c r="D4098" i="2"/>
  <c r="D4082" i="2"/>
  <c r="D4066" i="2"/>
  <c r="D4050" i="2"/>
  <c r="D4034" i="2"/>
  <c r="D4018" i="2"/>
  <c r="D4002" i="2"/>
  <c r="D3986" i="2"/>
  <c r="D3970" i="2"/>
  <c r="D3954" i="2"/>
  <c r="D3938" i="2"/>
  <c r="D3922" i="2"/>
  <c r="D3906" i="2"/>
  <c r="D3890" i="2"/>
  <c r="D3874" i="2"/>
  <c r="D3853" i="2"/>
  <c r="D3832" i="2"/>
  <c r="D3811" i="2"/>
  <c r="D3789" i="2"/>
  <c r="D3768" i="2"/>
  <c r="D3747" i="2"/>
  <c r="D3725" i="2"/>
  <c r="D3704" i="2"/>
  <c r="D3683" i="2"/>
  <c r="D3661" i="2"/>
  <c r="D3640" i="2"/>
  <c r="D3619" i="2"/>
  <c r="D3597" i="2"/>
  <c r="D3576" i="2"/>
  <c r="D3555" i="2"/>
  <c r="D3533" i="2"/>
  <c r="D3512" i="2"/>
  <c r="D3491" i="2"/>
  <c r="D3469" i="2"/>
  <c r="D3448" i="2"/>
  <c r="D3427" i="2"/>
  <c r="D3405" i="2"/>
  <c r="D3384" i="2"/>
  <c r="D3363" i="2"/>
  <c r="D3341" i="2"/>
  <c r="D3320" i="2"/>
  <c r="D3299" i="2"/>
  <c r="D3277" i="2"/>
  <c r="D3256" i="2"/>
  <c r="D3235" i="2"/>
  <c r="D3213" i="2"/>
  <c r="D3192" i="2"/>
  <c r="D3171" i="2"/>
  <c r="D3149" i="2"/>
  <c r="D3128" i="2"/>
  <c r="D3107" i="2"/>
  <c r="D3085" i="2"/>
  <c r="D3064" i="2"/>
  <c r="D3043" i="2"/>
  <c r="D3021" i="2"/>
  <c r="D3000" i="2"/>
  <c r="D2979" i="2"/>
  <c r="D2952" i="2"/>
  <c r="D2924" i="2"/>
  <c r="D2896" i="2"/>
  <c r="D2866" i="2"/>
  <c r="D2838" i="2"/>
  <c r="D2810" i="2"/>
  <c r="D2781" i="2"/>
  <c r="D2753" i="2"/>
  <c r="D2725" i="2"/>
  <c r="D2696" i="2"/>
  <c r="D2668" i="2"/>
  <c r="D2640" i="2"/>
  <c r="D2610" i="2"/>
  <c r="D2582" i="2"/>
  <c r="D2554" i="2"/>
  <c r="D2525" i="2"/>
  <c r="D2497" i="2"/>
  <c r="D2469" i="2"/>
  <c r="D2430" i="2"/>
  <c r="D2393" i="2"/>
  <c r="D2356" i="2"/>
  <c r="D2317" i="2"/>
  <c r="D2280" i="2"/>
  <c r="D2242" i="2"/>
  <c r="D2204" i="2"/>
  <c r="D2166" i="2"/>
  <c r="D2129" i="2"/>
  <c r="D2089" i="2"/>
  <c r="D2052" i="2"/>
  <c r="D2014" i="2"/>
  <c r="D1976" i="2"/>
  <c r="D1938" i="2"/>
  <c r="D1901" i="2"/>
  <c r="D1862" i="2"/>
  <c r="D1825" i="2"/>
  <c r="D1788" i="2"/>
  <c r="D1748" i="2"/>
  <c r="D1710" i="2"/>
  <c r="D1673" i="2"/>
  <c r="D1626" i="2"/>
  <c r="D1577" i="2"/>
  <c r="D1528" i="2"/>
  <c r="D1476" i="2"/>
  <c r="D1426" i="2"/>
  <c r="D1364" i="2"/>
  <c r="D1284" i="2"/>
  <c r="D1209" i="2"/>
  <c r="D1134" i="2"/>
  <c r="D1058" i="2"/>
  <c r="D984" i="2"/>
  <c r="D909" i="2"/>
  <c r="D768" i="2"/>
  <c r="D532" i="2"/>
  <c r="D5494" i="2"/>
  <c r="D5470" i="2"/>
  <c r="D5442" i="2"/>
  <c r="D5418" i="2"/>
  <c r="D5390" i="2"/>
  <c r="D5366" i="2"/>
  <c r="D5338" i="2"/>
  <c r="D5310" i="2"/>
  <c r="D5282" i="2"/>
  <c r="D5254" i="2"/>
  <c r="D5226" i="2"/>
  <c r="D5198" i="2"/>
  <c r="D5170" i="2"/>
  <c r="D5142" i="2"/>
  <c r="D5114" i="2"/>
  <c r="D5090" i="2"/>
  <c r="D5062" i="2"/>
  <c r="D5034" i="2"/>
  <c r="D4954" i="2"/>
  <c r="D4938" i="2"/>
  <c r="D4910" i="2"/>
  <c r="D4886" i="2"/>
  <c r="D4858" i="2"/>
  <c r="D4830" i="2"/>
  <c r="D4798" i="2"/>
  <c r="D4766" i="2"/>
  <c r="D4718" i="2"/>
  <c r="D5561" i="2"/>
  <c r="D5541" i="2"/>
  <c r="D5517" i="2"/>
  <c r="D5497" i="2"/>
  <c r="D5477" i="2"/>
  <c r="D5453" i="2"/>
  <c r="D5433" i="2"/>
  <c r="D5413" i="2"/>
  <c r="D5389" i="2"/>
  <c r="D5369" i="2"/>
  <c r="D5349" i="2"/>
  <c r="D5325" i="2"/>
  <c r="D5305" i="2"/>
  <c r="D5285" i="2"/>
  <c r="D5261" i="2"/>
  <c r="D5241" i="2"/>
  <c r="D5221" i="2"/>
  <c r="D5197" i="2"/>
  <c r="D5177" i="2"/>
  <c r="D5157" i="2"/>
  <c r="D5133" i="2"/>
  <c r="D5113" i="2"/>
  <c r="D5093" i="2"/>
  <c r="D5069" i="2"/>
  <c r="D5049" i="2"/>
  <c r="D5029" i="2"/>
  <c r="D5005" i="2"/>
  <c r="D4985" i="2"/>
  <c r="D4965" i="2"/>
  <c r="D4941" i="2"/>
  <c r="D4921" i="2"/>
  <c r="D4901" i="2"/>
  <c r="D4877" i="2"/>
  <c r="D4857" i="2"/>
  <c r="D4837" i="2"/>
  <c r="D4813" i="2"/>
  <c r="D4793" i="2"/>
  <c r="D4773" i="2"/>
  <c r="D4749" i="2"/>
  <c r="D4729" i="2"/>
  <c r="D4709" i="2"/>
  <c r="D4685" i="2"/>
  <c r="D4665" i="2"/>
  <c r="D4645" i="2"/>
  <c r="D4621" i="2"/>
  <c r="D4601" i="2"/>
  <c r="D4581" i="2"/>
  <c r="D4557" i="2"/>
  <c r="D4537" i="2"/>
  <c r="D4517" i="2"/>
  <c r="D4493" i="2"/>
  <c r="D4473" i="2"/>
  <c r="D4453" i="2"/>
  <c r="D4429" i="2"/>
  <c r="D4409" i="2"/>
  <c r="D4389" i="2"/>
  <c r="D4365" i="2"/>
  <c r="D4345" i="2"/>
  <c r="D4325" i="2"/>
  <c r="D4301" i="2"/>
  <c r="D4281" i="2"/>
  <c r="D4261" i="2"/>
  <c r="D4237" i="2"/>
  <c r="D4217" i="2"/>
  <c r="D4197" i="2"/>
  <c r="D4173" i="2"/>
  <c r="D4153" i="2"/>
  <c r="D4133" i="2"/>
  <c r="D4109" i="2"/>
  <c r="D4089" i="2"/>
  <c r="D4069" i="2"/>
  <c r="D4045" i="2"/>
  <c r="D4025" i="2"/>
  <c r="D4005" i="2"/>
  <c r="D3981" i="2"/>
  <c r="D3961" i="2"/>
  <c r="D3941" i="2"/>
  <c r="D3917" i="2"/>
  <c r="D3897" i="2"/>
  <c r="D3877" i="2"/>
  <c r="D3847" i="2"/>
  <c r="D3820" i="2"/>
  <c r="D3793" i="2"/>
  <c r="D3761" i="2"/>
  <c r="D3735" i="2"/>
  <c r="D3708" i="2"/>
  <c r="D3676" i="2"/>
  <c r="D3649" i="2"/>
  <c r="D3623" i="2"/>
  <c r="D3591" i="2"/>
  <c r="D3564" i="2"/>
  <c r="D3537" i="2"/>
  <c r="D3505" i="2"/>
  <c r="D3479" i="2"/>
  <c r="D3452" i="2"/>
  <c r="D3420" i="2"/>
  <c r="D3393" i="2"/>
  <c r="D3367" i="2"/>
  <c r="D3335" i="2"/>
  <c r="D3308" i="2"/>
  <c r="D3281" i="2"/>
  <c r="D3249" i="2"/>
  <c r="D3223" i="2"/>
  <c r="D3196" i="2"/>
  <c r="D3164" i="2"/>
  <c r="D3137" i="2"/>
  <c r="D3111" i="2"/>
  <c r="D3079" i="2"/>
  <c r="D3052" i="2"/>
  <c r="D3025" i="2"/>
  <c r="D2993" i="2"/>
  <c r="D2965" i="2"/>
  <c r="D2929" i="2"/>
  <c r="D2886" i="2"/>
  <c r="D2850" i="2"/>
  <c r="D2816" i="2"/>
  <c r="D2773" i="2"/>
  <c r="D2737" i="2"/>
  <c r="D2701" i="2"/>
  <c r="D2652" i="2"/>
  <c r="D2594" i="2"/>
  <c r="D2538" i="2"/>
  <c r="D2481" i="2"/>
  <c r="D2409" i="2"/>
  <c r="D2334" i="2"/>
  <c r="D2258" i="2"/>
  <c r="D2182" i="2"/>
  <c r="D2108" i="2"/>
  <c r="D2030" i="2"/>
  <c r="D1954" i="2"/>
  <c r="D1880" i="2"/>
  <c r="D1804" i="2"/>
  <c r="D1726" i="2"/>
  <c r="D1650" i="2"/>
  <c r="D1549" i="2"/>
  <c r="D1448" i="2"/>
  <c r="D1321" i="2"/>
  <c r="D1166" i="2"/>
  <c r="D1016" i="2"/>
  <c r="D840" i="2"/>
  <c r="D275" i="2"/>
  <c r="D3846" i="2"/>
  <c r="D3814" i="2"/>
  <c r="D3782" i="2"/>
  <c r="D3750" i="2"/>
  <c r="D3718" i="2"/>
  <c r="D3686" i="2"/>
  <c r="D3654" i="2"/>
  <c r="D3622" i="2"/>
  <c r="D3590" i="2"/>
  <c r="D3558" i="2"/>
  <c r="D3526" i="2"/>
  <c r="D3494" i="2"/>
  <c r="D3462" i="2"/>
  <c r="D3430" i="2"/>
  <c r="D3398" i="2"/>
  <c r="D3366" i="2"/>
  <c r="D3334" i="2"/>
  <c r="D3302" i="2"/>
  <c r="D3270" i="2"/>
  <c r="D3238" i="2"/>
  <c r="D3206" i="2"/>
  <c r="D3174" i="2"/>
  <c r="D3142" i="2"/>
  <c r="D3110" i="2"/>
  <c r="D3078" i="2"/>
  <c r="D3046" i="2"/>
  <c r="D3014" i="2"/>
  <c r="D2982" i="2"/>
  <c r="D2942" i="2"/>
  <c r="D2900" i="2"/>
  <c r="D2857" i="2"/>
  <c r="D2814" i="2"/>
  <c r="D2772" i="2"/>
  <c r="D2729" i="2"/>
  <c r="D2686" i="2"/>
  <c r="D2644" i="2"/>
  <c r="D2601" i="2"/>
  <c r="D2558" i="2"/>
  <c r="D2516" i="2"/>
  <c r="D2473" i="2"/>
  <c r="D2418" i="2"/>
  <c r="D2361" i="2"/>
  <c r="D2305" i="2"/>
  <c r="D2248" i="2"/>
  <c r="D2190" i="2"/>
  <c r="D2134" i="2"/>
  <c r="D2077" i="2"/>
  <c r="D2020" i="2"/>
  <c r="D1964" i="2"/>
  <c r="D1906" i="2"/>
  <c r="D1849" i="2"/>
  <c r="D1793" i="2"/>
  <c r="D1736" i="2"/>
  <c r="D1678" i="2"/>
  <c r="D1610" i="2"/>
  <c r="D1534" i="2"/>
  <c r="D1458" i="2"/>
  <c r="D1332" i="2"/>
  <c r="D1188" i="2"/>
  <c r="D1033" i="2"/>
  <c r="D861" i="2"/>
  <c r="D424" i="2"/>
  <c r="D2426" i="2"/>
  <c r="D2368" i="2"/>
  <c r="D2314" i="2"/>
  <c r="D2256" i="2"/>
  <c r="D2197" i="2"/>
  <c r="D2144" i="2"/>
  <c r="D2085" i="2"/>
  <c r="D2026" i="2"/>
  <c r="D1973" i="2"/>
  <c r="D1914" i="2"/>
  <c r="D1856" i="2"/>
  <c r="D1802" i="2"/>
  <c r="D1744" i="2"/>
  <c r="D1685" i="2"/>
  <c r="D1624" i="2"/>
  <c r="D1545" i="2"/>
  <c r="D1466" i="2"/>
  <c r="D1394" i="2"/>
  <c r="D1277" i="2"/>
  <c r="D1160" i="2"/>
  <c r="D1053" i="2"/>
  <c r="D936" i="2"/>
  <c r="D738" i="2"/>
  <c r="D272" i="2"/>
  <c r="D2939" i="2"/>
  <c r="D2895" i="2"/>
  <c r="D2855" i="2"/>
  <c r="D2811" i="2"/>
  <c r="D2767" i="2"/>
  <c r="D2727" i="2"/>
  <c r="D2683" i="2"/>
  <c r="D2639" i="2"/>
  <c r="D2599" i="2"/>
  <c r="D2555" i="2"/>
  <c r="D2511" i="2"/>
  <c r="D2471" i="2"/>
  <c r="D2427" i="2"/>
  <c r="D2383" i="2"/>
  <c r="D2343" i="2"/>
  <c r="D2299" i="2"/>
  <c r="D2247" i="2"/>
  <c r="D2195" i="2"/>
  <c r="D2135" i="2"/>
  <c r="D2075" i="2"/>
  <c r="D2023" i="2"/>
  <c r="D1963" i="2"/>
  <c r="D1907" i="2"/>
  <c r="D1847" i="2"/>
  <c r="D1763" i="2"/>
  <c r="D1671" i="2"/>
  <c r="D1569" i="2"/>
  <c r="D1457" i="2"/>
  <c r="D1334" i="2"/>
  <c r="D1228" i="2"/>
  <c r="D1116" i="2"/>
  <c r="D993" i="2"/>
  <c r="D880" i="2"/>
  <c r="D606" i="2"/>
  <c r="D1365" i="2"/>
  <c r="D1258" i="2"/>
  <c r="D1146" i="2"/>
  <c r="D1024" i="2"/>
  <c r="D917" i="2"/>
  <c r="D702" i="2"/>
  <c r="D1655" i="2"/>
  <c r="D1575" i="2"/>
  <c r="D1491" i="2"/>
  <c r="D1399" i="2"/>
  <c r="D1319" i="2"/>
  <c r="D1235" i="2"/>
  <c r="D1143" i="2"/>
  <c r="D1063" i="2"/>
  <c r="D979" i="2"/>
  <c r="D881" i="2"/>
  <c r="D708" i="2"/>
  <c r="D475" i="2"/>
  <c r="D632" i="2"/>
  <c r="D387" i="2"/>
  <c r="D855" i="2"/>
  <c r="D646" i="2"/>
  <c r="D407" i="2"/>
  <c r="D850" i="2"/>
  <c r="D560" i="2"/>
  <c r="D71" i="2"/>
  <c r="D547" i="2"/>
  <c r="D167" i="2"/>
  <c r="D354" i="2"/>
  <c r="D122" i="2"/>
  <c r="D261" i="2"/>
  <c r="D49" i="2"/>
  <c r="D2673" i="2"/>
  <c r="D2645" i="2"/>
  <c r="D2616" i="2"/>
  <c r="D2588" i="2"/>
  <c r="D2560" i="2"/>
  <c r="D2530" i="2"/>
  <c r="D2502" i="2"/>
  <c r="D2474" i="2"/>
  <c r="D2438" i="2"/>
  <c r="D2401" i="2"/>
  <c r="D2364" i="2"/>
  <c r="D2324" i="2"/>
  <c r="D2286" i="2"/>
  <c r="D2249" i="2"/>
  <c r="D2210" i="2"/>
  <c r="D2173" i="2"/>
  <c r="D2136" i="2"/>
  <c r="D2097" i="2"/>
  <c r="D2060" i="2"/>
  <c r="D2022" i="2"/>
  <c r="D1982" i="2"/>
  <c r="D1945" i="2"/>
  <c r="D1908" i="2"/>
  <c r="D1869" i="2"/>
  <c r="D1832" i="2"/>
  <c r="D1794" i="2"/>
  <c r="D1756" i="2"/>
  <c r="D1718" i="2"/>
  <c r="D1681" i="2"/>
  <c r="D1636" i="2"/>
  <c r="D1586" i="2"/>
  <c r="D1536" i="2"/>
  <c r="D1485" i="2"/>
  <c r="D1434" i="2"/>
  <c r="D1378" i="2"/>
  <c r="D1300" i="2"/>
  <c r="D1225" i="2"/>
  <c r="D1150" i="2"/>
  <c r="D1070" i="2"/>
  <c r="D996" i="2"/>
  <c r="D921" i="2"/>
  <c r="D797" i="2"/>
  <c r="D594" i="2"/>
  <c r="D144" i="2"/>
  <c r="D3858" i="2"/>
  <c r="D3842" i="2"/>
  <c r="D3826" i="2"/>
  <c r="D3810" i="2"/>
  <c r="D3794" i="2"/>
  <c r="D3778" i="2"/>
  <c r="D3762" i="2"/>
  <c r="D3746" i="2"/>
  <c r="D3730" i="2"/>
  <c r="D3714" i="2"/>
  <c r="D3698" i="2"/>
  <c r="D3682" i="2"/>
  <c r="D3666" i="2"/>
  <c r="D3650" i="2"/>
  <c r="D3634" i="2"/>
  <c r="D3618" i="2"/>
  <c r="D3602" i="2"/>
  <c r="D3586" i="2"/>
  <c r="D3570" i="2"/>
  <c r="D3554" i="2"/>
  <c r="D3538" i="2"/>
  <c r="D3522" i="2"/>
  <c r="D3506" i="2"/>
  <c r="D3490" i="2"/>
  <c r="D3474" i="2"/>
  <c r="D3458" i="2"/>
  <c r="D3442" i="2"/>
  <c r="D3426" i="2"/>
  <c r="D3410" i="2"/>
  <c r="D3394" i="2"/>
  <c r="D3378" i="2"/>
  <c r="D3362" i="2"/>
  <c r="D3346" i="2"/>
  <c r="D3330" i="2"/>
  <c r="D3314" i="2"/>
  <c r="D3298" i="2"/>
  <c r="D3282" i="2"/>
  <c r="D3266" i="2"/>
  <c r="D3250" i="2"/>
  <c r="D3234" i="2"/>
  <c r="D3218" i="2"/>
  <c r="D3202" i="2"/>
  <c r="D3186" i="2"/>
  <c r="D3170" i="2"/>
  <c r="D3154" i="2"/>
  <c r="D3138" i="2"/>
  <c r="D3122" i="2"/>
  <c r="D3106" i="2"/>
  <c r="D3090" i="2"/>
  <c r="D3074" i="2"/>
  <c r="D3058" i="2"/>
  <c r="D3042" i="2"/>
  <c r="D3026" i="2"/>
  <c r="D3010" i="2"/>
  <c r="D2994" i="2"/>
  <c r="D2978" i="2"/>
  <c r="D2958" i="2"/>
  <c r="D2937" i="2"/>
  <c r="D2916" i="2"/>
  <c r="D2894" i="2"/>
  <c r="D2873" i="2"/>
  <c r="D2852" i="2"/>
  <c r="D2830" i="2"/>
  <c r="D2809" i="2"/>
  <c r="D2788" i="2"/>
  <c r="D2766" i="2"/>
  <c r="D2745" i="2"/>
  <c r="D2724" i="2"/>
  <c r="D2702" i="2"/>
  <c r="D2681" i="2"/>
  <c r="D2660" i="2"/>
  <c r="D2638" i="2"/>
  <c r="D2617" i="2"/>
  <c r="D2596" i="2"/>
  <c r="D2574" i="2"/>
  <c r="D2553" i="2"/>
  <c r="D2532" i="2"/>
  <c r="D2510" i="2"/>
  <c r="D2489" i="2"/>
  <c r="D2468" i="2"/>
  <c r="D2440" i="2"/>
  <c r="D2412" i="2"/>
  <c r="D2382" i="2"/>
  <c r="D2354" i="2"/>
  <c r="D2326" i="2"/>
  <c r="D2297" i="2"/>
  <c r="D2269" i="2"/>
  <c r="D2241" i="2"/>
  <c r="D2212" i="2"/>
  <c r="D2184" i="2"/>
  <c r="D2156" i="2"/>
  <c r="D2126" i="2"/>
  <c r="D2098" i="2"/>
  <c r="D2070" i="2"/>
  <c r="D2041" i="2"/>
  <c r="D2013" i="2"/>
  <c r="D1985" i="2"/>
  <c r="D1956" i="2"/>
  <c r="D1928" i="2"/>
  <c r="D1900" i="2"/>
  <c r="D1870" i="2"/>
  <c r="D1842" i="2"/>
  <c r="D1814" i="2"/>
  <c r="D1785" i="2"/>
  <c r="D1757" i="2"/>
  <c r="D1729" i="2"/>
  <c r="D1700" i="2"/>
  <c r="D1672" i="2"/>
  <c r="D1640" i="2"/>
  <c r="D1600" i="2"/>
  <c r="D1562" i="2"/>
  <c r="D1525" i="2"/>
  <c r="D1486" i="2"/>
  <c r="D1449" i="2"/>
  <c r="D1389" i="2"/>
  <c r="D1316" i="2"/>
  <c r="D1246" i="2"/>
  <c r="D1161" i="2"/>
  <c r="D1090" i="2"/>
  <c r="D1017" i="2"/>
  <c r="D932" i="2"/>
  <c r="D832" i="2"/>
  <c r="D669" i="2"/>
  <c r="D228" i="2"/>
  <c r="D2448" i="2"/>
  <c r="D2421" i="2"/>
  <c r="D2389" i="2"/>
  <c r="D2362" i="2"/>
  <c r="D2336" i="2"/>
  <c r="D2304" i="2"/>
  <c r="D2277" i="2"/>
  <c r="D2250" i="2"/>
  <c r="D2218" i="2"/>
  <c r="D2192" i="2"/>
  <c r="D2165" i="2"/>
  <c r="D2133" i="2"/>
  <c r="D2106" i="2"/>
  <c r="D2080" i="2"/>
  <c r="D2048" i="2"/>
  <c r="D2021" i="2"/>
  <c r="D1994" i="2"/>
  <c r="D1962" i="2"/>
  <c r="D1936" i="2"/>
  <c r="D1909" i="2"/>
  <c r="D1877" i="2"/>
  <c r="D1850" i="2"/>
  <c r="D1824" i="2"/>
  <c r="D1792" i="2"/>
  <c r="D1765" i="2"/>
  <c r="D1738" i="2"/>
  <c r="D1706" i="2"/>
  <c r="D1680" i="2"/>
  <c r="D1652" i="2"/>
  <c r="D1609" i="2"/>
  <c r="D1573" i="2"/>
  <c r="D1538" i="2"/>
  <c r="D1496" i="2"/>
  <c r="D1460" i="2"/>
  <c r="D1424" i="2"/>
  <c r="D1373" i="2"/>
  <c r="D1320" i="2"/>
  <c r="D1266" i="2"/>
  <c r="D1202" i="2"/>
  <c r="D1149" i="2"/>
  <c r="D1096" i="2"/>
  <c r="D1032" i="2"/>
  <c r="D978" i="2"/>
  <c r="D925" i="2"/>
  <c r="D829" i="2"/>
  <c r="D712" i="2"/>
  <c r="D530" i="2"/>
  <c r="D79" i="2"/>
  <c r="D2955" i="2"/>
  <c r="D2935" i="2"/>
  <c r="D2911" i="2"/>
  <c r="D2891" i="2"/>
  <c r="D2871" i="2"/>
  <c r="D2847" i="2"/>
  <c r="D2827" i="2"/>
  <c r="D2807" i="2"/>
  <c r="D2783" i="2"/>
  <c r="D2763" i="2"/>
  <c r="D2743" i="2"/>
  <c r="D2719" i="2"/>
  <c r="D2699" i="2"/>
  <c r="D2679" i="2"/>
  <c r="D2655" i="2"/>
  <c r="D2635" i="2"/>
  <c r="D2615" i="2"/>
  <c r="D2591" i="2"/>
  <c r="D2571" i="2"/>
  <c r="D2551" i="2"/>
  <c r="D2527" i="2"/>
  <c r="D2507" i="2"/>
  <c r="D2487" i="2"/>
  <c r="D2463" i="2"/>
  <c r="D2443" i="2"/>
  <c r="D2423" i="2"/>
  <c r="D2399" i="2"/>
  <c r="D2379" i="2"/>
  <c r="D2359" i="2"/>
  <c r="D2335" i="2"/>
  <c r="D2315" i="2"/>
  <c r="D2295" i="2"/>
  <c r="D2267" i="2"/>
  <c r="D2243" i="2"/>
  <c r="D2215" i="2"/>
  <c r="D2183" i="2"/>
  <c r="D2155" i="2"/>
  <c r="D2131" i="2"/>
  <c r="D2099" i="2"/>
  <c r="D2071" i="2"/>
  <c r="D2043" i="2"/>
  <c r="D2011" i="2"/>
  <c r="D1987" i="2"/>
  <c r="D1959" i="2"/>
  <c r="D1927" i="2"/>
  <c r="D1899" i="2"/>
  <c r="D1875" i="2"/>
  <c r="D1831" i="2"/>
  <c r="D1795" i="2"/>
  <c r="D1751" i="2"/>
  <c r="D1703" i="2"/>
  <c r="D1667" i="2"/>
  <c r="D1612" i="2"/>
  <c r="D1548" i="2"/>
  <c r="D1500" i="2"/>
  <c r="D1441" i="2"/>
  <c r="D1377" i="2"/>
  <c r="D1329" i="2"/>
  <c r="D1270" i="2"/>
  <c r="D1206" i="2"/>
  <c r="D1158" i="2"/>
  <c r="D1100" i="2"/>
  <c r="D1036" i="2"/>
  <c r="D988" i="2"/>
  <c r="D929" i="2"/>
  <c r="D837" i="2"/>
  <c r="D734" i="2"/>
  <c r="D542" i="2"/>
  <c r="D124" i="2"/>
  <c r="D1360" i="2"/>
  <c r="D1301" i="2"/>
  <c r="D1237" i="2"/>
  <c r="D1189" i="2"/>
  <c r="D1130" i="2"/>
  <c r="D1066" i="2"/>
  <c r="D1018" i="2"/>
  <c r="D960" i="2"/>
  <c r="D896" i="2"/>
  <c r="D804" i="2"/>
  <c r="D660" i="2"/>
  <c r="D379" i="2"/>
  <c r="D1651" i="2"/>
  <c r="D1607" i="2"/>
  <c r="D1559" i="2"/>
  <c r="D1523" i="2"/>
  <c r="D1479" i="2"/>
  <c r="D1431" i="2"/>
  <c r="D1395" i="2"/>
  <c r="D1351" i="2"/>
  <c r="D1303" i="2"/>
  <c r="D1267" i="2"/>
  <c r="D1223" i="2"/>
  <c r="D1175" i="2"/>
  <c r="D1139" i="2"/>
  <c r="D1095" i="2"/>
  <c r="D1047" i="2"/>
  <c r="D1011" i="2"/>
  <c r="D967" i="2"/>
  <c r="D919" i="2"/>
  <c r="D873" i="2"/>
  <c r="D785" i="2"/>
  <c r="D665" i="2"/>
  <c r="D569" i="2"/>
  <c r="D432" i="2"/>
  <c r="D200" i="2"/>
  <c r="D621" i="2"/>
  <c r="D501" i="2"/>
  <c r="D304" i="2"/>
  <c r="D103" i="2"/>
  <c r="D835" i="2"/>
  <c r="D732" i="2"/>
  <c r="D630" i="2"/>
  <c r="D518" i="2"/>
  <c r="D332" i="2"/>
  <c r="D131" i="2"/>
  <c r="D822" i="2"/>
  <c r="D672" i="2"/>
  <c r="D538" i="2"/>
  <c r="D331" i="2"/>
  <c r="D735" i="2"/>
  <c r="D631" i="2"/>
  <c r="D519" i="2"/>
  <c r="D335" i="2"/>
  <c r="D135" i="2"/>
  <c r="D438" i="2"/>
  <c r="D310" i="2"/>
  <c r="D210" i="2"/>
  <c r="D98" i="2"/>
  <c r="D349" i="2"/>
  <c r="D245" i="2"/>
  <c r="D133" i="2"/>
  <c r="D5" i="2"/>
  <c r="D24" i="2"/>
  <c r="D4786" i="2"/>
  <c r="D4758" i="2"/>
  <c r="D4730" i="2"/>
  <c r="D5569" i="2"/>
  <c r="D5553" i="2"/>
  <c r="D5537" i="2"/>
  <c r="D5521" i="2"/>
  <c r="D5505" i="2"/>
  <c r="D5489" i="2"/>
  <c r="D5473" i="2"/>
  <c r="D5457" i="2"/>
  <c r="D5441" i="2"/>
  <c r="D5425" i="2"/>
  <c r="D5409" i="2"/>
  <c r="D5393" i="2"/>
  <c r="D5377" i="2"/>
  <c r="D5361" i="2"/>
  <c r="D5345" i="2"/>
  <c r="D5329" i="2"/>
  <c r="D5313" i="2"/>
  <c r="D5297" i="2"/>
  <c r="D5281" i="2"/>
  <c r="D5265" i="2"/>
  <c r="D5249" i="2"/>
  <c r="D5233" i="2"/>
  <c r="D5217" i="2"/>
  <c r="D5201" i="2"/>
  <c r="D5185" i="2"/>
  <c r="D5169" i="2"/>
  <c r="D5153" i="2"/>
  <c r="D5137" i="2"/>
  <c r="D5121" i="2"/>
  <c r="D5105" i="2"/>
  <c r="D5089" i="2"/>
  <c r="D5073" i="2"/>
  <c r="D5057" i="2"/>
  <c r="D5041" i="2"/>
  <c r="D5025" i="2"/>
  <c r="D5009" i="2"/>
  <c r="D4993" i="2"/>
  <c r="D4977" i="2"/>
  <c r="D4961" i="2"/>
  <c r="D4945" i="2"/>
  <c r="D4929" i="2"/>
  <c r="D4913" i="2"/>
  <c r="D4897" i="2"/>
  <c r="D4881" i="2"/>
  <c r="D4865" i="2"/>
  <c r="D4849" i="2"/>
  <c r="D4833" i="2"/>
  <c r="D4817" i="2"/>
  <c r="D4801" i="2"/>
  <c r="D4785" i="2"/>
  <c r="D4769" i="2"/>
  <c r="D4753" i="2"/>
  <c r="D4737" i="2"/>
  <c r="D4721" i="2"/>
  <c r="D4705" i="2"/>
  <c r="D4689" i="2"/>
  <c r="D4673" i="2"/>
  <c r="D4657" i="2"/>
  <c r="D4641" i="2"/>
  <c r="D4625" i="2"/>
  <c r="D4609" i="2"/>
  <c r="D4593" i="2"/>
  <c r="D4577" i="2"/>
  <c r="D4561" i="2"/>
  <c r="D4545" i="2"/>
  <c r="D4529" i="2"/>
  <c r="D4513" i="2"/>
  <c r="D4497" i="2"/>
  <c r="D4481" i="2"/>
  <c r="D4465" i="2"/>
  <c r="D4449" i="2"/>
  <c r="D4433" i="2"/>
  <c r="D4417" i="2"/>
  <c r="D4401" i="2"/>
  <c r="D4385" i="2"/>
  <c r="D4369" i="2"/>
  <c r="D4353" i="2"/>
  <c r="D4337" i="2"/>
  <c r="D4321" i="2"/>
  <c r="D4305" i="2"/>
  <c r="D4289" i="2"/>
  <c r="D4273" i="2"/>
  <c r="D4257" i="2"/>
  <c r="D4241" i="2"/>
  <c r="D4225" i="2"/>
  <c r="D4209" i="2"/>
  <c r="D4193" i="2"/>
  <c r="D4177" i="2"/>
  <c r="D4161" i="2"/>
  <c r="D4145" i="2"/>
  <c r="D4129" i="2"/>
  <c r="D4113" i="2"/>
  <c r="D4097" i="2"/>
  <c r="D4081" i="2"/>
  <c r="D4065" i="2"/>
  <c r="D4049" i="2"/>
  <c r="D4033" i="2"/>
  <c r="D4017" i="2"/>
  <c r="D4001" i="2"/>
  <c r="D3985" i="2"/>
  <c r="D3969" i="2"/>
  <c r="D3953" i="2"/>
  <c r="D3937" i="2"/>
  <c r="D3921" i="2"/>
  <c r="D3905" i="2"/>
  <c r="D3889" i="2"/>
  <c r="D3873" i="2"/>
  <c r="D3852" i="2"/>
  <c r="D3831" i="2"/>
  <c r="D3809" i="2"/>
  <c r="D3788" i="2"/>
  <c r="D3767" i="2"/>
  <c r="D3745" i="2"/>
  <c r="D3724" i="2"/>
  <c r="D3703" i="2"/>
  <c r="D3681" i="2"/>
  <c r="D3660" i="2"/>
  <c r="D3639" i="2"/>
  <c r="D3617" i="2"/>
  <c r="D3596" i="2"/>
  <c r="D3575" i="2"/>
  <c r="D3553" i="2"/>
  <c r="D3532" i="2"/>
  <c r="D3511" i="2"/>
  <c r="D3489" i="2"/>
  <c r="D3468" i="2"/>
  <c r="D3447" i="2"/>
  <c r="D3425" i="2"/>
  <c r="D3404" i="2"/>
  <c r="D3383" i="2"/>
  <c r="D3361" i="2"/>
  <c r="D3340" i="2"/>
  <c r="D3319" i="2"/>
  <c r="D3297" i="2"/>
  <c r="D3276" i="2"/>
  <c r="D3255" i="2"/>
  <c r="D3233" i="2"/>
  <c r="D3212" i="2"/>
  <c r="D3191" i="2"/>
  <c r="D3169" i="2"/>
  <c r="D3148" i="2"/>
  <c r="D3127" i="2"/>
  <c r="D3105" i="2"/>
  <c r="D3084" i="2"/>
  <c r="D3063" i="2"/>
  <c r="D3041" i="2"/>
  <c r="D3020" i="2"/>
  <c r="D2999" i="2"/>
  <c r="D2977" i="2"/>
  <c r="D2950" i="2"/>
  <c r="D2922" i="2"/>
  <c r="D2893" i="2"/>
  <c r="D2865" i="2"/>
  <c r="D2837" i="2"/>
  <c r="D2808" i="2"/>
  <c r="D2780" i="2"/>
  <c r="D2752" i="2"/>
  <c r="D2722" i="2"/>
  <c r="D2694" i="2"/>
  <c r="D2666" i="2"/>
  <c r="D2637" i="2"/>
  <c r="D2609" i="2"/>
  <c r="D2581" i="2"/>
  <c r="D2552" i="2"/>
  <c r="D2524" i="2"/>
  <c r="D2496" i="2"/>
  <c r="D2466" i="2"/>
  <c r="D2429" i="2"/>
  <c r="D2392" i="2"/>
  <c r="D2353" i="2"/>
  <c r="D2316" i="2"/>
  <c r="D2278" i="2"/>
  <c r="D2238" i="2"/>
  <c r="D2201" i="2"/>
  <c r="D2164" i="2"/>
  <c r="D2125" i="2"/>
  <c r="D2088" i="2"/>
  <c r="D2050" i="2"/>
  <c r="D2012" i="2"/>
  <c r="D1974" i="2"/>
  <c r="D1937" i="2"/>
  <c r="D1897" i="2"/>
  <c r="D1860" i="2"/>
  <c r="D1822" i="2"/>
  <c r="D1784" i="2"/>
  <c r="D1746" i="2"/>
  <c r="D1709" i="2"/>
  <c r="D1670" i="2"/>
  <c r="D1625" i="2"/>
  <c r="D1576" i="2"/>
  <c r="D1522" i="2"/>
  <c r="D1472" i="2"/>
  <c r="D1422" i="2"/>
  <c r="D1357" i="2"/>
  <c r="D1282" i="2"/>
  <c r="D1208" i="2"/>
  <c r="D1129" i="2"/>
  <c r="D1054" i="2"/>
  <c r="D980" i="2"/>
  <c r="D900" i="2"/>
  <c r="D756" i="2"/>
  <c r="D509" i="2"/>
  <c r="D3870" i="2"/>
  <c r="D3854" i="2"/>
  <c r="D3838" i="2"/>
  <c r="D3822" i="2"/>
  <c r="D3806" i="2"/>
  <c r="D3790" i="2"/>
  <c r="D3774" i="2"/>
  <c r="D3758" i="2"/>
  <c r="D3742" i="2"/>
  <c r="D3726" i="2"/>
  <c r="D3710" i="2"/>
  <c r="D3694" i="2"/>
  <c r="D3678" i="2"/>
  <c r="D3662" i="2"/>
  <c r="D3646" i="2"/>
  <c r="D3630" i="2"/>
  <c r="D3614" i="2"/>
  <c r="D3598" i="2"/>
  <c r="D3582" i="2"/>
  <c r="D3566" i="2"/>
  <c r="D3550" i="2"/>
  <c r="D3534" i="2"/>
  <c r="D3518" i="2"/>
  <c r="D3502" i="2"/>
  <c r="D3486" i="2"/>
  <c r="D3470" i="2"/>
  <c r="D3454" i="2"/>
  <c r="D3438" i="2"/>
  <c r="D3422" i="2"/>
  <c r="D3406" i="2"/>
  <c r="D3390" i="2"/>
  <c r="D3374" i="2"/>
  <c r="D3358" i="2"/>
  <c r="D3342" i="2"/>
  <c r="D3326" i="2"/>
  <c r="D3310" i="2"/>
  <c r="D3294" i="2"/>
  <c r="D3278" i="2"/>
  <c r="D3262" i="2"/>
  <c r="D3246" i="2"/>
  <c r="D3230" i="2"/>
  <c r="D3214" i="2"/>
  <c r="D3198" i="2"/>
  <c r="D3182" i="2"/>
  <c r="D3166" i="2"/>
  <c r="D3150" i="2"/>
  <c r="D3134" i="2"/>
  <c r="D3118" i="2"/>
  <c r="D3102" i="2"/>
  <c r="D3086" i="2"/>
  <c r="D3070" i="2"/>
  <c r="D3054" i="2"/>
  <c r="D3038" i="2"/>
  <c r="D3022" i="2"/>
  <c r="D3006" i="2"/>
  <c r="D2990" i="2"/>
  <c r="D2974" i="2"/>
  <c r="D2953" i="2"/>
  <c r="D2932" i="2"/>
  <c r="D2910" i="2"/>
  <c r="D2889" i="2"/>
  <c r="D2868" i="2"/>
  <c r="D2846" i="2"/>
  <c r="D2825" i="2"/>
  <c r="D2804" i="2"/>
  <c r="D2782" i="2"/>
  <c r="D2761" i="2"/>
  <c r="D2740" i="2"/>
  <c r="D2718" i="2"/>
  <c r="D2697" i="2"/>
  <c r="D2676" i="2"/>
  <c r="D2654" i="2"/>
  <c r="D2633" i="2"/>
  <c r="D2612" i="2"/>
  <c r="D2590" i="2"/>
  <c r="D2569" i="2"/>
  <c r="D2548" i="2"/>
  <c r="D2526" i="2"/>
  <c r="D2505" i="2"/>
  <c r="D2484" i="2"/>
  <c r="D2461" i="2"/>
  <c r="D2433" i="2"/>
  <c r="D2404" i="2"/>
  <c r="D2376" i="2"/>
  <c r="D2348" i="2"/>
  <c r="D2318" i="2"/>
  <c r="D2290" i="2"/>
  <c r="D2262" i="2"/>
  <c r="D2233" i="2"/>
  <c r="D2205" i="2"/>
  <c r="D2177" i="2"/>
  <c r="D2148" i="2"/>
  <c r="D2120" i="2"/>
  <c r="D2092" i="2"/>
  <c r="D2062" i="2"/>
  <c r="D2034" i="2"/>
  <c r="D2006" i="2"/>
  <c r="D1977" i="2"/>
  <c r="D1949" i="2"/>
  <c r="D1921" i="2"/>
  <c r="D1892" i="2"/>
  <c r="D1864" i="2"/>
  <c r="D1836" i="2"/>
  <c r="D1806" i="2"/>
  <c r="D1778" i="2"/>
  <c r="D1750" i="2"/>
  <c r="D1721" i="2"/>
  <c r="D1693" i="2"/>
  <c r="D1665" i="2"/>
  <c r="D1629" i="2"/>
  <c r="D1592" i="2"/>
  <c r="D1554" i="2"/>
  <c r="D1514" i="2"/>
  <c r="D1477" i="2"/>
  <c r="D1429" i="2"/>
  <c r="D1374" i="2"/>
  <c r="D1304" i="2"/>
  <c r="D1218" i="2"/>
  <c r="D1145" i="2"/>
  <c r="D1076" i="2"/>
  <c r="D990" i="2"/>
  <c r="D920" i="2"/>
  <c r="D800" i="2"/>
  <c r="D553" i="2"/>
  <c r="D87" i="2"/>
  <c r="D2442" i="2"/>
  <c r="D2410" i="2"/>
  <c r="D2384" i="2"/>
  <c r="D2357" i="2"/>
  <c r="D2325" i="2"/>
  <c r="D2298" i="2"/>
  <c r="D2272" i="2"/>
  <c r="D2240" i="2"/>
  <c r="D2213" i="2"/>
  <c r="D2186" i="2"/>
  <c r="D2154" i="2"/>
  <c r="D2128" i="2"/>
  <c r="D2101" i="2"/>
  <c r="D2069" i="2"/>
  <c r="D2042" i="2"/>
  <c r="D2016" i="2"/>
  <c r="D1984" i="2"/>
  <c r="D1957" i="2"/>
  <c r="D1930" i="2"/>
  <c r="D1898" i="2"/>
  <c r="D1872" i="2"/>
  <c r="D1845" i="2"/>
  <c r="D1813" i="2"/>
  <c r="D1786" i="2"/>
  <c r="D1760" i="2"/>
  <c r="D1728" i="2"/>
  <c r="D1701" i="2"/>
  <c r="D1674" i="2"/>
  <c r="D1637" i="2"/>
  <c r="D1602" i="2"/>
  <c r="D1566" i="2"/>
  <c r="D1524" i="2"/>
  <c r="D1488" i="2"/>
  <c r="D1453" i="2"/>
  <c r="D1410" i="2"/>
  <c r="D1362" i="2"/>
  <c r="D1309" i="2"/>
  <c r="D1245" i="2"/>
  <c r="D1192" i="2"/>
  <c r="D1138" i="2"/>
  <c r="D1074" i="2"/>
  <c r="D1021" i="2"/>
  <c r="D968" i="2"/>
  <c r="D904" i="2"/>
  <c r="D808" i="2"/>
  <c r="D681" i="2"/>
  <c r="D423" i="2"/>
  <c r="D2971" i="2"/>
  <c r="D2951" i="2"/>
  <c r="D2927" i="2"/>
  <c r="D2907" i="2"/>
  <c r="D2887" i="2"/>
  <c r="D2863" i="2"/>
  <c r="D2843" i="2"/>
  <c r="D2823" i="2"/>
  <c r="D2799" i="2"/>
  <c r="D2779" i="2"/>
  <c r="D2759" i="2"/>
  <c r="D2735" i="2"/>
  <c r="D2715" i="2"/>
  <c r="D2695" i="2"/>
  <c r="D2671" i="2"/>
  <c r="D2651" i="2"/>
  <c r="D2631" i="2"/>
  <c r="D2607" i="2"/>
  <c r="D2587" i="2"/>
  <c r="D2567" i="2"/>
  <c r="D2543" i="2"/>
  <c r="D2523" i="2"/>
  <c r="D2503" i="2"/>
  <c r="D2479" i="2"/>
  <c r="D2459" i="2"/>
  <c r="D2439" i="2"/>
  <c r="D2415" i="2"/>
  <c r="D2395" i="2"/>
  <c r="D2375" i="2"/>
  <c r="D2351" i="2"/>
  <c r="D2331" i="2"/>
  <c r="D2311" i="2"/>
  <c r="D2287" i="2"/>
  <c r="D2263" i="2"/>
  <c r="D2235" i="2"/>
  <c r="D2203" i="2"/>
  <c r="D2179" i="2"/>
  <c r="D2151" i="2"/>
  <c r="D2119" i="2"/>
  <c r="D2091" i="2"/>
  <c r="D2067" i="2"/>
  <c r="D2035" i="2"/>
  <c r="D2007" i="2"/>
  <c r="D1979" i="2"/>
  <c r="D1947" i="2"/>
  <c r="D1923" i="2"/>
  <c r="D1895" i="2"/>
  <c r="D1863" i="2"/>
  <c r="D1827" i="2"/>
  <c r="D1783" i="2"/>
  <c r="D1735" i="2"/>
  <c r="D1699" i="2"/>
  <c r="D1654" i="2"/>
  <c r="D1590" i="2"/>
  <c r="D1542" i="2"/>
  <c r="D1484" i="2"/>
  <c r="D1420" i="2"/>
  <c r="D1372" i="2"/>
  <c r="D1313" i="2"/>
  <c r="D1249" i="2"/>
  <c r="D1201" i="2"/>
  <c r="D1142" i="2"/>
  <c r="D1078" i="2"/>
  <c r="D1030" i="2"/>
  <c r="D972" i="2"/>
  <c r="D908" i="2"/>
  <c r="D828" i="2"/>
  <c r="D692" i="2"/>
  <c r="D439" i="2"/>
  <c r="D43" i="2"/>
  <c r="D1344" i="2"/>
  <c r="D1280" i="2"/>
  <c r="D1232" i="2"/>
  <c r="D1173" i="2"/>
  <c r="D1109" i="2"/>
  <c r="D1061" i="2"/>
  <c r="D1002" i="2"/>
  <c r="D938" i="2"/>
  <c r="D888" i="2"/>
  <c r="D772" i="2"/>
  <c r="D584" i="2"/>
  <c r="D336" i="2"/>
  <c r="D1639" i="2"/>
  <c r="D1591" i="2"/>
  <c r="D1555" i="2"/>
  <c r="D1511" i="2"/>
  <c r="D1463" i="2"/>
  <c r="D1427" i="2"/>
  <c r="D1383" i="2"/>
  <c r="D1335" i="2"/>
  <c r="D1299" i="2"/>
  <c r="D1255" i="2"/>
  <c r="D1207" i="2"/>
  <c r="D1171" i="2"/>
  <c r="D1127" i="2"/>
  <c r="D1079" i="2"/>
  <c r="D1043" i="2"/>
  <c r="D999" i="2"/>
  <c r="D951" i="2"/>
  <c r="D915" i="2"/>
  <c r="D849" i="2"/>
  <c r="D750" i="2"/>
  <c r="D654" i="2"/>
  <c r="D537" i="2"/>
  <c r="D371" i="2"/>
  <c r="D179" i="2"/>
  <c r="D589" i="2"/>
  <c r="D444" i="2"/>
  <c r="D283" i="2"/>
  <c r="D887" i="2"/>
  <c r="D803" i="2"/>
  <c r="D716" i="2"/>
  <c r="D604" i="2"/>
  <c r="D464" i="2"/>
  <c r="D300" i="2"/>
  <c r="D31" i="2"/>
  <c r="D778" i="2"/>
  <c r="D650" i="2"/>
  <c r="D497" i="2"/>
  <c r="D212" i="2"/>
  <c r="D719" i="2"/>
  <c r="D607" i="2"/>
  <c r="D468" i="2"/>
  <c r="D303" i="2"/>
  <c r="D35" i="2"/>
  <c r="D394" i="2"/>
  <c r="D294" i="2"/>
  <c r="D182" i="2"/>
  <c r="D54" i="2"/>
  <c r="D333" i="2"/>
  <c r="D221" i="2"/>
  <c r="D93" i="2"/>
  <c r="D108" i="2"/>
  <c r="D1440" i="2"/>
  <c r="D1401" i="2"/>
  <c r="D1346" i="2"/>
  <c r="D1289" i="2"/>
  <c r="D1230" i="2"/>
  <c r="D1176" i="2"/>
  <c r="D1118" i="2"/>
  <c r="D1060" i="2"/>
  <c r="D1005" i="2"/>
  <c r="D948" i="2"/>
  <c r="D885" i="2"/>
  <c r="D776" i="2"/>
  <c r="D617" i="2"/>
  <c r="D316" i="2"/>
  <c r="D2458" i="2"/>
  <c r="D2437" i="2"/>
  <c r="D2416" i="2"/>
  <c r="D2394" i="2"/>
  <c r="D2373" i="2"/>
  <c r="D2352" i="2"/>
  <c r="D2330" i="2"/>
  <c r="D2309" i="2"/>
  <c r="D2288" i="2"/>
  <c r="D2266" i="2"/>
  <c r="D2245" i="2"/>
  <c r="D2224" i="2"/>
  <c r="D2202" i="2"/>
  <c r="D2181" i="2"/>
  <c r="D2160" i="2"/>
  <c r="D2138" i="2"/>
  <c r="D2117" i="2"/>
  <c r="D2096" i="2"/>
  <c r="D2074" i="2"/>
  <c r="D2053" i="2"/>
  <c r="D2032" i="2"/>
  <c r="D2010" i="2"/>
  <c r="D1989" i="2"/>
  <c r="D1968" i="2"/>
  <c r="D1946" i="2"/>
  <c r="D1925" i="2"/>
  <c r="D1904" i="2"/>
  <c r="D1882" i="2"/>
  <c r="D1861" i="2"/>
  <c r="D1840" i="2"/>
  <c r="D1818" i="2"/>
  <c r="D1797" i="2"/>
  <c r="D1776" i="2"/>
  <c r="D1754" i="2"/>
  <c r="D1733" i="2"/>
  <c r="D1712" i="2"/>
  <c r="D1690" i="2"/>
  <c r="D1669" i="2"/>
  <c r="D1645" i="2"/>
  <c r="D1616" i="2"/>
  <c r="D1588" i="2"/>
  <c r="D1560" i="2"/>
  <c r="D1530" i="2"/>
  <c r="D1502" i="2"/>
  <c r="D1474" i="2"/>
  <c r="D1445" i="2"/>
  <c r="D1417" i="2"/>
  <c r="D1384" i="2"/>
  <c r="D1341" i="2"/>
  <c r="D1298" i="2"/>
  <c r="D1256" i="2"/>
  <c r="D1213" i="2"/>
  <c r="D1170" i="2"/>
  <c r="D1128" i="2"/>
  <c r="D1085" i="2"/>
  <c r="D1042" i="2"/>
  <c r="D1000" i="2"/>
  <c r="D957" i="2"/>
  <c r="D914" i="2"/>
  <c r="D852" i="2"/>
  <c r="D765" i="2"/>
  <c r="D653" i="2"/>
  <c r="D480" i="2"/>
  <c r="D187" i="2"/>
  <c r="D2963" i="2"/>
  <c r="D2947" i="2"/>
  <c r="D2931" i="2"/>
  <c r="D2915" i="2"/>
  <c r="D2899" i="2"/>
  <c r="D2883" i="2"/>
  <c r="D2867" i="2"/>
  <c r="D2851" i="2"/>
  <c r="D2835" i="2"/>
  <c r="D2819" i="2"/>
  <c r="D2803" i="2"/>
  <c r="D2787" i="2"/>
  <c r="D2771" i="2"/>
  <c r="D2755" i="2"/>
  <c r="D2739" i="2"/>
  <c r="D2723" i="2"/>
  <c r="D2707" i="2"/>
  <c r="D2691" i="2"/>
  <c r="D2675" i="2"/>
  <c r="D2659" i="2"/>
  <c r="D2643" i="2"/>
  <c r="D2627" i="2"/>
  <c r="D2611" i="2"/>
  <c r="D2595" i="2"/>
  <c r="D2579" i="2"/>
  <c r="D2563" i="2"/>
  <c r="D2547" i="2"/>
  <c r="D2531" i="2"/>
  <c r="D2515" i="2"/>
  <c r="D2499" i="2"/>
  <c r="D2483" i="2"/>
  <c r="D2467" i="2"/>
  <c r="D2451" i="2"/>
  <c r="D2435" i="2"/>
  <c r="D2419" i="2"/>
  <c r="D2403" i="2"/>
  <c r="D2387" i="2"/>
  <c r="D2371" i="2"/>
  <c r="D2355" i="2"/>
  <c r="D2339" i="2"/>
  <c r="D2323" i="2"/>
  <c r="D2307" i="2"/>
  <c r="D2291" i="2"/>
  <c r="D2275" i="2"/>
  <c r="D2251" i="2"/>
  <c r="D2231" i="2"/>
  <c r="D2211" i="2"/>
  <c r="D2187" i="2"/>
  <c r="D2167" i="2"/>
  <c r="D2147" i="2"/>
  <c r="D2123" i="2"/>
  <c r="D2103" i="2"/>
  <c r="D2083" i="2"/>
  <c r="D2059" i="2"/>
  <c r="D2039" i="2"/>
  <c r="D2019" i="2"/>
  <c r="D1995" i="2"/>
  <c r="D1975" i="2"/>
  <c r="D1955" i="2"/>
  <c r="D1931" i="2"/>
  <c r="D1911" i="2"/>
  <c r="D1891" i="2"/>
  <c r="D1867" i="2"/>
  <c r="D1843" i="2"/>
  <c r="D1811" i="2"/>
  <c r="D1779" i="2"/>
  <c r="D1747" i="2"/>
  <c r="D1715" i="2"/>
  <c r="D1683" i="2"/>
  <c r="D1649" i="2"/>
  <c r="D1606" i="2"/>
  <c r="D1564" i="2"/>
  <c r="D1521" i="2"/>
  <c r="D1478" i="2"/>
  <c r="D1436" i="2"/>
  <c r="D1393" i="2"/>
  <c r="D1350" i="2"/>
  <c r="D1308" i="2"/>
  <c r="D1265" i="2"/>
  <c r="D1222" i="2"/>
  <c r="D1180" i="2"/>
  <c r="D1137" i="2"/>
  <c r="D1094" i="2"/>
  <c r="D1052" i="2"/>
  <c r="D1009" i="2"/>
  <c r="D966" i="2"/>
  <c r="D924" i="2"/>
  <c r="D869" i="2"/>
  <c r="D784" i="2"/>
  <c r="D680" i="2"/>
  <c r="D521" i="2"/>
  <c r="D252" i="2"/>
  <c r="D1381" i="2"/>
  <c r="D1338" i="2"/>
  <c r="D1296" i="2"/>
  <c r="D1253" i="2"/>
  <c r="D1210" i="2"/>
  <c r="D1168" i="2"/>
  <c r="D1125" i="2"/>
  <c r="D1082" i="2"/>
  <c r="D1040" i="2"/>
  <c r="D997" i="2"/>
  <c r="D954" i="2"/>
  <c r="D912" i="2"/>
  <c r="D845" i="2"/>
  <c r="D760" i="2"/>
  <c r="D648" i="2"/>
  <c r="D465" i="2"/>
  <c r="D164" i="2"/>
  <c r="D1635" i="2"/>
  <c r="D1603" i="2"/>
  <c r="D1571" i="2"/>
  <c r="D1539" i="2"/>
  <c r="D1507" i="2"/>
  <c r="D1475" i="2"/>
  <c r="D1443" i="2"/>
  <c r="D1411" i="2"/>
  <c r="D1379" i="2"/>
  <c r="D1347" i="2"/>
  <c r="D1315" i="2"/>
  <c r="D1283" i="2"/>
  <c r="D1251" i="2"/>
  <c r="D1219" i="2"/>
  <c r="D1187" i="2"/>
  <c r="D1155" i="2"/>
  <c r="D1123" i="2"/>
  <c r="D1091" i="2"/>
  <c r="D1059" i="2"/>
  <c r="D1027" i="2"/>
  <c r="D995" i="2"/>
  <c r="D963" i="2"/>
  <c r="D931" i="2"/>
  <c r="D899" i="2"/>
  <c r="D841" i="2"/>
  <c r="D777" i="2"/>
  <c r="D697" i="2"/>
  <c r="D612" i="2"/>
  <c r="D526" i="2"/>
  <c r="D417" i="2"/>
  <c r="D264" i="2"/>
  <c r="D63" i="2"/>
  <c r="D578" i="2"/>
  <c r="D487" i="2"/>
  <c r="D368" i="2"/>
  <c r="D196" i="2"/>
  <c r="D883" i="2"/>
  <c r="D823" i="2"/>
  <c r="D758" i="2"/>
  <c r="D673" i="2"/>
  <c r="D588" i="2"/>
  <c r="D499" i="2"/>
  <c r="D385" i="2"/>
  <c r="D216" i="2"/>
  <c r="D890" i="2"/>
  <c r="D806" i="2"/>
  <c r="D709" i="2"/>
  <c r="D592" i="2"/>
  <c r="D469" i="2"/>
  <c r="D288" i="2"/>
  <c r="D759" i="2"/>
  <c r="D675" i="2"/>
  <c r="D591" i="2"/>
  <c r="D500" i="2"/>
  <c r="D388" i="2"/>
  <c r="D223" i="2"/>
  <c r="D506" i="2"/>
  <c r="D422" i="2"/>
  <c r="D338" i="2"/>
  <c r="D250" i="2"/>
  <c r="D166" i="2"/>
  <c r="D82" i="2"/>
  <c r="D373" i="2"/>
  <c r="D289" i="2"/>
  <c r="D205" i="2"/>
  <c r="D117" i="2"/>
  <c r="D33" i="2"/>
  <c r="D68" i="2"/>
  <c r="D2271" i="2"/>
  <c r="D2255" i="2"/>
  <c r="D2239" i="2"/>
  <c r="D2223" i="2"/>
  <c r="D2207" i="2"/>
  <c r="D2191" i="2"/>
  <c r="D2175" i="2"/>
  <c r="D2159" i="2"/>
  <c r="D2143" i="2"/>
  <c r="D2127" i="2"/>
  <c r="D2111" i="2"/>
  <c r="D2095" i="2"/>
  <c r="D2079" i="2"/>
  <c r="D2063" i="2"/>
  <c r="D2047" i="2"/>
  <c r="D2031" i="2"/>
  <c r="D2015" i="2"/>
  <c r="D1999" i="2"/>
  <c r="D1983" i="2"/>
  <c r="D1967" i="2"/>
  <c r="D1951" i="2"/>
  <c r="D1935" i="2"/>
  <c r="D1919" i="2"/>
  <c r="D1903" i="2"/>
  <c r="D1887" i="2"/>
  <c r="D1871" i="2"/>
  <c r="D1855" i="2"/>
  <c r="D1839" i="2"/>
  <c r="D1823" i="2"/>
  <c r="D1807" i="2"/>
  <c r="D1791" i="2"/>
  <c r="D1775" i="2"/>
  <c r="D1759" i="2"/>
  <c r="D1743" i="2"/>
  <c r="D1727" i="2"/>
  <c r="D1711" i="2"/>
  <c r="D1695" i="2"/>
  <c r="D1679" i="2"/>
  <c r="D1663" i="2"/>
  <c r="D1644" i="2"/>
  <c r="D1622" i="2"/>
  <c r="D1601" i="2"/>
  <c r="D1580" i="2"/>
  <c r="D1558" i="2"/>
  <c r="D1537" i="2"/>
  <c r="D1516" i="2"/>
  <c r="D1494" i="2"/>
  <c r="D1473" i="2"/>
  <c r="D1452" i="2"/>
  <c r="D1430" i="2"/>
  <c r="D1409" i="2"/>
  <c r="D1388" i="2"/>
  <c r="D1366" i="2"/>
  <c r="D1345" i="2"/>
  <c r="D1324" i="2"/>
  <c r="D1302" i="2"/>
  <c r="D1281" i="2"/>
  <c r="D1260" i="2"/>
  <c r="D1238" i="2"/>
  <c r="D1217" i="2"/>
  <c r="D1196" i="2"/>
  <c r="D1174" i="2"/>
  <c r="D1153" i="2"/>
  <c r="D1132" i="2"/>
  <c r="D1110" i="2"/>
  <c r="D1089" i="2"/>
  <c r="D1068" i="2"/>
  <c r="D1046" i="2"/>
  <c r="D1025" i="2"/>
  <c r="D1004" i="2"/>
  <c r="D982" i="2"/>
  <c r="D961" i="2"/>
  <c r="D940" i="2"/>
  <c r="D918" i="2"/>
  <c r="D897" i="2"/>
  <c r="D860" i="2"/>
  <c r="D816" i="2"/>
  <c r="D773" i="2"/>
  <c r="D722" i="2"/>
  <c r="D664" i="2"/>
  <c r="D585" i="2"/>
  <c r="D496" i="2"/>
  <c r="D380" i="2"/>
  <c r="D211" i="2"/>
  <c r="D1397" i="2"/>
  <c r="D1376" i="2"/>
  <c r="D1354" i="2"/>
  <c r="D1333" i="2"/>
  <c r="D1312" i="2"/>
  <c r="D1290" i="2"/>
  <c r="D1269" i="2"/>
  <c r="D1248" i="2"/>
  <c r="D1226" i="2"/>
  <c r="D1205" i="2"/>
  <c r="D1184" i="2"/>
  <c r="D1162" i="2"/>
  <c r="D1141" i="2"/>
  <c r="D1120" i="2"/>
  <c r="D1098" i="2"/>
  <c r="D1077" i="2"/>
  <c r="D1056" i="2"/>
  <c r="D1034" i="2"/>
  <c r="D1013" i="2"/>
  <c r="D992" i="2"/>
  <c r="D970" i="2"/>
  <c r="D949" i="2"/>
  <c r="D928" i="2"/>
  <c r="D906" i="2"/>
  <c r="D877" i="2"/>
  <c r="D836" i="2"/>
  <c r="D792" i="2"/>
  <c r="D745" i="2"/>
  <c r="D690" i="2"/>
  <c r="D626" i="2"/>
  <c r="D541" i="2"/>
  <c r="D437" i="2"/>
  <c r="D292" i="2"/>
  <c r="D123" i="2"/>
  <c r="D1647" i="2"/>
  <c r="D1631" i="2"/>
  <c r="D1615" i="2"/>
  <c r="D1599" i="2"/>
  <c r="D1583" i="2"/>
  <c r="D1567" i="2"/>
  <c r="D1551" i="2"/>
  <c r="D1535" i="2"/>
  <c r="D1519" i="2"/>
  <c r="D1503" i="2"/>
  <c r="D1487" i="2"/>
  <c r="D1471" i="2"/>
  <c r="D1455" i="2"/>
  <c r="D1439" i="2"/>
  <c r="D1423" i="2"/>
  <c r="D1407" i="2"/>
  <c r="D1391" i="2"/>
  <c r="D1375" i="2"/>
  <c r="D1359" i="2"/>
  <c r="D1343" i="2"/>
  <c r="D1327" i="2"/>
  <c r="D1311" i="2"/>
  <c r="D1295" i="2"/>
  <c r="D1279" i="2"/>
  <c r="D1263" i="2"/>
  <c r="D1247" i="2"/>
  <c r="D1231" i="2"/>
  <c r="D1215" i="2"/>
  <c r="D1199" i="2"/>
  <c r="D1183" i="2"/>
  <c r="D1167" i="2"/>
  <c r="D1151" i="2"/>
  <c r="D1135" i="2"/>
  <c r="D1119" i="2"/>
  <c r="D1103" i="2"/>
  <c r="D1087" i="2"/>
  <c r="D1071" i="2"/>
  <c r="D1055" i="2"/>
  <c r="D1039" i="2"/>
  <c r="D1023" i="2"/>
  <c r="D1007" i="2"/>
  <c r="D991" i="2"/>
  <c r="D975" i="2"/>
  <c r="D959" i="2"/>
  <c r="D943" i="2"/>
  <c r="D927" i="2"/>
  <c r="D911" i="2"/>
  <c r="D895" i="2"/>
  <c r="D865" i="2"/>
  <c r="D833" i="2"/>
  <c r="D801" i="2"/>
  <c r="D769" i="2"/>
  <c r="D729" i="2"/>
  <c r="D686" i="2"/>
  <c r="D644" i="2"/>
  <c r="D601" i="2"/>
  <c r="D558" i="2"/>
  <c r="D516" i="2"/>
  <c r="D460" i="2"/>
  <c r="D403" i="2"/>
  <c r="D328" i="2"/>
  <c r="D243" i="2"/>
  <c r="D156" i="2"/>
  <c r="D23" i="2"/>
  <c r="D610" i="2"/>
  <c r="D568" i="2"/>
  <c r="D525" i="2"/>
  <c r="D472" i="2"/>
  <c r="D416" i="2"/>
  <c r="D347" i="2"/>
  <c r="D260" i="2"/>
  <c r="D176" i="2"/>
  <c r="D59" i="2"/>
  <c r="D879" i="2"/>
  <c r="D851" i="2"/>
  <c r="D819" i="2"/>
  <c r="D787" i="2"/>
  <c r="D753" i="2"/>
  <c r="D710" i="2"/>
  <c r="D668" i="2"/>
  <c r="D625" i="2"/>
  <c r="D582" i="2"/>
  <c r="D540" i="2"/>
  <c r="D492" i="2"/>
  <c r="D435" i="2"/>
  <c r="D376" i="2"/>
  <c r="D291" i="2"/>
  <c r="D204" i="2"/>
  <c r="D119" i="2"/>
  <c r="D886" i="2"/>
  <c r="D842" i="2"/>
  <c r="D802" i="2"/>
  <c r="D757" i="2"/>
  <c r="D698" i="2"/>
  <c r="D645" i="2"/>
  <c r="D586" i="2"/>
  <c r="D528" i="2"/>
  <c r="D461" i="2"/>
  <c r="D384" i="2"/>
  <c r="D267" i="2"/>
  <c r="D160" i="2"/>
  <c r="D755" i="2"/>
  <c r="D711" i="2"/>
  <c r="D671" i="2"/>
  <c r="D627" i="2"/>
  <c r="D583" i="2"/>
  <c r="D543" i="2"/>
  <c r="D495" i="2"/>
  <c r="D436" i="2"/>
  <c r="D383" i="2"/>
  <c r="D295" i="2"/>
  <c r="D207" i="2"/>
  <c r="D127" i="2"/>
  <c r="D502" i="2"/>
  <c r="D458" i="2"/>
  <c r="D418" i="2"/>
  <c r="D374" i="2"/>
  <c r="D330" i="2"/>
  <c r="D290" i="2"/>
  <c r="D246" i="2"/>
  <c r="D202" i="2"/>
  <c r="D162" i="2"/>
  <c r="D118" i="2"/>
  <c r="D74" i="2"/>
  <c r="D34" i="2"/>
  <c r="D369" i="2"/>
  <c r="D325" i="2"/>
  <c r="D285" i="2"/>
  <c r="D241" i="2"/>
  <c r="D197" i="2"/>
  <c r="D157" i="2"/>
  <c r="D113" i="2"/>
  <c r="D69" i="2"/>
  <c r="D29" i="2"/>
  <c r="D104" i="2"/>
  <c r="D60" i="2"/>
  <c r="D20" i="2"/>
  <c r="D1851" i="2"/>
  <c r="D1835" i="2"/>
  <c r="D1819" i="2"/>
  <c r="D1803" i="2"/>
  <c r="D1787" i="2"/>
  <c r="D1771" i="2"/>
  <c r="D1755" i="2"/>
  <c r="D1739" i="2"/>
  <c r="D1723" i="2"/>
  <c r="D1707" i="2"/>
  <c r="D1691" i="2"/>
  <c r="D1675" i="2"/>
  <c r="D1659" i="2"/>
  <c r="D1638" i="2"/>
  <c r="D1617" i="2"/>
  <c r="D1596" i="2"/>
  <c r="D1574" i="2"/>
  <c r="D1553" i="2"/>
  <c r="D1532" i="2"/>
  <c r="D1510" i="2"/>
  <c r="D1489" i="2"/>
  <c r="D1468" i="2"/>
  <c r="D1446" i="2"/>
  <c r="D1425" i="2"/>
  <c r="D1404" i="2"/>
  <c r="D1382" i="2"/>
  <c r="D1361" i="2"/>
  <c r="D1340" i="2"/>
  <c r="D1318" i="2"/>
  <c r="D1297" i="2"/>
  <c r="D1276" i="2"/>
  <c r="D1254" i="2"/>
  <c r="D1233" i="2"/>
  <c r="D1212" i="2"/>
  <c r="D1190" i="2"/>
  <c r="D1169" i="2"/>
  <c r="D1148" i="2"/>
  <c r="D1126" i="2"/>
  <c r="D1105" i="2"/>
  <c r="D1084" i="2"/>
  <c r="D1062" i="2"/>
  <c r="D1041" i="2"/>
  <c r="D1020" i="2"/>
  <c r="D998" i="2"/>
  <c r="D977" i="2"/>
  <c r="D956" i="2"/>
  <c r="D934" i="2"/>
  <c r="D913" i="2"/>
  <c r="D891" i="2"/>
  <c r="D848" i="2"/>
  <c r="D805" i="2"/>
  <c r="D764" i="2"/>
  <c r="D706" i="2"/>
  <c r="D649" i="2"/>
  <c r="D564" i="2"/>
  <c r="D467" i="2"/>
  <c r="D339" i="2"/>
  <c r="D168" i="2"/>
  <c r="D1392" i="2"/>
  <c r="D1370" i="2"/>
  <c r="D1349" i="2"/>
  <c r="D1328" i="2"/>
  <c r="D1306" i="2"/>
  <c r="D1285" i="2"/>
  <c r="D1264" i="2"/>
  <c r="D1242" i="2"/>
  <c r="D1221" i="2"/>
  <c r="D1200" i="2"/>
  <c r="D1178" i="2"/>
  <c r="D1157" i="2"/>
  <c r="D1136" i="2"/>
  <c r="D1114" i="2"/>
  <c r="D1093" i="2"/>
  <c r="D1072" i="2"/>
  <c r="D1050" i="2"/>
  <c r="D1029" i="2"/>
  <c r="D1008" i="2"/>
  <c r="D986" i="2"/>
  <c r="D965" i="2"/>
  <c r="D944" i="2"/>
  <c r="D922" i="2"/>
  <c r="D901" i="2"/>
  <c r="D868" i="2"/>
  <c r="D824" i="2"/>
  <c r="D781" i="2"/>
  <c r="D733" i="2"/>
  <c r="D674" i="2"/>
  <c r="D605" i="2"/>
  <c r="D520" i="2"/>
  <c r="D408" i="2"/>
  <c r="D251" i="2"/>
  <c r="D39" i="2"/>
  <c r="D1643" i="2"/>
  <c r="D1627" i="2"/>
  <c r="D1611" i="2"/>
  <c r="D1595" i="2"/>
  <c r="D1579" i="2"/>
  <c r="D1563" i="2"/>
  <c r="D1547" i="2"/>
  <c r="D1531" i="2"/>
  <c r="D1515" i="2"/>
  <c r="D1499" i="2"/>
  <c r="D1483" i="2"/>
  <c r="D1467" i="2"/>
  <c r="D1451" i="2"/>
  <c r="D1435" i="2"/>
  <c r="D1419" i="2"/>
  <c r="D1403" i="2"/>
  <c r="D1387" i="2"/>
  <c r="D1371" i="2"/>
  <c r="D1355" i="2"/>
  <c r="D1339" i="2"/>
  <c r="D1323" i="2"/>
  <c r="D1307" i="2"/>
  <c r="D1291" i="2"/>
  <c r="D1275" i="2"/>
  <c r="D1259" i="2"/>
  <c r="D1243" i="2"/>
  <c r="D1227" i="2"/>
  <c r="D1211" i="2"/>
  <c r="D1195" i="2"/>
  <c r="D1179" i="2"/>
  <c r="D1163" i="2"/>
  <c r="D1147" i="2"/>
  <c r="D1131" i="2"/>
  <c r="D1115" i="2"/>
  <c r="D1099" i="2"/>
  <c r="D1083" i="2"/>
  <c r="D1067" i="2"/>
  <c r="D1051" i="2"/>
  <c r="D1035" i="2"/>
  <c r="D1019" i="2"/>
  <c r="D1003" i="2"/>
  <c r="D987" i="2"/>
  <c r="D971" i="2"/>
  <c r="D955" i="2"/>
  <c r="D939" i="2"/>
  <c r="D923" i="2"/>
  <c r="D907" i="2"/>
  <c r="D889" i="2"/>
  <c r="D857" i="2"/>
  <c r="D825" i="2"/>
  <c r="D793" i="2"/>
  <c r="D761" i="2"/>
  <c r="D718" i="2"/>
  <c r="D676" i="2"/>
  <c r="D633" i="2"/>
  <c r="D590" i="2"/>
  <c r="D548" i="2"/>
  <c r="D503" i="2"/>
  <c r="D445" i="2"/>
  <c r="D389" i="2"/>
  <c r="D307" i="2"/>
  <c r="D220" i="2"/>
  <c r="D136" i="2"/>
  <c r="D642" i="2"/>
  <c r="D600" i="2"/>
  <c r="D557" i="2"/>
  <c r="D514" i="2"/>
  <c r="D459" i="2"/>
  <c r="D401" i="2"/>
  <c r="D324" i="2"/>
  <c r="D240" i="2"/>
  <c r="D155" i="2"/>
  <c r="D15" i="2"/>
  <c r="D871" i="2"/>
  <c r="D839" i="2"/>
  <c r="D807" i="2"/>
  <c r="D775" i="2"/>
  <c r="D737" i="2"/>
  <c r="D694" i="2"/>
  <c r="D652" i="2"/>
  <c r="D609" i="2"/>
  <c r="D566" i="2"/>
  <c r="D524" i="2"/>
  <c r="D471" i="2"/>
  <c r="D413" i="2"/>
  <c r="D344" i="2"/>
  <c r="D259" i="2"/>
  <c r="D172" i="2"/>
  <c r="D55" i="2"/>
  <c r="D870" i="2"/>
  <c r="D826" i="2"/>
  <c r="D786" i="2"/>
  <c r="D736" i="2"/>
  <c r="D677" i="2"/>
  <c r="D624" i="2"/>
  <c r="D565" i="2"/>
  <c r="D504" i="2"/>
  <c r="D433" i="2"/>
  <c r="D340" i="2"/>
  <c r="D224" i="2"/>
  <c r="D111" i="2"/>
  <c r="D739" i="2"/>
  <c r="D695" i="2"/>
  <c r="D655" i="2"/>
  <c r="D611" i="2"/>
  <c r="D567" i="2"/>
  <c r="D527" i="2"/>
  <c r="D473" i="2"/>
  <c r="D415" i="2"/>
  <c r="D351" i="2"/>
  <c r="D263" i="2"/>
  <c r="D175" i="2"/>
  <c r="D67" i="2"/>
  <c r="D486" i="2"/>
  <c r="D442" i="2"/>
  <c r="D402" i="2"/>
  <c r="D358" i="2"/>
  <c r="D314" i="2"/>
  <c r="D274" i="2"/>
  <c r="D230" i="2"/>
  <c r="D186" i="2"/>
  <c r="D146" i="2"/>
  <c r="D102" i="2"/>
  <c r="D58" i="2"/>
  <c r="D18" i="2"/>
  <c r="D353" i="2"/>
  <c r="D309" i="2"/>
  <c r="D269" i="2"/>
  <c r="D225" i="2"/>
  <c r="D181" i="2"/>
  <c r="D141" i="2"/>
  <c r="D97" i="2"/>
  <c r="D53" i="2"/>
  <c r="D13" i="2"/>
  <c r="D88" i="2"/>
  <c r="D44" i="2"/>
  <c r="D4" i="2"/>
  <c r="D863" i="2"/>
  <c r="D847" i="2"/>
  <c r="D831" i="2"/>
  <c r="D815" i="2"/>
  <c r="D799" i="2"/>
  <c r="D783" i="2"/>
  <c r="D767" i="2"/>
  <c r="D748" i="2"/>
  <c r="D726" i="2"/>
  <c r="D705" i="2"/>
  <c r="D684" i="2"/>
  <c r="D662" i="2"/>
  <c r="D641" i="2"/>
  <c r="D620" i="2"/>
  <c r="D598" i="2"/>
  <c r="D577" i="2"/>
  <c r="D556" i="2"/>
  <c r="D534" i="2"/>
  <c r="D513" i="2"/>
  <c r="D485" i="2"/>
  <c r="D456" i="2"/>
  <c r="D428" i="2"/>
  <c r="D400" i="2"/>
  <c r="D364" i="2"/>
  <c r="D323" i="2"/>
  <c r="D280" i="2"/>
  <c r="D236" i="2"/>
  <c r="D195" i="2"/>
  <c r="D152" i="2"/>
  <c r="D95" i="2"/>
  <c r="D882" i="2"/>
  <c r="D858" i="2"/>
  <c r="D838" i="2"/>
  <c r="D818" i="2"/>
  <c r="D794" i="2"/>
  <c r="D774" i="2"/>
  <c r="D752" i="2"/>
  <c r="D720" i="2"/>
  <c r="D693" i="2"/>
  <c r="D666" i="2"/>
  <c r="D634" i="2"/>
  <c r="D608" i="2"/>
  <c r="D581" i="2"/>
  <c r="D549" i="2"/>
  <c r="D522" i="2"/>
  <c r="D491" i="2"/>
  <c r="D448" i="2"/>
  <c r="D412" i="2"/>
  <c r="D372" i="2"/>
  <c r="D308" i="2"/>
  <c r="D256" i="2"/>
  <c r="D203" i="2"/>
  <c r="D139" i="2"/>
  <c r="D47" i="2"/>
  <c r="D751" i="2"/>
  <c r="D727" i="2"/>
  <c r="D707" i="2"/>
  <c r="D687" i="2"/>
  <c r="D663" i="2"/>
  <c r="D643" i="2"/>
  <c r="D623" i="2"/>
  <c r="D599" i="2"/>
  <c r="D579" i="2"/>
  <c r="D559" i="2"/>
  <c r="D535" i="2"/>
  <c r="D515" i="2"/>
  <c r="D489" i="2"/>
  <c r="D457" i="2"/>
  <c r="D431" i="2"/>
  <c r="D404" i="2"/>
  <c r="D367" i="2"/>
  <c r="D327" i="2"/>
  <c r="D287" i="2"/>
  <c r="D239" i="2"/>
  <c r="D199" i="2"/>
  <c r="D159" i="2"/>
  <c r="D99" i="2"/>
  <c r="D19" i="2"/>
  <c r="D498" i="2"/>
  <c r="D474" i="2"/>
  <c r="D454" i="2"/>
  <c r="D434" i="2"/>
  <c r="D410" i="2"/>
  <c r="D390" i="2"/>
  <c r="D370" i="2"/>
  <c r="D346" i="2"/>
  <c r="D326" i="2"/>
  <c r="D306" i="2"/>
  <c r="D282" i="2"/>
  <c r="D262" i="2"/>
  <c r="D242" i="2"/>
  <c r="D218" i="2"/>
  <c r="D198" i="2"/>
  <c r="D178" i="2"/>
  <c r="D154" i="2"/>
  <c r="D134" i="2"/>
  <c r="D114" i="2"/>
  <c r="D90" i="2"/>
  <c r="D70" i="2"/>
  <c r="D50" i="2"/>
  <c r="D26" i="2"/>
  <c r="D6" i="2"/>
  <c r="D365" i="2"/>
  <c r="D341" i="2"/>
  <c r="D321" i="2"/>
  <c r="D301" i="2"/>
  <c r="D277" i="2"/>
  <c r="D257" i="2"/>
  <c r="D237" i="2"/>
  <c r="D213" i="2"/>
  <c r="D193" i="2"/>
  <c r="D173" i="2"/>
  <c r="D149" i="2"/>
  <c r="D129" i="2"/>
  <c r="D109" i="2"/>
  <c r="D85" i="2"/>
  <c r="D65" i="2"/>
  <c r="D45" i="2"/>
  <c r="D21" i="2"/>
  <c r="D120" i="2"/>
  <c r="D100" i="2"/>
  <c r="D76" i="2"/>
  <c r="D56" i="2"/>
  <c r="D36" i="2"/>
  <c r="D12" i="2"/>
  <c r="D875" i="2"/>
  <c r="D859" i="2"/>
  <c r="D843" i="2"/>
  <c r="D827" i="2"/>
  <c r="D811" i="2"/>
  <c r="D795" i="2"/>
  <c r="D779" i="2"/>
  <c r="D763" i="2"/>
  <c r="D742" i="2"/>
  <c r="D721" i="2"/>
  <c r="D700" i="2"/>
  <c r="D678" i="2"/>
  <c r="D657" i="2"/>
  <c r="D636" i="2"/>
  <c r="D614" i="2"/>
  <c r="D593" i="2"/>
  <c r="D572" i="2"/>
  <c r="D550" i="2"/>
  <c r="D529" i="2"/>
  <c r="D507" i="2"/>
  <c r="D477" i="2"/>
  <c r="D449" i="2"/>
  <c r="D421" i="2"/>
  <c r="D392" i="2"/>
  <c r="D355" i="2"/>
  <c r="D312" i="2"/>
  <c r="D268" i="2"/>
  <c r="D227" i="2"/>
  <c r="D184" i="2"/>
  <c r="D140" i="2"/>
  <c r="D75" i="2"/>
  <c r="D894" i="2"/>
  <c r="D874" i="2"/>
  <c r="D854" i="2"/>
  <c r="D834" i="2"/>
  <c r="D810" i="2"/>
  <c r="D790" i="2"/>
  <c r="D770" i="2"/>
  <c r="D741" i="2"/>
  <c r="D714" i="2"/>
  <c r="D688" i="2"/>
  <c r="D656" i="2"/>
  <c r="D629" i="2"/>
  <c r="D602" i="2"/>
  <c r="D570" i="2"/>
  <c r="D544" i="2"/>
  <c r="D517" i="2"/>
  <c r="D476" i="2"/>
  <c r="D440" i="2"/>
  <c r="D405" i="2"/>
  <c r="D352" i="2"/>
  <c r="D299" i="2"/>
  <c r="D244" i="2"/>
  <c r="D180" i="2"/>
  <c r="D128" i="2"/>
  <c r="D27" i="2"/>
  <c r="D743" i="2"/>
  <c r="D723" i="2"/>
  <c r="D703" i="2"/>
  <c r="D679" i="2"/>
  <c r="D659" i="2"/>
  <c r="D639" i="2"/>
  <c r="D615" i="2"/>
  <c r="D595" i="2"/>
  <c r="D575" i="2"/>
  <c r="D551" i="2"/>
  <c r="D531" i="2"/>
  <c r="D511" i="2"/>
  <c r="D479" i="2"/>
  <c r="D452" i="2"/>
  <c r="D425" i="2"/>
  <c r="D393" i="2"/>
  <c r="D359" i="2"/>
  <c r="D319" i="2"/>
  <c r="D271" i="2"/>
  <c r="D231" i="2"/>
  <c r="D191" i="2"/>
  <c r="D143" i="2"/>
  <c r="D83" i="2"/>
  <c r="D3" i="2"/>
  <c r="D490" i="2"/>
  <c r="D470" i="2"/>
  <c r="D450" i="2"/>
  <c r="D426" i="2"/>
  <c r="D406" i="2"/>
  <c r="D386" i="2"/>
  <c r="D362" i="2"/>
  <c r="D342" i="2"/>
  <c r="D322" i="2"/>
  <c r="D298" i="2"/>
  <c r="D278" i="2"/>
  <c r="D258" i="2"/>
  <c r="D234" i="2"/>
  <c r="D214" i="2"/>
  <c r="D194" i="2"/>
  <c r="D170" i="2"/>
  <c r="D150" i="2"/>
  <c r="D130" i="2"/>
  <c r="D106" i="2"/>
  <c r="D86" i="2"/>
  <c r="D66" i="2"/>
  <c r="D42" i="2"/>
  <c r="D22" i="2"/>
  <c r="D381" i="2"/>
  <c r="D357" i="2"/>
  <c r="D337" i="2"/>
  <c r="D317" i="2"/>
  <c r="D293" i="2"/>
  <c r="D273" i="2"/>
  <c r="D253" i="2"/>
  <c r="D229" i="2"/>
  <c r="D209" i="2"/>
  <c r="D189" i="2"/>
  <c r="D165" i="2"/>
  <c r="D145" i="2"/>
  <c r="D125" i="2"/>
  <c r="D101" i="2"/>
  <c r="D81" i="2"/>
  <c r="D61" i="2"/>
  <c r="D37" i="2"/>
  <c r="D17" i="2"/>
  <c r="D116" i="2"/>
  <c r="D92" i="2"/>
  <c r="D72" i="2"/>
  <c r="D52" i="2"/>
  <c r="D28" i="2"/>
  <c r="D8" i="2"/>
  <c r="D878" i="2"/>
  <c r="D862" i="2"/>
  <c r="D846" i="2"/>
  <c r="D830" i="2"/>
  <c r="D814" i="2"/>
  <c r="D798" i="2"/>
  <c r="D782" i="2"/>
  <c r="D766" i="2"/>
  <c r="D746" i="2"/>
  <c r="D725" i="2"/>
  <c r="D704" i="2"/>
  <c r="D682" i="2"/>
  <c r="D661" i="2"/>
  <c r="D640" i="2"/>
  <c r="D618" i="2"/>
  <c r="D597" i="2"/>
  <c r="D576" i="2"/>
  <c r="D554" i="2"/>
  <c r="D533" i="2"/>
  <c r="D512" i="2"/>
  <c r="D483" i="2"/>
  <c r="D455" i="2"/>
  <c r="D427" i="2"/>
  <c r="D397" i="2"/>
  <c r="D363" i="2"/>
  <c r="D320" i="2"/>
  <c r="D276" i="2"/>
  <c r="D235" i="2"/>
  <c r="D192" i="2"/>
  <c r="D148" i="2"/>
  <c r="D91" i="2"/>
  <c r="D7" i="2"/>
  <c r="D747" i="2"/>
  <c r="D731" i="2"/>
  <c r="D715" i="2"/>
  <c r="D699" i="2"/>
  <c r="D683" i="2"/>
  <c r="D667" i="2"/>
  <c r="D651" i="2"/>
  <c r="D635" i="2"/>
  <c r="D619" i="2"/>
  <c r="D603" i="2"/>
  <c r="D587" i="2"/>
  <c r="D571" i="2"/>
  <c r="D555" i="2"/>
  <c r="D539" i="2"/>
  <c r="D523" i="2"/>
  <c r="D505" i="2"/>
  <c r="D484" i="2"/>
  <c r="D463" i="2"/>
  <c r="D441" i="2"/>
  <c r="D420" i="2"/>
  <c r="D399" i="2"/>
  <c r="D375" i="2"/>
  <c r="D343" i="2"/>
  <c r="D311" i="2"/>
  <c r="D279" i="2"/>
  <c r="D247" i="2"/>
  <c r="D215" i="2"/>
  <c r="D183" i="2"/>
  <c r="D151" i="2"/>
  <c r="D115" i="2"/>
  <c r="D51" i="2"/>
  <c r="D510" i="2"/>
  <c r="D494" i="2"/>
  <c r="D478" i="2"/>
  <c r="D462" i="2"/>
  <c r="D446" i="2"/>
  <c r="D430" i="2"/>
  <c r="D382" i="2"/>
  <c r="D366" i="2"/>
  <c r="D318" i="2"/>
  <c r="D302" i="2"/>
  <c r="D254" i="2"/>
  <c r="D238" i="2"/>
  <c r="D190" i="2"/>
  <c r="D174" i="2"/>
  <c r="D126" i="2"/>
  <c r="D110" i="2"/>
  <c r="D62" i="2"/>
  <c r="D46" i="2"/>
  <c r="D377" i="2"/>
  <c r="D361" i="2"/>
  <c r="D345" i="2"/>
  <c r="D329" i="2"/>
  <c r="D313" i="2"/>
  <c r="D297" i="2"/>
  <c r="D281" i="2"/>
  <c r="D265" i="2"/>
  <c r="D249" i="2"/>
  <c r="D233" i="2"/>
  <c r="D217" i="2"/>
  <c r="D201" i="2"/>
  <c r="D185" i="2"/>
  <c r="D169" i="2"/>
  <c r="D153" i="2"/>
  <c r="D137" i="2"/>
  <c r="D121" i="2"/>
  <c r="D105" i="2"/>
  <c r="D89" i="2"/>
  <c r="D73" i="2"/>
  <c r="D57" i="2"/>
  <c r="D41" i="2"/>
  <c r="D25" i="2"/>
  <c r="D9" i="2"/>
  <c r="D112" i="2"/>
  <c r="D96" i="2"/>
  <c r="D80" i="2"/>
  <c r="D64" i="2"/>
  <c r="D48" i="2"/>
  <c r="D32" i="2"/>
  <c r="D16" i="2"/>
  <c r="D11" i="2"/>
  <c r="D414" i="2"/>
  <c r="D398" i="2"/>
  <c r="D350" i="2"/>
  <c r="D334" i="2"/>
  <c r="D286" i="2"/>
  <c r="D270" i="2"/>
  <c r="D222" i="2"/>
  <c r="D206" i="2"/>
  <c r="D158" i="2"/>
  <c r="D142" i="2"/>
  <c r="D94" i="2"/>
  <c r="D78" i="2"/>
  <c r="D30" i="2"/>
  <c r="D14" i="2"/>
  <c r="I3872" i="2"/>
  <c r="I3995" i="2"/>
  <c r="I5216" i="2"/>
  <c r="I5295" i="2"/>
  <c r="I3951" i="2"/>
  <c r="I395" i="2"/>
  <c r="I4211" i="2"/>
  <c r="I4868" i="2"/>
  <c r="I3397" i="2"/>
  <c r="I1518" i="2"/>
  <c r="I3902" i="2"/>
  <c r="I1604" i="2"/>
  <c r="I4553" i="2"/>
  <c r="I1774" i="2"/>
  <c r="I1717" i="2"/>
  <c r="I3691" i="2"/>
  <c r="I3769" i="2"/>
  <c r="I5032" i="2"/>
  <c r="I5159" i="2"/>
  <c r="I3721" i="2"/>
  <c r="I5427" i="2"/>
  <c r="I4075" i="2"/>
  <c r="I4676" i="2"/>
  <c r="I3152" i="2"/>
  <c r="I952" i="2"/>
  <c r="I3656" i="2"/>
  <c r="I724" i="2"/>
  <c r="I4377" i="2"/>
  <c r="I3770" i="2"/>
  <c r="I2923" i="2"/>
  <c r="I3445" i="2"/>
  <c r="I3545" i="2"/>
  <c r="I4840" i="2"/>
  <c r="I4975" i="2"/>
  <c r="I3540" i="2"/>
  <c r="I5235" i="2"/>
  <c r="I3055" i="2"/>
  <c r="I4540" i="2"/>
  <c r="I2870" i="2"/>
  <c r="I5162" i="2"/>
  <c r="I3480" i="2"/>
  <c r="I5222" i="2"/>
  <c r="I4125" i="2"/>
  <c r="I3510" i="2"/>
  <c r="I2411" i="2"/>
  <c r="I4064" i="2"/>
  <c r="I1668" i="2"/>
  <c r="I5352" i="2"/>
  <c r="I5487" i="2"/>
  <c r="I4135" i="2"/>
  <c r="I1773" i="2"/>
  <c r="I4403" i="2"/>
  <c r="I5052" i="2"/>
  <c r="I3579" i="2"/>
  <c r="I1980" i="2"/>
  <c r="I4090" i="2"/>
  <c r="I1929" i="2"/>
  <c r="I4809" i="2"/>
  <c r="I2624" i="2"/>
  <c r="I2176" i="2"/>
  <c r="I177" i="2"/>
  <c r="I3861" i="2"/>
  <c r="I3360" i="2"/>
  <c r="I2920" i="2"/>
  <c r="I2274" i="2"/>
  <c r="I3923" i="2"/>
  <c r="I3449" i="2"/>
  <c r="I2641" i="2"/>
  <c r="I5480" i="2"/>
  <c r="I5160" i="2"/>
  <c r="I4832" i="2"/>
  <c r="I4456" i="2"/>
  <c r="I5575" i="2"/>
  <c r="I5287" i="2"/>
  <c r="I4911" i="2"/>
  <c r="I4591" i="2"/>
  <c r="I4263" i="2"/>
  <c r="I3887" i="2"/>
  <c r="I3465" i="2"/>
  <c r="I3028" i="2"/>
  <c r="I2349" i="2"/>
  <c r="I5540" i="2"/>
  <c r="I5227" i="2"/>
  <c r="I4851" i="2"/>
  <c r="I4531" i="2"/>
  <c r="I4203" i="2"/>
  <c r="I2826" i="2"/>
  <c r="I5504" i="2"/>
  <c r="I5180" i="2"/>
  <c r="I4804" i="2"/>
  <c r="I4484" i="2"/>
  <c r="I4156" i="2"/>
  <c r="I3749" i="2"/>
  <c r="I3323" i="2"/>
  <c r="I2856" i="2"/>
  <c r="I1876" i="2"/>
  <c r="I2130" i="2"/>
  <c r="I1504" i="2"/>
  <c r="I5018" i="2"/>
  <c r="I4542" i="2"/>
  <c r="I4218" i="2"/>
  <c r="I3827" i="2"/>
  <c r="I3400" i="2"/>
  <c r="I2966" i="2"/>
  <c r="I2232" i="2"/>
  <c r="I1413" i="2"/>
  <c r="I5214" i="2"/>
  <c r="I5405" i="2"/>
  <c r="I4981" i="2"/>
  <c r="I4549" i="2"/>
  <c r="I4041" i="2"/>
  <c r="I3527" i="2"/>
  <c r="I2944" i="2"/>
  <c r="I1408" i="2"/>
  <c r="I3386" i="2"/>
  <c r="I2665" i="2"/>
  <c r="I1133" i="2"/>
  <c r="I1438" i="2"/>
  <c r="I2407" i="2"/>
  <c r="I1104" i="2"/>
  <c r="I248" i="2"/>
  <c r="I3992" i="2"/>
  <c r="I3531" i="2"/>
  <c r="I3104" i="2"/>
  <c r="I2565" i="2"/>
  <c r="I5498" i="2"/>
  <c r="I3663" i="2"/>
  <c r="I3023" i="2"/>
  <c r="I5571" i="2"/>
  <c r="I5288" i="2"/>
  <c r="I4960" i="2"/>
  <c r="I4584" i="2"/>
  <c r="I4264" i="2"/>
  <c r="I5415" i="2"/>
  <c r="I5039" i="2"/>
  <c r="I4719" i="2"/>
  <c r="I4391" i="2"/>
  <c r="I4015" i="2"/>
  <c r="I3636" i="2"/>
  <c r="I3199" i="2"/>
  <c r="I2605" i="2"/>
  <c r="I1406" i="2"/>
  <c r="I5355" i="2"/>
  <c r="I4979" i="2"/>
  <c r="I4659" i="2"/>
  <c r="I4331" i="2"/>
  <c r="I3300" i="2"/>
  <c r="I1369" i="2"/>
  <c r="I5308" i="2"/>
  <c r="I4932" i="2"/>
  <c r="I4612" i="2"/>
  <c r="I4284" i="2"/>
  <c r="I3908" i="2"/>
  <c r="I3493" i="2"/>
  <c r="I3056" i="2"/>
  <c r="I2398" i="2"/>
  <c r="I2281" i="2"/>
  <c r="I1846" i="2"/>
  <c r="I5314" i="2"/>
  <c r="I4670" i="2"/>
  <c r="I4346" i="2"/>
  <c r="I3966" i="2"/>
  <c r="I3571" i="2"/>
  <c r="I3139" i="2"/>
  <c r="I2518" i="2"/>
  <c r="I1777" i="2"/>
  <c r="I5430" i="2"/>
  <c r="I4674" i="2"/>
  <c r="I5149" i="2"/>
  <c r="I4717" i="2"/>
  <c r="I4213" i="2"/>
  <c r="I3756" i="2"/>
  <c r="I3180" i="2"/>
  <c r="I2078" i="2"/>
  <c r="I3642" i="2"/>
  <c r="I2998" i="2"/>
  <c r="I1828" i="2"/>
  <c r="I1952" i="2"/>
  <c r="I2747" i="2"/>
  <c r="I1292" i="2"/>
  <c r="I947" i="2"/>
  <c r="I4120" i="2"/>
  <c r="I3701" i="2"/>
  <c r="I3275" i="2"/>
  <c r="I2792" i="2"/>
  <c r="I1705" i="2"/>
  <c r="I3855" i="2"/>
  <c r="I3289" i="2"/>
  <c r="I2132" i="2"/>
  <c r="I5416" i="2"/>
  <c r="I5088" i="2"/>
  <c r="I4712" i="2"/>
  <c r="I4392" i="2"/>
  <c r="I5527" i="2"/>
  <c r="I5167" i="2"/>
  <c r="I4847" i="2"/>
  <c r="I4519" i="2"/>
  <c r="I4143" i="2"/>
  <c r="I3807" i="2"/>
  <c r="I3369" i="2"/>
  <c r="I2833" i="2"/>
  <c r="I2076" i="2"/>
  <c r="I5483" i="2"/>
  <c r="I5107" i="2"/>
  <c r="I4787" i="2"/>
  <c r="I4459" i="2"/>
  <c r="I4083" i="2"/>
  <c r="I2528" i="2"/>
  <c r="I5436" i="2"/>
  <c r="I5060" i="2"/>
  <c r="I4740" i="2"/>
  <c r="I4412" i="2"/>
  <c r="I4036" i="2"/>
  <c r="I3664" i="2"/>
  <c r="I3227" i="2"/>
  <c r="I2642" i="2"/>
  <c r="I1546" i="2"/>
  <c r="I2045" i="2"/>
  <c r="I969" i="2"/>
  <c r="I4914" i="2"/>
  <c r="I4474" i="2"/>
  <c r="I4094" i="2"/>
  <c r="I3741" i="2"/>
  <c r="I3309" i="2"/>
  <c r="I2746" i="2"/>
  <c r="I2081" i="2"/>
  <c r="I1097" i="2"/>
  <c r="I4950" i="2"/>
  <c r="I5321" i="2"/>
  <c r="I4889" i="2"/>
  <c r="I4381" i="2"/>
  <c r="I3957" i="2"/>
  <c r="I3409" i="2"/>
  <c r="I2630" i="2"/>
  <c r="I713" i="2"/>
  <c r="I3254" i="2"/>
  <c r="I2284" i="2"/>
  <c r="I2405" i="2"/>
  <c r="I989" i="2"/>
  <c r="I2003" i="2"/>
  <c r="I1623" i="2"/>
  <c r="I409" i="2"/>
  <c r="I3928" i="2"/>
  <c r="I3605" i="2"/>
  <c r="I3264" i="2"/>
  <c r="I2906" i="2"/>
  <c r="I2445" i="2"/>
  <c r="I1198" i="2"/>
  <c r="I3844" i="2"/>
  <c r="I3439" i="2"/>
  <c r="I2840" i="2"/>
  <c r="I1433" i="2"/>
  <c r="I5408" i="2"/>
  <c r="I5152" i="2"/>
  <c r="I4896" i="2"/>
  <c r="I4640" i="2"/>
  <c r="I4384" i="2"/>
  <c r="I5570" i="2"/>
  <c r="I5351" i="2"/>
  <c r="I5095" i="2"/>
  <c r="I4839" i="2"/>
  <c r="I4583" i="2"/>
  <c r="I4327" i="2"/>
  <c r="I4071" i="2"/>
  <c r="I3796" i="2"/>
  <c r="I3455" i="2"/>
  <c r="I3113" i="2"/>
  <c r="I2705" i="2"/>
  <c r="I2038" i="2"/>
  <c r="I5535" i="2"/>
  <c r="I5291" i="2"/>
  <c r="I5035" i="2"/>
  <c r="I4779" i="2"/>
  <c r="I4523" i="2"/>
  <c r="I4267" i="2"/>
  <c r="I3503" i="2"/>
  <c r="I2498" i="2"/>
  <c r="I5499" i="2"/>
  <c r="I5244" i="2"/>
  <c r="I4988" i="2"/>
  <c r="I4732" i="2"/>
  <c r="I4476" i="2"/>
  <c r="I4220" i="2"/>
  <c r="I3964" i="2"/>
  <c r="I3653" i="2"/>
  <c r="I3312" i="2"/>
  <c r="I2970" i="2"/>
  <c r="I2514" i="2"/>
  <c r="I1493" i="2"/>
  <c r="I2121" i="2"/>
  <c r="I1694" i="2"/>
  <c r="I5466" i="2"/>
  <c r="I4902" i="2"/>
  <c r="I4538" i="2"/>
  <c r="I4282" i="2"/>
  <c r="I4026" i="2"/>
  <c r="I3736" i="2"/>
  <c r="I3395" i="2"/>
  <c r="I3053" i="2"/>
  <c r="I2625" i="2"/>
  <c r="I2072" i="2"/>
  <c r="I1400" i="2"/>
  <c r="I5326" i="2"/>
  <c r="I4842" i="2"/>
  <c r="I5317" i="2"/>
  <c r="I4973" i="2"/>
  <c r="I4633" i="2"/>
  <c r="I4293" i="2"/>
  <c r="I3949" i="2"/>
  <c r="I3521" i="2"/>
  <c r="I3068" i="2"/>
  <c r="I2372" i="2"/>
  <c r="I658" i="2"/>
  <c r="I3382" i="2"/>
  <c r="I2836" i="2"/>
  <c r="I2049" i="2"/>
  <c r="I2400" i="2"/>
  <c r="I1432" i="2"/>
  <c r="I2575" i="2"/>
  <c r="I1719" i="2"/>
  <c r="I1619" i="2"/>
  <c r="I163" i="2"/>
  <c r="I4096" i="2"/>
  <c r="I3968" i="2"/>
  <c r="I3829" i="2"/>
  <c r="I3659" i="2"/>
  <c r="I3488" i="2"/>
  <c r="I3317" i="2"/>
  <c r="I3147" i="2"/>
  <c r="I2976" i="2"/>
  <c r="I2749" i="2"/>
  <c r="I2522" i="2"/>
  <c r="I2161" i="2"/>
  <c r="I1520" i="2"/>
  <c r="I4027" i="2"/>
  <c r="I3891" i="2"/>
  <c r="I3727" i="2"/>
  <c r="I3513" i="2"/>
  <c r="I3247" i="2"/>
  <c r="I2968" i="2"/>
  <c r="I2570" i="2"/>
  <c r="I1830" i="2"/>
  <c r="I5550" i="2"/>
  <c r="I5448" i="2"/>
  <c r="I5320" i="2"/>
  <c r="I5192" i="2"/>
  <c r="I5064" i="2"/>
  <c r="I4936" i="2"/>
  <c r="I4808" i="2"/>
  <c r="I4680" i="2"/>
  <c r="I4552" i="2"/>
  <c r="I4424" i="2"/>
  <c r="I4296" i="2"/>
  <c r="I4168" i="2"/>
  <c r="I5511" i="2"/>
  <c r="I5391" i="2"/>
  <c r="I5263" i="2"/>
  <c r="I5135" i="2"/>
  <c r="I5007" i="2"/>
  <c r="I4879" i="2"/>
  <c r="I4751" i="2"/>
  <c r="I4623" i="2"/>
  <c r="I4495" i="2"/>
  <c r="I4367" i="2"/>
  <c r="I4239" i="2"/>
  <c r="I4111" i="2"/>
  <c r="I3983" i="2"/>
  <c r="I3849" i="2"/>
  <c r="I3679" i="2"/>
  <c r="I3508" i="2"/>
  <c r="I3337" i="2"/>
  <c r="I3167" i="2"/>
  <c r="I2996" i="2"/>
  <c r="I2776" i="2"/>
  <c r="I2549" i="2"/>
  <c r="I2228" i="2"/>
  <c r="I1608" i="2"/>
  <c r="I5562" i="2"/>
  <c r="I5459" i="2"/>
  <c r="I5331" i="2"/>
  <c r="I5203" i="2"/>
  <c r="I5075" i="2"/>
  <c r="I4947" i="2"/>
  <c r="I4819" i="2"/>
  <c r="I4691" i="2"/>
  <c r="I4563" i="2"/>
  <c r="I4435" i="2"/>
  <c r="I4307" i="2"/>
  <c r="I4179" i="2"/>
  <c r="I3987" i="2"/>
  <c r="I3151" i="2"/>
  <c r="I2698" i="2"/>
  <c r="I1790" i="2"/>
  <c r="I5526" i="2"/>
  <c r="I5412" i="2"/>
  <c r="I5284" i="2"/>
  <c r="I5156" i="2"/>
  <c r="I5028" i="2"/>
  <c r="I4900" i="2"/>
  <c r="I4772" i="2"/>
  <c r="I4644" i="2"/>
  <c r="I4516" i="2"/>
  <c r="I4388" i="2"/>
  <c r="I4260" i="2"/>
  <c r="I4132" i="2"/>
  <c r="I4004" i="2"/>
  <c r="I3876" i="2"/>
  <c r="I3707" i="2"/>
  <c r="I3536" i="2"/>
  <c r="I3365" i="2"/>
  <c r="I3195" i="2"/>
  <c r="I3024" i="2"/>
  <c r="I2813" i="2"/>
  <c r="I2586" i="2"/>
  <c r="I2322" i="2"/>
  <c r="I1725" i="2"/>
  <c r="I232" i="2"/>
  <c r="I2168" i="2"/>
  <c r="I2017" i="2"/>
  <c r="I1780" i="2"/>
  <c r="I1416" i="2"/>
  <c r="I728" i="2"/>
  <c r="I5238" i="2"/>
  <c r="I4986" i="2"/>
  <c r="I4706" i="2"/>
  <c r="I4574" i="2"/>
  <c r="I4446" i="2"/>
  <c r="I4318" i="2"/>
  <c r="I4190" i="2"/>
  <c r="I4062" i="2"/>
  <c r="I3934" i="2"/>
  <c r="I3784" i="2"/>
  <c r="I3613" i="2"/>
  <c r="I3443" i="2"/>
  <c r="I3272" i="2"/>
  <c r="I3101" i="2"/>
  <c r="I2917" i="2"/>
  <c r="I2689" i="2"/>
  <c r="I2460" i="2"/>
  <c r="I2157" i="2"/>
  <c r="I1853" i="2"/>
  <c r="I1513" i="2"/>
  <c r="I964" i="2"/>
  <c r="I5386" i="2"/>
  <c r="I5166" i="2"/>
  <c r="I4906" i="2"/>
  <c r="I5533" i="2"/>
  <c r="I5365" i="2"/>
  <c r="I5193" i="2"/>
  <c r="I5021" i="2"/>
  <c r="I4853" i="2"/>
  <c r="I4681" i="2"/>
  <c r="I4509" i="2"/>
  <c r="I4341" i="2"/>
  <c r="I4169" i="2"/>
  <c r="I3997" i="2"/>
  <c r="I3815" i="2"/>
  <c r="I3585" i="2"/>
  <c r="I3356" i="2"/>
  <c r="I3132" i="2"/>
  <c r="I2880" i="2"/>
  <c r="I2517" i="2"/>
  <c r="I1926" i="2"/>
  <c r="I1112" i="2"/>
  <c r="I3706" i="2"/>
  <c r="I3450" i="2"/>
  <c r="I3194" i="2"/>
  <c r="I2926" i="2"/>
  <c r="I2585" i="2"/>
  <c r="I2169" i="2"/>
  <c r="I1714" i="2"/>
  <c r="I744" i="2"/>
  <c r="I2064" i="2"/>
  <c r="I1594" i="2"/>
  <c r="I616" i="2"/>
  <c r="I2667" i="2"/>
  <c r="I2327" i="2"/>
  <c r="I1883" i="2"/>
  <c r="I1073" i="2"/>
  <c r="I856" i="2"/>
  <c r="I1111" i="2"/>
  <c r="I791" i="2"/>
  <c r="I266" i="2"/>
  <c r="I4024" i="2"/>
  <c r="I3896" i="2"/>
  <c r="I3733" i="2"/>
  <c r="I3563" i="2"/>
  <c r="I3392" i="2"/>
  <c r="I3221" i="2"/>
  <c r="I3051" i="2"/>
  <c r="I2849" i="2"/>
  <c r="I2621" i="2"/>
  <c r="I2370" i="2"/>
  <c r="I1820" i="2"/>
  <c r="I898" i="2"/>
  <c r="I3947" i="2"/>
  <c r="I3801" i="2"/>
  <c r="I3599" i="2"/>
  <c r="I3364" i="2"/>
  <c r="I3108" i="2"/>
  <c r="I2741" i="2"/>
  <c r="I2338" i="2"/>
  <c r="I994" i="2"/>
  <c r="I5502" i="2"/>
  <c r="I5376" i="2"/>
  <c r="I5248" i="2"/>
  <c r="I5120" i="2"/>
  <c r="I4992" i="2"/>
  <c r="I4864" i="2"/>
  <c r="I4736" i="2"/>
  <c r="I4608" i="2"/>
  <c r="I4480" i="2"/>
  <c r="I4352" i="2"/>
  <c r="I4224" i="2"/>
  <c r="I5548" i="2"/>
  <c r="I5447" i="2"/>
  <c r="I5319" i="2"/>
  <c r="I5191" i="2"/>
  <c r="I5063" i="2"/>
  <c r="I4935" i="2"/>
  <c r="I4807" i="2"/>
  <c r="I4679" i="2"/>
  <c r="I4551" i="2"/>
  <c r="I4423" i="2"/>
  <c r="I4295" i="2"/>
  <c r="I4167" i="2"/>
  <c r="I4039" i="2"/>
  <c r="I3911" i="2"/>
  <c r="I3753" i="2"/>
  <c r="I3583" i="2"/>
  <c r="I3412" i="2"/>
  <c r="I3241" i="2"/>
  <c r="I3071" i="2"/>
  <c r="I2876" i="2"/>
  <c r="I2648" i="2"/>
  <c r="I2406" i="2"/>
  <c r="I1886" i="2"/>
  <c r="I1028" i="2"/>
  <c r="I5514" i="2"/>
  <c r="I5387" i="2"/>
  <c r="I5259" i="2"/>
  <c r="I5131" i="2"/>
  <c r="I5003" i="2"/>
  <c r="I4875" i="2"/>
  <c r="I4747" i="2"/>
  <c r="I4619" i="2"/>
  <c r="I4491" i="2"/>
  <c r="I4363" i="2"/>
  <c r="I4235" i="2"/>
  <c r="I4107" i="2"/>
  <c r="I3385" i="2"/>
  <c r="I2912" i="2"/>
  <c r="I2321" i="2"/>
  <c r="I5563" i="2"/>
  <c r="I5468" i="2"/>
  <c r="I5340" i="2"/>
  <c r="I5212" i="2"/>
  <c r="I5084" i="2"/>
  <c r="I4956" i="2"/>
  <c r="I4828" i="2"/>
  <c r="I4700" i="2"/>
  <c r="I4572" i="2"/>
  <c r="I4444" i="2"/>
  <c r="I4316" i="2"/>
  <c r="I4188" i="2"/>
  <c r="I4060" i="2"/>
  <c r="I3932" i="2"/>
  <c r="I3781" i="2"/>
  <c r="I3611" i="2"/>
  <c r="I3440" i="2"/>
  <c r="I3269" i="2"/>
  <c r="I3099" i="2"/>
  <c r="I2913" i="2"/>
  <c r="I2685" i="2"/>
  <c r="I2456" i="2"/>
  <c r="I1990" i="2"/>
  <c r="I1240" i="2"/>
  <c r="I2236" i="2"/>
  <c r="I2082" i="2"/>
  <c r="I1922" i="2"/>
  <c r="I1605" i="2"/>
  <c r="I1101" i="2"/>
  <c r="I5382" i="2"/>
  <c r="I5078" i="2"/>
  <c r="I4826" i="2"/>
  <c r="I4634" i="2"/>
  <c r="I4506" i="2"/>
  <c r="I4378" i="2"/>
  <c r="I4250" i="2"/>
  <c r="I4122" i="2"/>
  <c r="I3994" i="2"/>
  <c r="I3864" i="2"/>
  <c r="I3693" i="2"/>
  <c r="I3523" i="2"/>
  <c r="I3352" i="2"/>
  <c r="I3181" i="2"/>
  <c r="I3011" i="2"/>
  <c r="I2796" i="2"/>
  <c r="I2568" i="2"/>
  <c r="I2300" i="2"/>
  <c r="I1996" i="2"/>
  <c r="I1692" i="2"/>
  <c r="I1250" i="2"/>
  <c r="I5482" i="2"/>
  <c r="I5270" i="2"/>
  <c r="I5046" i="2"/>
  <c r="I4778" i="2"/>
  <c r="I5445" i="2"/>
  <c r="I5273" i="2"/>
  <c r="I5101" i="2"/>
  <c r="I4933" i="2"/>
  <c r="I4761" i="2"/>
  <c r="I4589" i="2"/>
  <c r="I4421" i="2"/>
  <c r="I4249" i="2"/>
  <c r="I4077" i="2"/>
  <c r="I3909" i="2"/>
  <c r="I3692" i="2"/>
  <c r="I3463" i="2"/>
  <c r="I3239" i="2"/>
  <c r="I3009" i="2"/>
  <c r="I2716" i="2"/>
  <c r="I2221" i="2"/>
  <c r="I1598" i="2"/>
  <c r="I3830" i="2"/>
  <c r="I3574" i="2"/>
  <c r="I3318" i="2"/>
  <c r="I3062" i="2"/>
  <c r="I2750" i="2"/>
  <c r="I2390" i="2"/>
  <c r="I1934" i="2"/>
  <c r="I1412" i="2"/>
  <c r="I2282" i="2"/>
  <c r="I1829" i="2"/>
  <c r="I1224" i="2"/>
  <c r="I2831" i="2"/>
  <c r="I2491" i="2"/>
  <c r="I2107" i="2"/>
  <c r="I1505" i="2"/>
  <c r="I1317" i="2"/>
  <c r="I1447" i="2"/>
  <c r="I580" i="2"/>
  <c r="I391" i="2"/>
  <c r="I2" i="2"/>
  <c r="I4080" i="2"/>
  <c r="I4016" i="2"/>
  <c r="I3952" i="2"/>
  <c r="I3888" i="2"/>
  <c r="I3808" i="2"/>
  <c r="I3723" i="2"/>
  <c r="I3637" i="2"/>
  <c r="I3552" i="2"/>
  <c r="I3467" i="2"/>
  <c r="I3381" i="2"/>
  <c r="I3296" i="2"/>
  <c r="I3211" i="2"/>
  <c r="I3125" i="2"/>
  <c r="I3040" i="2"/>
  <c r="I2949" i="2"/>
  <c r="I2834" i="2"/>
  <c r="I2721" i="2"/>
  <c r="I2608" i="2"/>
  <c r="I2493" i="2"/>
  <c r="I2350" i="2"/>
  <c r="I2086" i="2"/>
  <c r="I1782" i="2"/>
  <c r="I1418" i="2"/>
  <c r="I754" i="2"/>
  <c r="I4011" i="2"/>
  <c r="I3939" i="2"/>
  <c r="I3875" i="2"/>
  <c r="I3791" i="2"/>
  <c r="I3695" i="2"/>
  <c r="I3588" i="2"/>
  <c r="I3481" i="2"/>
  <c r="I3343" i="2"/>
  <c r="I3215" i="2"/>
  <c r="I3087" i="2"/>
  <c r="I2925" i="2"/>
  <c r="I2712" i="2"/>
  <c r="I2541" i="2"/>
  <c r="I2285" i="2"/>
  <c r="I1677" i="2"/>
  <c r="I916" i="2"/>
  <c r="I5539" i="2"/>
  <c r="I5496" i="2"/>
  <c r="I5432" i="2"/>
  <c r="I5368" i="2"/>
  <c r="I5304" i="2"/>
  <c r="I5240" i="2"/>
  <c r="I5176" i="2"/>
  <c r="I5112" i="2"/>
  <c r="I5048" i="2"/>
  <c r="I4984" i="2"/>
  <c r="I4920" i="2"/>
  <c r="I4856" i="2"/>
  <c r="I4792" i="2"/>
  <c r="I4728" i="2"/>
  <c r="I4664" i="2"/>
  <c r="I4600" i="2"/>
  <c r="I4536" i="2"/>
  <c r="I4472" i="2"/>
  <c r="I4408" i="2"/>
  <c r="I4344" i="2"/>
  <c r="I4280" i="2"/>
  <c r="I4216" i="2"/>
  <c r="I4152" i="2"/>
  <c r="I5543" i="2"/>
  <c r="I5500" i="2"/>
  <c r="I5439" i="2"/>
  <c r="I5375" i="2"/>
  <c r="I5311" i="2"/>
  <c r="I5247" i="2"/>
  <c r="I5183" i="2"/>
  <c r="I5119" i="2"/>
  <c r="I5055" i="2"/>
  <c r="I4991" i="2"/>
  <c r="I4927" i="2"/>
  <c r="I4863" i="2"/>
  <c r="I4799" i="2"/>
  <c r="I4735" i="2"/>
  <c r="I4671" i="2"/>
  <c r="I4607" i="2"/>
  <c r="I4543" i="2"/>
  <c r="I4479" i="2"/>
  <c r="I4415" i="2"/>
  <c r="I4351" i="2"/>
  <c r="I4287" i="2"/>
  <c r="I4223" i="2"/>
  <c r="I4159" i="2"/>
  <c r="I4095" i="2"/>
  <c r="I4031" i="2"/>
  <c r="I3967" i="2"/>
  <c r="I3903" i="2"/>
  <c r="I3828" i="2"/>
  <c r="I3743" i="2"/>
  <c r="I3657" i="2"/>
  <c r="I3572" i="2"/>
  <c r="I3487" i="2"/>
  <c r="I3401" i="2"/>
  <c r="I3316" i="2"/>
  <c r="I3231" i="2"/>
  <c r="I3145" i="2"/>
  <c r="I3060" i="2"/>
  <c r="I2975" i="2"/>
  <c r="I2861" i="2"/>
  <c r="I2748" i="2"/>
  <c r="I2634" i="2"/>
  <c r="I2520" i="2"/>
  <c r="I2386" i="2"/>
  <c r="I2152" i="2"/>
  <c r="I1848" i="2"/>
  <c r="I1508" i="2"/>
  <c r="I953" i="2"/>
  <c r="I5551" i="2"/>
  <c r="I5508" i="2"/>
  <c r="I5443" i="2"/>
  <c r="I5379" i="2"/>
  <c r="I5315" i="2"/>
  <c r="I5251" i="2"/>
  <c r="I5187" i="2"/>
  <c r="I5123" i="2"/>
  <c r="I5059" i="2"/>
  <c r="I4995" i="2"/>
  <c r="I4931" i="2"/>
  <c r="I4867" i="2"/>
  <c r="I4803" i="2"/>
  <c r="I4739" i="2"/>
  <c r="I4675" i="2"/>
  <c r="I4611" i="2"/>
  <c r="I4547" i="2"/>
  <c r="I4483" i="2"/>
  <c r="I4419" i="2"/>
  <c r="I4355" i="2"/>
  <c r="I4291" i="2"/>
  <c r="I4227" i="2"/>
  <c r="I4163" i="2"/>
  <c r="I4099" i="2"/>
  <c r="I3673" i="2"/>
  <c r="I3353" i="2"/>
  <c r="I3097" i="2"/>
  <c r="I2882" i="2"/>
  <c r="I2626" i="2"/>
  <c r="I2246" i="2"/>
  <c r="I1634" i="2"/>
  <c r="I5558" i="2"/>
  <c r="I5515" i="2"/>
  <c r="I5460" i="2"/>
  <c r="I5396" i="2"/>
  <c r="I5332" i="2"/>
  <c r="I5268" i="2"/>
  <c r="I5204" i="2"/>
  <c r="I5140" i="2"/>
  <c r="I5076" i="2"/>
  <c r="I5012" i="2"/>
  <c r="I4948" i="2"/>
  <c r="I4884" i="2"/>
  <c r="I4820" i="2"/>
  <c r="I4756" i="2"/>
  <c r="I4692" i="2"/>
  <c r="I4628" i="2"/>
  <c r="I4564" i="2"/>
  <c r="I4500" i="2"/>
  <c r="I4436" i="2"/>
  <c r="I4372" i="2"/>
  <c r="I4308" i="2"/>
  <c r="I4244" i="2"/>
  <c r="I4180" i="2"/>
  <c r="I4116" i="2"/>
  <c r="I4052" i="2"/>
  <c r="I3988" i="2"/>
  <c r="I3924" i="2"/>
  <c r="I3856" i="2"/>
  <c r="I3771" i="2"/>
  <c r="I3685" i="2"/>
  <c r="I3600" i="2"/>
  <c r="I3515" i="2"/>
  <c r="I3429" i="2"/>
  <c r="I3344" i="2"/>
  <c r="I3259" i="2"/>
  <c r="I3173" i="2"/>
  <c r="I3088" i="2"/>
  <c r="I3003" i="2"/>
  <c r="I2898" i="2"/>
  <c r="I2785" i="2"/>
  <c r="I2672" i="2"/>
  <c r="I2557" i="2"/>
  <c r="I2436" i="2"/>
  <c r="I2257" i="2"/>
  <c r="I1953" i="2"/>
  <c r="I1646" i="2"/>
  <c r="I1165" i="2"/>
  <c r="I2301" i="2"/>
  <c r="I2225" i="2"/>
  <c r="I2150" i="2"/>
  <c r="I2073" i="2"/>
  <c r="I1997" i="2"/>
  <c r="I1894" i="2"/>
  <c r="I1741" i="2"/>
  <c r="I1568" i="2"/>
  <c r="I1348" i="2"/>
  <c r="I1044" i="2"/>
  <c r="I453" i="2"/>
  <c r="I5354" i="2"/>
  <c r="I5202" i="2"/>
  <c r="I5050" i="2"/>
  <c r="I4970" i="2"/>
  <c r="I4802" i="2"/>
  <c r="I4690" i="2"/>
  <c r="I4622" i="2"/>
  <c r="I4558" i="2"/>
  <c r="I4494" i="2"/>
  <c r="I4430" i="2"/>
  <c r="I4366" i="2"/>
  <c r="I4302" i="2"/>
  <c r="I4238" i="2"/>
  <c r="I4174" i="2"/>
  <c r="I4110" i="2"/>
  <c r="I4046" i="2"/>
  <c r="I3982" i="2"/>
  <c r="I3918" i="2"/>
  <c r="I3848" i="2"/>
  <c r="I3763" i="2"/>
  <c r="I3677" i="2"/>
  <c r="I3592" i="2"/>
  <c r="I3507" i="2"/>
  <c r="I3421" i="2"/>
  <c r="I3336" i="2"/>
  <c r="I3251" i="2"/>
  <c r="I3165" i="2"/>
  <c r="I3080" i="2"/>
  <c r="I2995" i="2"/>
  <c r="I2888" i="2"/>
  <c r="I2774" i="2"/>
  <c r="I2661" i="2"/>
  <c r="I2546" i="2"/>
  <c r="I2422" i="2"/>
  <c r="I2270" i="2"/>
  <c r="I2118" i="2"/>
  <c r="I1966" i="2"/>
  <c r="I1816" i="2"/>
  <c r="I1662" i="2"/>
  <c r="I1464" i="2"/>
  <c r="I1193" i="2"/>
  <c r="I884" i="2"/>
  <c r="I5462" i="2"/>
  <c r="I5358" i="2"/>
  <c r="I5246" i="2"/>
  <c r="I5138" i="2"/>
  <c r="I5022" i="2"/>
  <c r="I4878" i="2"/>
  <c r="I4750" i="2"/>
  <c r="I5513" i="2"/>
  <c r="I5429" i="2"/>
  <c r="I5341" i="2"/>
  <c r="I5257" i="2"/>
  <c r="I5173" i="2"/>
  <c r="I5085" i="2"/>
  <c r="I5001" i="2"/>
  <c r="I4917" i="2"/>
  <c r="I4829" i="2"/>
  <c r="I4745" i="2"/>
  <c r="I4661" i="2"/>
  <c r="I4573" i="2"/>
  <c r="I4489" i="2"/>
  <c r="I4405" i="2"/>
  <c r="I4317" i="2"/>
  <c r="I4233" i="2"/>
  <c r="I4149" i="2"/>
  <c r="I4061" i="2"/>
  <c r="I3977" i="2"/>
  <c r="I3893" i="2"/>
  <c r="I3783" i="2"/>
  <c r="I3671" i="2"/>
  <c r="I3559" i="2"/>
  <c r="I3441" i="2"/>
  <c r="I3329" i="2"/>
  <c r="I3217" i="2"/>
  <c r="I3100" i="2"/>
  <c r="I2988" i="2"/>
  <c r="I2844" i="2"/>
  <c r="I2688" i="2"/>
  <c r="I2457" i="2"/>
  <c r="I2153" i="2"/>
  <c r="I1852" i="2"/>
  <c r="I1512" i="2"/>
  <c r="I958" i="2"/>
  <c r="I3802" i="2"/>
  <c r="I3674" i="2"/>
  <c r="I3546" i="2"/>
  <c r="I3418" i="2"/>
  <c r="I3290" i="2"/>
  <c r="I3162" i="2"/>
  <c r="I3034" i="2"/>
  <c r="I2884" i="2"/>
  <c r="I2713" i="2"/>
  <c r="I2542" i="2"/>
  <c r="I2340" i="2"/>
  <c r="I2113" i="2"/>
  <c r="I1885" i="2"/>
  <c r="I1657" i="2"/>
  <c r="I1273" i="2"/>
  <c r="I2464" i="2"/>
  <c r="I2234" i="2"/>
  <c r="I2005" i="2"/>
  <c r="I1781" i="2"/>
  <c r="I1517" i="2"/>
  <c r="I1117" i="2"/>
  <c r="I2967" i="2"/>
  <c r="I2795" i="2"/>
  <c r="I2623" i="2"/>
  <c r="I2455" i="2"/>
  <c r="I2283" i="2"/>
  <c r="I2055" i="2"/>
  <c r="I1815" i="2"/>
  <c r="I1414" i="2"/>
  <c r="I950" i="2"/>
  <c r="I1216" i="2"/>
  <c r="I562" i="2"/>
  <c r="I1367" i="2"/>
  <c r="I1031" i="2"/>
  <c r="I348" i="2"/>
  <c r="I561" i="2"/>
  <c r="I691" i="2"/>
  <c r="I38" i="2"/>
  <c r="I4136" i="2"/>
  <c r="I4072" i="2"/>
  <c r="I4008" i="2"/>
  <c r="I3944" i="2"/>
  <c r="I3880" i="2"/>
  <c r="I3797" i="2"/>
  <c r="I3712" i="2"/>
  <c r="I3627" i="2"/>
  <c r="I3541" i="2"/>
  <c r="I3456" i="2"/>
  <c r="I3371" i="2"/>
  <c r="I3285" i="2"/>
  <c r="I3200" i="2"/>
  <c r="I3115" i="2"/>
  <c r="I3029" i="2"/>
  <c r="I2934" i="2"/>
  <c r="I2821" i="2"/>
  <c r="I2706" i="2"/>
  <c r="I2593" i="2"/>
  <c r="I2480" i="2"/>
  <c r="I2332" i="2"/>
  <c r="I2046" i="2"/>
  <c r="I1745" i="2"/>
  <c r="I1353" i="2"/>
  <c r="I481" i="2"/>
  <c r="I4003" i="2"/>
  <c r="I3931" i="2"/>
  <c r="I3865" i="2"/>
  <c r="I3780" i="2"/>
  <c r="I3684" i="2"/>
  <c r="I3577" i="2"/>
  <c r="I3471" i="2"/>
  <c r="I3321" i="2"/>
  <c r="I3204" i="2"/>
  <c r="I3065" i="2"/>
  <c r="I2897" i="2"/>
  <c r="I2684" i="2"/>
  <c r="I2513" i="2"/>
  <c r="I2172" i="2"/>
  <c r="I1584" i="2"/>
  <c r="I574" i="2"/>
  <c r="I5534" i="2"/>
  <c r="I5488" i="2"/>
  <c r="I5424" i="2"/>
  <c r="I5360" i="2"/>
  <c r="I5296" i="2"/>
  <c r="I5232" i="2"/>
  <c r="I5168" i="2"/>
  <c r="I5104" i="2"/>
  <c r="I5040" i="2"/>
  <c r="I4976" i="2"/>
  <c r="I4912" i="2"/>
  <c r="I4848" i="2"/>
  <c r="I4784" i="2"/>
  <c r="I4720" i="2"/>
  <c r="I4656" i="2"/>
  <c r="I4592" i="2"/>
  <c r="I4528" i="2"/>
  <c r="I4464" i="2"/>
  <c r="I4400" i="2"/>
  <c r="I4336" i="2"/>
  <c r="I4272" i="2"/>
  <c r="I4208" i="2"/>
  <c r="I4144" i="2"/>
  <c r="I5538" i="2"/>
  <c r="I5495" i="2"/>
  <c r="I5431" i="2"/>
  <c r="I5367" i="2"/>
  <c r="I5303" i="2"/>
  <c r="I5239" i="2"/>
  <c r="I5175" i="2"/>
  <c r="I5111" i="2"/>
  <c r="I5047" i="2"/>
  <c r="I4983" i="2"/>
  <c r="I4919" i="2"/>
  <c r="I4855" i="2"/>
  <c r="I4791" i="2"/>
  <c r="I4727" i="2"/>
  <c r="I4663" i="2"/>
  <c r="I4599" i="2"/>
  <c r="I4535" i="2"/>
  <c r="I4471" i="2"/>
  <c r="I4407" i="2"/>
  <c r="I4343" i="2"/>
  <c r="I4279" i="2"/>
  <c r="I4215" i="2"/>
  <c r="I4151" i="2"/>
  <c r="I4087" i="2"/>
  <c r="I4023" i="2"/>
  <c r="I3959" i="2"/>
  <c r="I3895" i="2"/>
  <c r="I3817" i="2"/>
  <c r="I3732" i="2"/>
  <c r="I3647" i="2"/>
  <c r="I3561" i="2"/>
  <c r="I3476" i="2"/>
  <c r="I3391" i="2"/>
  <c r="I3305" i="2"/>
  <c r="I3220" i="2"/>
  <c r="I3135" i="2"/>
  <c r="I3049" i="2"/>
  <c r="I2961" i="2"/>
  <c r="I2848" i="2"/>
  <c r="I2733" i="2"/>
  <c r="I2620" i="2"/>
  <c r="I2506" i="2"/>
  <c r="I2366" i="2"/>
  <c r="I2114" i="2"/>
  <c r="I1810" i="2"/>
  <c r="I1456" i="2"/>
  <c r="I864" i="2"/>
  <c r="I5546" i="2"/>
  <c r="I5503" i="2"/>
  <c r="I5435" i="2"/>
  <c r="I5371" i="2"/>
  <c r="I5307" i="2"/>
  <c r="I5243" i="2"/>
  <c r="I5179" i="2"/>
  <c r="I5115" i="2"/>
  <c r="I5051" i="2"/>
  <c r="I4987" i="2"/>
  <c r="I4923" i="2"/>
  <c r="I4859" i="2"/>
  <c r="I4795" i="2"/>
  <c r="I4731" i="2"/>
  <c r="I4667" i="2"/>
  <c r="I4603" i="2"/>
  <c r="I4539" i="2"/>
  <c r="I4475" i="2"/>
  <c r="I4411" i="2"/>
  <c r="I4347" i="2"/>
  <c r="I4283" i="2"/>
  <c r="I4219" i="2"/>
  <c r="I4155" i="2"/>
  <c r="I4091" i="2"/>
  <c r="I3631" i="2"/>
  <c r="I3332" i="2"/>
  <c r="I3076" i="2"/>
  <c r="I2854" i="2"/>
  <c r="I2584" i="2"/>
  <c r="I2209" i="2"/>
  <c r="I1482" i="2"/>
  <c r="I5552" i="2"/>
  <c r="I5510" i="2"/>
  <c r="I5452" i="2"/>
  <c r="I5388" i="2"/>
  <c r="I5324" i="2"/>
  <c r="I5260" i="2"/>
  <c r="I5196" i="2"/>
  <c r="I5132" i="2"/>
  <c r="I5068" i="2"/>
  <c r="I5004" i="2"/>
  <c r="I4940" i="2"/>
  <c r="I4876" i="2"/>
  <c r="I4812" i="2"/>
  <c r="I4748" i="2"/>
  <c r="I4684" i="2"/>
  <c r="I4620" i="2"/>
  <c r="I4556" i="2"/>
  <c r="I4492" i="2"/>
  <c r="I4428" i="2"/>
  <c r="I4364" i="2"/>
  <c r="I4300" i="2"/>
  <c r="I4236" i="2"/>
  <c r="I4172" i="2"/>
  <c r="I4108" i="2"/>
  <c r="I4044" i="2"/>
  <c r="I3980" i="2"/>
  <c r="I3916" i="2"/>
  <c r="I3845" i="2"/>
  <c r="I3760" i="2"/>
  <c r="I3675" i="2"/>
  <c r="I3589" i="2"/>
  <c r="I3504" i="2"/>
  <c r="I3419" i="2"/>
  <c r="I3333" i="2"/>
  <c r="I3248" i="2"/>
  <c r="I3163" i="2"/>
  <c r="I3077" i="2"/>
  <c r="I2992" i="2"/>
  <c r="I2885" i="2"/>
  <c r="I2770" i="2"/>
  <c r="I2657" i="2"/>
  <c r="I2544" i="2"/>
  <c r="I2417" i="2"/>
  <c r="I2217" i="2"/>
  <c r="I1916" i="2"/>
  <c r="I1597" i="2"/>
  <c r="I1086" i="2"/>
  <c r="I2292" i="2"/>
  <c r="I2216" i="2"/>
  <c r="I2140" i="2"/>
  <c r="I2065" i="2"/>
  <c r="I1988" i="2"/>
  <c r="I1884" i="2"/>
  <c r="I1732" i="2"/>
  <c r="I1556" i="2"/>
  <c r="I1326" i="2"/>
  <c r="I1026" i="2"/>
  <c r="I360" i="2"/>
  <c r="I5342" i="2"/>
  <c r="I5194" i="2"/>
  <c r="I5038" i="2"/>
  <c r="I4966" i="2"/>
  <c r="I4790" i="2"/>
  <c r="I4686" i="2"/>
  <c r="I4618" i="2"/>
  <c r="I4554" i="2"/>
  <c r="I4490" i="2"/>
  <c r="I4426" i="2"/>
  <c r="I4362" i="2"/>
  <c r="I4298" i="2"/>
  <c r="I4234" i="2"/>
  <c r="I4170" i="2"/>
  <c r="I4106" i="2"/>
  <c r="I4042" i="2"/>
  <c r="I3978" i="2"/>
  <c r="I3914" i="2"/>
  <c r="I3843" i="2"/>
  <c r="I3757" i="2"/>
  <c r="I3672" i="2"/>
  <c r="I3587" i="2"/>
  <c r="I3501" i="2"/>
  <c r="I3416" i="2"/>
  <c r="I3331" i="2"/>
  <c r="I3245" i="2"/>
  <c r="I3160" i="2"/>
  <c r="I3075" i="2"/>
  <c r="I2989" i="2"/>
  <c r="I2881" i="2"/>
  <c r="I2768" i="2"/>
  <c r="I2653" i="2"/>
  <c r="I2540" i="2"/>
  <c r="I2413" i="2"/>
  <c r="I2260" i="2"/>
  <c r="I2109" i="2"/>
  <c r="I1958" i="2"/>
  <c r="I1805" i="2"/>
  <c r="I1653" i="2"/>
  <c r="I1450" i="2"/>
  <c r="I1172" i="2"/>
  <c r="I844" i="2"/>
  <c r="I5458" i="2"/>
  <c r="I5350" i="2"/>
  <c r="I5242" i="2"/>
  <c r="I5130" i="2"/>
  <c r="I4962" i="2"/>
  <c r="I4870" i="2"/>
  <c r="I4746" i="2"/>
  <c r="I5509" i="2"/>
  <c r="I5421" i="2"/>
  <c r="I5337" i="2"/>
  <c r="I5253" i="2"/>
  <c r="I5165" i="2"/>
  <c r="I5081" i="2"/>
  <c r="I4997" i="2"/>
  <c r="I4909" i="2"/>
  <c r="I4825" i="2"/>
  <c r="I4741" i="2"/>
  <c r="I4653" i="2"/>
  <c r="I4569" i="2"/>
  <c r="I4485" i="2"/>
  <c r="I4397" i="2"/>
  <c r="I4313" i="2"/>
  <c r="I4229" i="2"/>
  <c r="I4141" i="2"/>
  <c r="I4057" i="2"/>
  <c r="I3973" i="2"/>
  <c r="I3885" i="2"/>
  <c r="I3777" i="2"/>
  <c r="I3665" i="2"/>
  <c r="I3548" i="2"/>
  <c r="I3436" i="2"/>
  <c r="I3324" i="2"/>
  <c r="I3207" i="2"/>
  <c r="I3095" i="2"/>
  <c r="I2983" i="2"/>
  <c r="I2829" i="2"/>
  <c r="I2680" i="2"/>
  <c r="I2449" i="2"/>
  <c r="I2145" i="2"/>
  <c r="I1841" i="2"/>
  <c r="I1498" i="2"/>
  <c r="I941" i="2"/>
  <c r="I3798" i="2"/>
  <c r="I3670" i="2"/>
  <c r="I3542" i="2"/>
  <c r="I3414" i="2"/>
  <c r="I3286" i="2"/>
  <c r="I3158" i="2"/>
  <c r="I3030" i="2"/>
  <c r="I2878" i="2"/>
  <c r="I2708" i="2"/>
  <c r="I2537" i="2"/>
  <c r="I2333" i="2"/>
  <c r="I2105" i="2"/>
  <c r="I1878" i="2"/>
  <c r="I1648" i="2"/>
  <c r="I1261" i="2"/>
  <c r="I2453" i="2"/>
  <c r="I2229" i="2"/>
  <c r="I2000" i="2"/>
  <c r="I1770" i="2"/>
  <c r="I1509" i="2"/>
  <c r="I1106" i="2"/>
  <c r="I2959" i="2"/>
  <c r="I2791" i="2"/>
  <c r="I2619" i="2"/>
  <c r="I2447" i="2"/>
  <c r="I2279" i="2"/>
  <c r="I2051" i="2"/>
  <c r="I1799" i="2"/>
  <c r="I1398" i="2"/>
  <c r="I945" i="2"/>
  <c r="I1194" i="2"/>
  <c r="I493" i="2"/>
  <c r="I1363" i="2"/>
  <c r="I1015" i="2"/>
  <c r="I284" i="2"/>
  <c r="I545" i="2"/>
  <c r="I647" i="2"/>
  <c r="I10" i="2"/>
  <c r="I1912" i="2"/>
  <c r="I1837" i="2"/>
  <c r="I1761" i="2"/>
  <c r="I1684" i="2"/>
  <c r="I1593" i="2"/>
  <c r="I1492" i="2"/>
  <c r="I1385" i="2"/>
  <c r="I1236" i="2"/>
  <c r="I1081" i="2"/>
  <c r="I930" i="2"/>
  <c r="I637" i="2"/>
  <c r="I5454" i="2"/>
  <c r="I5374" i="2"/>
  <c r="I5298" i="2"/>
  <c r="I5218" i="2"/>
  <c r="I5146" i="2"/>
  <c r="I5070" i="2"/>
  <c r="I5010" i="2"/>
  <c r="I4978" i="2"/>
  <c r="I4894" i="2"/>
  <c r="I4818" i="2"/>
  <c r="I4742" i="2"/>
  <c r="I4698" i="2"/>
  <c r="I4662" i="2"/>
  <c r="I4630" i="2"/>
  <c r="I4598" i="2"/>
  <c r="I4566" i="2"/>
  <c r="I4534" i="2"/>
  <c r="I4502" i="2"/>
  <c r="I4470" i="2"/>
  <c r="I4438" i="2"/>
  <c r="I4406" i="2"/>
  <c r="I4374" i="2"/>
  <c r="I4342" i="2"/>
  <c r="I4310" i="2"/>
  <c r="I4278" i="2"/>
  <c r="I4246" i="2"/>
  <c r="I4214" i="2"/>
  <c r="I4182" i="2"/>
  <c r="I4150" i="2"/>
  <c r="I4118" i="2"/>
  <c r="I4086" i="2"/>
  <c r="I4054" i="2"/>
  <c r="I4022" i="2"/>
  <c r="I3990" i="2"/>
  <c r="I3958" i="2"/>
  <c r="I3926" i="2"/>
  <c r="I3894" i="2"/>
  <c r="I3859" i="2"/>
  <c r="I3816" i="2"/>
  <c r="I3773" i="2"/>
  <c r="I3731" i="2"/>
  <c r="I3688" i="2"/>
  <c r="I3645" i="2"/>
  <c r="I3603" i="2"/>
  <c r="I3560" i="2"/>
  <c r="I3517" i="2"/>
  <c r="I3475" i="2"/>
  <c r="I3432" i="2"/>
  <c r="I3389" i="2"/>
  <c r="I3347" i="2"/>
  <c r="I3304" i="2"/>
  <c r="I3261" i="2"/>
  <c r="I3219" i="2"/>
  <c r="I3176" i="2"/>
  <c r="I3133" i="2"/>
  <c r="I3091" i="2"/>
  <c r="I3048" i="2"/>
  <c r="I3005" i="2"/>
  <c r="I2960" i="2"/>
  <c r="I2902" i="2"/>
  <c r="I2845" i="2"/>
  <c r="I2789" i="2"/>
  <c r="I2732" i="2"/>
  <c r="I2674" i="2"/>
  <c r="I2618" i="2"/>
  <c r="I2561" i="2"/>
  <c r="I2504" i="2"/>
  <c r="I2441" i="2"/>
  <c r="I2365" i="2"/>
  <c r="I2289" i="2"/>
  <c r="I2214" i="2"/>
  <c r="I2137" i="2"/>
  <c r="I2061" i="2"/>
  <c r="I1986" i="2"/>
  <c r="I1910" i="2"/>
  <c r="I1833" i="2"/>
  <c r="I1758" i="2"/>
  <c r="I1682" i="2"/>
  <c r="I1589" i="2"/>
  <c r="I1490" i="2"/>
  <c r="I1380" i="2"/>
  <c r="I1229" i="2"/>
  <c r="I1080" i="2"/>
  <c r="I926" i="2"/>
  <c r="I596" i="2"/>
  <c r="I5474" i="2"/>
  <c r="I5426" i="2"/>
  <c r="I5370" i="2"/>
  <c r="I5318" i="2"/>
  <c r="I5262" i="2"/>
  <c r="I5206" i="2"/>
  <c r="I5150" i="2"/>
  <c r="I5094" i="2"/>
  <c r="I5042" i="2"/>
  <c r="I4942" i="2"/>
  <c r="I4890" i="2"/>
  <c r="I4834" i="2"/>
  <c r="I4774" i="2"/>
  <c r="I5565" i="2"/>
  <c r="I5525" i="2"/>
  <c r="I5481" i="2"/>
  <c r="I5437" i="2"/>
  <c r="I5397" i="2"/>
  <c r="I5353" i="2"/>
  <c r="I5309" i="2"/>
  <c r="I5269" i="2"/>
  <c r="I5225" i="2"/>
  <c r="I5181" i="2"/>
  <c r="I5141" i="2"/>
  <c r="I5097" i="2"/>
  <c r="I5053" i="2"/>
  <c r="I5013" i="2"/>
  <c r="I4969" i="2"/>
  <c r="I4925" i="2"/>
  <c r="I4885" i="2"/>
  <c r="I4841" i="2"/>
  <c r="I4797" i="2"/>
  <c r="I4757" i="2"/>
  <c r="I4713" i="2"/>
  <c r="I4669" i="2"/>
  <c r="I4629" i="2"/>
  <c r="I4585" i="2"/>
  <c r="I4541" i="2"/>
  <c r="I4501" i="2"/>
  <c r="I4457" i="2"/>
  <c r="I4413" i="2"/>
  <c r="I4373" i="2"/>
  <c r="I4329" i="2"/>
  <c r="I4285" i="2"/>
  <c r="I4245" i="2"/>
  <c r="I4201" i="2"/>
  <c r="I4157" i="2"/>
  <c r="I4117" i="2"/>
  <c r="I4073" i="2"/>
  <c r="I4029" i="2"/>
  <c r="I3989" i="2"/>
  <c r="I3945" i="2"/>
  <c r="I3901" i="2"/>
  <c r="I3857" i="2"/>
  <c r="I3799" i="2"/>
  <c r="I3740" i="2"/>
  <c r="I3687" i="2"/>
  <c r="I3628" i="2"/>
  <c r="I3569" i="2"/>
  <c r="I3516" i="2"/>
  <c r="I3457" i="2"/>
  <c r="I3399" i="2"/>
  <c r="I3345" i="2"/>
  <c r="I3287" i="2"/>
  <c r="I3228" i="2"/>
  <c r="I3175" i="2"/>
  <c r="I3116" i="2"/>
  <c r="I3057" i="2"/>
  <c r="I3004" i="2"/>
  <c r="I2936" i="2"/>
  <c r="I2858" i="2"/>
  <c r="I2786" i="2"/>
  <c r="I2709" i="2"/>
  <c r="I2602" i="2"/>
  <c r="I2488" i="2"/>
  <c r="I2344" i="2"/>
  <c r="I2193" i="2"/>
  <c r="I2040" i="2"/>
  <c r="I1889" i="2"/>
  <c r="I1737" i="2"/>
  <c r="I1561" i="2"/>
  <c r="I1337" i="2"/>
  <c r="I1037" i="2"/>
  <c r="I396" i="2"/>
  <c r="I3818" i="2"/>
  <c r="I3754" i="2"/>
  <c r="I3690" i="2"/>
  <c r="I3626" i="2"/>
  <c r="I3562" i="2"/>
  <c r="I3498" i="2"/>
  <c r="I3434" i="2"/>
  <c r="I3370" i="2"/>
  <c r="I3306" i="2"/>
  <c r="I3242" i="2"/>
  <c r="I3178" i="2"/>
  <c r="I3114" i="2"/>
  <c r="I3050" i="2"/>
  <c r="I2986" i="2"/>
  <c r="I2905" i="2"/>
  <c r="I2820" i="2"/>
  <c r="I2734" i="2"/>
  <c r="I2649" i="2"/>
  <c r="I2564" i="2"/>
  <c r="I2478" i="2"/>
  <c r="I2369" i="2"/>
  <c r="I2254" i="2"/>
  <c r="I2141" i="2"/>
  <c r="I2028" i="2"/>
  <c r="I1913" i="2"/>
  <c r="I1800" i="2"/>
  <c r="I1686" i="2"/>
  <c r="I1544" i="2"/>
  <c r="I1358" i="2"/>
  <c r="I1048" i="2"/>
  <c r="I508" i="2"/>
  <c r="I2378" i="2"/>
  <c r="I2261" i="2"/>
  <c r="I2149" i="2"/>
  <c r="I2037" i="2"/>
  <c r="I1920" i="2"/>
  <c r="I1808" i="2"/>
  <c r="I1696" i="2"/>
  <c r="I1552" i="2"/>
  <c r="I1402" i="2"/>
  <c r="I1181" i="2"/>
  <c r="I946" i="2"/>
  <c r="I356" i="2"/>
  <c r="I2903" i="2"/>
  <c r="I2815" i="2"/>
  <c r="I2731" i="2"/>
  <c r="I2647" i="2"/>
  <c r="I2559" i="2"/>
  <c r="I2475" i="2"/>
  <c r="I2391" i="2"/>
  <c r="I2303" i="2"/>
  <c r="I2199" i="2"/>
  <c r="I2087" i="2"/>
  <c r="I1971" i="2"/>
  <c r="I1859" i="2"/>
  <c r="I1687" i="2"/>
  <c r="I1462" i="2"/>
  <c r="I1244" i="2"/>
  <c r="I1014" i="2"/>
  <c r="I628" i="2"/>
  <c r="I1274" i="2"/>
  <c r="I1045" i="2"/>
  <c r="I717" i="2"/>
  <c r="I1587" i="2"/>
  <c r="I1415" i="2"/>
  <c r="I1239" i="2"/>
  <c r="I1075" i="2"/>
  <c r="I903" i="2"/>
  <c r="I488" i="2"/>
  <c r="I429" i="2"/>
  <c r="I689" i="2"/>
  <c r="I866" i="2"/>
  <c r="I171" i="2"/>
  <c r="I255" i="2"/>
  <c r="I138" i="2"/>
  <c r="I77" i="2"/>
  <c r="I1902" i="2"/>
  <c r="I1826" i="2"/>
  <c r="I1752" i="2"/>
  <c r="I1676" i="2"/>
  <c r="I1578" i="2"/>
  <c r="I1480" i="2"/>
  <c r="I1368" i="2"/>
  <c r="I1214" i="2"/>
  <c r="I1065" i="2"/>
  <c r="I910" i="2"/>
  <c r="I552" i="2"/>
  <c r="I5446" i="2"/>
  <c r="I5362" i="2"/>
  <c r="I5286" i="2"/>
  <c r="I5210" i="2"/>
  <c r="I5134" i="2"/>
  <c r="I5058" i="2"/>
  <c r="I5006" i="2"/>
  <c r="I4974" i="2"/>
  <c r="I4882" i="2"/>
  <c r="I4810" i="2"/>
  <c r="I4734" i="2"/>
  <c r="I4694" i="2"/>
  <c r="I4658" i="2"/>
  <c r="I4626" i="2"/>
  <c r="I4594" i="2"/>
  <c r="I4562" i="2"/>
  <c r="I4530" i="2"/>
  <c r="I4498" i="2"/>
  <c r="I4466" i="2"/>
  <c r="I4434" i="2"/>
  <c r="I4402" i="2"/>
  <c r="I4370" i="2"/>
  <c r="I4338" i="2"/>
  <c r="I4306" i="2"/>
  <c r="I4274" i="2"/>
  <c r="I4242" i="2"/>
  <c r="I4210" i="2"/>
  <c r="I4178" i="2"/>
  <c r="I4146" i="2"/>
  <c r="I4114" i="2"/>
  <c r="I4082" i="2"/>
  <c r="I4050" i="2"/>
  <c r="I4018" i="2"/>
  <c r="I3986" i="2"/>
  <c r="I3954" i="2"/>
  <c r="I3922" i="2"/>
  <c r="I3890" i="2"/>
  <c r="I3853" i="2"/>
  <c r="I3811" i="2"/>
  <c r="I3768" i="2"/>
  <c r="I3725" i="2"/>
  <c r="I3683" i="2"/>
  <c r="I3640" i="2"/>
  <c r="I3597" i="2"/>
  <c r="I3555" i="2"/>
  <c r="I3512" i="2"/>
  <c r="I3469" i="2"/>
  <c r="I3427" i="2"/>
  <c r="I3384" i="2"/>
  <c r="I3341" i="2"/>
  <c r="I3299" i="2"/>
  <c r="I3256" i="2"/>
  <c r="I3213" i="2"/>
  <c r="I3171" i="2"/>
  <c r="I3128" i="2"/>
  <c r="I3085" i="2"/>
  <c r="I3043" i="2"/>
  <c r="I3000" i="2"/>
  <c r="I2952" i="2"/>
  <c r="I2896" i="2"/>
  <c r="I2838" i="2"/>
  <c r="I2781" i="2"/>
  <c r="I2725" i="2"/>
  <c r="I2668" i="2"/>
  <c r="I2610" i="2"/>
  <c r="I2554" i="2"/>
  <c r="I2497" i="2"/>
  <c r="I2430" i="2"/>
  <c r="I2356" i="2"/>
  <c r="I2280" i="2"/>
  <c r="I2204" i="2"/>
  <c r="I2129" i="2"/>
  <c r="I2052" i="2"/>
  <c r="I1976" i="2"/>
  <c r="I1901" i="2"/>
  <c r="I1825" i="2"/>
  <c r="I1748" i="2"/>
  <c r="I1673" i="2"/>
  <c r="I1577" i="2"/>
  <c r="I1476" i="2"/>
  <c r="I1364" i="2"/>
  <c r="I1209" i="2"/>
  <c r="I1058" i="2"/>
  <c r="I909" i="2"/>
  <c r="I532" i="2"/>
  <c r="I5470" i="2"/>
  <c r="I5418" i="2"/>
  <c r="I5366" i="2"/>
  <c r="I5310" i="2"/>
  <c r="I5254" i="2"/>
  <c r="I5198" i="2"/>
  <c r="I5142" i="2"/>
  <c r="I5090" i="2"/>
  <c r="I5034" i="2"/>
  <c r="I4938" i="2"/>
  <c r="I4886" i="2"/>
  <c r="I4830" i="2"/>
  <c r="I4766" i="2"/>
  <c r="I5561" i="2"/>
  <c r="I5517" i="2"/>
  <c r="I5477" i="2"/>
  <c r="I5433" i="2"/>
  <c r="I5389" i="2"/>
  <c r="I5349" i="2"/>
  <c r="I5305" i="2"/>
  <c r="I5261" i="2"/>
  <c r="I5221" i="2"/>
  <c r="I5177" i="2"/>
  <c r="I5133" i="2"/>
  <c r="I5093" i="2"/>
  <c r="I5049" i="2"/>
  <c r="I5005" i="2"/>
  <c r="I4965" i="2"/>
  <c r="I4921" i="2"/>
  <c r="I4877" i="2"/>
  <c r="I4837" i="2"/>
  <c r="I4793" i="2"/>
  <c r="I4749" i="2"/>
  <c r="I4709" i="2"/>
  <c r="I4665" i="2"/>
  <c r="I4621" i="2"/>
  <c r="I4581" i="2"/>
  <c r="I4537" i="2"/>
  <c r="I4493" i="2"/>
  <c r="I4453" i="2"/>
  <c r="I4409" i="2"/>
  <c r="I4365" i="2"/>
  <c r="I4325" i="2"/>
  <c r="I4281" i="2"/>
  <c r="I4237" i="2"/>
  <c r="I4197" i="2"/>
  <c r="I4153" i="2"/>
  <c r="I4109" i="2"/>
  <c r="I4069" i="2"/>
  <c r="I4025" i="2"/>
  <c r="I3981" i="2"/>
  <c r="I3941" i="2"/>
  <c r="I3897" i="2"/>
  <c r="I3847" i="2"/>
  <c r="I3793" i="2"/>
  <c r="I3735" i="2"/>
  <c r="I3676" i="2"/>
  <c r="I3623" i="2"/>
  <c r="I3564" i="2"/>
  <c r="I3505" i="2"/>
  <c r="I3452" i="2"/>
  <c r="I3393" i="2"/>
  <c r="I3335" i="2"/>
  <c r="I3281" i="2"/>
  <c r="I3223" i="2"/>
  <c r="I3164" i="2"/>
  <c r="I3111" i="2"/>
  <c r="I3052" i="2"/>
  <c r="I2993" i="2"/>
  <c r="I2929" i="2"/>
  <c r="I2850" i="2"/>
  <c r="I2773" i="2"/>
  <c r="I2701" i="2"/>
  <c r="I2594" i="2"/>
  <c r="I2481" i="2"/>
  <c r="I2334" i="2"/>
  <c r="I2182" i="2"/>
  <c r="I2030" i="2"/>
  <c r="I1880" i="2"/>
  <c r="I1726" i="2"/>
  <c r="I1549" i="2"/>
  <c r="I1321" i="2"/>
  <c r="I1016" i="2"/>
  <c r="I275" i="2"/>
  <c r="I3814" i="2"/>
  <c r="I3750" i="2"/>
  <c r="I3686" i="2"/>
  <c r="I3622" i="2"/>
  <c r="I3558" i="2"/>
  <c r="I3494" i="2"/>
  <c r="I3430" i="2"/>
  <c r="I3366" i="2"/>
  <c r="I3302" i="2"/>
  <c r="I3238" i="2"/>
  <c r="I3174" i="2"/>
  <c r="I3110" i="2"/>
  <c r="I3046" i="2"/>
  <c r="I2982" i="2"/>
  <c r="I2900" i="2"/>
  <c r="I2814" i="2"/>
  <c r="I2729" i="2"/>
  <c r="I2644" i="2"/>
  <c r="I2558" i="2"/>
  <c r="I2473" i="2"/>
  <c r="I2361" i="2"/>
  <c r="I2248" i="2"/>
  <c r="I2134" i="2"/>
  <c r="I2020" i="2"/>
  <c r="I1906" i="2"/>
  <c r="I1793" i="2"/>
  <c r="I1678" i="2"/>
  <c r="I1534" i="2"/>
  <c r="I1332" i="2"/>
  <c r="I1033" i="2"/>
  <c r="I424" i="2"/>
  <c r="I2368" i="2"/>
  <c r="I2256" i="2"/>
  <c r="I2144" i="2"/>
  <c r="I2026" i="2"/>
  <c r="I1914" i="2"/>
  <c r="I1802" i="2"/>
  <c r="I1685" i="2"/>
  <c r="I1545" i="2"/>
  <c r="I1394" i="2"/>
  <c r="I1160" i="2"/>
  <c r="I936" i="2"/>
  <c r="I272" i="2"/>
  <c r="I2895" i="2"/>
  <c r="I2811" i="2"/>
  <c r="I2727" i="2"/>
  <c r="I2639" i="2"/>
  <c r="I2555" i="2"/>
  <c r="I2471" i="2"/>
  <c r="I2383" i="2"/>
  <c r="I2299" i="2"/>
  <c r="I2195" i="2"/>
  <c r="I2075" i="2"/>
  <c r="I1963" i="2"/>
  <c r="I1847" i="2"/>
  <c r="I1671" i="2"/>
  <c r="I1457" i="2"/>
  <c r="I1228" i="2"/>
  <c r="I993" i="2"/>
  <c r="I606" i="2"/>
  <c r="I1258" i="2"/>
  <c r="I1024" i="2"/>
  <c r="I702" i="2"/>
  <c r="I1575" i="2"/>
  <c r="I1399" i="2"/>
  <c r="I1235" i="2"/>
  <c r="I1063" i="2"/>
  <c r="I881" i="2"/>
  <c r="I475" i="2"/>
  <c r="I387" i="2"/>
  <c r="I646" i="2"/>
  <c r="I850" i="2"/>
  <c r="I71" i="2"/>
  <c r="I167" i="2"/>
  <c r="I122" i="2"/>
  <c r="I49" i="2"/>
  <c r="I2645" i="2"/>
  <c r="I2588" i="2"/>
  <c r="I2530" i="2"/>
  <c r="I2474" i="2"/>
  <c r="I2401" i="2"/>
  <c r="I2324" i="2"/>
  <c r="I2249" i="2"/>
  <c r="I2173" i="2"/>
  <c r="I2097" i="2"/>
  <c r="I2022" i="2"/>
  <c r="I1945" i="2"/>
  <c r="I1869" i="2"/>
  <c r="I1794" i="2"/>
  <c r="I1718" i="2"/>
  <c r="I1636" i="2"/>
  <c r="I1536" i="2"/>
  <c r="I1434" i="2"/>
  <c r="I1300" i="2"/>
  <c r="I1150" i="2"/>
  <c r="I996" i="2"/>
  <c r="I797" i="2"/>
  <c r="I144" i="2"/>
  <c r="I3842" i="2"/>
  <c r="I3810" i="2"/>
  <c r="I3778" i="2"/>
  <c r="I3746" i="2"/>
  <c r="I3714" i="2"/>
  <c r="I3682" i="2"/>
  <c r="I3650" i="2"/>
  <c r="I3618" i="2"/>
  <c r="I3586" i="2"/>
  <c r="I3554" i="2"/>
  <c r="I3522" i="2"/>
  <c r="I3490" i="2"/>
  <c r="I3458" i="2"/>
  <c r="I3426" i="2"/>
  <c r="I3394" i="2"/>
  <c r="I3362" i="2"/>
  <c r="I3330" i="2"/>
  <c r="I3298" i="2"/>
  <c r="I3266" i="2"/>
  <c r="I3234" i="2"/>
  <c r="I3202" i="2"/>
  <c r="I3170" i="2"/>
  <c r="I3138" i="2"/>
  <c r="I3106" i="2"/>
  <c r="I3074" i="2"/>
  <c r="I3042" i="2"/>
  <c r="I3010" i="2"/>
  <c r="I2978" i="2"/>
  <c r="I2937" i="2"/>
  <c r="I2894" i="2"/>
  <c r="I2852" i="2"/>
  <c r="I2809" i="2"/>
  <c r="I2766" i="2"/>
  <c r="I2724" i="2"/>
  <c r="I2681" i="2"/>
  <c r="I2638" i="2"/>
  <c r="I2596" i="2"/>
  <c r="I2553" i="2"/>
  <c r="I2510" i="2"/>
  <c r="I2468" i="2"/>
  <c r="I2412" i="2"/>
  <c r="I2354" i="2"/>
  <c r="I2297" i="2"/>
  <c r="I2241" i="2"/>
  <c r="I2184" i="2"/>
  <c r="I2126" i="2"/>
  <c r="I2070" i="2"/>
  <c r="I2013" i="2"/>
  <c r="I1956" i="2"/>
  <c r="I1900" i="2"/>
  <c r="I1842" i="2"/>
  <c r="I1785" i="2"/>
  <c r="I1729" i="2"/>
  <c r="I1672" i="2"/>
  <c r="I1600" i="2"/>
  <c r="I1525" i="2"/>
  <c r="I1449" i="2"/>
  <c r="I1316" i="2"/>
  <c r="I1161" i="2"/>
  <c r="I1017" i="2"/>
  <c r="I832" i="2"/>
  <c r="I228" i="2"/>
  <c r="I2421" i="2"/>
  <c r="I2362" i="2"/>
  <c r="I2304" i="2"/>
  <c r="I2250" i="2"/>
  <c r="I2192" i="2"/>
  <c r="I2133" i="2"/>
  <c r="I2080" i="2"/>
  <c r="I2021" i="2"/>
  <c r="I1962" i="2"/>
  <c r="I1909" i="2"/>
  <c r="I1850" i="2"/>
  <c r="I1792" i="2"/>
  <c r="I1738" i="2"/>
  <c r="I1680" i="2"/>
  <c r="I1609" i="2"/>
  <c r="I1538" i="2"/>
  <c r="I1460" i="2"/>
  <c r="I1373" i="2"/>
  <c r="I1266" i="2"/>
  <c r="I1149" i="2"/>
  <c r="I1032" i="2"/>
  <c r="I925" i="2"/>
  <c r="I712" i="2"/>
  <c r="I79" i="2"/>
  <c r="I2935" i="2"/>
  <c r="I2891" i="2"/>
  <c r="I2847" i="2"/>
  <c r="I2807" i="2"/>
  <c r="I2763" i="2"/>
  <c r="I2719" i="2"/>
  <c r="I2679" i="2"/>
  <c r="I2635" i="2"/>
  <c r="I2591" i="2"/>
  <c r="I2551" i="2"/>
  <c r="I2507" i="2"/>
  <c r="I2463" i="2"/>
  <c r="I2423" i="2"/>
  <c r="I2379" i="2"/>
  <c r="I2335" i="2"/>
  <c r="I2295" i="2"/>
  <c r="I2243" i="2"/>
  <c r="I2183" i="2"/>
  <c r="I2131" i="2"/>
  <c r="I2071" i="2"/>
  <c r="I2011" i="2"/>
  <c r="I1959" i="2"/>
  <c r="I1899" i="2"/>
  <c r="I1831" i="2"/>
  <c r="I1751" i="2"/>
  <c r="I1667" i="2"/>
  <c r="I1548" i="2"/>
  <c r="I1441" i="2"/>
  <c r="I1329" i="2"/>
  <c r="I1206" i="2"/>
  <c r="I1100" i="2"/>
  <c r="I988" i="2"/>
  <c r="I837" i="2"/>
  <c r="I542" i="2"/>
  <c r="I1360" i="2"/>
  <c r="I1237" i="2"/>
  <c r="I1130" i="2"/>
  <c r="I1018" i="2"/>
  <c r="I896" i="2"/>
  <c r="I660" i="2"/>
  <c r="I1651" i="2"/>
  <c r="I1559" i="2"/>
  <c r="I1479" i="2"/>
  <c r="I1395" i="2"/>
  <c r="I1303" i="2"/>
  <c r="I1223" i="2"/>
  <c r="I1139" i="2"/>
  <c r="I1047" i="2"/>
  <c r="I967" i="2"/>
  <c r="I873" i="2"/>
  <c r="I665" i="2"/>
  <c r="I432" i="2"/>
  <c r="I621" i="2"/>
  <c r="I304" i="2"/>
  <c r="I835" i="2"/>
  <c r="I630" i="2"/>
  <c r="I332" i="2"/>
  <c r="I822" i="2"/>
  <c r="I538" i="2"/>
  <c r="I735" i="2"/>
  <c r="I519" i="2"/>
  <c r="I135" i="2"/>
  <c r="I310" i="2"/>
  <c r="I98" i="2"/>
  <c r="I245" i="2"/>
  <c r="I5" i="2"/>
  <c r="I4786" i="2"/>
  <c r="I4730" i="2"/>
  <c r="I5553" i="2"/>
  <c r="I5521" i="2"/>
  <c r="I5489" i="2"/>
  <c r="I5457" i="2"/>
  <c r="I5425" i="2"/>
  <c r="I5393" i="2"/>
  <c r="I5361" i="2"/>
  <c r="I5329" i="2"/>
  <c r="I5297" i="2"/>
  <c r="I5265" i="2"/>
  <c r="I5233" i="2"/>
  <c r="I5201" i="2"/>
  <c r="I5169" i="2"/>
  <c r="I5137" i="2"/>
  <c r="I5105" i="2"/>
  <c r="I5073" i="2"/>
  <c r="I5041" i="2"/>
  <c r="I5009" i="2"/>
  <c r="I4977" i="2"/>
  <c r="I4945" i="2"/>
  <c r="I4913" i="2"/>
  <c r="I4881" i="2"/>
  <c r="I4849" i="2"/>
  <c r="I4817" i="2"/>
  <c r="I4785" i="2"/>
  <c r="I4753" i="2"/>
  <c r="I4721" i="2"/>
  <c r="I4689" i="2"/>
  <c r="I4657" i="2"/>
  <c r="I4625" i="2"/>
  <c r="I4593" i="2"/>
  <c r="I4561" i="2"/>
  <c r="I4529" i="2"/>
  <c r="I4497" i="2"/>
  <c r="I4465" i="2"/>
  <c r="I4433" i="2"/>
  <c r="I4401" i="2"/>
  <c r="I4369" i="2"/>
  <c r="I4337" i="2"/>
  <c r="I4305" i="2"/>
  <c r="I4273" i="2"/>
  <c r="I4241" i="2"/>
  <c r="I4209" i="2"/>
  <c r="I4177" i="2"/>
  <c r="I4145" i="2"/>
  <c r="I4113" i="2"/>
  <c r="I4081" i="2"/>
  <c r="I4049" i="2"/>
  <c r="I4017" i="2"/>
  <c r="I3985" i="2"/>
  <c r="I3953" i="2"/>
  <c r="I3921" i="2"/>
  <c r="I3889" i="2"/>
  <c r="I3852" i="2"/>
  <c r="I3809" i="2"/>
  <c r="I3767" i="2"/>
  <c r="I3724" i="2"/>
  <c r="I3681" i="2"/>
  <c r="I3639" i="2"/>
  <c r="I3596" i="2"/>
  <c r="I3553" i="2"/>
  <c r="I3511" i="2"/>
  <c r="I3468" i="2"/>
  <c r="I3425" i="2"/>
  <c r="I3383" i="2"/>
  <c r="I3340" i="2"/>
  <c r="I3297" i="2"/>
  <c r="I3255" i="2"/>
  <c r="I3212" i="2"/>
  <c r="I3169" i="2"/>
  <c r="I3127" i="2"/>
  <c r="I3084" i="2"/>
  <c r="I3041" i="2"/>
  <c r="I2999" i="2"/>
  <c r="I2950" i="2"/>
  <c r="I2893" i="2"/>
  <c r="I2837" i="2"/>
  <c r="I2780" i="2"/>
  <c r="I2722" i="2"/>
  <c r="I2666" i="2"/>
  <c r="I2609" i="2"/>
  <c r="I2552" i="2"/>
  <c r="I2496" i="2"/>
  <c r="I2429" i="2"/>
  <c r="I2353" i="2"/>
  <c r="I2278" i="2"/>
  <c r="I2201" i="2"/>
  <c r="I2125" i="2"/>
  <c r="I2050" i="2"/>
  <c r="I1974" i="2"/>
  <c r="I1897" i="2"/>
  <c r="I1822" i="2"/>
  <c r="I1746" i="2"/>
  <c r="I1670" i="2"/>
  <c r="I1576" i="2"/>
  <c r="I1472" i="2"/>
  <c r="I1357" i="2"/>
  <c r="I1208" i="2"/>
  <c r="I1054" i="2"/>
  <c r="I900" i="2"/>
  <c r="I509" i="2"/>
  <c r="I3854" i="2"/>
  <c r="I3822" i="2"/>
  <c r="I3790" i="2"/>
  <c r="I3758" i="2"/>
  <c r="I3726" i="2"/>
  <c r="I3694" i="2"/>
  <c r="I3662" i="2"/>
  <c r="I3630" i="2"/>
  <c r="I3598" i="2"/>
  <c r="I3566" i="2"/>
  <c r="I3534" i="2"/>
  <c r="I3502" i="2"/>
  <c r="I3470" i="2"/>
  <c r="I3438" i="2"/>
  <c r="I3406" i="2"/>
  <c r="I3374" i="2"/>
  <c r="I3342" i="2"/>
  <c r="I3310" i="2"/>
  <c r="I3278" i="2"/>
  <c r="I3246" i="2"/>
  <c r="I3214" i="2"/>
  <c r="I3182" i="2"/>
  <c r="I3150" i="2"/>
  <c r="I3118" i="2"/>
  <c r="I3086" i="2"/>
  <c r="I3054" i="2"/>
  <c r="I3022" i="2"/>
  <c r="I2990" i="2"/>
  <c r="I2953" i="2"/>
  <c r="I2910" i="2"/>
  <c r="I2868" i="2"/>
  <c r="I2825" i="2"/>
  <c r="I2782" i="2"/>
  <c r="I2740" i="2"/>
  <c r="I2697" i="2"/>
  <c r="I2654" i="2"/>
  <c r="I2612" i="2"/>
  <c r="I2569" i="2"/>
  <c r="I2526" i="2"/>
  <c r="I2484" i="2"/>
  <c r="I2433" i="2"/>
  <c r="I2376" i="2"/>
  <c r="I2318" i="2"/>
  <c r="I2262" i="2"/>
  <c r="I2205" i="2"/>
  <c r="I2148" i="2"/>
  <c r="I2092" i="2"/>
  <c r="I2034" i="2"/>
  <c r="I1977" i="2"/>
  <c r="I1921" i="2"/>
  <c r="I1864" i="2"/>
  <c r="I1806" i="2"/>
  <c r="I1750" i="2"/>
  <c r="I1693" i="2"/>
  <c r="I1629" i="2"/>
  <c r="I1554" i="2"/>
  <c r="I1477" i="2"/>
  <c r="I1374" i="2"/>
  <c r="I1218" i="2"/>
  <c r="I1076" i="2"/>
  <c r="I920" i="2"/>
  <c r="I553" i="2"/>
  <c r="I2442" i="2"/>
  <c r="I2384" i="2"/>
  <c r="I2325" i="2"/>
  <c r="I2272" i="2"/>
  <c r="I2213" i="2"/>
  <c r="I2154" i="2"/>
  <c r="I2101" i="2"/>
  <c r="I2042" i="2"/>
  <c r="I1984" i="2"/>
  <c r="I1930" i="2"/>
  <c r="I1872" i="2"/>
  <c r="I1813" i="2"/>
  <c r="I1760" i="2"/>
  <c r="I1701" i="2"/>
  <c r="I1637" i="2"/>
  <c r="I1566" i="2"/>
  <c r="I1488" i="2"/>
  <c r="I1410" i="2"/>
  <c r="I1309" i="2"/>
  <c r="I1192" i="2"/>
  <c r="I1074" i="2"/>
  <c r="I968" i="2"/>
  <c r="I808" i="2"/>
  <c r="I423" i="2"/>
  <c r="I2951" i="2"/>
  <c r="I2907" i="2"/>
  <c r="I2863" i="2"/>
  <c r="I2823" i="2"/>
  <c r="I2779" i="2"/>
  <c r="I2735" i="2"/>
  <c r="I2695" i="2"/>
  <c r="I2651" i="2"/>
  <c r="I2607" i="2"/>
  <c r="I2567" i="2"/>
  <c r="I2523" i="2"/>
  <c r="I2479" i="2"/>
  <c r="I2439" i="2"/>
  <c r="I2395" i="2"/>
  <c r="I2351" i="2"/>
  <c r="I2311" i="2"/>
  <c r="I2263" i="2"/>
  <c r="I2203" i="2"/>
  <c r="I2151" i="2"/>
  <c r="I2091" i="2"/>
  <c r="I2035" i="2"/>
  <c r="I1979" i="2"/>
  <c r="I1923" i="2"/>
  <c r="I1863" i="2"/>
  <c r="I1783" i="2"/>
  <c r="I1699" i="2"/>
  <c r="I1590" i="2"/>
  <c r="I1484" i="2"/>
  <c r="I1372" i="2"/>
  <c r="I1249" i="2"/>
  <c r="I1142" i="2"/>
  <c r="I1030" i="2"/>
  <c r="I908" i="2"/>
  <c r="I692" i="2"/>
  <c r="I43" i="2"/>
  <c r="I1280" i="2"/>
  <c r="I1173" i="2"/>
  <c r="I1061" i="2"/>
  <c r="I938" i="2"/>
  <c r="I772" i="2"/>
  <c r="I336" i="2"/>
  <c r="I1591" i="2"/>
  <c r="I1511" i="2"/>
  <c r="I1427" i="2"/>
  <c r="I1335" i="2"/>
  <c r="I1255" i="2"/>
  <c r="I1171" i="2"/>
  <c r="I1079" i="2"/>
  <c r="I999" i="2"/>
  <c r="I915" i="2"/>
  <c r="I750" i="2"/>
  <c r="I537" i="2"/>
  <c r="I179" i="2"/>
  <c r="I444" i="2"/>
  <c r="I887" i="2"/>
  <c r="I716" i="2"/>
  <c r="I464" i="2"/>
  <c r="I31" i="2"/>
  <c r="I650" i="2"/>
  <c r="I212" i="2"/>
  <c r="I607" i="2"/>
  <c r="I303" i="2"/>
  <c r="I394" i="2"/>
  <c r="I182" i="2"/>
  <c r="I333" i="2"/>
  <c r="I93" i="2"/>
  <c r="I1440" i="2"/>
  <c r="I1346" i="2"/>
  <c r="I1230" i="2"/>
  <c r="I1118" i="2"/>
  <c r="I1005" i="2"/>
  <c r="I885" i="2"/>
  <c r="I617" i="2"/>
  <c r="I2458" i="2"/>
  <c r="I2416" i="2"/>
  <c r="I2373" i="2"/>
  <c r="I2330" i="2"/>
  <c r="I2288" i="2"/>
  <c r="I2245" i="2"/>
  <c r="I2202" i="2"/>
  <c r="I2160" i="2"/>
  <c r="I2117" i="2"/>
  <c r="I2074" i="2"/>
  <c r="I2032" i="2"/>
  <c r="I1989" i="2"/>
  <c r="I1946" i="2"/>
  <c r="I1904" i="2"/>
  <c r="I1861" i="2"/>
  <c r="I1818" i="2"/>
  <c r="I1776" i="2"/>
  <c r="I1733" i="2"/>
  <c r="I1690" i="2"/>
  <c r="I1645" i="2"/>
  <c r="I1588" i="2"/>
  <c r="I1530" i="2"/>
  <c r="I1474" i="2"/>
  <c r="I1417" i="2"/>
  <c r="I1341" i="2"/>
  <c r="I1256" i="2"/>
  <c r="I1170" i="2"/>
  <c r="I1085" i="2"/>
  <c r="I1000" i="2"/>
  <c r="I914" i="2"/>
  <c r="I765" i="2"/>
  <c r="I480" i="2"/>
  <c r="I2963" i="2"/>
  <c r="I2931" i="2"/>
  <c r="I2899" i="2"/>
  <c r="I2867" i="2"/>
  <c r="I2835" i="2"/>
  <c r="I2803" i="2"/>
  <c r="I2771" i="2"/>
  <c r="I2739" i="2"/>
  <c r="I2707" i="2"/>
  <c r="I2675" i="2"/>
  <c r="I2643" i="2"/>
  <c r="I2611" i="2"/>
  <c r="I2579" i="2"/>
  <c r="I2547" i="2"/>
  <c r="I2515" i="2"/>
  <c r="I2483" i="2"/>
  <c r="I2451" i="2"/>
  <c r="I2419" i="2"/>
  <c r="I2387" i="2"/>
  <c r="I2355" i="2"/>
  <c r="I2323" i="2"/>
  <c r="I2291" i="2"/>
  <c r="I2251" i="2"/>
  <c r="I2211" i="2"/>
  <c r="I2167" i="2"/>
  <c r="I2123" i="2"/>
  <c r="I2083" i="2"/>
  <c r="I2039" i="2"/>
  <c r="I1995" i="2"/>
  <c r="I1955" i="2"/>
  <c r="I1911" i="2"/>
  <c r="I1867" i="2"/>
  <c r="I1811" i="2"/>
  <c r="I1747" i="2"/>
  <c r="I1683" i="2"/>
  <c r="I1606" i="2"/>
  <c r="I1521" i="2"/>
  <c r="I1436" i="2"/>
  <c r="I1350" i="2"/>
  <c r="I1265" i="2"/>
  <c r="I1180" i="2"/>
  <c r="I1094" i="2"/>
  <c r="I1009" i="2"/>
  <c r="I924" i="2"/>
  <c r="I784" i="2"/>
  <c r="I521" i="2"/>
  <c r="I1381" i="2"/>
  <c r="I1296" i="2"/>
  <c r="I1210" i="2"/>
  <c r="I1125" i="2"/>
  <c r="I1040" i="2"/>
  <c r="I954" i="2"/>
  <c r="I845" i="2"/>
  <c r="I648" i="2"/>
  <c r="I164" i="2"/>
  <c r="I1603" i="2"/>
  <c r="I1539" i="2"/>
  <c r="I1475" i="2"/>
  <c r="I1411" i="2"/>
  <c r="I1347" i="2"/>
  <c r="I1283" i="2"/>
  <c r="I1219" i="2"/>
  <c r="I1155" i="2"/>
  <c r="I1091" i="2"/>
  <c r="I1027" i="2"/>
  <c r="I963" i="2"/>
  <c r="I899" i="2"/>
  <c r="I777" i="2"/>
  <c r="I612" i="2"/>
  <c r="I417" i="2"/>
  <c r="I63" i="2"/>
  <c r="I487" i="2"/>
  <c r="I196" i="2"/>
  <c r="I823" i="2"/>
  <c r="I673" i="2"/>
  <c r="I499" i="2"/>
  <c r="I216" i="2"/>
  <c r="I806" i="2"/>
  <c r="I592" i="2"/>
  <c r="I288" i="2"/>
  <c r="I675" i="2"/>
  <c r="I500" i="2"/>
  <c r="I223" i="2"/>
  <c r="I422" i="2"/>
  <c r="I250" i="2"/>
  <c r="I82" i="2"/>
  <c r="I289" i="2"/>
  <c r="I117" i="2"/>
  <c r="I68" i="2"/>
  <c r="I2255" i="2"/>
  <c r="I2223" i="2"/>
  <c r="I2191" i="2"/>
  <c r="I2159" i="2"/>
  <c r="I2127" i="2"/>
  <c r="I2095" i="2"/>
  <c r="I2063" i="2"/>
  <c r="I2031" i="2"/>
  <c r="I1999" i="2"/>
  <c r="I1967" i="2"/>
  <c r="I1935" i="2"/>
  <c r="I1903" i="2"/>
  <c r="I1871" i="2"/>
  <c r="I1839" i="2"/>
  <c r="I1807" i="2"/>
  <c r="I1775" i="2"/>
  <c r="I1743" i="2"/>
  <c r="I1711" i="2"/>
  <c r="I1679" i="2"/>
  <c r="I1644" i="2"/>
  <c r="I1601" i="2"/>
  <c r="I1558" i="2"/>
  <c r="I1516" i="2"/>
  <c r="I1473" i="2"/>
  <c r="I1430" i="2"/>
  <c r="I1388" i="2"/>
  <c r="I1345" i="2"/>
  <c r="I1302" i="2"/>
  <c r="I1260" i="2"/>
  <c r="I1217" i="2"/>
  <c r="I1174" i="2"/>
  <c r="I1132" i="2"/>
  <c r="I1089" i="2"/>
  <c r="I1046" i="2"/>
  <c r="I1004" i="2"/>
  <c r="I961" i="2"/>
  <c r="I918" i="2"/>
  <c r="I860" i="2"/>
  <c r="I773" i="2"/>
  <c r="I664" i="2"/>
  <c r="I496" i="2"/>
  <c r="I211" i="2"/>
  <c r="I1376" i="2"/>
  <c r="I1333" i="2"/>
  <c r="I1290" i="2"/>
  <c r="I1248" i="2"/>
  <c r="I1205" i="2"/>
  <c r="I1162" i="2"/>
  <c r="I1120" i="2"/>
  <c r="I1077" i="2"/>
  <c r="I1034" i="2"/>
  <c r="I992" i="2"/>
  <c r="I949" i="2"/>
  <c r="I906" i="2"/>
  <c r="I836" i="2"/>
  <c r="I745" i="2"/>
  <c r="I626" i="2"/>
  <c r="I437" i="2"/>
  <c r="I123" i="2"/>
  <c r="I1631" i="2"/>
  <c r="I1599" i="2"/>
  <c r="I1567" i="2"/>
  <c r="I1535" i="2"/>
  <c r="I1503" i="2"/>
  <c r="I1471" i="2"/>
  <c r="I1439" i="2"/>
  <c r="I1407" i="2"/>
  <c r="I1375" i="2"/>
  <c r="I1343" i="2"/>
  <c r="I1311" i="2"/>
  <c r="I1279" i="2"/>
  <c r="I1247" i="2"/>
  <c r="I1215" i="2"/>
  <c r="I1183" i="2"/>
  <c r="I1151" i="2"/>
  <c r="I1119" i="2"/>
  <c r="I1087" i="2"/>
  <c r="I1055" i="2"/>
  <c r="I1023" i="2"/>
  <c r="I991" i="2"/>
  <c r="I959" i="2"/>
  <c r="I927" i="2"/>
  <c r="I895" i="2"/>
  <c r="I833" i="2"/>
  <c r="I769" i="2"/>
  <c r="I686" i="2"/>
  <c r="I601" i="2"/>
  <c r="I516" i="2"/>
  <c r="I3008" i="2"/>
  <c r="I2656" i="2"/>
  <c r="I4520" i="2"/>
  <c r="I4647" i="2"/>
  <c r="I3039" i="2"/>
  <c r="I4915" i="2"/>
  <c r="I5542" i="2"/>
  <c r="I4164" i="2"/>
  <c r="I2180" i="2"/>
  <c r="I4602" i="2"/>
  <c r="I2973" i="2"/>
  <c r="I5493" i="2"/>
  <c r="I3633" i="2"/>
  <c r="I2670" i="2"/>
  <c r="I796" i="2"/>
  <c r="I2693" i="2"/>
  <c r="I2057" i="2"/>
  <c r="I4328" i="2"/>
  <c r="I4463" i="2"/>
  <c r="I2818" i="2"/>
  <c r="I4723" i="2"/>
  <c r="I5380" i="2"/>
  <c r="I4028" i="2"/>
  <c r="I1012" i="2"/>
  <c r="I4414" i="2"/>
  <c r="I2738" i="2"/>
  <c r="I5237" i="2"/>
  <c r="I3303" i="2"/>
  <c r="I2276" i="2"/>
  <c r="I1287" i="2"/>
  <c r="I2313" i="2"/>
  <c r="I5528" i="2"/>
  <c r="I4192" i="2"/>
  <c r="I4271" i="2"/>
  <c r="I2492" i="2"/>
  <c r="I4587" i="2"/>
  <c r="I5188" i="2"/>
  <c r="I3835" i="2"/>
  <c r="I2196" i="2"/>
  <c r="I4222" i="2"/>
  <c r="I2385" i="2"/>
  <c r="I5061" i="2"/>
  <c r="I2957" i="2"/>
  <c r="I1582" i="2"/>
  <c r="I536" i="2"/>
  <c r="I3189" i="2"/>
  <c r="I3193" i="2"/>
  <c r="I4704" i="2"/>
  <c r="I4783" i="2"/>
  <c r="I3295" i="2"/>
  <c r="I5099" i="2"/>
  <c r="I2094" i="2"/>
  <c r="I4356" i="2"/>
  <c r="I2629" i="2"/>
  <c r="I4762" i="2"/>
  <c r="I3229" i="2"/>
  <c r="I4946" i="2"/>
  <c r="I3868" i="2"/>
  <c r="I3130" i="2"/>
  <c r="I1991" i="2"/>
  <c r="I4000" i="2"/>
  <c r="I3616" i="2"/>
  <c r="I3179" i="2"/>
  <c r="I2578" i="2"/>
  <c r="I1278" i="2"/>
  <c r="I3759" i="2"/>
  <c r="I3044" i="2"/>
  <c r="I1533" i="2"/>
  <c r="I5344" i="2"/>
  <c r="I4968" i="2"/>
  <c r="I4648" i="2"/>
  <c r="I4320" i="2"/>
  <c r="I5423" i="2"/>
  <c r="I5103" i="2"/>
  <c r="I4775" i="2"/>
  <c r="I4399" i="2"/>
  <c r="I4079" i="2"/>
  <c r="I3711" i="2"/>
  <c r="I3209" i="2"/>
  <c r="I2720" i="2"/>
  <c r="I1734" i="2"/>
  <c r="I5363" i="2"/>
  <c r="I5043" i="2"/>
  <c r="I4715" i="2"/>
  <c r="I4339" i="2"/>
  <c r="I3567" i="2"/>
  <c r="I2018" i="2"/>
  <c r="I5316" i="2"/>
  <c r="I4996" i="2"/>
  <c r="I4668" i="2"/>
  <c r="I4292" i="2"/>
  <c r="I3972" i="2"/>
  <c r="I3568" i="2"/>
  <c r="I3067" i="2"/>
  <c r="I2529" i="2"/>
  <c r="I937" i="2"/>
  <c r="I1854" i="2"/>
  <c r="I5478" i="2"/>
  <c r="I4754" i="2"/>
  <c r="I4350" i="2"/>
  <c r="I4030" i="2"/>
  <c r="I3651" i="2"/>
  <c r="I3144" i="2"/>
  <c r="I2632" i="2"/>
  <c r="I1918" i="2"/>
  <c r="I5438" i="2"/>
  <c r="I4850" i="2"/>
  <c r="I5229" i="2"/>
  <c r="I4725" i="2"/>
  <c r="I4297" i="2"/>
  <c r="I3863" i="2"/>
  <c r="I3185" i="2"/>
  <c r="I2381" i="2"/>
  <c r="I3766" i="2"/>
  <c r="I3002" i="2"/>
  <c r="I2056" i="2"/>
  <c r="I2170" i="2"/>
  <c r="I2751" i="2"/>
  <c r="I1731" i="2"/>
  <c r="I1271" i="2"/>
  <c r="I4128" i="2"/>
  <c r="I3787" i="2"/>
  <c r="I3349" i="2"/>
  <c r="I2806" i="2"/>
  <c r="I2009" i="2"/>
  <c r="I3915" i="2"/>
  <c r="I3311" i="2"/>
  <c r="I2485" i="2"/>
  <c r="I5472" i="2"/>
  <c r="I5096" i="2"/>
  <c r="I4776" i="2"/>
  <c r="I4448" i="2"/>
  <c r="I5532" i="2"/>
  <c r="I5231" i="2"/>
  <c r="I4903" i="2"/>
  <c r="I4527" i="2"/>
  <c r="I4207" i="2"/>
  <c r="I3879" i="2"/>
  <c r="I3380" i="2"/>
  <c r="I2946" i="2"/>
  <c r="I2329" i="2"/>
  <c r="I5491" i="2"/>
  <c r="I5171" i="2"/>
  <c r="I4843" i="2"/>
  <c r="I4467" i="2"/>
  <c r="I4147" i="2"/>
  <c r="I2797" i="2"/>
  <c r="I5444" i="2"/>
  <c r="I5124" i="2"/>
  <c r="I4796" i="2"/>
  <c r="I4420" i="2"/>
  <c r="I4100" i="2"/>
  <c r="I3739" i="2"/>
  <c r="I3237" i="2"/>
  <c r="I2757" i="2"/>
  <c r="I1838" i="2"/>
  <c r="I2054" i="2"/>
  <c r="I1272" i="2"/>
  <c r="I5014" i="2"/>
  <c r="I4478" i="2"/>
  <c r="I4158" i="2"/>
  <c r="I3821" i="2"/>
  <c r="I3315" i="2"/>
  <c r="I2860" i="2"/>
  <c r="I2222" i="2"/>
  <c r="I1113" i="2"/>
  <c r="I5110" i="2"/>
  <c r="I5401" i="2"/>
  <c r="I4893" i="2"/>
  <c r="I4469" i="2"/>
  <c r="I4037" i="2"/>
  <c r="I3415" i="2"/>
  <c r="I2801" i="2"/>
  <c r="I1396" i="2"/>
  <c r="I3258" i="2"/>
  <c r="I2500" i="2"/>
  <c r="I1102" i="2"/>
  <c r="I1010" i="2"/>
  <c r="I2227" i="2"/>
  <c r="I1088" i="2"/>
  <c r="I447" i="2"/>
  <c r="I3936" i="2"/>
  <c r="I3520" i="2"/>
  <c r="I3019" i="2"/>
  <c r="I2465" i="2"/>
  <c r="I4051" i="2"/>
  <c r="I3556" i="2"/>
  <c r="I2869" i="2"/>
  <c r="I5566" i="2"/>
  <c r="I5224" i="2"/>
  <c r="I4904" i="2"/>
  <c r="I4576" i="2"/>
  <c r="I4200" i="2"/>
  <c r="I5359" i="2"/>
  <c r="I5031" i="2"/>
  <c r="I4655" i="2"/>
  <c r="I4335" i="2"/>
  <c r="I4007" i="2"/>
  <c r="I3551" i="2"/>
  <c r="I3124" i="2"/>
  <c r="I2592" i="2"/>
  <c r="I696" i="2"/>
  <c r="I5299" i="2"/>
  <c r="I4971" i="2"/>
  <c r="I4595" i="2"/>
  <c r="I4275" i="2"/>
  <c r="I3279" i="2"/>
  <c r="I5547" i="2"/>
  <c r="I5252" i="2"/>
  <c r="I4924" i="2"/>
  <c r="I4548" i="2"/>
  <c r="I4228" i="2"/>
  <c r="I3900" i="2"/>
  <c r="I3408" i="2"/>
  <c r="I2981" i="2"/>
  <c r="I2380" i="2"/>
  <c r="I2206" i="2"/>
  <c r="I1704" i="2"/>
  <c r="I5306" i="2"/>
  <c r="I4606" i="2"/>
  <c r="I4286" i="2"/>
  <c r="I3962" i="2"/>
  <c r="I3485" i="2"/>
  <c r="I3059" i="2"/>
  <c r="I2512" i="2"/>
  <c r="I1614" i="2"/>
  <c r="I5330" i="2"/>
  <c r="I5573" i="2"/>
  <c r="I5065" i="2"/>
  <c r="I4637" i="2"/>
  <c r="I4205" i="2"/>
  <c r="I3644" i="2"/>
  <c r="I3073" i="2"/>
  <c r="I2068" i="2"/>
  <c r="I3514" i="2"/>
  <c r="I2841" i="2"/>
  <c r="I1821" i="2"/>
  <c r="I1722" i="2"/>
  <c r="I2583" i="2"/>
  <c r="I1286" i="2"/>
  <c r="I546" i="2"/>
  <c r="I4056" i="2"/>
  <c r="I3776" i="2"/>
  <c r="I3435" i="2"/>
  <c r="I3093" i="2"/>
  <c r="I2678" i="2"/>
  <c r="I1972" i="2"/>
  <c r="I3979" i="2"/>
  <c r="I3652" i="2"/>
  <c r="I3183" i="2"/>
  <c r="I2470" i="2"/>
  <c r="I5523" i="2"/>
  <c r="I5280" i="2"/>
  <c r="I5024" i="2"/>
  <c r="I4768" i="2"/>
  <c r="I4512" i="2"/>
  <c r="I4256" i="2"/>
  <c r="I5479" i="2"/>
  <c r="I5223" i="2"/>
  <c r="I4967" i="2"/>
  <c r="I4711" i="2"/>
  <c r="I4455" i="2"/>
  <c r="I4199" i="2"/>
  <c r="I3943" i="2"/>
  <c r="I3625" i="2"/>
  <c r="I3284" i="2"/>
  <c r="I2933" i="2"/>
  <c r="I2477" i="2"/>
  <c r="I1336" i="2"/>
  <c r="I5419" i="2"/>
  <c r="I5163" i="2"/>
  <c r="I4907" i="2"/>
  <c r="I4651" i="2"/>
  <c r="I4395" i="2"/>
  <c r="I4139" i="2"/>
  <c r="I3033" i="2"/>
  <c r="I1220" i="2"/>
  <c r="I5372" i="2"/>
  <c r="I5116" i="2"/>
  <c r="I4860" i="2"/>
  <c r="I4604" i="2"/>
  <c r="I4348" i="2"/>
  <c r="I4092" i="2"/>
  <c r="I3824" i="2"/>
  <c r="I3483" i="2"/>
  <c r="I3141" i="2"/>
  <c r="I2742" i="2"/>
  <c r="I2142" i="2"/>
  <c r="I2273" i="2"/>
  <c r="I1969" i="2"/>
  <c r="I1252" i="2"/>
  <c r="I5154" i="2"/>
  <c r="I4666" i="2"/>
  <c r="I4410" i="2"/>
  <c r="I4154" i="2"/>
  <c r="I3898" i="2"/>
  <c r="I3565" i="2"/>
  <c r="I3224" i="2"/>
  <c r="I2853" i="2"/>
  <c r="I2374" i="2"/>
  <c r="I1768" i="2"/>
  <c r="I670" i="2"/>
  <c r="I5102" i="2"/>
  <c r="I5485" i="2"/>
  <c r="I5145" i="2"/>
  <c r="I4805" i="2"/>
  <c r="I4461" i="2"/>
  <c r="I4121" i="2"/>
  <c r="I3751" i="2"/>
  <c r="I3292" i="2"/>
  <c r="I2794" i="2"/>
  <c r="I1766" i="2"/>
  <c r="I3638" i="2"/>
  <c r="I3126" i="2"/>
  <c r="I2494" i="2"/>
  <c r="I1572" i="2"/>
  <c r="I1941" i="2"/>
  <c r="I2919" i="2"/>
  <c r="I2219" i="2"/>
  <c r="I749" i="2"/>
  <c r="I935" i="2"/>
  <c r="I161" i="2"/>
  <c r="I4032" i="2"/>
  <c r="I3904" i="2"/>
  <c r="I3744" i="2"/>
  <c r="I3573" i="2"/>
  <c r="I3403" i="2"/>
  <c r="I3232" i="2"/>
  <c r="I3061" i="2"/>
  <c r="I2864" i="2"/>
  <c r="I2636" i="2"/>
  <c r="I2388" i="2"/>
  <c r="I1858" i="2"/>
  <c r="I973" i="2"/>
  <c r="I3955" i="2"/>
  <c r="I3812" i="2"/>
  <c r="I3609" i="2"/>
  <c r="I3375" i="2"/>
  <c r="I3129" i="2"/>
  <c r="I2769" i="2"/>
  <c r="I2358" i="2"/>
  <c r="I1069" i="2"/>
  <c r="I5507" i="2"/>
  <c r="I5384" i="2"/>
  <c r="I5256" i="2"/>
  <c r="I5128" i="2"/>
  <c r="I5000" i="2"/>
  <c r="I4872" i="2"/>
  <c r="I4744" i="2"/>
  <c r="I4616" i="2"/>
  <c r="I4488" i="2"/>
  <c r="I4360" i="2"/>
  <c r="I4232" i="2"/>
  <c r="I5554" i="2"/>
  <c r="I5455" i="2"/>
  <c r="I5327" i="2"/>
  <c r="I5199" i="2"/>
  <c r="I5071" i="2"/>
  <c r="I4943" i="2"/>
  <c r="I4815" i="2"/>
  <c r="I4687" i="2"/>
  <c r="I4559" i="2"/>
  <c r="I4431" i="2"/>
  <c r="I4303" i="2"/>
  <c r="I4175" i="2"/>
  <c r="I4047" i="2"/>
  <c r="I3919" i="2"/>
  <c r="I3764" i="2"/>
  <c r="I3593" i="2"/>
  <c r="I3423" i="2"/>
  <c r="I3252" i="2"/>
  <c r="I3081" i="2"/>
  <c r="I2890" i="2"/>
  <c r="I2662" i="2"/>
  <c r="I2424" i="2"/>
  <c r="I1924" i="2"/>
  <c r="I1108" i="2"/>
  <c r="I5519" i="2"/>
  <c r="I5395" i="2"/>
  <c r="I5267" i="2"/>
  <c r="I5139" i="2"/>
  <c r="I5011" i="2"/>
  <c r="I4883" i="2"/>
  <c r="I4755" i="2"/>
  <c r="I4627" i="2"/>
  <c r="I4499" i="2"/>
  <c r="I4371" i="2"/>
  <c r="I4243" i="2"/>
  <c r="I4115" i="2"/>
  <c r="I3407" i="2"/>
  <c r="I2940" i="2"/>
  <c r="I2377" i="2"/>
  <c r="I5568" i="2"/>
  <c r="I5476" i="2"/>
  <c r="I5348" i="2"/>
  <c r="I5220" i="2"/>
  <c r="I5092" i="2"/>
  <c r="I4964" i="2"/>
  <c r="I4836" i="2"/>
  <c r="I4708" i="2"/>
  <c r="I4580" i="2"/>
  <c r="I4452" i="2"/>
  <c r="I4324" i="2"/>
  <c r="I4196" i="2"/>
  <c r="I4068" i="2"/>
  <c r="I3940" i="2"/>
  <c r="I3792" i="2"/>
  <c r="I3621" i="2"/>
  <c r="I3451" i="2"/>
  <c r="I3280" i="2"/>
  <c r="I3109" i="2"/>
  <c r="I2928" i="2"/>
  <c r="I2700" i="2"/>
  <c r="I2472" i="2"/>
  <c r="I2029" i="2"/>
  <c r="I1314" i="2"/>
  <c r="I2244" i="2"/>
  <c r="I2093" i="2"/>
  <c r="I1932" i="2"/>
  <c r="I1618" i="2"/>
  <c r="I1122" i="2"/>
  <c r="I5394" i="2"/>
  <c r="I5086" i="2"/>
  <c r="I4838" i="2"/>
  <c r="I4638" i="2"/>
  <c r="I4510" i="2"/>
  <c r="I4382" i="2"/>
  <c r="I4254" i="2"/>
  <c r="I4126" i="2"/>
  <c r="I3998" i="2"/>
  <c r="I3869" i="2"/>
  <c r="I3699" i="2"/>
  <c r="I3528" i="2"/>
  <c r="I3357" i="2"/>
  <c r="I3187" i="2"/>
  <c r="I3016" i="2"/>
  <c r="I2802" i="2"/>
  <c r="I2576" i="2"/>
  <c r="I2308" i="2"/>
  <c r="I2004" i="2"/>
  <c r="I1702" i="2"/>
  <c r="I1268" i="2"/>
  <c r="I5486" i="2"/>
  <c r="I5274" i="2"/>
  <c r="I5054" i="2"/>
  <c r="I4794" i="2"/>
  <c r="I5449" i="2"/>
  <c r="I5277" i="2"/>
  <c r="I5109" i="2"/>
  <c r="I4937" i="2"/>
  <c r="I4765" i="2"/>
  <c r="I4597" i="2"/>
  <c r="I4425" i="2"/>
  <c r="I4253" i="2"/>
  <c r="I4085" i="2"/>
  <c r="I3913" i="2"/>
  <c r="I3697" i="2"/>
  <c r="I3473" i="2"/>
  <c r="I3244" i="2"/>
  <c r="I3015" i="2"/>
  <c r="I2730" i="2"/>
  <c r="I2230" i="2"/>
  <c r="I1613" i="2"/>
  <c r="I3834" i="2"/>
  <c r="I3578" i="2"/>
  <c r="I3322" i="2"/>
  <c r="I3066" i="2"/>
  <c r="I2756" i="2"/>
  <c r="I2397" i="2"/>
  <c r="I1942" i="2"/>
  <c r="I1421" i="2"/>
  <c r="I2293" i="2"/>
  <c r="I1834" i="2"/>
  <c r="I1234" i="2"/>
  <c r="I2839" i="2"/>
  <c r="I2495" i="2"/>
  <c r="I2115" i="2"/>
  <c r="I1526" i="2"/>
  <c r="I1322" i="2"/>
  <c r="I1459" i="2"/>
  <c r="I622" i="2"/>
  <c r="I419" i="2"/>
  <c r="I4088" i="2"/>
  <c r="I3960" i="2"/>
  <c r="I3819" i="2"/>
  <c r="I3648" i="2"/>
  <c r="I3477" i="2"/>
  <c r="I3307" i="2"/>
  <c r="I3136" i="2"/>
  <c r="I2962" i="2"/>
  <c r="I2736" i="2"/>
  <c r="I2508" i="2"/>
  <c r="I2124" i="2"/>
  <c r="I1470" i="2"/>
  <c r="I4019" i="2"/>
  <c r="I3883" i="2"/>
  <c r="I3705" i="2"/>
  <c r="I3492" i="2"/>
  <c r="I3236" i="2"/>
  <c r="I2954" i="2"/>
  <c r="I2556" i="2"/>
  <c r="I1753" i="2"/>
  <c r="I5544" i="2"/>
  <c r="I5440" i="2"/>
  <c r="I5312" i="2"/>
  <c r="I5184" i="2"/>
  <c r="I5056" i="2"/>
  <c r="I4928" i="2"/>
  <c r="I4800" i="2"/>
  <c r="I4672" i="2"/>
  <c r="I4544" i="2"/>
  <c r="I4416" i="2"/>
  <c r="I4288" i="2"/>
  <c r="I4160" i="2"/>
  <c r="I5506" i="2"/>
  <c r="I5383" i="2"/>
  <c r="I5255" i="2"/>
  <c r="I5127" i="2"/>
  <c r="I4999" i="2"/>
  <c r="I4871" i="2"/>
  <c r="I4743" i="2"/>
  <c r="I4615" i="2"/>
  <c r="I4487" i="2"/>
  <c r="I4359" i="2"/>
  <c r="I4231" i="2"/>
  <c r="I4103" i="2"/>
  <c r="I3975" i="2"/>
  <c r="I3839" i="2"/>
  <c r="I3668" i="2"/>
  <c r="I3497" i="2"/>
  <c r="I3327" i="2"/>
  <c r="I3156" i="2"/>
  <c r="I2985" i="2"/>
  <c r="I2762" i="2"/>
  <c r="I2534" i="2"/>
  <c r="I2189" i="2"/>
  <c r="I1557" i="2"/>
  <c r="I5556" i="2"/>
  <c r="I5451" i="2"/>
  <c r="I5323" i="2"/>
  <c r="I5195" i="2"/>
  <c r="I5067" i="2"/>
  <c r="I4939" i="2"/>
  <c r="I4811" i="2"/>
  <c r="I4683" i="2"/>
  <c r="I4555" i="2"/>
  <c r="I4427" i="2"/>
  <c r="I4299" i="2"/>
  <c r="I4171" i="2"/>
  <c r="I3716" i="2"/>
  <c r="I3119" i="2"/>
  <c r="I2669" i="2"/>
  <c r="I1716" i="2"/>
  <c r="I5520" i="2"/>
  <c r="I5404" i="2"/>
  <c r="I5276" i="2"/>
  <c r="I5148" i="2"/>
  <c r="I5020" i="2"/>
  <c r="I4892" i="2"/>
  <c r="I4764" i="2"/>
  <c r="I4636" i="2"/>
  <c r="I4508" i="2"/>
  <c r="I4380" i="2"/>
  <c r="I4252" i="2"/>
  <c r="I4124" i="2"/>
  <c r="I3996" i="2"/>
  <c r="I3867" i="2"/>
  <c r="I3696" i="2"/>
  <c r="I3525" i="2"/>
  <c r="I3355" i="2"/>
  <c r="I3184" i="2"/>
  <c r="I3013" i="2"/>
  <c r="I2800" i="2"/>
  <c r="I2572" i="2"/>
  <c r="I2294" i="2"/>
  <c r="I1688" i="2"/>
  <c r="I2310" i="2"/>
  <c r="I2158" i="2"/>
  <c r="I2008" i="2"/>
  <c r="I1769" i="2"/>
  <c r="I1405" i="2"/>
  <c r="I685" i="2"/>
  <c r="I5230" i="2"/>
  <c r="I4982" i="2"/>
  <c r="I4702" i="2"/>
  <c r="I4570" i="2"/>
  <c r="I4442" i="2"/>
  <c r="I4314" i="2"/>
  <c r="I4186" i="2"/>
  <c r="I4058" i="2"/>
  <c r="I3930" i="2"/>
  <c r="I3779" i="2"/>
  <c r="I3608" i="2"/>
  <c r="I3437" i="2"/>
  <c r="I3267" i="2"/>
  <c r="I3096" i="2"/>
  <c r="I2909" i="2"/>
  <c r="I2682" i="2"/>
  <c r="I2450" i="2"/>
  <c r="I2146" i="2"/>
  <c r="I1844" i="2"/>
  <c r="I1501" i="2"/>
  <c r="I942" i="2"/>
  <c r="I5378" i="2"/>
  <c r="I5158" i="2"/>
  <c r="I4898" i="2"/>
  <c r="I5529" i="2"/>
  <c r="I5357" i="2"/>
  <c r="I5189" i="2"/>
  <c r="I5017" i="2"/>
  <c r="I4845" i="2"/>
  <c r="I4677" i="2"/>
  <c r="I4505" i="2"/>
  <c r="I4333" i="2"/>
  <c r="I4165" i="2"/>
  <c r="I3993" i="2"/>
  <c r="I3804" i="2"/>
  <c r="I3580" i="2"/>
  <c r="I3351" i="2"/>
  <c r="I3121" i="2"/>
  <c r="I2872" i="2"/>
  <c r="I2509" i="2"/>
  <c r="I1917" i="2"/>
  <c r="I1092" i="2"/>
  <c r="I3702" i="2"/>
  <c r="I3446" i="2"/>
  <c r="I3190" i="2"/>
  <c r="I2921" i="2"/>
  <c r="I2580" i="2"/>
  <c r="I2162" i="2"/>
  <c r="I1708" i="2"/>
  <c r="I701" i="2"/>
  <c r="I2058" i="2"/>
  <c r="I1581" i="2"/>
  <c r="I573" i="2"/>
  <c r="I2663" i="2"/>
  <c r="I2319" i="2"/>
  <c r="I1879" i="2"/>
  <c r="I1057" i="2"/>
  <c r="I813" i="2"/>
  <c r="I1107" i="2"/>
  <c r="I771" i="2"/>
  <c r="I226" i="2"/>
  <c r="I4112" i="2"/>
  <c r="I4048" i="2"/>
  <c r="I3984" i="2"/>
  <c r="I3920" i="2"/>
  <c r="I3851" i="2"/>
  <c r="I3765" i="2"/>
  <c r="I3680" i="2"/>
  <c r="I3595" i="2"/>
  <c r="I3509" i="2"/>
  <c r="I3424" i="2"/>
  <c r="I3339" i="2"/>
  <c r="I3253" i="2"/>
  <c r="I3168" i="2"/>
  <c r="I3083" i="2"/>
  <c r="I2997" i="2"/>
  <c r="I2892" i="2"/>
  <c r="I2778" i="2"/>
  <c r="I2664" i="2"/>
  <c r="I2550" i="2"/>
  <c r="I2428" i="2"/>
  <c r="I2237" i="2"/>
  <c r="I1933" i="2"/>
  <c r="I1621" i="2"/>
  <c r="I1124" i="2"/>
  <c r="I4043" i="2"/>
  <c r="I3971" i="2"/>
  <c r="I3907" i="2"/>
  <c r="I3833" i="2"/>
  <c r="I3748" i="2"/>
  <c r="I3641" i="2"/>
  <c r="I3535" i="2"/>
  <c r="I3417" i="2"/>
  <c r="I3268" i="2"/>
  <c r="I3161" i="2"/>
  <c r="I3001" i="2"/>
  <c r="I2812" i="2"/>
  <c r="I2613" i="2"/>
  <c r="I2434" i="2"/>
  <c r="I1981" i="2"/>
  <c r="I1294" i="2"/>
  <c r="I5560" i="2"/>
  <c r="I5518" i="2"/>
  <c r="I5464" i="2"/>
  <c r="I5400" i="2"/>
  <c r="I5336" i="2"/>
  <c r="I5272" i="2"/>
  <c r="I5208" i="2"/>
  <c r="I5144" i="2"/>
  <c r="I5080" i="2"/>
  <c r="I5016" i="2"/>
  <c r="I4952" i="2"/>
  <c r="I4888" i="2"/>
  <c r="I4824" i="2"/>
  <c r="I4760" i="2"/>
  <c r="I4696" i="2"/>
  <c r="I4632" i="2"/>
  <c r="I4568" i="2"/>
  <c r="I4504" i="2"/>
  <c r="I4440" i="2"/>
  <c r="I4376" i="2"/>
  <c r="I4312" i="2"/>
  <c r="I4248" i="2"/>
  <c r="I4184" i="2"/>
  <c r="I5564" i="2"/>
  <c r="I5522" i="2"/>
  <c r="I5471" i="2"/>
  <c r="I5407" i="2"/>
  <c r="I5343" i="2"/>
  <c r="I5279" i="2"/>
  <c r="I5215" i="2"/>
  <c r="I5151" i="2"/>
  <c r="I5087" i="2"/>
  <c r="I5023" i="2"/>
  <c r="I4959" i="2"/>
  <c r="I4895" i="2"/>
  <c r="I4831" i="2"/>
  <c r="I4767" i="2"/>
  <c r="I4703" i="2"/>
  <c r="I4639" i="2"/>
  <c r="I4575" i="2"/>
  <c r="I4511" i="2"/>
  <c r="I4447" i="2"/>
  <c r="I4383" i="2"/>
  <c r="I4319" i="2"/>
  <c r="I4255" i="2"/>
  <c r="I4191" i="2"/>
  <c r="I4127" i="2"/>
  <c r="I4063" i="2"/>
  <c r="I3999" i="2"/>
  <c r="I3935" i="2"/>
  <c r="I3871" i="2"/>
  <c r="I3785" i="2"/>
  <c r="I3700" i="2"/>
  <c r="I3615" i="2"/>
  <c r="I3529" i="2"/>
  <c r="I3444" i="2"/>
  <c r="I3359" i="2"/>
  <c r="I3273" i="2"/>
  <c r="I3188" i="2"/>
  <c r="I3103" i="2"/>
  <c r="I3017" i="2"/>
  <c r="I2918" i="2"/>
  <c r="I2805" i="2"/>
  <c r="I2690" i="2"/>
  <c r="I2577" i="2"/>
  <c r="I2462" i="2"/>
  <c r="I2302" i="2"/>
  <c r="I2001" i="2"/>
  <c r="I1697" i="2"/>
  <c r="I1257" i="2"/>
  <c r="I5572" i="2"/>
  <c r="I5530" i="2"/>
  <c r="I5475" i="2"/>
  <c r="I5411" i="2"/>
  <c r="I5347" i="2"/>
  <c r="I5283" i="2"/>
  <c r="I5219" i="2"/>
  <c r="I5155" i="2"/>
  <c r="I5091" i="2"/>
  <c r="I5027" i="2"/>
  <c r="I4963" i="2"/>
  <c r="I4899" i="2"/>
  <c r="I4835" i="2"/>
  <c r="I4771" i="2"/>
  <c r="I4707" i="2"/>
  <c r="I4643" i="2"/>
  <c r="I4579" i="2"/>
  <c r="I4515" i="2"/>
  <c r="I4451" i="2"/>
  <c r="I4387" i="2"/>
  <c r="I4323" i="2"/>
  <c r="I4259" i="2"/>
  <c r="I4195" i="2"/>
  <c r="I4131" i="2"/>
  <c r="I4067" i="2"/>
  <c r="I3460" i="2"/>
  <c r="I3225" i="2"/>
  <c r="I3012" i="2"/>
  <c r="I2754" i="2"/>
  <c r="I2452" i="2"/>
  <c r="I1944" i="2"/>
  <c r="I789" i="2"/>
  <c r="I5536" i="2"/>
  <c r="I5492" i="2"/>
  <c r="I5428" i="2"/>
  <c r="I5364" i="2"/>
  <c r="I5300" i="2"/>
  <c r="I5236" i="2"/>
  <c r="I5172" i="2"/>
  <c r="I5108" i="2"/>
  <c r="I5044" i="2"/>
  <c r="I4980" i="2"/>
  <c r="I4916" i="2"/>
  <c r="I4852" i="2"/>
  <c r="I4788" i="2"/>
  <c r="I4724" i="2"/>
  <c r="I4660" i="2"/>
  <c r="I4596" i="2"/>
  <c r="I4532" i="2"/>
  <c r="I4468" i="2"/>
  <c r="I4404" i="2"/>
  <c r="I4340" i="2"/>
  <c r="I4276" i="2"/>
  <c r="I4212" i="2"/>
  <c r="I4148" i="2"/>
  <c r="I4084" i="2"/>
  <c r="I4020" i="2"/>
  <c r="I3956" i="2"/>
  <c r="I3892" i="2"/>
  <c r="I3813" i="2"/>
  <c r="I3728" i="2"/>
  <c r="I3643" i="2"/>
  <c r="I3557" i="2"/>
  <c r="I3472" i="2"/>
  <c r="I3387" i="2"/>
  <c r="I3301" i="2"/>
  <c r="I3216" i="2"/>
  <c r="I3131" i="2"/>
  <c r="I3045" i="2"/>
  <c r="I2956" i="2"/>
  <c r="I2842" i="2"/>
  <c r="I2728" i="2"/>
  <c r="I2614" i="2"/>
  <c r="I2501" i="2"/>
  <c r="I2360" i="2"/>
  <c r="I2104" i="2"/>
  <c r="I1801" i="2"/>
  <c r="I1444" i="2"/>
  <c r="I821" i="2"/>
  <c r="I2264" i="2"/>
  <c r="I2188" i="2"/>
  <c r="I2110" i="2"/>
  <c r="I2036" i="2"/>
  <c r="I1960" i="2"/>
  <c r="I1817" i="2"/>
  <c r="I1666" i="2"/>
  <c r="I1465" i="2"/>
  <c r="I1197" i="2"/>
  <c r="I893" i="2"/>
  <c r="I5434" i="2"/>
  <c r="I5278" i="2"/>
  <c r="I5126" i="2"/>
  <c r="I5002" i="2"/>
  <c r="I4874" i="2"/>
  <c r="I4726" i="2"/>
  <c r="I4654" i="2"/>
  <c r="I4590" i="2"/>
  <c r="I4526" i="2"/>
  <c r="I4462" i="2"/>
  <c r="I4398" i="2"/>
  <c r="I4334" i="2"/>
  <c r="I4270" i="2"/>
  <c r="I4206" i="2"/>
  <c r="I4142" i="2"/>
  <c r="I4078" i="2"/>
  <c r="I4014" i="2"/>
  <c r="I3950" i="2"/>
  <c r="I3886" i="2"/>
  <c r="I3805" i="2"/>
  <c r="I3720" i="2"/>
  <c r="I3635" i="2"/>
  <c r="I3549" i="2"/>
  <c r="I3464" i="2"/>
  <c r="I3379" i="2"/>
  <c r="I3293" i="2"/>
  <c r="I3208" i="2"/>
  <c r="I3123" i="2"/>
  <c r="I3037" i="2"/>
  <c r="I2945" i="2"/>
  <c r="I2832" i="2"/>
  <c r="I2717" i="2"/>
  <c r="I2604" i="2"/>
  <c r="I2490" i="2"/>
  <c r="I2345" i="2"/>
  <c r="I2194" i="2"/>
  <c r="I2044" i="2"/>
  <c r="I1890" i="2"/>
  <c r="I1740" i="2"/>
  <c r="I1565" i="2"/>
  <c r="I1342" i="2"/>
  <c r="I1038" i="2"/>
  <c r="I451" i="2"/>
  <c r="I5410" i="2"/>
  <c r="I5302" i="2"/>
  <c r="I5190" i="2"/>
  <c r="I5082" i="2"/>
  <c r="I4930" i="2"/>
  <c r="I4822" i="2"/>
  <c r="I5557" i="2"/>
  <c r="I5469" i="2"/>
  <c r="I5385" i="2"/>
  <c r="I5301" i="2"/>
  <c r="I5213" i="2"/>
  <c r="I5129" i="2"/>
  <c r="I5045" i="2"/>
  <c r="I4957" i="2"/>
  <c r="I4873" i="2"/>
  <c r="I4789" i="2"/>
  <c r="I4701" i="2"/>
  <c r="I4617" i="2"/>
  <c r="I4533" i="2"/>
  <c r="I4445" i="2"/>
  <c r="I4361" i="2"/>
  <c r="I4277" i="2"/>
  <c r="I4189" i="2"/>
  <c r="I4105" i="2"/>
  <c r="I4021" i="2"/>
  <c r="I3933" i="2"/>
  <c r="I3841" i="2"/>
  <c r="I3729" i="2"/>
  <c r="I3612" i="2"/>
  <c r="I3500" i="2"/>
  <c r="I3388" i="2"/>
  <c r="I3271" i="2"/>
  <c r="I3159" i="2"/>
  <c r="I3047" i="2"/>
  <c r="I2914" i="2"/>
  <c r="I2765" i="2"/>
  <c r="I2573" i="2"/>
  <c r="I2306" i="2"/>
  <c r="I2002" i="2"/>
  <c r="I1698" i="2"/>
  <c r="I1262" i="2"/>
  <c r="I3866" i="2"/>
  <c r="I3738" i="2"/>
  <c r="I3610" i="2"/>
  <c r="I3482" i="2"/>
  <c r="I3354" i="2"/>
  <c r="I3226" i="2"/>
  <c r="I3098" i="2"/>
  <c r="I2969" i="2"/>
  <c r="I2798" i="2"/>
  <c r="I2628" i="2"/>
  <c r="I2454" i="2"/>
  <c r="I2226" i="2"/>
  <c r="I1998" i="2"/>
  <c r="I1772" i="2"/>
  <c r="I1506" i="2"/>
  <c r="I974" i="2"/>
  <c r="I2346" i="2"/>
  <c r="I2122" i="2"/>
  <c r="I1893" i="2"/>
  <c r="I1664" i="2"/>
  <c r="I1352" i="2"/>
  <c r="I892" i="2"/>
  <c r="I2879" i="2"/>
  <c r="I2711" i="2"/>
  <c r="I2539" i="2"/>
  <c r="I2367" i="2"/>
  <c r="I2171" i="2"/>
  <c r="I1943" i="2"/>
  <c r="I1633" i="2"/>
  <c r="I1185" i="2"/>
  <c r="I411" i="2"/>
  <c r="I981" i="2"/>
  <c r="I1543" i="2"/>
  <c r="I1203" i="2"/>
  <c r="I817" i="2"/>
  <c r="I219" i="2"/>
  <c r="I762" i="2"/>
  <c r="I482" i="2"/>
  <c r="I84" i="2"/>
  <c r="I4104" i="2"/>
  <c r="I4040" i="2"/>
  <c r="I3976" i="2"/>
  <c r="I3912" i="2"/>
  <c r="I3840" i="2"/>
  <c r="I3755" i="2"/>
  <c r="I3669" i="2"/>
  <c r="I3584" i="2"/>
  <c r="I3499" i="2"/>
  <c r="I3413" i="2"/>
  <c r="I3328" i="2"/>
  <c r="I3243" i="2"/>
  <c r="I3157" i="2"/>
  <c r="I3072" i="2"/>
  <c r="I2987" i="2"/>
  <c r="I2877" i="2"/>
  <c r="I2764" i="2"/>
  <c r="I2650" i="2"/>
  <c r="I2536" i="2"/>
  <c r="I2408" i="2"/>
  <c r="I2200" i="2"/>
  <c r="I1896" i="2"/>
  <c r="I1570" i="2"/>
  <c r="I1049" i="2"/>
  <c r="I4035" i="2"/>
  <c r="I3963" i="2"/>
  <c r="I3899" i="2"/>
  <c r="I3823" i="2"/>
  <c r="I3737" i="2"/>
  <c r="I3620" i="2"/>
  <c r="I3524" i="2"/>
  <c r="I3396" i="2"/>
  <c r="I3257" i="2"/>
  <c r="I3140" i="2"/>
  <c r="I2991" i="2"/>
  <c r="I2784" i="2"/>
  <c r="I2598" i="2"/>
  <c r="I2396" i="2"/>
  <c r="I1905" i="2"/>
  <c r="I1144" i="2"/>
  <c r="I5555" i="2"/>
  <c r="I5512" i="2"/>
  <c r="I5456" i="2"/>
  <c r="I5392" i="2"/>
  <c r="I5328" i="2"/>
  <c r="I5264" i="2"/>
  <c r="I5200" i="2"/>
  <c r="I5136" i="2"/>
  <c r="I5072" i="2"/>
  <c r="I5008" i="2"/>
  <c r="I4944" i="2"/>
  <c r="I4880" i="2"/>
  <c r="I4816" i="2"/>
  <c r="I4752" i="2"/>
  <c r="I4688" i="2"/>
  <c r="I4624" i="2"/>
  <c r="I4560" i="2"/>
  <c r="I4496" i="2"/>
  <c r="I4432" i="2"/>
  <c r="I4368" i="2"/>
  <c r="I4304" i="2"/>
  <c r="I4240" i="2"/>
  <c r="I4176" i="2"/>
  <c r="I5559" i="2"/>
  <c r="I5516" i="2"/>
  <c r="I5463" i="2"/>
  <c r="I5399" i="2"/>
  <c r="I5335" i="2"/>
  <c r="I5271" i="2"/>
  <c r="I5207" i="2"/>
  <c r="I5143" i="2"/>
  <c r="I5079" i="2"/>
  <c r="I5015" i="2"/>
  <c r="I4951" i="2"/>
  <c r="I4887" i="2"/>
  <c r="I4823" i="2"/>
  <c r="I4759" i="2"/>
  <c r="I4695" i="2"/>
  <c r="I4631" i="2"/>
  <c r="I4567" i="2"/>
  <c r="I4503" i="2"/>
  <c r="I4439" i="2"/>
  <c r="I4375" i="2"/>
  <c r="I4311" i="2"/>
  <c r="I4247" i="2"/>
  <c r="I4183" i="2"/>
  <c r="I4119" i="2"/>
  <c r="I4055" i="2"/>
  <c r="I3991" i="2"/>
  <c r="I3927" i="2"/>
  <c r="I3860" i="2"/>
  <c r="I3775" i="2"/>
  <c r="I3689" i="2"/>
  <c r="I3604" i="2"/>
  <c r="I3519" i="2"/>
  <c r="I3433" i="2"/>
  <c r="I3348" i="2"/>
  <c r="I3263" i="2"/>
  <c r="I3177" i="2"/>
  <c r="I3092" i="2"/>
  <c r="I3007" i="2"/>
  <c r="I2904" i="2"/>
  <c r="I2790" i="2"/>
  <c r="I2677" i="2"/>
  <c r="I2562" i="2"/>
  <c r="I2444" i="2"/>
  <c r="I2265" i="2"/>
  <c r="I1961" i="2"/>
  <c r="I1660" i="2"/>
  <c r="I1182" i="2"/>
  <c r="I5567" i="2"/>
  <c r="I5524" i="2"/>
  <c r="I5467" i="2"/>
  <c r="I5403" i="2"/>
  <c r="I5339" i="2"/>
  <c r="I5275" i="2"/>
  <c r="I5211" i="2"/>
  <c r="I5147" i="2"/>
  <c r="I5083" i="2"/>
  <c r="I5019" i="2"/>
  <c r="I4955" i="2"/>
  <c r="I4891" i="2"/>
  <c r="I4827" i="2"/>
  <c r="I4763" i="2"/>
  <c r="I4699" i="2"/>
  <c r="I4635" i="2"/>
  <c r="I4571" i="2"/>
  <c r="I4507" i="2"/>
  <c r="I4443" i="2"/>
  <c r="I4379" i="2"/>
  <c r="I4315" i="2"/>
  <c r="I4251" i="2"/>
  <c r="I4187" i="2"/>
  <c r="I4123" i="2"/>
  <c r="I4059" i="2"/>
  <c r="I3428" i="2"/>
  <c r="I3172" i="2"/>
  <c r="I2980" i="2"/>
  <c r="I2726" i="2"/>
  <c r="I2414" i="2"/>
  <c r="I1868" i="2"/>
  <c r="I5574" i="2"/>
  <c r="I5531" i="2"/>
  <c r="I5484" i="2"/>
  <c r="I5420" i="2"/>
  <c r="I5356" i="2"/>
  <c r="I5292" i="2"/>
  <c r="I5228" i="2"/>
  <c r="I5164" i="2"/>
  <c r="I5100" i="2"/>
  <c r="I5036" i="2"/>
  <c r="I4972" i="2"/>
  <c r="I4908" i="2"/>
  <c r="I4844" i="2"/>
  <c r="I4780" i="2"/>
  <c r="I4716" i="2"/>
  <c r="I4652" i="2"/>
  <c r="I4588" i="2"/>
  <c r="I4524" i="2"/>
  <c r="I4460" i="2"/>
  <c r="I4396" i="2"/>
  <c r="I4332" i="2"/>
  <c r="I4268" i="2"/>
  <c r="I4204" i="2"/>
  <c r="I4140" i="2"/>
  <c r="I4076" i="2"/>
  <c r="I4012" i="2"/>
  <c r="I3948" i="2"/>
  <c r="I3884" i="2"/>
  <c r="I3803" i="2"/>
  <c r="I3717" i="2"/>
  <c r="I3632" i="2"/>
  <c r="I3547" i="2"/>
  <c r="I3461" i="2"/>
  <c r="I3376" i="2"/>
  <c r="I3291" i="2"/>
  <c r="I3205" i="2"/>
  <c r="I3120" i="2"/>
  <c r="I3035" i="2"/>
  <c r="I2941" i="2"/>
  <c r="I2828" i="2"/>
  <c r="I2714" i="2"/>
  <c r="I2600" i="2"/>
  <c r="I2486" i="2"/>
  <c r="I2342" i="2"/>
  <c r="I2066" i="2"/>
  <c r="I1762" i="2"/>
  <c r="I1390" i="2"/>
  <c r="I638" i="2"/>
  <c r="I2253" i="2"/>
  <c r="I2178" i="2"/>
  <c r="I2102" i="2"/>
  <c r="I2025" i="2"/>
  <c r="I1950" i="2"/>
  <c r="I1809" i="2"/>
  <c r="I1656" i="2"/>
  <c r="I1454" i="2"/>
  <c r="I1177" i="2"/>
  <c r="I853" i="2"/>
  <c r="I5422" i="2"/>
  <c r="I5266" i="2"/>
  <c r="I5118" i="2"/>
  <c r="I4998" i="2"/>
  <c r="I4866" i="2"/>
  <c r="I4722" i="2"/>
  <c r="I4650" i="2"/>
  <c r="I4586" i="2"/>
  <c r="I4522" i="2"/>
  <c r="I4458" i="2"/>
  <c r="I4394" i="2"/>
  <c r="I4330" i="2"/>
  <c r="I4266" i="2"/>
  <c r="I4202" i="2"/>
  <c r="I4138" i="2"/>
  <c r="I4074" i="2"/>
  <c r="I4010" i="2"/>
  <c r="I3946" i="2"/>
  <c r="I3882" i="2"/>
  <c r="I3800" i="2"/>
  <c r="I3715" i="2"/>
  <c r="I3629" i="2"/>
  <c r="I3544" i="2"/>
  <c r="I3459" i="2"/>
  <c r="I3373" i="2"/>
  <c r="I3288" i="2"/>
  <c r="I3203" i="2"/>
  <c r="I3117" i="2"/>
  <c r="I3032" i="2"/>
  <c r="I2938" i="2"/>
  <c r="I2824" i="2"/>
  <c r="I2710" i="2"/>
  <c r="I2597" i="2"/>
  <c r="I2482" i="2"/>
  <c r="I2337" i="2"/>
  <c r="I2185" i="2"/>
  <c r="I2033" i="2"/>
  <c r="I1881" i="2"/>
  <c r="I1730" i="2"/>
  <c r="I1550" i="2"/>
  <c r="I1325" i="2"/>
  <c r="I1022" i="2"/>
  <c r="I315" i="2"/>
  <c r="I5406" i="2"/>
  <c r="I5294" i="2"/>
  <c r="I5186" i="2"/>
  <c r="I5074" i="2"/>
  <c r="I4926" i="2"/>
  <c r="I4814" i="2"/>
  <c r="I5549" i="2"/>
  <c r="I5465" i="2"/>
  <c r="I5381" i="2"/>
  <c r="I5293" i="2"/>
  <c r="I5209" i="2"/>
  <c r="I5125" i="2"/>
  <c r="I5037" i="2"/>
  <c r="I4953" i="2"/>
  <c r="I4869" i="2"/>
  <c r="I4781" i="2"/>
  <c r="I4697" i="2"/>
  <c r="I4613" i="2"/>
  <c r="I4525" i="2"/>
  <c r="I4441" i="2"/>
  <c r="I4357" i="2"/>
  <c r="I4269" i="2"/>
  <c r="I4185" i="2"/>
  <c r="I4101" i="2"/>
  <c r="I4013" i="2"/>
  <c r="I3929" i="2"/>
  <c r="I3836" i="2"/>
  <c r="I3719" i="2"/>
  <c r="I3607" i="2"/>
  <c r="I3495" i="2"/>
  <c r="I3377" i="2"/>
  <c r="I3265" i="2"/>
  <c r="I3153" i="2"/>
  <c r="I3036" i="2"/>
  <c r="I2908" i="2"/>
  <c r="I2758" i="2"/>
  <c r="I2566" i="2"/>
  <c r="I2296" i="2"/>
  <c r="I1993" i="2"/>
  <c r="I1689" i="2"/>
  <c r="I1241" i="2"/>
  <c r="I3862" i="2"/>
  <c r="I3734" i="2"/>
  <c r="I3606" i="2"/>
  <c r="I3478" i="2"/>
  <c r="I3350" i="2"/>
  <c r="I3222" i="2"/>
  <c r="I3094" i="2"/>
  <c r="I2964" i="2"/>
  <c r="I2793" i="2"/>
  <c r="I2622" i="2"/>
  <c r="I2446" i="2"/>
  <c r="I2220" i="2"/>
  <c r="I1992" i="2"/>
  <c r="I1764" i="2"/>
  <c r="I1497" i="2"/>
  <c r="I962" i="2"/>
  <c r="I2341" i="2"/>
  <c r="I2112" i="2"/>
  <c r="I1888" i="2"/>
  <c r="I1658" i="2"/>
  <c r="I1330" i="2"/>
  <c r="I872" i="2"/>
  <c r="I2875" i="2"/>
  <c r="I2703" i="2"/>
  <c r="I2535" i="2"/>
  <c r="I2363" i="2"/>
  <c r="I2163" i="2"/>
  <c r="I1939" i="2"/>
  <c r="I1628" i="2"/>
  <c r="I1164" i="2"/>
  <c r="I296" i="2"/>
  <c r="I976" i="2"/>
  <c r="I1527" i="2"/>
  <c r="I1191" i="2"/>
  <c r="I809" i="2"/>
  <c r="I132" i="2"/>
  <c r="I730" i="2"/>
  <c r="I466" i="2"/>
  <c r="I40" i="2"/>
  <c r="I1874" i="2"/>
  <c r="I1798" i="2"/>
  <c r="I1724" i="2"/>
  <c r="I1642" i="2"/>
  <c r="I1541" i="2"/>
  <c r="I1442" i="2"/>
  <c r="I1310" i="2"/>
  <c r="I1156" i="2"/>
  <c r="I1006" i="2"/>
  <c r="I820" i="2"/>
  <c r="I188" i="2"/>
  <c r="I5414" i="2"/>
  <c r="I5334" i="2"/>
  <c r="I5258" i="2"/>
  <c r="I5182" i="2"/>
  <c r="I5106" i="2"/>
  <c r="I5030" i="2"/>
  <c r="I4994" i="2"/>
  <c r="I4934" i="2"/>
  <c r="I4854" i="2"/>
  <c r="I4782" i="2"/>
  <c r="I4714" i="2"/>
  <c r="I4682" i="2"/>
  <c r="I4646" i="2"/>
  <c r="I4614" i="2"/>
  <c r="I4582" i="2"/>
  <c r="I4550" i="2"/>
  <c r="I4518" i="2"/>
  <c r="I4486" i="2"/>
  <c r="I4454" i="2"/>
  <c r="I4422" i="2"/>
  <c r="I4390" i="2"/>
  <c r="I4358" i="2"/>
  <c r="I4326" i="2"/>
  <c r="I4294" i="2"/>
  <c r="I4262" i="2"/>
  <c r="I4230" i="2"/>
  <c r="I4198" i="2"/>
  <c r="I4166" i="2"/>
  <c r="I4134" i="2"/>
  <c r="I4102" i="2"/>
  <c r="I4070" i="2"/>
  <c r="I4038" i="2"/>
  <c r="I4006" i="2"/>
  <c r="I3974" i="2"/>
  <c r="I3942" i="2"/>
  <c r="I3910" i="2"/>
  <c r="I3878" i="2"/>
  <c r="I3837" i="2"/>
  <c r="I3795" i="2"/>
  <c r="I3752" i="2"/>
  <c r="I3709" i="2"/>
  <c r="I3667" i="2"/>
  <c r="I3624" i="2"/>
  <c r="I3581" i="2"/>
  <c r="I3539" i="2"/>
  <c r="I3496" i="2"/>
  <c r="I3453" i="2"/>
  <c r="I3411" i="2"/>
  <c r="I3368" i="2"/>
  <c r="I3325" i="2"/>
  <c r="I3283" i="2"/>
  <c r="I3240" i="2"/>
  <c r="I3197" i="2"/>
  <c r="I3155" i="2"/>
  <c r="I3112" i="2"/>
  <c r="I3069" i="2"/>
  <c r="I3027" i="2"/>
  <c r="I2984" i="2"/>
  <c r="I2930" i="2"/>
  <c r="I2874" i="2"/>
  <c r="I2817" i="2"/>
  <c r="I2760" i="2"/>
  <c r="I2704" i="2"/>
  <c r="I2646" i="2"/>
  <c r="I2589" i="2"/>
  <c r="I2533" i="2"/>
  <c r="I2476" i="2"/>
  <c r="I2402" i="2"/>
  <c r="I2328" i="2"/>
  <c r="I2252" i="2"/>
  <c r="I2174" i="2"/>
  <c r="I2100" i="2"/>
  <c r="I2024" i="2"/>
  <c r="I1948" i="2"/>
  <c r="I1873" i="2"/>
  <c r="I1796" i="2"/>
  <c r="I1720" i="2"/>
  <c r="I1641" i="2"/>
  <c r="I1540" i="2"/>
  <c r="I1437" i="2"/>
  <c r="I1305" i="2"/>
  <c r="I1154" i="2"/>
  <c r="I1001" i="2"/>
  <c r="I812" i="2"/>
  <c r="I147" i="2"/>
  <c r="I5450" i="2"/>
  <c r="I5398" i="2"/>
  <c r="I5346" i="2"/>
  <c r="I5290" i="2"/>
  <c r="I5234" i="2"/>
  <c r="I5178" i="2"/>
  <c r="I5122" i="2"/>
  <c r="I5066" i="2"/>
  <c r="I4958" i="2"/>
  <c r="I4918" i="2"/>
  <c r="I4862" i="2"/>
  <c r="I4806" i="2"/>
  <c r="I4738" i="2"/>
  <c r="I5545" i="2"/>
  <c r="I5501" i="2"/>
  <c r="I5461" i="2"/>
  <c r="I5417" i="2"/>
  <c r="I5373" i="2"/>
  <c r="I5333" i="2"/>
  <c r="I5289" i="2"/>
  <c r="I5245" i="2"/>
  <c r="I5205" i="2"/>
  <c r="I5161" i="2"/>
  <c r="I5117" i="2"/>
  <c r="I5077" i="2"/>
  <c r="I5033" i="2"/>
  <c r="I4989" i="2"/>
  <c r="I4949" i="2"/>
  <c r="I4905" i="2"/>
  <c r="I4861" i="2"/>
  <c r="I4821" i="2"/>
  <c r="I4777" i="2"/>
  <c r="I4733" i="2"/>
  <c r="I4693" i="2"/>
  <c r="I4649" i="2"/>
  <c r="I4605" i="2"/>
  <c r="I4565" i="2"/>
  <c r="I4521" i="2"/>
  <c r="I4477" i="2"/>
  <c r="I4437" i="2"/>
  <c r="I4393" i="2"/>
  <c r="I4349" i="2"/>
  <c r="I4309" i="2"/>
  <c r="I4265" i="2"/>
  <c r="I4221" i="2"/>
  <c r="I4181" i="2"/>
  <c r="I4137" i="2"/>
  <c r="I4093" i="2"/>
  <c r="I4053" i="2"/>
  <c r="I4009" i="2"/>
  <c r="I3965" i="2"/>
  <c r="I3925" i="2"/>
  <c r="I3881" i="2"/>
  <c r="I3825" i="2"/>
  <c r="I3772" i="2"/>
  <c r="I3713" i="2"/>
  <c r="I3655" i="2"/>
  <c r="I3601" i="2"/>
  <c r="I3543" i="2"/>
  <c r="I3484" i="2"/>
  <c r="I3431" i="2"/>
  <c r="I3372" i="2"/>
  <c r="I3313" i="2"/>
  <c r="I3260" i="2"/>
  <c r="I3201" i="2"/>
  <c r="I3143" i="2"/>
  <c r="I3089" i="2"/>
  <c r="I3031" i="2"/>
  <c r="I2972" i="2"/>
  <c r="I2901" i="2"/>
  <c r="I2822" i="2"/>
  <c r="I2744" i="2"/>
  <c r="I2658" i="2"/>
  <c r="I2545" i="2"/>
  <c r="I2420" i="2"/>
  <c r="I2268" i="2"/>
  <c r="I2116" i="2"/>
  <c r="I1965" i="2"/>
  <c r="I1812" i="2"/>
  <c r="I1661" i="2"/>
  <c r="I1461" i="2"/>
  <c r="I1186" i="2"/>
  <c r="I876" i="2"/>
  <c r="I3850" i="2"/>
  <c r="I3786" i="2"/>
  <c r="I3722" i="2"/>
  <c r="I3658" i="2"/>
  <c r="I3594" i="2"/>
  <c r="I3530" i="2"/>
  <c r="I3466" i="2"/>
  <c r="I3402" i="2"/>
  <c r="I3338" i="2"/>
  <c r="I3274" i="2"/>
  <c r="I3210" i="2"/>
  <c r="I3146" i="2"/>
  <c r="I3082" i="2"/>
  <c r="I3018" i="2"/>
  <c r="I2948" i="2"/>
  <c r="I2862" i="2"/>
  <c r="I2777" i="2"/>
  <c r="I2692" i="2"/>
  <c r="I2606" i="2"/>
  <c r="I2521" i="2"/>
  <c r="I2425" i="2"/>
  <c r="I2312" i="2"/>
  <c r="I2198" i="2"/>
  <c r="I2084" i="2"/>
  <c r="I1970" i="2"/>
  <c r="I1857" i="2"/>
  <c r="I1742" i="2"/>
  <c r="I1620" i="2"/>
  <c r="I1469" i="2"/>
  <c r="I1204" i="2"/>
  <c r="I905" i="2"/>
  <c r="I2432" i="2"/>
  <c r="I2320" i="2"/>
  <c r="I2208" i="2"/>
  <c r="I2090" i="2"/>
  <c r="I1978" i="2"/>
  <c r="I1866" i="2"/>
  <c r="I1749" i="2"/>
  <c r="I1630" i="2"/>
  <c r="I1481" i="2"/>
  <c r="I1288" i="2"/>
  <c r="I1064" i="2"/>
  <c r="I788" i="2"/>
  <c r="I2943" i="2"/>
  <c r="I2859" i="2"/>
  <c r="I2775" i="2"/>
  <c r="I2687" i="2"/>
  <c r="I2603" i="2"/>
  <c r="I2519" i="2"/>
  <c r="I2431" i="2"/>
  <c r="I2347" i="2"/>
  <c r="I2259" i="2"/>
  <c r="I2139" i="2"/>
  <c r="I2027" i="2"/>
  <c r="I1915" i="2"/>
  <c r="I1767" i="2"/>
  <c r="I1585" i="2"/>
  <c r="I1356" i="2"/>
  <c r="I1121" i="2"/>
  <c r="I902" i="2"/>
  <c r="I1386" i="2"/>
  <c r="I1152" i="2"/>
  <c r="I933" i="2"/>
  <c r="I208" i="2"/>
  <c r="I1495" i="2"/>
  <c r="I1331" i="2"/>
  <c r="I1159" i="2"/>
  <c r="I983" i="2"/>
  <c r="I740" i="2"/>
  <c r="I107" i="2"/>
  <c r="I867" i="2"/>
  <c r="I443" i="2"/>
  <c r="I613" i="2"/>
  <c r="I563" i="2"/>
  <c r="I378" i="2"/>
  <c r="I305" i="2"/>
  <c r="I1940" i="2"/>
  <c r="I1865" i="2"/>
  <c r="I1789" i="2"/>
  <c r="I1713" i="2"/>
  <c r="I1632" i="2"/>
  <c r="I1529" i="2"/>
  <c r="I1428" i="2"/>
  <c r="I1293" i="2"/>
  <c r="I1140" i="2"/>
  <c r="I985" i="2"/>
  <c r="I780" i="2"/>
  <c r="I5490" i="2"/>
  <c r="I5402" i="2"/>
  <c r="I5322" i="2"/>
  <c r="I5250" i="2"/>
  <c r="I5174" i="2"/>
  <c r="I5098" i="2"/>
  <c r="I5026" i="2"/>
  <c r="I4990" i="2"/>
  <c r="I4922" i="2"/>
  <c r="I4846" i="2"/>
  <c r="I4770" i="2"/>
  <c r="I4710" i="2"/>
  <c r="I4678" i="2"/>
  <c r="I4642" i="2"/>
  <c r="I4610" i="2"/>
  <c r="I4578" i="2"/>
  <c r="I4546" i="2"/>
  <c r="I4514" i="2"/>
  <c r="I4482" i="2"/>
  <c r="I4450" i="2"/>
  <c r="I4418" i="2"/>
  <c r="I4386" i="2"/>
  <c r="I4354" i="2"/>
  <c r="I4322" i="2"/>
  <c r="I4290" i="2"/>
  <c r="I4258" i="2"/>
  <c r="I4226" i="2"/>
  <c r="I4194" i="2"/>
  <c r="I4162" i="2"/>
  <c r="I4130" i="2"/>
  <c r="I4098" i="2"/>
  <c r="I4066" i="2"/>
  <c r="I4034" i="2"/>
  <c r="I4002" i="2"/>
  <c r="I3970" i="2"/>
  <c r="I3938" i="2"/>
  <c r="I3906" i="2"/>
  <c r="I3874" i="2"/>
  <c r="I3832" i="2"/>
  <c r="I3789" i="2"/>
  <c r="I3747" i="2"/>
  <c r="I3704" i="2"/>
  <c r="I3661" i="2"/>
  <c r="I3619" i="2"/>
  <c r="I3576" i="2"/>
  <c r="I3533" i="2"/>
  <c r="I3491" i="2"/>
  <c r="I3448" i="2"/>
  <c r="I3405" i="2"/>
  <c r="I3363" i="2"/>
  <c r="I3320" i="2"/>
  <c r="I3277" i="2"/>
  <c r="I3235" i="2"/>
  <c r="I3192" i="2"/>
  <c r="I3149" i="2"/>
  <c r="I3107" i="2"/>
  <c r="I3064" i="2"/>
  <c r="I3021" i="2"/>
  <c r="I2979" i="2"/>
  <c r="I2924" i="2"/>
  <c r="I2866" i="2"/>
  <c r="I2810" i="2"/>
  <c r="I2753" i="2"/>
  <c r="I2696" i="2"/>
  <c r="I2640" i="2"/>
  <c r="I2582" i="2"/>
  <c r="I2525" i="2"/>
  <c r="I2469" i="2"/>
  <c r="I2393" i="2"/>
  <c r="I2317" i="2"/>
  <c r="I2242" i="2"/>
  <c r="I2166" i="2"/>
  <c r="I2089" i="2"/>
  <c r="I2014" i="2"/>
  <c r="I1938" i="2"/>
  <c r="I1862" i="2"/>
  <c r="I1788" i="2"/>
  <c r="I1710" i="2"/>
  <c r="I1626" i="2"/>
  <c r="I1528" i="2"/>
  <c r="I1426" i="2"/>
  <c r="I1284" i="2"/>
  <c r="I1134" i="2"/>
  <c r="I984" i="2"/>
  <c r="I768" i="2"/>
  <c r="I5494" i="2"/>
  <c r="I5442" i="2"/>
  <c r="I5390" i="2"/>
  <c r="I5338" i="2"/>
  <c r="I5282" i="2"/>
  <c r="I5226" i="2"/>
  <c r="I5170" i="2"/>
  <c r="I5114" i="2"/>
  <c r="I5062" i="2"/>
  <c r="I4954" i="2"/>
  <c r="I4910" i="2"/>
  <c r="I4858" i="2"/>
  <c r="I4798" i="2"/>
  <c r="I4718" i="2"/>
  <c r="I5541" i="2"/>
  <c r="I5497" i="2"/>
  <c r="I5453" i="2"/>
  <c r="I5413" i="2"/>
  <c r="I5369" i="2"/>
  <c r="I5325" i="2"/>
  <c r="I5285" i="2"/>
  <c r="I5241" i="2"/>
  <c r="I5197" i="2"/>
  <c r="I5157" i="2"/>
  <c r="I5113" i="2"/>
  <c r="I5069" i="2"/>
  <c r="I5029" i="2"/>
  <c r="I4985" i="2"/>
  <c r="I4941" i="2"/>
  <c r="I4901" i="2"/>
  <c r="I4857" i="2"/>
  <c r="I4813" i="2"/>
  <c r="I4773" i="2"/>
  <c r="I4729" i="2"/>
  <c r="I4685" i="2"/>
  <c r="I4645" i="2"/>
  <c r="I4601" i="2"/>
  <c r="I4557" i="2"/>
  <c r="I4517" i="2"/>
  <c r="I4473" i="2"/>
  <c r="I4429" i="2"/>
  <c r="I4389" i="2"/>
  <c r="I4345" i="2"/>
  <c r="I4301" i="2"/>
  <c r="I4261" i="2"/>
  <c r="I4217" i="2"/>
  <c r="I4173" i="2"/>
  <c r="I4133" i="2"/>
  <c r="I4089" i="2"/>
  <c r="I4045" i="2"/>
  <c r="I4005" i="2"/>
  <c r="I3961" i="2"/>
  <c r="I3917" i="2"/>
  <c r="I3877" i="2"/>
  <c r="I3820" i="2"/>
  <c r="I3761" i="2"/>
  <c r="I3708" i="2"/>
  <c r="I3649" i="2"/>
  <c r="I3591" i="2"/>
  <c r="I3537" i="2"/>
  <c r="I3479" i="2"/>
  <c r="I3420" i="2"/>
  <c r="I3367" i="2"/>
  <c r="I3308" i="2"/>
  <c r="I3249" i="2"/>
  <c r="I3196" i="2"/>
  <c r="I3137" i="2"/>
  <c r="I3079" i="2"/>
  <c r="I3025" i="2"/>
  <c r="I2965" i="2"/>
  <c r="I2886" i="2"/>
  <c r="I2816" i="2"/>
  <c r="I2737" i="2"/>
  <c r="I2652" i="2"/>
  <c r="I2538" i="2"/>
  <c r="I2409" i="2"/>
  <c r="I2258" i="2"/>
  <c r="I2108" i="2"/>
  <c r="I1954" i="2"/>
  <c r="I1804" i="2"/>
  <c r="I1650" i="2"/>
  <c r="I1448" i="2"/>
  <c r="I1166" i="2"/>
  <c r="I840" i="2"/>
  <c r="I3846" i="2"/>
  <c r="I3782" i="2"/>
  <c r="I3718" i="2"/>
  <c r="I3654" i="2"/>
  <c r="I3590" i="2"/>
  <c r="I3526" i="2"/>
  <c r="I3462" i="2"/>
  <c r="I3398" i="2"/>
  <c r="I3334" i="2"/>
  <c r="I3270" i="2"/>
  <c r="I3206" i="2"/>
  <c r="I3142" i="2"/>
  <c r="I3078" i="2"/>
  <c r="I3014" i="2"/>
  <c r="I2942" i="2"/>
  <c r="I2857" i="2"/>
  <c r="I2772" i="2"/>
  <c r="I2686" i="2"/>
  <c r="I2601" i="2"/>
  <c r="I2516" i="2"/>
  <c r="I2418" i="2"/>
  <c r="I2305" i="2"/>
  <c r="I2190" i="2"/>
  <c r="I2077" i="2"/>
  <c r="I1964" i="2"/>
  <c r="I1849" i="2"/>
  <c r="I1736" i="2"/>
  <c r="I1610" i="2"/>
  <c r="I1458" i="2"/>
  <c r="I1188" i="2"/>
  <c r="I861" i="2"/>
  <c r="I2426" i="2"/>
  <c r="I2314" i="2"/>
  <c r="I2197" i="2"/>
  <c r="I2085" i="2"/>
  <c r="I1973" i="2"/>
  <c r="I1856" i="2"/>
  <c r="I1744" i="2"/>
  <c r="I1624" i="2"/>
  <c r="I1466" i="2"/>
  <c r="I1277" i="2"/>
  <c r="I1053" i="2"/>
  <c r="I738" i="2"/>
  <c r="I2939" i="2"/>
  <c r="I2855" i="2"/>
  <c r="I2767" i="2"/>
  <c r="I2683" i="2"/>
  <c r="I2599" i="2"/>
  <c r="I2511" i="2"/>
  <c r="I2427" i="2"/>
  <c r="I2343" i="2"/>
  <c r="I2247" i="2"/>
  <c r="I2135" i="2"/>
  <c r="I2023" i="2"/>
  <c r="I1907" i="2"/>
  <c r="I1763" i="2"/>
  <c r="I1569" i="2"/>
  <c r="I1334" i="2"/>
  <c r="I1116" i="2"/>
  <c r="I880" i="2"/>
  <c r="I1365" i="2"/>
  <c r="I1146" i="2"/>
  <c r="I917" i="2"/>
  <c r="I1655" i="2"/>
  <c r="I1491" i="2"/>
  <c r="I1319" i="2"/>
  <c r="I1143" i="2"/>
  <c r="I979" i="2"/>
  <c r="I708" i="2"/>
  <c r="I632" i="2"/>
  <c r="I855" i="2"/>
  <c r="I407" i="2"/>
  <c r="I560" i="2"/>
  <c r="I547" i="2"/>
  <c r="I354" i="2"/>
  <c r="I261" i="2"/>
  <c r="I2673" i="2"/>
  <c r="I2616" i="2"/>
  <c r="I2560" i="2"/>
  <c r="I2502" i="2"/>
  <c r="I2438" i="2"/>
  <c r="I2364" i="2"/>
  <c r="I2286" i="2"/>
  <c r="I2210" i="2"/>
  <c r="I2136" i="2"/>
  <c r="I2060" i="2"/>
  <c r="I1982" i="2"/>
  <c r="I1908" i="2"/>
  <c r="I1832" i="2"/>
  <c r="I1756" i="2"/>
  <c r="I1681" i="2"/>
  <c r="I1586" i="2"/>
  <c r="I1485" i="2"/>
  <c r="I1378" i="2"/>
  <c r="I1225" i="2"/>
  <c r="I1070" i="2"/>
  <c r="I921" i="2"/>
  <c r="I594" i="2"/>
  <c r="I3858" i="2"/>
  <c r="I3826" i="2"/>
  <c r="I3794" i="2"/>
  <c r="I3762" i="2"/>
  <c r="I3730" i="2"/>
  <c r="I3698" i="2"/>
  <c r="I3666" i="2"/>
  <c r="I3634" i="2"/>
  <c r="I3602" i="2"/>
  <c r="I3570" i="2"/>
  <c r="I3538" i="2"/>
  <c r="I3506" i="2"/>
  <c r="I3474" i="2"/>
  <c r="I3442" i="2"/>
  <c r="I3410" i="2"/>
  <c r="I3378" i="2"/>
  <c r="I3346" i="2"/>
  <c r="I3314" i="2"/>
  <c r="I3282" i="2"/>
  <c r="I3250" i="2"/>
  <c r="I3218" i="2"/>
  <c r="I3186" i="2"/>
  <c r="I3154" i="2"/>
  <c r="I3122" i="2"/>
  <c r="I3090" i="2"/>
  <c r="I3058" i="2"/>
  <c r="I3026" i="2"/>
  <c r="I2994" i="2"/>
  <c r="I2958" i="2"/>
  <c r="I2916" i="2"/>
  <c r="I2873" i="2"/>
  <c r="I2830" i="2"/>
  <c r="I2788" i="2"/>
  <c r="I2745" i="2"/>
  <c r="I2702" i="2"/>
  <c r="I2660" i="2"/>
  <c r="I2617" i="2"/>
  <c r="I2574" i="2"/>
  <c r="I2532" i="2"/>
  <c r="I2489" i="2"/>
  <c r="I2440" i="2"/>
  <c r="I2382" i="2"/>
  <c r="I2326" i="2"/>
  <c r="I2269" i="2"/>
  <c r="I2212" i="2"/>
  <c r="I2156" i="2"/>
  <c r="I2098" i="2"/>
  <c r="I2041" i="2"/>
  <c r="I1985" i="2"/>
  <c r="I1928" i="2"/>
  <c r="I1870" i="2"/>
  <c r="I1814" i="2"/>
  <c r="I1757" i="2"/>
  <c r="I1700" i="2"/>
  <c r="I1640" i="2"/>
  <c r="I1562" i="2"/>
  <c r="I1486" i="2"/>
  <c r="I1389" i="2"/>
  <c r="I1246" i="2"/>
  <c r="I1090" i="2"/>
  <c r="I932" i="2"/>
  <c r="I669" i="2"/>
  <c r="I2448" i="2"/>
  <c r="I2389" i="2"/>
  <c r="I2336" i="2"/>
  <c r="I2277" i="2"/>
  <c r="I2218" i="2"/>
  <c r="I2165" i="2"/>
  <c r="I2106" i="2"/>
  <c r="I2048" i="2"/>
  <c r="I1994" i="2"/>
  <c r="I1936" i="2"/>
  <c r="I1877" i="2"/>
  <c r="I1824" i="2"/>
  <c r="I1765" i="2"/>
  <c r="I1706" i="2"/>
  <c r="I1652" i="2"/>
  <c r="I1573" i="2"/>
  <c r="I1496" i="2"/>
  <c r="I1424" i="2"/>
  <c r="I1320" i="2"/>
  <c r="I1202" i="2"/>
  <c r="I1096" i="2"/>
  <c r="I978" i="2"/>
  <c r="I829" i="2"/>
  <c r="I530" i="2"/>
  <c r="I2955" i="2"/>
  <c r="I2911" i="2"/>
  <c r="I2871" i="2"/>
  <c r="I2827" i="2"/>
  <c r="I2783" i="2"/>
  <c r="I2743" i="2"/>
  <c r="I2699" i="2"/>
  <c r="I2655" i="2"/>
  <c r="I2615" i="2"/>
  <c r="I2571" i="2"/>
  <c r="I2527" i="2"/>
  <c r="I2487" i="2"/>
  <c r="I2443" i="2"/>
  <c r="I2399" i="2"/>
  <c r="I2359" i="2"/>
  <c r="I2315" i="2"/>
  <c r="I2267" i="2"/>
  <c r="I2215" i="2"/>
  <c r="I2155" i="2"/>
  <c r="I2099" i="2"/>
  <c r="I2043" i="2"/>
  <c r="I1987" i="2"/>
  <c r="I1927" i="2"/>
  <c r="I1875" i="2"/>
  <c r="I1795" i="2"/>
  <c r="I1703" i="2"/>
  <c r="I1612" i="2"/>
  <c r="I1500" i="2"/>
  <c r="I1377" i="2"/>
  <c r="I1270" i="2"/>
  <c r="I1158" i="2"/>
  <c r="I1036" i="2"/>
  <c r="I929" i="2"/>
  <c r="I734" i="2"/>
  <c r="I124" i="2"/>
  <c r="I1301" i="2"/>
  <c r="I1189" i="2"/>
  <c r="I1066" i="2"/>
  <c r="I960" i="2"/>
  <c r="I804" i="2"/>
  <c r="I379" i="2"/>
  <c r="I1607" i="2"/>
  <c r="I1523" i="2"/>
  <c r="I1431" i="2"/>
  <c r="I1351" i="2"/>
  <c r="I1267" i="2"/>
  <c r="I1175" i="2"/>
  <c r="I1095" i="2"/>
  <c r="I1011" i="2"/>
  <c r="I919" i="2"/>
  <c r="I785" i="2"/>
  <c r="I569" i="2"/>
  <c r="I200" i="2"/>
  <c r="I501" i="2"/>
  <c r="I103" i="2"/>
  <c r="I732" i="2"/>
  <c r="I518" i="2"/>
  <c r="I131" i="2"/>
  <c r="I672" i="2"/>
  <c r="I331" i="2"/>
  <c r="I631" i="2"/>
  <c r="I335" i="2"/>
  <c r="I438" i="2"/>
  <c r="I210" i="2"/>
  <c r="I349" i="2"/>
  <c r="I133" i="2"/>
  <c r="I24" i="2"/>
  <c r="I4758" i="2"/>
  <c r="I5569" i="2"/>
  <c r="I5537" i="2"/>
  <c r="I5505" i="2"/>
  <c r="I5473" i="2"/>
  <c r="I5441" i="2"/>
  <c r="I5409" i="2"/>
  <c r="I5377" i="2"/>
  <c r="I5345" i="2"/>
  <c r="I5313" i="2"/>
  <c r="I5281" i="2"/>
  <c r="I5249" i="2"/>
  <c r="I5217" i="2"/>
  <c r="I5185" i="2"/>
  <c r="I5153" i="2"/>
  <c r="I5121" i="2"/>
  <c r="I5089" i="2"/>
  <c r="I5057" i="2"/>
  <c r="I5025" i="2"/>
  <c r="I4993" i="2"/>
  <c r="I4961" i="2"/>
  <c r="I4929" i="2"/>
  <c r="I4897" i="2"/>
  <c r="I4865" i="2"/>
  <c r="I4833" i="2"/>
  <c r="I4801" i="2"/>
  <c r="I4769" i="2"/>
  <c r="I4737" i="2"/>
  <c r="I4705" i="2"/>
  <c r="I4673" i="2"/>
  <c r="I4641" i="2"/>
  <c r="I4609" i="2"/>
  <c r="I4577" i="2"/>
  <c r="I4545" i="2"/>
  <c r="I4513" i="2"/>
  <c r="I4481" i="2"/>
  <c r="I4449" i="2"/>
  <c r="I4417" i="2"/>
  <c r="I4385" i="2"/>
  <c r="I4353" i="2"/>
  <c r="I4321" i="2"/>
  <c r="I4289" i="2"/>
  <c r="I4257" i="2"/>
  <c r="I4225" i="2"/>
  <c r="I4193" i="2"/>
  <c r="I4161" i="2"/>
  <c r="I4129" i="2"/>
  <c r="I4097" i="2"/>
  <c r="I4065" i="2"/>
  <c r="I4033" i="2"/>
  <c r="I4001" i="2"/>
  <c r="I3969" i="2"/>
  <c r="I3937" i="2"/>
  <c r="I3905" i="2"/>
  <c r="I3873" i="2"/>
  <c r="I3831" i="2"/>
  <c r="I3788" i="2"/>
  <c r="I3745" i="2"/>
  <c r="I3703" i="2"/>
  <c r="I3660" i="2"/>
  <c r="I3617" i="2"/>
  <c r="I3575" i="2"/>
  <c r="I3532" i="2"/>
  <c r="I3489" i="2"/>
  <c r="I3447" i="2"/>
  <c r="I3404" i="2"/>
  <c r="I3361" i="2"/>
  <c r="I3319" i="2"/>
  <c r="I3276" i="2"/>
  <c r="I3233" i="2"/>
  <c r="I3191" i="2"/>
  <c r="I3148" i="2"/>
  <c r="I3105" i="2"/>
  <c r="I3063" i="2"/>
  <c r="I3020" i="2"/>
  <c r="I2808" i="2"/>
  <c r="I2581" i="2"/>
  <c r="I2316" i="2"/>
  <c r="I2012" i="2"/>
  <c r="I1709" i="2"/>
  <c r="I1282" i="2"/>
  <c r="I3870" i="2"/>
  <c r="I3742" i="2"/>
  <c r="I3614" i="2"/>
  <c r="I3486" i="2"/>
  <c r="I3358" i="2"/>
  <c r="I3230" i="2"/>
  <c r="I3102" i="2"/>
  <c r="I2974" i="2"/>
  <c r="I2804" i="2"/>
  <c r="I2633" i="2"/>
  <c r="I2461" i="2"/>
  <c r="I2233" i="2"/>
  <c r="I2006" i="2"/>
  <c r="I1778" i="2"/>
  <c r="I1514" i="2"/>
  <c r="I990" i="2"/>
  <c r="I2357" i="2"/>
  <c r="I2128" i="2"/>
  <c r="I1898" i="2"/>
  <c r="I1674" i="2"/>
  <c r="I1362" i="2"/>
  <c r="I904" i="2"/>
  <c r="I2887" i="2"/>
  <c r="I2715" i="2"/>
  <c r="I2543" i="2"/>
  <c r="I2375" i="2"/>
  <c r="I2179" i="2"/>
  <c r="I1947" i="2"/>
  <c r="I1654" i="2"/>
  <c r="I1201" i="2"/>
  <c r="I439" i="2"/>
  <c r="I1002" i="2"/>
  <c r="I1555" i="2"/>
  <c r="I1207" i="2"/>
  <c r="I849" i="2"/>
  <c r="I283" i="2"/>
  <c r="I778" i="2"/>
  <c r="I35" i="2"/>
  <c r="I108" i="2"/>
  <c r="I1060" i="2"/>
  <c r="I2437" i="2"/>
  <c r="I2266" i="2"/>
  <c r="I2096" i="2"/>
  <c r="I1925" i="2"/>
  <c r="I1754" i="2"/>
  <c r="I1560" i="2"/>
  <c r="I1298" i="2"/>
  <c r="I957" i="2"/>
  <c r="I2947" i="2"/>
  <c r="I2819" i="2"/>
  <c r="I2691" i="2"/>
  <c r="I2563" i="2"/>
  <c r="I2435" i="2"/>
  <c r="I2307" i="2"/>
  <c r="I2147" i="2"/>
  <c r="I1975" i="2"/>
  <c r="I1779" i="2"/>
  <c r="I1478" i="2"/>
  <c r="I1137" i="2"/>
  <c r="I680" i="2"/>
  <c r="I1168" i="2"/>
  <c r="I760" i="2"/>
  <c r="I1507" i="2"/>
  <c r="I1251" i="2"/>
  <c r="I995" i="2"/>
  <c r="I526" i="2"/>
  <c r="I883" i="2"/>
  <c r="I890" i="2"/>
  <c r="I591" i="2"/>
  <c r="I166" i="2"/>
  <c r="I2271" i="2"/>
  <c r="I2143" i="2"/>
  <c r="I2015" i="2"/>
  <c r="I1887" i="2"/>
  <c r="I1759" i="2"/>
  <c r="I1622" i="2"/>
  <c r="I1452" i="2"/>
  <c r="I1281" i="2"/>
  <c r="I1110" i="2"/>
  <c r="I940" i="2"/>
  <c r="I585" i="2"/>
  <c r="I1312" i="2"/>
  <c r="I1141" i="2"/>
  <c r="I970" i="2"/>
  <c r="I690" i="2"/>
  <c r="I1615" i="2"/>
  <c r="I1487" i="2"/>
  <c r="I1359" i="2"/>
  <c r="I1231" i="2"/>
  <c r="I1103" i="2"/>
  <c r="I975" i="2"/>
  <c r="I801" i="2"/>
  <c r="I460" i="2"/>
  <c r="I328" i="2"/>
  <c r="I156" i="2"/>
  <c r="I610" i="2"/>
  <c r="I525" i="2"/>
  <c r="I416" i="2"/>
  <c r="I260" i="2"/>
  <c r="I59" i="2"/>
  <c r="I851" i="2"/>
  <c r="I787" i="2"/>
  <c r="I710" i="2"/>
  <c r="I625" i="2"/>
  <c r="I540" i="2"/>
  <c r="I435" i="2"/>
  <c r="I291" i="2"/>
  <c r="I119" i="2"/>
  <c r="I842" i="2"/>
  <c r="I757" i="2"/>
  <c r="I645" i="2"/>
  <c r="I528" i="2"/>
  <c r="I384" i="2"/>
  <c r="I160" i="2"/>
  <c r="I711" i="2"/>
  <c r="I627" i="2"/>
  <c r="I543" i="2"/>
  <c r="I436" i="2"/>
  <c r="I295" i="2"/>
  <c r="I127" i="2"/>
  <c r="I458" i="2"/>
  <c r="I374" i="2"/>
  <c r="I290" i="2"/>
  <c r="I202" i="2"/>
  <c r="I118" i="2"/>
  <c r="I34" i="2"/>
  <c r="I325" i="2"/>
  <c r="I241" i="2"/>
  <c r="I157" i="2"/>
  <c r="I69" i="2"/>
  <c r="I104" i="2"/>
  <c r="I20" i="2"/>
  <c r="I1835" i="2"/>
  <c r="I1803" i="2"/>
  <c r="I1771" i="2"/>
  <c r="I1739" i="2"/>
  <c r="I1707" i="2"/>
  <c r="I1675" i="2"/>
  <c r="I1638" i="2"/>
  <c r="I1596" i="2"/>
  <c r="I1553" i="2"/>
  <c r="I1510" i="2"/>
  <c r="I1468" i="2"/>
  <c r="I1425" i="2"/>
  <c r="I1382" i="2"/>
  <c r="I1340" i="2"/>
  <c r="I1297" i="2"/>
  <c r="I1254" i="2"/>
  <c r="I1212" i="2"/>
  <c r="I1169" i="2"/>
  <c r="I1126" i="2"/>
  <c r="I1084" i="2"/>
  <c r="I1041" i="2"/>
  <c r="I998" i="2"/>
  <c r="I956" i="2"/>
  <c r="I913" i="2"/>
  <c r="I848" i="2"/>
  <c r="I764" i="2"/>
  <c r="I649" i="2"/>
  <c r="I467" i="2"/>
  <c r="I168" i="2"/>
  <c r="I1370" i="2"/>
  <c r="I1328" i="2"/>
  <c r="I1285" i="2"/>
  <c r="I1242" i="2"/>
  <c r="I1200" i="2"/>
  <c r="I1157" i="2"/>
  <c r="I1114" i="2"/>
  <c r="I1072" i="2"/>
  <c r="I1029" i="2"/>
  <c r="I986" i="2"/>
  <c r="I944" i="2"/>
  <c r="I901" i="2"/>
  <c r="I824" i="2"/>
  <c r="I733" i="2"/>
  <c r="I605" i="2"/>
  <c r="I408" i="2"/>
  <c r="I39" i="2"/>
  <c r="I1627" i="2"/>
  <c r="I1595" i="2"/>
  <c r="I1563" i="2"/>
  <c r="I1531" i="2"/>
  <c r="I1499" i="2"/>
  <c r="I1467" i="2"/>
  <c r="I1435" i="2"/>
  <c r="I1403" i="2"/>
  <c r="I1371" i="2"/>
  <c r="I1339" i="2"/>
  <c r="I1307" i="2"/>
  <c r="I1275" i="2"/>
  <c r="I1243" i="2"/>
  <c r="I1211" i="2"/>
  <c r="I1179" i="2"/>
  <c r="I1147" i="2"/>
  <c r="I1115" i="2"/>
  <c r="I1083" i="2"/>
  <c r="I1051" i="2"/>
  <c r="I1019" i="2"/>
  <c r="I987" i="2"/>
  <c r="I955" i="2"/>
  <c r="I923" i="2"/>
  <c r="I889" i="2"/>
  <c r="I825" i="2"/>
  <c r="I761" i="2"/>
  <c r="I676" i="2"/>
  <c r="I590" i="2"/>
  <c r="I503" i="2"/>
  <c r="I389" i="2"/>
  <c r="I220" i="2"/>
  <c r="I642" i="2"/>
  <c r="I557" i="2"/>
  <c r="I459" i="2"/>
  <c r="I324" i="2"/>
  <c r="I155" i="2"/>
  <c r="I871" i="2"/>
  <c r="I807" i="2"/>
  <c r="I737" i="2"/>
  <c r="I652" i="2"/>
  <c r="I566" i="2"/>
  <c r="I471" i="2"/>
  <c r="I344" i="2"/>
  <c r="I172" i="2"/>
  <c r="I870" i="2"/>
  <c r="I786" i="2"/>
  <c r="I677" i="2"/>
  <c r="I565" i="2"/>
  <c r="I433" i="2"/>
  <c r="I224" i="2"/>
  <c r="I739" i="2"/>
  <c r="I655" i="2"/>
  <c r="I567" i="2"/>
  <c r="I473" i="2"/>
  <c r="I351" i="2"/>
  <c r="I175" i="2"/>
  <c r="I486" i="2"/>
  <c r="I402" i="2"/>
  <c r="I314" i="2"/>
  <c r="I230" i="2"/>
  <c r="I146" i="2"/>
  <c r="I58" i="2"/>
  <c r="I353" i="2"/>
  <c r="I269" i="2"/>
  <c r="I181" i="2"/>
  <c r="I97" i="2"/>
  <c r="I13" i="2"/>
  <c r="I44" i="2"/>
  <c r="I863" i="2"/>
  <c r="I831" i="2"/>
  <c r="I799" i="2"/>
  <c r="I767" i="2"/>
  <c r="I726" i="2"/>
  <c r="I684" i="2"/>
  <c r="I641" i="2"/>
  <c r="I598" i="2"/>
  <c r="I556" i="2"/>
  <c r="I513" i="2"/>
  <c r="I456" i="2"/>
  <c r="I400" i="2"/>
  <c r="I323" i="2"/>
  <c r="I236" i="2"/>
  <c r="I152" i="2"/>
  <c r="I11" i="2"/>
  <c r="I398" i="2"/>
  <c r="I270" i="2"/>
  <c r="I142" i="2"/>
  <c r="I14" i="2"/>
  <c r="I2865" i="2"/>
  <c r="I2637" i="2"/>
  <c r="I2392" i="2"/>
  <c r="I2088" i="2"/>
  <c r="I1784" i="2"/>
  <c r="I1422" i="2"/>
  <c r="I756" i="2"/>
  <c r="I3774" i="2"/>
  <c r="I3646" i="2"/>
  <c r="I3518" i="2"/>
  <c r="I3390" i="2"/>
  <c r="I3262" i="2"/>
  <c r="I3134" i="2"/>
  <c r="I3006" i="2"/>
  <c r="I2846" i="2"/>
  <c r="I2676" i="2"/>
  <c r="I2505" i="2"/>
  <c r="I2290" i="2"/>
  <c r="I2062" i="2"/>
  <c r="I1836" i="2"/>
  <c r="I1592" i="2"/>
  <c r="I1145" i="2"/>
  <c r="I2410" i="2"/>
  <c r="I2186" i="2"/>
  <c r="I1957" i="2"/>
  <c r="I1728" i="2"/>
  <c r="I1453" i="2"/>
  <c r="I1021" i="2"/>
  <c r="I2927" i="2"/>
  <c r="I2759" i="2"/>
  <c r="I2587" i="2"/>
  <c r="I2415" i="2"/>
  <c r="I2235" i="2"/>
  <c r="I2007" i="2"/>
  <c r="I1735" i="2"/>
  <c r="I1313" i="2"/>
  <c r="I828" i="2"/>
  <c r="I1109" i="2"/>
  <c r="I1639" i="2"/>
  <c r="I1299" i="2"/>
  <c r="I951" i="2"/>
  <c r="I589" i="2"/>
  <c r="I300" i="2"/>
  <c r="I468" i="2"/>
  <c r="I221" i="2"/>
  <c r="I1176" i="2"/>
  <c r="I316" i="2"/>
  <c r="I2309" i="2"/>
  <c r="I2138" i="2"/>
  <c r="I1968" i="2"/>
  <c r="I1797" i="2"/>
  <c r="I1616" i="2"/>
  <c r="I1384" i="2"/>
  <c r="I1042" i="2"/>
  <c r="I187" i="2"/>
  <c r="I2851" i="2"/>
  <c r="I2723" i="2"/>
  <c r="I2595" i="2"/>
  <c r="I2467" i="2"/>
  <c r="I2339" i="2"/>
  <c r="I2187" i="2"/>
  <c r="I2019" i="2"/>
  <c r="I1843" i="2"/>
  <c r="I1564" i="2"/>
  <c r="I1222" i="2"/>
  <c r="I869" i="2"/>
  <c r="I1253" i="2"/>
  <c r="I912" i="2"/>
  <c r="I1571" i="2"/>
  <c r="I1315" i="2"/>
  <c r="I1059" i="2"/>
  <c r="I697" i="2"/>
  <c r="I368" i="2"/>
  <c r="I385" i="2"/>
  <c r="I759" i="2"/>
  <c r="I338" i="2"/>
  <c r="I33" i="2"/>
  <c r="I2175" i="2"/>
  <c r="I2047" i="2"/>
  <c r="I1919" i="2"/>
  <c r="I1791" i="2"/>
  <c r="I1663" i="2"/>
  <c r="I1494" i="2"/>
  <c r="I1324" i="2"/>
  <c r="I1153" i="2"/>
  <c r="I982" i="2"/>
  <c r="I722" i="2"/>
  <c r="I1354" i="2"/>
  <c r="I1184" i="2"/>
  <c r="I1013" i="2"/>
  <c r="I792" i="2"/>
  <c r="I1647" i="2"/>
  <c r="I1519" i="2"/>
  <c r="I1391" i="2"/>
  <c r="I1263" i="2"/>
  <c r="I1135" i="2"/>
  <c r="I1007" i="2"/>
  <c r="I865" i="2"/>
  <c r="I558" i="2"/>
  <c r="I882" i="2"/>
  <c r="I838" i="2"/>
  <c r="I794" i="2"/>
  <c r="I752" i="2"/>
  <c r="I693" i="2"/>
  <c r="I634" i="2"/>
  <c r="I581" i="2"/>
  <c r="I522" i="2"/>
  <c r="I448" i="2"/>
  <c r="I372" i="2"/>
  <c r="I256" i="2"/>
  <c r="I139" i="2"/>
  <c r="I751" i="2"/>
  <c r="I707" i="2"/>
  <c r="I663" i="2"/>
  <c r="I623" i="2"/>
  <c r="I579" i="2"/>
  <c r="I535" i="2"/>
  <c r="I489" i="2"/>
  <c r="I431" i="2"/>
  <c r="I367" i="2"/>
  <c r="I287" i="2"/>
  <c r="I199" i="2"/>
  <c r="I99" i="2"/>
  <c r="I498" i="2"/>
  <c r="I454" i="2"/>
  <c r="I410" i="2"/>
  <c r="I370" i="2"/>
  <c r="I326" i="2"/>
  <c r="I282" i="2"/>
  <c r="I242" i="2"/>
  <c r="I198" i="2"/>
  <c r="I154" i="2"/>
  <c r="I114" i="2"/>
  <c r="I70" i="2"/>
  <c r="I26" i="2"/>
  <c r="I365" i="2"/>
  <c r="I321" i="2"/>
  <c r="I277" i="2"/>
  <c r="I237" i="2"/>
  <c r="I193" i="2"/>
  <c r="I149" i="2"/>
  <c r="I109" i="2"/>
  <c r="I65" i="2"/>
  <c r="I21" i="2"/>
  <c r="I100" i="2"/>
  <c r="I56" i="2"/>
  <c r="I12" i="2"/>
  <c r="I859" i="2"/>
  <c r="I827" i="2"/>
  <c r="I795" i="2"/>
  <c r="I763" i="2"/>
  <c r="I721" i="2"/>
  <c r="I678" i="2"/>
  <c r="I636" i="2"/>
  <c r="I593" i="2"/>
  <c r="I550" i="2"/>
  <c r="I507" i="2"/>
  <c r="I449" i="2"/>
  <c r="I392" i="2"/>
  <c r="I312" i="2"/>
  <c r="I227" i="2"/>
  <c r="I140" i="2"/>
  <c r="I894" i="2"/>
  <c r="I854" i="2"/>
  <c r="I810" i="2"/>
  <c r="I770" i="2"/>
  <c r="I714" i="2"/>
  <c r="I656" i="2"/>
  <c r="I602" i="2"/>
  <c r="I544" i="2"/>
  <c r="I476" i="2"/>
  <c r="I405" i="2"/>
  <c r="I299" i="2"/>
  <c r="I180" i="2"/>
  <c r="I27" i="2"/>
  <c r="I723" i="2"/>
  <c r="I679" i="2"/>
  <c r="I639" i="2"/>
  <c r="I595" i="2"/>
  <c r="I551" i="2"/>
  <c r="I511" i="2"/>
  <c r="I452" i="2"/>
  <c r="I393" i="2"/>
  <c r="I319" i="2"/>
  <c r="I231" i="2"/>
  <c r="I143" i="2"/>
  <c r="I3" i="2"/>
  <c r="I470" i="2"/>
  <c r="I426" i="2"/>
  <c r="I386" i="2"/>
  <c r="I342" i="2"/>
  <c r="I298" i="2"/>
  <c r="I258" i="2"/>
  <c r="I214" i="2"/>
  <c r="I170" i="2"/>
  <c r="I130" i="2"/>
  <c r="I86" i="2"/>
  <c r="I42" i="2"/>
  <c r="I381" i="2"/>
  <c r="I337" i="2"/>
  <c r="I293" i="2"/>
  <c r="I253" i="2"/>
  <c r="I209" i="2"/>
  <c r="I165" i="2"/>
  <c r="I125" i="2"/>
  <c r="I81" i="2"/>
  <c r="I37" i="2"/>
  <c r="I116" i="2"/>
  <c r="I72" i="2"/>
  <c r="I28" i="2"/>
  <c r="I878" i="2"/>
  <c r="I846" i="2"/>
  <c r="I814" i="2"/>
  <c r="I782" i="2"/>
  <c r="I746" i="2"/>
  <c r="I704" i="2"/>
  <c r="I661" i="2"/>
  <c r="I618" i="2"/>
  <c r="I576" i="2"/>
  <c r="I533" i="2"/>
  <c r="I483" i="2"/>
  <c r="I427" i="2"/>
  <c r="I363" i="2"/>
  <c r="I276" i="2"/>
  <c r="I192" i="2"/>
  <c r="I91" i="2"/>
  <c r="I747" i="2"/>
  <c r="I715" i="2"/>
  <c r="I683" i="2"/>
  <c r="I651" i="2"/>
  <c r="I619" i="2"/>
  <c r="I587" i="2"/>
  <c r="I555" i="2"/>
  <c r="I523" i="2"/>
  <c r="I484" i="2"/>
  <c r="I441" i="2"/>
  <c r="I399" i="2"/>
  <c r="I343" i="2"/>
  <c r="I279" i="2"/>
  <c r="I215" i="2"/>
  <c r="I151" i="2"/>
  <c r="I51" i="2"/>
  <c r="I494" i="2"/>
  <c r="I462" i="2"/>
  <c r="I430" i="2"/>
  <c r="I382" i="2"/>
  <c r="I350" i="2"/>
  <c r="I302" i="2"/>
  <c r="I254" i="2"/>
  <c r="I222" i="2"/>
  <c r="I174" i="2"/>
  <c r="I126" i="2"/>
  <c r="I94" i="2"/>
  <c r="I46" i="2"/>
  <c r="I377" i="2"/>
  <c r="I345" i="2"/>
  <c r="I313" i="2"/>
  <c r="I281" i="2"/>
  <c r="I249" i="2"/>
  <c r="I217" i="2"/>
  <c r="I185" i="2"/>
  <c r="I153" i="2"/>
  <c r="I121" i="2"/>
  <c r="I89" i="2"/>
  <c r="I57" i="2"/>
  <c r="I25" i="2"/>
  <c r="I112" i="2"/>
  <c r="I80" i="2"/>
  <c r="I48" i="2"/>
  <c r="I16" i="2"/>
  <c r="I2922" i="2"/>
  <c r="I2694" i="2"/>
  <c r="I2466" i="2"/>
  <c r="I2164" i="2"/>
  <c r="I1860" i="2"/>
  <c r="I1522" i="2"/>
  <c r="I980" i="2"/>
  <c r="I3806" i="2"/>
  <c r="I3678" i="2"/>
  <c r="I3550" i="2"/>
  <c r="I3422" i="2"/>
  <c r="I3294" i="2"/>
  <c r="I3166" i="2"/>
  <c r="I3038" i="2"/>
  <c r="I2889" i="2"/>
  <c r="I2718" i="2"/>
  <c r="I2548" i="2"/>
  <c r="I2348" i="2"/>
  <c r="I2120" i="2"/>
  <c r="I1892" i="2"/>
  <c r="I1665" i="2"/>
  <c r="I1304" i="2"/>
  <c r="I87" i="2"/>
  <c r="I2240" i="2"/>
  <c r="I2016" i="2"/>
  <c r="I1786" i="2"/>
  <c r="I1524" i="2"/>
  <c r="I1138" i="2"/>
  <c r="I2971" i="2"/>
  <c r="I2799" i="2"/>
  <c r="I2631" i="2"/>
  <c r="I2459" i="2"/>
  <c r="I2287" i="2"/>
  <c r="I2067" i="2"/>
  <c r="I1827" i="2"/>
  <c r="I1420" i="2"/>
  <c r="I972" i="2"/>
  <c r="I1232" i="2"/>
  <c r="I584" i="2"/>
  <c r="I1383" i="2"/>
  <c r="I1043" i="2"/>
  <c r="I371" i="2"/>
  <c r="I604" i="2"/>
  <c r="I719" i="2"/>
  <c r="I54" i="2"/>
  <c r="I1289" i="2"/>
  <c r="I776" i="2"/>
  <c r="I2352" i="2"/>
  <c r="I2181" i="2"/>
  <c r="I2010" i="2"/>
  <c r="I1840" i="2"/>
  <c r="I1669" i="2"/>
  <c r="I1445" i="2"/>
  <c r="I1128" i="2"/>
  <c r="I653" i="2"/>
  <c r="I2883" i="2"/>
  <c r="I2755" i="2"/>
  <c r="I2627" i="2"/>
  <c r="I2499" i="2"/>
  <c r="I2371" i="2"/>
  <c r="I2231" i="2"/>
  <c r="I2059" i="2"/>
  <c r="I1891" i="2"/>
  <c r="I1649" i="2"/>
  <c r="I1308" i="2"/>
  <c r="I966" i="2"/>
  <c r="I1338" i="2"/>
  <c r="I997" i="2"/>
  <c r="I1635" i="2"/>
  <c r="I1379" i="2"/>
  <c r="I1123" i="2"/>
  <c r="I841" i="2"/>
  <c r="I578" i="2"/>
  <c r="I588" i="2"/>
  <c r="I469" i="2"/>
  <c r="I506" i="2"/>
  <c r="I205" i="2"/>
  <c r="I2207" i="2"/>
  <c r="I2079" i="2"/>
  <c r="I1951" i="2"/>
  <c r="I1823" i="2"/>
  <c r="I1695" i="2"/>
  <c r="I1537" i="2"/>
  <c r="I1366" i="2"/>
  <c r="I1196" i="2"/>
  <c r="I1025" i="2"/>
  <c r="I816" i="2"/>
  <c r="I1397" i="2"/>
  <c r="I1226" i="2"/>
  <c r="I1056" i="2"/>
  <c r="I877" i="2"/>
  <c r="I292" i="2"/>
  <c r="I1551" i="2"/>
  <c r="I1423" i="2"/>
  <c r="I1295" i="2"/>
  <c r="I1167" i="2"/>
  <c r="I1039" i="2"/>
  <c r="I911" i="2"/>
  <c r="I644" i="2"/>
  <c r="I403" i="2"/>
  <c r="I243" i="2"/>
  <c r="I23" i="2"/>
  <c r="I568" i="2"/>
  <c r="I472" i="2"/>
  <c r="I347" i="2"/>
  <c r="I176" i="2"/>
  <c r="I879" i="2"/>
  <c r="I819" i="2"/>
  <c r="I753" i="2"/>
  <c r="I668" i="2"/>
  <c r="I582" i="2"/>
  <c r="I492" i="2"/>
  <c r="I376" i="2"/>
  <c r="I204" i="2"/>
  <c r="I886" i="2"/>
  <c r="I802" i="2"/>
  <c r="I698" i="2"/>
  <c r="I586" i="2"/>
  <c r="I461" i="2"/>
  <c r="I267" i="2"/>
  <c r="I755" i="2"/>
  <c r="I671" i="2"/>
  <c r="I583" i="2"/>
  <c r="I495" i="2"/>
  <c r="I383" i="2"/>
  <c r="I207" i="2"/>
  <c r="I502" i="2"/>
  <c r="I418" i="2"/>
  <c r="I330" i="2"/>
  <c r="I246" i="2"/>
  <c r="I162" i="2"/>
  <c r="I74" i="2"/>
  <c r="I369" i="2"/>
  <c r="I285" i="2"/>
  <c r="I197" i="2"/>
  <c r="I113" i="2"/>
  <c r="I29" i="2"/>
  <c r="I60" i="2"/>
  <c r="I1851" i="2"/>
  <c r="I1819" i="2"/>
  <c r="I1787" i="2"/>
  <c r="I1755" i="2"/>
  <c r="I1723" i="2"/>
  <c r="I1691" i="2"/>
  <c r="I1659" i="2"/>
  <c r="I1617" i="2"/>
  <c r="I1574" i="2"/>
  <c r="I1532" i="2"/>
  <c r="I1489" i="2"/>
  <c r="I1446" i="2"/>
  <c r="I1404" i="2"/>
  <c r="I1361" i="2"/>
  <c r="I1318" i="2"/>
  <c r="I1276" i="2"/>
  <c r="I1233" i="2"/>
  <c r="I1190" i="2"/>
  <c r="I1148" i="2"/>
  <c r="I1105" i="2"/>
  <c r="I1062" i="2"/>
  <c r="I1020" i="2"/>
  <c r="I977" i="2"/>
  <c r="I934" i="2"/>
  <c r="I891" i="2"/>
  <c r="I805" i="2"/>
  <c r="I706" i="2"/>
  <c r="I564" i="2"/>
  <c r="I339" i="2"/>
  <c r="I1392" i="2"/>
  <c r="I1349" i="2"/>
  <c r="I1306" i="2"/>
  <c r="I1264" i="2"/>
  <c r="I1221" i="2"/>
  <c r="I1178" i="2"/>
  <c r="I1136" i="2"/>
  <c r="I1093" i="2"/>
  <c r="I1050" i="2"/>
  <c r="I1008" i="2"/>
  <c r="I965" i="2"/>
  <c r="I922" i="2"/>
  <c r="I868" i="2"/>
  <c r="I781" i="2"/>
  <c r="I674" i="2"/>
  <c r="I520" i="2"/>
  <c r="I251" i="2"/>
  <c r="I1643" i="2"/>
  <c r="I1611" i="2"/>
  <c r="I1579" i="2"/>
  <c r="I1547" i="2"/>
  <c r="I1515" i="2"/>
  <c r="I1483" i="2"/>
  <c r="I1451" i="2"/>
  <c r="I1419" i="2"/>
  <c r="I1387" i="2"/>
  <c r="I1355" i="2"/>
  <c r="I1323" i="2"/>
  <c r="I1291" i="2"/>
  <c r="I1259" i="2"/>
  <c r="I1227" i="2"/>
  <c r="I1195" i="2"/>
  <c r="I1163" i="2"/>
  <c r="I1131" i="2"/>
  <c r="I1099" i="2"/>
  <c r="I1067" i="2"/>
  <c r="I1035" i="2"/>
  <c r="I1003" i="2"/>
  <c r="I971" i="2"/>
  <c r="I939" i="2"/>
  <c r="I907" i="2"/>
  <c r="I857" i="2"/>
  <c r="I793" i="2"/>
  <c r="I718" i="2"/>
  <c r="I633" i="2"/>
  <c r="I548" i="2"/>
  <c r="I445" i="2"/>
  <c r="I307" i="2"/>
  <c r="I136" i="2"/>
  <c r="I600" i="2"/>
  <c r="I514" i="2"/>
  <c r="I401" i="2"/>
  <c r="I240" i="2"/>
  <c r="I15" i="2"/>
  <c r="I839" i="2"/>
  <c r="I775" i="2"/>
  <c r="I694" i="2"/>
  <c r="I609" i="2"/>
  <c r="I524" i="2"/>
  <c r="I413" i="2"/>
  <c r="I259" i="2"/>
  <c r="I55" i="2"/>
  <c r="I826" i="2"/>
  <c r="I736" i="2"/>
  <c r="I624" i="2"/>
  <c r="I504" i="2"/>
  <c r="I340" i="2"/>
  <c r="I111" i="2"/>
  <c r="I695" i="2"/>
  <c r="I611" i="2"/>
  <c r="I527" i="2"/>
  <c r="I415" i="2"/>
  <c r="I263" i="2"/>
  <c r="I67" i="2"/>
  <c r="I442" i="2"/>
  <c r="I358" i="2"/>
  <c r="I274" i="2"/>
  <c r="I186" i="2"/>
  <c r="I102" i="2"/>
  <c r="I18" i="2"/>
  <c r="I309" i="2"/>
  <c r="I225" i="2"/>
  <c r="I141" i="2"/>
  <c r="I53" i="2"/>
  <c r="I88" i="2"/>
  <c r="I4" i="2"/>
  <c r="I847" i="2"/>
  <c r="I815" i="2"/>
  <c r="I783" i="2"/>
  <c r="I748" i="2"/>
  <c r="I705" i="2"/>
  <c r="I662" i="2"/>
  <c r="I620" i="2"/>
  <c r="I577" i="2"/>
  <c r="I534" i="2"/>
  <c r="I485" i="2"/>
  <c r="I428" i="2"/>
  <c r="I364" i="2"/>
  <c r="I280" i="2"/>
  <c r="I195" i="2"/>
  <c r="I95" i="2"/>
  <c r="I334" i="2"/>
  <c r="I206" i="2"/>
  <c r="I78" i="2"/>
  <c r="I2977" i="2"/>
  <c r="I2752" i="2"/>
  <c r="I2524" i="2"/>
  <c r="I2238" i="2"/>
  <c r="I1937" i="2"/>
  <c r="I1625" i="2"/>
  <c r="I1129" i="2"/>
  <c r="I3838" i="2"/>
  <c r="I3710" i="2"/>
  <c r="I3582" i="2"/>
  <c r="I3454" i="2"/>
  <c r="I3326" i="2"/>
  <c r="I3198" i="2"/>
  <c r="I3070" i="2"/>
  <c r="I2932" i="2"/>
  <c r="I2761" i="2"/>
  <c r="I2590" i="2"/>
  <c r="I2404" i="2"/>
  <c r="I2177" i="2"/>
  <c r="I1949" i="2"/>
  <c r="I1721" i="2"/>
  <c r="I1429" i="2"/>
  <c r="I800" i="2"/>
  <c r="I2298" i="2"/>
  <c r="I2069" i="2"/>
  <c r="I1845" i="2"/>
  <c r="I1602" i="2"/>
  <c r="I1245" i="2"/>
  <c r="I681" i="2"/>
  <c r="I2843" i="2"/>
  <c r="I2671" i="2"/>
  <c r="I2503" i="2"/>
  <c r="I2331" i="2"/>
  <c r="I2119" i="2"/>
  <c r="I1895" i="2"/>
  <c r="I1542" i="2"/>
  <c r="I1078" i="2"/>
  <c r="I1344" i="2"/>
  <c r="I888" i="2"/>
  <c r="I1463" i="2"/>
  <c r="I1127" i="2"/>
  <c r="I654" i="2"/>
  <c r="I803" i="2"/>
  <c r="I497" i="2"/>
  <c r="I294" i="2"/>
  <c r="I1401" i="2"/>
  <c r="I948" i="2"/>
  <c r="I2394" i="2"/>
  <c r="I2224" i="2"/>
  <c r="I2053" i="2"/>
  <c r="I1882" i="2"/>
  <c r="I1712" i="2"/>
  <c r="I1502" i="2"/>
  <c r="I1213" i="2"/>
  <c r="I852" i="2"/>
  <c r="I2915" i="2"/>
  <c r="I2787" i="2"/>
  <c r="I2659" i="2"/>
  <c r="I2531" i="2"/>
  <c r="I2403" i="2"/>
  <c r="I2275" i="2"/>
  <c r="I2103" i="2"/>
  <c r="I1931" i="2"/>
  <c r="I1715" i="2"/>
  <c r="I1393" i="2"/>
  <c r="I1052" i="2"/>
  <c r="I252" i="2"/>
  <c r="I1082" i="2"/>
  <c r="I465" i="2"/>
  <c r="I1443" i="2"/>
  <c r="I1187" i="2"/>
  <c r="I931" i="2"/>
  <c r="I264" i="2"/>
  <c r="I758" i="2"/>
  <c r="I709" i="2"/>
  <c r="I388" i="2"/>
  <c r="I373" i="2"/>
  <c r="I2239" i="2"/>
  <c r="I2111" i="2"/>
  <c r="I1983" i="2"/>
  <c r="I1855" i="2"/>
  <c r="I1727" i="2"/>
  <c r="I1580" i="2"/>
  <c r="I1409" i="2"/>
  <c r="I1238" i="2"/>
  <c r="I1068" i="2"/>
  <c r="I897" i="2"/>
  <c r="I380" i="2"/>
  <c r="I1269" i="2"/>
  <c r="I1098" i="2"/>
  <c r="I928" i="2"/>
  <c r="I541" i="2"/>
  <c r="I1583" i="2"/>
  <c r="I1455" i="2"/>
  <c r="I1327" i="2"/>
  <c r="I1199" i="2"/>
  <c r="I1071" i="2"/>
  <c r="I943" i="2"/>
  <c r="I729" i="2"/>
  <c r="I858" i="2"/>
  <c r="I818" i="2"/>
  <c r="I774" i="2"/>
  <c r="I720" i="2"/>
  <c r="I666" i="2"/>
  <c r="I608" i="2"/>
  <c r="I549" i="2"/>
  <c r="I491" i="2"/>
  <c r="I412" i="2"/>
  <c r="I308" i="2"/>
  <c r="I203" i="2"/>
  <c r="I47" i="2"/>
  <c r="I727" i="2"/>
  <c r="I687" i="2"/>
  <c r="I643" i="2"/>
  <c r="I599" i="2"/>
  <c r="I559" i="2"/>
  <c r="I515" i="2"/>
  <c r="I457" i="2"/>
  <c r="I404" i="2"/>
  <c r="I327" i="2"/>
  <c r="I239" i="2"/>
  <c r="I159" i="2"/>
  <c r="I19" i="2"/>
  <c r="I474" i="2"/>
  <c r="I434" i="2"/>
  <c r="I390" i="2"/>
  <c r="I346" i="2"/>
  <c r="I306" i="2"/>
  <c r="I262" i="2"/>
  <c r="I218" i="2"/>
  <c r="I178" i="2"/>
  <c r="I134" i="2"/>
  <c r="I90" i="2"/>
  <c r="I50" i="2"/>
  <c r="I6" i="2"/>
  <c r="I341" i="2"/>
  <c r="I301" i="2"/>
  <c r="I257" i="2"/>
  <c r="I213" i="2"/>
  <c r="I173" i="2"/>
  <c r="I129" i="2"/>
  <c r="I85" i="2"/>
  <c r="I45" i="2"/>
  <c r="I120" i="2"/>
  <c r="I76" i="2"/>
  <c r="I36" i="2"/>
  <c r="I875" i="2"/>
  <c r="I843" i="2"/>
  <c r="I811" i="2"/>
  <c r="I779" i="2"/>
  <c r="I742" i="2"/>
  <c r="I700" i="2"/>
  <c r="I657" i="2"/>
  <c r="I614" i="2"/>
  <c r="I572" i="2"/>
  <c r="I529" i="2"/>
  <c r="I477" i="2"/>
  <c r="I421" i="2"/>
  <c r="I355" i="2"/>
  <c r="I268" i="2"/>
  <c r="I184" i="2"/>
  <c r="I75" i="2"/>
  <c r="I874" i="2"/>
  <c r="I834" i="2"/>
  <c r="I790" i="2"/>
  <c r="I741" i="2"/>
  <c r="I688" i="2"/>
  <c r="I629" i="2"/>
  <c r="I570" i="2"/>
  <c r="I517" i="2"/>
  <c r="I440" i="2"/>
  <c r="I352" i="2"/>
  <c r="I244" i="2"/>
  <c r="I128" i="2"/>
  <c r="I743" i="2"/>
  <c r="I703" i="2"/>
  <c r="I659" i="2"/>
  <c r="I615" i="2"/>
  <c r="I575" i="2"/>
  <c r="I531" i="2"/>
  <c r="I479" i="2"/>
  <c r="I425" i="2"/>
  <c r="I359" i="2"/>
  <c r="I271" i="2"/>
  <c r="I191" i="2"/>
  <c r="I83" i="2"/>
  <c r="I490" i="2"/>
  <c r="I450" i="2"/>
  <c r="I406" i="2"/>
  <c r="I362" i="2"/>
  <c r="I322" i="2"/>
  <c r="I278" i="2"/>
  <c r="I234" i="2"/>
  <c r="I194" i="2"/>
  <c r="I150" i="2"/>
  <c r="I106" i="2"/>
  <c r="I66" i="2"/>
  <c r="I22" i="2"/>
  <c r="I357" i="2"/>
  <c r="I317" i="2"/>
  <c r="I273" i="2"/>
  <c r="I229" i="2"/>
  <c r="I189" i="2"/>
  <c r="I145" i="2"/>
  <c r="I101" i="2"/>
  <c r="I61" i="2"/>
  <c r="I17" i="2"/>
  <c r="I92" i="2"/>
  <c r="I52" i="2"/>
  <c r="I8" i="2"/>
  <c r="I862" i="2"/>
  <c r="I830" i="2"/>
  <c r="I798" i="2"/>
  <c r="I766" i="2"/>
  <c r="I725" i="2"/>
  <c r="I682" i="2"/>
  <c r="I640" i="2"/>
  <c r="I597" i="2"/>
  <c r="I554" i="2"/>
  <c r="I512" i="2"/>
  <c r="I455" i="2"/>
  <c r="I397" i="2"/>
  <c r="I320" i="2"/>
  <c r="I235" i="2"/>
  <c r="I148" i="2"/>
  <c r="I7" i="2"/>
  <c r="I731" i="2"/>
  <c r="I699" i="2"/>
  <c r="I667" i="2"/>
  <c r="I635" i="2"/>
  <c r="I603" i="2"/>
  <c r="I571" i="2"/>
  <c r="I539" i="2"/>
  <c r="I505" i="2"/>
  <c r="I463" i="2"/>
  <c r="I420" i="2"/>
  <c r="I375" i="2"/>
  <c r="I311" i="2"/>
  <c r="I247" i="2"/>
  <c r="I183" i="2"/>
  <c r="I115" i="2"/>
  <c r="I510" i="2"/>
  <c r="I478" i="2"/>
  <c r="I446" i="2"/>
  <c r="I414" i="2"/>
  <c r="I366" i="2"/>
  <c r="I318" i="2"/>
  <c r="I286" i="2"/>
  <c r="I238" i="2"/>
  <c r="I190" i="2"/>
  <c r="I158" i="2"/>
  <c r="I110" i="2"/>
  <c r="I62" i="2"/>
  <c r="I30" i="2"/>
  <c r="I361" i="2"/>
  <c r="I329" i="2"/>
  <c r="I297" i="2"/>
  <c r="I265" i="2"/>
  <c r="I233" i="2"/>
  <c r="I201" i="2"/>
  <c r="I169" i="2"/>
  <c r="I137" i="2"/>
  <c r="I105" i="2"/>
  <c r="I73" i="2"/>
  <c r="I41" i="2"/>
  <c r="I9" i="2"/>
  <c r="I96" i="2"/>
  <c r="I64" i="2"/>
  <c r="I32" i="2"/>
</calcChain>
</file>

<file path=xl/sharedStrings.xml><?xml version="1.0" encoding="utf-8"?>
<sst xmlns="http://schemas.openxmlformats.org/spreadsheetml/2006/main" count="11165" uniqueCount="5177">
  <si>
    <t>sms</t>
  </si>
  <si>
    <t>class</t>
  </si>
  <si>
    <t>Go until jurong point crazy.. Available only in bugis n great world la e buffet... Cine there got amore wat...</t>
  </si>
  <si>
    <t>ham</t>
  </si>
  <si>
    <t>Ok lar... Joking wif u oni...</t>
  </si>
  <si>
    <t>Free entry in 2 a wkly comp to win FA Cup final tkts 21st May 2005. Text FA to 87121 to receive entry question(std txt rate)T&amp;C\s apply 08452810075over18\s</t>
  </si>
  <si>
    <t>spam</t>
  </si>
  <si>
    <t>U dun say so early hor... U c already then say...</t>
  </si>
  <si>
    <t>Nah I don\t think he goes to usf he lives around here though</t>
  </si>
  <si>
    <t>FreeMsg Hey there darling it\s been 3 week\s now and no word back! I\d like some fun you up for it still? Tb ok! XxX std chgs to send Â£1.50 to rcv</t>
  </si>
  <si>
    <t>Even my brother is not like to speak with me. They treat me like aids patent.</t>
  </si>
  <si>
    <t>As per your request \Melle Melle (Oru Minnaminunginte Nurungu Vettam)\ has been set as your callertune for all Callers. Press *9 to copy your friends Callertune</t>
  </si>
  <si>
    <t>WINNER!! As a valued network customer you have been selected to receivea Â£900 prize reward! To claim call 09061701461. Claim code KL341. Valid 12 hours only.</t>
  </si>
  <si>
    <t>Had your mobile 11 months or more? U R entitled to Update to the latest colour mobiles with camera for Free! Call The Mobile Update Co FREE on 08002986030</t>
  </si>
  <si>
    <t>I\m gonna be home soon and i don\t want to talk about this stuff anymore tonight k? I\ve cried enough today.</t>
  </si>
  <si>
    <t>SIX chances to win CASH! From 100 to 20000 pounds txt&gt; CSH11 and send to 87575. Cost 150p/day 6days 16+ TsandCs apply Reply HL 4 info</t>
  </si>
  <si>
    <t>URGENT! You have won a 1 week FREE membership in our Â£100000 Prize Jackpot! Txt the word: CLAIM to No: 81010 T&amp;C www.dbuk.net LCCLTD POBOX 4403LDNW1A7RW18</t>
  </si>
  <si>
    <t>I\ve been searching for the right words to thank you for this breather. I promise i wont take your help for granted and will fulfil my promise. You have been wonderful and a blessing at all times.</t>
  </si>
  <si>
    <t>I HAVE A DATE ON SUNDAY WITH WILL!!</t>
  </si>
  <si>
    <t>XXXMobileMovieClub: To use your credit click the WAP link in the next txt message or click here&gt;&gt; http://wap. xxxmobilemovieclub.com?n=QJKGIGHJJGCBL</t>
  </si>
  <si>
    <t>Oh k...i\m watching here:)</t>
  </si>
  <si>
    <t>Eh u remember how 2 spell his name... Yes i did. He v naughty make until i v wet.</t>
  </si>
  <si>
    <t>Fine if thatÂ’s the way u feel. ThatÂ’s the way its gota b</t>
  </si>
  <si>
    <t>England v Macedonia - dont miss the goals/team news. Txt ur national team to 87077 eg ENGLAND to 87077 Try:WALES SCOTLAND 4txt/Ãº1.20 POBOXox36504W45WQ 16+</t>
  </si>
  <si>
    <t>Is that seriously how you spell his name?</t>
  </si>
  <si>
    <t>Iâ€˜m going to try for 2 months ha ha only joking</t>
  </si>
  <si>
    <t>So Ã¼ pay first lar... Then when is da stock comin...</t>
  </si>
  <si>
    <t>Aft i finish my lunch then i go str down lor. Ard 3 smth lor. U finish ur lunch already?</t>
  </si>
  <si>
    <t>Ffffffffff. Alright no way I can meet up with you sooner?</t>
  </si>
  <si>
    <t>Just forced myself to eat a slice. I\m really not hungry tho. This sucks. Mark is getting worried. He knows I\m sick when I turn down pizza. Lol</t>
  </si>
  <si>
    <t>Lol your always so convincing.</t>
  </si>
  <si>
    <t>Did you catch the bus ? Are you frying an egg ? Did you make a tea? Are you eating your mom\s left over dinner ? Do you feel my Love ?</t>
  </si>
  <si>
    <t>I\m back &amp;amp; we\re packing the car now I\ll let you know if there\s room</t>
  </si>
  <si>
    <t>Ahhh. Work. I vaguely remember that! What does it feel like? Lol</t>
  </si>
  <si>
    <t>Wait that\s still not all that clear were you not sure about me being sarcastic or that that\s why x doesn\t want to live with us</t>
  </si>
  <si>
    <t>Yeah he got in at 2 and was v apologetic. n had fallen out and she was actin like spoilt child and he got caught up in that. Till 2! But we won\t go there! Not doing too badly cheers. You?</t>
  </si>
  <si>
    <t>K tell me anything about you.</t>
  </si>
  <si>
    <t>For fear of fainting with the of all that housework you just did? Quick have a cuppa</t>
  </si>
  <si>
    <t>Thanks for your subscription to Ringtone UK your mobile will be charged Â£5/month Please confirm by replying YES or NO. If you reply NO you will not be charged</t>
  </si>
  <si>
    <t>Yup... Ok i go home look at the timings then i msg Ã¼ again... Xuhui going to learn on 2nd may too but her lesson is at 8am</t>
  </si>
  <si>
    <t>Oops I\ll let you know when my roommate\s done</t>
  </si>
  <si>
    <t>I see the letter B on my car</t>
  </si>
  <si>
    <t>Anything lor... U decide...</t>
  </si>
  <si>
    <t>Hello! How\s you and how did saturday go? I was just texting to see if you\d decided to do anything tomo. Not that i\m trying to invite myself or anything!</t>
  </si>
  <si>
    <t>Pls go ahead with watts. I just wanted to be sure. Do have a great weekend. Abiola</t>
  </si>
  <si>
    <t>Did I forget to tell you ? I want you  I need you I crave you ... But most of all ... I love you my sweet Arabian steed ... Mmmmmm ... Yummy</t>
  </si>
  <si>
    <t>07732584351 - Rodger Burns - MSG = We tried to call you re your reply to our sms for a free nokia mobile + free camcorder. Please call now 08000930705 for delivery tomorrow</t>
  </si>
  <si>
    <t>WHO ARE YOU SEEING?</t>
  </si>
  <si>
    <t>Great! I hope you like your man well endowed. I am  &amp;lt;#&amp;gt;  inches...</t>
  </si>
  <si>
    <t>No calls..messages..missed calls</t>
  </si>
  <si>
    <t>Didn\t you get hep b immunisation in nigeria.</t>
  </si>
  <si>
    <t>Fair enough anything going on?</t>
  </si>
  <si>
    <t>Yeah hopefully if tyler can\t do it I could maybe ask around a bit</t>
  </si>
  <si>
    <t>U don\t know how stubborn I am. I didn\t even want to go to the hospital. I kept telling Mark I\m not a weak sucker. Hospitals are for weak suckers.</t>
  </si>
  <si>
    <t>What you thinked about me. First time you saw me in class.</t>
  </si>
  <si>
    <t>A gram usually runs like  &amp;lt;#&amp;gt;  a half eighth is smarter though and gets you almost a whole second gram for  &amp;lt;#&amp;gt;</t>
  </si>
  <si>
    <t>K fyi x has a ride early tomorrow morning but he\s crashing at our place tonight</t>
  </si>
  <si>
    <t>Wow. I never realized that you were so embarassed by your accomodations. I thought you liked it since i was doing the best i could and you always seemed so happy about \"the cave\". I\m sorry I didn\t and don\t have more to give. I\m sorry i offered. I\m sorry your room was so embarassing.</t>
  </si>
  <si>
    <t>SMS. ac Sptv: The New Jersey Devils and the Detroit Red Wings play Ice Hockey. Correct or Incorrect? End? Reply END SPTV</t>
  </si>
  <si>
    <t>Do you know what Mallika Sherawat did yesterday? Find out now @  &amp;lt;URL&amp;gt;</t>
  </si>
  <si>
    <t>Congrats! 1 year special cinema pass for 2 is yours. call 09061209465 now! C Suprman V Matrix3 StarWars3 etc all 4 FREE! bx420-ip4-5we. 150pm. Dont miss out!</t>
  </si>
  <si>
    <t>Sorry I\ll call later in meeting.</t>
  </si>
  <si>
    <t>Tell where you reached</t>
  </si>
  <si>
    <t>Yes..gauti and sehwag out of odi series.</t>
  </si>
  <si>
    <t>Your gonna have to pick up a $1 burger for yourself on your way home. I can\t even move. Pain is killing me.</t>
  </si>
  <si>
    <t>Ha ha ha good joke. Girls are situation seekers.</t>
  </si>
  <si>
    <t>Its a part of checking IQ</t>
  </si>
  <si>
    <t>Sorry my roommates took forever it ok if I come by now?</t>
  </si>
  <si>
    <t>Ok lar i double check wif da hair dresser already he said wun cut v short. He said will cut until i look nice.</t>
  </si>
  <si>
    <t>As a valued customer I am pleased to advise you that following recent review of your Mob No. you are awarded with a Â£1500 Bonus Prize call 09066364589</t>
  </si>
  <si>
    <t>Today is \"song dedicated day..\" Which song will u dedicate for me? Send this to all ur valuable frnds but first rply me...</t>
  </si>
  <si>
    <t>Urgent UR awarded a complimentary trip to EuroDisinc Trav Aco&amp;Entry41 Or Â£1000. To claim txt DIS to 87121 18+6*Â£1.50(moreFrmMob. ShrAcomOrSglSuplt)10 LS1 3AJ</t>
  </si>
  <si>
    <t>Did you hear about the new \"Divorce Barbie\"? It comes with all of Ken\s stuff!</t>
  </si>
  <si>
    <t>I plane to give on this month end.</t>
  </si>
  <si>
    <t>Wah lucky man... Then can save money... Hee...</t>
  </si>
  <si>
    <t>Finished class where are you.</t>
  </si>
  <si>
    <t>HI BABE IM AT HOME NOW WANNA DO SOMETHING? XX</t>
  </si>
  <si>
    <t>K..k:)where are you?how did you performed?</t>
  </si>
  <si>
    <t>U can call me now...</t>
  </si>
  <si>
    <t>I am waiting machan. Call me once you free.</t>
  </si>
  <si>
    <t>Thats cool. i am a gentleman and will treat you with dignity and respect.</t>
  </si>
  <si>
    <t>I like you peoples very much:) but am very shy pa.</t>
  </si>
  <si>
    <t>Does not operate after  &amp;lt;#&amp;gt;  or what</t>
  </si>
  <si>
    <t>Its not the same here. Still looking for a job. How much do Ta\s earn there.</t>
  </si>
  <si>
    <t>Sorry I\ll call later</t>
  </si>
  <si>
    <t>K. Did you call me just now ah?</t>
  </si>
  <si>
    <t>Ok i am on the way to home hi hi</t>
  </si>
  <si>
    <t>You will be in the place of that man</t>
  </si>
  <si>
    <t>Yup next stop.</t>
  </si>
  <si>
    <t>I call you later don\t have network. If urgnt sms me.</t>
  </si>
  <si>
    <t>For real when u getting on yo? I only need 2 more tickets and one more jacket and I\m done. I already used all my multis.</t>
  </si>
  <si>
    <t>Yes I started to send requests to make it but pain came back so I\m back in bed. Double coins at the factory too. I gotta cash in all my nitros.</t>
  </si>
  <si>
    <t>I\m really not up to it still tonight babe</t>
  </si>
  <si>
    <t>Ela kano.il download come wen ur free..</t>
  </si>
  <si>
    <t>Yeah do! Donâ€˜t stand to close tho- youâ€˜ll catch something!</t>
  </si>
  <si>
    <t>Sorry to be a pain. Is it ok if we meet another night? I spent late afternoon in casualty and that means i haven\t done any of y stuff42moro and that includes all my time sheets and that. Sorry.</t>
  </si>
  <si>
    <t>Smile in Pleasure Smile in Pain Smile when trouble pours like Rain Smile when sum1 Hurts U Smile becoz SOMEONE still Loves to see u Smiling!!</t>
  </si>
  <si>
    <t>Please call our customer service representative on 0800 169 6031 between 10am-9pm as you have WON a guaranteed Â£1000 cash or Â£5000 prize!</t>
  </si>
  <si>
    <t>Havent planning to buy later. I check already lido only got 530 show in e afternoon. U finish work already?</t>
  </si>
  <si>
    <t>Your free ringtone is waiting to be collected. Simply text the password \"MIX\" to 85069 to verify. Get Usher and Britney. FML PO Box 5249 MK17 92H. 450Ppw 16</t>
  </si>
  <si>
    <t>Watching telugu movie..wat abt u?</t>
  </si>
  <si>
    <t>i see. When we finish we have loads of loans to pay</t>
  </si>
  <si>
    <t>Hi. Wk been ok - on hols now! Yes on for a bit of a run. Forgot that i have hairdressers appointment at four so need to get home n shower beforehand. Does that cause prob for u?\"</t>
  </si>
  <si>
    <t>I see a cup of coffee animation</t>
  </si>
  <si>
    <t>Please don\t text me anymore. I have nothing else to say.</t>
  </si>
  <si>
    <t>Okay name ur price as long as its legal! Wen can I pick them up? Y u ave x ams xx</t>
  </si>
  <si>
    <t>I\m still looking for a car to buy. And have not gone 4the driving test yet.</t>
  </si>
  <si>
    <t>wow. You\re right! I didn\t mean to do that. I guess once i gave up on boston men and changed my search location to nyc something changed. Cuz on my signin page it still says boston.</t>
  </si>
  <si>
    <t>Umma my life and vava umma love you lot dear</t>
  </si>
  <si>
    <t>Thanks a lot for your wishes on my birthday. Thanks you for making my birthday truly memorable.</t>
  </si>
  <si>
    <t>Aight I\ll hit you up when I get some cash</t>
  </si>
  <si>
    <t>How would my ip address test that considering my computer isn\t a minecraft server</t>
  </si>
  <si>
    <t>I know! Grumpy old people. My mom was like you better not be lying. Then again I am always the one to play jokes...</t>
  </si>
  <si>
    <t>Dont worry. I guess he\s busy.</t>
  </si>
  <si>
    <t>What is the plural of the noun research?</t>
  </si>
  <si>
    <t>Going for dinner.msg you after.</t>
  </si>
  <si>
    <t>I\m ok wif it cos i like 2 try new things. But i scared u dun like mah. Cos u said not too loud.</t>
  </si>
  <si>
    <t>GENT! We are trying to contact you. Last weekends draw shows that you won a Â£1000 prize GUARANTEED. Call 09064012160. Claim Code K52. Valid 12hrs only. 150ppm</t>
  </si>
  <si>
    <t>Wa ur openin sentence very formal... Anyway i\m fine too juz tt i\m eatin too much n puttin on weight...Haha... So anythin special happened?</t>
  </si>
  <si>
    <t>As I entered my cabin my PA said \\ Happy B\day Boss !!\\. I felt special. She askd me 4 lunch. After lunch she invited me to her apartment. We went there.</t>
  </si>
  <si>
    <t>You are a winner U have been specially selected 2 receive Â£1000 or a 4* holiday (flights inc) speak to a live operator 2 claim 0871277810910p/min (18+)</t>
  </si>
  <si>
    <t>Goodo! Yes we must speak friday - egg-potato ratio for tortilla needed!</t>
  </si>
  <si>
    <t>Hmm...my uncle just informed me that he\s paying the school directly. So pls buy food.</t>
  </si>
  <si>
    <t>PRIVATE! Your 2004 Account Statement for 07742676969 shows 786 unredeemed Bonus Points. To claim call 08719180248 Identifier Code: 45239 Expires</t>
  </si>
  <si>
    <t>URGENT! Your Mobile No. was awarded Â£2000 Bonus Caller Prize on 5/9/03 This is our final try to contact U! Call from Landline 09064019788 BOX42WR29C 150PPM</t>
  </si>
  <si>
    <t>here is my new address -apples&amp;pairs&amp;all that malarky</t>
  </si>
  <si>
    <t>Todays Voda numbers ending 7548 are selected to receive a $350 award. If you have a match please call 08712300220 quoting claim code 4041 standard rates app</t>
  </si>
  <si>
    <t>I am going to sao mu today. Will be done only at 12</t>
  </si>
  <si>
    <t>Ãœ predict wat time Ã¼\ll finish buying?</t>
  </si>
  <si>
    <t>Good stuff will do.</t>
  </si>
  <si>
    <t>Just so that you knowyetunde hasn\t sent money yet. I just sent her a text not to bother sending. So its over you dont have to involve yourself in anything. I shouldn\t have imposed anything on you in the first place so for that i apologise.</t>
  </si>
  <si>
    <t>Are you there in room.</t>
  </si>
  <si>
    <t>HEY GIRL. HOW R U? HOPE U R WELL ME AN DEL R BAK! AGAIN LONG TIME NO C! GIVE ME A CALL SUM TIME FROM LUCYxx</t>
  </si>
  <si>
    <t>K..k:)how much does it cost?</t>
  </si>
  <si>
    <t>I\m home.</t>
  </si>
  <si>
    <t>Dear will call Tmorrow.pls accomodate.</t>
  </si>
  <si>
    <t>First answer my question.</t>
  </si>
  <si>
    <t>Sunshine Quiz Wkly Q! Win a top Sony DVD player if u know which country the Algarve is in? Txt ansr to 82277. Â£1.50 SP:Tyrone</t>
  </si>
  <si>
    <t>Want 2 get laid tonight? Want real Dogging locations sent direct 2 ur mob? Join the UK\s largest Dogging Network bt Txting GRAVEL to 69888! Nt. ec2a. 31p.msg@150p</t>
  </si>
  <si>
    <t>I only haf msn. It\s yijue@hotmail.com</t>
  </si>
  <si>
    <t>He is there. You call and meet him</t>
  </si>
  <si>
    <t>No no. I will check all rooms befor activities</t>
  </si>
  <si>
    <t>You\ll not rcv any more msgs from the chat svc. For FREE Hardcore services text GO to: 69988 If u get nothing u must Age Verify with yr network &amp; try again</t>
  </si>
  <si>
    <t>Got c... I lazy to type... I forgot Ã¼ in lect... I saw a pouch but like not v nice...</t>
  </si>
  <si>
    <t>K text me when you\re on the way</t>
  </si>
  <si>
    <t>Sir Waiting for your mail.</t>
  </si>
  <si>
    <t>A swt thought: \"Nver get tired of doing little things 4 lovable persons..\" Coz..somtimes those little things occupy d biggest part in their Hearts.. Gud ni8</t>
  </si>
  <si>
    <t>I know you are. Can you pls open the back?</t>
  </si>
  <si>
    <t>Yes see ya not on the dot</t>
  </si>
  <si>
    <t>Whats the staff name who is taking class for us?</t>
  </si>
  <si>
    <t>FreeMsg Why haven\t you replied to my text? I\m Randy sexy female and live local. Luv to hear from u. Netcollex Ltd 08700621170150p per msg reply Stop to end</t>
  </si>
  <si>
    <t>Ummma.will call after check in.our life will begin from qatar so pls pray very hard.</t>
  </si>
  <si>
    <t>K..i deleted my contact that why?</t>
  </si>
  <si>
    <t>Sindu got job in birla soft ..</t>
  </si>
  <si>
    <t>The wine is flowing and i\m i have nevering..</t>
  </si>
  <si>
    <t>Yup i thk cine is better cos no need 2 go down 2 plaza mah.</t>
  </si>
  <si>
    <t>Ok... Ur typical reply...</t>
  </si>
  <si>
    <t>You are everywhere dirt on the floor the windows even on my shirt. And sometimes when i open my mouth you are all that comes flowing out. I dream of my world without you then half my chores are out too. A time of joy for me lots of tv shows i.ll see. But i guess like all things you just must exist like rain hail and mist and when my time here is done you and i become one.</t>
  </si>
  <si>
    <t>Aaooooright are you at work?</t>
  </si>
  <si>
    <t>I\m leaving my house now...</t>
  </si>
  <si>
    <t>Hello my love. What are you doing? Did you get to that interview today? Are you you happy? Are you being a good boy? Do you think of me?Are you missing me ?</t>
  </si>
  <si>
    <t>Customer service annoncement. You have a New Years delivery waiting for you. Please call 07046744435 now to arrange delivery</t>
  </si>
  <si>
    <t>You are a winner U have been specially selected 2 receive Â£1000 cash or a 4* holiday (flights inc) speak to a live operator 2 claim 0871277810810</t>
  </si>
  <si>
    <t>Keep yourself safe for me because I need you and I miss you already and I envy everyone that see\s you in real life</t>
  </si>
  <si>
    <t>New car and house for my parents.:)i have only new job in hand:)</t>
  </si>
  <si>
    <t>I\m so in love with you. I\m excited each day i spend with you. You make me so happy.</t>
  </si>
  <si>
    <t>-PLS STOP bootydelious (32/F) is inviting you to be her friend. Reply YES-434 or NO-434 See her: www.SMS.ac/u/bootydelious STOP? Send STOP FRND to 62468</t>
  </si>
  <si>
    <t>BangBabes Ur order is on the way. U SHOULD receive a Service Msg 2 download UR content. If U do not GoTo wap. bangb. tv on UR mobile internet/service menu</t>
  </si>
  <si>
    <t>I place all ur points on e cultures module already.</t>
  </si>
  <si>
    <t>URGENT! We are trying to contact you. Last weekends draw shows that you have won a Â£900 prize GUARANTEED. Call 09061701939. Claim code S89. Valid 12hrs only</t>
  </si>
  <si>
    <t>Hi frnd which is best way to avoid missunderstding wit our beloved one\s?</t>
  </si>
  <si>
    <t>Great escape. I fancy the bridge but needs her lager. See you tomo</t>
  </si>
  <si>
    <t>Yes :)it completely in out of form:)clark also utter waste.</t>
  </si>
  <si>
    <t>Sir I need AXIS BANK account no and bank address.</t>
  </si>
  <si>
    <t>Hmmm.. Thk sure got time to hop ard... Ya can go 4 free abt... Muz call u to discuss liao...</t>
  </si>
  <si>
    <t>What time you coming down later?</t>
  </si>
  <si>
    <t>Bloody hell cant believe you forgot my surname Mr . Ill give u a clue its spanish and begins with m...</t>
  </si>
  <si>
    <t>Well i\m gonna finish my bath now. Have a good...fine night.</t>
  </si>
  <si>
    <t>Let me know when you\ve got the money so carlos can make the call</t>
  </si>
  <si>
    <t>U still going to the mall?</t>
  </si>
  <si>
    <t>Turns out my friends are staying for the whole show and won\t be back til ~ &amp;lt;#&amp;gt;  so feel free to go ahead and smoke that $ &amp;lt;#&amp;gt;  worth</t>
  </si>
  <si>
    <t>Text her. If she doesnt reply let me know so i can have her log in</t>
  </si>
  <si>
    <t>Hi! You just spoke to MANEESHA V. We\d like to know if you were satisfied with the experience. Reply Toll Free with Yes or No.</t>
  </si>
  <si>
    <t>You lifted my hopes with the offer of money. I am in need. Especially when the end of the month approaches and it hurts my studying. Anyways have a gr8 weekend</t>
  </si>
  <si>
    <t>Lol no. U can trust me.</t>
  </si>
  <si>
    <t>ok. I am a gentleman and will treat you with dignity and respect.</t>
  </si>
  <si>
    <t>He will you guys close?</t>
  </si>
  <si>
    <t>Going on nothing great.bye</t>
  </si>
  <si>
    <t>Hello handsome ! Are you finding that job ? Not being lazy ? Working towards getting back that net for mummy ? Where\s my boytoy now ? Does he miss me ?</t>
  </si>
  <si>
    <t>Haha awesome be there in a minute</t>
  </si>
  <si>
    <t>Please call our customer service representative on FREEPHONE 0808 145 4742 between 9am-11pm as you have WON a guaranteed Â£1000 cash or Â£5000 prize!</t>
  </si>
  <si>
    <t>Have you got Xmas radio times. If not i will get it now</t>
  </si>
  <si>
    <t>I jus reached home. I go bathe first. But my sis using net tell u when she finishes k...</t>
  </si>
  <si>
    <t>Are you unique enough? Find out from 30th August. www.areyouunique.co.uk</t>
  </si>
  <si>
    <t>I\m sorry. I\ve joined the league of people that dont keep in touch. You mean a great deal to me. You have been a friend at all times even at great personal cost. Do have a great week.|</t>
  </si>
  <si>
    <t>Hi :)finally i completed the course:)</t>
  </si>
  <si>
    <t>It will stop on itself. I however suggest she stays with someone that will be able to give ors for every stool.</t>
  </si>
  <si>
    <t>How are you doing? Hope you\ve settled in for the new school year. Just wishin you a gr8 day</t>
  </si>
  <si>
    <t>Gud mrng dear hav a nice day</t>
  </si>
  <si>
    <t>Did u got that persons story</t>
  </si>
  <si>
    <t>is your hamster dead? Hey so tmr i meet you at 1pm orchard mrt?</t>
  </si>
  <si>
    <t>Hi its Kate how is your evening? I hope i can see you tomorrow for a bit but i have to bloody babyjontet! Txt back if u can. :) xxx</t>
  </si>
  <si>
    <t>Found it ENC  &amp;lt;#&amp;gt;  where you at?</t>
  </si>
  <si>
    <t>I sent you  &amp;lt;#&amp;gt;  bucks</t>
  </si>
  <si>
    <t>Hello darlin ive finished college now so txt me when u finish if u can love Kate xxx</t>
  </si>
  <si>
    <t>Your account has been refilled successfully by INR  &amp;lt;DECIMAL&amp;gt; . Your KeralaCircle prepaid account balance is Rs  &amp;lt;DECIMAL&amp;gt; . Your Transaction ID is KR &amp;lt;#&amp;gt; .</t>
  </si>
  <si>
    <t>Goodmorning sleeping ga.</t>
  </si>
  <si>
    <t>U call me alter at 11 ok.</t>
  </si>
  <si>
    <t>Ãœ say until like dat i dun buy ericsson oso cannot oredi lar...</t>
  </si>
  <si>
    <t>Aight yo dats straight dogg</t>
  </si>
  <si>
    <t>You please give us connection today itself before  &amp;lt;DECIMAL&amp;gt;  or refund the bill</t>
  </si>
  <si>
    <t>Both :) i shoot big loads so get ready!</t>
  </si>
  <si>
    <t>What\s up bruv hope you had a great break. Do have a rewarding semester.</t>
  </si>
  <si>
    <t>Home so we can always chat</t>
  </si>
  <si>
    <t>K:)k:)good:)study well.</t>
  </si>
  <si>
    <t>Yup... How Ã¼ noe leh...</t>
  </si>
  <si>
    <t>Sounds great! Are you home now?</t>
  </si>
  <si>
    <t>Finally the match heading towards draw as your prediction.</t>
  </si>
  <si>
    <t>Tired. I haven\t slept well the past few nights.</t>
  </si>
  <si>
    <t>Easy ah?sen got selected means its good..</t>
  </si>
  <si>
    <t>I have to take exam with march 3</t>
  </si>
  <si>
    <t>Yeah you should. I think you can use your gt atm now to register. Not sure but if there\s anyway i can help let me know. But when you do be sure you are ready.</t>
  </si>
  <si>
    <t>Ok no prob. Take ur time.</t>
  </si>
  <si>
    <t>There is os called ubandu which will run without installing in hard disk...you can use that os to copy the important files in system and give it to repair shop..</t>
  </si>
  <si>
    <t>U say leh... Of course nothing happen lar. Not say v romantic jus a bit only lor. I thk e nite scenery not so nice leh.</t>
  </si>
  <si>
    <t>500 New Mobiles from 2004 MUST GO! Txt: NOKIA to No: 89545 &amp; collect yours today!From ONLY Â£1 www.4-tc.biz 2optout 087187262701.50gbp/mtmsg18</t>
  </si>
  <si>
    <t>Would really appreciate if you call me. Just need someone to talk to.</t>
  </si>
  <si>
    <t>Will u meet ur dream partner soon? Is ur career off 2 a flyng start? 2 find out free txt HORO followed by ur star sign e. g. HORO ARIES</t>
  </si>
  <si>
    <t>Hey company elama po mudyadhu.</t>
  </si>
  <si>
    <t>Life is more strict than teacher... Bcoz Teacher teaches lesson &amp;amp; then conducts exam But Life first conducts Exam &amp;amp; then teaches Lessons. Happy morning. . .</t>
  </si>
  <si>
    <t>Dear good morning now only i am up</t>
  </si>
  <si>
    <t>Get down in gandhipuram and walk to cross cut road. Right side &amp;lt;#&amp;gt; street road and turn at first right.</t>
  </si>
  <si>
    <t>Dear we are going to our rubber place</t>
  </si>
  <si>
    <t>Sorry battery died yeah I\m here</t>
  </si>
  <si>
    <t>Yes:)here tv is always available in work place..</t>
  </si>
  <si>
    <t>Text &amp; meet someone sexy today. U can find a date or even flirt its up to U. Join 4 just 10p. REPLY with NAME &amp; AGE eg Sam 25. 18 -msg recd@thirtyeight pence</t>
  </si>
  <si>
    <t>I have printed it oh. So  &amp;lt;#&amp;gt;  come upstairs</t>
  </si>
  <si>
    <t>Or ill be a little closer like at the bus stop on the same street</t>
  </si>
  <si>
    <t>Where are you?when wil you reach here?</t>
  </si>
  <si>
    <t>New Theory: Argument wins d SITUATION but loses the PERSON. So dont argue with ur friends just.. . . . kick them &amp;amp; say I\m always correct.!</t>
  </si>
  <si>
    <t>U 447801259231 have a secret admirer who is looking 2 make contact with U-find out who they R*reveal who thinks UR so special-call on 09058094597</t>
  </si>
  <si>
    <t>Tomarrow final hearing on my laptop case so i cant.</t>
  </si>
  <si>
    <t>PLEASSSSSSSEEEEEE TEL ME V AVENT DONE SPORTSx</t>
  </si>
  <si>
    <t>Okay. No no just shining on. That was meant to be signing but that sounds better.</t>
  </si>
  <si>
    <t>Although i told u dat i\m into baig face watches now but i really like e watch u gave cos it\s fr u. Thanx 4 everything dat u\ve done today i\m touched...</t>
  </si>
  <si>
    <t>U don\t remember that old commercial?</t>
  </si>
  <si>
    <t>Too late. I said i have the website. I didn\t i have or dont have the slippers</t>
  </si>
  <si>
    <t>I asked you to call him now ok</t>
  </si>
  <si>
    <t>Kallis wont bat in 2nd innings.</t>
  </si>
  <si>
    <t>It didnt work again oh. Ok goodnight then. I.ll fix and have it ready by the time you wake up. You are very dearly missed have a good night sleep.</t>
  </si>
  <si>
    <t>Congratulations ur awarded 500 of CD vouchers or 125gift guaranteed &amp; Free entry 2 100 wkly draw txt MUSIC to 87066 TnCs www.Ldew.com1win150ppmx3age16</t>
  </si>
  <si>
    <t>Ranjith cal drpd Deeraj and deepak 5min hold</t>
  </si>
  <si>
    <t>Wen ur lovable bcums angry wid u dnt take it seriously.. Coz being angry is d most childish n true way of showing deep affection care n luv!.. kettoda manda... Have nice day da.</t>
  </si>
  <si>
    <t>What you doing?how are you?</t>
  </si>
  <si>
    <t>Ups which is 3days also and the shipping company that takes 2wks. The other way is usps which takes a week but when it gets to lag you may have to bribe nipost to get your stuff.</t>
  </si>
  <si>
    <t>I\m back lemme know when you\re ready</t>
  </si>
  <si>
    <t>Don\t necessarily expect it to be done before you get back though because I\m just now headin out</t>
  </si>
  <si>
    <t>Mmm so yummy babe ... Nice jolt to the suzy</t>
  </si>
  <si>
    <t>Where are you lover ? I need you ...</t>
  </si>
  <si>
    <t>We tried to contact you re your reply to our offer of a Video Handset? 750 anytime networks mins? UNLIMITED TEXT? Camcorder? Reply or call 08000930705 NOW</t>
  </si>
  <si>
    <t>Iâ€˜m parked next to a MINI!!!! When are you coming in today do you think?</t>
  </si>
  <si>
    <t>Yup</t>
  </si>
  <si>
    <t>Anyway i\m going shopping on my own now. Cos my sis not done yet. Dun disturb u liao.</t>
  </si>
  <si>
    <t>MY NO. IN LUTON 0125698789 RING ME IF UR AROUND! H*</t>
  </si>
  <si>
    <t>Hey I am really horny want to chat or see me naked text hot to 69698 text charged at 150pm to unsubscribe text stop 69698</t>
  </si>
  <si>
    <t>Why you Dint come with us.</t>
  </si>
  <si>
    <t>Same. Wana plan a trip sometme then</t>
  </si>
  <si>
    <t>Not sure yet still trying to get a hold of him</t>
  </si>
  <si>
    <t>Ur ringtone service has changed! 25 Free credits! Go to club4mobiles.com to choose content now! Stop? txt CLUB STOP to 87070. 150p/wk Club4 PO Box1146 MK45 2WT</t>
  </si>
  <si>
    <t>The evo. I just had to download flash. Jealous?</t>
  </si>
  <si>
    <t>Ringtone Club: Get the UK singles chart on your mobile each week and choose any top quality ringtone! This message is free of charge.</t>
  </si>
  <si>
    <t>Come to mu we\re sorting out our narcotics situation</t>
  </si>
  <si>
    <t>Night has ended for another day morning has come in a special way. May you smile like the sunny rays and leaves your worries at the blue blue bay.</t>
  </si>
  <si>
    <t>HMV BONUS SPECIAL 500 pounds of genuine HMV vouchers to be won. Just answer 4 easy questions. Play Now! Send HMV to 86688 More info:www.100percent-real.com</t>
  </si>
  <si>
    <t>Usf I guess might as well take 1 car</t>
  </si>
  <si>
    <t>No objection. My bf not coming.</t>
  </si>
  <si>
    <t>Thanx...</t>
  </si>
  <si>
    <t>Tell rob to mack his gf in the theater</t>
  </si>
  <si>
    <t>Awesome I\ll see you in a bit</t>
  </si>
  <si>
    <t>Just sent it. So what type of food do you like?</t>
  </si>
  <si>
    <t>All done? All handed in? Celebrations in full swing yet?</t>
  </si>
  <si>
    <t>You got called a tool?</t>
  </si>
  <si>
    <t>\"Wen u miss someone the person is definitely special for u..... But if the person is so special why to miss them just Keep-in-touch\" gdeve..</t>
  </si>
  <si>
    <t>Ok. I asked for money how far</t>
  </si>
  <si>
    <t>Okie...</t>
  </si>
  <si>
    <t>Yeah I think my usual guy\s still passed out from last night if you get ahold of anybody let me know and I\ll throw down</t>
  </si>
  <si>
    <t>K I might come by tonight then if my class lets out early</t>
  </si>
  <si>
    <t>Ok..</t>
  </si>
  <si>
    <t>hi baby im cruisin with my girl friend what r u up 2? give me a call in and hour at home if thats alright or fone me on this fone now love jenny xxx</t>
  </si>
  <si>
    <t>My life Means a lot to me Not because I love my life But because I love the people in my life The world calls them friends I call them my World:-).. Ge:-)..</t>
  </si>
  <si>
    <t>Dearshall mail tonite.busy in the streetshall update you tonite.things are looking ok.varunnathu edukkukayee raksha ollu.but a good one in real sense.</t>
  </si>
  <si>
    <t>Hey you told your name to gautham ah?</t>
  </si>
  <si>
    <t>Haf u found him? I feel so stupid da v cam was working.</t>
  </si>
  <si>
    <t>Oops. 4 got that bit.</t>
  </si>
  <si>
    <t>Are you this much buzy</t>
  </si>
  <si>
    <t>I accidentally deleted the message. Resend please.</t>
  </si>
  <si>
    <t>T-Mobile customer you may now claim your FREE CAMERA PHONE upgrade &amp; a pay &amp; go sim card for your loyalty. Call on 0845 021 3680.Offer ends 28thFeb.T&amp;C\s apply</t>
  </si>
  <si>
    <t>Unless it\s a situation where YOU GO GURL would be more appropriate</t>
  </si>
  <si>
    <t>Hurt me... Tease me... Make me cry... But in the end of my life when i die plz keep one rose on my grave and say STUPID I MISS U.. HAVE A NICE DAY BSLVYL</t>
  </si>
  <si>
    <t>I cant pick the phone right now. Pls send a message</t>
  </si>
  <si>
    <t>Need a coffee run tomo?Can\t believe it\s that time of week already</t>
  </si>
  <si>
    <t>Awesome I remember the last time we got somebody high for the first time with diesel :V</t>
  </si>
  <si>
    <t>Shit that is really shocking and scary cant imagine for a second. Def up for night out. Do u think there is somewhere i could crash for night save on taxi?</t>
  </si>
  <si>
    <t>Oh and by the way you do have more food in your fridge! Want to go out for a meal tonight?</t>
  </si>
  <si>
    <t>He is a womdarfull actor</t>
  </si>
  <si>
    <t>SMS. ac Blind Date 4U!: Rodds1 is 21/m from Aberdeen United Kingdom. Check Him out http://img. sms. ac/W/icmb3cktz8r7!-4 no Blind Dates send HIDE</t>
  </si>
  <si>
    <t>Yup... From what i remb... I think should be can book...</t>
  </si>
  <si>
    <t>Jos ask if u wana meet up?</t>
  </si>
  <si>
    <t>Lol yes. Our friendship is hanging on a thread cause u won\t buy stuff.</t>
  </si>
  <si>
    <t>TheMob&gt; Check out our newest selection of content Games Tones Gossip babes and sport Keep your mobile fit and funky text WAP to 82468</t>
  </si>
  <si>
    <t>Where are the garage keys? They aren\t on the bookshelf</t>
  </si>
  <si>
    <t>Today is ACCEPT DAY..U Accept me as? Brother Sister Lover Dear1 Best1 Clos1 Lvblefrnd Jstfrnd Cutefrnd Lifpartnr Belovd Swtheart Bstfrnd No rply means enemy</t>
  </si>
  <si>
    <t>Think ur smart ? Win Â£200 this week in our weekly quiz text PLAY to 85222 now!T&amp;Cs WinnersClub PO BOX 84 M26 3UZ. 16+. GBP1.50/week</t>
  </si>
  <si>
    <t>He says he\ll give me a call when his friend\s got the money but that he\s definitely buying before the end of the week</t>
  </si>
  <si>
    <t>Hi the way I was with u 2day is the normal way&amp;this is the real me. UR unique&amp;I hope I know u 4 the rest of mylife. Hope u find wot was lost.</t>
  </si>
  <si>
    <t>You made my day. Do have a great day too.</t>
  </si>
  <si>
    <t>K.k:)advance happy pongal.</t>
  </si>
  <si>
    <t>Hmmm... Guess we can go 4 kb n power yoga... Haha dunno we can tahan power yoga anot... Thk got lo oso forgot liao...</t>
  </si>
  <si>
    <t>Not really dude have no friends i\m afraid :(</t>
  </si>
  <si>
    <t>December only! Had your mobile 11mths+? You are entitled to update to the latest colour camera mobile for Free! Call The Mobile Update Co FREE on 08002986906</t>
  </si>
  <si>
    <t>Coffee cake i guess...</t>
  </si>
  <si>
    <t>Merry Christmas to you too babe i love ya *kisses*</t>
  </si>
  <si>
    <t>Hey... Why dont we just go watch x men and have lunch... Haha</t>
  </si>
  <si>
    <t>cud u tell ppl im gona b a bit l8 cos 2 buses hav gon past cos they were full &amp; im still waitin 4 1. Pete x</t>
  </si>
  <si>
    <t>That would be great. We\ll be at the Guild. Could meet on Bristol road or somewhere - will get in touch over weekend. Our plans take flight! Have a good week</t>
  </si>
  <si>
    <t>No problem. How are you doing?</t>
  </si>
  <si>
    <t>Hi da:)how is the todays class?</t>
  </si>
  <si>
    <t>I\d say that\s a good sign but well you know my track record at reading women</t>
  </si>
  <si>
    <t>Cool text me when you\re parked</t>
  </si>
  <si>
    <t>I\m reading the text i just sent you. Its meant to be a joke. So read it in that light</t>
  </si>
  <si>
    <t>K.k:)apo k.good movie.</t>
  </si>
  <si>
    <t>Maybe i could get book out tomo then return it immediately ..? Or something.</t>
  </si>
  <si>
    <t>Call Germany for only 1 pence per minute! Call from a fixed line via access number 0844 861 85 85. No prepayment. Direct access!</t>
  </si>
  <si>
    <t>Any chance you might have had with me evaporated as soon as you violated my privacy by stealing my phone number from your employer\s paperwork. Not cool at all. Please do not contact me again or I will report you to your supervisor.</t>
  </si>
  <si>
    <t>Valentines Day Special! Win over Â£1000 in our quiz and take your partner on the trip of a lifetime! Send GO to 83600 now. 150p/msg rcvd. CustCare:08718720201.</t>
  </si>
  <si>
    <t>Ta-Daaaaa! I am home babe are you still up ?</t>
  </si>
  <si>
    <t>Cool. So how come you havent been wined and dined before?</t>
  </si>
  <si>
    <t>Just sleeping..and surfing</t>
  </si>
  <si>
    <t>U calling me right? Call my hand phone...</t>
  </si>
  <si>
    <t>Ok that\s great thanx a lot.</t>
  </si>
  <si>
    <t>I take it the post has come then! You must have 1000s of texts now! Happy reading. My one from wiv hello caroline at the end is my favourite. Bless him</t>
  </si>
  <si>
    <t>Where u been hiding stranger?</t>
  </si>
  <si>
    <t>Am not interested to do like that.</t>
  </si>
  <si>
    <t>My sister cleared two round in birla soft yesterday.</t>
  </si>
  <si>
    <t>Gudnite....tc...practice going on</t>
  </si>
  <si>
    <t>Dis is yijue. I jus saw ur mail. In case huiming havent sent u my num. Dis is my num.</t>
  </si>
  <si>
    <t>One small prestige problem now.</t>
  </si>
  <si>
    <t>Fancy a shag? I do.Interested? sextextuk.com txt XXUK SUZY to 69876. Txts cost 1.50 per msg. TnCs on website. X</t>
  </si>
  <si>
    <t>Just checking in on you. Really do miss seeing Jeremiah. Do have a great month</t>
  </si>
  <si>
    <t>Nah can\t help you there I\ve never had an iphone</t>
  </si>
  <si>
    <t>If you\re not in my car in an hour and a half I\m going apeshit</t>
  </si>
  <si>
    <t>TODAY is Sorry day.! If ever i was angry with you if ever i misbehaved or hurt you? plz plz JUST SLAP URSELF Bcoz Its ur fault I\m basically GOOD</t>
  </si>
  <si>
    <t>Yo you guys ever figure out how much we need for alcohol? Jay and I are trying to figure out how much we can safely spend on weed</t>
  </si>
  <si>
    <t>&amp;lt;#&amp;gt; ISH MINUTES WAS 5 MINUTES AGO. WTF.</t>
  </si>
  <si>
    <t>Thank You for calling.Forgot to say Happy Onam to you Sirji.I am fine here and remembered you when i met an insurance person.Meet You in Qatar Insha Allah.Rakhesh ex Tata AIG who joined TISSCOTayseer.</t>
  </si>
  <si>
    <t>Ur cash-balance is currently 500 pounds - to maximize ur cash-in now send CASH to 86688 only 150p/msg. CC: 08708800282 HG/Suite342/2Lands Row/W1J6HL</t>
  </si>
  <si>
    <t>I\m an actor. When i work i work in the evening and sleep late. Since i\m unemployed at the moment i ALWAYS sleep late. When you\re unemployed every day is saturday.</t>
  </si>
  <si>
    <t>Hello! Just got here st andrews-boy its a long way! Its cold. I will keep you posted</t>
  </si>
  <si>
    <t>Ha ha cool cool chikku chikku:-):-DB-)</t>
  </si>
  <si>
    <t>Oh ok no prob..</t>
  </si>
  <si>
    <t>Check audrey\s status right now</t>
  </si>
  <si>
    <t>Busy here. Trying to finish for new year. I am looking forward to finally meeting you...</t>
  </si>
  <si>
    <t>Good afternoon sunshine! How dawns that day ? Are we refreshed and happy to be alive? Do we breathe in the air and smile ? I think of you my love ... As always</t>
  </si>
  <si>
    <t>Well i know Z will take care of me. So no worries.</t>
  </si>
  <si>
    <t>Update_Now - Xmas Offer! Latest Motorola SonyEricsson &amp; Nokia &amp; FREE Bluetooth! Double Mins &amp; 1000 Txt on Orange. Call MobileUpd8 on 08000839402 or call2optout/F4Q=</t>
  </si>
  <si>
    <t>Here is your discount code RP176781. To stop further messages reply stop. www.regalportfolio.co.uk. Customer Services 08717205546</t>
  </si>
  <si>
    <t>Wat uniform? In where get?</t>
  </si>
  <si>
    <t>Cool text me when you\re ready</t>
  </si>
  <si>
    <t>Hello my boytoy ... Geeee I miss you already and I just woke up. I wish you were here in bed with me cuddling me. I love you ...</t>
  </si>
  <si>
    <t>I will spoil you in bed as well :)</t>
  </si>
  <si>
    <t>I\m going for bath will msg you next  &amp;lt;#&amp;gt;  min..</t>
  </si>
  <si>
    <t>I cant keep talking to people if am not sure i can pay them if they agree to price. So pls tell me what you want to really buy and how much you are willing to pay</t>
  </si>
  <si>
    <t>Thanks for your Ringtone Order Reference T91. You will be charged GBP 4 per week. You can unsubscribe at anytime by calling customer services on 09057039994</t>
  </si>
  <si>
    <t>Can you say what happen</t>
  </si>
  <si>
    <t>You could have seen me..i did\t recognise you Face.:)</t>
  </si>
  <si>
    <t>Well there\s not a lot of things happening in Lindsay on New years *sighs* Some bars in Ptbo and the blue heron has something going</t>
  </si>
  <si>
    <t>Keep my payasam there if rinu brings</t>
  </si>
  <si>
    <t>I taught that Ranjith sir called me. So only i sms like that. Becaus hes verifying about project. Prabu told today so only pa dont mistake me..</t>
  </si>
  <si>
    <t>I guess that\s why you re worried. You must know that there\s a way the body repairs itself. And i\m quite sure you shouldn\t worry. We\ll take it slow. First the tests they will guide when your ovulation is then just relax. Nothing you\ve said is a reason to worry but i.ll keep on followin you up.</t>
  </si>
  <si>
    <t>Yeah sure give me a couple minutes to track down my wallet</t>
  </si>
  <si>
    <t>Hey leave it. not a big deal:-) take care.</t>
  </si>
  <si>
    <t>Hey i will be late ah... Meet you at 945+</t>
  </si>
  <si>
    <t>Double mins and txts 4 6months FREE Bluetooth on Orange. Available on Sony Nokia Motorola phones. Call MobileUpd8 on 08000839402 or call2optout/N9DX</t>
  </si>
  <si>
    <t>It took Mr owl 3 licks</t>
  </si>
  <si>
    <t>Customer place i will call you.</t>
  </si>
  <si>
    <t>Mm that time you dont like fun</t>
  </si>
  <si>
    <t>4mths half price Orange line rental &amp; latest camera phones 4 FREE. Had your phone 11mths ? Call MobilesDirect free on 08000938767 to update now! or2stoptxt</t>
  </si>
  <si>
    <t>Yup having my lunch buffet now.. U eat already?</t>
  </si>
  <si>
    <t>Huh so late... Fr dinner?</t>
  </si>
  <si>
    <t>Hey so this sat are we going for the intro pilates only? Or the kickboxing too?</t>
  </si>
  <si>
    <t>Morning only i can ok.</t>
  </si>
  <si>
    <t>Yes i think so. I am in office but my lap is in room i think thats on for the last few days. I didnt shut that down</t>
  </si>
  <si>
    <t>Pick you up bout 7.30ish? What time are  and that going?</t>
  </si>
  <si>
    <t>From here after The performance award is calculated every two month.not for current one month period..</t>
  </si>
  <si>
    <t>Was actually sleeping and still might when u call back. So a text is gr8. You rock sis. Will send u a text wen i wake.</t>
  </si>
  <si>
    <t>You are always putting your business out there. You put pictures of your ass on facebook. You are one of the most open people i\ve ever met. Why would i think a picture of your room would hurt you make you feel violated.</t>
  </si>
  <si>
    <t>Good evening Sir Al Salam Wahleykkum.sharing a happy news.By the grace of God i got an offer from TayseerTISSCO and i joined.Hope you are fine.Inshah Allahmeet you sometime.Rakheshvisitor from India.</t>
  </si>
  <si>
    <t>Hmmm...k...but i want to change the field quickly da:-)i wanna get system administrator or network administrator..</t>
  </si>
  <si>
    <t>FREE RINGTONE text FIRST to 87131 for a poly or text GET to 87131 for a true tone! Help? 0845 2814032 16 after 1st free tones are 3xÂ£150pw to eÂ£nd txt stop</t>
  </si>
  <si>
    <t>Dear how is chechi. Did you talk to her</t>
  </si>
  <si>
    <t>The hair cream has not been shipped.</t>
  </si>
  <si>
    <t>None of that\s happening til you get here though</t>
  </si>
  <si>
    <t>Yep the great loxahatchee xmas tree burning of  &amp;lt;#&amp;gt;  starts in an hour</t>
  </si>
  <si>
    <t>Haha get used to driving to usf man I know a lot of stoners</t>
  </si>
  <si>
    <t>All was well until slightly disastrous class this pm with my fav darlings! Hope day off ok. Coffee wld be good as can\t stay late tomorrow. Same time + place as always?</t>
  </si>
  <si>
    <t>Hello! Good week? Fancy a drink or something later?</t>
  </si>
  <si>
    <t>Headin towards busetop</t>
  </si>
  <si>
    <t>Message:some text missing* Sender:Name Missing* *Number Missing *Sent:Date missing *Missing U a lot thats y everything is missing sent via fullonsms.com</t>
  </si>
  <si>
    <t>Come by our room at some point so we can iron out the plan for this weekend</t>
  </si>
  <si>
    <t>Cos i want it to be your thing</t>
  </si>
  <si>
    <t>Okies... I\ll go yan jiu too... We can skip ard oso go cine den go mrt one blah blah blah...</t>
  </si>
  <si>
    <t>Bring home some Wendy =D</t>
  </si>
  <si>
    <t>100 dating service cal;l 09064012103 box334sk38ch</t>
  </si>
  <si>
    <t>Whatsup there. Dont u want to sleep</t>
  </si>
  <si>
    <t>Alright i have a new goal now</t>
  </si>
  <si>
    <t>FREE entry into our Â£250 weekly competition just text the word WIN to 80086 NOW. 18 T&amp;C www.txttowin.co.uk</t>
  </si>
  <si>
    <t>Alright I\ll head out in a few minutes text me where to meet you</t>
  </si>
  <si>
    <t>Send a logo 2 ur lover - 2 names joined by a heart. Txt LOVE NAME1 NAME2 MOBNO eg LOVE ADAM EVE 07123456789 to 87077 Yahoo! POBox36504W45WQ TxtNO 4 no ads 150p</t>
  </si>
  <si>
    <t>Yes:)from last week itself i\m taking live call.</t>
  </si>
  <si>
    <t>Someone has contacted our dating service and entered your phone because they fancy you! To find out who it is call from a landline 09111032124 . PoBox12n146tf150p</t>
  </si>
  <si>
    <t>Siva is in hostel aha:-.</t>
  </si>
  <si>
    <t>URGENT! Your Mobile number has been awarded with a Â£2000 prize GUARANTEED. Call 09058094455 from land line. Claim 3030. Valid 12hrs only</t>
  </si>
  <si>
    <t>Send this to ur friends and receive something about ur voice..... How is my speaking expression? 1.childish 2.naughty 3.Sentiment 4.rowdy 5.ful of attitude 6.romantic 7.shy 8.Attractive 9.funny  &amp;lt;#&amp;gt; .irritating  &amp;lt;#&amp;gt; .lovable. reply me..</t>
  </si>
  <si>
    <t>Ok. She\ll be ok. I guess</t>
  </si>
  <si>
    <t>aathi..where are you dear..</t>
  </si>
  <si>
    <t>Any pain on urination any thing else?</t>
  </si>
  <si>
    <t>7 at esplanade.. Do Ã¼ mind giving me a lift cos i got no car today..</t>
  </si>
  <si>
    <t>I wnt to buy a BMW car urgently..its vry urgent.but hv a shortage of  &amp;lt;#&amp;gt; Lacs.there is no source to arng dis amt. &amp;lt;#&amp;gt; lacs..thats my prob</t>
  </si>
  <si>
    <t>At home watching tv lor.</t>
  </si>
  <si>
    <t>Does she usually take fifteen fucking minutes to respond to a yes or no question</t>
  </si>
  <si>
    <t>Congrats! Nokia 3650 video camera phone is your Call 09066382422 Calls cost 150ppm Ave call 3mins vary from mobiles 16+ Close 300603 post BCM4284 Ldn WC1N3XX</t>
  </si>
  <si>
    <t>Booked ticket for pongal?</t>
  </si>
  <si>
    <t>You available now? I\m like right around hillsborough &amp;amp;  &amp;lt;#&amp;gt; th</t>
  </si>
  <si>
    <t>The message sent is askin for  &amp;lt;#&amp;gt; dollars. Shoul i pay  &amp;lt;#&amp;gt;  or  &amp;lt;#&amp;gt; ?</t>
  </si>
  <si>
    <t>Ask g or iouri I\ve told the story like ten times already</t>
  </si>
  <si>
    <t>How long does applebees fucking take</t>
  </si>
  <si>
    <t>Hi hope u get this txt~journey hasnt been gdnow about 50 mins late I think.</t>
  </si>
  <si>
    <t>But i have to. I like to have love and arrange.</t>
  </si>
  <si>
    <t>Yes..he is really great..bhaji told kallis best cricketer after sachin in world:).very tough to get out.</t>
  </si>
  <si>
    <t>You were supposed to wake ME up &amp;gt;:(</t>
  </si>
  <si>
    <t>Oic... I saw him too but i tot he din c me... I found a group liao...</t>
  </si>
  <si>
    <t>\"HEY HEY WERETHE MONKEESPEOPLE SAY WE MONKEYAROUND! HOWDY GORGEOUS HOWU DOIN? FOUNDURSELF A JOBYET SAUSAGE?LOVE JEN XXX\"</t>
  </si>
  <si>
    <t>Sorry my battery died I can come by but I\m only getting a gram for now where\s your place?</t>
  </si>
  <si>
    <t>Well done blimey exercise yeah i kinda remember wot that is hmm.</t>
  </si>
  <si>
    <t>I wont get concentration dear you know you are my mind and everything :-)</t>
  </si>
  <si>
    <t>LOL ... Have you made plans for new years?</t>
  </si>
  <si>
    <t>10 min later k...</t>
  </si>
  <si>
    <t>hanks lotsly!</t>
  </si>
  <si>
    <t>Thanks for this hope you had a good day today</t>
  </si>
  <si>
    <t>K:)k:)what are detail you want to transfer?acc no enough?</t>
  </si>
  <si>
    <t>Ok i will tell her to stay out. Yeah its been tough but we are optimistic things will improve this month.</t>
  </si>
  <si>
    <t>Loan for any purpose Â£500 - Â£75000. Homeowners + Tenants welcome. Have you been previously refused? We can still help. Call Free 0800 1956669 or text back \help\</t>
  </si>
  <si>
    <t>Si si. I think ill go make those oreo truffles.</t>
  </si>
  <si>
    <t>LOOK AT AMY URE A BEAUTIFUL INTELLIGENT WOMAN AND I LIKE U A LOT. I KNOW U DONÂ’T LIKE ME LIKE THAT SO DONÂ’T WORRY.</t>
  </si>
  <si>
    <t>I hope you that\s the result of being consistently intelligent and kind. Start asking him about practicum links and keep your ears open and all the best. ttyl</t>
  </si>
  <si>
    <t>1.20 that call cost. Which i guess isnt bad. Miss ya need ya want ya love ya</t>
  </si>
  <si>
    <t>Going thru a very different feeling.wavering decisions and coping up with the same is the same individual.time will heal everything i believe.</t>
  </si>
  <si>
    <t>Where did u go? My phone is gonna die you have to stay in here</t>
  </si>
  <si>
    <t>Great. Never been better. Each day gives even more reasons to thank God</t>
  </si>
  <si>
    <t>UpgrdCentre Orange customer you may now claim your FREE CAMERA PHONE upgrade for your loyalty. Call now on 0207 153 9153. Offer ends 26th July. T&amp;C\s apply. Opt-out available</t>
  </si>
  <si>
    <t>Sorry I\ll call later ok bye</t>
  </si>
  <si>
    <t>Ok i am on the way to railway</t>
  </si>
  <si>
    <t>great princess! I love giving and receiving oral. Doggy style is my fave position. How about you? I enjoy making love  &amp;lt;#&amp;gt;  times per night :)</t>
  </si>
  <si>
    <t>They don\t put that stuff on the roads to keep it from getting slippery over there?</t>
  </si>
  <si>
    <t>When are you going to ride your bike?</t>
  </si>
  <si>
    <t>Yup no need. I\ll jus wait 4 e rain 2 stop.</t>
  </si>
  <si>
    <t>There are many company. Tell me the language.</t>
  </si>
  <si>
    <t>okmail: Dear Dave this is your final notice to collect your 4* Tenerife Holiday or #5000 CASH award! Call 09061743806 from landline. TCs SAE Box326 CW25WX 150ppm</t>
  </si>
  <si>
    <t>How long has it been since you screamed princess?</t>
  </si>
  <si>
    <t>Nothing. I meant that once the money enters your account here the bank will remove its flat rate. Someone transfered  &amp;lt;#&amp;gt;  to my account and  &amp;lt;#&amp;gt; dollars got removed. So the banks differ and charges also differ.be sure you trust the 9ja person you are sending account details to cos...</t>
  </si>
  <si>
    <t>Want 2 get laid tonight? Want real Dogging locations sent direct 2 ur Mob? Join the UK\s largest Dogging Network by txting MOAN to 69888Nyt. ec2a. 31p.msg@150p</t>
  </si>
  <si>
    <t>Nice line said by a broken heart- Plz don\t cum 1 more times infront of me... Other wise once again I ll trust U... Good 9t:)</t>
  </si>
  <si>
    <t>Ok I\m gonna head up to usf in like fifteen minutes</t>
  </si>
  <si>
    <t>Love you aathi..love u lot..</t>
  </si>
  <si>
    <t>Tension ah?what machi?any problem?</t>
  </si>
  <si>
    <t>K can I pick up another 8th when you\re done?</t>
  </si>
  <si>
    <t>When\re you guys getting back? G said you were thinking about not staying for mcr</t>
  </si>
  <si>
    <t>Almost there see u in a sec</t>
  </si>
  <si>
    <t>Yo carlos a few friends are already asking me about you you working at all this weekend?</t>
  </si>
  <si>
    <t>Watching tv lor...</t>
  </si>
  <si>
    <t>Thank you baby! I cant wait to taste the real thing...</t>
  </si>
  <si>
    <t>You should change your fb to jaykwon thuglyfe falconerf</t>
  </si>
  <si>
    <t>If we win its really no 1 side for long time.</t>
  </si>
  <si>
    <t>FREE MESSAGE Activate your 500 FREE Text Messages by replying to this message with the word FREE For terms &amp; conditions visit www.07781482378.com</t>
  </si>
  <si>
    <t>Dear reached railway. What happen to you</t>
  </si>
  <si>
    <t>Depends on quality. If you want the type i sent boye faded glory then about 6. If you want ralphs maybe 2</t>
  </si>
  <si>
    <t>I think i\ve fixed it can you send a test message?</t>
  </si>
  <si>
    <t>Sorry man my account\s dry or I would if you want we could trade back half or I could buy some shit with my credit card</t>
  </si>
  <si>
    <t>Sorryin meeting I\ll call later</t>
  </si>
  <si>
    <t>What class of  &amp;lt;#&amp;gt;  reunion?</t>
  </si>
  <si>
    <t>Are you free now?can i call now?</t>
  </si>
  <si>
    <t>Got meh... When?</t>
  </si>
  <si>
    <t>Nope... Think i will go for it on monday... Sorry i replied so late</t>
  </si>
  <si>
    <t>Some of them told accenture is not confirm. Is it true.</t>
  </si>
  <si>
    <t>Kate jackson rec center before 7ish right?</t>
  </si>
  <si>
    <t>Dear i have reache room</t>
  </si>
  <si>
    <t>Fighting with the world is easy u either win or lose bt fightng with some1 who is close to u is dificult if u lose - u lose if u win - u still lose.</t>
  </si>
  <si>
    <t>When can Ã¼ come out?</t>
  </si>
  <si>
    <t>Check with nuerologist.</t>
  </si>
  <si>
    <t>Lolnice. I went from a fish to ..water.?</t>
  </si>
  <si>
    <t>+123 Congratulations - in this week\s competition draw u have won the Â£1450 prize to claim just call 09050002311 b4280703. T&amp;Cs/stop SMS 08718727868. Over 18 only 150ppm</t>
  </si>
  <si>
    <t>No it\s waiting in e car dat\s bored wat. Cos wait outside got nothing 2 do. At home can do my stuff or watch tv wat.</t>
  </si>
  <si>
    <t>Maybe westshore or hyde park village the place near my house?</t>
  </si>
  <si>
    <t>You should know now. So how\s anthony. Are you bringing money. I\ve school fees to pay and rent and stuff like that. Thats why i need your help. A friend in need....|</t>
  </si>
  <si>
    <t>What\s the significance?</t>
  </si>
  <si>
    <t>Your opinion about me? 1. Over 2. Jada 3. Kusruthi 4. Lovable 5. Silent 6. Spl character 7. Not matured 8. Stylish 9. Simple Pls reply..</t>
  </si>
  <si>
    <t>8 at the latest g\s still there if you can scrounge up some ammo and want to give the new ak a try</t>
  </si>
  <si>
    <t>Prabha..i\m soryda..realy..frm heart i\m sory</t>
  </si>
  <si>
    <t>Lol ok your forgiven :)</t>
  </si>
  <si>
    <t>No..jst change tat only..</t>
  </si>
  <si>
    <t>You are guaranteed the latest Nokia Phone a 40GB iPod MP3 player or a Â£500 prize! Txt word: COLLECT to No: 83355! IBHltd LdnW15H 150p/Mtmsgrcvd18+</t>
  </si>
  <si>
    <t>S:)no competition for him.</t>
  </si>
  <si>
    <t>Boltblue tones for 150p Reply POLY# or MONO# eg POLY3 1. Cha Cha Slide 2. Yeah 3. Slow Jamz 6. Toxic 8. Come With Me or STOP 4 more tones txt MORE</t>
  </si>
  <si>
    <t>Your credits have been topped up for http://www.bubbletext.com Your renewal Pin is tgxxrz</t>
  </si>
  <si>
    <t>That way transport is less problematic than on sat night. By the way if u want to ask  n  to join my bday feel free. But need to know definite nos as booking on fri.</t>
  </si>
  <si>
    <t>Usually the person is unconscious that\s in children but in adults they may just behave abnormally. I.ll call you now</t>
  </si>
  <si>
    <t>But that\s on ebay it might be less elsewhere.</t>
  </si>
  <si>
    <t>Shall i come to get pickle</t>
  </si>
  <si>
    <t>Were gonna go get some tacos</t>
  </si>
  <si>
    <t>That\s very rude you on campus?</t>
  </si>
  <si>
    <t>URGENT!: Your Mobile No. was awarded a Â£2000 Bonus Caller Prize on 02/09/03! This is our 2nd attempt to contact YOU! Call 0871-872-9755 BOX95QU</t>
  </si>
  <si>
    <t>Hi i won\t b ard 4 christmas. But do enjoy n merry x\mas.</t>
  </si>
  <si>
    <t>Today\s Offer! Claim ur Â£150 worth of discount vouchers! Text YES to 85023 now! SavaMob member offers mobile! T Cs 08717898035. Â£3.00 Sub. 16 . Unsub reply X</t>
  </si>
  <si>
    <t>Yes! How is a pretty lady like you single?</t>
  </si>
  <si>
    <t>You will recieve your tone within the next 24hrs. For Terms and conditions please see Channel U Teletext Pg 750</t>
  </si>
  <si>
    <t>Jay says that you\re a double-faggot</t>
  </si>
  <si>
    <t>PRIVATE! Your 2003 Account Statement for 07815296484 shows 800 un-redeemed S.I.M. points. Call 08718738001 Identifier Code 41782 Expires 18/11/04</t>
  </si>
  <si>
    <t>What Today-sunday..sunday is holiday..so no work..</t>
  </si>
  <si>
    <t>I\ll be late...</t>
  </si>
  <si>
    <t>I\ve not called you in a while. This is hoping it was l8r malaria and that you know that we miss you guys. I miss Bani big so pls give her my love especially. Have a great day.</t>
  </si>
  <si>
    <t>Good afternoon my love! How goes that day ? I hope maybe you got some leads on a job. I think of you boytoy and send you a passionate kiss from across the sea</t>
  </si>
  <si>
    <t>Probably gonna be here for a while see you later tonight &amp;lt;)</t>
  </si>
  <si>
    <t>Or maybe my fat fingers just press all these buttons and it doesn\t know what to do.</t>
  </si>
  <si>
    <t>Ummmmmaah Many many happy returns of d day my dear sweet heart.. HAPPY BIRTHDAY dear</t>
  </si>
  <si>
    <t>I am in tirupur da once you started from office call me.</t>
  </si>
  <si>
    <t>from www.Applausestore.com MonthlySubscription@50p/msg max6/month T&amp;CsC web age16 2stop txt stop</t>
  </si>
  <si>
    <t>A famous quote : when you develop the ability to listen to \anything\ unconditionally without losing your temper or self confidence it means you are ......... \MARRIED\</t>
  </si>
  <si>
    <t>But am going to college pa. What to do. are else ill come there it self. Pa.</t>
  </si>
  <si>
    <t>4 oclock at mine. Just to bash out a flat plan.</t>
  </si>
  <si>
    <t>This girl does not stay in bed. This girl doesn\t need recovery time. Id rather pass out while having fun then be cooped up in bed</t>
  </si>
  <si>
    <t>Then any special there?</t>
  </si>
  <si>
    <t>I know but you need to get hotel now. I just got my invitation but i had to apologise. Cali is to sweet for me to come to some english bloke\s weddin</t>
  </si>
  <si>
    <t>Sorry that took so long omw now</t>
  </si>
  <si>
    <t>Wait  &amp;lt;#&amp;gt;  min..</t>
  </si>
  <si>
    <t>Ok give me 5 minutes I think I see her. BTW you\re my alibi. You were cutting my hair the whole time.</t>
  </si>
  <si>
    <t>Imagine you finally get to sink into that bath after I have put you through your paces maybe even having you eat me for a while before I left ... But also imagine the feel of that cage on your cock surrounded by the bath water reminding you always who owns you ... Enjoy my cuck</t>
  </si>
  <si>
    <t>Hurry up I\ve been weed-deficient for like three days</t>
  </si>
  <si>
    <t>Sure if I get an acknowledgement from you that it\s astoundingly tactless and generally faggy to demand a blood oath fo</t>
  </si>
  <si>
    <t>Ok. Every night take a warm bath drink a cup of milk and you\ll see a work of magic. You still need to loose weight. Just so that you know</t>
  </si>
  <si>
    <t>Iâ€˜ll have a look at the frying pan in case itâ€˜s cheap or a book perhaps. No thatâ€˜s silly a frying pan isnâ€˜t likely to be a book</t>
  </si>
  <si>
    <t>O. Well uv causes mutations. Sunscreen is like essential thesedays</t>
  </si>
  <si>
    <t>Having lunch:)you are not in online?why?</t>
  </si>
  <si>
    <t>I know that my friend already told that.</t>
  </si>
  <si>
    <t>Hi Princess! Thank you for the pics. You are very pretty. How are you?</t>
  </si>
  <si>
    <t>Aiyo... U always c our ex one... I dunno abt mei she haven reply... First time u reply so fast... Y so lucky not workin huh got bao by ur sugardad ah...gee..</t>
  </si>
  <si>
    <t>Hi msg me:)i\m in office..</t>
  </si>
  <si>
    <t>Thanx 4 e brownie it\s v nice...</t>
  </si>
  <si>
    <t>Geeeee ... I love you so much I can barely stand it</t>
  </si>
  <si>
    <t>Fuck babe ... I miss you already you know ? Can\t you let me send you some money towards your net ? I need you ... I want you ... I crave you ...</t>
  </si>
  <si>
    <t>Ill call u 2mrw at ninish with my address that icky American freek wont stop callin me 2 bad Jen k eh?</t>
  </si>
  <si>
    <t>Oooh bed ridden ey? What are YOU thinking of?</t>
  </si>
  <si>
    <t>So anyways you can just go to your gym or whatever my love *smiles* I hope your ok and having a good day babe ... I miss you so much already</t>
  </si>
  <si>
    <t>Love it! Daddy will make you scream with pleasure! I am going to slap your ass with my dick!</t>
  </si>
  <si>
    <t>WOT U WANNA DO THEN MISSY?</t>
  </si>
  <si>
    <t>Yar lor wait 4 my mum 2 finish sch then have lunch lor... I whole morning stay at home clean my room now my room quite clean... Hee...</t>
  </si>
  <si>
    <t>Do you know where my lab goggles went</t>
  </si>
  <si>
    <t>Can you open the door?</t>
  </si>
  <si>
    <t>Waiting for your call.</t>
  </si>
  <si>
    <t>Nope i waiting in sch 4 daddy...</t>
  </si>
  <si>
    <t>You have won ?1000 cash or a ?2000 prize! To claim call09050000327</t>
  </si>
  <si>
    <t>I\m tired of arguing with you about this week after week. Do what you want and from now on i\ll do the same.</t>
  </si>
  <si>
    <t>Ãœ wait 4 me in sch i finish ard 5..</t>
  </si>
  <si>
    <t>our mobile number has won Â£5000 to claim calls us back or ring the claims hot line on 09050005321.</t>
  </si>
  <si>
    <t>Arngd marriage is while u r walkin unfortuntly a snake bites u. bt love marriage is dancing in frnt of d snake &amp;amp; sayin Bite me bite me.</t>
  </si>
  <si>
    <t>Huh so early.. Then Ã¼ having dinner outside izzit?</t>
  </si>
  <si>
    <t>Ok anyway no need to change with what you said</t>
  </si>
  <si>
    <t>We tried to contact you re your reply to our offer of 750 mins 150 textand a new video phone call 08002988890 now or reply for free delivery tomorrow</t>
  </si>
  <si>
    <t>my ex-wife was not able to have kids. Do you want kids one day?</t>
  </si>
  <si>
    <t>So how\s scotland. Hope you are not over showing your JJC tendencies. Take care. Live the dream</t>
  </si>
  <si>
    <t>Tell them u have a headache and just want to use 1 hour of sick time.</t>
  </si>
  <si>
    <t>I dun thk i\ll quit yet... Hmmm can go jazz ? Yogasana oso can... We can go meet em after our lessons den...</t>
  </si>
  <si>
    <t>\"Pete can you please ring meive hardly gotany credit\"</t>
  </si>
  <si>
    <t>Ya srsly better than yi tho</t>
  </si>
  <si>
    <t>I\m in a meeting call me later at</t>
  </si>
  <si>
    <t>For ur chance to win a Â£250 wkly shopping spree TXT: SHOP to 80878. T\s&amp;C\s www.txt-2-shop.com custcare 08715705022 1x150p/wk</t>
  </si>
  <si>
    <t>You have been specially selected to receive a 2000 pound award! Call 08712402050 BEFORE the lines close. Cost 10ppm. 16+. T&amp;Cs apply. AG Promo</t>
  </si>
  <si>
    <t>PRIVATE! Your 2003 Account Statement for 07753741225 shows 800 un-redeemed S. I. M. points. Call 08715203677 Identifier Code: 42478 Expires 24/10/04</t>
  </si>
  <si>
    <t>You still at grand prix?</t>
  </si>
  <si>
    <t>I met you as a stranger and choose you as my friend. As long as the world stands our friendship never ends. Lets be Friends forever!!! Gud nitz...</t>
  </si>
  <si>
    <t>I am great! How are you?</t>
  </si>
  <si>
    <t>Gud mrng dear have a nice day</t>
  </si>
  <si>
    <t>You have an important customer service announcement. Call FREEPHONE 0800 542 0825 now!</t>
  </si>
  <si>
    <t>Will do. Was exhausted on train this morning. Too much wine and pie. You sleep well too</t>
  </si>
  <si>
    <t>I\m going out to buy mum\s present ar.</t>
  </si>
  <si>
    <t>Mind blastin.. No more Tsunamis will occur from now on.. Rajnikant stopped swimming in Indian Ocean..:-D</t>
  </si>
  <si>
    <t>If u sending her home first it\s ok lor. I\m not ready yet.</t>
  </si>
  <si>
    <t>Speaking of does he have any cash yet?</t>
  </si>
  <si>
    <t>Be happy there. I will come after noon</t>
  </si>
  <si>
    <t>Meet after lunch la...</t>
  </si>
  <si>
    <t>TaKe CaRE n gET WeLL sOOn</t>
  </si>
  <si>
    <t>XCLUSIVE@CLUBSAISAI 2MOROW 28/5 SOIREE SPECIALE ZOUK WITH NICHOLS FROM PARIS.FREE ROSES 2 ALL LADIES !!! info: 07946746291/07880867867</t>
  </si>
  <si>
    <t>what I meant to say is cant wait to see u again getting bored of this bridgwater banter</t>
  </si>
  <si>
    <t>Neva mind it\s ok..</t>
  </si>
  <si>
    <t>It\s fine imma get a drink or somethin. Want me to come find you?</t>
  </si>
  <si>
    <t>22 days to kick off! For Euro2004 U will be kept up to date with the latest news and results daily. To be removed send GET TXT STOP to 83222</t>
  </si>
  <si>
    <t>Its a valentine game. . . Send dis msg to all ur friends. .. If 5 answers r d same then someone really loves u. Ques- which colour suits me the best?rply me</t>
  </si>
  <si>
    <t>I have many dependents</t>
  </si>
  <si>
    <t>THANX4 TODAY CER IT WAS NICE 2 CATCH UP BUT WE AVE 2 FIND MORE TIME MORE OFTEN OH WELL TAKE CARE C U SOON.C</t>
  </si>
  <si>
    <t>I called and said all to him:)then he have to choose this future.</t>
  </si>
  <si>
    <t>\"Happy valentines day\" I know its early but i have hundreds of handsomes and beauties to wish. So i thought to finish off aunties and uncles 1st...</t>
  </si>
  <si>
    <t>He like not v shock leh. Cos telling shuhui is like telling leona also. Like dat almost all know liao. He got ask me abt ur reaction lor.</t>
  </si>
  <si>
    <t>For my family happiness..</t>
  </si>
  <si>
    <t>I come n pick Ã¼ up... Come out immediately aft ur lesson...</t>
  </si>
  <si>
    <t>Let there be snow. Let there be snow. This kind of weather brings ppl together so friendships can grow.</t>
  </si>
  <si>
    <t>Dear we got  &amp;lt;#&amp;gt;  dollars hi hi</t>
  </si>
  <si>
    <t>Good words.... But words may leave u in dismay many times.</t>
  </si>
  <si>
    <t>MAKE SURE ALEX KNOWS HIS BIRTHDAY IS OVER IN FIFTEEN MINUTES AS FAR AS YOU\RE CONCERNED</t>
  </si>
  <si>
    <t>sorry no have got few things to do. may be in pub later.</t>
  </si>
  <si>
    <t>Nah it\s straight if you can just bring bud or drinks or something that\s actually a little more useful than straight cash</t>
  </si>
  <si>
    <t>Haha good to hear I\m officially paid and on the market for an 8th</t>
  </si>
  <si>
    <t>How many licks does it take to get to the center of a tootsie pop?</t>
  </si>
  <si>
    <t>Yup i thk they r e teacher said that will make my face look longer. Darren ask me not 2 cut too short.</t>
  </si>
  <si>
    <t>New TEXTBUDDY Chat 2 horny guys in ur area 4 just 25p Free 2 receive Search postcode or at gaytextbuddy.com. TXT ONE name to 89693</t>
  </si>
  <si>
    <t>Todays Vodafone numbers ending with 4882 are selected to a receive a Â£350 award. If your number matches call 09064019014 to receive your Â£350 award.</t>
  </si>
  <si>
    <t>Please dont say like that. Hi hi hi</t>
  </si>
  <si>
    <t>Thank u!</t>
  </si>
  <si>
    <t>Oh that was a forwarded message. I thought you send that to me</t>
  </si>
  <si>
    <t>Got it. Seventeen pounds for seven hundred ml â€“ hope ok.</t>
  </si>
  <si>
    <t>Dear Voucher Holder 2 claim this weeks offer at your PC go to http://www.e-tlp.co.uk/expressoffer Ts&amp;Cs apply.2 stop texts txt STOP to 80062.</t>
  </si>
  <si>
    <t>Me n him so funny...</t>
  </si>
  <si>
    <t>Sweetheart hope you are not having that kind of day! Have one with loads of reasons to smile. Biola</t>
  </si>
  <si>
    <t>When Ã¼ login dat time... Dad fetching Ã¼ home now?</t>
  </si>
  <si>
    <t>What will we do in the shower baby?</t>
  </si>
  <si>
    <t>I had askd u a question some hours before. Its answer</t>
  </si>
  <si>
    <t>Well imma definitely need to restock before thanksgiving I\ll let you know when I\m out</t>
  </si>
  <si>
    <t>said kiss kiss i can\t do the sound effects! He is a gorgeous man isn\t he! Kind of person who needs a smile to brighten his day!</t>
  </si>
  <si>
    <t>Probably gonna swing by in a wee bit</t>
  </si>
  <si>
    <t>Ya very nice. . .be ready on thursday</t>
  </si>
  <si>
    <t>Allo! We have braved the buses and taken on the trains and triumphed. I mean weâ€˜re in bâ€˜ham. Have a jolly good rest of week</t>
  </si>
  <si>
    <t>Watching cartoon listening music &amp;amp; at eve had to go temple &amp;amp; church.. What about u?</t>
  </si>
  <si>
    <t>Do you mind if I ask what happened? You dont have to say if it is uncomfortable.</t>
  </si>
  <si>
    <t>PRIVATE! Your 2003 Account Statement for shows 800 un-redeemed S. I. M. points. Call 08715203694 Identifier Code: 40533 Expires 31/10/04</t>
  </si>
  <si>
    <t>No prob. I will send to your email.</t>
  </si>
  <si>
    <t>You have won ?1000 cash or a ?2000 prize! To claim call09050000327. T&amp;C: RSTM SW7 3SS. 150ppm</t>
  </si>
  <si>
    <t>Thats cool! Sometimes slow and gentle. Sonetimes rough and hard :)</t>
  </si>
  <si>
    <t>I\m gonna say no. Sorry. I would but as normal am starting to panic about time. Sorry again! Are you seeing on Tuesday?</t>
  </si>
  <si>
    <t>Wait do you know if wesleys in town? I bet she does hella drugs!</t>
  </si>
  <si>
    <t>Fine i miss you very much.</t>
  </si>
  <si>
    <t>Tell them the drug dealer\s getting impatient</t>
  </si>
  <si>
    <t>Sun cant come to earth but send luv as rays. cloud cant come to river but send luv as rain. I cant come to meet U but can send my care as msg to U. Gud evng</t>
  </si>
  <si>
    <t>It doesnt make sense to take it there unless its free. If you need to know more wikipedia.com</t>
  </si>
  <si>
    <t>88800 and 89034 are premium phone services call 08718711108</t>
  </si>
  <si>
    <t>Under the sea there lays a rock. In the rock there is an envelope. In the envelope there is a paper. On the paper there are 3 words... \</t>
  </si>
  <si>
    <t>Then mum\s repent how?</t>
  </si>
  <si>
    <t>Sorry me going home first... Daddy come fetch Ã¼ later...</t>
  </si>
  <si>
    <t>Leave it de:-). Start Prepare for next:-)..</t>
  </si>
  <si>
    <t>Yes baby! We can study all the positions of the kama sutra ;)</t>
  </si>
  <si>
    <t>En chikku nange bakra msg kalstiya..then had tea/coffee?</t>
  </si>
  <si>
    <t>Carlos\ll be here in a minute if you still need to buy</t>
  </si>
  <si>
    <t>This pay is  &amp;lt;DECIMAL&amp;gt;  lakhs:)</t>
  </si>
  <si>
    <t>Have a good evening! Ttyl</t>
  </si>
  <si>
    <t>Did u receive my msg?</t>
  </si>
  <si>
    <t>Ho ho - big belly laugh! See ya tomo</t>
  </si>
  <si>
    <t>SMS. ac sun0819 posts HELLO:\"You seem cool wanted to say hi. HI!!!\" Stop? Send STOP to 62468</t>
  </si>
  <si>
    <t>Get ur 1st RINGTONE FREE NOW! Reply to this msg with TONE. Gr8 TOP 20 tones to your phone every week just Â£1.50 per wk 2 opt out send STOP 08452810071 16</t>
  </si>
  <si>
    <t>Ditto. And you won\t have to worry about me saying ANYTHING to you anymore. Like i said last night you do whatever you want and i\ll do the same. Peace.</t>
  </si>
  <si>
    <t>I\ve got  &amp;lt;#&amp;gt;  any way I could pick up?</t>
  </si>
  <si>
    <t>I dont knw pa i just drink milk..</t>
  </si>
  <si>
    <t>Maybe?! Say hi to  and find out if  got his card. Great escape or wetherspoons?</t>
  </si>
  <si>
    <t>Piggy r u awake? I bet u\re still sleeping. I\m going 4 lunch now...</t>
  </si>
  <si>
    <t>Cause I\m not freaky lol</t>
  </si>
  <si>
    <t>Missed your call cause I was yelling at scrappy. Miss u. Can\t wait for u to come home. I\m so lonely today.</t>
  </si>
  <si>
    <t>What is this \hex\ place you talk of? Explain!</t>
  </si>
  <si>
    <t>Ãœ log off 4 wat. It\s sdryb8i</t>
  </si>
  <si>
    <t>Is xy going 4 e lunch?</t>
  </si>
  <si>
    <t>Hi I\m sue. I am 20 years old and work as a lapdancer. I love sex. Text me live - I\m i my bedroom now. text SUE to 89555. By TextOperator G2 1DA 150ppmsg 18+</t>
  </si>
  <si>
    <t>I wanted to ask Ã¼ to wait 4 me to finish lect. Cos my lect finishes in an hour anyway.</t>
  </si>
  <si>
    <t>Have you finished work yet? :)</t>
  </si>
  <si>
    <t>Every King Was Once A Crying Baby And Every Great Building Was Once A Map.. Not Imprtant Where U r TODAY BUT Where U Wil Reach TOMORW. Gud ni8</t>
  </si>
  <si>
    <t>DearMe at cherthala.in case u r coming cochin pls call bfore u start.i shall also reach accordingly.or tell me which day u r coming.tmorow i am engaged ans its holiday.</t>
  </si>
  <si>
    <t>Thanks love. But am i doing torch or bold.</t>
  </si>
  <si>
    <t>&lt;Forwarded from 448712404000&gt;Please CALL 08712404000 immediately as there is an urgent message waiting for you.</t>
  </si>
  <si>
    <t>Was the farm open?</t>
  </si>
  <si>
    <t>Sorry to trouble u again. Can buy 4d for my dad again? 1405 1680 1843. All 2 big 1 small sat n sun. Thanx.</t>
  </si>
  <si>
    <t>My sister in law hope you are having a great month. Just saying hey. Abiola</t>
  </si>
  <si>
    <t>Will purchase d stuff today and mail to you. Do you have a po box number?</t>
  </si>
  <si>
    <t>Ah poop. Looks like ill prob have to send in my laptop to get fixed cuz it has a gpu problem</t>
  </si>
  <si>
    <t>Good. Good job. I like entrepreneurs</t>
  </si>
  <si>
    <t>Aight you close by or still down around alex\s place?</t>
  </si>
  <si>
    <t>meet you in corporation st outside gap â€¦ you can see how my mind is working!</t>
  </si>
  <si>
    <t>Mum ask Ã¼ to buy food home...</t>
  </si>
  <si>
    <t>K..u also dont msg or reply to his msg..</t>
  </si>
  <si>
    <t>How much r Ã¼ willing to pay?</t>
  </si>
  <si>
    <t>What is important is that you prevent dehydration by giving her enough fluids</t>
  </si>
  <si>
    <t>Thats a bit weird even ?- where is the do supposed to be happening? But good idea sure they will be in pub!</t>
  </si>
  <si>
    <t>True dear..i sat to pray evening and felt so.so i sms\d you in some time...</t>
  </si>
  <si>
    <t>I don\t think I can get away for a trek that long with family in town sorry</t>
  </si>
  <si>
    <t>So when do you wanna gym harri</t>
  </si>
  <si>
    <t>Quite late lar... Ard 12 anyway i wun b drivin...</t>
  </si>
  <si>
    <t>To review and KEEP the fantastic Nokia N-Gage game deck with Club Nokia go 2 www.cnupdates.com/newsletter. unsubscribe from alerts reply with the word OUT</t>
  </si>
  <si>
    <t>4mths half price Orange line rental &amp; latest camera phones 4 FREE. Had your phone 11mths+? Call MobilesDirect free on 08000938767 to update now! or2stoptxt T&amp;Cs</t>
  </si>
  <si>
    <t>Height of Confidence: All the Aeronautics professors wer calld &amp;amp; they wer askd 2 sit in an aeroplane. Aftr they sat they wer told dat the plane ws made by their students. Dey all hurried out of d plane.. Bt only 1 didnt move... He said:\"if it is made by my studentsthis wont even start........ Datz confidence..</t>
  </si>
  <si>
    <t>It just seems like weird timing that the night that all you and g want is for me to come smoke is the same day as when a shitstorm is attributed to me always coming over and making everyone smoke</t>
  </si>
  <si>
    <t>08714712388 between 10am-7pm Cost 10p</t>
  </si>
  <si>
    <t>Save yourself the stress. If the person has a dorm account just send your account details and the money will be sent to you.</t>
  </si>
  <si>
    <t>He also knows about lunch menu only da. . I know</t>
  </si>
  <si>
    <t>When i have stuff to sell i.ll tell you</t>
  </si>
  <si>
    <t>+449071512431 URGENT! This is the 2nd attempt to contact U!U have WON Â£1250 CALL 09071512433 b4 050703 T&amp;CsBCM4235WC1N3XX. callcost 150ppm mobilesvary. maxÂ£7. 50</t>
  </si>
  <si>
    <t>Book which lesson? then you msg me... I will call up after work or sth... I\m going to get specs. My membership is PX3748</t>
  </si>
  <si>
    <t>You have WON a guaranteed Â£1000 cash or a Â£2000 prize. To claim yr prize call our customer service representative on 08714712394 between 10am-7pm</t>
  </si>
  <si>
    <t>Macha dont feel upset.i can assume your mindset.believe me one evening with me and i have some wonderful plans for both of us.LET LIFE BEGIN AGAIN.call me anytime</t>
  </si>
  <si>
    <t>Oh is it? Send me the address</t>
  </si>
  <si>
    <t>S\fine. Anytime. All the best with it.</t>
  </si>
  <si>
    <t>That is wondar full flim.</t>
  </si>
  <si>
    <t>Ya even those cookies have jelly on them</t>
  </si>
  <si>
    <t>The world is running and i am still.maybe all are feeling the sameso be it.or i have to admiti am mad.then where is the correction?or let me call this is life.and keep running with the worldmay be u r also running.lets run.</t>
  </si>
  <si>
    <t>Got it! It looks scrumptious... daddy wants to eat you all night long!</t>
  </si>
  <si>
    <t>Of cos can lar i\m not so ba dao ok... 1 pm lor... Y u never ask where we go ah... I said u would ask on fri but he said u will ask today...</t>
  </si>
  <si>
    <t>Alright omw gotta change my order to a half8th</t>
  </si>
  <si>
    <t>Exactly. Anyways how far. Is jide her to study or just visiting</t>
  </si>
  <si>
    <t>Dunno y u ask me.</t>
  </si>
  <si>
    <t>Email AlertFrom: Jeri StewartSize: 2KBSubject: Low-cost prescripiton drvgsTo listen to email call 123</t>
  </si>
  <si>
    <t>No he didn\t. Spring is coming early yay!</t>
  </si>
  <si>
    <t>Lol you won\t feel bad when I use her money to take you out to a steak dinner =D</t>
  </si>
  <si>
    <t>Even u dont get in trouble while convincing..just tel him once or twice and just tel neglect his msgs dont c and read it..just dont reply</t>
  </si>
  <si>
    <t>Leaving to qatar tonite in search of an opportunity.all went fast.pls add me in ur prayers dear.Rakhesh</t>
  </si>
  <si>
    <t>Then why no one talking to me</t>
  </si>
  <si>
    <t>Thanks for looking out for me. I really appreciate.</t>
  </si>
  <si>
    <t>Hi. Customer Loyalty Offer:The NEW Nokia6650 Mobile from ONLY Â£10 at TXTAUCTION! Txt word: START to No: 81151 &amp; get yours Now! 4T&amp;Ctxt TC 150p/MTmsg</t>
  </si>
  <si>
    <t>Wish i were with you now!</t>
  </si>
  <si>
    <t>Haha mayb u\re rite... U know me well. Da feeling of being liked by someone is gd lor. U faster go find one then all gals in our group attached liao.</t>
  </si>
  <si>
    <t>Yes i will be there. Glad you made it.</t>
  </si>
  <si>
    <t>Do well :)all will for little time. Thing of good times ahead:</t>
  </si>
  <si>
    <t>Just got up. have to be out of the room very soon. â€¦. i hadn\t put the clocks back til at 8 i shouted at everyone to get up and then realised it was 7. wahay. another hour in bed.</t>
  </si>
  <si>
    <t>Ok. There may be a free gym about.</t>
  </si>
  <si>
    <t>Men like shorter ladies. Gaze up into his eyes.</t>
  </si>
  <si>
    <t>Dunno he jus say go lido. Same time 930.</t>
  </si>
  <si>
    <t>I promise to take good care of you princess. I have to run now. Please send pics when you get a chance. Ttyl!</t>
  </si>
  <si>
    <t>U are subscribed to the best Mobile Content Service in the UK for Â£3 per 10 days until you send STOP to 82324. Helpline 08706091795</t>
  </si>
  <si>
    <t>Is there a reason we\ve not spoken this year? Anyways have a great week and all the best in your exam</t>
  </si>
  <si>
    <t>By monday next week. Give me the full gist</t>
  </si>
  <si>
    <t>Do you realize that in about 40 years we\ll have thousands of old ladies running around with tattoos?</t>
  </si>
  <si>
    <t>You have an important customer service announcement from PREMIER.</t>
  </si>
  <si>
    <t>Dont gimme that lip caveboy</t>
  </si>
  <si>
    <t>When did you get to the library</t>
  </si>
  <si>
    <t>Realy sorry-i don\t recognise this number and am now confused :) who r u please?!</t>
  </si>
  <si>
    <t>So why didnt you holla?</t>
  </si>
  <si>
    <t>Cant think of anyone with * spare room off * top of my head</t>
  </si>
  <si>
    <t>Faith makes things possibleHope makes things workLove makes things beautifulMay you have all three this Christmas!Merry Christmas!</t>
  </si>
  <si>
    <t>U should have made an appointment</t>
  </si>
  <si>
    <t>Call me when you/carlos is/are here my phone\s vibrate is acting up and I might not hear texts</t>
  </si>
  <si>
    <t>Romantic Paris. 2 nights 2 flights from Â£79 Book now 4 next year. Call 08704439680Ts&amp;Cs apply.</t>
  </si>
  <si>
    <t>We are at grandmas. Oh dear u still ill? I felt Shit this morning but i think i am just hungover! Another night then. We leave on sat.</t>
  </si>
  <si>
    <t>Urgent Ur Â£500 guaranteed award is still unclaimed! Call 09066368327 NOW closingdate04/09/02 claimcode M39M51 Â£1.50pmmorefrommobile2Bremoved-MobyPOBox734LS27YF</t>
  </si>
  <si>
    <t>Nothing but we jus tot u would ask cos u ba gua... But we went mt faber yest... Yest jus went out already mah so today not going out... Jus call lor...</t>
  </si>
  <si>
    <t>Wishing you and your family Merry \"X\" mas and HAPPY NEW Year in advance..</t>
  </si>
  <si>
    <t>UR awarded a City Break and could WIN a Â£200 Summer Shopping spree every WK. Txt STORE to 88039 . SkilGme. TsCs087147403231Winawk!Age16 Â£1.50perWKsub</t>
  </si>
  <si>
    <t>I\m nt goin got somethin on unless they meetin 4 dinner lor... Haha i wonder who will go tis time...</t>
  </si>
  <si>
    <t>Lol I know! They\re so dramatic. Schools already closed for tomorrow. Apparently we can\t drive in the inch of snow were supposed to get.</t>
  </si>
  <si>
    <t>Not getting anywhere with this damn job hunting over here!</t>
  </si>
  <si>
    <t>Lol! U drunkard! Just doing my hair at d moment. Yeah still up 4 tonight. Wats the plan?</t>
  </si>
  <si>
    <t>idc get over here you are not weaseling your way out of this shit twice in a row</t>
  </si>
  <si>
    <t>I wil be there with in  &amp;lt;#&amp;gt;  minutes. Got any space</t>
  </si>
  <si>
    <t>Thanks for picking up the trash.</t>
  </si>
  <si>
    <t>Why don\t you go tell your friend you\re not sure you want to live with him because he smokes too much then spend hours begging him to come smoke</t>
  </si>
  <si>
    <t>\"Hi its Kate it was lovely to see you tonight and ill phone you tomorrow. I got to sing and a guy gave me his card! xxx\"</t>
  </si>
  <si>
    <t>Happy New year my dear brother. I really do miss you. Just got your number and decided to send you this text wishing you only happiness. Abiola</t>
  </si>
  <si>
    <t>That means get the door</t>
  </si>
  <si>
    <t>Hmmm ... I thought we said 2 hours slave not 3 ... You are late ... How should I punish you ?</t>
  </si>
  <si>
    <t>Beerage?</t>
  </si>
  <si>
    <t>You have an important customer service announcement from PREMIER. Call FREEPHONE 0800 542 0578 now!</t>
  </si>
  <si>
    <t>Dont think so. It turns off like randomlly within 5min of opening</t>
  </si>
  <si>
    <t>She was supposed to be but couldn\t make it she\s still in town though</t>
  </si>
  <si>
    <t>It does it on its own. Most of the time it fixes my spelling. But sometimes it gets a completely diff word. Go figure</t>
  </si>
  <si>
    <t>Ever thought about living a good life with a perfect partner? Just txt back NAME and AGE to join the mobile community. (100p/SMS)</t>
  </si>
  <si>
    <t>5 Free Top Polyphonic Tones call 087018728737 National Rate. Get a toppoly tune sent every week just text SUBPOLY to 81618 Â£3 per pole. UnSub 08718727870.</t>
  </si>
  <si>
    <t>This is hoping you enjoyed your game yesterday. Sorry i\ve not been in touch but pls know that you are fondly bein thot off. Have a great week. Abiola</t>
  </si>
  <si>
    <t>All e best 4 ur driving tmr :-)</t>
  </si>
  <si>
    <t>Y?WHERE U AT DOGBREATH? ITS JUST SOUNDING LIKE JAN C THATÂ’S AL!!!!!!!!!</t>
  </si>
  <si>
    <t>Omg I want to scream. I weighed myself and I lost more weight! Woohoo!</t>
  </si>
  <si>
    <t>There generally isn\t one. It\s an uncountable noun - u in the dictionary. pieces of research?</t>
  </si>
  <si>
    <t>it\s really getting me down just hanging around.</t>
  </si>
  <si>
    <t>Orange customer you may now claim your FREE CAMERA PHONE upgrade for your loyalty. Call now on 0207 153 9996. Offer ends 14thMarch. T&amp;C\s apply. Opt-out availa</t>
  </si>
  <si>
    <t>\"Petey boy whereare you me and all your friendsare in theKingshead come down if you canlove Nic\"</t>
  </si>
  <si>
    <t>Ok i msg u b4 i leave my house.</t>
  </si>
  <si>
    <t>\"Gimme a few\" was  &amp;lt;#&amp;gt;  minutes ago</t>
  </si>
  <si>
    <t>Last Chance! Claim ur Â£150 worth of discount vouchers today! Text SHOP to 85023 now! SavaMob offers mobile! T Cs SavaMob POBOX84 M263UZ. Â£3.00 Sub. 16</t>
  </si>
  <si>
    <t>Appt is at &amp;lt;TIME&amp;gt; am. Not my fault u don\t listen. I told u twice</t>
  </si>
  <si>
    <t>FREE for 1st week! No1 Nokia tone 4 ur mobile every week just txt NOKIA to 8077 Get txting and tell ur mates. www.getzed.co.uk POBox 36504 W45WQ 16+ norm150p/tone</t>
  </si>
  <si>
    <t>You have won a guaranteed Â£200 award or even Â£1000 cashto claim UR award call free on 08000407165 (18+) 2 stop getstop on 88222 PHP. RG21 4JX</t>
  </si>
  <si>
    <t>K I\ll be there before 4.</t>
  </si>
  <si>
    <t>I dled 3d its very imp</t>
  </si>
  <si>
    <t>sure but make sure he knows we ain\t smokin yet</t>
  </si>
  <si>
    <t>Boooo you always work. Just quit.</t>
  </si>
  <si>
    <t>I am taking half day leave bec i am not well</t>
  </si>
  <si>
    <t>Ugh I don\t wanna get out of bed. It\s so warm.</t>
  </si>
  <si>
    <t>S:)s.nervous  &amp;lt;#&amp;gt; :)</t>
  </si>
  <si>
    <t>So there\s a ring that comes with the guys costumes. It\s there so they can gift their future yowifes. Hint hint</t>
  </si>
  <si>
    <t>Congratulations ur awarded either Â£500 of CD gift vouchers &amp; Free entry 2 our Â£100 weekly draw txt MUSIC to 87066 TnCs www.Ldew.com1win150ppmx3age16</t>
  </si>
  <si>
    <t>I borrow ur bag ok.</t>
  </si>
  <si>
    <t>U were outbid by simonwatson5120 on the Shinco DVD Plyr. 2 bid again visit sms. ac/smsrewards 2 end bid notifications reply END OUT</t>
  </si>
  <si>
    <t>Where\s my boytoy? I miss you ... What happened?</t>
  </si>
  <si>
    <t>He has lots of used ones babe but the model doesn\t help. Youi have to bring it over and he\ll match it up</t>
  </si>
  <si>
    <t>Also are you bringing galileo or dobby</t>
  </si>
  <si>
    <t>Then why you not responding</t>
  </si>
  <si>
    <t>\"BOO BABE! U ENJOYIN YOURJOB? U SEEMED 2 B GETTIN ON WELL HUNNY!HOPE URE OK?TAKE CARE &amp; IÂ’LLSPEAK 2U SOONLOTS OF LOVEME XXXX.\"</t>
  </si>
  <si>
    <t>Good afternoon starshine! How\s my boytoy? Does he crave me yet? Ache to fuck me ? *sips cappuccino* I miss you babe *teasing kiss*</t>
  </si>
  <si>
    <t>On the road so cant txt</t>
  </si>
  <si>
    <t>SMSSERVICES. for yourinclusive text credits pls goto www.comuk.net login= 3qxj9 unsubscribe with STOP no extra charge. help 08702840625.COMUK. 220-CM2 9AE</t>
  </si>
  <si>
    <t>25p 4 alfie Moon\s Children in need song on ur mob. Tell ur m8s. Txt Tone charity to 8007 for Nokias or Poly charity for polys: zed 08701417012 profit 2 charity.</t>
  </si>
  <si>
    <t>Hmm .. Bits and pieces lol ... *sighs* ...</t>
  </si>
  <si>
    <t>Hahaha..use your brain dear</t>
  </si>
  <si>
    <t>Hey. You got any mail?</t>
  </si>
  <si>
    <t>Sorry light turned green I meant another friend wanted  &amp;lt;#&amp;gt;  worth but he may not be around</t>
  </si>
  <si>
    <t>Thanks for yesterday sir. You have been wonderful. Hope you enjoyed the burial. MojiBiola</t>
  </si>
  <si>
    <t>U have a secret admirer. REVEAL who thinks U R So special. Call 09065174042. To opt out Reply REVEAL STOP. 1.50 per msg recd. Cust care 07821230901</t>
  </si>
  <si>
    <t>Hi mate its RV did u hav a nice hol just a message 3 say hello coz havenÂ’t sent u 1 in ages started driving so stay off roads!RVx</t>
  </si>
  <si>
    <t>Dear Voucher Holder To claim this weeks offer at you PC please go to http://www.e-tlp.co.uk/expressoffer Ts&amp;Cs apply. To stop texts txt STOP to 80062</t>
  </si>
  <si>
    <t>Thank you so much. When we skyped wit kz and sura we didnt get the pleasure of your company. Hope you are good. We\ve given you ultimatum oh! We are countin down to aburo. Enjoy! This is the message i sent days ago</t>
  </si>
  <si>
    <t>Surely result will offer:)</t>
  </si>
  <si>
    <t>Good Morning my Dear........... Have a great &amp;amp; successful day.</t>
  </si>
  <si>
    <t>Do you want 750 anytime any network mins 150 text and a NEW VIDEO phone for only five pounds per week call 08002888812 or reply for delivery tomorrow</t>
  </si>
  <si>
    <t>Sir I have been late in paying rent for the past few months and had to pay a $ &amp;lt;#&amp;gt;  charge. I felt it would be inconsiderate of me to nag about something you give at great cost to yourself and that\s why i didnt speak up. I however am in a recession and wont be able to pay the charge this month hence my askin well ahead of month\s end. Can you please help. Thanks</t>
  </si>
  <si>
    <t>We tried to contact you re our offer of New Video Phone 750 anytime any network mins HALF PRICE Rental camcorder call 08000930705 or reply for delivery Wed</t>
  </si>
  <si>
    <t>Last chance 2 claim ur Â£150 worth of discount vouchers-Text YES to 85023 now!SavaMob-member offers mobile T Cs 08717898035. Â£3.00 Sub. 16 . Remove txt X or STOP</t>
  </si>
  <si>
    <t>I luv u soo much u donÂ’t understand how special u r 2 me ring u 2morrow luv u xxx</t>
  </si>
  <si>
    <t>Pls send me a comprehensive mail about who i\m paying when and how much.</t>
  </si>
  <si>
    <t>Our Prashanthettan\s mother passed away last night. pray for her and family.</t>
  </si>
  <si>
    <t>Urgent! call 09066350750 from your landline. Your complimentary 4* Ibiza Holiday or 10000 cash await collection SAE T&amp;Cs PO BOX 434 SK3 8WP 150 ppm 18+</t>
  </si>
  <si>
    <t>K.k:)when are you going?</t>
  </si>
  <si>
    <t>Meanwhile in the shit suite: xavier decided to give us  &amp;lt;#&amp;gt;  seconds of warning that samantha was coming over and is playing jay\s guitar to impress her or some shit. Also I don\t think doug realizes I don\t live here anymore</t>
  </si>
  <si>
    <t>My stomach has been thru so much trauma I swear I just can\t eat. I better lose weight.</t>
  </si>
  <si>
    <t>I am in office:)whats the matter..msg me now.i will call you at break:).</t>
  </si>
  <si>
    <t>Yeah there\s barely enough room for the two of us x has too many fucking shoes. Sorry man see you later</t>
  </si>
  <si>
    <t>U reach orchard already? U wan 2 go buy tickets first?</t>
  </si>
  <si>
    <t>I am real baby! I want to bring out your inner tigress...</t>
  </si>
  <si>
    <t>No da if you run that it activate the full version da.</t>
  </si>
  <si>
    <t>\"AH POOR BABY!HOPE URFEELING BETTERSN LUV! PROBTHAT OVERDOSE OF WORK HEY GO CAREFUL SPK 2 U SN LOTS OF LOVEJEN XXX.\"</t>
  </si>
  <si>
    <t>Stop the story. I\ve told him i\ve returned it and he\s saying i should not re order it.</t>
  </si>
  <si>
    <t>Talk sexy!! Make new friends or fall in love in the worlds most discreet text dating service. Just text VIP to 83110 and see who you could meet.</t>
  </si>
  <si>
    <t>Going to take your babe out ?</t>
  </si>
  <si>
    <t>Hai ana tomarrow am coming on morning.  &amp;lt;DECIMAL&amp;gt;  ill be there in sathy then we ll go to RTO office. Reply me after came to home.</t>
  </si>
  <si>
    <t>Spoons it is then okay?</t>
  </si>
  <si>
    <t>Did he just say somebody is named tampa</t>
  </si>
  <si>
    <t>In work now. Going have in few min.</t>
  </si>
  <si>
    <t>Your brother is a genius</t>
  </si>
  <si>
    <t>Sorry I guess whenever I can get a hold of my connections maybe an hour or two? I\ll text you</t>
  </si>
  <si>
    <t>Did u find out what time the bus is at coz i need to sort some stuff out.</t>
  </si>
  <si>
    <t>Dude ive been seeing a lotta corvettes lately</t>
  </si>
  <si>
    <t>Congratulations ur awarded either a yrs supply of CDs from Virgin Records or a Mystery Gift GUARANTEED Call 09061104283 Ts&amp;Cs www.smsco.net Â£1.50pm approx 3mins</t>
  </si>
  <si>
    <t>Same here but I consider walls and bunkers and shit important just because I never play on peaceful but I guess your place is high enough that it don\t matter</t>
  </si>
  <si>
    <t>PRIVATE! Your 2003 Account Statement for 07808 XXXXXX shows 800 un-redeemed S. I. M. points. Call 08719899217 Identifier Code: 41685 Expires 07/11/04</t>
  </si>
  <si>
    <t>Hello. We need some posh birds and chaps to user trial prods for champneys. Can i put you down? I need your address and dob asap. Ta r</t>
  </si>
  <si>
    <t>What do U want for Xmas? How about 100 free text messages &amp; a new video phone with half price line rental? Call free now on 0800 0721072 to find out more!</t>
  </si>
  <si>
    <t>Well am officially in a philosophical hole so if u wanna call am at home ready to be saved!</t>
  </si>
  <si>
    <t>Its going good...no problem..but still need little experience to understand american customer voice...</t>
  </si>
  <si>
    <t>I\ll text you when I drop x off</t>
  </si>
  <si>
    <t>Ugh its been a long day. I\m exhausted. Just want to cuddle up and take a nap</t>
  </si>
  <si>
    <t>Talk With Yourself Atleast Once In A Day...!!! Otherwise You Will Miss Your Best FRIEND In This WORLD...!!! -Shakespeare- SHESIL  &amp;lt;#&amp;gt;</t>
  </si>
  <si>
    <t>Shop till u Drop IS IT YOU either 10K 5K Â£500 Cash or Â£100 Travel voucher Call now 09064011000. NTT PO Box CR01327BT fixedline Cost 150ppm mobile vary</t>
  </si>
  <si>
    <t>Are you in castor? You need to see something</t>
  </si>
  <si>
    <t>Sunshine Quiz Wkly Q! Win a top Sony DVD player if u know which country Liverpool played in mid week? Txt ansr to 82277. Â£1.50 SP:Tyrone</t>
  </si>
  <si>
    <t>U have a secret admirer who is looking 2 make contact with U-find out who they R*reveal who thinks UR so special-call on 09058094565</t>
  </si>
  <si>
    <t>U have a Secret Admirer who is looking 2 make contact with U-find out who they R*reveal who thinks UR so special-call on 09065171142-stopsms-08</t>
  </si>
  <si>
    <t>Reminder: You have not downloaded the content you have already paid for. Goto http://doit. mymoby. tv/ to collect your content.</t>
  </si>
  <si>
    <t>see i knew giving you a break a few times woul lead to you always wanting to miss curfew. I was gonna gibe you \til one but a MIDNIGHT movie is not gonna get out til after 2. You need to come home. You need to getsleep and if anything you need to b studdying ear training.</t>
  </si>
  <si>
    <t>I love to give massages. I use lots of baby oil... What is your fave position?</t>
  </si>
  <si>
    <t>Dude we should go sup again</t>
  </si>
  <si>
    <t>Yoyyooo u know how to change permissions for a drive in mac. My usb flash drive</t>
  </si>
  <si>
    <t>Gibbs unsold.mike hussey</t>
  </si>
  <si>
    <t>I like to talk pa but am not able to. I dont know y.</t>
  </si>
  <si>
    <t>Y dun cut too short leh. U dun like ah? She failed. She\s quite sad.</t>
  </si>
  <si>
    <t>You unbelievable faglord</t>
  </si>
  <si>
    <t>Wife.how she knew the time of murder exactly</t>
  </si>
  <si>
    <t>Why do you ask princess?</t>
  </si>
  <si>
    <t>I am great princess! What are you thinking about me? :)</t>
  </si>
  <si>
    <t>Nutter. Cutter. Ctter. Cttergg. Cttargg. Ctargg. Ctagg. ie you</t>
  </si>
  <si>
    <t>It\s ok i noe u\re busy but i\m really too bored so i msg u. I oso dunno wat colour she choose 4 me one.</t>
  </si>
  <si>
    <t>Doesn\t g have class early tomorrow and thus shouldn\t be trying to smoke at  &amp;lt;#&amp;gt;</t>
  </si>
  <si>
    <t>Superb Thought- \"Be grateful that u dont have everything u want. That means u still have an opportunity to be happier tomorrow than u are today.\":-)</t>
  </si>
  <si>
    <t>Hope you are having a good week. Just checking in</t>
  </si>
  <si>
    <t>I\m used to it. I just hope my agents don\t drop me since i\ve only booked a few things this year. This whole me in boston them in nyc was an experiment.</t>
  </si>
  <si>
    <t>Thursday night? Yeah sure thing we\ll work it out then</t>
  </si>
  <si>
    <t>Probably money worries. Things are coming due and i have several outstanding invoices for work i did two and three months ago.</t>
  </si>
  <si>
    <t>How is it possible to teach you. And where.</t>
  </si>
  <si>
    <t>I wonder if your phone battery went dead ? I had to tell you I love you babe</t>
  </si>
  <si>
    <t>Lovely smell on this bus and it ain\t tobacco...</t>
  </si>
  <si>
    <t>We\re all getting worried over here derek and taylor have already assumed the worst</t>
  </si>
  <si>
    <t>Hey what\s up charles sorry about the late reply.</t>
  </si>
  <si>
    <t>all the lastest from Stereophonics Marley Dizzee Racal Libertines and The Strokes! Win Nookii games with Flirt!! Click TheMob WAP Bookmark or text WAP to 82468</t>
  </si>
  <si>
    <t>I.ll give her once i have it. Plus she said grinule greet you whenever we speak</t>
  </si>
  <si>
    <t>WHITE FUDGE OREOS ARE IN STORES</t>
  </si>
  <si>
    <t>January Male Sale! Hot Gay chat now cheaper call 08709222922. National rate from 1.5p/min cheap to 7.8p/min peak! To stop texts call 08712460324 (10p/min)</t>
  </si>
  <si>
    <t>My love ! How come it took you so long to leave for Zaher\s? I got your words on ym and was happy to see them but was sad you had left. I miss you</t>
  </si>
  <si>
    <t>I am sorry it hurt you.</t>
  </si>
  <si>
    <t>Can\t. I feel nauseous. I\m so pissed. I didn\t eat any sweets all week cause today I was planning to pig out. I was dieting all week. And now I\m not hungry :/</t>
  </si>
  <si>
    <t>Ok lor but not too early. Me still having project meeting now.</t>
  </si>
  <si>
    <t>Call me da i am waiting for your call.</t>
  </si>
  <si>
    <t>I could ask carlos if we could get more if anybody else can chip in</t>
  </si>
  <si>
    <t>Was actually about to send you a reminder today. Have a wonderful weekend</t>
  </si>
  <si>
    <t>When people see my msgs They think Iam addicted to msging... They are wrong Bcoz They don\t know that Iam addicted to my sweet Friends..!! BSLVYL</t>
  </si>
  <si>
    <t>Hey you gave them your photo when you registered for driving ah? Tmr wanna meet at yck?</t>
  </si>
  <si>
    <t>Dont talk to him ever ok its my word.</t>
  </si>
  <si>
    <t>When u wana see it then</t>
  </si>
  <si>
    <t>On ma way to school. Can you pls send me ashley\s number</t>
  </si>
  <si>
    <t>It shall be fine. I have avalarr now. Will hollalater</t>
  </si>
  <si>
    <t>She went to attend another two rounds today..but still did\t reach home..</t>
  </si>
  <si>
    <t>Actually i deleted my old website..now i m blogging at magicalsongs.blogspot.com</t>
  </si>
  <si>
    <t>K wait chikku..il send aftr  &amp;lt;#&amp;gt; mins</t>
  </si>
  <si>
    <t>But I\m on a diet. And I ate 1 too many slices of pizza yesterday. Ugh I\m ALWAYS on a diet.</t>
  </si>
  <si>
    <t>K:)i will give my kvb acc details:)</t>
  </si>
  <si>
    <t>Oh all have to come ah?</t>
  </si>
  <si>
    <t>money!!! you r a lucky winner ! 2 claim your prize text money 2 88600 over Â£1million to give away ! ppt150x3+normal text rate box403 w1t1jy</t>
  </si>
  <si>
    <t>I\m really sorry i won\t b able 2 do this friday.hope u can find an alternative.hope yr term\s going ok:-)</t>
  </si>
  <si>
    <t>Congratulations ore mo owo re wa. Enjoy it and i wish you many happy moments to and fro wherever you go</t>
  </si>
  <si>
    <t>So do you have samus shoulders yet</t>
  </si>
  <si>
    <t>What time you think you\ll have it? Need to know when I should be near campus</t>
  </si>
  <si>
    <t>Dear Matthew please call 09063440451 from a landline your complimentary 4*Lux Tenerife holiday or Â£1000 CASH await collection. ppm150 SAE T&amp;Cs Box334 SK38XH.</t>
  </si>
  <si>
    <t>Then dun wear jeans lor...</t>
  </si>
  <si>
    <t>Since when which side any fever any vomitin.</t>
  </si>
  <si>
    <t>K:)k.are you in college?</t>
  </si>
  <si>
    <t>Urgent! call 09061749602 from Landline. Your complimentary 4* Tenerife Holiday or Â£10000 cash await collection SAE T&amp;Cs BOX 528 HP20 1YF 150ppm 18+</t>
  </si>
  <si>
    <t>Better. Made up for Friday and stuffed myself like a pig yesterday. Now I feel bleh. But at least its not writhing pain kind of bleh.</t>
  </si>
  <si>
    <t>No we sell it all so we\ll have tons if coins. Then sell our coins to someone thru paypal. Voila! Money back in life pockets:)</t>
  </si>
  <si>
    <t>Theyre doing it to lots of places. Only hospitals and medical places are safe.</t>
  </si>
  <si>
    <t>How about getting in touch with folks waiting for company? Just txt back your NAME and AGE to opt in! Enjoy the community (150p/SMS)</t>
  </si>
  <si>
    <t>And also I\ve sorta blown him off a couple times recently so id rather not text him out of the blue looking for weed</t>
  </si>
  <si>
    <t>I sent my scores to sophas and i had to do secondary application for a few schools. I think if you are thinking of applying do a research on cost also. Contact joke ogunrinde her school is one me the less expensive ones</t>
  </si>
  <si>
    <t>I cant wait to see you! How were the photos were useful? :)</t>
  </si>
  <si>
    <t>Ur cash-balance is currently 500 pounds - to maximize ur cash-in now send GO to 86688 only 150p/msg. CC: 08718720201 PO BOX 114/14 TCR/W1</t>
  </si>
  <si>
    <t>Hey i booked the kb on sat already... what other lessons are we going for ah? Keep your sat night free we need to meet and confirm our lodging</t>
  </si>
  <si>
    <t>Chk in ur belovd ms dict</t>
  </si>
  <si>
    <t>Is that what time you want me to come?</t>
  </si>
  <si>
    <t>Awesome lemme know whenever you\re around</t>
  </si>
  <si>
    <t>Shb b ok lor... Thanx...</t>
  </si>
  <si>
    <t>Beautiful Truth against Gravity.. Read carefully: \"Our heart feels light when someone is in it.. But it feels very heavy when someone leaves it..\" GOOD NIGHT</t>
  </si>
  <si>
    <t>Also remember to get dobby\s bowl from your car</t>
  </si>
  <si>
    <t>Filthy stories and GIRLS waiting for your</t>
  </si>
  <si>
    <t>Sorry i now then c ur msg... Yar lor so poor thing... But only 4 one night... Tmr u\ll have a brand new room 2 sleep in...</t>
  </si>
  <si>
    <t>Love isn\t a decision it\s a feeling. If we could decide who to love then life would be much simpler but then less magical</t>
  </si>
  <si>
    <t>Welp apparently he retired</t>
  </si>
  <si>
    <t>My sort code is  and acc no is . The bank is natwest. Can you reply to confirm i\ve sent this to the right person!</t>
  </si>
  <si>
    <t>Where @</t>
  </si>
  <si>
    <t>U sure u can\t take any sick time?</t>
  </si>
  <si>
    <t>URGENT! We are trying to contact U. Todays draw shows that you have won a Â£800 prize GUARANTEED. Call 09050001808 from land line. Claim M95. Valid12hrs only</t>
  </si>
  <si>
    <t>Yo chad which gymnastics class do you wanna take? The site says Christians class is full..</t>
  </si>
  <si>
    <t>Or better still can you catch her and let ask her if she can sell  &amp;lt;#&amp;gt;  for me.</t>
  </si>
  <si>
    <t>I am not sure about night menu. . . I know only about noon menu</t>
  </si>
  <si>
    <t>What do u want when i come back?.a beautiful necklace as a token of my heart for you.thats what i will give but ONLY to MY WIFE OF MY LIKING.BE THAT AND SEE..NO ONE can give you that.dont call me.i will wait till i come.</t>
  </si>
  <si>
    <t>Are you willing to go for aptitude class.</t>
  </si>
  <si>
    <t>It wont b until 2.15 as trying 2 sort house out is that ok?</t>
  </si>
  <si>
    <t>Yar lor he wan 2 go c horse racing today mah so eat earlier lor. I ate chicken rice. U?</t>
  </si>
  <si>
    <t>Haha awesome omw back now then</t>
  </si>
  <si>
    <t>Yup i thk so until e shop closes lor.</t>
  </si>
  <si>
    <t>what is your account number?</t>
  </si>
  <si>
    <t>Eh u send wrongly lar...</t>
  </si>
  <si>
    <t>Hey no I ad a crap nite was borin without ya 2 boggy with me u boring biatch! Thanx but u wait til nxt time il ave ya</t>
  </si>
  <si>
    <t>Ok i shall talk to him</t>
  </si>
  <si>
    <t>Dont hesitate. You know this is the second time she has had weakness like that. So keep i notebook of what she eat and did the day before or if anything changed the day before so that we can be sure its nothing</t>
  </si>
  <si>
    <t>Hey you can pay. With salary de. Only  &amp;lt;#&amp;gt; .</t>
  </si>
  <si>
    <t>Another month. I need chocolate weed and alcohol.</t>
  </si>
  <si>
    <t>If he started searching he will get job in few days.he have great potential and talent.</t>
  </si>
  <si>
    <t>Reckon need to be in town by eightish to walk from * carpark.</t>
  </si>
  <si>
    <t>Congrats! 2 mobile 3G Videophones R yours. call 09063458130 now! videochat wid your mates play java games Dload polyPH music noline rentl.</t>
  </si>
  <si>
    <t>LOOK AT THE FUCKIN TIME. WHAT THE FUCK YOU THINK IS UP</t>
  </si>
  <si>
    <t>Yo guess what I just dropped</t>
  </si>
  <si>
    <t>Carlos says he\ll be at mu in  &amp;lt;#&amp;gt;  minutes</t>
  </si>
  <si>
    <t>I\m in office now . I will call you  &amp;lt;#&amp;gt;  min:)</t>
  </si>
  <si>
    <t>Geeee ... I miss you already you know ? Your all I can think about. Fuck I can\t wait till next year when we will be together ... *loving kiss*</t>
  </si>
  <si>
    <t>Yun ah.the ubi one say if Ã¼ wan call by tomorrow.call 67441233 look for irene.ere only got bus822656166382. Ubi cresubi tech park.6ph for 1st 5wkg days.Ã¨n</t>
  </si>
  <si>
    <t>Ugh. Gotta drive back to sd from la. My butt is sore.</t>
  </si>
  <si>
    <t>26th OF JULY</t>
  </si>
  <si>
    <t>Hi im having the most relaxing time ever! we have to get up at 7am every day! was the party good the other night? I get home tomorrow at 5ish.</t>
  </si>
  <si>
    <t>Up to Ã¼... Ãœ wan come then come lor... But i din c any stripes skirt...</t>
  </si>
  <si>
    <t>The Xmas story is peace.. The Xmas msg is love.. The Xmas miracle is jesus.. Hav a blessed month ahead &amp;amp; wish U Merry Xmas...</t>
  </si>
  <si>
    <t>I can\t I don\t have her number!</t>
  </si>
  <si>
    <t>Change again... It\s e one next to escalator...</t>
  </si>
  <si>
    <t>Yetunde i\m in class can you not run water on it to make it ok. Pls now.</t>
  </si>
  <si>
    <t>Not a lot has happened here. Feels very quiet. Beth is at her aunts and charlie is working lots. Just me and helen in at the mo. How have you been?</t>
  </si>
  <si>
    <t>Then Ã¼ wait 4 me at bus stop aft ur lect lar. If i dun c Ã¼ then i go get my car then come back n pick Ã¼.</t>
  </si>
  <si>
    <t>Aight will do thanks again for comin out</t>
  </si>
  <si>
    <t>No..but heard abt tat..</t>
  </si>
  <si>
    <t>&amp;lt;#&amp;gt;  am I think? Should say on syllabus</t>
  </si>
  <si>
    <t>Umma. Did she say anything</t>
  </si>
  <si>
    <t>Give me a sec to think think about it</t>
  </si>
  <si>
    <t>Panasonic &amp; BluetoothHdset FREE. Nokia FREE. Motorola FREE &amp; DoubleMins &amp; DoubleTxt on Orange contract. Call MobileUpd8 on 08000839402 or call 2optout</t>
  </si>
  <si>
    <t>I don\t quite know what to do. I still can\t get hold of anyone. I cud pick you up bout 7.30pm and we can see if they\re in the pub?</t>
  </si>
  <si>
    <t>Poyyarikaturkolathupalayamunjalur posterode dis &amp;lt;#&amp;gt; .</t>
  </si>
  <si>
    <t>Dear Heroi am leaving to qatar tonite for an apt opportunity.pls do keep in touch at  &amp;lt;EMAIL&amp;gt; kerala</t>
  </si>
  <si>
    <t>Lol I would but my mom would have a fit and tell the whole family how crazy and terrible I am</t>
  </si>
  <si>
    <t>I just got home babe are you still awake ?</t>
  </si>
  <si>
    <t>I dunno they close oredi not... Ãœ v ma fan...</t>
  </si>
  <si>
    <t>Just buy a pizza. Meat lovers or supreme. U get to pick.</t>
  </si>
  <si>
    <t>Ya told..she was asking wats matter?</t>
  </si>
  <si>
    <t>Dearregret i cudnt pick call.drove down frm ctla now at cochin home.left mobile in car..ente style ishtamayoo?happy bakrid!</t>
  </si>
  <si>
    <t>FREE for 1st week! No1 Nokia tone 4 ur mob every week just txt NOKIA to 8007 Get txting and tell ur mates www.getzed.co.uk POBox 36504 W45WQ norm150p/tone 16+</t>
  </si>
  <si>
    <t>Shall i send that exe to your mail id.</t>
  </si>
  <si>
    <t>Nope watching tv at home... Not going out. V bored...</t>
  </si>
  <si>
    <t>Don know..wait i will check it.</t>
  </si>
  <si>
    <t>Good afternoon on this glorious anniversary day my sweet J !! I hope this finds you happy and content my Prey. I think of you and send a teasing kiss from across the sea coaxing images of fond souveniers ... You Cougar-Pen</t>
  </si>
  <si>
    <t>Guess what! Somebody you know secretly fancies you! Wanna find out who it is? Give us a call on 09065394514 From Landline DATEBox1282EssexCM61XN 150p/min 18</t>
  </si>
  <si>
    <t>We still on for tonight?</t>
  </si>
  <si>
    <t>May i call You later Pls</t>
  </si>
  <si>
    <t>Hasn\t that been the pattern recently crap weekends?</t>
  </si>
  <si>
    <t>I have a sore throat. It\s scratches when I talk</t>
  </si>
  <si>
    <t>Yes da. Any plm at ur office</t>
  </si>
  <si>
    <t>Are you not around or just still asleep? :V</t>
  </si>
  <si>
    <t>Lol you forgot it eh ? Yes I\ll bring it in babe</t>
  </si>
  <si>
    <t>Its good we\ll find a way</t>
  </si>
  <si>
    <t>Can not use foreign stamps in this country. Good lecture .</t>
  </si>
  <si>
    <t>Yup bathe liao...</t>
  </si>
  <si>
    <t>HAPPY NEW YEAR MY NO.1 MAN</t>
  </si>
  <si>
    <t>OH MR SHEFFIELD! You wanna play THAT game okay. You\re the boss and I\m the nanny. You give me a raise and I\ll give YOU one!!</t>
  </si>
  <si>
    <t>ZOE IT JUST HIT ME 2 IM FUCKING SHITIN MYSELF IL DEFO TRY MY HARDEST 2 CUM 2MOROW LUV U MILLIONS LEKDOG</t>
  </si>
  <si>
    <t>Hello baby did you get back to your mom\s ? Are you setting up the computer now ? Filling your belly ? How goes it loverboy ? I miss you already ... *sighs*</t>
  </si>
  <si>
    <t>No my blankets are sufficient thx</t>
  </si>
  <si>
    <t>naughty little thought: \its better to flirt flirt n flirt rather than loving someone n gettin hurt hurt n hurt...:-) Gud nyt</t>
  </si>
  <si>
    <t>Edison has rightly said \"A fool can ask more questions than a wise man can answer\" Now you know why all of us are speechless during ViVa.. GMGNGEGNT:-)</t>
  </si>
  <si>
    <t>They just talking thats it de. They wont any other.</t>
  </si>
  <si>
    <t>Today am going to college so am not able to atten the class.</t>
  </si>
  <si>
    <t>I\m in class. Will holla later</t>
  </si>
  <si>
    <t>Mmm thats better now i got a roast down me! iÂ’d b better if i had a few drinks down me 2! Good indian?</t>
  </si>
  <si>
    <t>We know someone who you know that fancies you. Call 09058097218 to find out who. POBox 6 LS15HB 150p</t>
  </si>
  <si>
    <t>Come round it\s .</t>
  </si>
  <si>
    <t>Do 1 thing! Change that sentence into: \"Because i want 2 concentrate in my educational career im leaving here..\"</t>
  </si>
  <si>
    <t>1000\s flirting NOW! Txt GIRL or BLOKE &amp; ur NAME &amp; AGE eg GIRL ZOE 18 to 8007 to join and get chatting!</t>
  </si>
  <si>
    <t>I walked an hour 2 c u! doesnÂ’t that show I care y wont u believe im serious?</t>
  </si>
  <si>
    <t>18 days to Euro2004 kickoff! U will be kept informed of all the latest news and results daily. Unsubscribe send GET EURO STOP to 83222.</t>
  </si>
  <si>
    <t>Are you available for soiree on June 3rd?</t>
  </si>
  <si>
    <t>Do u noe wat time e place dat sells 4d closes?</t>
  </si>
  <si>
    <t>I got another job! The one at the hospital doing data analysis or something starts on monday! Not sure when my thesis will got finished</t>
  </si>
  <si>
    <t>Jay\s getting really impatient and belligerent</t>
  </si>
  <si>
    <t>HIYA COMIN 2 BRISTOL 1 ST WEEK IN APRIL. LES GOT OFF + RUDI ON NEW YRS EVE BUT I WAS SNORING.THEY WERE DRUNK! U BAK AT COLLEGE YET? MY WORK SENDS INK 2 BATH.</t>
  </si>
  <si>
    <t>I\m at work. Please call</t>
  </si>
  <si>
    <t>Then u drive lor.</t>
  </si>
  <si>
    <t>Ard 515 like dat. Y?</t>
  </si>
  <si>
    <t>Tell me they\re female :V how\re you throwing in? We\re deciding what all to get now</t>
  </si>
  <si>
    <t>EASTENDERS TV Quiz. What FLOWER does DOT compare herself to? D= VIOLET E= TULIP F= LILY txt D E or F to 84025 NOW 4 chance 2 WIN Â£100 Cash WKENT/150P16+</t>
  </si>
  <si>
    <t>I\m working technical support :)voice process.networking field.</t>
  </si>
  <si>
    <t>I might come to kerala for 2 days.so you can be prepared to take a leave once i finalise .dont plan any travel during my visit.need to finish urgent works.</t>
  </si>
  <si>
    <t>Ok. Not sure what time tho as not sure if can get to library before class. Will try. See you at some point! Have good eve.</t>
  </si>
  <si>
    <t>We have new local dates in your area - Lots of new people registered in YOUR AREA. Reply DATE to start now! 18 only www.flirtparty.us REPLYS150</t>
  </si>
  <si>
    <t>That\s fine I\ll bitch at you about it later then</t>
  </si>
  <si>
    <t>No my mum went 2 dentist.</t>
  </si>
  <si>
    <t>Once free call me sir. I am waiting for you.</t>
  </si>
  <si>
    <t>Meeting u is my work. . . Tel me when shall i do my work tomorrow</t>
  </si>
  <si>
    <t>Someone U know has asked our dating service 2 contact you! Cant Guess who? CALL 09058091854 NOW all will be revealed. PO BOX385 M6 6WU</t>
  </si>
  <si>
    <t>Jus finish bathing...</t>
  </si>
  <si>
    <t>alright I\ll make sure the car is back tonight</t>
  </si>
  <si>
    <t>URGENT! We are trying to contact U. Todays draw shows that you have won a Â£800 prize GUARANTEED. Call 09050003091 from land line. Claim C52. Valid12hrs only</t>
  </si>
  <si>
    <t>Dear U\ve been invited to XCHAT. This is our final attempt to contact u! Txt CHAT to 86688</t>
  </si>
  <si>
    <t>Lul im gettin some juicy gossip at the hospital. Two nurses are talking about how fat they are gettin. And one thinks shes obese. Oyea.</t>
  </si>
  <si>
    <t>Aight ill get on fb in a couple minutes</t>
  </si>
  <si>
    <t>Oi. Ami parchi na re. Kicchu kaaj korte iccha korche na. Phone ta tul na. Plz. Plz.</t>
  </si>
  <si>
    <t>Where can download clear movies. Dvd copies.</t>
  </si>
  <si>
    <t>Yep by the pretty sculpture</t>
  </si>
  <si>
    <t>Convey my regards to him</t>
  </si>
  <si>
    <t>Me too watching surya movie only. . .after 6 pm vijay movie POKKIRI</t>
  </si>
  <si>
    <t>You tell what happen dont behave like this to me. Ok no need to say</t>
  </si>
  <si>
    <t>Can u get pic msgs to your phone?</t>
  </si>
  <si>
    <t>Send to someone else :-)</t>
  </si>
  <si>
    <t>Wat makes some people dearer is not just de happiness dat u feel when u meet them but de pain u feel when u miss dem!!!</t>
  </si>
  <si>
    <t>For me the love should start with attraction.i should feel that I need her every time around me.she should be the first thing which comes in my thoughts.I would start the day and end it with her.she should be there every time I dream.love will be then when my every breath has her name.my life should happen around her.my life will be named to her.I would cry for her.will give all my happiness and take all her sorrows.I will be ready to fight with anyone for her.I will be in love when I will be doing the craziest things for her.love will be when I don\t have to proove anyone that my girl is the most beautiful lady on the whole planet.I will always be singing praises for her.love will be when I start up making chicken curry and end up makiing sambar.life will be the most beautiful then.will get every morning and thank god for the day because she is with me.I would like to say a lot..will tell later..</t>
  </si>
  <si>
    <t>FR\NDSHIP is like a needle of a clock. Though V r in d same clock V r nt able 2 met. Evn if V meetitz only 4few seconds. Bt V alwys stay conected. Gud 9t;-)</t>
  </si>
  <si>
    <t>I don\t think he has spatula hands!</t>
  </si>
  <si>
    <t>You can never do NOTHING</t>
  </si>
  <si>
    <t>You are awarded a SiPix Digital Camera! call 09061221061 from landline. Delivery within 28days. T Cs Box177. M221BP. 2yr warranty. 150ppm. 16 . p pÂ£3.99</t>
  </si>
  <si>
    <t>Goodmorning today i am late for  &amp;lt;DECIMAL&amp;gt; min.</t>
  </si>
  <si>
    <t>WIN URGENT! Your mobile number has been awarded with a Â£2000 prize GUARANTEED call 09061790121 from land line. claim 3030 valid 12hrs only 150ppm</t>
  </si>
  <si>
    <t>Please da call me any mistake from my side sorry da. Pls da goto doctor.</t>
  </si>
  <si>
    <t>Where r we meeting?</t>
  </si>
  <si>
    <t>Well the weather in cali\s great. But its complexities are great. You need a car to move freely its taxes are outrageous. But all in all its a great place. The sad part is i missing home.</t>
  </si>
  <si>
    <t>Now only i reached home. . . I am very tired now. . I will come tomorro</t>
  </si>
  <si>
    <t>Ryder unsold.now gibbs.</t>
  </si>
  <si>
    <t>Dear Subscriber ur draw 4 Â£100 gift voucher will b entered on receipt of a correct ans. When was Elvis Presleys Birthday? TXT answer to 80062</t>
  </si>
  <si>
    <t>Don\t fret. I\ll buy the ovulation test strips and send them to you. You wont get them til like march. Can you send me your postal address.u\ll be alright.Okay.</t>
  </si>
  <si>
    <t>NO GIFTS!! You trying to get me to throw myself off a cliff or something?</t>
  </si>
  <si>
    <t>Been up to ne thing interesting. Did you have a good birthday? When are u wrking nxt? I started uni today.</t>
  </si>
  <si>
    <t>You busy or can I come by at some point and figure out what we\re doing tomorrow</t>
  </si>
  <si>
    <t>Yeah go on then bored and depressed sittin waitin for phone to ring... Hope the wind drops though scary</t>
  </si>
  <si>
    <t>Black shirt n blue jeans... I thk i c Ã¼...</t>
  </si>
  <si>
    <t>Aiyah sorry lor... I watch tv watch until i forgot 2 check my phone.</t>
  </si>
  <si>
    <t>Message Important information for O2 user. Today is your lucky day! 2 find out why log onto http://www.urawinner.com there is a fantastic surprise awaiting you</t>
  </si>
  <si>
    <t>on hen night. Going with a swing</t>
  </si>
  <si>
    <t>Good afternoon my love. How goes your day ? What are you up to ? I woke early and am online waiting for you ... Hmmm ... Italian boy is online I see . *grins*</t>
  </si>
  <si>
    <t>From someone not to smoke when every time I\ve smoked in the last two weeks is because of you calling or texting me that you wanted to smoke</t>
  </si>
  <si>
    <t>No you\ll just get a headache trying to figure it out. U can trust me to do the math. I promise. O:-)</t>
  </si>
  <si>
    <t>S s..first time..dhoni rocks...</t>
  </si>
  <si>
    <t>Ok ill tell the company</t>
  </si>
  <si>
    <t>Awesome think we can get an 8th at usf some time tonight?</t>
  </si>
  <si>
    <t>So that means you still think of teju</t>
  </si>
  <si>
    <t>No I\m good for the movie is it ok if I leave in an hourish?</t>
  </si>
  <si>
    <t>No no:)this is kallis home ground.amla home town is durban:)</t>
  </si>
  <si>
    <t>So lets make it saturday or monday as per convenience.</t>
  </si>
  <si>
    <t>Hey... What time is your driving on fri? We go for evaluation on fri?</t>
  </si>
  <si>
    <t>449050000301 You have won a Â£2000 price! To claim call 09050000301.</t>
  </si>
  <si>
    <t>I\m going 4 lunch now wif my family then aft dat i go str 2 orchard lor.</t>
  </si>
  <si>
    <t>Bored of speed dating? Try SPEEDCHAT txt SPEEDCHAT to 80155 if you don\t like em txt SWAP and get a new chatter! Chat80155 POBox36504W45WQ 150p/msg rcd 16</t>
  </si>
  <si>
    <t>Cancel cheyyamo?and get some money back?</t>
  </si>
  <si>
    <t>Do you want 750 anytime any network mins 150 text and a NEW video phone for only five pounds per week call 08000776320 now or reply for delivery Tomorrow</t>
  </si>
  <si>
    <t>Ok.ok ok..then..whats ur todays plan</t>
  </si>
  <si>
    <t>Good morning princess! How are you?</t>
  </si>
  <si>
    <t>Aiyar sorry lor forgot 2 tell u...</t>
  </si>
  <si>
    <t>For taking part in our mobile survey yesterday! You can now have 500 texts 2 use however you wish. 2 get txts just send TXT to 80160 T&amp;C www.txt43.com 1.50p</t>
  </si>
  <si>
    <t>Not tonight mate. Catching up on some sleep. This is my new number by the way.</t>
  </si>
  <si>
    <t>Height of \"Oh shit....!!\" situation: A guy throws a luv letter on a gal but falls on her brothers head whos a gay.;-):-D</t>
  </si>
  <si>
    <t>Ur HMV Quiz cash-balance is currently Â£500 - to maximize ur cash-in now send HMV1 to 86688 only 150p/msg</t>
  </si>
  <si>
    <t>So check your errors and if you had difficulties do correction.</t>
  </si>
  <si>
    <t>Howz pain?hope u r fine..</t>
  </si>
  <si>
    <t>U wake up already? Thanx 4 e tau sar piah it\s quite nice.</t>
  </si>
  <si>
    <t>K do I need a login or anything</t>
  </si>
  <si>
    <t>Dont forget you can place as many FREE Requests with 1stchoice.co.uk as you wish. For more Information call 08707808226.</t>
  </si>
  <si>
    <t>LOL ... No just was busy</t>
  </si>
  <si>
    <t>What * u wearing?</t>
  </si>
  <si>
    <t>Oh:)as usual vijay film or its different?</t>
  </si>
  <si>
    <t>I don\t know u and u don\t know me. Send CHAT to 86688 now and let\s find each other! Only 150p/Msg rcvd. HG/Suite342/2Lands/Row/W1J6HL LDN. 18 years or over.</t>
  </si>
  <si>
    <t>Have you had a good day? Mine was really busy are you up to much tomorrow night?</t>
  </si>
  <si>
    <t>And is there a way you can send shade\s stuff to her. And she has been wonderful too.</t>
  </si>
  <si>
    <t>Really... I tot ur paper ended long ago... But wat u copied jus now got use? U happy lar... I still haf 2 study :-(</t>
  </si>
  <si>
    <t>Thank you winner notified by sms. Good Luck! No future marketing reply STOP to 84122 customer services 08450542832</t>
  </si>
  <si>
    <t>Babe ? I lost you ... :-(</t>
  </si>
  <si>
    <t>Ok... Help me ask if she\s working tmr a not?</t>
  </si>
  <si>
    <t>I\m not driving... Raining! Then i\ll get caught at e mrt station lor.</t>
  </si>
  <si>
    <t>Not a drop in the tank</t>
  </si>
  <si>
    <t>(That said can you text him one more time?)</t>
  </si>
  <si>
    <t>Ok i go change also...</t>
  </si>
  <si>
    <t>1000\s of girls many local 2 u who r virgins 2 this &amp; r ready 2 4fil ur every sexual need. Can u 4fil theirs? text CUTE to 69911(Â£1.50p. m)</t>
  </si>
  <si>
    <t>Did u find a sitter for kaitlyn? I was sick and slept all day yesterday.</t>
  </si>
  <si>
    <t>Sorry man accidentally left my phone on silent last night and didn\t check it til I got up</t>
  </si>
  <si>
    <t>Hey.. Something came up last min.. Think i wun be signing up tmr.. Hee</t>
  </si>
  <si>
    <t>He\s an adult and would learn from the experience. There\s no real danger. I just dont like peeps using drugs they dont need. But no comment</t>
  </si>
  <si>
    <t>Hey! There\s veggie pizza... :/</t>
  </si>
  <si>
    <t>Yun buying... But school got offer 2000 plus only...</t>
  </si>
  <si>
    <t>You sure your neighbors didnt pick it up</t>
  </si>
  <si>
    <t>K. I will sent it again</t>
  </si>
  <si>
    <t>Well. Im computerless. Time to make some oreo truffles</t>
  </si>
  <si>
    <t>Haha yeah I see that now be there in a sec</t>
  </si>
  <si>
    <t>I am not having her number sir</t>
  </si>
  <si>
    <t>Lol now I\m after that hot air balloon!</t>
  </si>
  <si>
    <t>Ok . . now i am in bus. . If i come soon i will come otherwise tomorrow</t>
  </si>
  <si>
    <t>Msgs r not time pass.They silently say that I am thinking of U right now and also making U think of me at least 4 a moment. Gd nt.swt drms @Shesil</t>
  </si>
  <si>
    <t>Yeah we can probably swing by once my roommate finishes up with his girl</t>
  </si>
  <si>
    <t>Got what it takes 2 take part in the WRC Rally in Oz? U can with Lucozade Energy! Text RALLY LE to 61200 (25p) see packs or lucozade.co.uk/wrc &amp; itcould be u!</t>
  </si>
  <si>
    <t>Happy new years melody!</t>
  </si>
  <si>
    <t>Ãœ dun need to pick ur gf?</t>
  </si>
  <si>
    <t>Yay! You better not have told that to 5 other girls either.</t>
  </si>
  <si>
    <t>Horrible u eat macs eat until u forgot abt me already rite... U take so long 2 reply. I thk it\s more toot than b4 so b prepared. Now wat shall i eat?</t>
  </si>
  <si>
    <t>Did he say how fantastic I am by any chance or anything need a bigger life lift as losing the will 2 live do you think I would be the first person 2 die from N V Q?</t>
  </si>
  <si>
    <t>Just nw i came to hme da..</t>
  </si>
  <si>
    <t>I\m outside islands head towards hard rock and you\ll run into me</t>
  </si>
  <si>
    <t>To day class is there are no class.</t>
  </si>
  <si>
    <t>I\m in chennai velachery:)</t>
  </si>
  <si>
    <t>You flippin your shit yet?</t>
  </si>
  <si>
    <t>K give me a sec breaking a  &amp;lt;#&amp;gt;  at cstore</t>
  </si>
  <si>
    <t>Am i that much bad to avoid like this?</t>
  </si>
  <si>
    <t>Yo you around? Just got my car back</t>
  </si>
  <si>
    <t>Annoying isn\t it.</t>
  </si>
  <si>
    <t>Goodmorning Today i am late for  &amp;lt;#&amp;gt; min.</t>
  </si>
  <si>
    <t>There\s no point hangin on to mr not right if he\s not makin u happy</t>
  </si>
  <si>
    <t>All will come alive.better correct any good looking figure there itself..</t>
  </si>
  <si>
    <t>In that case I guess I\ll see you at campus lodge</t>
  </si>
  <si>
    <t>We\re done...</t>
  </si>
  <si>
    <t>Come to my home for one last time i wont do anything. Trust me.</t>
  </si>
  <si>
    <t>I was up all night too worrying about this appt. It\s a shame we missed a girls night out with quizzes popcorn and you doing my hair.</t>
  </si>
  <si>
    <t>Sex up ur mobile with a FREE sexy pic of Jordan! Just text BABE to 88600. Then every wk get a sexy celeb! PocketBabe.co.uk 4 more pics. 16 Â£3/wk 087016248</t>
  </si>
  <si>
    <t>Ok... C ya...</t>
  </si>
  <si>
    <t>You have 1 new voicemail. Please call 08719181503</t>
  </si>
  <si>
    <t>What he said is not the matter. My mind saying some other matter is there.</t>
  </si>
  <si>
    <t>Al he does is moan at me if n e thin goes wrong its my fault&amp;al de arguments r my fault&amp;fed up of him of himso y bother? Hav 2go thanx.xx</t>
  </si>
  <si>
    <t>NEFT Transaction with reference number  &amp;lt;#&amp;gt;  for Rs. &amp;lt;DECIMAL&amp;gt;  has been credited to the beneficiary account on  &amp;lt;#&amp;gt;  at  &amp;lt;TIME&amp;gt; : &amp;lt;#&amp;gt;</t>
  </si>
  <si>
    <t>Otherwise had part time job na-tuition..</t>
  </si>
  <si>
    <t>I know she called me</t>
  </si>
  <si>
    <t>Me also da i feel yesterday night  wait til 2day night dear.</t>
  </si>
  <si>
    <t>Thanks for understanding. I\ve been trying to tell sura that.</t>
  </si>
  <si>
    <t>WIN a year supply of CDs 4 a store of ur choice worth Â£500 &amp; enter our Â£100 Weekly draw txt MUSIC to 87066 Ts&amp;Cs www.Ldew.com.subs16+1win150ppmx3</t>
  </si>
  <si>
    <t>The whole car appreciated the last two! Dad and are having a map reading semi argument but apart from that things are going ok. P.</t>
  </si>
  <si>
    <t>As a SIM subscriber you are selected to receive a Bonus! Get it delivered to your door Txt the word OK to No: 88600 to claim. 150p/msg EXP. 30Apr</t>
  </si>
  <si>
    <t>I need you to be in my strong arms...</t>
  </si>
  <si>
    <t>Also maaaan are you missing out</t>
  </si>
  <si>
    <t>His bday real is in april .</t>
  </si>
  <si>
    <t>Guessin you ain\t gonna be here before 9?</t>
  </si>
  <si>
    <t>Ok then i will come to ur home after half an hour</t>
  </si>
  <si>
    <t>Yo the game almost over? Want to go to walmart soon</t>
  </si>
  <si>
    <t>Yeah probably but not sure. Ilol let u know but personally I wuldnt bother then again if ur goin to then I mite as well!!</t>
  </si>
  <si>
    <t>I\ll text now! All creepy like so he won\t think that we forgot</t>
  </si>
  <si>
    <t>that would be good â€¦ I\ll phone you tomo lunchtime shall I to organise something?</t>
  </si>
  <si>
    <t>You have 1 new voicemail. Please call 08719181513.</t>
  </si>
  <si>
    <t>Damn can you make it tonight or do you want to just wait til tomorrow</t>
  </si>
  <si>
    <t>K..k..i\m also fine:)when will you complete the course?</t>
  </si>
  <si>
    <t>True. It is passable. And if you get a high score and apply for phd you get 5years of salary. So it makes life easier.</t>
  </si>
  <si>
    <t>No. 1 Nokia Tone 4 ur mob every week! Just txt NOK to 87021. 1st Tone FREE ! so get txtin now and tell ur friends. 150p/tone. 16 reply HL 4info</t>
  </si>
  <si>
    <t>Prakesh is there know.</t>
  </si>
  <si>
    <t>Teach me apps da. When you come to college.</t>
  </si>
  <si>
    <t>Rofl betta invest in some  anti aging products</t>
  </si>
  <si>
    <t>sir you will receive the account no another 1hr time. Sorry for the delay.</t>
  </si>
  <si>
    <t>Reply with your name and address and YOU WILL RECEIVE BY POST a weeks completely free accommodation at various global locations www.phb1.com ph:08700435505150p</t>
  </si>
  <si>
    <t>So Ã¼\ll be submitting da project tmr rite?</t>
  </si>
  <si>
    <t>FREE entry into our Â£250 weekly comp just send the word ENTER to 84128 NOW. 18 T&amp;C www.textcomp.com cust care 08712405020.</t>
  </si>
  <si>
    <t>Jus ans me lar. U\ll noe later.</t>
  </si>
  <si>
    <t>I want to send something that can sell fast.  &amp;lt;#&amp;gt; k is not easy money.</t>
  </si>
  <si>
    <t>have got * few things to do. may be in * pub later.</t>
  </si>
  <si>
    <t>1\s finish meeting call me.</t>
  </si>
  <si>
    <t>Lol ok. I\ll snatch her purse too.</t>
  </si>
  <si>
    <t>\"Hello-/@drivby-:0quit edrunk sorry iff pthis makes no senrd-dnot no how ^ dancce 2 drum n basq!ihave fun 2nhite x ros xxxxxxx\"</t>
  </si>
  <si>
    <t>How much are we getting?</t>
  </si>
  <si>
    <t>Is ur paper in e morn or aft tmr?</t>
  </si>
  <si>
    <t>Dear relieved of westonzoyland all going to plan this end too!</t>
  </si>
  <si>
    <t>Hope you are having a great new semester. Do wish you the very best. You are made for greatness.</t>
  </si>
  <si>
    <t>Oh yes I can speak txt 2 u no! Hmm. Did u get  email?</t>
  </si>
  <si>
    <t>I want to show you the world princess :) how about europe?</t>
  </si>
  <si>
    <t>Nobody can decide where to eat and dad wants Chinese</t>
  </si>
  <si>
    <t>No shoot me. I\m in the docs waiting room. :/</t>
  </si>
  <si>
    <t>Now? I\m going out 4 dinner soon..</t>
  </si>
  <si>
    <t>Hello which the site to download songs its urgent pls</t>
  </si>
  <si>
    <t>I do know what u mean  is the king of not havin credit! I\m goin2bed now. Night night sweet! Only1more sleep!</t>
  </si>
  <si>
    <t>Horrible gal. Me in sch doing some stuff. How come u got mc?</t>
  </si>
  <si>
    <t>HI HUN! IM NOT COMIN 2NITE-TELL EVERY1 IM SORRY 4 ME HOPE U AVA GOODTIME!OLI RANG MELNITE IFINK IT MITE B SORTEDBUT IL EXPLAIN EVERYTHIN ON MON.L8RS.x</t>
  </si>
  <si>
    <t>Please CALL 08712402779 immediately as there is an urgent message waiting for you</t>
  </si>
  <si>
    <t>Yeah like if it goes like it did with my friends imma flip my shit in like half an hour</t>
  </si>
  <si>
    <t>Mum say we wan to go then go... Then she can shun bian watch da glass exhibition...</t>
  </si>
  <si>
    <t>What your plan for pongal?</t>
  </si>
  <si>
    <t>Just wait till end of march when el nino gets himself. Oh.</t>
  </si>
  <si>
    <t>Not yet chikku..going to room nw i\m in bus..</t>
  </si>
  <si>
    <t>Am also doing in cbe only. But have to pay.</t>
  </si>
  <si>
    <t>Honey boo I\m missing u.</t>
  </si>
  <si>
    <t>We have sent JD for Customer Service cum Accounts Executive to ur mail id For details contact us</t>
  </si>
  <si>
    <t>Yo I\m at my parents\ gettin cash. Good news: we picked up a downstem</t>
  </si>
  <si>
    <t>Thank you so much. When we skyped wit kz and sura we didnt get the pleasure of your company. Hope you are good. We\ve given you ultimatum oh! We are countin down to aburo. Enjoy!</t>
  </si>
  <si>
    <t>Hungry gay guys feeling hungry and up 4 it now. Call 08718730555 just 10p/min. To stop texts call 08712460324 (10p/min)</t>
  </si>
  <si>
    <t>Ok. No wahala. Just remember that a friend in need ...</t>
  </si>
  <si>
    <t>I will see in half an hour</t>
  </si>
  <si>
    <t>Im in inperialmusic listening2the weirdest track ever byÂ”leafcutter johnÂ”-sounds like insects being molested&amp;someone plumbingremixed by evil men on acid!</t>
  </si>
  <si>
    <t>\"Hey sorry I didntgive ya a a bellearlier hunnyjust been in bedbut mite go 2 thepub l8tr if uwana mt up?loads a luv Jenxxx.\"</t>
  </si>
  <si>
    <t>SERIOUSLY. TELL HER THOSE EXACT WORDS RIGHT NOW.</t>
  </si>
  <si>
    <t>Can U get 2 phone NOW? I wanna chat 2 set up meet Call me NOW on 09096102316 U can cum here 2moro Luv JANE xx CallsÂ£1/minmoremobsEMSPOBox45PO139WA</t>
  </si>
  <si>
    <t>Tee hee. Off to lecture cheery bye bye.</t>
  </si>
  <si>
    <t>Sorry chikku my cell got some problem thts y i was nt able to reply u or msg u..</t>
  </si>
  <si>
    <t>If you still havent collected the dough pls let me know so i can go to the place i sent it to get the control number</t>
  </si>
  <si>
    <t>Ok...</t>
  </si>
  <si>
    <t>network operator. The service is free. For T &amp; C\s visit 80488.biz</t>
  </si>
  <si>
    <t>Let me know how to contact you. I\ve you settled in a room. Lets know you are ok.</t>
  </si>
  <si>
    <t>Wot u up 2 u weirdo?</t>
  </si>
  <si>
    <t>Can do lor...</t>
  </si>
  <si>
    <t>Dont put your phone on silent mode ok</t>
  </si>
  <si>
    <t>Can i meet Ã¼ at 5.. As 4 where depends on where Ã¼ wan 2 in lor..</t>
  </si>
  <si>
    <t>Waiting 4 my tv show 2 start lor... U leh still busy doing ur report?</t>
  </si>
  <si>
    <t>Oh ho. Is this the first time u use these type of words</t>
  </si>
  <si>
    <t>Am I the only one who doesn\t stalk profiles?</t>
  </si>
  <si>
    <t>Ever green quote ever told by Jerry in cartoon \"A Person Who Irritates u Always Is the one Who Loves u Vry Much But Fails to Express It...!..!! :-) :-) gud nyt</t>
  </si>
  <si>
    <t>Yes i thought so. Thanks.</t>
  </si>
  <si>
    <t>But if she.s drinkin i\m ok.</t>
  </si>
  <si>
    <t>Just wondering the others just took off</t>
  </si>
  <si>
    <t>Night has ended for another day morning has come in a special way. May you smile like the sunny rays and leaves your worries at the blue blue bay. Gud mrng</t>
  </si>
  <si>
    <t>What do you do my dog ? Must I always wait till the end of your day to have word from you ? Did you run out of time on your cell already?</t>
  </si>
  <si>
    <t>Happy new year to u too!</t>
  </si>
  <si>
    <t>Hey...Great deal...Farm tour 9am to 5pm $95/pax $50 deposit by 16 May</t>
  </si>
  <si>
    <t>Eat jap done oso aft ur lect wat... Ãœ got lect at 12 rite...</t>
  </si>
  <si>
    <t>Hey babe! I saw you came online for a second and then you disappeared what happened ?</t>
  </si>
  <si>
    <t>Da my birthdate in certificate is in april but real date is today. But dont publish it. I shall give you a special treat if you keep the secret. Any way thanks for the wishes</t>
  </si>
  <si>
    <t>Happy birthday... May all ur dreams come true...</t>
  </si>
  <si>
    <t>Aiyah u did ok already lar. E nydc at wheellock?</t>
  </si>
  <si>
    <t>TELL HER I SAID EAT SHIT.</t>
  </si>
  <si>
    <t>Sure! I am driving but will reach my destination soon.</t>
  </si>
  <si>
    <t>K so am I how much for an 8th? Fifty?</t>
  </si>
  <si>
    <t>Your daily text from me â€“ a favour this time</t>
  </si>
  <si>
    <t>Great to hear you are settling well. So what\s happenin wit ola?</t>
  </si>
  <si>
    <t>Those cocksuckers. If it makes you feel better ipads are worthless garbage novelty items and you should feel bad for even wanting one</t>
  </si>
  <si>
    <t>I tot u reach liao. He said t-shirt.</t>
  </si>
  <si>
    <t>FRAN I DECIDED 2 GO N E WAY IM COMPLETELY BROKE AN KNACKERED I GOT UP BOUT 3 C U 2MRW LOVE JANX P.S THIS IS MY DADS FONE -NO CREDIT</t>
  </si>
  <si>
    <t>Your right! I\ll make the appointment right now.</t>
  </si>
  <si>
    <t>Designation is software developer and may be she get chennai:)</t>
  </si>
  <si>
    <t>Enjoy the jamster videosound gold club with your credits for 2 new videosounds+2 logos+musicnews! get more fun from jamster.co.uk! 16+only Help? call: 09701213186</t>
  </si>
  <si>
    <t>Get 3 Lions England tone reply lionm 4 mono or lionp 4 poly. 4 more go 2 www.ringtones.co.uk the original n best. Tones 3GBP network operator rates apply</t>
  </si>
  <si>
    <t>I jokin oni lar.. Ãœ busy then i wun disturb Ã¼.</t>
  </si>
  <si>
    <t>Ok be careful ! Don\t text and drive !</t>
  </si>
  <si>
    <t>I.ll always be there even if its just in spirit. I.ll get a bb soon. Just trying to be sure i need it.</t>
  </si>
  <si>
    <t>U r too much close to my heart. If u go away i will be shattered. Plz stay with me.</t>
  </si>
  <si>
    <t>I love u 2 babe! R u sure everything is alrite. Is he being an idiot? Txt bak girlie</t>
  </si>
  <si>
    <t>How abt making some of the pics bigger?</t>
  </si>
  <si>
    <t>Got but got 2 colours lor. One colour is quite light n e other is darker lor. Actually i\m done she\s styling my hair now.</t>
  </si>
  <si>
    <t>Whenevr ur sad Whenevr ur gray Remembr im here 2 listn 2 watevr u wanna say Jus walk wid me a little while&amp;amp; I promise I\ll bring back ur smile.:-)</t>
  </si>
  <si>
    <t>Why nothing. Ok anyway give me treat</t>
  </si>
  <si>
    <t>Win the newest â€œHarry Potter and the Order of the Phoenix (Book 5) reply HARRY answer 5 questions - chance to be the first among readers!</t>
  </si>
  <si>
    <t>Correct. So how was work today</t>
  </si>
  <si>
    <t>Just sent again. Do you scream and moan in bed princess?</t>
  </si>
  <si>
    <t>I wake up long ago already... Dunno what other thing?</t>
  </si>
  <si>
    <t>Oh just getting even with u.... u?</t>
  </si>
  <si>
    <t>I thk 50 shd be ok he said plus minus 10.. Did Ã¼ leave a line in between paragraphs?</t>
  </si>
  <si>
    <t>Can you call me plz. Your number shows out of coveragd area. I have urgnt call in vasai &amp;amp; have to reach before 4\o clock so call me plz</t>
  </si>
  <si>
    <t>Yeah jay\s sort of a fucking retard</t>
  </si>
  <si>
    <t>Sorry was in the bathroom sup</t>
  </si>
  <si>
    <t>Ur balance is now Â£500. Ur next question is: Who sang \Uptown Girl\ in the 80\s ? 2 answer txt ur ANSWER to 83600. Good luck!</t>
  </si>
  <si>
    <t>My exam is for february 4. Wish you a great day.</t>
  </si>
  <si>
    <t>I dont know what to do to come out of this so only am ask questions like this dont mistake me.</t>
  </si>
  <si>
    <t>Aight no rush I\ll ask jay</t>
  </si>
  <si>
    <t>Good Morning plz call me sir</t>
  </si>
  <si>
    <t>It\s ok lar. U sleep early too... Nite...</t>
  </si>
  <si>
    <t>Oh... Icic... K lor den meet other day...</t>
  </si>
  <si>
    <t>Oh ! A half hour is much longer in Syria than Canada eh ? Wow you must get SO much more work done in a day than us with all that extra time ! *grins*</t>
  </si>
  <si>
    <t>Sometimes we put walls around our heartsnot just to be safe from getting hurt.. But to find out who cares enough to break the walls &amp;amp; get closer.. GOODNOON:)</t>
  </si>
  <si>
    <t>Sweet we may or may not go to 4U to meet carlos so gauge patty\s interest in that</t>
  </si>
  <si>
    <t>Then she buying today? Ãœ no need to c meh...</t>
  </si>
  <si>
    <t>Aight sorry I take ten years to shower. What\s the plan?</t>
  </si>
  <si>
    <t>Every monday..nxt week vl be completing..</t>
  </si>
  <si>
    <t>Might ax well im there.</t>
  </si>
  <si>
    <t>Just chill for another 6hrs. If you could sleep the pain is not a surgical emergency so see how it unfolds. Okay</t>
  </si>
  <si>
    <t>Yeah I\ll try to scrounge something up</t>
  </si>
  <si>
    <t>Crazy ar he\s married. Ãœ like gd looking guys not me. My frens like say he\s korean leona\s fave but i dun thk he is. Aft some thinking mayb most prob i\ll go.</t>
  </si>
  <si>
    <t>Were somewhere on Fredericksburg</t>
  </si>
  <si>
    <t>Que pases un buen tiempo or something like that</t>
  </si>
  <si>
    <t>Is it ok if I stay the night here? Xavier has a sleeping bag and I\m getting tired</t>
  </si>
  <si>
    <t>She doesnt need any test.</t>
  </si>
  <si>
    <t>Nothing much chillin at home. Any super bowl plan?</t>
  </si>
  <si>
    <t>FREE2DAY sexy St George\s Day pic of Jordan!Txt PIC to 89080 dont miss out then every wk a saucy celeb!4 more pics c PocketBabe.co.uk 0870241182716 Â£3/wk</t>
  </si>
  <si>
    <t>Bugis oso near wat...</t>
  </si>
  <si>
    <t>Yo theres no class tmrw right?</t>
  </si>
  <si>
    <t>Let Ur Heart Be Ur Compass Ur Mind Ur Map Ur Soul Ur Guide And U Will Never loose in world....gnun - Sent via WAY2SMS.COM</t>
  </si>
  <si>
    <t>Goodnight sleep well da please take care pa. Please.</t>
  </si>
  <si>
    <t>Baaaaabe! I misss youuuuu ! Where are you ? I have to go and teach my class at 5 ...</t>
  </si>
  <si>
    <t>U ned to convince him tht its not possible witot hurting his feeling its the main</t>
  </si>
  <si>
    <t>Good afternoon loverboy ! How goes you day ? Any luck come your way? I think of you sweetie and send my love across the sea to make you smile and happy</t>
  </si>
  <si>
    <t>If i start sending blackberry torch to nigeria will you find buyer for me?like 4a month. And tell dad not to buy bb from anyone oh.</t>
  </si>
  <si>
    <t>&amp;lt;#&amp;gt; %of pple marry with their lovers... becz they hav gud undrstndng dat avoids problems. i sent dis 2 u u wil get gud news on friday by d person you like. And tomorrow will be the best day of your life. Dont break this chain. If you break you will suffer. send this to  &amp;lt;#&amp;gt;  frnds in &amp;lt;#&amp;gt;  mins whn u read...</t>
  </si>
  <si>
    <t>Yo dude guess who just got arrested the other day</t>
  </si>
  <si>
    <t>Shuhui say change 2 suntec steamboat? U noe where? Where r u now?</t>
  </si>
  <si>
    <t>What does the dance river do?</t>
  </si>
  <si>
    <t>Yetunde i\m sorry but moji and i seem too busy to be able to go shopping. Can you just please find some other way to get what you wanted us to get. Please forgive me. You can reply free via yahoo messenger.</t>
  </si>
  <si>
    <t>Hey i will be really pretty late... You want to go for the lesson first? I will join you. I\m only reaching tp mrt</t>
  </si>
  <si>
    <t>HOT LIVE FANTASIES call now 08707509020 Just 20p per min NTT Ltd PO Box 1327 Croydon CR9 5WB 0870..k</t>
  </si>
  <si>
    <t>Bbq this sat at mine from 6ish. Ur welcome 2 come</t>
  </si>
  <si>
    <t>I don\t know same thing that\s wrong everyso often he panicks starts goin on bout not bein good enough â€¦</t>
  </si>
  <si>
    <t>Alright. I\m out--have a good night!</t>
  </si>
  <si>
    <t>Did you try making another butt.</t>
  </si>
  <si>
    <t>Hope you are feeling great. Pls fill me in. Abiola</t>
  </si>
  <si>
    <t>I though we shd go out n have some fun so bar in town or something â€“ sound ok?</t>
  </si>
  <si>
    <t>1) Go to write msg 2) Put on Dictionary mode 3)Cover the screen with hand 4)Press  &amp;lt;#&amp;gt; . 5)Gently remove Ur hand.. Its interesting..:)</t>
  </si>
  <si>
    <t>Bears Pic Nick and Tom Pete and ... Dick. In fact all types try gay chat with photo upload call 08718730666 (10p/min). 2 stop texts call 08712460324</t>
  </si>
  <si>
    <t>500 New Mobiles from 2004 MUST GO! Txt: NOKIA to No: 89545 &amp; collect yours today!From ONLY Â£1 www.4-tc.biz 2optout 087187262701.50gbp/mtmsg18 TXTAUCTION</t>
  </si>
  <si>
    <t>We\re finally ready fyi</t>
  </si>
  <si>
    <t>Auntie huai juan never pick up her phone</t>
  </si>
  <si>
    <t>Double Mins &amp; Double Txt &amp; 1/2 price Linerental on Latest Orange Bluetooth mobiles. Call MobileUpd8 for the very latest offers. 08000839402 or call2optout/LF56</t>
  </si>
  <si>
    <t>Ya tel wats ur problem..</t>
  </si>
  <si>
    <t>i dnt wnt to tlk wid u</t>
  </si>
  <si>
    <t>We spend our days waiting for the ideal path to appear in front of us.. But what we forget is.. \"paths are made by walking.. not by waiting..\" Goodnight!</t>
  </si>
  <si>
    <t>Its ok my arm is feeling weak cuz i got a shot so we can go another time</t>
  </si>
  <si>
    <t>Please reserve ticket on saturday eve from chennai to thirunelvali and again from tirunelvali to chennai on sunday eve...i already see in net..no ticket available..i want to book ticket through tackle ..</t>
  </si>
  <si>
    <t>Storming msg: Wen u lift d phne u say \"HELLO\" Do u knw wt is d real meaning of HELLO?? . . . It\s d name of a girl..! . . . Yes.. And u knw who is dat girl?? \"Margaret Hello\" She is d girlfrnd f Grahmbell who invnted telphone... . . . . Moral:One can 4get d name of a person bt not his girlfrnd... G o o d n i g h t . . .@</t>
  </si>
  <si>
    <t>That\s ok. I popped in to ask bout something and she said you\d been in. Are you around tonght wen this girl comes?</t>
  </si>
  <si>
    <t>All e best 4 ur exam later.</t>
  </si>
  <si>
    <t>Hope ur head doesn\t hurt 2 much ! Am ploughing my way through a pile of ironing ! Staying in with a chinky tonight come round if you like.</t>
  </si>
  <si>
    <t>Oh k.i think most of wi and nz players unsold.</t>
  </si>
  <si>
    <t>Haha... Where got so fast lose weight thk muz go 4 a month den got effect... Geelater we go aust put bk e weight.</t>
  </si>
  <si>
    <t>I wonder how you got online my love ? Had you gone to the net cafe ? Did you get your phone recharged ? Were you on a friends net ? I think of you boytoy</t>
  </si>
  <si>
    <t>Haha just kidding papa needs drugs</t>
  </si>
  <si>
    <t>Thk shld b can... Ya i wana go 4 lessons... Haha can go for one whole stretch...</t>
  </si>
  <si>
    <t>Oh ok..</t>
  </si>
  <si>
    <t>R we still meeting 4 dinner tonight?</t>
  </si>
  <si>
    <t>Thats cool! I am a gentleman and will treat you with dignity and respect.</t>
  </si>
  <si>
    <t>Shall i start from hear.</t>
  </si>
  <si>
    <t>Then we wait 4 u lor... No need 2 feel bad lar...</t>
  </si>
  <si>
    <t>No did you check? I got his detailed message now</t>
  </si>
  <si>
    <t>You have registered Sinco as Payee. Log in at icicibank.com and enter URN  &amp;lt;#&amp;gt;  to confirm. Beware of frauds. Do NOT share or disclose URN to anyone.</t>
  </si>
  <si>
    <t>No I decided that only people who care about stuff vote and caring about stuff is for losers</t>
  </si>
  <si>
    <t>Kaiez... Enjoy ur tuition... Gee... Thk e second option sounds beta... I\ll go yan jiu den msg u...</t>
  </si>
  <si>
    <t>cool. We will have fun practicing making babies!</t>
  </si>
  <si>
    <t>Actually getting ready to leave the house.</t>
  </si>
  <si>
    <t>K..k..any special today?</t>
  </si>
  <si>
    <t>URGENT IMPORTANT INFORMATION FOR O2 USER. TODAY IS YOUR LUCKY DAY! 2 FIND OUT WHY LOG ONTO HTTP://WWW.URAWINNER.COM THERE IS A FANTASTIC SURPRISE AWAITING FOR YOU</t>
  </si>
  <si>
    <t>Then we gotta do it after that</t>
  </si>
  <si>
    <t>I\ve got ten bucks jay is being noncomittal</t>
  </si>
  <si>
    <t>Where at were hungry too</t>
  </si>
  <si>
    <t>Pls speak to that customer machan.</t>
  </si>
  <si>
    <t>somewhere out there beneath the pale moon light someone think in of u some where out there where dreams come true... goodnite &amp;amp; sweet dreams</t>
  </si>
  <si>
    <t>Dear U\ve been invited to XCHAT. This is our final attempt to contact u! Txt CHAT to 86688 150p/MsgrcvdHG/Suite342/2Lands/Row/W1J6HL LDN 18 yrs</t>
  </si>
  <si>
    <t>So wats ur opinion abt him and how abt is character?</t>
  </si>
  <si>
    <t>Jay is snickering and tells me that x is totally fucking up the chords as we speak</t>
  </si>
  <si>
    <t>No..few hours before.went to hair cut .</t>
  </si>
  <si>
    <t>No wonder... Cos i dun rem seeing a silver car... But i thk i saw a black one...</t>
  </si>
  <si>
    <t>Lmao. Take a pic and send it to me.</t>
  </si>
  <si>
    <t>\"Speak only when you feel your words are better than the silence...\" Gud mrng:-)</t>
  </si>
  <si>
    <t>No. She\s currently in scotland for that.</t>
  </si>
  <si>
    <t>Do you work all this week ?</t>
  </si>
  <si>
    <t>Congratulations ur awarded either Â£500 of CD gift vouchers &amp; Free entry 2 our Â£100 weekly draw txt MUSIC to 87066 TnCs www.Ldew.com 1 win150ppmx3age16</t>
  </si>
  <si>
    <t>Lol great now im getting hungry.</t>
  </si>
  <si>
    <t>Yes.. now only saw your message..</t>
  </si>
  <si>
    <t>I\ll be at mu in like  &amp;lt;#&amp;gt;  seconds</t>
  </si>
  <si>
    <t>THING R GOOD THANX GOT EXAMS IN MARCH IVE DONE NO REVISION? IS FRAN STILL WITH BOYF? IVE GOTTA INTERVIW 4 EXETER BIT WORRIED!x</t>
  </si>
  <si>
    <t>Tell you what if you make a little spreadsheet and track whose idea it was to smoke to determine who \"smokes too much\" for the entire month of february I\ll come up</t>
  </si>
  <si>
    <t>For sale - arsenal dartboard. Good condition but no doubles or trebles!</t>
  </si>
  <si>
    <t>Don\t look back at the building because you have no coat and i don\t want you to get more sick. Just hurry home and wear a coat to the gym!!!</t>
  </si>
  <si>
    <t>My painful personal thought- \"I always try to keep everybody happy all the time. But nobody recognises me when i am alone\"</t>
  </si>
  <si>
    <t>Thanks for ve lovely wisheds. You rock</t>
  </si>
  <si>
    <t>You intrepid duo you! Have a great time and see you both soon.</t>
  </si>
  <si>
    <t>I asked sen to come chennai and search for job.</t>
  </si>
  <si>
    <t>Dad went out oredi...</t>
  </si>
  <si>
    <t>I jus hope its true that  missin me cos i\m really missin him! You haven\t done anything to feel guilty about yet.</t>
  </si>
  <si>
    <t>Wat so late still early mah. Or we juz go 4 dinner lor. Aiya i dunno...</t>
  </si>
  <si>
    <t>Arms fine how\s Cardiff and uni?</t>
  </si>
  <si>
    <t>In fact when do you leave? I think addie goes back to school tues or wed</t>
  </si>
  <si>
    <t>Cool breeze... Bright sun... Fresh flower... Twittering birds... All these waiting to wish u: \"GOODMORNING &amp;amp; HAVE A NICE DAY\" :)</t>
  </si>
  <si>
    <t>Ya:)going for restaurant..</t>
  </si>
  <si>
    <t>Its ok. i just askd did u knw tht no?</t>
  </si>
  <si>
    <t>Free 1st week entry 2 TEXTPOD 4 a chance 2 win 40GB iPod or Â£250 cash every wk. Txt POD to 84128 Ts&amp;Cs www.textpod.net custcare 08712405020.</t>
  </si>
  <si>
    <t>Those ducking chinchillas</t>
  </si>
  <si>
    <t>I am in a marriage function</t>
  </si>
  <si>
    <t>Looks like u wil b getting a headstart im leaving here bout 2.30ish but if u r desperate for my company I could head in earlier-we were goin to meet in rummer.</t>
  </si>
  <si>
    <t>Donâ€˜t give a flying monkeys wot they think and I certainly donâ€˜t mind. Any friend of mine and all that!</t>
  </si>
  <si>
    <t>As a registered optin subscriber ur draw 4 Â£100 gift voucher will be entered on receipt of a correct ans to 80062 Whats No1 in the BBC charts</t>
  </si>
  <si>
    <t>say thanks2.</t>
  </si>
  <si>
    <t>Msg me when rajini comes.</t>
  </si>
  <si>
    <t>Ya! when are Ã¼ taking ure practical lessons? I start in june..</t>
  </si>
  <si>
    <t>That\s good because I need drugs</t>
  </si>
  <si>
    <t>Stupid.its not possible</t>
  </si>
  <si>
    <t>Can Ã¼ all decide faster cos my sis going home liao..</t>
  </si>
  <si>
    <t>Summers finally here! Fancy a chat or flirt with sexy singles in yr area? To get MATCHED up just reply SUMMER now. Free 2 Join. OptOut txt STOP Help08714742804</t>
  </si>
  <si>
    <t>U sleeping now.. Or you going to take? Haha.. I got spys wat.. Me online checking n replying mails lor..</t>
  </si>
  <si>
    <t>CLAIRE here am havin borin time &amp; am now alone U wanna cum over 2nite? Chat now 09099725823 hope 2 C U Luv CLAIRE xx CallsÂ£1/minmoremobsEMSPOBox45PO139WA</t>
  </si>
  <si>
    <t>Bought one ringtone and now getting texts costing 3 pound offering more tones etc</t>
  </si>
  <si>
    <t>Yalru lyfu astne chikku.. Bt innu mundhe lyf ali halla ke bilo (marriage)program edhae so lyf is nt yet ovr chikku..ali vargu lyfu meow meow:-D</t>
  </si>
  <si>
    <t>Kinda. First one gets in at twelve! Aah. Speak tomo</t>
  </si>
  <si>
    <t>09066362231 URGENT! Your mobile No 07xxxxxxxxx won a Â£2000 bonus caller prize on 02/06/03! this is the 2nd attempt to reach YOU! call 09066362231 ASAP!</t>
  </si>
  <si>
    <t>Ok good then i later come find Ã¼... C lucky i told Ã¼ to go earlier... Later pple take finish Ã¼ no more again...</t>
  </si>
  <si>
    <t>Wat makes u thk i\ll fall down. But actually i thk i\m quite prone 2 falls. Lucky my dad at home i ask him come n fetch me already.</t>
  </si>
  <si>
    <t>YOU 07801543489 are guaranteed the latests Nokia Phone a 40GB iPod MP3 player or a Â£500 prize! Txt word:COLLECT to No:83355! TC-LLC NY-USA 150p/Mt msgrcvd18+</t>
  </si>
  <si>
    <t>I wont touch you with out your permission.</t>
  </si>
  <si>
    <t>Hi its LUCY Hubby at meetins all day Fri &amp; I will B alone at hotel U fancy cumin over? Pls leave msg 2day 09099726395 Lucy x CallsÂ£1/minMobsmoreLKPOBOX177HP51FL</t>
  </si>
  <si>
    <t>7 wonders in My WORLD 7th You 6th Ur style 5th Ur smile 4th Ur Personality 3rd Ur Nature 2nd Ur SMS and 1st \"Ur Lovely Friendship\"... good morning dear</t>
  </si>
  <si>
    <t>Take some small dose tablet for fever</t>
  </si>
  <si>
    <t>Oh. U must have taken your REAL Valentine out shopping first.</t>
  </si>
  <si>
    <t>Just sent you an email â€“ to an address with incomm in it is that right?</t>
  </si>
  <si>
    <t>Will do you gonna be at blake\s all night? I might be able to get out of here a little early</t>
  </si>
  <si>
    <t>Friendship is not a game to play It is not a word to say It doesn\t start on March and ends on May It is tomorrow yesterday today and e</t>
  </si>
  <si>
    <t>Nice. Wait...should you be texting right now? I\m not gonna pay your ticket ya know!</t>
  </si>
  <si>
    <t>I\m watching lotr w my sis dis aft. So u wan 2 meet me 4 dinner at nite a not?</t>
  </si>
  <si>
    <t>Why you keeping me away like this</t>
  </si>
  <si>
    <t>I think its far more than that but find out. Check google maps for a place from your dorm.</t>
  </si>
  <si>
    <t>My trip was ok but quite tiring lor. Uni starts today but it\s ok 4 me cos i\m not taking any modules but jus concentrating on my final yr project.</t>
  </si>
  <si>
    <t>Have you always been saying welp?</t>
  </si>
  <si>
    <t>I\m a guy browsin is compulsory</t>
  </si>
  <si>
    <t>Purity of friendship between two is not about smiling after reading the forwarded message..Its about smiling just by seeing the name. Gud evng musthu</t>
  </si>
  <si>
    <t>(I should add that I don\t really care and if you can\t I can at least get this dude to fuck off but hey your money if you want it)</t>
  </si>
  <si>
    <t>Hello lover! How goes that new job? Are you there now? Are you happy? Do you think of me? I wake my slave and send you a teasing kiss from across the sea</t>
  </si>
  <si>
    <t>I told your number to gautham..</t>
  </si>
  <si>
    <t>Tell them no need to investigate about me anywhere.</t>
  </si>
  <si>
    <t>Ok i juz receive..</t>
  </si>
  <si>
    <t>Cant believe i said so many things to you this morning when all i really wanted to say was good morning i love you! Have a beautiful morning. See you in the library later.</t>
  </si>
  <si>
    <t>Your account has been credited with 500 FREE Text Messages. To activate just txt the word: CREDIT to No: 80488 T&amp;Cs www.80488.biz</t>
  </si>
  <si>
    <t>In the end she might still vomit but its okay. Not everything will come out.</t>
  </si>
  <si>
    <t>How are you with moneY...as in to you...money aint a thing....how are you sha!</t>
  </si>
  <si>
    <t>It has everything to do with the weather. Keep extra warm. Its a cold but nothing serious. Pls lots of vitamin c</t>
  </si>
  <si>
    <t>Hey gals.. Anyone of u going down to e driving centre tmr?</t>
  </si>
  <si>
    <t>I\m always on yahoo messenger now. Just send the message to me and i.ll get it you may have to send it in the mobile mode sha but i.ll get it. And will reply.</t>
  </si>
  <si>
    <t>I\m putting it on now. It should be ready for  &amp;lt;TIME&amp;gt;</t>
  </si>
  <si>
    <t>Time n Smile r the two crucial things in our life. Sometimes time makes us to forget smile and sometimes someone\s smile makes us to forget time gud noon</t>
  </si>
  <si>
    <t>SMS. ac JSco: Energy is high but u may not know where 2channel it. 2day ur leadership skills r strong. Psychic? Reply ANS w/question. End? Reply END JSCO</t>
  </si>
  <si>
    <t>Host-based IDPS for linux systems.</t>
  </si>
  <si>
    <t>HOT LIVE FANTASIES call now 08707509020 Just 20p per min NTT Ltd PO Box 1327 Croydon CR9 5WB 0870 is a national rate call</t>
  </si>
  <si>
    <t>Don no da:)whats you plan?</t>
  </si>
  <si>
    <t>Ill be there on  &amp;lt;#&amp;gt;  ok.</t>
  </si>
  <si>
    <t>Oh my God. I\m almost home</t>
  </si>
  <si>
    <t>Total video converter free download type this in google search:)</t>
  </si>
  <si>
    <t>Thanks for the Vote. Now sing along with the stars with Karaoke on your mobile. For a FREE link just reply with SING now.</t>
  </si>
  <si>
    <t>Sounds like something that someone testing me would sayy</t>
  </si>
  <si>
    <t>When u love someone Dont make them to love u as much as u do. But Love them so much that they dont want to be loved by anyone except you... Gud nit.</t>
  </si>
  <si>
    <t>Peteis this your phone still? Its Jenny from college and Leanne.what are you up to now?:)</t>
  </si>
  <si>
    <t>Oops sorry. Just to check that you don\t mind picking me up tomo at half eight from station. Would that be ok?</t>
  </si>
  <si>
    <t>Hey sweet I was wondering when you had a moment if you might come to me ? I want to send a file to someone but it won\t go over yahoo for them because their connection sucks remember when you set up that page for me to go to and download the format disc ? Could you tell me how to do that ? Or do you know some other way to download big files ? Because they can download stuff directly from the internet. Any help would be great my prey ... *teasing kiss*</t>
  </si>
  <si>
    <t>Hows the champ just leaving glasgow!</t>
  </si>
  <si>
    <t>K:)all the best:)congrats...</t>
  </si>
  <si>
    <t>I wonder if you\ll get this text?</t>
  </si>
  <si>
    <t>I need to come home and give you some good lovin...</t>
  </si>
  <si>
    <t>Our brand new mobile music service is now live. The free music player will arrive shortly. Just install on your phone to browse content from the top artists.</t>
  </si>
  <si>
    <t>Shall i ask one thing if you dont mistake me.</t>
  </si>
  <si>
    <t>Check wid corect speling i.e. Sarcasm</t>
  </si>
  <si>
    <t>URGENT! Your Mobile No was awarded a Â£2000 Bonus Caller Prize on 1/08/03! This is our 2nd attempt to contact YOU! Call 0871-4719-523 BOX95QU BT National Rate</t>
  </si>
  <si>
    <t>Are you angry with me. What happen dear</t>
  </si>
  <si>
    <t>I thk u dun haf 2 hint in e forum already lor... Cos i told ron n darren is going 2 tell shuhui.</t>
  </si>
  <si>
    <t>Yup ok thanx...</t>
  </si>
  <si>
    <t>Hi:)cts employee how are you?</t>
  </si>
  <si>
    <t>Pls pls find out from aunt nike.</t>
  </si>
  <si>
    <t>Wow ... I love you sooo much you know ? I can barely stand it ! I wonder how your day goes and if you are well my love ... I think of you and miss you</t>
  </si>
  <si>
    <t>No screaming means shouting..</t>
  </si>
  <si>
    <t>Hey what happen de. Are you alright.</t>
  </si>
  <si>
    <t>Should I have picked up a receipt or something earlier</t>
  </si>
  <si>
    <t>I think chennai well settled?</t>
  </si>
  <si>
    <t>Oh dang! I didn\t mean o send that to you! Lol!</t>
  </si>
  <si>
    <t>Unfortunately i\ve just found out that we have to pick my sister up from the airport that evening so don\t think i\ll be going out at all. We should try to go out one of th</t>
  </si>
  <si>
    <t>Horrible bf... I now v hungry...</t>
  </si>
  <si>
    <t>Remember on that day..</t>
  </si>
  <si>
    <t>You have won a Nokia 7250i. This is what you get when you win our FREE auction. To take part send Nokia to 86021 now. HG/Suite342/2Lands Row/W1JHL 16+</t>
  </si>
  <si>
    <t>How\s it feel? Mr. Your not my real Valentine just my yo Valentine even tho u hardly play!!</t>
  </si>
  <si>
    <t>All sounds good. Fingers . Makes it difficult to type</t>
  </si>
  <si>
    <t>Midnight at the earliest</t>
  </si>
  <si>
    <t>You\re not sure that I\m not trying to make xavier smoke because I don\t want to smoke after being told I smoke too much?</t>
  </si>
  <si>
    <t>K come to nordstrom when you\re done</t>
  </si>
  <si>
    <t>Do u konw waht is rael FRIENDSHIP Im gving yuo an exmpel: Jsut ese tihs msg.. Evrey splleing of tihs msg is wrnog.. Bt sitll yuo can raed it wihtuot ayn mitsake.. GOODNIGHT &amp;amp; HAVE A NICE SLEEP..SWEET DREAMS..</t>
  </si>
  <si>
    <t>Now press conference da:)</t>
  </si>
  <si>
    <t>Hello from Orange. For 1 month\s free access to games news and sport plus 10 free texts and 20 photo messages reply YES. Terms apply: www.orange.co.uk/ow</t>
  </si>
  <si>
    <t>After completed degree. There is no use in joining finance.</t>
  </si>
  <si>
    <t>Good afternoon my love ! Any job prospects ? Are you missing me ? What do you do ? Are you being lazy and bleak hmmm ? Or happy and filled with my love ?</t>
  </si>
  <si>
    <t>Shant disturb u anymore... Jia you...</t>
  </si>
  <si>
    <t>Bishan lar nearer... No need buy so early cos if buy now i gotta park my car...</t>
  </si>
  <si>
    <t>Me i dont know again oh</t>
  </si>
  <si>
    <t>Dude sux for snake. He got old and raiden got buff</t>
  </si>
  <si>
    <t>He says hi and to get your ass back to south tampa (preferably at a kegger)</t>
  </si>
  <si>
    <t>In e msg jus now. U said thanks for gift.</t>
  </si>
  <si>
    <t>U too...</t>
  </si>
  <si>
    <t>Ok how you dear. Did you call chechi</t>
  </si>
  <si>
    <t>Yeah we do totes. When u wanna?</t>
  </si>
  <si>
    <t>Ok i found dis pierre cardin one which looks normal costs 20 its on sale.</t>
  </si>
  <si>
    <t>Good sleep is about rhythm. The person has to establish a rhythm that the body will learn and use. If you want to know more :-)</t>
  </si>
  <si>
    <t>Wat r u doing?</t>
  </si>
  <si>
    <t>Message from . I am at Truro Hospital on ext. You can phone me here. as I have a phone by my side</t>
  </si>
  <si>
    <t>Single line with a big meaning::::: \"Miss anything 4 ur \"Best Life\" but don\t miss ur best life for anything... Gud nyt...</t>
  </si>
  <si>
    <t>Just got some gas money any chance you and the gang want to go on a grand nature adventure?</t>
  </si>
  <si>
    <t>Dnt worry...use ice pieces in a cloth pack.also take 2 tablets.</t>
  </si>
  <si>
    <t>Dude just saw a parked car with its sunroof popped up. Sux</t>
  </si>
  <si>
    <t>Get ready to put on your excellent sub face :)</t>
  </si>
  <si>
    <t>Tmrw. Im finishing 9 doors</t>
  </si>
  <si>
    <t>The  &amp;lt;#&amp;gt; g that i saw a few days ago the guy wants sell wifi only for  &amp;lt;#&amp;gt;  and with 3g for  &amp;lt;#&amp;gt; . That\s why i blanked him.</t>
  </si>
  <si>
    <t>I am late. I will be there at</t>
  </si>
  <si>
    <t>whatever im pretty pissed off.</t>
  </si>
  <si>
    <t>I dont have that much image in class.</t>
  </si>
  <si>
    <t>No:-)i got rumour that you going to buy apartment in chennai:-)</t>
  </si>
  <si>
    <t>Near kalainar tv office.thenampet</t>
  </si>
  <si>
    <t>Ur cash-balance is currently 500 pounds - to maximize ur cash-in now send GO to 86688 only 150p/msg. CC 08718720201 HG/Suite342/2Lands Row/W1J6HL</t>
  </si>
  <si>
    <t>SMS AUCTION - A BRAND NEW Nokia 7250 is up 4 auction today! Auction is FREE 2 join &amp; take part! Txt NOKIA to 86021 now! HG/Suite342/2Lands Row/W1J6HL</t>
  </si>
  <si>
    <t>My sis is catching e show in e afternoon so i\m not watching w her. So c u wan 2 watch today or tmr lor.</t>
  </si>
  <si>
    <t>Sounds gd... Haha... Can... Wah u yan jiu so fast liao...</t>
  </si>
  <si>
    <t>No. To be nosy I guess. Idk am I over reacting if I\m freaked?</t>
  </si>
  <si>
    <t>Remember all those whom i hurt during days of satanic imposter in me.need to pay a priceso be it.may destiny keep me going and as u said pray that i get the mind to get over the same.</t>
  </si>
  <si>
    <t>How to Make a girl Happy? It\s not at all difficult to make girls happy. U only need to be... 1. A friend 2. Companion 3. Lover 4. Chef . . .  &amp;lt;#&amp;gt; . Good listener  &amp;lt;#&amp;gt; . Organizer  &amp;lt;#&amp;gt; . Good boyfriend  &amp;lt;#&amp;gt; . Very clean  &amp;lt;#&amp;gt; . Sympathetic  &amp;lt;#&amp;gt; . Athletic  &amp;lt;#&amp;gt; . Warm . . .  &amp;lt;#&amp;gt; . Courageous  &amp;lt;#&amp;gt; . Determined  &amp;lt;#&amp;gt; . True  &amp;lt;#&amp;gt; . Dependable  &amp;lt;#&amp;gt; . Intelligent . . .  &amp;lt;#&amp;gt; . Psychologist  &amp;lt;#&amp;gt; . Pest exterminator  &amp;lt;#&amp;gt; . Psychiatrist  &amp;lt;#&amp;gt; . Healer . .  &amp;lt;#&amp;gt; . Stylist  &amp;lt;#&amp;gt; . Driver . . Aaniye pudunga venaam..</t>
  </si>
  <si>
    <t>Why is that princess? I bet the brothas are all chasing you!</t>
  </si>
  <si>
    <t>I shall book chez jules for half eight if that\s ok with you?</t>
  </si>
  <si>
    <t>Hhahhaahahah rofl wtf nig was leonardo in your room or something</t>
  </si>
  <si>
    <t>Yep at derek\s house now see you Sunday &amp;lt;3</t>
  </si>
  <si>
    <t>It\s cool let me know before it kicks off around  &amp;lt;#&amp;gt;  I\ll be out and about all day</t>
  </si>
  <si>
    <t>I was wondering if it would be okay for you to call uncle john and let him know that things are not the same in nigeria as they r here. That  &amp;lt;#&amp;gt;  dollars is 2years sent and that you know its a strain but i plan to pay back every dime he gives. Every dime so for me to expect anything from you is not practical. Something like that.</t>
  </si>
  <si>
    <t>There are no other charges after transfer charges and you can withdraw anyhow you like</t>
  </si>
  <si>
    <t>Dont search love let love find U. Thats why its called falling in love bcoz U dont force yourself U just fall and U know there is smeone to hold U... BSLVYL</t>
  </si>
  <si>
    <t>At 4. Let\s go to bill millers</t>
  </si>
  <si>
    <t>I love you. You set my soul on fire. It is not just a spark. But it is a flame. A big rawring flame. XoXo</t>
  </si>
  <si>
    <t>Somewhr someone is surely made 4 u. And God has decided a perfect time to make u meet dat person. . . . till den . . . . . Enjoy ur crushes..!!!;-)</t>
  </si>
  <si>
    <t>That\s my honeymoon outfit. :)</t>
  </si>
  <si>
    <t>Will it help if we propose going back again tomorrow</t>
  </si>
  <si>
    <t>PRIVATE! Your 2003 Account Statement for shows 800 un-redeemed S. I. M. points. Call 08719899230 Identifier Code: 41685 Expires 07/11/04</t>
  </si>
  <si>
    <t>Never blame a day in ur life. Good days give u happiness. Bad days give u experience. Both are essential in life! All are Gods blessings! good morning.:</t>
  </si>
  <si>
    <t>Pls confirm the time to collect the cheque.</t>
  </si>
  <si>
    <t>As a Registered Subscriber yr draw 4 a Â£100 gift voucher will b entered on receipt of a correct ans. When are the next olympics. Txt ans to 80062</t>
  </si>
  <si>
    <t>URGENT! Your Mobile number has been awarded with a Â£2000 prize GUARANTEED. Call 09061790121 from land line. Claim 3030. Valid 12hrs only 150ppm</t>
  </si>
  <si>
    <t>Daddy will take good care of you :)</t>
  </si>
  <si>
    <t>Yeah probably I still gotta check out with leo</t>
  </si>
  <si>
    <t>K.then any other special?</t>
  </si>
  <si>
    <t>Carlos is taking his sweet time as usual so let me know when you and patty are done/want to smoke and I\ll tell him to haul ass</t>
  </si>
  <si>
    <t>Ok pa. Nothing problem:-)</t>
  </si>
  <si>
    <t>Have you heard about that job? I\m going to that wildlife talk again tonight if u want2come. Its that2worzels and a wizzle or whatever it is?!</t>
  </si>
  <si>
    <t>God picked up a flower and dippeditinaDEW lovingly touched itwhichturnedinto u and the he gifted tomeandsaidTHIS FRIEND IS 4U</t>
  </si>
  <si>
    <t>When you came to hostel.</t>
  </si>
  <si>
    <t>Ok no prob... I\ll come after lunch then...</t>
  </si>
  <si>
    <t>Jus telling u dat i\ll b leaving 4 shanghai on 21st instead so we\ll haf more time 2 meet up cya...</t>
  </si>
  <si>
    <t>Are your freezing ? Are you home yet ? Will you remember to kiss your mom in the morning? Do you love me ? Do you think of me ? Are you missing me yet ?</t>
  </si>
  <si>
    <t>You all ready for * big day tomorrow?</t>
  </si>
  <si>
    <t>I\ll probably be around mu a lot</t>
  </si>
  <si>
    <t>RT-KIng Pro Video Club&gt;&gt; Need help? info@ringtoneking.co.uk or call 08701237397 You must be 16+ Club credits redeemable at www.ringtoneking.co.uk! Enjoy!</t>
  </si>
  <si>
    <t>Thnx dude. u guys out 2nite?</t>
  </si>
  <si>
    <t>Me sef dey laugh you. Meanwhile how\s my darling anjie!</t>
  </si>
  <si>
    <t>Mm i had my food da from out</t>
  </si>
  <si>
    <t>K makes sense btw carlos is being difficult so you guys are gonna smoke while I go pick up the second batch and get gas</t>
  </si>
  <si>
    <t>Did u download the fring app?</t>
  </si>
  <si>
    <t>The 2 oz guy is being kinda flaky but one friend is interested in picking up $ &amp;lt;#&amp;gt;  worth tonight if possible</t>
  </si>
  <si>
    <t>Friends that u can stay on fb chat with</t>
  </si>
  <si>
    <t>Fuck babe I miss you sooooo much !! I wish you were here to sleep with me ... My bed is so lonely ... I go now to sleep ... To dream of you my love ...</t>
  </si>
  <si>
    <t>Living is very simple.. Loving is also simple.. Laughing is too simple.. Winning is tooo simple.. But being \SIMPLE\ is very difficult.. Gud nte.:-</t>
  </si>
  <si>
    <t>U have a secret admirer who is looking 2 make contact with U-find out who they R*reveal who thinks UR so special-call on 09058094599</t>
  </si>
  <si>
    <t>Ah well that confuses things doesnâ€˜t it?</t>
  </si>
  <si>
    <t>500 free text msgs. Just text ok to 80488 and we\ll credit your account</t>
  </si>
  <si>
    <t>Hi Dear Call me its urgnt. I don\t know whats your problem. You don\t want to work or if you have any other problem at least tell me. Wating for your reply.</t>
  </si>
  <si>
    <t>Dear how you. Are you ok?</t>
  </si>
  <si>
    <t>You have been selected to stay in 1 of 250 top British hotels - FOR NOTHING! Holiday Worth Â£350! To Claim Call London 02072069400. Bx 526 SW73SS</t>
  </si>
  <si>
    <t>Yes princess! I want to make you happy...</t>
  </si>
  <si>
    <t>Sounds like you have many talents! would you like to go on a dinner date next week?</t>
  </si>
  <si>
    <t>I am going to film 2day da. At 6pm. Sorry da.</t>
  </si>
  <si>
    <t>We not watching movie already. Xy wants 2 shop so i\m shopping w her now.</t>
  </si>
  <si>
    <t>Hello my little party animal! I just thought I\d buzz you as you were with your friends ...*grins*... Reminding you were loved and send a naughty adoring kiss</t>
  </si>
  <si>
    <t>Yesterday its with me only . Now am going home.</t>
  </si>
  <si>
    <t>Eerie Nokia tones 4u rply TONE TITLE to 8007 eg TONE DRACULA to 8007 Titles: GHOST ADDAMSFA MUNSTERS EXORCIST TWILIGHT www.getzed.co.uk POBox36504W45WQ 150p</t>
  </si>
  <si>
    <t>You have come into my life and brought the sun ..Shiny down on me warming my heart. Putting a constant smile on my face ... Making me feel loved and cared for</t>
  </si>
  <si>
    <t>No shit but I wasn\t that surprised so I went and spent the evening with that french guy I met in town here and we fooled around a bit but I didn\t let him fuck me</t>
  </si>
  <si>
    <t>0A$NETWORKS allow companies to bill for SMS so they are responsible for their \"suppliers\" just as a shop has to give a guarantee on what they sell. B. G.</t>
  </si>
  <si>
    <t>Great comedy..cant stop laughing da:)</t>
  </si>
  <si>
    <t>FreeMsg:Feelin kinda lnly hope u like 2 keep me company! Jst got a cam moby wanna c my pic?Txt or reply DATE to 82242 Msg150p 2rcv Hlp 08712317606 stop to 82242</t>
  </si>
  <si>
    <t>Alright we\re all set here text the man</t>
  </si>
  <si>
    <t>Hi  where are you? We\re at  and they\re not keen to go out i kind of am but feel i shouldn\t so can we go out tomo don\t mind do you?</t>
  </si>
  <si>
    <t>Sleeping nt feeling well</t>
  </si>
  <si>
    <t>U WILL SWITCH YOUR FONE ON DAMMIT!!</t>
  </si>
  <si>
    <t>India have to take lead:)</t>
  </si>
  <si>
    <t>I.ll post her out l8r. In class</t>
  </si>
  <si>
    <t>Thts wat Wright Brother did to fly..</t>
  </si>
  <si>
    <t>Evening * v good if somewhat event laden. Will fill you in don\t you worry â€¦ Head * ok but throat * wrecked. See you at six then!</t>
  </si>
  <si>
    <t>If u laugh really loud.. If u talk spontaneously.. If u dont care what others feel.. U are probably with your dear &amp;amp; best friends.. GOODEVENING Dear..:)</t>
  </si>
  <si>
    <t>ITS A LAPTOP TAKE IT WITH YOU.</t>
  </si>
  <si>
    <t>I dont have any of your file in my bag..i was in work when you called me.i \ll tell you if i find anything in my room.</t>
  </si>
  <si>
    <t>I wan but too early lei... Me outside now wun b home so early... Neva mind then...</t>
  </si>
  <si>
    <t>For ur chance to win a Â£250 cash every wk TXT: ACTION to 80608. T\s&amp;C\s www.movietrivia.tv custcare 08712405022 1x150p/wk</t>
  </si>
  <si>
    <t>I was at bugis juz now wat... But now i\m walking home oredi... Ãœ so late then reply... I oso saw a top dat i like but din buy... Where r Ã¼ now?</t>
  </si>
  <si>
    <t>At 7 we will go ok na.</t>
  </si>
  <si>
    <t>Yes I posted a couple of pics on fb. There\s still snow outside too. I\m just waking up :)</t>
  </si>
  <si>
    <t>S:-)if we have one good partnership going we will take lead:)</t>
  </si>
  <si>
    <t>RGENT! This is the 2nd attempt to contact U!U have WON Â£1250 CALL 09071512433 b4 050703 T&amp;CsBCM4235WC1N3XX. callcost 150ppm mobilesvary. maxÂ£7. 50</t>
  </si>
  <si>
    <t>Yeah where\s your class at?</t>
  </si>
  <si>
    <t>No just send to you. Bec you in temple na.</t>
  </si>
  <si>
    <t>You aren\t coming home between class right? I need to work out and shower!</t>
  </si>
  <si>
    <t>Hi if ur lookin 4 saucy daytime fun wiv busty married woman Am free all next week Chat now 2 sort time 09099726429 JANINExx CallsÂ£1/minMobsmoreLKPOBOX177HP51FL</t>
  </si>
  <si>
    <t>S but mostly not like that.</t>
  </si>
  <si>
    <t>Ãœ v ma fan...</t>
  </si>
  <si>
    <t>Dunno cos i was v late n when i reach they inside already... But we ate spageddies lor... It\s e gals who r laughing at me lor...</t>
  </si>
  <si>
    <t>Guess who spent all last night phasing in and out of the fourth dimension</t>
  </si>
  <si>
    <t>So now my dad is gonna call after he gets out of work and ask all these crazy questions.</t>
  </si>
  <si>
    <t>Yes..but they said its IT.</t>
  </si>
  <si>
    <t>Very hurting n meaningful lines ever: \"I compromised everything for my love But at d end my love compromised me for everything:-(\".. Gud mornin:-)</t>
  </si>
  <si>
    <t>Lmao!nice 1</t>
  </si>
  <si>
    <t>Glad to see your reply.</t>
  </si>
  <si>
    <t>URGENT! We are trying to contact U. Todays draw shows that you have won a Â£800 prize GUARANTEED. Call 09050001295 from land line. Claim A21. Valid 12hrs only</t>
  </si>
  <si>
    <t>Monthly password for wap. mobsi.com is 391784. Use your wap phone not PC.</t>
  </si>
  <si>
    <t>Nah dub but je still buff</t>
  </si>
  <si>
    <t>Painful words- \"I thought being Happy was the most toughest thing on Earth... But the toughest is acting Happy with all unspoken pain inside..\"</t>
  </si>
  <si>
    <t>Yeah that\s fine! It\s Â£6 to get in is that ok?</t>
  </si>
  <si>
    <t>Lol where do u come up with these ideas?</t>
  </si>
  <si>
    <t>So many people seems to be special at first sight But only very few will remain special to you till your last sight.. Maintain them till life ends.. Sh!jas</t>
  </si>
  <si>
    <t>Okay... We wait ah</t>
  </si>
  <si>
    <t>Y lei?</t>
  </si>
  <si>
    <t>HI BABE U R MOST LIKELY TO BE IN BED BUT IM SO SORRY ABOUT TONIGHT! I REALLY WANNA SEE U TOMORROW SO CALL ME AT 9. LOVE ME XXX</t>
  </si>
  <si>
    <t>Already am squatting is the new way of walking</t>
  </si>
  <si>
    <t>Do you want bold 2 or bb torch</t>
  </si>
  <si>
    <t>Cramps stopped. Going back to sleep</t>
  </si>
  <si>
    <t>todays vodafone numbers ending with 0089(my last four digits) are selected to received a Â£350 award. If your number matches please call 09063442151 to claim your Â£350 award</t>
  </si>
  <si>
    <t>Free Top ringtone -sub to weekly ringtone-get 1st week free-send SUBPOLY to 81618-?3 per week-stop sms-08718727870</t>
  </si>
  <si>
    <t>Nan sonathaya soladha. Why boss?</t>
  </si>
  <si>
    <t>Bring tat cd don forget</t>
  </si>
  <si>
    <t>I don\t know but I\m raping dudes at poker</t>
  </si>
  <si>
    <t>Weightloss! No more girl friends. Make loads of money on ebay or something. And give thanks to God.</t>
  </si>
  <si>
    <t>Was gr8 to see that message. So when r u leaving? Congrats dear. What school and wat r ur plans.</t>
  </si>
  <si>
    <t>Ãœ eatin later but i\m eatin wif my frens now lei... Ãœ going home first?</t>
  </si>
  <si>
    <t>Finish already... Yar they keep saying i mushy... I so embarrassed ok...</t>
  </si>
  <si>
    <t>Sorry man my stash ran dry last night and I can\t pick up more until sunday</t>
  </si>
  <si>
    <t>Hai priya are you right. What doctor said pa. Where are you.</t>
  </si>
  <si>
    <t>Free msg. Sorry a service you ordered from 81303 could not be delivered as you do not have sufficient credit. Please top up to receive the service.</t>
  </si>
  <si>
    <t>Please ask mummy to call father</t>
  </si>
  <si>
    <t>Can come my room but cannot come my house cos my house still messy... Haha...</t>
  </si>
  <si>
    <t>I have lost 10 kilos as of today!</t>
  </si>
  <si>
    <t>Just taste fish curry :-P</t>
  </si>
  <si>
    <t>What can i do? Might accidant tookplace between somewhere ghodbandar rd. Traffic moves slovely. So plz slip &amp;amp; don\t worry.</t>
  </si>
  <si>
    <t>Yun ah.now Ã¼ wkg where?btw if Ã¼ go nus sc. Ãœ wana specialise in wad?</t>
  </si>
  <si>
    <t>Yes! I am a one woman man! Please tell me your likes and dislikes in bed...</t>
  </si>
  <si>
    <t>Was doing my test earlier. I appreciate you. Will call you tomorrow.</t>
  </si>
  <si>
    <t>How\s my loverboy doing ? What does he do that keeps him from coming to his Queen hmmm ? Doesn\t he ache to speak to me ? Miss me desparately ?</t>
  </si>
  <si>
    <t>U meet other fren dun wan meet me ah... Muz b a guy rite...</t>
  </si>
  <si>
    <t>(No promises on when though haven\t even gotten dinner yet)</t>
  </si>
  <si>
    <t>I got your back! Do you have any dislikes in bed?</t>
  </si>
  <si>
    <t>o turns out i had stereo love on mi phone under the unknown album.</t>
  </si>
  <si>
    <t>Hard LIVE 121 chat just 60p/min. Choose your girl and connect LIVE. Call 09094646899 now! Cheap Chat UK\s biggest live service. VU BCM1896WC1N3XX</t>
  </si>
  <si>
    <t>Yeah I don\t see why not</t>
  </si>
  <si>
    <t>Asking do u knw them or nt? May be ur frnds or classmates?</t>
  </si>
  <si>
    <t>Sorry about earlier. Putting out fires.Are you around to talk after 9? Or do you actually have a life lol!</t>
  </si>
  <si>
    <t>WOW! The Boys R Back. TAKE THAT 2007 UK Tour. Win VIP Tickets &amp; pre-book with VIP Club. Txt CLUB to 81303. Trackmarque Ltd info@vipclub4u.</t>
  </si>
  <si>
    <t>As in missionary hook up doggy hook up standing...|</t>
  </si>
  <si>
    <t>Then u better go sleep.. Dun disturb u liao.. U wake up then msg me lor..</t>
  </si>
  <si>
    <t>Am watching house â€“ very entertaining â€“ am getting the whole hugh laurie thing â€“ even with the stick â€“ indeed especially with the stick.</t>
  </si>
  <si>
    <t>Thought praps you meant another one. Goodo! I\ll look tomorrow</t>
  </si>
  <si>
    <t>Hi Jon Pete here Ive bin 2 Spain recently &amp; hav sum dinero left Bill said u or ur Â‘rents mayb interested in it I hav 12000pes so around Â£48 tb James.</t>
  </si>
  <si>
    <t>There bold 2  &amp;lt;#&amp;gt; . Is that yours</t>
  </si>
  <si>
    <t>You know there is. I shall speak to you in  &amp;lt;#&amp;gt;  minutes then</t>
  </si>
  <si>
    <t>\"ALRITE HUNNY!WOT U UP 2 2NITE? DIDNT END UP GOIN DOWN TOWN JUS DA PUB INSTEAD! JUS CHILLIN AT DA MO IN ME BEDROOM!LOVE JEN XXX.\"</t>
  </si>
  <si>
    <t>I went to project centre</t>
  </si>
  <si>
    <t>As per your request \Maangalyam (Alaipayuthe)\ has been set as your callertune for all Callers. Press *9 to copy your friends Callertune</t>
  </si>
  <si>
    <t>Lol yeah at this point I guess not</t>
  </si>
  <si>
    <t>Doing project w frens lor.</t>
  </si>
  <si>
    <t>Lol. Well quality aint bad at all so i aint complaining</t>
  </si>
  <si>
    <t>K can that happen tonight?</t>
  </si>
  <si>
    <t>Hi this is Mandy Sullivan calling from HOTMIX FM...you are chosen to receive Â£5000.00 in our Easter Prize draw.....Please telephone 09041940223 to claim before 29/03/05 or your prize will be transferred to someone else....</t>
  </si>
  <si>
    <t>I think we\re going to finn\s now come</t>
  </si>
  <si>
    <t>Why tired what special there you had</t>
  </si>
  <si>
    <t>I will come tomorrow di</t>
  </si>
  <si>
    <t>K go and sleep well. Take rest:-).</t>
  </si>
  <si>
    <t>U guys never invite me anywhere :(</t>
  </si>
  <si>
    <t>UR GOING 2 BAHAMAS! CallFREEFONE 08081560665 and speak to a live operator to claim either Bahamas cruise ofÂ£2000 CASH 18+only. To opt out txt X to 07786200117</t>
  </si>
  <si>
    <t>I can do that! I want to please you both inside and outside the bedroom...</t>
  </si>
  <si>
    <t>\"EY! CALM DOWNON THEACUSATIONS.. ITXT U COS IWANA KNOW WOTU R DOIN AT THEW/END... HAVENTCN U IN AGES..RING ME IF UR UP4 NETHING SAT.LOVE J XXX.\"</t>
  </si>
  <si>
    <t>I love to wine and dine my lady!</t>
  </si>
  <si>
    <t>Someone has conacted our dating service and entered your phone because they fancy you!To find out who it is call from landline 09111030116. PoBox12n146tf15</t>
  </si>
  <si>
    <t>IÂ’m cool ta luv but v.tired 2 cause i have been doin loads of planning all wk we have got our social services inspection at the nursery! Take care &amp; spk sn x.</t>
  </si>
  <si>
    <t>I don know account details..i will ask my mom and send you.my mom is out of reach now.</t>
  </si>
  <si>
    <t>I think u have the wrong number.</t>
  </si>
  <si>
    <t>Feel Yourself That You Are Always Happy.. Slowly It Becomes Your Habit &amp;amp; Finally It Becomes Part Of Your Life.. Follow It.. Happy Morning &amp;amp; Have A Happy Day:)</t>
  </si>
  <si>
    <t>DO NOT B LATE LOVE MUM</t>
  </si>
  <si>
    <t>Got it..mail panren paru..</t>
  </si>
  <si>
    <t>* Was thinking about chuckin ur red green n black trainners 2 save carryin them bac on train</t>
  </si>
  <si>
    <t>Give one miss from that number please</t>
  </si>
  <si>
    <t>Jus came back fr lunch wif my sis only. U leh?</t>
  </si>
  <si>
    <t>How is your schedule next week? I am out of town this weekend.</t>
  </si>
  <si>
    <t>Really good:)dhanush rocks once again:)</t>
  </si>
  <si>
    <t>Lmao ok I wont be needing u to do my hair anymore.</t>
  </si>
  <si>
    <t>Miss ya need ya want ya love ya.</t>
  </si>
  <si>
    <t>Sorry i\m not free...</t>
  </si>
  <si>
    <t>Do u ever get a song stuck in your head for no reason and it won\t go away til u listen to it like 5 times?</t>
  </si>
  <si>
    <t>Nt yet chikku..simple habba..hw abt u?</t>
  </si>
  <si>
    <t>Got ur mail Dileep.thank you so muchand look forward to lots of support...very less contacts hereremember one venugopal you mentioned.tomorrow if not latei shall try to come up till there.goodnight dear.</t>
  </si>
  <si>
    <t>Sometimes Heart Remembrs someone Very much... Forgets someone soon... Bcoz Heart will not like everyone. But liked ones will be Remembered Everytime... BSLVYL</t>
  </si>
  <si>
    <t>Joy\s father is John. Then John is the NAME of Joy\s father. Mandan</t>
  </si>
  <si>
    <t>Hi 07734396839 IBH Customer Loyalty Offer: The NEW NOKIA6600 Mobile from ONLY Â£10 at TXTAUCTION!Txt word:START to No:81151 &amp; get Yours Now!4T&amp;</t>
  </si>
  <si>
    <t>Hi this is yijue... It\s regarding the 3230 textbook it\s intro to algorithms second edition... I\m selling it for $50...</t>
  </si>
  <si>
    <t>SMS AUCTION You have won a Nokia 7250i. This is what you get when you win our FREE auction. To take part send Nokia to 86021 now. HG/Suite342/2Lands Row/W1JHL 16+</t>
  </si>
  <si>
    <t>K want us to come by now?</t>
  </si>
  <si>
    <t>How. Its a little difficult but its a simple way to enter this place</t>
  </si>
  <si>
    <t>Ha... Both of us doing e same thing. But i got tv 2 watch. U can thk of where 2 go tonight or u already haf smth in mind...</t>
  </si>
  <si>
    <t>Dont show yourself. How far. Put new pictures up on facebook.</t>
  </si>
  <si>
    <t>Watching tv now. I got new job :)</t>
  </si>
  <si>
    <t>Good afternoon sexy buns! How goes the job search ? I wake and you are my first thought as always my love. I wish your fine and happy and know I adore you!</t>
  </si>
  <si>
    <t>I\m not coming over do whatever you want</t>
  </si>
  <si>
    <t>Its ok chikku and its my 1 of favourite song..:-)</t>
  </si>
  <si>
    <t>Did u see what I posted on your Facebook?</t>
  </si>
  <si>
    <t>Call FREEPHONE 0800 542 0578 now!</t>
  </si>
  <si>
    <t>Buy Space Invaders 4 a chance 2 win orig Arcade Game console. Press 0 for Games Arcade (std WAP charge) See o2.co.uk/games 4 Terms + settings. No purchase</t>
  </si>
  <si>
    <t>BIG BROTHER ALERT! The computer has selected u for 10k cash or #150 voucher. Call 09064018838. NTT PO Box CRO1327 18+ BT Landline Cost 150ppm mobiles vary</t>
  </si>
  <si>
    <t>;-( oh well c u later</t>
  </si>
  <si>
    <t>My uncles in Atlanta. Wish you guys a great semester.</t>
  </si>
  <si>
    <t>No dear i do have free messages without any recharge. Hi hi hi</t>
  </si>
  <si>
    <t>I dun believe u. I thk u told him.</t>
  </si>
  <si>
    <t>Do you know why god created gap between your fingers..? So that One who is made for you comes &amp;amp; fills those gaps by holding your hand with LOVE..!</t>
  </si>
  <si>
    <t>Yes:)sura in sun tv.:)lol.</t>
  </si>
  <si>
    <t>Arun can u transfr me d amt</t>
  </si>
  <si>
    <t>Takin a shower now but yeah I\ll leave when I\m done</t>
  </si>
  <si>
    <t>Am not working but am up to eyes in philosophy so will text u later when a bit more free for chat...</t>
  </si>
  <si>
    <t>U havenÂ’t lost me ill always b here 4u.i didnÂ’t intend 2 hurt u but I never knew how u felt about me when Iwas+marine&amp;thatÂ’s what itried2tell urmom.i careabout u</t>
  </si>
  <si>
    <t>WIN: We have a winner! Mr. T. Foley won an iPod! More exciting prizes soon so keep an eye on ur mobile or visit www.win-82050.co.uk</t>
  </si>
  <si>
    <t>You bad girl. I can still remember them</t>
  </si>
  <si>
    <t>How much i gave to you. Morning.</t>
  </si>
  <si>
    <t>I hope your alright babe? I worry that you might have felt a bit desparate when you learned the job was a fake ? I am here waiting when you come back my love</t>
  </si>
  <si>
    <t>Hey can you tell me blake\s address? Carlos wanted me to meet him there but I got lost and he\s not answering his phone</t>
  </si>
  <si>
    <t>Can i get your opinion on something first?</t>
  </si>
  <si>
    <t>That one week leave i put know that time. Why.</t>
  </si>
  <si>
    <t>If we hit it off you can move in with me :)</t>
  </si>
  <si>
    <t>excellent. I spent  &amp;lt;#&amp;gt;  years in the Air Force. Iraq and afghanistan. I am stable and honest. do you like traveling?</t>
  </si>
  <si>
    <t>I wanna watch that movie</t>
  </si>
  <si>
    <t>Ok lor thanx... Ãœ in school?</t>
  </si>
  <si>
    <t>I\m in class. Did you get my text.</t>
  </si>
  <si>
    <t>The bus leaves at  &amp;lt;#&amp;gt;</t>
  </si>
  <si>
    <t>God bless.get good sleep my dear...i will pray!</t>
  </si>
  <si>
    <t>Todays Voda numbers ending 1225 are selected to receive a Â£50award. If you have a match please call 08712300220 quoting claim code 3100 standard rates app</t>
  </si>
  <si>
    <t>Do have a nice day today. I love you so dearly.</t>
  </si>
  <si>
    <t>Aiyo a bit pai seh Ã¼ noe... Scared he dun rem who i am then die... Hee... But he become better lookin oredi leh...</t>
  </si>
  <si>
    <t>Aight I\ll ask a few of my roommates</t>
  </si>
  <si>
    <t>Now whats your house # again ? And do you have any beer there ?</t>
  </si>
  <si>
    <t>Do Ã¼ all wan 2 meet up n combine all the parts? How\s da rest of da project going?</t>
  </si>
  <si>
    <t>\"Getting tickets 4 walsall tue 6 th march. My mate is getting me them on sat. ill pay my treat. Want 2 go. Txt bak .Terry\"</t>
  </si>
  <si>
    <t>Yes we are chatting too.</t>
  </si>
  <si>
    <t>HI ITS JESS I DONT KNOW IF YOU ARE AT WORK BUT CALL ME WHEN U CAN IM AT HOME ALL EVE. XXX</t>
  </si>
  <si>
    <t>Sian... Aft meeting supervisor got work 2 do liao... U working now?</t>
  </si>
  <si>
    <t>Are you going to write ccna exam this week??</t>
  </si>
  <si>
    <t>Well i will watch shrek in 3D!!B)</t>
  </si>
  <si>
    <t>Am i that much dirty fellow?</t>
  </si>
  <si>
    <t>Dunno dat\s wat he told me. Ok lor...</t>
  </si>
  <si>
    <t>I\ll probably be by tomorrow (or even later tonight if something\s going on)</t>
  </si>
  <si>
    <t>I couldn\t say no as he is a dying man and I feel sad for him so I will go and I just wanted you to know I would probably be gone late into your night</t>
  </si>
  <si>
    <t>If you\re thinking of lifting me one then no.</t>
  </si>
  <si>
    <t>Same as u... Dun wan... Y u dun like me already ah... Wat u doing now? Still eating?</t>
  </si>
  <si>
    <t>Sent me ur email id soon</t>
  </si>
  <si>
    <t>Dude. What\s up. How Teresa. Hope you have been okay. When i didnt hear from these people i called them and they had received the package since dec  &amp;lt;#&amp;gt; . Just thot you\ld like to know. Do have a fantastic year and all the best with your reading. Plus if you can really really Bam first aid for Usmle then your work is done.</t>
  </si>
  <si>
    <t>Hey gorgeous man. My work mobile number is. Have a good one babe. Squishy Mwahs.</t>
  </si>
  <si>
    <t>Hottest pics straight to your phone!! See me getting Wet and Wanting just for you xx Text PICS to 89555 now! txt costs 150p textoperator g696ga 18 XxX</t>
  </si>
  <si>
    <t>That\s the way you should stay oh.</t>
  </si>
  <si>
    <t>Hello- thanx for taking that call. I got a job! Starts on monday!</t>
  </si>
  <si>
    <t>What time is ur flight tmr?</t>
  </si>
  <si>
    <t>When should I come over?</t>
  </si>
  <si>
    <t>I have a rather prominent bite mark on my right cheek</t>
  </si>
  <si>
    <t>* Will be september by then!</t>
  </si>
  <si>
    <t>Are you wet right now?</t>
  </si>
  <si>
    <t>And how\s your husband.</t>
  </si>
  <si>
    <t>Hack Chat. Get backdoor entry into 121 chat rooms at a fraction of the cost. Reply NEO69 or call 09050280520 to subscribe 25p pm. DPS Bcm box 8027 Ldn wc1n3xx</t>
  </si>
  <si>
    <t>Are we doing the norm tomorrow? I finish just a 4.15 cos of st tests. Need to sort library stuff out at some point tomo - got letter from today - access til end march so i better get move on!</t>
  </si>
  <si>
    <t>Yeah. I got a list with only u and Joanna if I\m feeling really anti social</t>
  </si>
  <si>
    <t>I am in your office na.</t>
  </si>
  <si>
    <t>\"Are you comingdown later?\"</t>
  </si>
  <si>
    <t>Super da:)good replacement for murali</t>
  </si>
  <si>
    <t>Da is good good player.why he is unsold.</t>
  </si>
  <si>
    <t>Hi. || Do u want | to join me with sts later? || Meeting them at five. || Call u after class.</t>
  </si>
  <si>
    <t>Its on in engalnd! But telly has decided it won\t let me watch it and mia and elliot were kissing! Damn it!</t>
  </si>
  <si>
    <t>FREE NOKIA Or Motorola with upto 12mths 1/2price linerental 500 FREE x-net mins&amp;100txt/mth FREE B\tooth*. Call Mobileupd8 on 08001950382 or call 2optout/D3WV</t>
  </si>
  <si>
    <t>I dont want to hear philosophy. Just say what happen</t>
  </si>
  <si>
    <t>You got job in wipro:)you will get every thing in life in 2 or 3 years.</t>
  </si>
  <si>
    <t>Then cant get da laptop? My matric card wif Ã¼ lei...</t>
  </si>
  <si>
    <t>Dunno da next show aft 6 is 850. Toa payoh got 650.</t>
  </si>
  <si>
    <t>This is the 2nd time we have tried 2 contact u. U have won the 750 Pound prize. 2 claim is easy call 08718726970 NOW! Only 10p per min. BT-national-rate</t>
  </si>
  <si>
    <t>I just made some payments so dont have that much. Sorry. Would you want it fedex or the other way.</t>
  </si>
  <si>
    <t>They did\t play one day last year know even though they have very good team.. Like india.</t>
  </si>
  <si>
    <t>K.:)you are the only girl waiting in reception ah?</t>
  </si>
  <si>
    <t>Say this slowly.? GODI LOVE YOU &amp;amp; I NEED YOUCLEAN MY HEART WITH YOUR BLOOD.Send this to Ten special people &amp;amp; u c miracle tomorrow do itplspls do it...</t>
  </si>
  <si>
    <t>I hate when she does this. She turns what should be a fun shopping trip into an annoying day of how everything would look in her house.</t>
  </si>
  <si>
    <t>Sir i am waiting for your call.</t>
  </si>
  <si>
    <t>What\s up. Do you want me to come online?</t>
  </si>
  <si>
    <t>It could work we\ll reach a consensus at the next meeting</t>
  </si>
  <si>
    <t>Aiyah then i wait lor. Then u entertain me. Hee...</t>
  </si>
  <si>
    <t>The last thing i ever wanted to do was hurt you. And i didn\t think it would have. You\d laugh be embarassed delete the tag and keep going. But as far as i knew it wasn\t even up. The fact that you even felt like i would do it to hurt you shows you really don\t know me at all. It was messy wednesday but it wasn\t bad. The problem i have with it is you HAVE the time to clean it but you choose not to. You skype you take pictures you sleep you want to go out. I don\t mind a few things here and there but when you don\t make the bed when you throw laundry on top of it when i can\t have a friend in the house because i\m embarassed that there\s underwear and bras strewn on the bed pillows on the floor that\s something else. You used to be good about at least making the bed.</t>
  </si>
  <si>
    <t>I\ll let you know when it kicks in</t>
  </si>
  <si>
    <t>You call him now ok i said call him</t>
  </si>
  <si>
    <t>Call to the number which is available in appointment. And ask to connect the call to waheed fathima.</t>
  </si>
  <si>
    <t>Or Ã¼ go buy wif him then i meet Ã¼ later can?</t>
  </si>
  <si>
    <t>Mmmm ... Fuck ... Not fair ! You know my weaknesses ! *grins* *pushes you to your knee\s* *exposes my belly and pulls your head to it* Don\t forget ... I know yours too *wicked smile*</t>
  </si>
  <si>
    <t>Today my system sh get ready.all is well and i am also in the deep well</t>
  </si>
  <si>
    <t>Mom wants to know where you at</t>
  </si>
  <si>
    <t>Aight I\ll text you when I\m back</t>
  </si>
  <si>
    <t>Dont know supports ass and srt i thnk. I think ps3 can play through usb too</t>
  </si>
  <si>
    <t>Oh ok i didnt know what you meant. Yep i am baby jontin</t>
  </si>
  <si>
    <t>You have WON a guaranteed Â£1000 cash or a Â£2000 prize.To claim yr prize call our customer service representative on</t>
  </si>
  <si>
    <t>Would you like to see my XXX pics they are so hot they were nearly banned in the uk!</t>
  </si>
  <si>
    <t>This pen thing is beyond a joke. Wont a Biro do? Don\t do a masters as can\t do this ever again!</t>
  </si>
  <si>
    <t>I AM AT A PARTY WITH ALEX NICHOLS</t>
  </si>
  <si>
    <t>U have a secret admirer who is looking 2 make contact with U-find out who they R*reveal who thinks UR so special-call on 09058094594</t>
  </si>
  <si>
    <t>Just seeing your missed call my dear brother. Do have a gr8 day.</t>
  </si>
  <si>
    <t>Ok.. Ãœ finishing soon?</t>
  </si>
  <si>
    <t>Sorry I can\t help you on this.</t>
  </si>
  <si>
    <t>Come to me slave. Your doing it again ... Going into your shell and unconsciously avoiding me ... You are making me unhappy :-(</t>
  </si>
  <si>
    <t>I love your ass! Do you enjoy doggy style? :)</t>
  </si>
  <si>
    <t>I think asking for a gym is the excuse for lazy people. I jog.</t>
  </si>
  <si>
    <t>Dear 0776xxxxxxx U\ve been invited to XCHAT. This is our final attempt to contact u! Txt CHAT to 86688 150p/MsgrcvdHG/Suite342/2Lands/Row/W1J6HL LDN 18yrs</t>
  </si>
  <si>
    <t>Urgent! Please call 09061743811 from landline. Your ABTA complimentary 4* Tenerife Holiday or Â£5000 cash await collection SAE T&amp;Cs Box 326 CW25WX 150ppm</t>
  </si>
  <si>
    <t>No. On the way home. So if not for the long dry spell the season would have been over</t>
  </si>
  <si>
    <t>I gotta collect da car at 6 lei.</t>
  </si>
  <si>
    <t>Ok but knackered. Just came home and went to sleep! Not good at this full time work lark.</t>
  </si>
  <si>
    <t>Probably earlier than that if the station\s where I think it is</t>
  </si>
  <si>
    <t>CALL 09090900040 &amp; LISTEN TO EXTREME DIRTY LIVE CHAT GOING ON IN THE OFFICE RIGHT NOW TOTAL PRIVACY NO ONE KNOWS YOUR [sic] LISTENING 60P MIN 24/7MP 0870753331018+</t>
  </si>
  <si>
    <t>FreeMsg Hey U i just got 1 of these video/pic fones reply WILD to this txt &amp; ill send U my pics hurry up Im so bored at work xxx (18 150p/rcvd STOP2stop)</t>
  </si>
  <si>
    <t>Uh heads up we don\t have THAT much left</t>
  </si>
  <si>
    <t>I tot u outside cos darren say u come shopping. Of course we nice wat. We jus went sim lim look at mp3 player.</t>
  </si>
  <si>
    <t>Aight sounds good. When do you want me to come down?</t>
  </si>
  <si>
    <t>Wat would u like 4 ur birthday?</t>
  </si>
  <si>
    <t>I love working from home :)</t>
  </si>
  <si>
    <t>And miss vday the parachute and double coins??? U must not know me very well...</t>
  </si>
  <si>
    <t>My sister got placed in birla soft da:-)</t>
  </si>
  <si>
    <t>Free entry in 2 a weekly comp for a chance to win an ipod. Txt POD to 80182 to get entry (std txt rate) T&amp;C\s apply 08452810073 for details 18+</t>
  </si>
  <si>
    <t>Wah... Okie okie... Muz make use of e unlimited... Haha...</t>
  </si>
  <si>
    <t>There\re some people by mu I\m at the table by lambda</t>
  </si>
  <si>
    <t>And stop being an old man. You get to build snowman snow angels and snowball fights.</t>
  </si>
  <si>
    <t>ELLO BABE U OK?</t>
  </si>
  <si>
    <t>Hello beautiful r u ok? I\ve kinda ad a row wiv and he walked out the pub?? I wanted a night wiv u Miss u</t>
  </si>
  <si>
    <t>Then u going ikea str aft dat?</t>
  </si>
  <si>
    <t>Becoz its  &amp;lt;#&amp;gt;  jan whn al the post ofice is in holiday so she cn go fr the post ofice...got it duffer</t>
  </si>
  <si>
    <t>Lol grr my mom is taking forever with my prescription. Pharmacy is like 2 minutes away. Ugh.</t>
  </si>
  <si>
    <t>For real tho this sucks. I can\t even cook my whole electricity is out. And I\m hungry.</t>
  </si>
  <si>
    <t>You want to go?</t>
  </si>
  <si>
    <t>New TEXTBUDDY Chat 2 horny guys in ur area 4 just 25p Free 2 receive Search postcode or at gaytextbuddy.com. TXT ONE name to 89693. 08715500022 rpl Stop 2 cnl</t>
  </si>
  <si>
    <t>Its not that time of the month nor mid of the time?</t>
  </si>
  <si>
    <t>Fffff. Can you text kadeem or are you too far gone</t>
  </si>
  <si>
    <t>We not leaving yet. Ok lor then we go elsewhere n eat. U thk...</t>
  </si>
  <si>
    <t>Is fujitsu s series lifebook good?</t>
  </si>
  <si>
    <t>Yar i wanted 2 scold u yest but late already... I where got zhong se qing you? If u ask me b4 he ask me then i\ll go out w u all lor. N u still can act so real.</t>
  </si>
  <si>
    <t>Dont know you bring some food</t>
  </si>
  <si>
    <t>No current and food here. I am alone also</t>
  </si>
  <si>
    <t>I\ll be in sch fr 4-6... I dun haf da book in sch... It\s at home...</t>
  </si>
  <si>
    <t>Hello. They are going to the village pub at 8 so either come here or there accordingly. Ok?</t>
  </si>
  <si>
    <t>Ok</t>
  </si>
  <si>
    <t>We don call like  &amp;lt;#&amp;gt;  times oh. No give us hypertension oh.</t>
  </si>
  <si>
    <t>Dont give a monkeys wot they think and i certainly don\t mind. Any friend of mine&amp;all that! Just don\t sleep wiv  that wud be annoyin!</t>
  </si>
  <si>
    <t>Omg it could snow here tonite!</t>
  </si>
  <si>
    <t>Call from 08702490080 - tells u 2 call 09066358152 to claim Â£5000 prize. U have 2 enter all ur mobile &amp; personal details @ the prompts. Careful!</t>
  </si>
  <si>
    <t>Free 1st week entry 2 TEXTPOD 4 a chance 2 win 40GB iPod or Â£250 cash every wk. Txt VPOD to 81303 Ts&amp;Cs www.textpod.net custcare 08712405020.</t>
  </si>
  <si>
    <t>Carry on not disturbing both of you</t>
  </si>
  <si>
    <t>What pa tell me.. I went to bath:-)</t>
  </si>
  <si>
    <t>Jus finished avatar nigro</t>
  </si>
  <si>
    <t>R u over scratching it?</t>
  </si>
  <si>
    <t>Hope you are having a great day.</t>
  </si>
  <si>
    <t>Did either of you have any idea\s? Do you know of anyplaces doing something?</t>
  </si>
  <si>
    <t>My planning usually stops at \"find hella weed smoke hella weed\"</t>
  </si>
  <si>
    <t>The fact that you\re cleaning shows you know why i\m upset. Your priority is constantly \"what i want to do\" not \"what i need to do.\"</t>
  </si>
  <si>
    <t>Excellent! Are you ready to moan and scream in ecstasy?</t>
  </si>
  <si>
    <t>More people are dogging in your area now. Call 09090204448 and join like minded guys. Why not arrange 1 yourself. There\s 1 this evening. AÂ£1.50 minAPN LS278BB</t>
  </si>
  <si>
    <t>Dude avatar 3d was imp. At one point i thought there were actually flies in the room and almost tried hittng one as a reflex</t>
  </si>
  <si>
    <t>WELL DONE! Your 4* Costa Del Sol Holiday or Â£5000 await collection. Call 09050090044 Now toClaim. SAE TCs POBox334 Stockport SK38xh CostÂ£1.50/pm Max10mins</t>
  </si>
  <si>
    <t>K...k:)why cant you come here and search job:)</t>
  </si>
  <si>
    <t>I got lousy sleep. I kept waking up every 2 hours to see if my cat wanted to come in. I worry about him when its cold :(</t>
  </si>
  <si>
    <t>Yeah I\ll leave in a couple minutes &amp;amp; let you know when I get to mu</t>
  </si>
  <si>
    <t>Can Ã¼ call me at 10:10 to make sure dat i\ve woken up...</t>
  </si>
  <si>
    <t>Hey we can go jazz power yoga hip hop kb and yogasana</t>
  </si>
  <si>
    <t>The battery is for mr adewale my uncle. Aka Egbon</t>
  </si>
  <si>
    <t>Wait 2 min..stand at bus stop</t>
  </si>
  <si>
    <t>Oh ic. I thought you meant mary jane.</t>
  </si>
  <si>
    <t>Haha... Really oh no... How? Then will they deduct your lesson tmr?</t>
  </si>
  <si>
    <t>Nah im goin 2 the wrks with j wot bout u?</t>
  </si>
  <si>
    <t>Then just eat a shit and wait for ur monkey face bitch.......... U asshole..................</t>
  </si>
  <si>
    <t>Good night. Am going to sleep.</t>
  </si>
  <si>
    <t>Aight I\ll grab something to eat too text me when you\re back at mu</t>
  </si>
  <si>
    <t>Take something for pain. If it moves however to any side in the next 6hrs see a doctor.</t>
  </si>
  <si>
    <t>Lol ... Oh no babe I wont be sliding into your place after midnight but thanks for the invite</t>
  </si>
  <si>
    <t>Howz that persons story</t>
  </si>
  <si>
    <t>Guess what! Somebody you know secretly fancies you! Wanna find out who it is? Give us a call on 09065394973 from Landline DATEBox1282EssexCM61XN 150p/min 18</t>
  </si>
  <si>
    <t>LOL that would be awesome payback.</t>
  </si>
  <si>
    <t>it to 80488. Your 500 free text messages are valid until 31 December 2005.</t>
  </si>
  <si>
    <t>Honeybee Said: *I\m d Sweetest in d World* God Laughed &amp;amp; Said: *WaitU Havnt Met d Person Reading This Msg* MORAL: Even GOD Can Crack Jokes! GM+GN+GE+GN:)</t>
  </si>
  <si>
    <t>Thanks. It was only from tescos but quite nice. All gone now. Speak soon</t>
  </si>
  <si>
    <t>What\s a feathery bowa? Is that something guys have that I don\t know about?</t>
  </si>
  <si>
    <t>Even i cant close my eyes you are in me our vava playing umma :-D</t>
  </si>
  <si>
    <t>2 laptop... I noe infra but too slow lar... I wan fast one</t>
  </si>
  <si>
    <t>You have won a guaranteed Â£200 award or even Â£1000 cashto claim UR award call free on 08000407165 (18+) 2 stop getstop on 88222 PHP</t>
  </si>
  <si>
    <t>Nvm it\s ok...</t>
  </si>
  <si>
    <t>Enjoy ur life. . Good night</t>
  </si>
  <si>
    <t>Yes but can we meet in town cos will go to gep and then home. You could text at bus stop. And don\t worry we\ll have finished by march â€¦ ish!</t>
  </si>
  <si>
    <t>Thats cool. Where should i cum? On you or in you? :)</t>
  </si>
  <si>
    <t>Delhi and chennai still silent.</t>
  </si>
  <si>
    <t>Lol alright i was thinkin that too haha</t>
  </si>
  <si>
    <t>Reply to win Â£100 weekly! Where will the 2006 FIFA World Cup be held? Send STOP to 87239 to end service</t>
  </si>
  <si>
    <t>No I\m in the same boat. Still here at my moms. Check me out on yo. I\m half naked.</t>
  </si>
  <si>
    <t>Shhhhh nobody is supposed to know!</t>
  </si>
  <si>
    <t>Sorry I\ll call later in meeting any thing related to trade please call Arul. &amp;lt;#&amp;gt;</t>
  </si>
  <si>
    <t>Hey i will be late... i\m at amk. Need to drink tea or coffee</t>
  </si>
  <si>
    <t>Urgent! Please call 09061743810 from landline. Your ABTA complimentary 4* Tenerife Holiday or #5000 cash await collection SAE T&amp;Cs Box 326 CW25WX 150 ppm</t>
  </si>
  <si>
    <t>The length is e same but e top shorter n i got a fringe now. I thk i\m not going liao. Too lazy. Dun wan 2 distract u also.</t>
  </si>
  <si>
    <t>S..antha num corrct dane</t>
  </si>
  <si>
    <t>The basket\s gettin full so I might be by tonight</t>
  </si>
  <si>
    <t>HI DARLIN IVE JUST GOT BACK AND I HAD A REALLY NICE NIGHT AND THANKS SO MUCH FOR THE LIFT SEE U TOMORROW XXX</t>
  </si>
  <si>
    <t>No other Valentines huh? The proof is on your fb page. Ugh I\m so glad I really DIDN\T watch your rupaul show you TOOL!</t>
  </si>
  <si>
    <t>Free tones Hope you enjoyed your new content. text stop to 61610 to unsubscribe. help:08712400602450p Provided by tones2you.co.uk</t>
  </si>
  <si>
    <t>Eh den sat u book e kb liao huh...</t>
  </si>
  <si>
    <t>Have you been practising your curtsey?</t>
  </si>
  <si>
    <t>Lol boo I was hoping for a laugh</t>
  </si>
  <si>
    <t>\"YEH I AM DEF UP4 SOMETHING SATJUST GOT PAYED2DAY &amp; I HAVBEEN GIVEN AÂ£50 PAY RISE 4MY WORK &amp; HAVEBEEN MADE PRESCHOOLCO-ORDINATOR 2I AM FEELINGOOD LUV\"</t>
  </si>
  <si>
    <t>Well I have to leave for my class babe ... You never came back to me ... :-( ... Hope you have a nice sleep my love</t>
  </si>
  <si>
    <t>LMAO where\s your fish memory when I need it?</t>
  </si>
  <si>
    <t>But i\ll b going 2 sch on mon. My sis need 2 take smth.</t>
  </si>
  <si>
    <t>Idea will soon get converted to live:)</t>
  </si>
  <si>
    <t>TheMob&gt;Yo yo yo-Here comes a new selection of hot downloads for our members to get for FREE! Just click &amp; open the next link sent to ur fone...</t>
  </si>
  <si>
    <t>S....s...india going to draw the series after many years in south african soil..</t>
  </si>
  <si>
    <t>Can\t take any major roles in community outreach. You rock mel</t>
  </si>
  <si>
    <t>Shopping lor. Them raining mah hard 2 leave orchard.</t>
  </si>
  <si>
    <t>Hi here. have birth at on the  to  at 8lb 7oz. Mother and baby doing brilliantly.</t>
  </si>
  <si>
    <t>See the forwarding message for proof</t>
  </si>
  <si>
    <t>I can\t keep going through this. It was never my intention to run you out but if you choose to do that rather than keep the room clean so *I* don\t have to say no to visitors then maybe that\s the best choice. Yes I wanted you to be embarassed so maybe you\d feel for once how I feel when i have a friend who wants to drop buy and i have to say no as happened this morning. I\ve tried everything. I don\t know what else to do.</t>
  </si>
  <si>
    <t>Dunno lei... I thk mum lazy to go out... I neva ask her yet...</t>
  </si>
  <si>
    <t>Do whatever you want. You know what the rules are. We had a talk earlier this week about what had to start happening you showing responsibility. Yet every week it\s can i bend the rule this way? What about that way? Do whatever. I\m tired of having thia same argument with you every week. And a  &amp;lt;#&amp;gt;  movie DOESNT inlude the previews. You\re still getting in after 1.</t>
  </si>
  <si>
    <t>Beautiful Truth against Gravity.. Read carefully: \"Our heart feels light when someone is in it.. But it feels very heavy when someone leaves it..\" GOODMORNING</t>
  </si>
  <si>
    <t>Great News! Call FREEFONE 08006344447 to claim your guaranteed Â£1000 CASH or Â£2000 gift. Speak to a live operator NOW!</t>
  </si>
  <si>
    <t>Ambrith..madurai..met u in arun dha marrge..remembr?</t>
  </si>
  <si>
    <t>Just re read it and I have no shame but tell me how he takes it and if he runs I will blame u 4 ever!! Not really 4 ever just a long time</t>
  </si>
  <si>
    <t>Princess is your kitty shaved or natural?</t>
  </si>
  <si>
    <t>Better than bb. If he wont use it his wife will or them doctor</t>
  </si>
  <si>
    <t>Ya it came a while ago</t>
  </si>
  <si>
    <t>From tomorrow onwards eve 6 to 3 work.</t>
  </si>
  <si>
    <t>Anything lor but toa payoh got place 2 walk meh...</t>
  </si>
  <si>
    <t>I don\t have anybody\s number I still haven\t thought up a tactful way to ask alex</t>
  </si>
  <si>
    <t>U can WIN Â£100 of Music Gift Vouchers every week starting NOW Txt the word DRAW to 87066 TsCs www.ldew.com SkillGame1Winaweek age16.150ppermessSubscription</t>
  </si>
  <si>
    <t>Is there any movie theatre i can go to and watch unlimited movies and just pay once?</t>
  </si>
  <si>
    <t>U having lunch alone? I now so bored...</t>
  </si>
  <si>
    <t>Yes obviously but you are the eggs-pert and the potato headâ€¦ Speak soon!</t>
  </si>
  <si>
    <t>Nah man my car is meant to be crammed full of people</t>
  </si>
  <si>
    <t>No got new job at bar in airport on satsgettin 4.47per hour but means no lie in! keep in touch</t>
  </si>
  <si>
    <t>Kallis is ready for bat in 2nd innings</t>
  </si>
  <si>
    <t>Thanx but my birthday is over already.</t>
  </si>
  <si>
    <t>Ugh y can\t u just apologize admit u were wrong and ask me to take u back?</t>
  </si>
  <si>
    <t>I noe la... U wana pei bf oso rite... K lor other days den...</t>
  </si>
  <si>
    <t>Yes i\m small kid.. And boost is the secret of my energy..</t>
  </si>
  <si>
    <t>IM GONNA MISS U SO MUCH</t>
  </si>
  <si>
    <t>Is avatar supposed to have subtoitles</t>
  </si>
  <si>
    <t>Simply sitting and watching match in office..</t>
  </si>
  <si>
    <t>You can jot down things you want to remember later.</t>
  </si>
  <si>
    <t>Oh sorry please its over</t>
  </si>
  <si>
    <t>Hey are we going for the lo lesson or gym?</t>
  </si>
  <si>
    <t>Dont pack what you can buy at any store.like cereals. If you must pack food pack gari or something 9ja that you will miss.</t>
  </si>
  <si>
    <t>You always make things bigger than they are</t>
  </si>
  <si>
    <t>Ãœ dun wan to watch infernal affair?</t>
  </si>
  <si>
    <t>Me not waking up until 4 in the afternoon sup</t>
  </si>
  <si>
    <t>I can send you a pic if you like :)</t>
  </si>
  <si>
    <t>Okay... I booked all already... Including the one at bugis.</t>
  </si>
  <si>
    <t>Aight fuck it I\ll get it later</t>
  </si>
  <si>
    <t>No de. But call me after some time. Ill tell you k</t>
  </si>
  <si>
    <t>So dont use hook up any how</t>
  </si>
  <si>
    <t>How much is blackberry bold2 in nigeria.</t>
  </si>
  <si>
    <t>Hi where you. You in home or calicut?</t>
  </si>
  <si>
    <t>Hey darlin.. i can pick u up at college if u tell me wen &amp; where 2 mt.. love Pete xx</t>
  </si>
  <si>
    <t>Call 09094100151 to use ur mins! Calls cast 10p/min (mob vary). Service provided by AOM just GBP5/month. AOM Box61M60 1ER until u stop. Ages 18+ only!</t>
  </si>
  <si>
    <t>Oh... I was thkin of goin yogasana at 10 den no nd to go at 3 den can rush to parco 4 nb... Okie lor u call me when ready...</t>
  </si>
  <si>
    <t>Y so late but i need to go n get da laptop...</t>
  </si>
  <si>
    <t>Sir I am waiting for your mail.</t>
  </si>
  <si>
    <t>.Please charge my mobile when you get up in morning.</t>
  </si>
  <si>
    <t>Nothing i got msg frm tht unknown no..</t>
  </si>
  <si>
    <t>Ugh fuck it I\m resubbing to eve</t>
  </si>
  <si>
    <t>He didn\t see his shadow. We get an early spring yay</t>
  </si>
  <si>
    <t>I did. One slice and one breadstick. Lol</t>
  </si>
  <si>
    <t>Hey ! I want you ! I crave you ! I miss you ! I need you ! I love you Ahmad Saeed al Hallaq ...</t>
  </si>
  <si>
    <t>Is there any training tomorrow?</t>
  </si>
  <si>
    <t>URGENT! Your mobile No *********** WON a Â£2000 Bonus Caller Prize on 02/06/03! This is the 2nd attempt to reach YOU! Call 09066362220 ASAP! BOX97N7QP 150ppm</t>
  </si>
  <si>
    <t>Pass dis to all ur contacts n see wat u get! Red;i\m in luv wid u. Blue;u put a smile on my face. Purple;u r realy hot. Pink;u r so swt. Orange;i thnk i lyk u. Green;i realy wana go out wid u. Yelow;i wnt u bck. Black;i\m jealous of u. Brown;i miss you Nw plz giv me one color</t>
  </si>
  <si>
    <t>Cos daddy arranging time c wat time fetch Ã¼ mah...</t>
  </si>
  <si>
    <t>Then. You are eldest know.</t>
  </si>
  <si>
    <t>Who\s there say hi to our drugdealer</t>
  </si>
  <si>
    <t>Its hard to believe things like this. All can say lie but think twice before saying anything to me.</t>
  </si>
  <si>
    <t>Sexy Singles are waiting for you! Text your AGE followed by your GENDER as wither M or F E.G.23F. For gay men text your AGE followed by a G. e.g.23G.</t>
  </si>
  <si>
    <t>Good night my dear.. Sleepwell&amp;amp;Take care</t>
  </si>
  <si>
    <t>That is wondarfull song</t>
  </si>
  <si>
    <t>FreeMsg: Claim ur 250 SMS messages-Text OK to 84025 now!Use web2mobile 2 ur mates etc. Join Txt250.com for 1.50p/wk. T&amp;C BOX139 LA32WU. 16 . Remove txtX or stop</t>
  </si>
  <si>
    <t>Yar lor actually we quite fast... Cos da ge slow wat... Haha...</t>
  </si>
  <si>
    <t>Must come later.. I normally bathe him in da afternoon mah..</t>
  </si>
  <si>
    <t>Trust me. Even if isn\t there its there.</t>
  </si>
  <si>
    <t>Hey hun-onbus goin 2 meet him. He wants 2go out 4a meal but I donyt feel like it cuz have 2 get last bus home!But hes sweet latelyxxx</t>
  </si>
  <si>
    <t>85233 FREE&gt;Ringtone!Reply REAL</t>
  </si>
  <si>
    <t>I can take you at like noon</t>
  </si>
  <si>
    <t>Where is it. Is there any opening for mca.</t>
  </si>
  <si>
    <t>I\m aight. Wat\s happening on your side.</t>
  </si>
  <si>
    <t>I\m done oredi...</t>
  </si>
  <si>
    <t>you are sweet as well princess. Please tell me your likes and dislikes in bed...</t>
  </si>
  <si>
    <t>How are you. Wish you a great semester</t>
  </si>
  <si>
    <t>Moji i love you more than words. Have a rich day</t>
  </si>
  <si>
    <t>Dude how do you like the buff wind.</t>
  </si>
  <si>
    <t>\"alright babe justthought iÂ’d sayhey! how u doin?nearly the endof me wk offdam nevamind!We will have 2Hook up sn if uwant m8? loveJen x.\"</t>
  </si>
  <si>
    <t>Well done ENGLAND! Get the official poly ringtone or colour flag on yer mobile! text TONE or FLAG to 84199 NOW! Opt-out txt ENG STOP. Box39822 W111WX Â£1.50</t>
  </si>
  <si>
    <t>No i\m not. I can\t give you everything you want and need. You actually could do better for yourself on yor own--you\ve got more money than i do. I can\t get work i can\t get a man i can\t pay the rent i can\t even fill my fucking gas tank. yes i\m stressed and depressed. I didn\t even call home for thanksgiving cuz i\ll have to tell them im up to nothing.</t>
  </si>
  <si>
    <t>S:-)kallis wont play in first two odi:-)</t>
  </si>
  <si>
    <t>Then get some cash together and I\ll text jason</t>
  </si>
  <si>
    <t>Oh my love it\s soooo good to hear from you. Omg I missed you so much today. I\m sorry your having problems with the provider but thank you for tming me</t>
  </si>
  <si>
    <t>Final Chance! Claim ur Â£150 worth of discount vouchers today! Text YES to 85023 now! SavaMob member offers mobile! T Cs SavaMob POBOX84 M263UZ. Â£3.00 Subs 16</t>
  </si>
  <si>
    <t>Probably want to pick up more?</t>
  </si>
  <si>
    <t>I\m done...</t>
  </si>
  <si>
    <t>Are you the cutest girl in the world or what</t>
  </si>
  <si>
    <t>No dice art class 6 thru 9 :( thanks though. Any idea what time I should come tomorrow?</t>
  </si>
  <si>
    <t>SMS SERVICES. for your inclusive text credits pls goto www.comuk.net login= ***** unsubscribe with STOP. no extra charge. help:08700469649. PO BOX420. IP4 5WE</t>
  </si>
  <si>
    <t>Oh Howda gud gud.. Mathe en samachara chikku:-)</t>
  </si>
  <si>
    <t>I thk 530 lor. But dunno can get tickets a not. Wat u doing now?</t>
  </si>
  <si>
    <t>Audrie lousy autocorrect</t>
  </si>
  <si>
    <t>Its a site to simulate the test. It just gives you very tough questions to test your readiness.</t>
  </si>
  <si>
    <t>Anyway seriously hit me up when you\re back because otherwise I have to light up with armand and he always has shit and/or is vomiting</t>
  </si>
  <si>
    <t>I fetch yun or u fetch?</t>
  </si>
  <si>
    <t>Thank you. I like you as well...</t>
  </si>
  <si>
    <t>Hmmm ... And imagine after you\ve come home from that having to rub my feet make me dinner and help me get ready for my date ! Are you sure your ready for that kind of life ?</t>
  </si>
  <si>
    <t>Lara said she can loan me  &amp;lt;#&amp;gt; .</t>
  </si>
  <si>
    <t>Do we have any spare power supplies</t>
  </si>
  <si>
    <t>Yar he quite clever but aft many guesses lor. He got ask me 2 bring but i thk darren not so willing 2 go. Aiya they thk leona still not attach wat.</t>
  </si>
  <si>
    <t>You are a winner you have been specially selected to receive Â£1000 cash or a Â£2000 award. Speak to a live operator to claim call 087123002209am-7pm. Cost 10p</t>
  </si>
  <si>
    <t>Yeah don\t go to bed I\ll be back before midnight</t>
  </si>
  <si>
    <t>Sunshine Hols. To claim ur med holiday send a stamped self address envelope to Drinks on Us UK PO Box 113 Bray Wicklow Eire. Quiz Starts Saturday! Unsub Stop</t>
  </si>
  <si>
    <t>Well I wasn\t available as I washob nobbing with last night so they had to ask Nickey Platt instead of me!;</t>
  </si>
  <si>
    <t>It\s that time of the week again ryan</t>
  </si>
  <si>
    <t>Wish u many many returns of the day.. Happy birthday vikky..</t>
  </si>
  <si>
    <t>U can WIN Â£100 of Music Gift Vouchers every week starting NOW Txt the word DRAW to 87066 TsCs www.Idew.com SkillGame 1Winaweek age16. 150ppermessSubscription</t>
  </si>
  <si>
    <t>I hope you know I\m still mad at you.</t>
  </si>
  <si>
    <t>Argh my 3g is spotty anyway the only thing I remember from the research we did was that province and sterling were the only problem-free places we looked at</t>
  </si>
  <si>
    <t>In xam hall boy asked girl Tell me the starting term for dis answer I can den manage on my own After lot of hesitation n lookin around silently she said THE! intha ponnungale ipaditan;)</t>
  </si>
  <si>
    <t>Do you know when the result.</t>
  </si>
  <si>
    <t>Sorry im getting up now feel really bad- totally rejected that kinda me thing.</t>
  </si>
  <si>
    <t>You do got a shitload of diamonds though</t>
  </si>
  <si>
    <t>Tessy..pls do me a favor. Pls convey my birthday wishes to Nimya..pls dnt forget it. Today is her birthday Shijas</t>
  </si>
  <si>
    <t>Well I\m going to be an aunty!</t>
  </si>
  <si>
    <t>Mine here like all fr china then so noisy.</t>
  </si>
  <si>
    <t>Later i guess. I needa do mcat study too.</t>
  </si>
  <si>
    <t>S...from the training manual it show there is no tech process:)its all about password reset and troubleshooting:)</t>
  </si>
  <si>
    <t>Your B4U voucher w/c 27/03 is MARSMS. Log onto www.B4Utele.com for discount credit. To opt out reply stop. Customer care call 08717168528</t>
  </si>
  <si>
    <t>Spoke with uncle john today. He strongly feels that you need to sacrifice to keep me here. He\s going to call you. When he does i beg you to just listen. Dont make any promises or make it clear things are not easy. And i need you to please let us work things out. As long as i keep expecting help my creativity will be stifled so pls just keep him happy no promises on your part.</t>
  </si>
  <si>
    <t>Carlos took a while (again) we leave in a minute</t>
  </si>
  <si>
    <t>Well done and ! luv ya all</t>
  </si>
  <si>
    <t>Then why you came to hostel.</t>
  </si>
  <si>
    <t>K still are you loving me.</t>
  </si>
  <si>
    <t>But i juz remembered i gotta bathe my dog today..</t>
  </si>
  <si>
    <t>After the drug she will be able to eat.</t>
  </si>
  <si>
    <t>Alright took the morphine. Back in yo.</t>
  </si>
  <si>
    <t>You see the requirements please</t>
  </si>
  <si>
    <t>You stayin out of trouble stranger!!saw Dave the other day heÂ’s sorted now!still with me bloke when u gona get a girl MR!ur mum still Thinks we will get 2GETHA!</t>
  </si>
  <si>
    <t>FreeMsg: Hey - I\m Buffy. 25 and love to satisfy men. Home alone feeling randy. Reply 2 C my PIX! QlynnBV Help08700621170150p a msg Send stop to stop txts</t>
  </si>
  <si>
    <t>So can collect ur laptop?</t>
  </si>
  <si>
    <t>Ok. Can be later showing around 8-8:30 if you want + cld have drink before. Wld prefer not to spend money on nosh if you don\t mind as doing that nxt wk.</t>
  </si>
  <si>
    <t>I will once i get home</t>
  </si>
  <si>
    <t>Waaaat?? Lololo ok next time then!</t>
  </si>
  <si>
    <t>The table\s occupied I\m waiting by the tree</t>
  </si>
  <si>
    <t>I surely dont forgot to come:)i will always be in touch in with you:-)</t>
  </si>
  <si>
    <t>Hi kindly give us back our documents which we submitted for loan from STAPATI</t>
  </si>
  <si>
    <t>I dont have i shall buy one dear</t>
  </si>
  <si>
    <t>Oh god i am happy to see your message after 3 days</t>
  </si>
  <si>
    <t>What year. And how many miles.</t>
  </si>
  <si>
    <t>Hey cutie. How goes it? Here in WALES its kinda ok. There is like hills and shit but i still avent killed myself.</t>
  </si>
  <si>
    <t>Sad story of a Man - Last week was my b\day. My Wife did\nt wish me. My Parents forgot n so did my Kids . I went to work. Even my Colleagues did not wish. As I entered my cabin my PA said \\ Happy B\day Boss !!\\. I felt special. She askd me 4 lunch. After lunch she invited me to her apartment. We went there. She said\\ do u mind if I go into the bedroom for a minute ? \\ \\OK\\ I sed in a sexy mood. She came out 5 minuts latr wid a cake...n My Wife My Parents My Kidz My Friends n My Colleagues. All screaming.. SURPRISE !! and I was waiting on the sofa.. ... ..... \ NAKED...!</t>
  </si>
  <si>
    <t>I think you should go the honesty road. Call the bank tomorrow. Its the tough decisions that make us great people.</t>
  </si>
  <si>
    <t>FREE for 1st week! No1 Nokia tone 4 ur mob every week just txt NOKIA to 87077 Get txting and tell ur mates. zed POBox 36504 W45WQ norm150p/tone 16+</t>
  </si>
  <si>
    <t>No. Its not specialisation. Can work but its slave labor. Will look for it this month sha cos no shakara 4 beggar.</t>
  </si>
  <si>
    <t>Is she replying. Has boye changed his phone number</t>
  </si>
  <si>
    <t>hi my darlin im on my way to London and we have just been smashed into by another driver! and have a big dent! im really missing u what have u been up to? xxx</t>
  </si>
  <si>
    <t>Nothing really just making sure everybody\s up to speed</t>
  </si>
  <si>
    <t>I\m not coming home 4 dinner.</t>
  </si>
  <si>
    <t>Thank you. And by the way I just lost.</t>
  </si>
  <si>
    <t>Yes.he have good crickiting mind</t>
  </si>
  <si>
    <t>Thx. All will be well in a few months</t>
  </si>
  <si>
    <t>\"CAN I PLEASE COME UP NOW IMIN TOWN.DONTMATTER IF URGOIN OUTL8RJUST REALLYNEED 2DOCD.PLEASE DONTPLEASE DONTIGNORE MYCALLSU NO THECD ISV.IMPORTANT TOME 4 2MORO\"</t>
  </si>
  <si>
    <t>I wont. So wat\s wit the guys</t>
  </si>
  <si>
    <t>Yavnt tried yet and never played original either</t>
  </si>
  <si>
    <t>Hiya had a good day? Have you spoken to since the weekend?</t>
  </si>
  <si>
    <t>See? I thought it all through</t>
  </si>
  <si>
    <t>get ready to moan and scream :)</t>
  </si>
  <si>
    <t>Oh k :)why you got job then whats up?</t>
  </si>
  <si>
    <t>I dont think so. You don\t need to be going out that late on a school night. ESPECIALLY when the one class you have is the one you missed last wednesday and probably failed a test in on friday</t>
  </si>
  <si>
    <t>And popping &amp;lt;#&amp;gt; ibuprofens was no help.</t>
  </si>
  <si>
    <t>Babe ! How goes that day ? What are you doing ? Where are you ? I sip my cappuccino and think of you my love ... I send a kiss to you from across the sea</t>
  </si>
  <si>
    <t>Ok.</t>
  </si>
  <si>
    <t>PS U no ur a grown up now right?</t>
  </si>
  <si>
    <t>Chinatown got porridge claypot rice yam cake fishhead beehoon... Either we eat cheap den go cafe n tok or go nydc or somethin...</t>
  </si>
  <si>
    <t>I know a few people I can hit up and fuck to the yes</t>
  </si>
  <si>
    <t>Purity of friendship between two is not about smiling after reading the forwarded message..Its about smiling just by seeing the name. Gud evng</t>
  </si>
  <si>
    <t>So is there anything specific I should be doing with regards to jaklin or what because idk what the fuck</t>
  </si>
  <si>
    <t>Oh god. I\m gonna Google nearby cliffs now.</t>
  </si>
  <si>
    <t>FREE camera phones with linerental from 4.49/month with 750 cross ntwk mins. 1/2 price txt bundle deals also avble. Call 08001950382 or call2optout/J MF</t>
  </si>
  <si>
    <t>Yup i shd haf ard 10 pages if i add figures... Ãœ all got how many pages?</t>
  </si>
  <si>
    <t>Ooh 4got i\m gonna start belly dancing in moseley weds 6.30 if u want 2 join me they have a cafe too.</t>
  </si>
  <si>
    <t>Thankyou so much for the call. I appreciate your care.</t>
  </si>
  <si>
    <t>Congrats ! Treat pending.i am not on mail for 2 days.will mail once thru.Respect mother at home.check mails.</t>
  </si>
  <si>
    <t>I called but no one pick up e phone. I ask both of them already they said ok.</t>
  </si>
  <si>
    <t>Hi my email address has changed now it is</t>
  </si>
  <si>
    <t>V-aluable. A-ffectionate. L-oveable. E-ternal. N-oble. T-ruthful. I-ntimate. N-atural. E-namous. Happy \"VALENTINES DAY\" in advance</t>
  </si>
  <si>
    <t>Not much just some textin\. How bout you?</t>
  </si>
  <si>
    <t>Bring it if you got it</t>
  </si>
  <si>
    <t>I\m in a movie. Call me 4 wat?</t>
  </si>
  <si>
    <t>Not sure I have the stomach for it ...</t>
  </si>
  <si>
    <t>Haha... can... But i\m having dinner with my cousin...</t>
  </si>
  <si>
    <t>A boy was late 2 home. His father: \"POWER OF FRNDSHIP\"</t>
  </si>
  <si>
    <t>(And my man carlos is definitely coming by mu tonight no excuses)</t>
  </si>
  <si>
    <t>soon you will have the real thing princess! Do i make you wet? :)</t>
  </si>
  <si>
    <t>Raji..pls do me a favour. Pls convey my Birthday wishes to Nimya. Pls. Today is her birthday.</t>
  </si>
  <si>
    <t>Haha my legs and neck are killing me and my amigos are hoping to end the night with a burn think I could swing by in like an hour?</t>
  </si>
  <si>
    <t>URGENT! Your mobile No 07xxxxxxxxx won a Â£2000 bonus caller prize on 02/06/03! this is the 2nd attempt to reach YOU! call 09066362231 ASAP! BOX97N7QP 150PPM</t>
  </si>
  <si>
    <t>Usually the body takes care of it buy making sure it doesnt progress. Can we pls continue this talk on saturday.</t>
  </si>
  <si>
    <t>URGENT!! Your 4* Costa Del Sol Holiday or Â£5000 await collection. Call 09050090044 Now toClaim. SAE TC s POBox334 Stockport SK38xh CostÂ£1.50/pm Max10mins</t>
  </si>
  <si>
    <t>Hmm well night night</t>
  </si>
  <si>
    <t>Just wanted to say holy shit you guys weren\t kidding about this bud</t>
  </si>
  <si>
    <t>Just gettin a bit arty with my collages at the mo well tryin 2 ne way! Got a roast in a min lovely i shall enjoy that!</t>
  </si>
  <si>
    <t>This is one of the days you have a billion classes right?</t>
  </si>
  <si>
    <t>Goodmorning today i am late for 2hrs. Because of back pain.</t>
  </si>
  <si>
    <t>Ok then i\ll let him noe later n ask him call u tmr...</t>
  </si>
  <si>
    <t>OK i\m waliking ard now... Do u wan me 2 buy anything go ur house?</t>
  </si>
  <si>
    <t>* Will have two more cartons off u and is very pleased with shelves</t>
  </si>
  <si>
    <t>Nice talking to you! please dont forget my pix :) i want to see all of you...</t>
  </si>
  <si>
    <t>You have WON a guaranteed Â£1000 cash or a Â£2000 prize. To claim yr prize call our customer service representative on 08714712379 between 10am-7pm Cost 10p</t>
  </si>
  <si>
    <t>But really quite funny lor wat... Then u shd haf run shorter distance wat...</t>
  </si>
  <si>
    <t>I notice you like looking in the shit mirror youre turning into a right freak</t>
  </si>
  <si>
    <t>Great. I was getting worried about you. Just know that a wonderful and caring person like you will have only the best in life. Know that u r wonderful and God\s love is yours.</t>
  </si>
  <si>
    <t>Thanks for your ringtone order ref number K718. Your mobile will be charged Â£4.50. Should your tone not arrive please call customer services on 09065069120</t>
  </si>
  <si>
    <t>I prefer my free days... Tues wed fri oso can... Ãœ ask those workin lor...</t>
  </si>
  <si>
    <t>Alrite jod hows the revision goin? Keris bin doin a smidgin. N e way u wanna cum over after college?xx</t>
  </si>
  <si>
    <t>If you have belive me. Come to my home.</t>
  </si>
  <si>
    <t>Oh k.k..where did you take test?</t>
  </si>
  <si>
    <t>Those were my exact intentions</t>
  </si>
  <si>
    <t>haha but no money leh... Later got to go for tuition... Haha and looking for empty slots for driving lessons</t>
  </si>
  <si>
    <t>Hey... Thk we juz go accordin to wat we discussed yest lor except no kb on sun... Cos there\s nt much lesson to go if we attend kb on sat...</t>
  </si>
  <si>
    <t>K wen ur free come to my home and also tel vikky i hav sent mail to him also.. Better come evening il be free today aftr 6pm..:-)</t>
  </si>
  <si>
    <t>Nothing just getting msgs by dis name wit different no\s..</t>
  </si>
  <si>
    <t>What\s your room number again? Wanna make sure I\m knocking on the right door</t>
  </si>
  <si>
    <t>\"Si.como no?!listened2the plaid album-quite gd&amp;the new air1 which is hilarious-also boughtÂ”braindanceÂ”a comp.ofstuff on aphexÂ’s ;abelu hav2hear it!c u sn xxxx\"</t>
  </si>
  <si>
    <t>Pls tell nelson that the bb\s are no longer comin. The money i was expecting aint coming</t>
  </si>
  <si>
    <t>Give her something to drink if she takes it and doesn\t vomit then you her temp might drop. If she unmits however let me know.</t>
  </si>
  <si>
    <t>Think you sent the text to the home phone. That cant display texts. If you still want to send it his number is</t>
  </si>
  <si>
    <t>Every day i use to sleep after  &amp;lt;#&amp;gt;  so only.</t>
  </si>
  <si>
    <t>K I\ll call you when I\m close</t>
  </si>
  <si>
    <t>U buy newspapers already?</t>
  </si>
  <si>
    <t>Nope wif my sis lor... Aft bathing my dog then i can bathe... Looks like it\s going 2 rain soon.</t>
  </si>
  <si>
    <t>Boo I\m on my way to my moms. She\s making tortilla soup. Yummmm</t>
  </si>
  <si>
    <t>No management puzzeles.</t>
  </si>
  <si>
    <t>How did you find out in a way that didn\t include all of these details</t>
  </si>
  <si>
    <t>Hi ya babe x u 4goten bout me?\ scammers getting smart..Though this is a regular vodafone no if you respond you get further prem rate msg/subscription. Other nos used also. Beware!</t>
  </si>
  <si>
    <t>Back 2 work 2morro half term over! Can U C me 2nite 4 some sexy passion B4 I have 2 go back? Chat NOW 09099726481 Luv DENA Calls Â£1/minMobsmoreLKPOBOX177HP51FL</t>
  </si>
  <si>
    <t>will you like to be spoiled? :)</t>
  </si>
  <si>
    <t>Thanks for your ringtone order ref number R836. Your mobile will be charged Â£4.50. Should your tone not arrive please call customer services on 09065069154</t>
  </si>
  <si>
    <t>I am getting threats from your sales executive Shifad as i raised complaint against him. Its an official message.</t>
  </si>
  <si>
    <t>hope things went well at \doctors\ ;) reminds me i still need 2go.did u c d little thing i left in the lounge?</t>
  </si>
  <si>
    <t>Den wat will e schedule b lk on sun?</t>
  </si>
  <si>
    <t>Lol enjoy role playing much?</t>
  </si>
  <si>
    <t>Ok. Me watching tv too.</t>
  </si>
  <si>
    <t>I just lov this line: \"Hurt me with the truth I don\t mindi wil tolerat.bcs ur my someone..... But Never comfort me with a lie\" gud ni8 and sweet dreams</t>
  </si>
  <si>
    <t>Just checked out heading out to drop off my stuff now</t>
  </si>
  <si>
    <t>Here got lots of hair dresser fr china.</t>
  </si>
  <si>
    <t>Sad story of a Man - Last week was my b\day. My Wife did\nt wish me. My Parents forgot n so did my Kids . I went to work. Even my Colleagues did not wish.</t>
  </si>
  <si>
    <t>Ill call you evening ill some ideas.</t>
  </si>
  <si>
    <t>SplashMobile: Choose from 1000s of gr8 tones each wk! This is a subscrition service with weekly tones costing 300p. U have one credit - kick back and ENJOY</t>
  </si>
  <si>
    <t>Did you show him and wot did he say or could u not c him 4 dust?</t>
  </si>
  <si>
    <t>It should take about  &amp;lt;#&amp;gt;  min</t>
  </si>
  <si>
    <t>Not heard from U4 a while. Call 4 rude chat private line 01223585334 to cum. Wan 2C pics of me gettin shagged then text PIX to 8552. 2End send STOP 8552 SAM xxx</t>
  </si>
  <si>
    <t>&lt;Forwarded from 88877&gt;FREE entry into our Â£250 weekly comp just send the word ENTER to 88877 NOW. 18 T&amp;C www.textcomp.com</t>
  </si>
  <si>
    <t>Finish liao... U?</t>
  </si>
  <si>
    <t>88066 FROM 88066 LOST 3POUND HELP</t>
  </si>
  <si>
    <t>Haha i think i did too</t>
  </si>
  <si>
    <t>U know we watchin at lido?</t>
  </si>
  <si>
    <t>Life spend with someone for a lifetime may be meaningless but a few moments spent with someone who really love you means more than life itself..</t>
  </si>
  <si>
    <t>Haha awesome I\ve been to 4u a couple times. Who all\s coming?</t>
  </si>
  <si>
    <t>Cold. Dont be sad dear</t>
  </si>
  <si>
    <t>Think I could stop by in like an hour or so? My roommate\s looking to stock up for a trip</t>
  </si>
  <si>
    <t>Is that on the telly? No its Brdget Jones!</t>
  </si>
  <si>
    <t>Hello! How r u? Im bored. Inever thought id get bored with the tv but I am. Tell me something exciting has happened there? Anything! =/</t>
  </si>
  <si>
    <t>Hmm...Bad news...Hype park plaza $700 studio taken...Only left 2 bedrm-$900...</t>
  </si>
  <si>
    <t>Sorry I\ll call later in meeting</t>
  </si>
  <si>
    <t>R Ã¼ comin back for dinner?</t>
  </si>
  <si>
    <t>I hav almost reached. Call i m unable to connect u.</t>
  </si>
  <si>
    <t>Whom you waited for yesterday</t>
  </si>
  <si>
    <t>I reach home safe n sound liao...</t>
  </si>
  <si>
    <t>Velly good yes please!</t>
  </si>
  <si>
    <t>Hi wkend ok but journey terrible. Wk not good as have huge back log of marking to do</t>
  </si>
  <si>
    <t>I have had two more letters from . I will copy them for you cos one has a message for you. Speak soon</t>
  </si>
  <si>
    <t>Alex knows a guy who sells mids but he\s down in south tampa and I don\t think I could set it up before like 8</t>
  </si>
  <si>
    <t>Dont you have message offer</t>
  </si>
  <si>
    <t>Had your mobile 11mths ? Update for FREE to Oranges latest colour camera mobiles &amp; unlimited weekend calls. Call Mobile Upd8 on freefone 08000839402 or 2StopTx</t>
  </si>
  <si>
    <t>HEY THERE BABE HOW U DOIN? WOT U UP 2 2NITE LOVE ANNIE X.</t>
  </si>
  <si>
    <t>Remind me how to get there and I shall do so</t>
  </si>
  <si>
    <t>:-( that\s not v romantic!</t>
  </si>
  <si>
    <t>Hello. Damn this christmas thing. I think i have decided to keep this mp3 that doesnt work.</t>
  </si>
  <si>
    <t>You have 1 new message. Please call 08718738034.</t>
  </si>
  <si>
    <t>HI DARLIN IM MISSIN U HOPE YOU ARE HAVING A GOOD TIME. WHEN ARE U BACK AND WHAT TIME IF U CAN GIVE ME A CALL AT HOME. JESS XX</t>
  </si>
  <si>
    <t>&lt;Forwarded from 21870000&gt;Hi - this is your Mailbox Messaging SMS alert. You have 4 messages. You have 21 matches. Please call back on 09056242159 to retrieve your messages and matches</t>
  </si>
  <si>
    <t>Draw va?i dont think so:)</t>
  </si>
  <si>
    <t>Dont pick up d call when something important is There to tell. Hrishi</t>
  </si>
  <si>
    <t>Nothin comes to my mind. Ãœ help me buy hanger lor. Ur laptop not heavy?</t>
  </si>
  <si>
    <t>&amp;lt;#&amp;gt;  that\s all? Guess that\s easy enough</t>
  </si>
  <si>
    <t>We can make a baby in yo tho</t>
  </si>
  <si>
    <t>Should I tell my friend not to come round til like  &amp;lt;#&amp;gt; ish?</t>
  </si>
  <si>
    <t>Friendship poem: Dear O Dear U R Not Near But I Can Hear Dont Get Fear Live With Cheer No More Tear U R Always my Dear. Gud ni8</t>
  </si>
  <si>
    <t>Still in the area of the restaurant. Ill try to come back soon</t>
  </si>
  <si>
    <t>Aight that\ll work thanks</t>
  </si>
  <si>
    <t>Moby Pub Quiz.Win a Â£100 High Street prize if u know who the new Duchess of Cornwall will be? Txt her first name to 82277.unsub STOP Â£1.50 008704050406 SP Arrow</t>
  </si>
  <si>
    <t>I have 2 sleeping bags 1 blanket and paper and  phone details. Anything else?</t>
  </si>
  <si>
    <t>Congratulations! Thanks to a good friend U have WON the Â£2000 Xmas prize. 2 claim is easy just call 08718726971 NOW! Only 10p per minute. BT-national-rate.</t>
  </si>
  <si>
    <t>tddnewsletter@emc1.co.uk (More games from TheDailyDraw) Dear Helen Dozens of Free Games - with great prizesWith..</t>
  </si>
  <si>
    <t>So what do you guys do.</t>
  </si>
  <si>
    <t>Also that chat was awesome but don\t make it regular unless you can see her in person</t>
  </si>
  <si>
    <t>That\s significant but dont worry.</t>
  </si>
  <si>
    <t>That\s cause your old. I live to be high.</t>
  </si>
  <si>
    <t>Waqt se pehle or naseeb se zyada kisi ko kuch nahi miltaZindgi wo nahi he jo hum sochte hai Zindgi wo hai jo ham jeetey hai..........</t>
  </si>
  <si>
    <t>On the way to office da..</t>
  </si>
  <si>
    <t>In which place do you want da.</t>
  </si>
  <si>
    <t>This pain couldn\t have come at a worse time.</t>
  </si>
  <si>
    <t>Should I be stalking u?</t>
  </si>
  <si>
    <t>Sorry dude. Dont know how i forgot. Even after Dan reminded me. Sorry. Hope you guys had fun.</t>
  </si>
  <si>
    <t>Ok lor.</t>
  </si>
  <si>
    <t>Apps class varaya elaya.</t>
  </si>
  <si>
    <t>URGENT! Your mobile number *************** WON a Â£2000 Bonus Caller prize on 10/06/03! This is the 2nd attempt to reach you! Call 09066368753 ASAP! Box 97N7QP 150ppm</t>
  </si>
  <si>
    <t>That day you asked about anand number. Why:-)</t>
  </si>
  <si>
    <t>Am surfing online store. For offers do you want to buy any thing.</t>
  </si>
  <si>
    <t>Long beach lor. Expected... U having dinner now?</t>
  </si>
  <si>
    <t>At home by the way</t>
  </si>
  <si>
    <t>We are both fine. Thanks</t>
  </si>
  <si>
    <t>What happen to her tell the truth</t>
  </si>
  <si>
    <t>Do you like Italian food?</t>
  </si>
  <si>
    <t>Which is weird because I know I had it at one point</t>
  </si>
  <si>
    <t>\"Aww you must be nearly dead!Well Jez isComing over toDo some workAnd that whillTake forever!\"</t>
  </si>
  <si>
    <t>Tell your friends what you plan to do on Valentines day @ &amp;lt;URL&amp;gt;</t>
  </si>
  <si>
    <t>Alright see you in a bit</t>
  </si>
  <si>
    <t>Cheers for the message Zogtorius. IÂ’ve been staring at my phone for an age deciding whether to text or not.</t>
  </si>
  <si>
    <t>I will take care of financial problem.i will help:)</t>
  </si>
  <si>
    <t>Tell dear what happen to you. Why you talking to me like an alian</t>
  </si>
  <si>
    <t>Double your mins &amp; txts on Orange or 1/2 price linerental - Motorola and SonyEricsson with B/Tooth FREE-Nokia FREE Call MobileUpd8 on 08000839402 or2optout/HV9D</t>
  </si>
  <si>
    <t>Hi this is yijue can i meet u at 11 tmr?</t>
  </si>
  <si>
    <t>Its posible dnt live in  &amp;lt;#&amp;gt; century cm frwd n thnk different</t>
  </si>
  <si>
    <t>But i dint slept in afternoon.</t>
  </si>
  <si>
    <t>That seems unnecessarily affectionate</t>
  </si>
  <si>
    <t>Yar else i\ll thk of all sorts of funny things.</t>
  </si>
  <si>
    <t>Download as many ringtones as u like no restrictions 1000s 2 choose. U can even send 2 yr buddys. Txt Sir to 80082 Â£3</t>
  </si>
  <si>
    <t>Thats cool. How was your day?</t>
  </si>
  <si>
    <t>Please CALL 08712402902 immediately as there is an urgent message waiting for you.</t>
  </si>
  <si>
    <t>R we going with the  &amp;lt;#&amp;gt;  bus?</t>
  </si>
  <si>
    <t>Hello my love ! How went your day ? Are you alright ? I think of you my sweet and send a jolt to your heart to remind you ... I LOVE YOU! Can you hear it ? I screamed it across the sea for all the world to hear. Ahmad al Hallaq is loved ! and owned ! *possessive passionate kiss*</t>
  </si>
  <si>
    <t>No..he joined today itself.</t>
  </si>
  <si>
    <t>Okay same with me. Well thanks for the clarification</t>
  </si>
  <si>
    <t>I\ll talk to the others and probably just come early tomorrow then</t>
  </si>
  <si>
    <t>Spook up your mob with a Halloween collection of a logo &amp; pic message plus a free eerie tone txt CARD SPOOK to 8007 zed 08701417012150p per logo/pic</t>
  </si>
  <si>
    <t>Had the money issue weigh me down but thanks to you I can breathe easier now. I.ll make sure you dont regret it. Thanks.</t>
  </si>
  <si>
    <t>Hi. I\m sorry i missed your call. Can you pls call back.</t>
  </si>
  <si>
    <t>Fantasy Football is back on your TV. Go to Sky Gamestar on Sky Active and play Â£250k Dream Team. Scoring starts on Saturday so register now!SKY OPT OUT to 88088</t>
  </si>
  <si>
    <t>Ok then no need to tell me anything i am going to sleep good night</t>
  </si>
  <si>
    <t>Ok try to do week end course in coimbatore.</t>
  </si>
  <si>
    <t>Tone Club: Your subs has now expired 2 re-sub reply MONOC 4 monos or POLYC 4 polys 1 weekly @ 150p per week Txt STOP 2 stop This msg free Stream 0871212025016</t>
  </si>
  <si>
    <t>V nice! Off 2 sheffield tom 2 air my opinions on categories 2 b used 2 measure ethnicity in next census. Busy transcribing. :-)</t>
  </si>
  <si>
    <t>If you r @ home then come down within 5 min</t>
  </si>
  <si>
    <t>A Boy loved a gal. He propsd bt she didnt mind. He gv lv lttrs Bt her frnds threw thm. Again d boy decided 2 aproach d gal  dt time a truck was speeding towards d gal. Wn it was about 2 hit d girld boy ran like hell n saved her. She asked \hw cn u run so fast?\ D boy replied \"Boost is d secret of my energy\" n instantly d girl shouted \"our energy\" n Thy lived happily 2gthr drinking boost evrydy Moral of d story:- I hv free msgs:D;): gud ni8</t>
  </si>
  <si>
    <t>That day Ã¼ say Ã¼ cut ur hair at paragon is it called hair sense? Do Ã¼ noe how much is a hair cut?</t>
  </si>
  <si>
    <t>Hmm too many of them unfortunately... Pics obviously arent hot cakes. Its kinda fun tho</t>
  </si>
  <si>
    <t>Watching tv lor... Y she so funny we bluff her 4 wat. Izzit because she thk it\s impossible between us?</t>
  </si>
  <si>
    <t>XMAS Prize draws! We are trying to contact U. Todays draw shows that you have won a Â£2000 prize GUARANTEED. Call 09058094565 from land line. Valid 12hrs only</t>
  </si>
  <si>
    <t>Dunno lei he neva say...</t>
  </si>
  <si>
    <t>Thanx 4 2day! U r a goodmate I THINK UR RITE SARY! ASUSUAL!1 U CHEERED ME UP! LOVE U FRANYxxxxx</t>
  </si>
  <si>
    <t>I\m on my way home. Went to change batt 4 my watch then go shop a bit lor.</t>
  </si>
  <si>
    <t>YES! The only place in town to meet exciting adult singles is now in the UK. Txt CHAT to 86688 now! 150p/Msg.</t>
  </si>
  <si>
    <t>Hi Mobile no.  &amp;lt;#&amp;gt;  has added you in their contact list on www.fullonsms.com It s a great place to send free sms to people For more visit fullonsms.com</t>
  </si>
  <si>
    <t>Good evening Sir hope you are having a nice day. I wanted to bring it to your notice that I have been late in paying rent for the past few months and have had to pay a $ &amp;lt;#&amp;gt;  charge. I felt it would be inconsiderate of me to nag about something you give at great cost to yourself and that\s why i didnt speak up. I however am in a recession and wont be able to pay the charge this month hence my askin well ahead of month\s end. Can you please help. Thank you for everything.</t>
  </si>
  <si>
    <t>If i let you do this i want you in the house by 8am.</t>
  </si>
  <si>
    <t>Best line said in Love: . \"I will wait till the day I can forget u Or The day u realize that u cannot forget me.\"... Gn</t>
  </si>
  <si>
    <t>I will reach before ten morning</t>
  </si>
  <si>
    <t>Your pussy is perfect!</t>
  </si>
  <si>
    <t>Someone has contacted our dating service and entered your phone becausethey fancy you! To find out who it is call from a landline 09058098002. PoBox1 W14RG 150p</t>
  </si>
  <si>
    <t>No message..no responce..what happend?</t>
  </si>
  <si>
    <t>Also where\s the piece</t>
  </si>
  <si>
    <t>wiskey Brandy Rum Gin Beer Vodka Scotch Shampain Wine \"KUDI\"yarasu dhina vaazhthukkal. ..</t>
  </si>
  <si>
    <t>Boo. How\s things? I\m back at home and a little bored already :-(</t>
  </si>
  <si>
    <t>First has she gained more than  &amp;lt;#&amp;gt; kg since she took in. Second has she done the blood sugar tests. If she has and its ok and her blood pressure is within normal limits then no worries</t>
  </si>
  <si>
    <t>PICK UR FONE UP NOW U DUMB?</t>
  </si>
  <si>
    <t>Thanks da thangam i feel very very happy dear. I also miss you da.</t>
  </si>
  <si>
    <t>Okey doke. I\m at home but not dressed cos laying around ill! Speak to you later bout times and stuff.</t>
  </si>
  <si>
    <t>I don\t run away frm u... I walk slowly &amp;amp; it kills me that u don\t care enough to stop me...</t>
  </si>
  <si>
    <t>Babe I\m back ... Come back to me ...</t>
  </si>
  <si>
    <t>Well you told others you\d marry them...</t>
  </si>
  <si>
    <t>Neshanth..tel me who r u?</t>
  </si>
  <si>
    <t>YO YO YO BYATCH WHASSUP?</t>
  </si>
  <si>
    <t>Oh... Kay... On sat right?</t>
  </si>
  <si>
    <t>Hi! This is Roger from CL. How are you?</t>
  </si>
  <si>
    <t>Babe: U want me dont u baby! Im nasty and have a thing 4 filthyguys. Fancy a rude time with a sexy bitch. How about we go slo n hard! Txt XXX SLO(4msgs)</t>
  </si>
  <si>
    <t>Oh oh... Wasted... Den muz chiong on sat n sun liao...</t>
  </si>
  <si>
    <t>Jesus christ bitch I\m trying to give you drugs answer your fucking phone</t>
  </si>
  <si>
    <t>Please give it 2  or i will pick it up on Tuesday evening about 8 if that is ok.</t>
  </si>
  <si>
    <t>I\m meeting Darren...</t>
  </si>
  <si>
    <t>One of best dialogue in cute reltnship..!! \"Wen i Die Dont Come Near My Body..!! Bcoz My Hands May Not Come 2 Wipe Ur Tears Off That Time..!Gud ni8</t>
  </si>
  <si>
    <t>Solve d Case : A Man Was Found Murdered On  &amp;lt;DECIMAL&amp;gt; . &amp;lt;#&amp;gt;  AfterNoon. 1His wife called Police. 2Police questioned everyone. 3Wife: SirI was sleeping when the murder took place. 4.Cook: I was cooking. 5.Gardener: I was picking vegetables. 6.House-Maid: I went 2 d post office. 7.Children: We went 2 play. 8.Neighbour: We went 2 a marriage. Police arrested d murderer Immediately. Who\s It? Reply With Reason If U r Brilliant.</t>
  </si>
  <si>
    <t>Dear where you will be when i reach there</t>
  </si>
  <si>
    <t>Aww that\s the first time u said u missed me without asking if I missed u first. You DO love me! :)</t>
  </si>
  <si>
    <t>Ok... Thanx... Gd nite 2 Ã¼ too...</t>
  </si>
  <si>
    <t>Come to me right now Ahmad</t>
  </si>
  <si>
    <t>Lol please do. Actually send a pic of yourself right now. I wanna see. Pose with a comb and hair dryer or something.</t>
  </si>
  <si>
    <t>O was not into fps then.</t>
  </si>
  <si>
    <t>Huh means computational science... Y they like dat one push here n there...</t>
  </si>
  <si>
    <t>Could you not read me my Love ? I answered you</t>
  </si>
  <si>
    <t>Oh... Lk tt den we take e one tt ends at cine lor... Dun wan yogasana oso can...</t>
  </si>
  <si>
    <t>Madamregret disturbance.might receive a reference check from DLF Premarica.kindly be informed.RgdsRakheshKerala.</t>
  </si>
  <si>
    <t>SMS SERVICES For your inclusive text credits pls gotto www.comuk.net login 3qxj9 unsubscribe with STOP no extra charge help 08702840625 comuk.220cm2 9AE</t>
  </si>
  <si>
    <t>Oic... Then better quickly go bathe n settle down...</t>
  </si>
  <si>
    <t>Err... Cud do. I\m going to  at 8pm. I haven\t got a way to contact him until then.</t>
  </si>
  <si>
    <t>A bloo bloo bloo I\ll miss the first bowl</t>
  </si>
  <si>
    <t>Lmao but its so fun...</t>
  </si>
  <si>
    <t>Oh k k:)but he is not a big hitter.anyway good</t>
  </si>
  <si>
    <t>Hey!!! I almost forgot ... Happy B-day babe ! I love ya!!</t>
  </si>
  <si>
    <t>Valentines Day Special! Win over Â£1000 in our quiz and take your partner on the trip of a lifetime! Send GO to 83600 now. 150p/msg rcvd. CustCare:08718720201</t>
  </si>
  <si>
    <t>Do you think i can move  &amp;lt;#&amp;gt;  in a week</t>
  </si>
  <si>
    <t>She.s find. I sent you an offline message to know how anjola\s now.</t>
  </si>
  <si>
    <t>Guess who am I?This is the first time I created a web page WWW.ASJESUS.COM read all I wrote. I\m waiting for your opinions. I want to be your friend 1/1</t>
  </si>
  <si>
    <t>How was txting and driving</t>
  </si>
  <si>
    <t>That\s good. Lets thank God. Please complete the drug. Have lots of water. And have a beautiful day.</t>
  </si>
  <si>
    <t>Really dun bluff me leh... U sleep early too. Nite...</t>
  </si>
  <si>
    <t>Indians r poor but India is not a poor country. Says one of the swiss bank directors. He says that \" &amp;lt;#&amp;gt;  lac crore\" of Indian money is deposited in swiss banks which can be used for \taxless\ budget for  &amp;lt;#&amp;gt;  yrs. Can give  &amp;lt;#&amp;gt;  crore jobs to all Indians. From any village to Delhi 4 lane roads. Forever free power suply to more than  &amp;lt;#&amp;gt;  social projects. Every citizen can get monthly  &amp;lt;#&amp;gt; /- for  &amp;lt;#&amp;gt;  yrs. No need of World Bank &amp;amp; IMF loan. Think how our money is blocked by rich politicians. We have full rights against corrupt politicians. Itna forward karo ki pura INDIA padhe.g.m.\"</t>
  </si>
  <si>
    <t>Uncle boye. I need movies oh. Guide me. Plus you know torrents are not particularly legal here. And the system is slowing down. What should i do. Have a gr8 day. Plus have you started cos i dont meet you online. How was the honey moon.</t>
  </si>
  <si>
    <t>Oh ya ya. I remember da. .</t>
  </si>
  <si>
    <t>Btw regarding that we should really try to see if anyone else can be our 4th guy before we commit to a random dude</t>
  </si>
  <si>
    <t>For ur chance to win Â£250 cash every wk TXT: PLAY to 83370. T\s&amp;C\s www.music-trivia.net custcare 08715705022 1x150p/wk.</t>
  </si>
  <si>
    <t>I not busy juz dun wan 2 go so early.. Hee..</t>
  </si>
  <si>
    <t>Rightio. 11.48 it is then. Well arent we all up bright and early this morning.</t>
  </si>
  <si>
    <t>Great. I\m in church now will holla when i get out</t>
  </si>
  <si>
    <t>Back in brum! Thanks for putting us up and keeping us all and happy. See you soon</t>
  </si>
  <si>
    <t>I donno if they are scorable</t>
  </si>
  <si>
    <t>&amp;lt;#&amp;gt;  great loxahatchee xmas tree burning update: you can totally see stars here</t>
  </si>
  <si>
    <t>Yes but i dont care! I need you bad princess!</t>
  </si>
  <si>
    <t>The guy (kadeem) hasn\t been selling since the break I know one other guy but he\s paranoid as fuck and doesn\t like selling without me there and I can\t be up there til late tonight</t>
  </si>
  <si>
    <t>Tmr then Ã¼ brin lar... Aiya later i come n c lar... Mayb Ã¼ neva set properly Ã¼ got da help sheet wif Ã¼...</t>
  </si>
  <si>
    <t>Do u knw dis no. &amp;lt;#&amp;gt; ?</t>
  </si>
  <si>
    <t>Then she dun believe wat?</t>
  </si>
  <si>
    <t>K..give back my thanks.</t>
  </si>
  <si>
    <t>I know complain num only..bettr directly go to bsnl offc nd apply for it..</t>
  </si>
  <si>
    <t>Okay. I\ve seen it. So i should pick it on friday?</t>
  </si>
  <si>
    <t>How much she payed. Suganya.</t>
  </si>
  <si>
    <t>Left dessert. U wan me 2 go suntec look 4 u?</t>
  </si>
  <si>
    <t>Abeg make profit. But its a start. Are you using it to get sponsors for the next event?</t>
  </si>
  <si>
    <t>Onum ela pa. Normal than.</t>
  </si>
  <si>
    <t>K.k..how is your sister kids?</t>
  </si>
  <si>
    <t>Cool I\ll text you when I\m on the way</t>
  </si>
  <si>
    <t>Nope. Meanwhile she talk say make i greet you.</t>
  </si>
  <si>
    <t>i cant talk to you now.i will call when i can.dont keep calling.</t>
  </si>
  <si>
    <t>Anything lar...</t>
  </si>
  <si>
    <t>Rose needs water season needs change poet needs imagination..My phone needs ur sms and i need ur lovely frndship forever....</t>
  </si>
  <si>
    <t>Good afternoon babe. How goes that day ? Any job prospects yet ? I miss you my love ... *sighs* ... :-(</t>
  </si>
  <si>
    <t>They will pick up and drop in car.so no problem..</t>
  </si>
  <si>
    <t>S.i think he is waste for rr..</t>
  </si>
  <si>
    <t>He is world famamus....</t>
  </si>
  <si>
    <t>Is there coming friday is leave for pongal?do you get any news from your work place.</t>
  </si>
  <si>
    <t>Lol well don\t do it without me. We could have a big sale together.</t>
  </si>
  <si>
    <t>* Am on my way</t>
  </si>
  <si>
    <t>Eat at old airport road... But now 630 oredi... Got a lot of pple...</t>
  </si>
  <si>
    <t>sry can\t talk on phone with parents</t>
  </si>
  <si>
    <t>Ok lor wat time Ã¼ finish?</t>
  </si>
  <si>
    <t>Princess i like to make love  &amp;lt;#&amp;gt;  times per night. Hope thats not a problem!</t>
  </si>
  <si>
    <t>Mm i am on the way to railway</t>
  </si>
  <si>
    <t>I\m done. I\m sorry. I hope your next space gives you everything you want. Remember all the furniture is yours. If i\m not around when you move it just lock all the locks and leave the key with jenne.</t>
  </si>
  <si>
    <t>Not yet. Just i\d like to keep in touch and it will be the easiest way to do that from barcelona. By the way how ru and how is the house?</t>
  </si>
  <si>
    <t>Sppok up ur mob with a Halloween collection of nokia logo&amp;pic message plus a FREE eerie tone txt CARD SPOOK to 8007</t>
  </si>
  <si>
    <t>Urgent! call 09066612661 from landline. Your complementary 4* Tenerife Holiday or Â£10000 cash await collection SAE T&amp;Cs PO Box 3 WA14 2PX 150ppm 18+ Sender: Hol Offer</t>
  </si>
  <si>
    <t>K.:)do it at evening da:)urgent:)</t>
  </si>
  <si>
    <t>Pansy! You\ve been living in a jungle for two years! Its my driving you should be more worried about!</t>
  </si>
  <si>
    <t>Mm have some kanji dont eat anything heavy ok</t>
  </si>
  <si>
    <t>Only if you promise your getting out as SOON as you can. And you\ll text me in the morning to let me know you made it in ok.</t>
  </si>
  <si>
    <t>Lol that\s different. I don\t go trying to find every real life photo you ever took.</t>
  </si>
  <si>
    <t>I dont thnk its a wrong calling between us</t>
  </si>
  <si>
    <t>K ill drink.pa then what doing. I need srs model pls send it to my mail id pa.</t>
  </si>
  <si>
    <t>Aiyah e rain like quite big leh. If drizzling i can at least run home.</t>
  </si>
  <si>
    <t>I have 2 docs appointments next week.:/ I\m tired of them shoving stuff up me. Ugh why couldn\t I have had a normal body?</t>
  </si>
  <si>
    <t>Dun b sad.. It\s over.. Dun thk abt it already. Concentrate on ur other papers k.</t>
  </si>
  <si>
    <t>Greetings me ! Consider yourself excused.</t>
  </si>
  <si>
    <t>No drama Pls.i have had enough from you and family while i am struggling in the hot sun in a strange place.No reason why there should be an ego of not going \IF NOT INVITED\ when actually its necessity to go.wait for very serious reppurcussions.</t>
  </si>
  <si>
    <t>they released another Italian one today and it has a cosign option</t>
  </si>
  <si>
    <t>You at mu? You should try to figure out how much money everyone has for gas and alcohol jay and I are trying to figure out our weed budget</t>
  </si>
  <si>
    <t>WINNER! As a valued network customer you hvae been selected to receive a Â£900 reward! To collect call 09061701444. Valid 24 hours only. ACL03530150PM</t>
  </si>
  <si>
    <t>HCL chennai requires FRESHERS for voice process.Excellent english needed.Salary upto  &amp;lt;#&amp;gt; .Call Ms.Suman  &amp;lt;#&amp;gt;  for Telephonic interview -via Indyarocks.com</t>
  </si>
  <si>
    <t>Dai what this da.. Can i send my resume to this id.</t>
  </si>
  <si>
    <t>I know where the  &amp;lt;#&amp;gt;  is I\ll be there around 5</t>
  </si>
  <si>
    <t>Yup i\ve finished c Ã¼ there...</t>
  </si>
  <si>
    <t>Remember to ask alex about his pizza</t>
  </si>
  <si>
    <t>No da..today also i forgot..</t>
  </si>
  <si>
    <t>Ola would get back to you maybe not today but I ve told him you can be his direct link in the US in getting cars he bids for online you arrange shipping and you get a cut. Or U????? For a partnership where U????? Invest money for shipping and he takes care of the rest!U??Wud b self reliant soon dnt worry</t>
  </si>
  <si>
    <t>Fwiw the reason I\m only around when it\s time to smoke is that because of gas I can only afford to be around when someone tells me to be and that apparently only happens when somebody wants to light up</t>
  </si>
  <si>
    <t>Hello my boytoy! I made it home and my constant thought is of you my love. I hope your having a nice visit but I can\t wait till you come home to me ...*kiss*</t>
  </si>
  <si>
    <t>Congrats kano..whr s the treat maga?</t>
  </si>
  <si>
    <t>Who u talking about?</t>
  </si>
  <si>
    <t>Yup...</t>
  </si>
  <si>
    <t>U wake up already? Wat u doing? U picking us up later rite? I\m taking sq825 reaching ard 7 smth 8 like dat. U can check e arrival time. C ya soon...</t>
  </si>
  <si>
    <t>Yunny i\m walking in citylink now Ã¼ faster come down... Me very hungry...</t>
  </si>
  <si>
    <t>Er yep sure. Props?</t>
  </si>
  <si>
    <t>Hiya  have u been paying money into my account? If so thanks. Got a pleasant surprise when i checked my balance -u c i don\t get statements 4 that acc</t>
  </si>
  <si>
    <t>U have won a nokia 6230 plus a free digital camera. This is what u get when u win our FREE auction. To take part send NOKIA to 83383 now. POBOX114/14TCR/W1 16</t>
  </si>
  <si>
    <t>Ok ill send you with in  &amp;lt;DECIMAL&amp;gt;  ok.</t>
  </si>
  <si>
    <t>Bognor it is! Should be splendid at this time of year.</t>
  </si>
  <si>
    <t>Yes.i\m in office da:)</t>
  </si>
  <si>
    <t>Ok. I only ask abt e movie. U wan ktv oso?</t>
  </si>
  <si>
    <t>Misplaced your number and was sending texts to your old number. Wondering why i\ve not heard from you this year. All the best in your mcat. Got this number from my atlanta friends</t>
  </si>
  <si>
    <t>Dunno lei... I might b eatin wif my frens... If Ã¼ wan to eat then i wait 4 Ã¼ lar</t>
  </si>
  <si>
    <t>FREE entry into our Â£250 weekly comp just send the word WIN to 80086 NOW. 18 T&amp;C www.txttowin.co.uk</t>
  </si>
  <si>
    <t>Do u noe how 2 send files between 2 computers?</t>
  </si>
  <si>
    <t>Mmmmm ... I loved waking to your words this morning ! I miss you too my Love. I hope your day goes well and you are happy. I wait for us to be together again</t>
  </si>
  <si>
    <t>jay says he\ll put in  &amp;lt;#&amp;gt;</t>
  </si>
  <si>
    <t>Can you just come in for a sec? There\s somebody here I want you to see</t>
  </si>
  <si>
    <t>So the sun is anti sleep medicine.</t>
  </si>
  <si>
    <t>What\s happening with you. Have you gotten a job and have you begun registration for permanent residency</t>
  </si>
  <si>
    <t>Yup ok...</t>
  </si>
  <si>
    <t>Glad it went well :) come over at 11 then we\ll have plenty of time before claire goes to work.</t>
  </si>
  <si>
    <t>Ok enjoy . R u there in home.</t>
  </si>
  <si>
    <t>Can you pls pls send me a mail on all you know about relatives coming to deliver here? All you know about costs risks benefits and anything else. Thanks.</t>
  </si>
  <si>
    <t>You do what all you like</t>
  </si>
  <si>
    <t>That\s y we haf to combine n c how lor...</t>
  </si>
  <si>
    <t>The monthly amount is not that terrible and you will not pay anything till 6months after finishing school.</t>
  </si>
  <si>
    <t>Hmmm:)how many players selected?</t>
  </si>
  <si>
    <t>They said if its gonna snow it will start around 8 or 9 pm tonite! They are predicting an inch of accumulation.</t>
  </si>
  <si>
    <t>I dont. Can you send it to me. Plus how\s mode.</t>
  </si>
  <si>
    <t>Aiyo please Ã¼ got time meh.</t>
  </si>
  <si>
    <t>Package all your programs well</t>
  </si>
  <si>
    <t>She is our sister.. She belongs 2 our family.. She is d hope of tomorrow.. Pray 4 herwho was fated 4 d Shoranur train incident. Lets hold our hands together &amp;amp; fuelled by love &amp;amp; concern prior 2 her grief &amp;amp; pain. Pls join in dis chain &amp;amp; pass it. STOP VIOLENCE AGAINST WOMEN.</t>
  </si>
  <si>
    <t>So are you guys asking that i get that slippers again or its gone with last year</t>
  </si>
  <si>
    <t>Company is very good.environment is terrific and food is really nice:)</t>
  </si>
  <si>
    <t>Text82228&gt;&gt; Get more ringtones logos and games from www.txt82228.com. Questions: info@txt82228.co.uk</t>
  </si>
  <si>
    <t>Honestly i\ve just made a lovely cup of tea and promptly dropped my keys in it and then burnt my fingers getting them out!</t>
  </si>
  <si>
    <t>Yup but not studying surfing lor. I\m in e lazy mode today.</t>
  </si>
  <si>
    <t>Please sen :)my kind advice :-)please come here and try:-)</t>
  </si>
  <si>
    <t>I\m done. C Ã¼ there.</t>
  </si>
  <si>
    <t>Oh fine I\ll be by tonight</t>
  </si>
  <si>
    <t>Ãœ give me some time to walk there.</t>
  </si>
  <si>
    <t>I\ll reach in ard 20 mins ok...</t>
  </si>
  <si>
    <t>FreeMSG You have been awarded a FREE mini DIGITAL CAMERA just reply SNAP to collect your prize! (quizclub Opt out? Stop 80122300p/wk SP:RWM Ph:08704050406)</t>
  </si>
  <si>
    <t>Fuck babe ... What happened to you ? How come you never came back?</t>
  </si>
  <si>
    <t>This message is brought to you by GMW Ltd. and is not connected to the</t>
  </si>
  <si>
    <t>Some friends want me to drive em someplace probably take a while</t>
  </si>
  <si>
    <t>I also thk too fast... Xy suggest one not me. U dun wan it\s ok. Going 2 rain leh where got gd.</t>
  </si>
  <si>
    <t>Are you still getting the goods.</t>
  </si>
  <si>
    <t>And maybe some pressies</t>
  </si>
  <si>
    <t>Yeah I am so I\ll leave maybe 7ish?</t>
  </si>
  <si>
    <t>I told her I had a Dr appt next week. She thinks I\m gonna die. I told her its just a check. Nothing to be worried about. But she didn\t listen.</t>
  </si>
  <si>
    <t>You in your room? I need a few</t>
  </si>
  <si>
    <t>I dont want to hear anything</t>
  </si>
  <si>
    <t>Hey. For me there is no leave on friday. Wait i will ask my superior and tell you..</t>
  </si>
  <si>
    <t>Ultimately tor motive tui achieve korli.</t>
  </si>
  <si>
    <t>From 5 to 2 only my work timing.</t>
  </si>
  <si>
    <t>â€¦ and donâ€˜t worry weâ€˜ll have finished by march â€¦ ish!</t>
  </si>
  <si>
    <t>The house is on the water with a dock a boat rolled up with a newscaster who dabbles in jazz flute behind the wheel</t>
  </si>
  <si>
    <t>Congrats 2 mobile 3G Videophones R yours. call 09063458130 now! videochat wid ur mates play java games Dload polypH music noline rentl. bx420. ip4. 5we. 150p</t>
  </si>
  <si>
    <t>Your next amazing xxx PICSFREE1 video will be sent to you enjoy! If one vid is not enough for 2day text back the keyword PICSFREE1 to get the next video.</t>
  </si>
  <si>
    <t>Now thats going to ruin your thesis!</t>
  </si>
  <si>
    <t>In sch but neva mind u eat 1st lor..</t>
  </si>
  <si>
    <t>Hey whats up? U sleeping all morning?</t>
  </si>
  <si>
    <t>Erm. I thought the contract ran out the4th of october.</t>
  </si>
  <si>
    <t>I dunno until when... Lets go learn pilates...</t>
  </si>
  <si>
    <t>U are subscribed to the best Mobile Content Service in the UK for Â£3 per ten days until you send STOP to 83435. Helpline 08706091795.</t>
  </si>
  <si>
    <t>Yup i\m elaborating on the safety aspects and some other issues..</t>
  </si>
  <si>
    <t>3 FREE TAROT TEXTS! Find out about your love life now! TRY 3 FOR FREE! Text CHANCE to 85555 16 only! After 3 Free Msgs Â£1.50 each</t>
  </si>
  <si>
    <t>Goodmorning today i am late for 1hr.</t>
  </si>
  <si>
    <t>Hi happy birthday. Hi hi hi hi hi hi hi</t>
  </si>
  <si>
    <t>I will be outside office take all from there</t>
  </si>
  <si>
    <t>If you don\t respond imma assume you\re still asleep and imma start calling n shit</t>
  </si>
  <si>
    <t>Aight see you in a bit</t>
  </si>
  <si>
    <t>My superior telling that friday is leave for all other department except ours:)so it will be leave for you:)any way call waheed fathima hr and conform it:)</t>
  </si>
  <si>
    <t>Join the UK\s horniest Dogging service and u can have sex 2nite!. Just sign up and follow the instructions. Txt ENTRY to 69888 now! Nyt.EC2A.3LP.msg@150p</t>
  </si>
  <si>
    <t>Lol I have to take it. member how I said my aunt flow didn\t visit for 6 months? It\s cause I developed ovarian cysts. Bc is the only way to shrink them.</t>
  </si>
  <si>
    <t>Still work going on:)it is very small house.</t>
  </si>
  <si>
    <t>My friend just got here and says he\s upping his order by a few grams (he\s got $ &amp;lt;#&amp;gt; ) when can you get here?</t>
  </si>
  <si>
    <t>Tmr timin still da same wat cos i got lesson until 6...</t>
  </si>
  <si>
    <t>Thatâ€˜s the thing with apes u can fight to the death to keep something but the minute they have it when u let go thats it!</t>
  </si>
  <si>
    <t>No i\m not gonna be able to. || too late notice. || i\ll be home in a few weeks anyway. || what are the plans</t>
  </si>
  <si>
    <t>Got fujitsu ibm hp toshiba... Got a lot of model how to say...</t>
  </si>
  <si>
    <t>Okie... Thanx...</t>
  </si>
  <si>
    <t>Gosh that  what a pain. Spose I better come then.</t>
  </si>
  <si>
    <t>As usual..iam fine happy &amp;amp; doing well..:)</t>
  </si>
  <si>
    <t>Okie</t>
  </si>
  <si>
    <t>So when you gonna get rimac access</t>
  </si>
  <si>
    <t>\"Im at arestaurant eating squid! i will be out about 10:30 wanna dosomething or is that to late?\"</t>
  </si>
  <si>
    <t>You call times job today ok umma and ask them to speed up</t>
  </si>
  <si>
    <t>\"HELLO U.CALL WEN U FINISH WRK.I FANCY MEETIN UP WIV U ALL TONITE AS I NEED A BREAK FROM DABOOKS. DID 4 HRS LAST NITE+2 TODAY OF WRK!\"</t>
  </si>
  <si>
    <t>R U &amp;SAM P IN EACHOTHER. IF WE MEET WE CAN GO 2 MY HOUSE</t>
  </si>
  <si>
    <t>:-) yeah! Lol. Luckily i didn\t have a starring role like you!</t>
  </si>
  <si>
    <t>Hello madam how are you ?</t>
  </si>
  <si>
    <t>Awesome text me when you\re restocked</t>
  </si>
  <si>
    <t>Knock Knock Txt whose there to 80082 to enter r weekly draw 4 a Â£250 gift voucher 4 a store of yr choice. T&amp;Cs www.tkls.com age16 to stoptxtstopÂ£1.50/week</t>
  </si>
  <si>
    <t>Yes. It\s all innocent fun. O:-)</t>
  </si>
  <si>
    <t>Thanks for sending this mental ability question..</t>
  </si>
  <si>
    <t>Sir hope your day is going smoothly. i really hoped i wont have to bother you about this. I have some bills that i can\t settle this month. I am out of all extra cash. I know this is a challenging time for you also but i have to let you know.</t>
  </si>
  <si>
    <t>2marrow only. Wed at  &amp;lt;#&amp;gt;  to 2 aha.</t>
  </si>
  <si>
    <t>I went to ur hon lab but no one is there.</t>
  </si>
  <si>
    <t>Hey pple...$700 or $900 for 5 nights...Excellent location wif breakfast hamper!!!</t>
  </si>
  <si>
    <t>&lt;Forwarded from 21870000&gt;Hi - this is your Mailbox Messaging SMS alert. You have 40 matches. Please call back on 09056242159 to retrieve your messages and matches cc100p/min</t>
  </si>
  <si>
    <t>How come?</t>
  </si>
  <si>
    <t>Lol! Nah wasn\t too bad thanks. Its good to b home but its been quite a reality check. Hows ur day been? Did u do anything with website?</t>
  </si>
  <si>
    <t>Ok lor...</t>
  </si>
  <si>
    <t>I\m coming home 4 dinner.</t>
  </si>
  <si>
    <t>S da..al r above  &amp;lt;#&amp;gt;</t>
  </si>
  <si>
    <t>FREE RING TONE just text \"POLYS\" to 87131. Then every week get a new tone. 0870737910216yrs only Â£1.50/wk.</t>
  </si>
  <si>
    <t>Unni thank you dear for the recharge..Rakhesh</t>
  </si>
  <si>
    <t>I know I\m lacking on most of this particular dramastorm\s details but for the most part I\m not worried about that</t>
  </si>
  <si>
    <t>Haha... They cant what... At the most tmr forfeit... haha so how?</t>
  </si>
  <si>
    <t>Hey there! Glad u r better now. I hear u treated urself to a digi cam is it good? We r off at 9pm. Have a fab new year c u in coupla wks!</t>
  </si>
  <si>
    <t>No way I\m going back there!</t>
  </si>
  <si>
    <t>URGENT! Your mobile No 077xxx WON a Â£2000 Bonus Caller Prize on 02/06/03! This is the 2nd attempt to reach YOU! Call 09066362206 ASAP! BOX97N7QP 150ppm</t>
  </si>
  <si>
    <t>I WILL CAL YOU SIR. In meeting</t>
  </si>
  <si>
    <t>That\s what I love to hear :V see you sundayish then</t>
  </si>
  <si>
    <t>Sorry da thangam very very sorry i am held up with prasad.</t>
  </si>
  <si>
    <t>Tiwary to rcb.battle between bang and kochi.</t>
  </si>
  <si>
    <t>Thank god they are in bed!</t>
  </si>
  <si>
    <t>No I don\t have cancer. Moms making a big deal out of a regular checkup aka pap smear</t>
  </si>
  <si>
    <t>Am in gobi arts college</t>
  </si>
  <si>
    <t>Why she wants to talk to me</t>
  </si>
  <si>
    <t>Pandy joined 4w technologies today.he got job..</t>
  </si>
  <si>
    <t>You are guaranteed the latest Nokia Phone a 40GB iPod MP3 player or a Â£500 prize! Txt word: COLLECT to No: 83355! IBHltd LdnW15H 150p/Mtmsgrcvd18</t>
  </si>
  <si>
    <t>They can try! They can get lost in fact. Tee hee</t>
  </si>
  <si>
    <t>My friends use to call the same.</t>
  </si>
  <si>
    <t>Em its olowoyey@ usc.edu have a great time in argentina. Not sad about secretary everything is a blessing</t>
  </si>
  <si>
    <t>Its a taxt massage....tie-pos argh ok! Lool!</t>
  </si>
  <si>
    <t>Hi can i please get a  &amp;lt;#&amp;gt;  dollar loan from you. I.ll pay you back by mid february. Pls.</t>
  </si>
  <si>
    <t>You might want to pull out more just in case and just plan on not spending it if you can I don\t have much confidence in derek and taylor\s money management</t>
  </si>
  <si>
    <t>Do you like shaking your booty on the dance floor?</t>
  </si>
  <si>
    <t>Text me when you get off don\t call my phones having problems</t>
  </si>
  <si>
    <t>No need for the drug anymore.</t>
  </si>
  <si>
    <t>Sorry da:)i was thought of calling you lot of times:)lil busy.i will call you at noon..</t>
  </si>
  <si>
    <t>Its sarcasm.. .nt scarcasim</t>
  </si>
  <si>
    <t>Great! I have to run now so ttyl!</t>
  </si>
  <si>
    <t>Feel like trying kadeem again? :V</t>
  </si>
  <si>
    <t>Dai  &amp;lt;#&amp;gt;  naal eruku.</t>
  </si>
  <si>
    <t>Not yet chikku..wat abt u?</t>
  </si>
  <si>
    <t>Want to finally have lunch today?</t>
  </si>
  <si>
    <t>Do you know when dad will be back?</t>
  </si>
  <si>
    <t>Hello darling how are you today? I would love to have a chat why dont you tell me what you look like and what you are in to sexy?</t>
  </si>
  <si>
    <t>8007 FREE for 1st week! No1 Nokia tone 4 ur mob every week just txt NOKIA to 8007 Get txting and tell ur mates www.getzed.co.uk POBox 36504 W4 5WQ norm 150p/tone 16+</t>
  </si>
  <si>
    <t>He remains a bro amongst bros</t>
  </si>
  <si>
    <t>R u meeting da ge at nite tmr?</t>
  </si>
  <si>
    <t>* Was a nice day and impressively i was sensible went home early and now feel fine. Or am i just boring?! When\s yours i can\t remember.</t>
  </si>
  <si>
    <t>Why de. You looking good only:-)..</t>
  </si>
  <si>
    <t>Wanna get laid 2nite? Want real Dogging locations sent direct to ur mobile? Join the UK\s largest Dogging Network. Txt PARK to 69696 now! Nyt. ec2a. 3lp Â£1.50/msg</t>
  </si>
  <si>
    <t>we tried to contact you re your response to our offer of a new nokia fone and camcorder hit reply or call 08000930705 for delivery</t>
  </si>
  <si>
    <t>Yes. They replied my mail. I\m going to the management office later. Plus will in to bank later also.or on wednesday.</t>
  </si>
  <si>
    <t>That\s cool I\ll come by like  &amp;lt;#&amp;gt; ish</t>
  </si>
  <si>
    <t>Super msg da:)nalla timing.</t>
  </si>
  <si>
    <t>Good afternoon my boytoy ... How are you feeling today ? Better I hope? Are you being my good boy? Are you my obedient slave? Do you please your Queen?</t>
  </si>
  <si>
    <t>I am 6 ft. We will be a good combination!</t>
  </si>
  <si>
    <t>I\m sick !! I\m needy !! I want you !! *pouts* *stomps feet* Where are you ?! *pouts* *stomps feet* I want my slave !! I want him now !!</t>
  </si>
  <si>
    <t>* Am on a train back from northampton so i\m afraid not!</t>
  </si>
  <si>
    <t>Where in abj are you serving. Are you staying with dad or alone.</t>
  </si>
  <si>
    <t>Was playng 9 doors game and gt racing on phone lol</t>
  </si>
  <si>
    <t>New Tones This week include: 1)McFly-All Ab.. 2) Sara Jorge-Shock.. 3) Will Smith-Switch.. To order follow instructions on next message</t>
  </si>
  <si>
    <t>I\m on da bus going home...</t>
  </si>
  <si>
    <t>I got a call from a landline number. . . I am asked to come to anna nagar . . . I will go in the afternoon</t>
  </si>
  <si>
    <t>I\m okay. Chasing the dream. What\s good. What are you doing next.</t>
  </si>
  <si>
    <t>Yupz... I\ve oredi booked slots 4 my weekends liao...</t>
  </si>
  <si>
    <t>URGENT! We are trying to contact U. Todays draw shows that you have won a Â£800 prize GUARANTEED. Call 09050003091 from land line. Claim C52. Valid 12hrs only</t>
  </si>
  <si>
    <t>There r many model..sony ericson also der.. &amp;lt;#&amp;gt; ..it luks good bt i forgot modl no</t>
  </si>
  <si>
    <t>Yes I know the cheesy songs from frosty the snowman :)</t>
  </si>
  <si>
    <t>Ya ok vikky vl c witin  &amp;lt;#&amp;gt; mins and il reply u..</t>
  </si>
  <si>
    <t>sports fans - get the latest sports news str* 2 ur mobile 1 wk FREE PLUS a FREE TONE Txt SPORT ON to 8007 www.getzed.co.uk 0870141701216+ norm 4txt/120p</t>
  </si>
  <si>
    <t>Hey tmr meet at bugis 930 ?</t>
  </si>
  <si>
    <t>Urgent Urgent! We have 800 FREE flights to Europe to give away call B4 10th Sept &amp; take a friend 4 FREE. Call now to claim on 09050000555. BA128NNFWFLY150ppm</t>
  </si>
  <si>
    <t>All these nice new shirts and the only thing I can wear them to is nudist themed ;_; you in mu?</t>
  </si>
  <si>
    <t>Hey sexy buns! What of that day? No word from you this morning on YM ... :-( ... I think of you</t>
  </si>
  <si>
    <t>And whenever you and i see we can still hook up too.</t>
  </si>
  <si>
    <t>Nope but i\m going home now then go pump petrol lor... Like going 2 rain soon...</t>
  </si>
  <si>
    <t>Can you use foreign stamps for whatever you send them off for?</t>
  </si>
  <si>
    <t>FROM 88066 LOST Â£12 HELP</t>
  </si>
  <si>
    <t>Oh baby of the house. How come you dont have any new pictures on facebook</t>
  </si>
  <si>
    <t>Feb  &amp;lt;#&amp;gt;  is \"I LOVE U\" day. Send dis to all ur \"VALUED FRNDS\" evn me. If 3 comes back u\ll gt married d person u luv! If u ignore dis u will lose ur luv 4 Evr</t>
  </si>
  <si>
    <t>Hiya sorry didn\t hav signal. I haven\t seen or heard from and neither has which is unusual in itself! I\ll put on the case and get him to sort it out! Hugs and snogs.</t>
  </si>
  <si>
    <t>Omw back to tampa from west palm you hear what happened?</t>
  </si>
  <si>
    <t>Yup no more already... Thanx 4 printing n handing it up.</t>
  </si>
  <si>
    <t>FreeMsg: Fancy a flirt? Reply DATE now &amp; join the UKs fastest growing mobile dating service. Msgs rcvd just 25p to optout txt stop to 83021. Reply DATE now!</t>
  </si>
  <si>
    <t>What i mean is do they come chase you out when its over or is it stated you can watch as many movies as you want.</t>
  </si>
  <si>
    <t>S now only i took tablets . Reaction morning only.</t>
  </si>
  <si>
    <t>Great NEW Offer - DOUBLE Mins &amp; DOUBLE Txt on best Orange tariffs AND get latest camera phones 4 FREE! Call MobileUpd8 free on 08000839402 NOW! or 2stoptxt T&amp;Cs</t>
  </si>
  <si>
    <t>Nah I\m a perpetual DD</t>
  </si>
  <si>
    <t>Sorry de i went to shop.</t>
  </si>
  <si>
    <t>Hope you enjoyed your new content. text stop to 61610 to unsubscribe. help:08712400602450p Provided by tones2you.co.uk</t>
  </si>
  <si>
    <t>Hey you still want to go for yogasana? Coz if we end at cine then can go bathe and hav the steam bath</t>
  </si>
  <si>
    <t>Nope i\m not drivin... I neva develop da photos lei...</t>
  </si>
  <si>
    <t>I am thinking of going down to reg for pract lessons.. Flung my advance.. Haha wat time u going?</t>
  </si>
  <si>
    <t>Cool. I am  &amp;lt;#&amp;gt;  inches long. hope you like them big!</t>
  </si>
  <si>
    <t>House-Maid is the murderer coz the man was murdered on  &amp;lt;#&amp;gt; th January.. As public holiday all govt.instituitions are closedincluding post office..understand?</t>
  </si>
  <si>
    <t>Okie.. Thanx..</t>
  </si>
  <si>
    <t>Go where n buy? Juz buy when we get there lar.</t>
  </si>
  <si>
    <t>I\m working technical support :)voice process.</t>
  </si>
  <si>
    <t>It\s justbeen overa week since we broke up and already our brains are going to mush!</t>
  </si>
  <si>
    <t>Tunde how are you doing. This is just wishing you a great day. Abiola.</t>
  </si>
  <si>
    <t>Nope... C Ã¼ then...</t>
  </si>
  <si>
    <t>No. But we\ll do medical missions to nigeria</t>
  </si>
  <si>
    <t>No i am not having not any movies in my laptop</t>
  </si>
  <si>
    <t>Urgent Please call 09066612661 from landline. Â£5000 cash or a luxury 4* Canary Islands Holiday await collection. T&amp;Cs SAE award. 20M12AQ. 150ppm. 16+ â€œ</t>
  </si>
  <si>
    <t>Urgent! Please call 09066612661 from your landline your complimentary 4* Lux Costa Del Sol holiday or Â£1000 CASH await collection. ppm 150 SAE T&amp;Cs James 28 EH74RR</t>
  </si>
  <si>
    <t>I havent lei.. Next mon can?</t>
  </si>
  <si>
    <t>Mm feeling sleepy. today itself i shall get that dear</t>
  </si>
  <si>
    <t>How dare you stupid. I wont tell anything to you. Hear after i wont talk to you:-.</t>
  </si>
  <si>
    <t>Do Ã¼ noe if ben is going?</t>
  </si>
  <si>
    <t>Can you do a mag meeting this avo at some point?</t>
  </si>
  <si>
    <t>I meant middle left or right?</t>
  </si>
  <si>
    <t>Really? I crashed out cuddled on my sofa.</t>
  </si>
  <si>
    <t>Hi Chachi tried calling u now unable to reach u .. Pl give me a missed cal once u c tiz msg  Kanagu</t>
  </si>
  <si>
    <t>I sent you the prices and do you mean the  &amp;lt;#&amp;gt; g</t>
  </si>
  <si>
    <t>Nothing. Can...</t>
  </si>
  <si>
    <t>No * am working on the ringing u thing but have whole houseful of screaming brats so * am pulling my hair out! Loving u</t>
  </si>
  <si>
    <t>But my family not responding for anything. Now am in room not went to home for diwali but no one called me and why not coming. It makes me feel like died.</t>
  </si>
  <si>
    <t>Tick tick tick ... Babe</t>
  </si>
  <si>
    <t>R Ã¼ going 4 today\s meeting?</t>
  </si>
  <si>
    <t>K da:)how many page you want?</t>
  </si>
  <si>
    <t>Ya had just now.onion roast.</t>
  </si>
  <si>
    <t>Send his number and give reply tomorrow morning for why you said that to him like that ok</t>
  </si>
  <si>
    <t>You said not now. No problem. When you can. Let me know.</t>
  </si>
  <si>
    <t>Ok but tell me half an hr b4 u come i need 2 prepare.</t>
  </si>
  <si>
    <t>Play w computer? Aiyah i tok 2 u lor?</t>
  </si>
  <si>
    <t>Sat right? Okay thanks...</t>
  </si>
  <si>
    <t>Derp. Which is worse a dude who always wants to party or a dude who files a complaint about the three drug abusers he lives with</t>
  </si>
  <si>
    <t>Ok Chinese food on its way. When I get fat you\re paying for my lipo.</t>
  </si>
  <si>
    <t>We r outside already.</t>
  </si>
  <si>
    <t>Have a good trip. Watch out for . Remember when you get back we must decide about easter.</t>
  </si>
  <si>
    <t>Yo we are watching a movie on netflix</t>
  </si>
  <si>
    <t>What time. Iâ€˜m out until prob 3 or so</t>
  </si>
  <si>
    <t>Can meh? Thgt some will clash... Really ah i dun mind... I dun seen to have lost any weight... Gee...</t>
  </si>
  <si>
    <t>ARR birthday today:) i wish him to get more oscar.</t>
  </si>
  <si>
    <t>Open rebtel with firefox. When it loads just put plus sign in the user name place and it will show you two numbers. The lower number is my number. Once you pick that number the pin will display okay!</t>
  </si>
  <si>
    <t>and  picking them up from various points</t>
  </si>
  <si>
    <t>Married local women looking for discreet action now! 5 real matches instantly to your phone. Text MATCH to 69969 Msg cost 150p 2 stop txt stop BCMSFWC1N3XX</t>
  </si>
  <si>
    <t>Wow v v impressed. Have funs shopping!</t>
  </si>
  <si>
    <t>I am on the way to ur home</t>
  </si>
  <si>
    <t>Burger King - Wanna play footy at a top stadium? Get 2 Burger King before 1st Sept and go Large or Super with Coca-Cola and walk out a winner</t>
  </si>
  <si>
    <t>No problem. Talk to you later</t>
  </si>
  <si>
    <t>Then ur sis how?</t>
  </si>
  <si>
    <t>Still in customer place</t>
  </si>
  <si>
    <t>How come it takes so little time for a child who is afraid of the dark to become a teenager who wants to stay out all night?</t>
  </si>
  <si>
    <t>Dude u knw also telugu..thts gud..k gud nyt..</t>
  </si>
  <si>
    <t>We confirm eating at esplanade?</t>
  </si>
  <si>
    <t>Send me your id and password</t>
  </si>
  <si>
    <t>Kind of. Took it to garage. Centre part of exhaust needs replacing. Part ordered n taking it to be fixed tomo morning.</t>
  </si>
  <si>
    <t>For ur chance to win a Â£250 cash every wk TXT: ACTION to 80608. T\s&amp;C\s www.movietrivia.tv custcare 08712405022 1x150p/wk.</t>
  </si>
  <si>
    <t>Well I might not come then...</t>
  </si>
  <si>
    <t>Long after I quit. I get on only like 5 minutes a day as it is.</t>
  </si>
  <si>
    <t>Then its most likely called Mittelschmertz. Google it. If you dont have paracetamol dont worry it will go.</t>
  </si>
  <si>
    <t>Well at this right I\m gonna have to get up and check today\s steam sales/pee so text me when you want me to come get you</t>
  </si>
  <si>
    <t>Just arrived see you in a couple days &amp;lt;3</t>
  </si>
  <si>
    <t>K wat s tht incident?</t>
  </si>
  <si>
    <t>Yeah get the unlimited</t>
  </si>
  <si>
    <t>cThen i thk shd b enuff.. Still got conclusion n contents pg n references.. I\ll b doing da contents pg n cover pg..</t>
  </si>
  <si>
    <t>Forgot it takes me 3 years to shower sorry. Where you at/your phone dead yet?</t>
  </si>
  <si>
    <t>Ãœ got wat to buy tell us then Ã¼ no need to come in again.</t>
  </si>
  <si>
    <t>When you are big..| God will bring success.</t>
  </si>
  <si>
    <t>Uâ€™ve Bin Awarded Â£50 to Play 4 Instant Cash. Call 08715203028 To Claim. EVERY 9th Player Wins Min Â£50-Â£500. OptOut 08718727870</t>
  </si>
  <si>
    <t>â€¦ we r stayin here an extra week back next wed. How did we do in the rugby this weekend? Hi to and and  c u soon \"</t>
  </si>
  <si>
    <t>Well there\s still a bit left if you guys want to tonight</t>
  </si>
  <si>
    <t>Not from this campus. Are you in the library?</t>
  </si>
  <si>
    <t>The affidavit says  &amp;lt;#&amp;gt;  E Twiggs St division g courtroom  &amp;lt;#&amp;gt;  &amp;lt;TIME&amp;gt;  AM. I\ll double check and text you again tomorrow</t>
  </si>
  <si>
    <t>How will I creep on you now? ;_;</t>
  </si>
  <si>
    <t>If I get there before you after your ten billion calls and texts so help me god</t>
  </si>
  <si>
    <t>I\ve told him that i\ve returned it. That should i re order it.</t>
  </si>
  <si>
    <t>House-Maid is the murderer coz the man was murdered on  &amp;lt;#&amp;gt; th January.. As public holiday all govt.instituitions are closedincluding post office..</t>
  </si>
  <si>
    <t>Depends on where u going lor.</t>
  </si>
  <si>
    <t>And smile for me right now as you go and the world will wonder what you are smiling about and think your crazy and keep away from you ... *grins*</t>
  </si>
  <si>
    <t>FreeMsg&gt;FAV XMAS TONES!Reply REAL</t>
  </si>
  <si>
    <t>Lil fever:) now fine:)</t>
  </si>
  <si>
    <t>I think it\s all still in my car</t>
  </si>
  <si>
    <t>Can a not?</t>
  </si>
  <si>
    <t>Yes princess! I want to catch you with my big strong hands...</t>
  </si>
  <si>
    <t>Oh yeah I forgot. U can only take 2 out shopping at once.</t>
  </si>
  <si>
    <t>Mm so you asked me not to call radio</t>
  </si>
  <si>
    <t>Thinkin about someone is all good. No drugs for that</t>
  </si>
  <si>
    <t>Enjoy the showers of possessiveness poured on u by ur loved ones bcoz in this world of lies it is a golden gift to be loved truly..</t>
  </si>
  <si>
    <t>Alright if you\re sure let me know when you\re leaving</t>
  </si>
  <si>
    <t>Some are lasting as much as 2 hours. You might get lucky.</t>
  </si>
  <si>
    <t>Genius what\s up. How your brother. Pls send his number to my skype.</t>
  </si>
  <si>
    <t>Gr8 Poly tones 4 ALL mobs direct 2u rply with POLY TITLE to 8007 eg POLY BREATHE1 Titles: CRAZYIN SLEEPINGWITH FINEST YMCA :getzed.co.uk POBox365O4W45WQ 300p</t>
  </si>
  <si>
    <t>Thk some of em find wtc too far... Weiyi not goin... E rest i dunno yet... R ur goin 4 dinner den i might b able to join...</t>
  </si>
  <si>
    <t>Don\t forget who owns you and who\s private property you are ... And be my good boy always .. *passionate kiss*</t>
  </si>
  <si>
    <t>INTERFLORA - Â“It\s not too late to order Interflora flowers for christmas call 0800 505060 to place your order before Midnight tomorrow.</t>
  </si>
  <si>
    <t>Oh god..taken the teeth?is it paining</t>
  </si>
  <si>
    <t>ROMCAPspam Everyone around should be responding well to your presence since you are so warm and outgoing. You are bringing in a real breath of sunshine.</t>
  </si>
  <si>
    <t>Then u ask darren go n pick u lor... But i oso sian tmr haf 2 meet lect...</t>
  </si>
  <si>
    <t>No need to buy lunch for me.. I eat maggi mee..</t>
  </si>
  <si>
    <t>Congratulations - Thanks to a good friend U have WON the Â£2000 Xmas prize. 2 claim is easy just call 08712103738 NOW! Only 10p per minute. BT-national-rate</t>
  </si>
  <si>
    <t>Oh right ok. I\ll make sure that i do loads of work during the day!  got a really nasty cough today and is dry n shot so that should really help it!</t>
  </si>
  <si>
    <t>Send a logo 2 ur lover - 2 names joined by a heart. Txt LOVE NAME1 NAME2 MOBNO eg LOVE ADAM EVE 07123456789 to 87077 Yahoo! POBox36504W45WQ TxtNO 4 no ads 150p.</t>
  </si>
  <si>
    <t>Thanx 4 sending me home...</t>
  </si>
  <si>
    <t>Its normally hot mail. Com you see!</t>
  </si>
  <si>
    <t>You\ve won tkts to the EURO2004 CUP FINAL or Â£800 CASH to collect CALL 09058099801 b4190604 POBOX 7876150ppm</t>
  </si>
  <si>
    <t>U sick still can go shopping?</t>
  </si>
  <si>
    <t>Ya they are well and fine. BBD(pooja) full pimples..even she become quite black..and ur rite here its too cold wearing sweatter..</t>
  </si>
  <si>
    <t>Nice.nice.how is it working?</t>
  </si>
  <si>
    <t>1\s reach home call me.</t>
  </si>
  <si>
    <t>Were trying to find a Chinese food place around here</t>
  </si>
  <si>
    <t>Easy mate * guess the quick drink was bit ambitious.</t>
  </si>
  <si>
    <t>BABE !!! I miiiiiiissssssssss you ! I need you !!! I crave you !!! :-( ... Geeee ... I\m so sad without you babe ... I love you ...</t>
  </si>
  <si>
    <t>Ok thanx...</t>
  </si>
  <si>
    <t>Tunji how\s the queen? how are you doing. This is just wishing you a great day. Abiola.</t>
  </si>
  <si>
    <t>Today iZ Yellow rose day. If u love my frndship give me 1 misscall &amp;amp; send this to ur frndZ &amp;amp; See how many miss calls u get. If u get 6missed U marry ur Lover.</t>
  </si>
  <si>
    <t>Will be out of class in a few hours. Sorry</t>
  </si>
  <si>
    <t>Wat time u finish ur lect today?</t>
  </si>
  <si>
    <t>Free-message: Jamster!Get the crazy frog sound now! For poly text MAD1 for real text MAD2 to 88888. 6 crazy sounds for just 3 GBP/week! 16+only! T&amp;C\s apply</t>
  </si>
  <si>
    <t>YOUR CHANCE TO BE ON A REALITY FANTASY SHOW call now = 08707509020 Just 20p per min NTT Ltd PO Box 1327 Croydon CR9 5WB 0870 is a national = rate call</t>
  </si>
  <si>
    <t>She\s fine. Good to hear from you. How are you my dear? Happy new year oh.</t>
  </si>
  <si>
    <t>Are you going to wipro interview today?</t>
  </si>
  <si>
    <t>how tall are you princess?</t>
  </si>
  <si>
    <t>I doubt you could handle 5 times per night in any case...</t>
  </si>
  <si>
    <t>Haha... Hope Ã¼ can hear the receipt sound... Gd luck!</t>
  </si>
  <si>
    <t>Your gonna be the death if me. I\m gonna leave a note that says its all robs fault. Avenge me.</t>
  </si>
  <si>
    <t>Japanese Proverb: If one Can do it U too Can do it If none Can do itU must do it Indian version: If one Can do it LET HIM DO it.. If none Can do itLEAVE it!! And finally Kerala version: If one can do it Stop him doing it.. If none can do it Make a strike against it ...</t>
  </si>
  <si>
    <t>Today i\m not workin but not free oso... Gee... Thgt u workin at ur fren\s shop ?</t>
  </si>
  <si>
    <t>In life when you face choices Just toss a coin not becoz its settle the question But while the coin in the air U will know what your heart is hoping for. Gudni8</t>
  </si>
  <si>
    <t>I want to be there so i can kiss you and feel you next to me</t>
  </si>
  <si>
    <t>I am not at all happy with what you saying or doing</t>
  </si>
  <si>
    <t>Adult 18 Content Your video will be with you shortly</t>
  </si>
  <si>
    <t>Ok that would b lovely if u r sure. Think about wot u want to do drinkin dancin eatin cinema in out about... Up to u! Wot about ?</t>
  </si>
  <si>
    <t>What I\m saying is if you haven\t explicitly told nora I know someone I\m probably just not gonna bother</t>
  </si>
  <si>
    <t>Smith waste da.i wanna gayle.</t>
  </si>
  <si>
    <t>Mum i\ve sent you many many messages since i got here. I just want to know that you are actually getting them. Do enjoy the rest of your day.</t>
  </si>
  <si>
    <t>Aight tomorrow around  &amp;lt;#&amp;gt;  it is</t>
  </si>
  <si>
    <t>YOUR CHANCE TO BE ON A REALITY FANTASY SHOW call now = 08707509020 Just 20p per min NTT Ltd PO Box 1327 Croydon CR9 5WB 0870 is a national = rate call.</t>
  </si>
  <si>
    <t>I actually did for the first time in a while. I went to bed not too long after i spoke with you. Woke up at 7. How was your night?</t>
  </si>
  <si>
    <t>See you there!</t>
  </si>
  <si>
    <t>I dont understand your message.</t>
  </si>
  <si>
    <t>Crucify is c not s. You should have told me earlier.</t>
  </si>
  <si>
    <t>Idk. You keep saying that you\re not but since he moved we keep butting heads over freedom vs. responsibility. And i\m tired. I have so much other shit to deal with that i\m barely keeping myself together once this gets added to it.</t>
  </si>
  <si>
    <t>Fuck cedar key and fuck her (come over anyway tho)</t>
  </si>
  <si>
    <t>twenty past five he said will this train have been to durham already or not coz i am in a reserved seat</t>
  </si>
  <si>
    <t>Hey Boys. Want hot XXX pics sent direct 2 ur phone? Txt PORN to 69855 24Hrs free and then just 50p per day. To stop text STOPBCM SF WC1N3XX</t>
  </si>
  <si>
    <t>U still painting ur wall?</t>
  </si>
  <si>
    <t>Printer is cool. I mean groovy. Wine is groovying</t>
  </si>
  <si>
    <t>Hi Harish\s rent has been transfred to ur Acnt.</t>
  </si>
  <si>
    <t>Anything lor is she coming?</t>
  </si>
  <si>
    <t>Cbe is really good nowadays:)lot of shop and showrooms:)city is shaping good.</t>
  </si>
  <si>
    <t>Ãœ still attending da talks?</t>
  </si>
  <si>
    <t>No probs hon! How u doinat the mo?</t>
  </si>
  <si>
    <t>K I\ll take care of it</t>
  </si>
  <si>
    <t>I take it we didn\t have the phone callon Friday. Can we assume we won\t have it this year now?</t>
  </si>
  <si>
    <t>My battery is low babe</t>
  </si>
  <si>
    <t>Shuhui has bought ron\s present it\s a swatch watch...</t>
  </si>
  <si>
    <t>Yeah there\s quite a bit left I\ll swing by tomorrow when I get up</t>
  </si>
  <si>
    <t>Babe? You said 2 hours and it\s been almost 4 ... Is your internet down ?</t>
  </si>
  <si>
    <t>K I\ll be sure to get up before noon and see what\s what</t>
  </si>
  <si>
    <t>K...k...yesterday i was in cbe .</t>
  </si>
  <si>
    <t>Went to ganesh dress shop</t>
  </si>
  <si>
    <t>pdate_Now - Double mins and 1000 txts on Orange tariffs. Latest Motorola SonyEricsson &amp; Nokia &amp; Bluetooth FREE! Call MobileUpd8 on 08000839402 or call2optout/!YHL</t>
  </si>
  <si>
    <t>Ãœ collecting ur laptop then going to configure da settings izzit?</t>
  </si>
  <si>
    <t>Aight I should be there by 8 at the latest probably closer to 7. Are jay and tyler down or should we just do two trips?</t>
  </si>
  <si>
    <t>Come aftr  &amp;lt;DECIMAL&amp;gt; ..now i m cleaning the house</t>
  </si>
  <si>
    <t>Ur cash-balance is currently 500 pounds - to maximize ur cash-in now send CASH to 86688 only 150p/msg. CC: 08718720201 PO BOX 114/14 TCR/W1</t>
  </si>
  <si>
    <t>Bill as in: Are there any letters for me. iâ€™m expecting one from orange that isnâ€™t a bill but may still say orange on it.</t>
  </si>
  <si>
    <t>Tell me pa. How is pain de.</t>
  </si>
  <si>
    <t>HI DARLIN I HOPE YOU HAD A NICE NIGHT I WISH I HAD COME CANT WAIT TO SEE YOU LOVE FRAN PS I WANT DIRTY ANAL SEX AND I WANT A 10 MAN GANG BANG</t>
  </si>
  <si>
    <t>Ha. You donâ€˜t know either. I did a a clever but simple thing with pears the other day perfect for christmas.</t>
  </si>
  <si>
    <t>Helloooo... Wake up..! \"Sweet\" \"morning\" \"welcomes\" \"You\" \"Enjoy\" \"This Day\" \"with full of joy\".. \"GUD MRNG\".</t>
  </si>
  <si>
    <t>ALRITE</t>
  </si>
  <si>
    <t>Why must we sit around and wait for summer days to celebrate. Such a magical sight when the worlds dressed in white. Oooooh let there be snow.</t>
  </si>
  <si>
    <t>URGENT! Your Mobile number has been awarded with a Â£2000 prize GUARANTEED. Call 09058094454 from land line. Claim 3030. Valid 12hrs only</t>
  </si>
  <si>
    <t>How do you guys go to see movies on your side.</t>
  </si>
  <si>
    <t>You didn\t have to tell me that...now i\m thinking. Plus he\s going to stop all your runs</t>
  </si>
  <si>
    <t>Kindly send some one to our flat before  &amp;lt;DECIMAL&amp;gt;  today.</t>
  </si>
  <si>
    <t>Sorry! U can not unsubscribe yet. THE MOB offer package has a min term of 54 weeks&gt; pls resubmit request after expiry. Reply THEMOB HELP 4 more info</t>
  </si>
  <si>
    <t>Nothing lor... A bit bored too... Then y dun u go home early 2 sleep today...</t>
  </si>
  <si>
    <t>What time should I tell my friend to be around?</t>
  </si>
  <si>
    <t>Yes. that will be fine. Love you. Be safe.</t>
  </si>
  <si>
    <t>Thanks chikku..:-) gud nyt:-*</t>
  </si>
  <si>
    <t>Is xy in ur car when u picking me up?</t>
  </si>
  <si>
    <t>Thanx 4 the time weÂ’ve spent 2geva its bin mint! Ur my Baby and all I want is u!xxxx</t>
  </si>
  <si>
    <t>Yo any way we could pick something up tonight?</t>
  </si>
  <si>
    <t>I\ve not sent it. He can send me.</t>
  </si>
  <si>
    <t>Fine am simply sitting.</t>
  </si>
  <si>
    <t>Thts god\s gift for birds as humans hav some natural gift frm god..</t>
  </si>
  <si>
    <t>Are you coming to day for class.</t>
  </si>
  <si>
    <t>Im done. Just studyn in library</t>
  </si>
  <si>
    <t>Ok... U enjoy ur shows...</t>
  </si>
  <si>
    <t>Anything...</t>
  </si>
  <si>
    <t>Where wuld I be without my baby? The thought alone mite break me and I donÂ’t wanna go crazy but everyboy needs his lady xxxxxxxx</t>
  </si>
  <si>
    <t>Wat\s my dear doing? Sleeping ah?</t>
  </si>
  <si>
    <t>Hi\ Test on  &amp;lt;#&amp;gt; rd ....</t>
  </si>
  <si>
    <t>Only 2% students solved this CAT question in \xam... 5+3+2= &amp;lt;#&amp;gt;  9+2+4= &amp;lt;#&amp;gt;  8+6+3= &amp;lt;#&amp;gt;  then 7+2+5=????? Tell me the answer if u r brilliant...1thing.i got d answr.</t>
  </si>
  <si>
    <t>Yo do you know anyone  &amp;lt;#&amp;gt;  or otherwise able to buy liquor? Our guy flaked and right now if we don\t get a hold of somebody its just 4 loko all night</t>
  </si>
  <si>
    <t>Yup n her fren lor. I\m meeting my fren at 730.</t>
  </si>
  <si>
    <t>Yeah we got one lined up for us</t>
  </si>
  <si>
    <t>And stop wondering \"wow is she ever going to stop tm\ing me ?!\" because I will tm you whenever I want because you are MINE ... *laughs*</t>
  </si>
  <si>
    <t>Lol yep did that yesterday. Already got my fireplace. Now its just another icon sitting there for me.</t>
  </si>
  <si>
    <t>Hey i\ve booked the pilates and yoga lesson already... Haha</t>
  </si>
  <si>
    <t>Are you ok. What happen to behave like this</t>
  </si>
  <si>
    <t>You have 1 new message. Please call 08712400200.</t>
  </si>
  <si>
    <t>My supervisor find 4 me one lor i thk his students. I havent ask her yet. Tell u aft i ask her.</t>
  </si>
  <si>
    <t>Hello. No news on job they are making me wait a fifth week! Yeah im up for some woozles and weasels... In exeter still but be home about 3.</t>
  </si>
  <si>
    <t>We currently have a message awaiting your collection. To collect your message just call 08718723815.</t>
  </si>
  <si>
    <t>Hey babe sorry i didn\t get sooner. Gary can come and fix it cause he thinks he knows what it is but he doesn\t go as far a Ptbo and he says it will cost  &amp;lt;#&amp;gt;  bucks. I don\t know if it might be cheaper to find someone there ? We don\t have any second hand machines at all right now let me know what you want to do babe</t>
  </si>
  <si>
    <t>make that 3! 4 fucks sake?! x</t>
  </si>
  <si>
    <t>Leave it. U will always be ignorant.</t>
  </si>
  <si>
    <t>Nope but i\ll b going 2 sch on fri quite early lor cos mys sis got paper in da morn :-)</t>
  </si>
  <si>
    <t>at bruce b downs &amp;amp; fletcher now</t>
  </si>
  <si>
    <t>Where are you ? You said you would be here when I woke ... :-(</t>
  </si>
  <si>
    <t>Hey now am free you can call me.</t>
  </si>
  <si>
    <t>Tell me whos this pls:-)</t>
  </si>
  <si>
    <t>URGENT! Your mobile was awarded a Â£1500 Bonus Caller Prize on 27/6/03. Our final attempt 2 contact U! Call 08714714011</t>
  </si>
  <si>
    <t>Think i might have to give it a miss. Am teaching til twelve then have lecture at two. Damn this working thing.</t>
  </si>
  <si>
    <t>Id have to check but there\s only like 1 bowls worth left</t>
  </si>
  <si>
    <t>Yes there were many sweets</t>
  </si>
  <si>
    <t>I would but I\m still cozy. And exhausted from last night.nobody went to school or work. Everything is closed.</t>
  </si>
  <si>
    <t>Buzzzz! *grins* Did I buzz your ass? Buzz your chest ? Buzz your cock ? Where do you keep your phone ? Is the vibrator on ? Did you feel it shake ?</t>
  </si>
  <si>
    <t>Sir send to group mail check it.</t>
  </si>
  <si>
    <t>I\m doing da intro covers energy trends n pros n cons... Brief description of nuclear fusion n oso brief history of iter n jet got abt 7 n half pages..</t>
  </si>
  <si>
    <t>\"NONE!NOWHERE IKNO DOESDISCOUNT!SHITINNIT\"</t>
  </si>
  <si>
    <t>You dont know you jabo me abi.</t>
  </si>
  <si>
    <t>Do you ever notice that when you\re driving anyone going slower than you is an idiot and everyone driving faster than you is a maniac?</t>
  </si>
  <si>
    <t>Not yet had..ya sapna aunty manege y\day hogidhe..chinnu full weak and swalpa black agidhane..</t>
  </si>
  <si>
    <t>Are you being good baby? :)</t>
  </si>
  <si>
    <t>Mostly sports type..lyk footblcrckt..</t>
  </si>
  <si>
    <t>Ma head dey swell oh. Thanks for making my day</t>
  </si>
  <si>
    <t>U should make a fb list</t>
  </si>
  <si>
    <t>Sary just need Tim in the bollox &amp;it hurt him a lot so he tol me!</t>
  </si>
  <si>
    <t>Happy New Year Princess!</t>
  </si>
  <si>
    <t>I\ll text carlos and let you know hang on</t>
  </si>
  <si>
    <t>Don\t worry * is easy once have ingredients!</t>
  </si>
  <si>
    <t>I love u 2 my little pocy bell I am sorry but I love u</t>
  </si>
  <si>
    <t>Ok omw now you at castor?</t>
  </si>
  <si>
    <t>Yar lor... Keep raining non stop... Or u wan 2 go elsewhere?</t>
  </si>
  <si>
    <t>Xmas Offer! Latest Motorola SonyEricsson &amp; Nokia &amp; FREE Bluetooth or DVD! Double Mins &amp; 1000 Txt on Orange. Call MobileUpd8 on 08000839402 or call2optout/4QF2</t>
  </si>
  <si>
    <t>What u mean u almost done? Done wif sleeping? But i tot u going to take a nap.. Yup i send her liao so i\m picking her up at ard 4 smth lor..</t>
  </si>
  <si>
    <t>Tonight? Yeah I\d be down for that</t>
  </si>
  <si>
    <t>What should i eat fo lunch senor</t>
  </si>
  <si>
    <t>He said that he had a right giggle when he saw u again! You would possibly be the first person2die from NVQ but think how much you could for!</t>
  </si>
  <si>
    <t>No break time one... How... I come out n get my stuff fr Ã¼?</t>
  </si>
  <si>
    <t>Reply to win Â£100 weekly! What professional sport does Tiger Woods play? Send STOP to 87239 to end service</t>
  </si>
  <si>
    <t>I\m there and I can see you but you can\t see me ? Maybe you should reboot ym ? I seen the buzz</t>
  </si>
  <si>
    <t>Do you still have the grinder?</t>
  </si>
  <si>
    <t>No 1 POLYPHONIC tone 4 ur mob every week! Just txt PT2 to 87575. 1st Tone FREE ! so get txtin now and tell ur friends. 150p/tone. 16 reply HL 4info</t>
  </si>
  <si>
    <t>K.i did\t see you.:)k:)where are you now?</t>
  </si>
  <si>
    <t>So i\m doing a list of buyers.</t>
  </si>
  <si>
    <t>No idea I guess we\ll work that out an hour after we\re supposed to leave since as usual nobody has any interest in figuring shit out before the last second</t>
  </si>
  <si>
    <t>Mm not entirely sure i understood that text but hey. Ho. Which weekend?</t>
  </si>
  <si>
    <t>They released vday shirts and when u put it on it makes your bottom half naked instead of those white underwear.</t>
  </si>
  <si>
    <t>Don know..he is watching film in computer..</t>
  </si>
  <si>
    <t>No b4 Thursday</t>
  </si>
  <si>
    <t>Oh then your phone phoned me but it disconnected</t>
  </si>
  <si>
    <t>Id onluy matters when getting on from offcampus</t>
  </si>
  <si>
    <t>This message is free. Welcome to the new &amp; improved Sex &amp; Dogging club! To unsubscribe from this service reply STOP. msgs@150p 18+only</t>
  </si>
  <si>
    <t>Excellent I\ll see what riley\s plans are</t>
  </si>
  <si>
    <t>Ew are you one of them?</t>
  </si>
  <si>
    <t>Also hi wesley how\ve you been</t>
  </si>
  <si>
    <t>Ah you see. You have to be in the lingo. I will let you know wot on earth it is when has finished making it!</t>
  </si>
  <si>
    <t>Update_Now - 12Mths Half Price Orange line rental: 400mins...Call MobileUpd8 on 08000839402 or call2optout=J5Q</t>
  </si>
  <si>
    <t>Imagine Life WITHOUT ME... see.. How fast u are searching me?Don\t worry.. l\m always there To disturb U.. Goodnoon..:)</t>
  </si>
  <si>
    <t>Hm good morning headache anyone? :-)</t>
  </si>
  <si>
    <t>Yeah no probs - last night is obviously catching up with you... Speak soon</t>
  </si>
  <si>
    <t>FREE UNLIMITED HARDCORE PORN direct 2 your mobile Txt PORN to 69200 &amp; get FREE access for 24 hrs then chrgd@50p per day txt Stop 2exit. This msg is free</t>
  </si>
  <si>
    <t>I might go 2 sch. Yar at e salon now v boring.</t>
  </si>
  <si>
    <t>&amp;lt;#&amp;gt;  mins but i had to stop somewhere first.</t>
  </si>
  <si>
    <t>&amp;lt;#&amp;gt;  is fast approaching. So Wish u a very Happy New Year Happy Sankranti Happy republic day Happy Valentines Day Happy Shivratri Happy Ugadi Happy Fools day Happy May Day Happy Independence Day Happy FriendshipMotherFatherTeachersChildrens Day &amp;amp; HAPPY BIRTHDAY 4 U. Happy Ganesh festival Happy Dasara Happy Diwali Happy Christmas  &amp;lt;#&amp;gt;  Good Mornings Afternoons Evenings Nights. RememberI AM the first to WISHING U ALL THESE...your\s Raj</t>
  </si>
  <si>
    <t>One of the joys in lifeis waking up each daywith thoughts that somewhereSomeone cares enough tosend a warm morning greeting.. -</t>
  </si>
  <si>
    <t>I didn\t get the second half of that message</t>
  </si>
  <si>
    <t>Wat time do u wan 2 meet me later?</t>
  </si>
  <si>
    <t>I thank you so much for all you do with selflessness. I love you plenty.</t>
  </si>
  <si>
    <t>Am in film ill call you later.</t>
  </si>
  <si>
    <t>How dare you change my ring</t>
  </si>
  <si>
    <t>You are a very very very very bad girl. Or lady.</t>
  </si>
  <si>
    <t>I love ya too but try and budget your money better babe. Gary would freak on me if he knew</t>
  </si>
  <si>
    <t>What part of \"don\t initiate\" don\t you understand</t>
  </si>
  <si>
    <t>I finished my lunch already. U wake up already?</t>
  </si>
  <si>
    <t>You still at the game?</t>
  </si>
  <si>
    <t>You have got tallent but you are wasting.</t>
  </si>
  <si>
    <t>What is your record for one night? :)</t>
  </si>
  <si>
    <t>Also sir i sent you an email about how to log into the usc payment portal. I.ll send you another message that should explain how things are back home. Have a great weekend.</t>
  </si>
  <si>
    <t>gonna let me know cos comes bak from holiday that day.  is coming. Don\t4get2text me  number.</t>
  </si>
  <si>
    <t>Jokin only lar... :-) depends on which phone my father can get lor...</t>
  </si>
  <si>
    <t>Aight lemme know what\s up</t>
  </si>
  <si>
    <t>Get ready for  &amp;lt;#&amp;gt;  inches of pleasure...</t>
  </si>
  <si>
    <t>;-) ok. I feel like john lennon.</t>
  </si>
  <si>
    <t>Cos darren say Ã¼ considering mah so i ask Ã¼...</t>
  </si>
  <si>
    <t>You are not bothering me but you have to trust my answers. Pls.</t>
  </si>
  <si>
    <t>One day a crab was running on the sea shore..The waves came n cleared the footprints of the crab.. Crab asked: being my frnd y r u clearing my beautiful footprints? Waves replied: A fox was following ur footprints to catch you! thats y i cleared it off:) frndsship never lets u dwn :-) GUD nyt..</t>
  </si>
  <si>
    <t>Aight what time you want me to come up?</t>
  </si>
  <si>
    <t>Slaaaaave ! Where are you ? Must I summon you to me all the time now ? Don\t you wish to come to me on your own anymore?</t>
  </si>
  <si>
    <t>Your bill at 3 is Â£33.65 so thats not bad!</t>
  </si>
  <si>
    <t>Let me know how it changes in the next 6hrs. It can even be appendix but you are out of that age range. However its not impossible. So just chill and let me know in 6hrs</t>
  </si>
  <si>
    <t>Hello yeah i\ve just got out of the bath and need to do my hair so i\ll come up when i\m done yeah?</t>
  </si>
  <si>
    <t>So how\s the weather over there?</t>
  </si>
  <si>
    <t>Ok. Not much to do here though. H&amp;M Friday cant wait. Dunno wot the hell im gonna do for another 3 weeks! Become a slob- oh wait already done that!</t>
  </si>
  <si>
    <t>Die... Now i have e toot fringe again...</t>
  </si>
  <si>
    <t>Lol they don\t know about my awesome phone. I could click delete right now if I want.</t>
  </si>
  <si>
    <t>Awesome question with a cute answer: Someone asked a boy \"how is ur life?\" . . He smiled &amp;amp; answered: . . \"She is fine!\" Gudnite</t>
  </si>
  <si>
    <t>Please leave this topic..sorry for telling that..</t>
  </si>
  <si>
    <t>Pls send me the correct name da.</t>
  </si>
  <si>
    <t>What happened to our yo date?</t>
  </si>
  <si>
    <t>Webpage s not available!</t>
  </si>
  <si>
    <t>Just woke up. Yeesh its late. But I didn\t fall asleep til &amp;lt;#&amp;gt; am :/</t>
  </si>
  <si>
    <t>You are now unsubscribed all services. Get tons of sexy babes or hunks straight to your phone! go to http://gotbabes.co.uk. No subscriptions.</t>
  </si>
  <si>
    <t>Dear all as we know  &amp;lt;#&amp;gt; th is the  &amp;lt;#&amp;gt; th birthday of our loving Gopalettan. We are planning to give a small gift on that day. Those who like to participate in that you are welcome. Please contact our admin team for more details</t>
  </si>
  <si>
    <t>K..k...from tomorrow onwards started ah?</t>
  </si>
  <si>
    <t>What u talking bout early morning? It\s almost noon where your at!</t>
  </si>
  <si>
    <t>Fine. Do you remember me.</t>
  </si>
  <si>
    <t>Hi babe its Jordan how r u? Im home from abroad and lonely text me back if u wanna chat xxSP visionsms.com Text stop to stopCost 150p 08712400603</t>
  </si>
  <si>
    <t>Ok. How many should i buy.</t>
  </si>
  <si>
    <t>Sounds good keep me posted</t>
  </si>
  <si>
    <t>Get a brand new mobile phone by being an agent of The Mob! Plus loads more goodies! For more info just text MAT to 87021.</t>
  </si>
  <si>
    <t>Ok. So april. Cant wait</t>
  </si>
  <si>
    <t>Boy you best get yo ass out here quick</t>
  </si>
  <si>
    <t>Ay wana meet on sat?Ã¼ wkg on sat?</t>
  </si>
  <si>
    <t>I\m now but have to wait till 2 for the bus to pick me.</t>
  </si>
  <si>
    <t>Apart from the one i told you about yesterday?</t>
  </si>
  <si>
    <t>Ok lor... But buy wat?</t>
  </si>
  <si>
    <t>Somebody should go to andros and steal ice</t>
  </si>
  <si>
    <t>Don know. I did\t msg him recently.</t>
  </si>
  <si>
    <t>Take us out shopping and Mark will distract Isaiah.=D</t>
  </si>
  <si>
    <t>Mum hope you are having a great day. Hoping this text meets you well and full of life. Have a great day. Abiola</t>
  </si>
  <si>
    <t>There is no sense in my foot and penis.</t>
  </si>
  <si>
    <t>Okay but i thought you were the expert</t>
  </si>
  <si>
    <t>*deep sigh* ... I miss you :-( ... I am really surprised you haven\t gone to the net cafe yet to get to me ... Don\t you miss me?</t>
  </si>
  <si>
    <t>S.s:)i thinl role is like sachin.just standing. Others have to hit.</t>
  </si>
  <si>
    <t>Have a great trip to India. And bring the light to everyone not just with the project but with everyone that is lucky to see you smile. Bye. Abiola</t>
  </si>
  <si>
    <t>And very importantly all we discuss is between u and i only.</t>
  </si>
  <si>
    <t>K..k:)how about your training process?</t>
  </si>
  <si>
    <t>Ok lor. I ned 2 go toa payoh 4 a while 2 return smth u wan 2 send me there or wat?</t>
  </si>
  <si>
    <t>In da car park</t>
  </si>
  <si>
    <t>I wish that I was with you. Holding you tightly. Making you see how important you are. How much you mean to me ... How much I need you ... In my life ...</t>
  </si>
  <si>
    <t>So i asked how\s anthony. Dad. And your bf</t>
  </si>
  <si>
    <t>\Wnevr i wana fal in luv vth my books My bed fals in luv vth me..!\\ . Yen madodu nav pretsorginta nammanna pretsovru important alwa....!!:) Gud eveB-).</t>
  </si>
  <si>
    <t>Am going to take bath ill place the key in window:-)</t>
  </si>
  <si>
    <t>LORD OF THE RINGS:RETURN OF THE KING in store NOW!REPLY LOTR by 2 June 4 Chance 2 WIN LOTR soundtrack CDs StdTxtRate. Reply STOP to end txts</t>
  </si>
  <si>
    <t>Dear take care. I am just reaching home.love u a lot.</t>
  </si>
  <si>
    <t>staff.science.nus.edu.sg/~phyhcmk/teaching/pc1323</t>
  </si>
  <si>
    <t>Have you emigrated or something? Ok maybe 5.30 was a bit hopeful...</t>
  </si>
  <si>
    <t>Olol i printed out a forum post by a guy with the exact same  prob which was fixed with a gpu replacement. Hopefully they dont ignore that.</t>
  </si>
  <si>
    <t>We walked from my moms. Right on stagwood pass right on winterstone left on victors hill. Address is &amp;lt;#&amp;gt;</t>
  </si>
  <si>
    <t>Yo you at jp and hungry like a mofo?</t>
  </si>
  <si>
    <t>This is all just creepy and crazy to me.</t>
  </si>
  <si>
    <t>Ok... I din get ur msg...</t>
  </si>
  <si>
    <t>Pathaya enketa maraikara pa\</t>
  </si>
  <si>
    <t>Even if he my friend he is a priest call him now</t>
  </si>
  <si>
    <t>U so lousy run already come back then half dead... Hee...</t>
  </si>
  <si>
    <t>That\s y i said it\s bad dat all e gals know u... Wat u doing now?</t>
  </si>
  <si>
    <t>Or remind me in a few hrs.</t>
  </si>
  <si>
    <t>I had been hoping i would not have to send you this message. My rent is due and i dont have enough for it. My reserves are completely gone. Its a loan i need and was hoping you could her. The balance is  &amp;lt;#&amp;gt; . Is there a way i could get that from you till mid march when i hope to pay back.</t>
  </si>
  <si>
    <t>Hi. Happy New Year. I dont mean to intrude but can you pls let me know how much tuition you paid last semester and how much this semester is. Thanks</t>
  </si>
  <si>
    <t>Hello hun how ru? Its here by the way. Im good. Been on 2 dates with that guy i met in walkabout so far. We have to meet up soon. Hows everyone else?</t>
  </si>
  <si>
    <t>Lol I was gonna last month. I cashed some in but I left &amp;lt;#&amp;gt; just in case. I was collecting more during the week cause they announced it on the blog.</t>
  </si>
  <si>
    <t>Good Luck! Draw takes place 28th Feb 06. Good Luck! For removal send STOP to 87239 customer services 08708034412</t>
  </si>
  <si>
    <t>Short But Cute : \" Be a good person  but dont try to prove\" ..... Gud mrng...</t>
  </si>
  <si>
    <t>Just haven\t decided where yet eh ?</t>
  </si>
  <si>
    <t>Wat time liao where still got.</t>
  </si>
  <si>
    <t>Yes watching footie but worried we\re going to blow it - Phil Neville?</t>
  </si>
  <si>
    <t>I wait 4 Ã¼ inside da car park...</t>
  </si>
  <si>
    <t>Uncle Abbey! Happy New Year. Abiola</t>
  </si>
  <si>
    <t>Now am free call me pa.</t>
  </si>
  <si>
    <t>R u saying i should re order the slippers cos i had to pay for returning it.</t>
  </si>
  <si>
    <t>Stop knowing me so well!</t>
  </si>
  <si>
    <t>Good evening! this is roger. How are you?</t>
  </si>
  <si>
    <t>Small problem in auction:)punj now asking tiwary</t>
  </si>
  <si>
    <t>He telling not to tell any one. If so treat for me hi hi hi</t>
  </si>
  <si>
    <t>1st wk FREE! Gr8 tones str8 2 u each wk. Txt NOKIA ON to 8007 for Classic Nokia tones or HIT ON to 8007 for Polys. Nokia/150p Poly/200p 16+</t>
  </si>
  <si>
    <t>U coming 2 pick me?</t>
  </si>
  <si>
    <t>Thats cool. i liked your photos. You are very sexy!</t>
  </si>
  <si>
    <t>would u fuckin believe it they didnt know i had thurs pre booked off so they re cancelled me AGAIN! that needs to b sacked</t>
  </si>
  <si>
    <t>Haha better late than ever any way I could swing by?</t>
  </si>
  <si>
    <t>Ok. But i finish at 6.</t>
  </si>
  <si>
    <t>LookAtMe!: Thanks for your purchase of a video clip from LookAtMe! you\ve been charged 35p. Think you can do better? Why not send a video in a MMSto 32323.</t>
  </si>
  <si>
    <t>I\ve been barred from all B and Q stores for life!?This twat in orange dungerees came up to me and asked if I wanted decking? So I got the first punch in!!</t>
  </si>
  <si>
    <t>So no messages. Had food?</t>
  </si>
  <si>
    <t>Ok going to sleep. Hope i can meet her.</t>
  </si>
  <si>
    <t>Can you let me know details of fri when u find out cos I\m not in tom or fri. mentionned chinese. Thanks</t>
  </si>
  <si>
    <t>You\re right I have now that I think about it</t>
  </si>
  <si>
    <t>Wat r u doing now?</t>
  </si>
  <si>
    <t>Is ur lecture over?</t>
  </si>
  <si>
    <t>sexy sexy cum and text me im wet and warm and ready for some porn! u up for some fun? THIS MSG IS FREE RECD MSGS 150P INC VAT 2 CANCEL TEXT STOP</t>
  </si>
  <si>
    <t>Customer place i will call you</t>
  </si>
  <si>
    <t>Not planned yet :)going to join company on jan 5 only.don know what will happen after that.</t>
  </si>
  <si>
    <t>Boy; I love u Grl: Hogolo Boy: gold chain kodstini Grl: Agalla Boy: necklace madstini Grl: agalla Boy: Hogli 1 mutai eerulli kodthini! Grl: I love U kano;-)</t>
  </si>
  <si>
    <t>Haha I heard that text me when you\re around</t>
  </si>
  <si>
    <t>I.ll get there tomorrow and send it to you</t>
  </si>
  <si>
    <t>\"SHIT BABE.. THASA BIT MESSED UP.YEH SHE SHUDVETOLD U. DID URGRAN KNOW?NEWAY ILLSPEAK 2 U2MORO WEN IM NOT ASLEEP...\"</t>
  </si>
  <si>
    <t>Oh thats late! Well have a good night and i will give u a call tomorrow. Iam now going to go to sleep night night</t>
  </si>
  <si>
    <t>\"CHEERS U TEX MECAUSE U WEREBORED! YEAH OKDEN HUNNY R UIN WK SAT?SOUNDÂ’S LIKEYOUR HAVIN GR8FUN J! KEEP UPDAT COUNTINLOTS OF LOVEME XXXXX.\"</t>
  </si>
  <si>
    <t>Sorry  in meeting I\ll call you later</t>
  </si>
  <si>
    <t>Yo! Howz u? girls never rang after india. L</t>
  </si>
  <si>
    <t>Yeah but which is worse for i</t>
  </si>
  <si>
    <t>I tagged MY friends that you seemed to count as YOUR friends.</t>
  </si>
  <si>
    <t>Long time. You remember me today.</t>
  </si>
  <si>
    <t>Havent shopping now lor i juz arrive only</t>
  </si>
  <si>
    <t>Thank u. IT BETTER WORK OUT CAUSE I WILL FEEL USED OTHERWISE</t>
  </si>
  <si>
    <t>Are you up for the challenge? I know i am :)</t>
  </si>
  <si>
    <t>How much did ur hdd casing cost.</t>
  </si>
  <si>
    <t>Mystery solved! Just opened my email and he\s sent me another batch! Isn\t he a sweetie</t>
  </si>
  <si>
    <t>I can\t describe how lucky you are that I\m actually awake by noon</t>
  </si>
  <si>
    <t>This is the 2nd time we have tried to contact u. U have won the Â£1450 prize to claim just call 09053750005 b4 310303. T&amp;Cs/stop SMS 08718725756. 140ppm</t>
  </si>
  <si>
    <t>Cheers for the card ... Is it that time of year already?</t>
  </si>
  <si>
    <t>Ugh hopefully the asus ppl dont randomly do a reformat.</t>
  </si>
  <si>
    <t>Haven\t seen my facebook huh? Lol!</t>
  </si>
  <si>
    <t>Mah b I\ll pick it up tomorrow</t>
  </si>
  <si>
    <t>Still otside le..u come 2morrow maga..</t>
  </si>
  <si>
    <t>Do u still have plumbers tape and a wrench we could borrow?</t>
  </si>
  <si>
    <t>Dear Voucher Holder To claim this weeks offer at you PC please go to http://www.e-tlp.co.uk/reward. Ts&amp;Cs apply.</t>
  </si>
  <si>
    <t>It vl bcum more difficult..</t>
  </si>
  <si>
    <t>Havent still waitin as usual... Ãœ come back sch oredi?</t>
  </si>
  <si>
    <t>In meeting da. I will call you</t>
  </si>
  <si>
    <t>K k :-):-) then watch some films.</t>
  </si>
  <si>
    <t>Does cinema plus drink appeal tomo? * Is a fr thriller by director i like on at mac at 8.30.</t>
  </si>
  <si>
    <t>There the size of elephant tablets &amp; u shove um up ur ass!!</t>
  </si>
  <si>
    <t>So many people seems to be special at first sight But only very few will remain special to you till your last sight.. Maintain them till life ends.. take cr da</t>
  </si>
  <si>
    <t>My Parents My Kidz My Friends n My Colleagues. All screaming.. SURPRISE !! and I was waiting on the sofa.. ... ..... \ NAKED...!</t>
  </si>
  <si>
    <t>Dunno i juz askin cos i got a card got 20% off 4 a salon called hair sense so i tot it\s da one Ã¼ cut ur hair.</t>
  </si>
  <si>
    <t>Good morning pookie pie! Lol hope I didn\t wake u up</t>
  </si>
  <si>
    <t>MAYBE IF YOU WOKE UP BEFORE FUCKING 3 THIS WOULDN\T BE A PROBLEM.</t>
  </si>
  <si>
    <t>Happy birthday to you....dear.with lots of love.rakhesh NRI</t>
  </si>
  <si>
    <t>This is the 2nd time we have tried 2 contact u. U have won the 750 Pound prize. 2 claim is easy call 08712101358 NOW! Only 10p per min. BT-national-rate</t>
  </si>
  <si>
    <t>X2  &amp;lt;#&amp;gt; . Are you going to get that</t>
  </si>
  <si>
    <t>Hi neva worry bout da truth coz the truth will lead me 2 ur heart. ItÂ’s the least a unique person like u deserve. Sleep tight or morning</t>
  </si>
  <si>
    <t>UR awarded a City Break and could WIN a Â£200 Summer Shopping spree every WK. Txt STORE to 88039.SkilGme.TsCs087147403231Winawk!Age16+Â£1.50perWKsub</t>
  </si>
  <si>
    <t>Is ur paper today in e morn or aft?</t>
  </si>
  <si>
    <t>I will lick up every drop :) are you ready to use your mouth as well?</t>
  </si>
  <si>
    <t>And you! Will expect you whenever you text! Hope all goes well tomo</t>
  </si>
  <si>
    <t>Great. P diddy is my neighbor and comes for toothpaste every morning</t>
  </si>
  <si>
    <t>I av a new number  . Wil u only use this oneta.</t>
  </si>
  <si>
    <t>So its to be poking man everyday that they teach you in canada abi! How are you. Just saying hi.</t>
  </si>
  <si>
    <t>7 lor... Change 2 suntec... Wat time u coming?</t>
  </si>
  <si>
    <t>No de.am seeing in online shop so that i asked.</t>
  </si>
  <si>
    <t>Just curious because my cuz asked what I was up to</t>
  </si>
  <si>
    <t>Okay lor... Wah... like that def they wont let us go... Haha... What did they say in the terms and conditions?</t>
  </si>
  <si>
    <t>Haha... Yup hopefully  we will lose a few kg by mon. after hip hop can go orchard and weigh again</t>
  </si>
  <si>
    <t>She\s good. How are you. Where r u working now</t>
  </si>
  <si>
    <t>Oh yes I\ve just been a little under the weather so i\ve kind of been coccooning at home</t>
  </si>
  <si>
    <t>At home also.</t>
  </si>
  <si>
    <t>This phone has the weirdest auto correct.</t>
  </si>
  <si>
    <t>Oops my phone died and I didn\t even know. Yeah I like it better.</t>
  </si>
  <si>
    <t>Havent mus ask if u can 1st wat. Of meet 4 lunch den u n him meet can already lor. Or u wan 2 go ask da ge 1st then confirm w me asap?</t>
  </si>
  <si>
    <t>She said\\ do u mind if I go into the bedroom for a minute ? \\ \\OK\\ I sed in a sexy mood. She came out 5 minuts latr wid a cake...n My Wife</t>
  </si>
  <si>
    <t>OH YEAHAND HAV A GREAT TIME IN NEWQUAY-SEND ME A POSTCARD !1 LOOK AFTER ALL THE GIRLS WHILE IM GONE(U KNOW THE 1IM TALKIN BOUT!)xx</t>
  </si>
  <si>
    <t>We got a divorce. Lol. She.s here</t>
  </si>
  <si>
    <t>What\s ur pin?</t>
  </si>
  <si>
    <t>Babe have you got enough money to pick up bread and milk ? And I\ll give you it back when you get home ?</t>
  </si>
  <si>
    <t>I want snow. It\s just freezing and windy.</t>
  </si>
  <si>
    <t>URGENT! We are trying to contact U. Todays draw shows that you have won a Â£2000 prize GUARANTEED. Call 09066358361 from land line. Claim Y87. Valid 12hrs only</t>
  </si>
  <si>
    <t>Come to mahal bus stop.. &amp;lt;DECIMAL&amp;gt;</t>
  </si>
  <si>
    <t>Don know:)this week i\m going to tirunelvai da.</t>
  </si>
  <si>
    <t>Me too baby! I promise to treat you well! I bet you will take good care of me...</t>
  </si>
  <si>
    <t>Its like that hotel dusk game i think. You solve puzzles in a area thing</t>
  </si>
  <si>
    <t>Thanks for your ringtone order reference number X29. Your mobile will be charged 4.50. Should your tone not arrive please call customer services 09065989180</t>
  </si>
  <si>
    <t>Hi my love! How goes that day? Fuck this morning I woke and dropped my cell on the way down the stairs but it seems alright ... *phews* I miss you !</t>
  </si>
  <si>
    <t>Well that must be a pain to catch</t>
  </si>
  <si>
    <t>Sorry da thangam.it\s my mistake.</t>
  </si>
  <si>
    <t>I need... Coz i never go before</t>
  </si>
  <si>
    <t>Rose for redred for bloodblood for heartheart for u. But u for me.... Send tis to all ur friends.. Including me.. If u like me.. If u get back 1-u r poor in relation! 2-u need some 1 to support 3-u r frnd 2 many 4-some1 luvs u 5+- some1 is praying god to marry u.:-) try it....</t>
  </si>
  <si>
    <t>Ur cash-balance is currently 500 pounds - to maximize ur cash-in now send COLLECT to 83600 only 150p/msg. CC: 08718720201 PO BOX 114/14 TCR/W1</t>
  </si>
  <si>
    <t>I feel like a dick because I keep sleeping through your texts and facebook messages. Sup you in town?</t>
  </si>
  <si>
    <t>No plm i will come da. On the way.</t>
  </si>
  <si>
    <t>Guess he wants alone time. We could just show up and watch when they do..</t>
  </si>
  <si>
    <t>Height of recycling: Read twice- People spend time for earning money and the same money is spent for spending time!;-) Good morning.. keep smiling:-)</t>
  </si>
  <si>
    <t>Yup Ã¼ not comin :-(</t>
  </si>
  <si>
    <t>Yes princess. Toledo.</t>
  </si>
  <si>
    <t>Aight text me when you\re back at mu and I\ll swing by need somebody to get the door for me</t>
  </si>
  <si>
    <t>Ron say fri leh. N he said ding tai feng cant make reservations. But he said wait lor.</t>
  </si>
  <si>
    <t>Good. No swimsuit allowed :)</t>
  </si>
  <si>
    <t>Am okay. Will soon be over. All the best</t>
  </si>
  <si>
    <t>A cute thought for friendship: \"Its not necessary to share every secret with ur close Frnd but watever u shared should be true\"....</t>
  </si>
  <si>
    <t>Ok i\ve sent u da latest version of da project.</t>
  </si>
  <si>
    <t>Pls accept me for one day. Or am begging you change the number.</t>
  </si>
  <si>
    <t>Squeeeeeze!! This is christmas hug.. If u lik my frndshp den hug me back.. If u get 3 u r cute:) 6 u r luvd:* 9 u r so lucky;) None? People hate u:</t>
  </si>
  <si>
    <t>Its ok if anybody asks abt me u tel them..:-P</t>
  </si>
  <si>
    <t>Funny fact Nobody teaches volcanoes 2 erupt tsunamis 2 arise hurricanes 2 sway aroundn no 1 teaches hw 2 choose a wife Natural disasters just happens</t>
  </si>
  <si>
    <t>* You gonna ring this weekend or wot?</t>
  </si>
  <si>
    <t>Also track down any lighters you can find</t>
  </si>
  <si>
    <t>Babe I need your advice</t>
  </si>
  <si>
    <t>Iâ€˜ll leave around four ok?</t>
  </si>
  <si>
    <t>Come to medical college at 7pm ......forward it da</t>
  </si>
  <si>
    <t>K:)k..its good:)when are you going?</t>
  </si>
  <si>
    <t>I can make lasagna for you... vodka...</t>
  </si>
  <si>
    <t>HI ITS KATE CAN U GIVE ME A RING ASAP XXX</t>
  </si>
  <si>
    <t>Who were those people ? Were you in a tour ? I thought you were doing that sofa thing you sent me ? Your curious sugar</t>
  </si>
  <si>
    <t>No but you told me you were going before you got drunk!</t>
  </si>
  <si>
    <t>He fucking chickened out. He messaged me he would be late and woould buzz me and then I didn\t hear a word from him</t>
  </si>
  <si>
    <t>Congratulations! Thanks to a good friend U have WON the Â£2000 Xmas prize. 2 claim is easy just call 08718726978 NOW! Only 10p per minute. BT-national-rate</t>
  </si>
  <si>
    <t>I\m always looking for an excuse to be in the city.</t>
  </si>
  <si>
    <t>Yup i\m still having coffee wif my frens... My fren drove she\ll give me a lift...</t>
  </si>
  <si>
    <t>O shore are you takin the bus</t>
  </si>
  <si>
    <t>So u gonna get deus ex?</t>
  </si>
  <si>
    <t>I will send them to your email. Do you mind  &amp;lt;#&amp;gt;  times per night?</t>
  </si>
  <si>
    <t>44 7732584351 Do you want a New Nokia 3510i colour phone DeliveredTomorrow? With 300 free minutes to any mobile + 100 free texts + Free Camcorder reply or call 08000930705.</t>
  </si>
  <si>
    <t>tap &amp; spile at seven. * Is that pub on gas st off broad st by canal. Ok?</t>
  </si>
  <si>
    <t>Ok then i come n pick u at engin?</t>
  </si>
  <si>
    <t>Which is why i never wanted to tell you any of this. Which is why i\m so short with you and on-edge as of late.</t>
  </si>
  <si>
    <t>Raviyog Peripherals bhayandar east</t>
  </si>
  <si>
    <t>K actually can you guys meet me at the sunoco on howard? It should be right on the way</t>
  </si>
  <si>
    <t>MOON has come to color your dreams STARS to make them musical and my SMS to give you warm and Peaceful Sleep. Good Night</t>
  </si>
  <si>
    <t>Just finished eating. Got u a plate. NOT leftovers this time.</t>
  </si>
  <si>
    <t>Thanx a lot...</t>
  </si>
  <si>
    <t>Hurry home u big butt. Hang up on your last caller if u have to. Food is done and I\m starving. Don\t ask what I cooked.</t>
  </si>
  <si>
    <t>Lol your right. What diet? Everyday I cheat anyway. I\m meant to be a fatty :(</t>
  </si>
  <si>
    <t>Its a great day. Do have yourself a beautiful one.</t>
  </si>
  <si>
    <t>What happened in interview?</t>
  </si>
  <si>
    <t>Badrith is only for chennai:)i will surely pick for us:)no competition for him.</t>
  </si>
  <si>
    <t>I tot it\s my group mate... Lucky i havent reply... Wat time do Ã¼ need to leave...</t>
  </si>
  <si>
    <t>Hey you around? I\ve got enough for a half + the ten I owe you</t>
  </si>
  <si>
    <t>Hey tmr maybe can meet you at yck</t>
  </si>
  <si>
    <t>ALRITE SAM ITS NIC JUST CHECKIN THAT THIS IS UR NUMBER-SO IS IT?T.B*</t>
  </si>
  <si>
    <t>They are just making it easy to pay back. I have  &amp;lt;#&amp;gt; yrs to say but i can pay back earlier. You get?</t>
  </si>
  <si>
    <t>Not to worry. I\m sure you\ll get it.</t>
  </si>
  <si>
    <t>The gas station is like a block away from my house you\ll drive right by it since armenia ends at swann and you have to take howard</t>
  </si>
  <si>
    <t>Someone U know has asked our dating service 2 contact you! Cant Guess who? CALL 09058097189 NOW all will be revealed. POBox 6 LS15HB 150p</t>
  </si>
  <si>
    <t>Camera - You are awarded a SiPix Digital Camera! call 09061221066 fromm landline. Delivery within 28 days</t>
  </si>
  <si>
    <t>My tuition is at 330. Hm we go for the 1120 to 1205 one? Do you mind?</t>
  </si>
  <si>
    <t>I\m not smoking while people use \"wylie smokes too much\" to justify ruining my shit</t>
  </si>
  <si>
    <t>Dear good morning how you feeling dear</t>
  </si>
  <si>
    <t>A little. Meds say take once every 8 hours. It\s only been 5 but pain is back. So I took another. Hope I don\t die</t>
  </si>
  <si>
    <t>Beautiful tomorrow never comes.. When it comes it\s already TODAY.. In the hunt of beautiful tomorrow don\t waste your wonderful TODAY.. GOODMORNING:)</t>
  </si>
  <si>
    <t>Dunno lei Ã¼ all decide lor. How abt leona? Oops i tot ben is going n i msg him.</t>
  </si>
  <si>
    <t>Hi there. We have now moved in2 our pub . Would be great 2 c u if u cud come up.</t>
  </si>
  <si>
    <t>Todays Voda numbers ending 5226 are selected to receive a ?350 award. If you hava a match please call 08712300220 quoting claim code 1131 standard rates app</t>
  </si>
  <si>
    <t>This message is free. Welcome to the new &amp; improved Sex &amp; Dogging club! To unsubscribe from this service reply STOP. msgs@150p 18 only</t>
  </si>
  <si>
    <t>Just do what ever is easier for you</t>
  </si>
  <si>
    <t>RCT\ THNQ Adrian for U text. Rgds Vatian</t>
  </si>
  <si>
    <t>Stop calling everyone saying I might have cancer. My throat hurts to talk. I can\t be answering everyones calls. If I get one more call I\m not babysitting on Monday</t>
  </si>
  <si>
    <t>It\ll be tough but I\ll do what I have to</t>
  </si>
  <si>
    <t>IM GONNAMISSU SO MUCH!!I WOULD SAY IL SEND U A POSTCARD BUTTHERES ABOUTAS MUCH CHANCE OF MEREMEMBERIN ASTHERE IS OFSI NOT BREAKIN HIS CONTRACT!! LUV Yaxx</t>
  </si>
  <si>
    <t>Ee msg na poortiyagi odalebeku: Hanumanji 7 name 1-Hanuman 2-Bajarangabali 3-Maruti 4-Pavanaputra 5-Sankatmochan 6-Ramaduth 7-Mahaveer ee 7 name  &amp;lt;#&amp;gt;  janarige ivatte kalisidare next saturday olage ondu good news keluviri...! Maretare inde 1 dodda problum nalli siguviri idu matra  &amp;lt;#&amp;gt; % true.. Don\t neglet.</t>
  </si>
  <si>
    <t>HI DARLIN I FINISH AT 3 DO U 1 2 PICK ME UP OR MEET ME? TEXT BACK ON THIS NUMBER LUV KATE XXX</t>
  </si>
  <si>
    <t>Set a place for me in your heart and not in your mind as the mind easily forgets but the heart will always remember. Wish you Happy Valentines Day!</t>
  </si>
  <si>
    <t>But i\m surprised she still can guess right lor...</t>
  </si>
  <si>
    <t>Okie Ã¼ wan meet at bishan? Cos me at bishan now. I\m not driving today.</t>
  </si>
  <si>
    <t>HI DARLIN HOW WAS WORK DID U GET INTO TROUBLE? IJUST TALKED TO YOUR MUM ALL MORNING! I HAD A REALLY GOOD TIME LAST NIGHT IM GOIN OUT SOON BUT CALL ME IF U CAN</t>
  </si>
  <si>
    <t>I know you are serving. I mean what are you doing now.</t>
  </si>
  <si>
    <t>Huh... Hyde park not in mel ah opps got confused... Anyway if tt\s e best choice den we juz have to take it...</t>
  </si>
  <si>
    <t>Oh gei. That happend to me in tron. Maybe ill dl it in 3d when its out</t>
  </si>
  <si>
    <t>I know girls always safe and selfish know i got it pa. Thank you. good night.</t>
  </si>
  <si>
    <t>No worries hope photo shoot went well. have a spiffing fun at workage.</t>
  </si>
  <si>
    <t>I\m freezing and craving ice. Fml</t>
  </si>
  <si>
    <t>Kay... Since we are out already</t>
  </si>
  <si>
    <t>Eh sorry leh... I din c ur msg. Not sad already lar. Me watching tv now. U still in office?</t>
  </si>
  <si>
    <t>Yo im right by yo work</t>
  </si>
  <si>
    <t>Ok darlin i supose it was ok i just worry too much.i have to do some film stuff my mate and then have to babysit again! But you can call me there.xx</t>
  </si>
  <si>
    <t>I don wake since. I checked that stuff and saw that its true no available spaces. Pls call the embassy or send a mail to them.</t>
  </si>
  <si>
    <t>Nope... Juz off from work...</t>
  </si>
  <si>
    <t>Huh so fast... Dat means u havent finished painting?</t>
  </si>
  <si>
    <t>what number do u live at? Is it 11?</t>
  </si>
  <si>
    <t>No we put party 7 days a week and study lightly I think we need to draw in some custom checkboxes so they know we\re hardcore</t>
  </si>
  <si>
    <t>Sac will score big hundred.he is set batsman:-)</t>
  </si>
  <si>
    <t>Send me yetty\s number pls.</t>
  </si>
  <si>
    <t>How much it will cost approx . Per month.</t>
  </si>
  <si>
    <t>Ok... The theory test? when are Ã¼ going to book? I think it\s on 21 may. Coz thought wanna go out with jiayin. But she isnt free</t>
  </si>
  <si>
    <t>You are being contacted by our dating service by someone you know! To find out who it is call from a land line 09050000928. PoBox45W2TG150P</t>
  </si>
  <si>
    <t>That\s fine have him give me a call if he knows what he wants or has any questions</t>
  </si>
  <si>
    <t>Sorry got a late start we\re on the way</t>
  </si>
  <si>
    <t>Then u go back urself lor...</t>
  </si>
  <si>
    <t>I AM AT THE GAS STATION. GO THERE.</t>
  </si>
  <si>
    <t>K if u bored up just come to my home..</t>
  </si>
  <si>
    <t>Babe !!!! I LOVE YOU !!!! *covers your face in kisses*</t>
  </si>
  <si>
    <t>Like I made him throw up when we were smoking in our friend\s car one time it was awesome</t>
  </si>
  <si>
    <t>Still i have not checked it da. . .</t>
  </si>
  <si>
    <t>You will go to walmart. I.ll stay.</t>
  </si>
  <si>
    <t>I haven\t forgotten you i might have a couple bucks to send you tomorrow k? I love ya too</t>
  </si>
  <si>
    <t>Oh great. I.ll disturb him more so that we can talk.</t>
  </si>
  <si>
    <t>Reverse is cheating. That is not mathematics.</t>
  </si>
  <si>
    <t>U\re welcome... Caught u using broken english again...</t>
  </si>
  <si>
    <t>No problem baby. Is this is a good time to talk? I called and left a message.</t>
  </si>
  <si>
    <t>Oh is it! Which brand?</t>
  </si>
  <si>
    <t>Sorry i cant take your call right now. It so happens that there r 2waxsto do wat you want. She can come and ill get her medical insurance. And she\ll be able to deliver and have basic care. I\m currently shopping for the right medical insurance for her. So just give me til friday morning. Thats when i.ll see the major person that can guide me to the right insurance.</t>
  </si>
  <si>
    <t>At what time are you coming.</t>
  </si>
  <si>
    <t>Call him and say you not coming today ok and tell them not to fool me like this ok</t>
  </si>
  <si>
    <t>I emailed yifeng my part oredi.. Can Ã¼ get it fr him..</t>
  </si>
  <si>
    <t>R u sure they\ll understand that! Wine * good idea just had a slurp!</t>
  </si>
  <si>
    <t>Minimum walk is 3miles a day.</t>
  </si>
  <si>
    <t>Ok not a problem will get them a taxi. C ing  tomorrow and tuesday. On tuesday think we r all going to the cinema.</t>
  </si>
  <si>
    <t>Brainless Baby Doll..:-D;-) vehicle sariyag drive madoke barolla..</t>
  </si>
  <si>
    <t>Sorry I missed your call let\s talk when you have the time. I\m on 07090201529</t>
  </si>
  <si>
    <t>Please attend the phone:)</t>
  </si>
  <si>
    <t>You only hate me. You can call any but you didnt accept even a single call of mine. Or even you messaged</t>
  </si>
  <si>
    <t>No messages on her phone. I\m holding it now</t>
  </si>
  <si>
    <t>Can... I\m free...</t>
  </si>
  <si>
    <t>Yo my trip got postponed you still stocked up?</t>
  </si>
  <si>
    <t>I am waiting for your call sir.</t>
  </si>
  <si>
    <t>Hey what are you doing. Y no reply pa..</t>
  </si>
  <si>
    <t>Hey elaine is today\s meeting still on?</t>
  </si>
  <si>
    <t>Sorry i\ve not gone to that place. I.ll do so tomorrow. Really sorry.</t>
  </si>
  <si>
    <t>Most of the tiime when i don\t let you hug me it\s so i don\t break into tears.</t>
  </si>
  <si>
    <t>Tomorrow i am not going to theatre. . . So i can come wherever u call me. . . Tell me where and when to come tomorrow</t>
  </si>
  <si>
    <t>And now electricity just went out fml.</t>
  </si>
  <si>
    <t>Looks like you found something to do other than smoke great job!</t>
  </si>
  <si>
    <t>Also andros ice etc etc</t>
  </si>
  <si>
    <t>:)</t>
  </si>
  <si>
    <t>Good afternon my love. How are today? I hope your good and maybe have some interviews. I wake and miss you babe. A passionate kiss from across the sea</t>
  </si>
  <si>
    <t>Yup. Wun believe wat? U really neva c e msg i sent shuhui?</t>
  </si>
  <si>
    <t>Hows that watch resizing</t>
  </si>
  <si>
    <t>Dear umma she called me now :-)</t>
  </si>
  <si>
    <t>Just finished. Missing you plenty</t>
  </si>
  <si>
    <t>complimentary 4 STAR Ibiza Holiday or Â£10000 cash needs your URGENT collection. 09066364349 NOW from Landline not to lose out! Box434SK38WP150PPM18+</t>
  </si>
  <si>
    <t>Well I meant as opposed to my drunken night of before</t>
  </si>
  <si>
    <t>K... Must book a not huh? so going for yoga basic on sunday?</t>
  </si>
  <si>
    <t>FREE MSG:We billed your mobile number by mistake from shortcode 83332.Please call 08081263000 to have charges refunded.This call will be free from a BT landline</t>
  </si>
  <si>
    <t>Ok can...</t>
  </si>
  <si>
    <t>Oops - am at my mum\s in somerset... Bit far! Back tomo see you soon x</t>
  </si>
  <si>
    <t>So u workin overtime nigpun?</t>
  </si>
  <si>
    <t>Same as kallis dismissial in 2nd test:-).</t>
  </si>
  <si>
    <t>O. Guess they both got screwd</t>
  </si>
  <si>
    <t>Please CALL 08712402972 immediately as there is an urgent message waiting for you</t>
  </si>
  <si>
    <t>What r u cooking me for dinner?</t>
  </si>
  <si>
    <t>Bull. Your plan was to go floating off to IKEA with me without a care in the world. So i have to live with your mess another day.</t>
  </si>
  <si>
    <t>Then i buy.</t>
  </si>
  <si>
    <t>URGENT! Your Mobile number has been awarded with a Â£2000 Bonus Caller Prize. Call 09058095201 from land line. Valid 12hrs only</t>
  </si>
  <si>
    <t>Heehee that was so funny tho</t>
  </si>
  <si>
    <t>It only does simple arithmetic not percentages.</t>
  </si>
  <si>
    <t>Yeah we wouldn\t leave for an hour at least how\s 4 sound?</t>
  </si>
  <si>
    <t>Thanks honey. Have a great day.</t>
  </si>
  <si>
    <t>\An Amazing Quote\\ - \"Sometimes in life its difficult to decide whats wrong!! a lie that brings a smile or the truth that brings a tear....\"</t>
  </si>
  <si>
    <t>Then Ã¼ ask dad to pick Ã¼ up lar... Ãœ wan 2 stay until 6 meh...</t>
  </si>
  <si>
    <t>Jus chillaxin what up</t>
  </si>
  <si>
    <t>\"HEY DAS COOL... IKNOW ALL 2 WELLDA PERIL OF STUDENTFINANCIAL CRISIS!SPK 2 U L8R.\"</t>
  </si>
  <si>
    <t>Do you want a New Nokia 3510i colour phone DeliveredTomorrow? With 300 free minutes to any mobile + 100 free texts + Free Camcorder reply or call 08000930705</t>
  </si>
  <si>
    <t>Whats that coming over the hill..... Is it a monster! Hope you have a great day. Things r going fine here busy though!</t>
  </si>
  <si>
    <t>Joy\s father is John. Then John is the ____ of Joy\s father. If u ans ths you hav  &amp;lt;#&amp;gt;  IQ. Tis s IAS question try to answer.</t>
  </si>
  <si>
    <t>Only once then after ill obey all yours.</t>
  </si>
  <si>
    <t>No she didnt. I will search online and let you know.</t>
  </si>
  <si>
    <t>Where do you need to go to get it?</t>
  </si>
  <si>
    <t>No pic. Please re-send.</t>
  </si>
  <si>
    <t>Uhhhhrmm isnt having tb test bad when youre sick</t>
  </si>
  <si>
    <t>But i haf enuff space got like 4 mb...</t>
  </si>
  <si>
    <t>LIFE has never been this much fun and great until you came in. You made it truly special for me. I won\t forget you! enjoy @ one gbp/sms</t>
  </si>
  <si>
    <t>Do you want a new Video phone? 600 anytime any network mins 400 Inclusive Video calls AND downloads 5 per week Free delTOMORROW call 08002888812 or reply NOW</t>
  </si>
  <si>
    <t>As a valued customer I am pleased to advise you that following recent review of your Mob No. you are awarded with a Â£1500 Bonus Prize call 09066368470</t>
  </si>
  <si>
    <t>Welcome! Please reply with your AGE and GENDER to begin. e.g 24M</t>
  </si>
  <si>
    <t>Freemsg: 1-month unlimited free calls! Activate SmartCall Txt: CALL to No: 68866. Subscriptn3gbp/wk unlimited calls Help: 08448714184 Stop?txt stop landlineonly</t>
  </si>
  <si>
    <t>Had your mobile 10 mths? Update to latest Orange camera/video phones for FREE. Save Â£s with Free texts/weekend calls. Text YES for a callback orno to opt out</t>
  </si>
  <si>
    <t>Am new 2 club &amp; dont fink we met yet Will B gr8 2 C U Please leave msg 2day wiv ur area 09099726553 reply promised CARLIE x CallsÂ£1/minMobsmore LKPOBOX177HP51FL</t>
  </si>
  <si>
    <t>True. Its easier with her here.</t>
  </si>
  <si>
    <t>Sure but since my parents will be working on Tuesday I don\t really need a cover story</t>
  </si>
  <si>
    <t>Haha okay... Today weekend leh...</t>
  </si>
  <si>
    <t>\"Hi darlin did youPhone me? Im atHome if youwanna chat.\"</t>
  </si>
  <si>
    <t>I don\t know jack shit about anything or i\d say/ask something helpful but if you want you can pretend that I did and just text me whatever in response to the hypotheticalhuagauahahuagahyuhagga</t>
  </si>
  <si>
    <t>You\ve always been the brainy one.</t>
  </si>
  <si>
    <t>Yeah if we do have to get a random dude we need to change our info sheets to PARTY  &amp;lt;#&amp;gt; /7 NEVER STUDY just to be safe</t>
  </si>
  <si>
    <t>Camera - You are awarded a SiPix Digital Camera! call 09061221066 fromm landline. Delivery within 28 days.</t>
  </si>
  <si>
    <t>Christmas is An occasion that is Celebrated as a Reflection of UR... Values... Desires... Affections...&amp;amp; Traditions.... Have an ideal Christmas...</t>
  </si>
  <si>
    <t>Sending you greetings of joy and happiness. Do have a gr8 evening</t>
  </si>
  <si>
    <t>\"Hi darlin i cantdo anythingtomorrow as myparents aretaking me outfor a meal. when are u free? Katexxx\"</t>
  </si>
  <si>
    <t>If india win or level series means this is record:)</t>
  </si>
  <si>
    <t>Then what about further plan?</t>
  </si>
  <si>
    <t>Its good to hear from you</t>
  </si>
  <si>
    <t>awesome how do I deal with the gate? Charles told me last night but uh yeah</t>
  </si>
  <si>
    <t>What time you thinkin of goin?</t>
  </si>
  <si>
    <t>Get a FREE mobile video player FREE movie. To collect text GO to 89105. Its free! Extra films can be ordered t\s and c\s apply. 18 yrs only</t>
  </si>
  <si>
    <t>Save money on wedding lingerie at www.bridal.petticoatdreams.co.uk Choose from a superb selection with national delivery. Brought to you by WeddingFriend</t>
  </si>
  <si>
    <t>Your board is working fine. The issue of overheating is also reslove. But still software inst is pending. I will come around 8\o clock.</t>
  </si>
  <si>
    <t>Yes but I don\t care cause I know its there!</t>
  </si>
  <si>
    <t>Mon okie lor... Haha best is cheap n gd food la ex oso okie... Depends on whether wana eat western or chinese food... Den which u prefer...</t>
  </si>
  <si>
    <t>Sitting ard nothing to do lor. U leh busy w work?</t>
  </si>
  <si>
    <t>Its  &amp;lt;#&amp;gt; k here oh. Should i send home for sale.</t>
  </si>
  <si>
    <t>Sorry. || mail? ||</t>
  </si>
  <si>
    <t>Ya just telling abt tht incident..</t>
  </si>
  <si>
    <t>Yes we were outside for like 2 hours. And I called my whole family to wake them up cause it started at 1 am</t>
  </si>
  <si>
    <t>Ugh just got outta class</t>
  </si>
  <si>
    <t>Nowadays people are notixiquating the laxinorficated opportunity for bambling of entropication.... Have you ever oblisingately opted ur books for the masteriastering amplikater of fidalfication? It is very champlaxigating i think it is atrocious.. Wotz Ur Opinion???? Junna</t>
  </si>
  <si>
    <t>No need lar. Jus testing e phone card. Dunno network not gd i thk. Me waiting 4 my sis 2 finish bathing so i can bathe. Dun disturb u liao u cleaning ur room.</t>
  </si>
  <si>
    <t>Ok. I.ll do you right later.</t>
  </si>
  <si>
    <t>Have your lunch and come quickly and open the door:)</t>
  </si>
  <si>
    <t>Not heard from U4 a while. Call me now am here all night with just my knickers on. Make me beg for it like U did last time 01223585236 XX Luv Nikiyu4.net</t>
  </si>
  <si>
    <t>I am back. Bit long cos of accident on a30. Had to divert via wadebridge.I had a brilliant weekend thanks. Speak soon. Lots of love</t>
  </si>
  <si>
    <t>K.. I yan jiu liao... Sat we can go 4 bugis vill one frm 10 to 3 den hop to parco 4 nb. Sun can go cine frm 1030 to 2 den hop to orc mrt 4 hip hop at 4...</t>
  </si>
  <si>
    <t>Bloomberg -Message center +447797706009 Why wait? Apply for your future http://careers. bloomberg.com</t>
  </si>
  <si>
    <t>i am seeking a lady in the street and a freak in the sheets. Is that you?</t>
  </si>
  <si>
    <t>My phone</t>
  </si>
  <si>
    <t>Haha figures well I found the piece and priscilla\s bowl</t>
  </si>
  <si>
    <t>Actually fuck that just do whatever do find an excuse to be in tampa at some point before january though</t>
  </si>
  <si>
    <t>yay! finally lol. i missed our cinema trip last week :-(</t>
  </si>
  <si>
    <t>All day working day:)except saturday and sunday..</t>
  </si>
  <si>
    <t>Heart is empty without love.. Mind is empty without wisdom.. Eyes r empty without dreams &amp;amp; Life is empty without frnds.. So Alwys Be In Touch. Good night &amp;amp; sweet dreams</t>
  </si>
  <si>
    <t>I think Iâ€˜m waiting for the same bus! Inform me when you get there if you ever get there.</t>
  </si>
  <si>
    <t>You getting back any time soon?</t>
  </si>
  <si>
    <t xml:space="preserve"> how\s things? Just a quick question.</t>
  </si>
  <si>
    <t>I can probably come by everybody\s done around  &amp;lt;#&amp;gt;  right?</t>
  </si>
  <si>
    <t>I got it before the new year cos yetunde said she wanted to surprise you with it but when i didnt see money i returned it mid january before the  &amp;lt;#&amp;gt; day return period ended.</t>
  </si>
  <si>
    <t>I can ask around but there\s not a lot in terms of mids up here</t>
  </si>
  <si>
    <t>Be sure to check your yahoo email. We sent photos yesterday</t>
  </si>
  <si>
    <t>What was she looking for?</t>
  </si>
  <si>
    <t>Wherre\s my boytoy ? :-(</t>
  </si>
  <si>
    <t>Do you want a NEW video phone750 anytime any network mins 150 text for only five pounds per week call 08000776320 now or reply for delivery tomorrow</t>
  </si>
  <si>
    <t>Hello my love! How goes that day ? I wish your well and fine babe and hope that you find some job prospects. I miss you boytoy ... *a teasing kiss*</t>
  </si>
  <si>
    <t>Tell my  bad character which u Dnt lik in me. I\ll try to change in  &amp;lt;#&amp;gt; . I ll add tat 2 my new year resolution. Waiting for ur reply.Be frank...good morning.</t>
  </si>
  <si>
    <t>Yeah probably earlier than that</t>
  </si>
  <si>
    <t>Change windows logoff sound..</t>
  </si>
  <si>
    <t>I\m also came to room.</t>
  </si>
  <si>
    <t>Huh but i got lesson at 4 lei n i was thinkin of going to sch earlier n i tot of parkin at kent vale...</t>
  </si>
  <si>
    <t>I will reach office around  &amp;lt;DECIMAL&amp;gt; . &amp;amp; my mobile have problem. You cann\t get my voice. So call you asa i\ll free</t>
  </si>
  <si>
    <t>Cool text me when you head out</t>
  </si>
  <si>
    <t>You are being contacted by our dating service by someone you know! To find out who it is call from a land line 09050000878. PoBox45W2TG150P</t>
  </si>
  <si>
    <t>Wan2 win a Meet+Greet with Westlife 4 U or a m8? They are currently on what tour? 1)Unbreakable 2)Untamed 3)Unkempt. Text 12 or 3 to 83049. Cost 50p +std text</t>
  </si>
  <si>
    <t>Happy birthday... May u find ur prince charming soon n dun work too hard...</t>
  </si>
  <si>
    <t>Oh the grand is having a bit of a party but it doesn\t mention any cover charge so it\s probably first come first served</t>
  </si>
  <si>
    <t>You said to me before i went back to bed that you can\t sleep for anything.</t>
  </si>
  <si>
    <t>I hope you arnt pissed off but id would really like to see you tomorrow. Love me xxxxxxxxxxxxxX</t>
  </si>
  <si>
    <t>Dorothy@kiefer.com (Bank of Granite issues Strong-Buy) EXPLOSIVE PICK FOR OUR MEMBERS *****UP OVER 300% *********** Nasdaq Symbol CDGT That is a $5.00 per..</t>
  </si>
  <si>
    <t>says the  &amp;lt;#&amp;gt;  year old with a man and money. I\m down to my last  &amp;lt;#&amp;gt; . Still waiting for that check.</t>
  </si>
  <si>
    <t>I will come to ur home now</t>
  </si>
  <si>
    <t>Free any day but i finish at 6 on mon n thurs...</t>
  </si>
  <si>
    <t>Will you be here for food</t>
  </si>
  <si>
    <t>life alle moneeppolum oru pole allalo</t>
  </si>
  <si>
    <t>Nite...</t>
  </si>
  <si>
    <t>Two fundamentals of cool life: \"Walk like you are the KING\"...! OR \"Walk like you Dont carewhoever is the KING\"!... Gud nyt</t>
  </si>
  <si>
    <t>Camera quite good 10.1mega pixels 3optical and 5digital dooms. Have a lovely holiday be safe and i hope you hav a good journey! Happy new year to you both! See you in a couple of weeks!</t>
  </si>
  <si>
    <t>Hi Petey!noiÂ’m ok just wanted 2 chat coz avent spoken 2 u 4 a long time-hope ur doin alrite.have good nit at js love ya am.x</t>
  </si>
  <si>
    <t>I just saw ron burgundy captaining a party boat so yeah</t>
  </si>
  <si>
    <t>I\m serious. You are in the money base</t>
  </si>
  <si>
    <t>Already one guy loving you:-.</t>
  </si>
  <si>
    <t>Staff of placement training in Amrita college.</t>
  </si>
  <si>
    <t>I always chat with you. In fact i need money can you raise me?</t>
  </si>
  <si>
    <t>I\m job profile seems like bpo..</t>
  </si>
  <si>
    <t>Well I was about to give up cos they all said no they didnâ€˜t do one nighters. I persevered and found one but it is very cheap so i apologise in advance. It is just somewhere to sleep isnt it?</t>
  </si>
  <si>
    <t>So you think i should actually talk to him? Not call his boss in the morning? I went to this place last year and he told me where i could go and get my car fixed cheaper. He kept telling me today how much he hoped i would come back in how he always regretted not getting my number etc.</t>
  </si>
  <si>
    <t>Are you willing to go for apps class.</t>
  </si>
  <si>
    <t>Hanging out with my brother and his family</t>
  </si>
  <si>
    <t>No it will reach by 9 only. She telling she will be there. I dont know</t>
  </si>
  <si>
    <t>Hey... are you going to quit soon? Xuhui and i working till end of the month</t>
  </si>
  <si>
    <t>Im sorry bout last nite it wasnÂ’t ur fault it was me spouse it was pmt or sumthin! U 4give me? I think u shldxxxx</t>
  </si>
  <si>
    <t>Try neva mate!!</t>
  </si>
  <si>
    <t>Yeah that\d pretty much be the best case scenario</t>
  </si>
  <si>
    <t>I not free today i haf 2 pick my parents up tonite...</t>
  </si>
  <si>
    <t>\"HEY BABE! FAR 2 SPUN-OUT 2 SPK AT DA MO... DEAD 2 DA WRLD. BEEN SLEEPING ON DA SOFA ALL DAY HAD A COOL NYTHO TX 4 FONIN HON CALL 2MWEN IM BK FRMCLOUD 9! J X\"</t>
  </si>
  <si>
    <t>Should i send you naughty pix? :)</t>
  </si>
  <si>
    <t>You are a Â£1000 winner or Guaranteed Caller Prize this is our Final attempt to contact you! To Claim Call 09071517866 Now! 150ppmPOBox10183BhamB64XE</t>
  </si>
  <si>
    <t>Xmas &amp; New Years Eve tickets are now on sale from the club during the day from 10am till 8pm and on Thurs Fri &amp; Sat night this week. They\re selling fast!</t>
  </si>
  <si>
    <t>Tyler (getting an 8th) has to leave not long after 9 can you get here in like an hour?</t>
  </si>
  <si>
    <t>Prepare to be pounded every night...</t>
  </si>
  <si>
    <t>Actually my mobile is full of msg. And i m doing a work online where i need to send them  &amp;lt;#&amp;gt;  sent msg i wil explain u later.</t>
  </si>
  <si>
    <t>Good evening! How are you?</t>
  </si>
  <si>
    <t>I\m at home. Please call</t>
  </si>
  <si>
    <t>Oic cos me n my sis got no lunch today my dad went out... So dunno whether 2 eat in sch or wat...</t>
  </si>
  <si>
    <t>Mmmmm ... It was sooooo good to wake to your words this morning my Love!! Mmmm fuck ... I love you too my Lion ... *devouring kiss from across the sea*</t>
  </si>
  <si>
    <t>We are pleased to inform that your application for Airtel Broadband is processed successfully. Your installation will happen within 3 days.</t>
  </si>
  <si>
    <t>What happen dear. Why you silent. I am tensed</t>
  </si>
  <si>
    <t>I\ll get there at 3 unless you guys want me to come some time sooner</t>
  </si>
  <si>
    <t>If you are not coughing then its nothing</t>
  </si>
  <si>
    <t>Ãœ come lt 25 n pass to me lar</t>
  </si>
  <si>
    <t>I\m e person who\s doing e sms survey...</t>
  </si>
  <si>
    <t>Lol ok ill try to send. Be warned Sprint is dead slow. You\ll prolly get it tomorrow</t>
  </si>
  <si>
    <t>Thank You meet you monday</t>
  </si>
  <si>
    <t>SO IS TH GOWER MATE WHICH IS WHERE I AM!?! HOW R U MAN? ALL IS GOOD IN WALES ILL B BACK Â‘MORROW. C U THIS WK? WHO WAS THE MSG 4? Â– RANDOM!</t>
  </si>
  <si>
    <t>Rock yr chik. Get 100\s of filthy films &amp;XXX pics on yr phone now. rply FILTH to 69669. Saristar Ltd E14 9YT 08701752560. 450p per 5 days. Stop2 cancel</t>
  </si>
  <si>
    <t>I got like $ &amp;lt;#&amp;gt;  I can get some more later though. Get whatever you feel like</t>
  </si>
  <si>
    <t>Dad wanted to talk about the apartment so I got a late start omw now</t>
  </si>
  <si>
    <t>I love you both too :-)</t>
  </si>
  <si>
    <t>Lol u still feeling sick?</t>
  </si>
  <si>
    <t>Din i tell u jus now 420</t>
  </si>
  <si>
    <t>am up to my eyes in philosophy</t>
  </si>
  <si>
    <t>From next month get upto 50% More Calls 4 Ur standard network charge 2 activate Call 9061100010 C Wire3.net 1st4Terms PoBox84 M26 3UZ Cost Â£1.50 min MobcudB more</t>
  </si>
  <si>
    <t>Ok lor. I\m in town now lei.</t>
  </si>
  <si>
    <t>I had it already..sabarish asked me to go..</t>
  </si>
  <si>
    <t>No da. . Vijay going to talk in jaya tv</t>
  </si>
  <si>
    <t>URGENT! We are trying to contact U Todays draw shows that you have won a Â£800 prize GUARANTEED. Call 09050000460 from land line. Claim J89. po box245c2150pm</t>
  </si>
  <si>
    <t>Lol I know! Hey someone did a great inpersonation of flea on the forums. I love it!</t>
  </si>
  <si>
    <t>Text BANNEDUK to 89555 to see! cost 150p textoperator g696ga 18+ XXX</t>
  </si>
  <si>
    <t>Still chance there. If you search hard you will get it..let have a try :)</t>
  </si>
  <si>
    <t>Auction round 4. The highest bid is now Â£54. Next maximum bid is Â£71. To bid send BIDS e. g. 10 (to bid Â£10) to 83383. Good luck.</t>
  </si>
  <si>
    <t>Do you always celebrate NY\s with your family ?</t>
  </si>
  <si>
    <t>We know TAJ MAHAL as symbol of love. But the other lesser known facts 1. Mumtaz was Shahjahan\s 4th wife out of his 7 wifes. 2. Shahjahan killed Mumtaz\s husband to marry her. 3. Mumtaz died in her  &amp;lt;#&amp;gt; th delivery. 4. He then married Mumtaz\s sister. Question arises where the Hell is the LOVE?:-| -The Great Hari-</t>
  </si>
  <si>
    <t>Its ok..come to my home it vl nice to meet and v can chat..</t>
  </si>
  <si>
    <t>Collect your VALENTINE\S weekend to PARIS inc Flight &amp; Hotel + Â£200 Prize guaranteed! Text: PARIS to No: 69101. www.rtf.sphosting.com</t>
  </si>
  <si>
    <t>Sent me de webadres for geting salary slip</t>
  </si>
  <si>
    <t>She\s fine. Sends her greetings</t>
  </si>
  <si>
    <t>Customer Loyalty Offer:The NEW Nokia6650 Mobile from ONLY Â£10 at TXTAUCTION! Txt word: START to No: 81151 &amp; get yours Now! 4T&amp;Ctxt TC 150p/MTmsg</t>
  </si>
  <si>
    <t>But you dint in touch with me.</t>
  </si>
  <si>
    <t>Yup leaving right now be back soon</t>
  </si>
  <si>
    <t>You won\t believe it but it\s true. It\s Incredible Txts! Reply G now to learn truly amazing things that will blow your mind. From O2FWD only 18p/txt</t>
  </si>
  <si>
    <t>Yeah sure I\ll leave in a min</t>
  </si>
  <si>
    <t>And do you have any one that can teach me how to ship cars.</t>
  </si>
  <si>
    <t>The sign of maturity is not when we start saying big things.. But actually it is when we start understanding small things... *HAVE A NICE EVENING* BSLVYL</t>
  </si>
  <si>
    <t>Yeah confirmed for you staying at  that weekend</t>
  </si>
  <si>
    <t>They said Ã¼ dun haf passport or smth like dat.. Or Ã¼ juz send to my email account..</t>
  </si>
  <si>
    <t>Multiply the numbers independently and count decimal points then for the division push the decimal places like i showed you.</t>
  </si>
  <si>
    <t>Have a lovely night and when you wake up to see this message i hope you smile knowing all is as should be. Have a great morning</t>
  </si>
  <si>
    <t>Ard 4 lor...</t>
  </si>
  <si>
    <t>You are right. Meanwhile how\s project twins comin up</t>
  </si>
  <si>
    <t>I sent your maga that money yesterday oh.</t>
  </si>
  <si>
    <t>I am hot n horny and willing I live local to you - text a reply to hear strt back from me 150p per msg Netcollex LtdHelpDesk: 02085076972 reply Stop to end</t>
  </si>
  <si>
    <t>Our ride equally uneventful - not too many of those pesky cyclists around at that time of night ;).</t>
  </si>
  <si>
    <t>If you were/are free i can give. Otherwise nalla adi entey nattil kittum</t>
  </si>
  <si>
    <t>I\ve sent my wife your text. After we buy them she\ll tell you what to do. So just relax. We should go get them this wkend.</t>
  </si>
  <si>
    <t>I am in escape theatre now. . Going to watch KAVALAN in a few minutes</t>
  </si>
  <si>
    <t>How much would it cost to hire a hitman</t>
  </si>
  <si>
    <t>I anything lor...</t>
  </si>
  <si>
    <t>Do you want a New Nokia 3510i Colour Phone Delivered Tomorrow? With 200 FREE minutes to any mobile + 100 FREE text + FREE camcorder Reply or Call 08000930705</t>
  </si>
  <si>
    <t>Huh but i cant go 2 ur house empty handed right?</t>
  </si>
  <si>
    <t>Good morning princess! Happy New Year!</t>
  </si>
  <si>
    <t>Congratulations YOU\VE Won. You\re a Winner in our August Â£1000 Prize Draw. Call 09066660100 NOW. Prize Code 2309.</t>
  </si>
  <si>
    <t>Aight we\ll head out in a few</t>
  </si>
  <si>
    <t>Then wat r u doing now? Busy wif work?</t>
  </si>
  <si>
    <t>I know you mood off today</t>
  </si>
  <si>
    <t>Jay told me already will do</t>
  </si>
  <si>
    <t>Cps is causing the outages to conserve energy.</t>
  </si>
  <si>
    <t>I\m not sure I was just checking out what was happening around the area</t>
  </si>
  <si>
    <t>Hey morning what you come to ask:-) pa...</t>
  </si>
  <si>
    <t>Jordan got voted out last nite!</t>
  </si>
  <si>
    <t>That means you got an A in epi she.s fine. She.s here now.</t>
  </si>
  <si>
    <t>I have no idea where you are</t>
  </si>
  <si>
    <t>Pls come quick cant bare this.</t>
  </si>
  <si>
    <t>Call me. I m unable to cal. Lets meet bhaskar and deep</t>
  </si>
  <si>
    <t>No. I.ll meet you in the library</t>
  </si>
  <si>
    <t>K my roommate also wants a dubsack and another friend may also want some so plan on bringing extra I\ll tell you when they know for sure</t>
  </si>
  <si>
    <t>Depends on individual lor e hair dresser say pretty but my parents say look gong. U kaypoh.. I also dunno wat she collecting.</t>
  </si>
  <si>
    <t>Ok c Ã¼ then.</t>
  </si>
  <si>
    <t>I enjoy watching and playing football and basketball. Anything outdoors. And you?</t>
  </si>
  <si>
    <t>Can you please ask macho what his price range is does he want something new or used plus it he only interfued in the blackberry bold  &amp;lt;#&amp;gt;  or any bb</t>
  </si>
  <si>
    <t>Sorry sent blank msg again. Yup but trying 2 do some serious studying now.</t>
  </si>
  <si>
    <t>Hey check it da. I have listed da.</t>
  </si>
  <si>
    <t>8007 25p 4 Alfie Moon\s Children in Need song on ur mob. Tell ur m8s. Txt TONE CHARITY to 8007 for nokias or POLY CHARITY for polys :zed 08701417012 profit 2 charity</t>
  </si>
  <si>
    <t>I meant as an apology from me for texting you to get me drugs at  &amp;lt;#&amp;gt; at night</t>
  </si>
  <si>
    <t>That means from february to april i\ll be getting a place to stay down there so i don\t have to hustle back and forth during audition season as i have since my sister moved away from harlem.</t>
  </si>
  <si>
    <t>Goin to workout lor... Muz lose e fats...</t>
  </si>
  <si>
    <t>Damn poor zac doesn\t stand a chance</t>
  </si>
  <si>
    <t>I want to tel u one thing u should not mistake me k THIS IS THE MESSAGE THAT YOU SENT:)</t>
  </si>
  <si>
    <t>Yeah right! I\ll bring my tape measure fri!</t>
  </si>
  <si>
    <t>Should I head straight there or what</t>
  </si>
  <si>
    <t>Get the official ENGLAND poly ringtone or colour flag on yer mobile for tonights game! Text TONE or FLAG to 84199. Optout txt ENG STOP Box39822 W111WX Â£1.50</t>
  </si>
  <si>
    <t>Thank you princess! You are so sexy...</t>
  </si>
  <si>
    <t>Oooh I got plenty of those!</t>
  </si>
  <si>
    <t>Hui xin is in da lib.</t>
  </si>
  <si>
    <t>Its a big difference.  &amp;lt;#&amp;gt;  versus  &amp;lt;#&amp;gt;  every  &amp;lt;#&amp;gt; hrs</t>
  </si>
  <si>
    <t>It\s not that you make me cry. It\s just that when all our stuff happens on top of everything else it pushes me over the edge. You don\t underdtand how often i cry over my sorry sorry life.</t>
  </si>
  <si>
    <t>\"ME 2 BABE I FEEL THE SAME LETS JUST 4GET ABOUT IT+BOTH TRY +CHEER UP+NOT FIT SOO MUCHXXLOVE U LOCAXX\"</t>
  </si>
  <si>
    <t>You know what hook up means right?</t>
  </si>
  <si>
    <t>Customer service announcement. We recently tried to make a delivery to you but were unable to do so please call 07090298926 to re-schedule. Ref:9307622</t>
  </si>
  <si>
    <t>Wat\s da model num of ur phone?</t>
  </si>
  <si>
    <t>He\s really into skateboarding now despite the fact that he gets thrown off of it and winds up with bandages and shit all over his arms every five minutes</t>
  </si>
  <si>
    <t>You can stop further club tones by replying \"STOP MIX\" See my-tone.com/enjoy. html for terms. Club tones cost GBP4.50/week. MFL PO Box 1146 MK45 2WT (2/3)</t>
  </si>
  <si>
    <t>My house here e sky quite dark liao... If raining then got excuse not 2 run already rite... Hee...</t>
  </si>
  <si>
    <t>Sorry left phone upstairs. OK might be hectic but would be all my birds with one fell swoop. It\s a date.</t>
  </si>
  <si>
    <t>* Thought I didn\t see you.</t>
  </si>
  <si>
    <t>wamma get laid?want real doggin locations sent direct to your mobile? join the UKs largest dogging network. txt dogs to 69696 now!nyt. ec2a. 3lp Â£1.50/msg.</t>
  </si>
  <si>
    <t>Carlos says we can pick up from him later so yeah we\re set</t>
  </si>
  <si>
    <t>Hey babe my friend had to cancel still up for a visit ?</t>
  </si>
  <si>
    <t>Hmm ill have to think about it... ok you\re forgiven! =D</t>
  </si>
  <si>
    <t>We are hoping to get away by 7 from Langport. You still up for town tonight?</t>
  </si>
  <si>
    <t>Want to send me a virtual hug?... I need one</t>
  </si>
  <si>
    <t>Probably not still going over some stuff here</t>
  </si>
  <si>
    <t>It has issues right now. Ill fix for her by tomorrow.</t>
  </si>
  <si>
    <t>Why i come in between you people</t>
  </si>
  <si>
    <t>Senthil group company Apnt 5pm.</t>
  </si>
  <si>
    <t>Oh really?? Did you make it on air? What\s your talent?</t>
  </si>
  <si>
    <t>Studying. But i.ll be free next weekend.</t>
  </si>
  <si>
    <t>R u here yet? I\m wearing blue shirt n black pants.</t>
  </si>
  <si>
    <t>Wait.i will come out.. &amp;lt;#&amp;gt;  min:)</t>
  </si>
  <si>
    <t>I will reach ur home in  &amp;lt;#&amp;gt;  minutes</t>
  </si>
  <si>
    <t>Well then you have a great weekend!</t>
  </si>
  <si>
    <t>What are you doing in langport? Sorry but I\ll probably be in bed by 9pm. It sucks being ill at xmas! When do you and go2sri lanka?</t>
  </si>
  <si>
    <t>Frnd s not juz a word.....not merely a relationship.....its a silent promise which says ... \" I will be with YOU \" Wherevr.. Whenevr.. Forevr... Gudnyt dear..</t>
  </si>
  <si>
    <t>Huh? 6 also cannot? Then only how many mistakes?</t>
  </si>
  <si>
    <t>Ha... U jus ate honey ar? So sweet...</t>
  </si>
  <si>
    <t>I\m turning off my phone. My moms telling everyone I have cancer. And my sister won\t stop calling. It hurts to talk. Can\t put up with it. See u when u get home. Love u</t>
  </si>
  <si>
    <t>Honey ? Sweetheart ? Darling ? Sexy buns ? Sugar plum ? Loverboy ? I miss you boytoy ... *smacks your ass* Did you go to the gym too ?</t>
  </si>
  <si>
    <t>Thanks for loving me so. You rock</t>
  </si>
  <si>
    <t>Yeah imma come over cause jay wants to do some drugs</t>
  </si>
  <si>
    <t>Ok thanx... Take care then...</t>
  </si>
  <si>
    <t>Yup. Thk of u oso boring wat.</t>
  </si>
  <si>
    <t>came to look at the flat seems ok in his 50s? * Is away alot wiv work. Got woman coming at 6.30 too.</t>
  </si>
  <si>
    <t>Moji just informed me that you saved our lives. Thanks.</t>
  </si>
  <si>
    <t>Whos this am in class:-)</t>
  </si>
  <si>
    <t>Hey r Ã¼ still online? I\ve finished the formatting...</t>
  </si>
  <si>
    <t>Great! So what attracts you to the brothas?</t>
  </si>
  <si>
    <t>Promotion Number: 8714714 - UR awarded a City Break and could WIN a Â£200 Summer Shopping spree every WK. Txt STORE to 88039 . SkilGme. TsCs087147403231Winawk!Age16 Â£1.50perWKsub</t>
  </si>
  <si>
    <t>LOL what happens in Vegas stays in vegas</t>
  </si>
  <si>
    <t>Hello hello hi lou sorry it took so long 2 reply- I left mobile at friends in Lancaster just got it bak Neway im sorry I couldnÂ’t make ur bÂ’day 2 hun!</t>
  </si>
  <si>
    <t>When did i use soc... I use it only at home... Ãœ dunno how 2 type it in word ar...</t>
  </si>
  <si>
    <t>Dad says hurry the hell up</t>
  </si>
  <si>
    <t>Wake me up at  &amp;lt;#&amp;gt;  am morning:)</t>
  </si>
  <si>
    <t>I get out of class in bsn in like  &amp;lt;#&amp;gt;  minutes you know where advising is?</t>
  </si>
  <si>
    <t>Great! I shoot big loads so get ready!</t>
  </si>
  <si>
    <t>I\ll meet you in the lobby</t>
  </si>
  <si>
    <t>You still coming tonight?</t>
  </si>
  <si>
    <t>What happen dear tell me</t>
  </si>
  <si>
    <t>Sir i am waiting for your call once free please call me.</t>
  </si>
  <si>
    <t>I was about to do it when i texted. I finished a long time ago and showered and er\ything!</t>
  </si>
  <si>
    <t>Ok im not sure what time i finish tomorrow but i wanna spend the evening with you cos that would be vewy vewy lubly! Love me xxx</t>
  </si>
  <si>
    <t>Hello As per request from  &amp;lt;#&amp;gt;  Rs.5 has been transfered to you</t>
  </si>
  <si>
    <t>I am in tirupur.  call you da.</t>
  </si>
  <si>
    <t>You are a winner you have been specially selected to receive Â£1000 cash or a Â£2000 award. Speak to a live operator to claim call 087147123779am-7pm. Cost 10p</t>
  </si>
  <si>
    <t>S:)but he had some luck.2 catches put down:)</t>
  </si>
  <si>
    <t>How i noe... Did Ã¼ specify da domain as nusstu... Ãœ still in sch...</t>
  </si>
  <si>
    <t>Oh...i asked for fun. Haha...take care. Ã¼</t>
  </si>
  <si>
    <t>Shall i get my pouch?</t>
  </si>
  <si>
    <t>Hey loverboy! I love you !! I had to tell ... I look at your picture and ache to feel you between my legs ... Fuck I want you ... I need you ... I crave you .</t>
  </si>
  <si>
    <t>How is my boy? No sweet words left for me this morning ... *sighs* ... How goes you day my love ? Did you start your studying?</t>
  </si>
  <si>
    <t>Kent vale lor... Ãœ wait 4 me there ar?</t>
  </si>
  <si>
    <t>Ok. Very good. Its all about making that money.</t>
  </si>
  <si>
    <t>Reading gud habit.. Nan bari hudgi yorge pataistha ertini kano:-)</t>
  </si>
  <si>
    <t>Aight do you still want to get money</t>
  </si>
  <si>
    <t>ARE YOU IN TOWN? THIS IS V. IMPORTANT</t>
  </si>
  <si>
    <t>Sorry pa i dont knw who ru pa?</t>
  </si>
  <si>
    <t>Wat u doing there?</t>
  </si>
  <si>
    <t>If i not meeting Ã¼ all rite then i\ll go home lor. If Ã¼ dun feel like comin it\s ok.</t>
  </si>
  <si>
    <t>Oh i will get paid. The most outstanding one is for a commercial i did for Hasbro...in AUGUST! They made us jump through so many hoops to get paid. Still not.</t>
  </si>
  <si>
    <t>I am lateso call you tomorrow morning.take care sweet dreams....u and me...ummifying...bye.</t>
  </si>
  <si>
    <t>Networking technical support associate.</t>
  </si>
  <si>
    <t>I\m gonna rip out my uterus.</t>
  </si>
  <si>
    <t>Cool. Do you like swimming? I have a pool and jacuzzi at my house.</t>
  </si>
  <si>
    <t>Thanks for your ringtone order reference number X49. Your mobile will be charged 4.50. Should your tone not arrive please call customer services 09065989182. From: [colour=red]text[/colour]TXTstar</t>
  </si>
  <si>
    <t>Yeah why not is the gang all ready</t>
  </si>
  <si>
    <t>Blank is Blank. But wat is blank? Lol</t>
  </si>
  <si>
    <t>I\m in a movie... Collect car oredi...</t>
  </si>
  <si>
    <t>We left already we at orchard now.</t>
  </si>
  <si>
    <t>Hi there 2nights ur lucky night! Uve been invited 2 XCHAT the Uks wildest chat! Txt CHAT to 86688 now! 150p/MsgrcvdHG/Suite342/2Lands/Row/W1J6HL LDN 18yrs</t>
  </si>
  <si>
    <t>Nothing spl..wat abt u and whr ru?</t>
  </si>
  <si>
    <t>No chikku nt yet.. Ya i\m free</t>
  </si>
  <si>
    <t>Aldrine rakhesh ex RTM here.pls call.urgent.</t>
  </si>
  <si>
    <t>The search 4 happiness is 1 of d main sources of unhappiness! Accept life the way it comes! U will find happiness in every moment u live.</t>
  </si>
  <si>
    <t>I guess you could be as good an excuse as any lol.</t>
  </si>
  <si>
    <t>Isn\t frnd a necesity in life? imagine urself witout a frnd.. hw\d u feel at ur colleg? wat\ll u do wth ur cell? wat abt functions? thnk abt events espe\ll cared missed &amp;amp; irritated u? 4wrd it to all those dear-loving frnds wthout whom u cant live.. I jst did it.. Takecare..:) GOODMORNING</t>
  </si>
  <si>
    <t>Old Orchard near univ. How about you?</t>
  </si>
  <si>
    <t>4 tacos + 1 rajas burrito right?</t>
  </si>
  <si>
    <t>Itâ€˜s Â£6 to get in is that ok?</t>
  </si>
  <si>
    <t>Hows the street where the end of library walk is?</t>
  </si>
  <si>
    <t>Plz note: if anyone calling from a mobile Co. &amp;amp; asks u to type # &amp;lt;#&amp;gt;  or # &amp;lt;#&amp;gt; . Do not do so. Disconnect the callcoz it iz an attempt of \terrorist\ to make use of the sim card no. Itz confirmd by nokia n motorola n has been verified by CNN IBN.</t>
  </si>
  <si>
    <t>We stopped to get ice cream and will go back after</t>
  </si>
  <si>
    <t>Did you stitch his trouser</t>
  </si>
  <si>
    <t>2/2 146tf150p</t>
  </si>
  <si>
    <t>Hey i\m bored... So i\m thinking of u... So wat r u doing?</t>
  </si>
  <si>
    <t>Nah Wednesday. When should I bring the mini cheetos bag over?</t>
  </si>
  <si>
    <t>Nobody names their penis a girls name this story doesn\t add up at all</t>
  </si>
  <si>
    <t>Aight let me know when you\re gonna be around usf</t>
  </si>
  <si>
    <t>I\m not. She lip synced with shangela.</t>
  </si>
  <si>
    <t>Ãœ neva tell me how i noe... I\m not at home in da aft wat...</t>
  </si>
  <si>
    <t>A bit of Ur smile is my hppnss a drop of Ur tear is my sorrow a part of Ur heart is my life a heart like mine wil care for U forevr as my GOODFRIEND</t>
  </si>
  <si>
    <t>Dear Voucher Holder 2 claim your 1st class airport lounge passes when using Your holiday voucher call 08704439680. When booking quote 1st class x 2</t>
  </si>
  <si>
    <t>Buzz! Hey my Love ! I think of you and hope your day goes well. Did you sleep in ? I miss you babe. I long for the moment we are together again*loving smile*</t>
  </si>
  <si>
    <t>Haha... Sounds crazy dunno can tahan anot...</t>
  </si>
  <si>
    <t>Why are u up so early?</t>
  </si>
  <si>
    <t>Ya that one is slow as poo</t>
  </si>
  <si>
    <t>\"Im on gloucesterroad what are uup to later?\"</t>
  </si>
  <si>
    <t>Lol no ouch but wish i\d stayed out a bit longer</t>
  </si>
  <si>
    <t>GOD ASKED \"What is forgiveness?\" A little child gave lovely reply \"It is d wonderful fruit that a tree gives when it is being hurt by a stone.. Good night......</t>
  </si>
  <si>
    <t>We\ll join the  &amp;lt;#&amp;gt;  bus</t>
  </si>
  <si>
    <t>Was just about to ask. Will keep this one. Maybe that\s why you didn\t get all the messages we sent you on glo</t>
  </si>
  <si>
    <t>K.i will send in  &amp;lt;#&amp;gt;  min:)</t>
  </si>
  <si>
    <t>Would me smoking you out help us work through this difficult time</t>
  </si>
  <si>
    <t>Someone U know has asked our dating service 2 contact you! Cant guess who? CALL 09058095107 NOW all will be revealed. POBox 7 S3XY 150p</t>
  </si>
  <si>
    <t>Yes.mum lookin strong:)</t>
  </si>
  <si>
    <t>Sir Goodmorning Once free call me.</t>
  </si>
  <si>
    <t>Where are you call me.</t>
  </si>
  <si>
    <t>Love it! The girls at the office may wonder why you are smiling but sore...</t>
  </si>
  <si>
    <t>Hi wlcome back did wonder if you got eaten by a lion or something nothing much</t>
  </si>
  <si>
    <t>Does uncle timi help in clearing cars</t>
  </si>
  <si>
    <t>I came hostel. I m going to sleep. Plz call me up before class. Hrishi.</t>
  </si>
  <si>
    <t>Ok... But bag again..</t>
  </si>
  <si>
    <t>Ok lor. Msg me b4 u call.</t>
  </si>
  <si>
    <t>Mila age23 blonde new in UK. I look sex with UK guys. if u like fun with me. Text MTALK to 69866.18 . 30pp/txt 1st 5free. Â£1.50 increments. Help08718728876</t>
  </si>
  <si>
    <t>Once a fishrman woke early in d mrng. It was very dark. He waited a while &amp;amp; found a sack ful of stones. He strtd throwin thm in2 d sea 2 pass time. Atlast he had jus 1stone sun rose up &amp;amp; he found out tht those r nt stones those were diamonds. Moral:\"Dont wake up early in d mrng\\ GOOD night</t>
  </si>
  <si>
    <t>Claim a 200 shopping spree just call 08717895698 now! Have you won! MobStoreQuiz10ppm</t>
  </si>
  <si>
    <t>Then ur physics get a-?</t>
  </si>
  <si>
    <t>Dear friends sorry for the late information. Today is the birthday of our loving Ar.Praveesh. for more details log on to face book and see. Its his number + &amp;lt;#&amp;gt; . Dont miss a delicious treat.</t>
  </si>
  <si>
    <t>How r Ã¼ going to send it to me?</t>
  </si>
  <si>
    <t>Can you do online transaction?</t>
  </si>
  <si>
    <t>Dear got train and seat mine lower seat</t>
  </si>
  <si>
    <t>Let me know if you need anything else. Salad or desert or something... How many beers shall i get?</t>
  </si>
  <si>
    <t>WHORE YOU ARE UNBELIEVABLE.</t>
  </si>
  <si>
    <t>Want to funk up ur fone with a weekly new tone reply TONES2U 2 this text. www.ringtones.co.uk the original n best. Tones 3GBP network operator rates apply</t>
  </si>
  <si>
    <t>Are you sure you don\t mean \"get here we made you hold all the weed\"</t>
  </si>
  <si>
    <t>I love you !!! You know? Can you feel it? Does it make your belly warm? I wish it does my love ... I shall meet you in your dreams Ahmad ... *adoring kiss*</t>
  </si>
  <si>
    <t>Twinks bears scallies skins and jocks are calling now. Don\t miss the weekend\s fun. Call 08712466669 at 10p/min. 2 stop texts call 08712460324(nat rate)</t>
  </si>
  <si>
    <t>Love it! I want to flood that pretty pussy with cum...</t>
  </si>
  <si>
    <t>Hey are you angry with me. Reply me dr.</t>
  </si>
  <si>
    <t>Short But Cute: \"Be a good person but dont try to prove it..\" .Gud noon....</t>
  </si>
  <si>
    <t>Also remember the beads don\t come off. Ever.</t>
  </si>
  <si>
    <t>They have a thread on the wishlist section of the forums where ppl post nitro requests. Start from the last page and collect from the bottom up.</t>
  </si>
  <si>
    <t>For The First Time In The History \Need\ \Comfort\ And \Luxury\ Are Sold At Same Price In India..!! Onion-Rs. &amp;lt;#&amp;gt;  Petrol-Rs. &amp;lt;#&amp;gt;  Beer-Rs. &amp;lt;#&amp;gt;  SHESIL  &amp;lt;#&amp;gt;</t>
  </si>
  <si>
    <t>Actually nvm got hella cash we still on for  &amp;lt;#&amp;gt; ish?</t>
  </si>
  <si>
    <t>We tried to contact you re your reply to our offer of a Video Handset? 750 anytime any networks mins? UNLIMITED TEXT? Camcorder? Reply or call 08000930705 NOW</t>
  </si>
  <si>
    <t>It\s ok at least armand\s still around</t>
  </si>
  <si>
    <t>No da. I am happy that we sit together na</t>
  </si>
  <si>
    <t>Yup song bro. No creative. Neva test quality. He said check review online.</t>
  </si>
  <si>
    <t>No dude its not fake..my frnds got money thts y i\m reffering u..if u member wit my mail link u vl be credited  &amp;lt;#&amp;gt; rs and il be getiing  &amp;lt;#&amp;gt; rs..i can draw my acc wen it is  &amp;lt;#&amp;gt; rs..</t>
  </si>
  <si>
    <t>Dude while were makin those weirdy brownies my sister made awesome cookies. I took pics.</t>
  </si>
  <si>
    <t>URGENT! We are trying to contact you. Last weekends draw shows that you have won a Â£900 prize GUARANTEED. Call 09061701851. Claim code K61. Valid 12hours only</t>
  </si>
  <si>
    <t>Pls dont restrict her from eating anythin she likes for the next two days.</t>
  </si>
  <si>
    <t>Mm you ask him to come its enough :-)</t>
  </si>
  <si>
    <t>At the funeral home with Audrey and dad</t>
  </si>
  <si>
    <t>Aight can you text me the address?</t>
  </si>
  <si>
    <t>Excellent! Wish we were together right now!</t>
  </si>
  <si>
    <t>Yep then is fine 7.30 or 8.30 for ice age.</t>
  </si>
  <si>
    <t>Pls i wont belive god.not only jesus.</t>
  </si>
  <si>
    <t>Can. Dunno wat to get 4 her...</t>
  </si>
  <si>
    <t>Not yet chikku..k then wat abt tht guy did he stopped irritating or msging to u..</t>
  </si>
  <si>
    <t>How long does it take to get it.</t>
  </si>
  <si>
    <t>This is my number by vivek..</t>
  </si>
  <si>
    <t>74355 XMAS iscoming &amp; ur awarded either Â£500 CD gift vouchers &amp; free entry 2 r Â£100 weekly draw txt MUSIC to 87066 TnC</t>
  </si>
  <si>
    <t>sorry brah just finished the last of my exams what up</t>
  </si>
  <si>
    <t>I got arrested for possession at I shit you not  &amp;lt;TIME&amp;gt;  pm</t>
  </si>
  <si>
    <t>You are right though. I can\t give you the space you want and need. This is really starting to become an issue. I was going to suggest setting a definite move out--if i\m still there-- after greece. But maybe you are ready and should do it now.</t>
  </si>
  <si>
    <t>Just normal only here :)</t>
  </si>
  <si>
    <t>Please protect yourself from e-threats. SIB never asks for sensitive information like PasswordsATM/SMS PIN thru email. Never share your password with anybody.</t>
  </si>
  <si>
    <t>I miss you so much I\m so desparate I have recorded the message you left for me the other day and listen to it just to hear the sound of your voice. I love you</t>
  </si>
  <si>
    <t>Hi. I\m always online on yahoo and would like to chat with you someday</t>
  </si>
  <si>
    <t>Goodmorningmy grandfather expired..so am on leave today.</t>
  </si>
  <si>
    <t>Congratulations U can claim 2 VIP row A Tickets 2 C Blu in concert in November or Blu gift guaranteed Call 09061104276 to claim TS&amp;Cs www.smsco.net costÂ£3.75max</t>
  </si>
  <si>
    <t>Where are you ? What are you doing ? Are yuou working on getting the pc to your mom\s ? Did you find a spot that it would work ? I need you</t>
  </si>
  <si>
    <t>Sure I\ll see if I can come by in a bit</t>
  </si>
  <si>
    <t>I agree. So i can stop thinkin about ipad. Can you please ask macho the same question.</t>
  </si>
  <si>
    <t>Let\s pool our money together and buy a bunch of lotto tickets. If we win I get &amp;lt;#&amp;gt; % u get &amp;lt;#&amp;gt; %. Deal?</t>
  </si>
  <si>
    <t>Watching tv lor. Nice one then i like lor.</t>
  </si>
  <si>
    <t>I\m thinking that chennai forgot to come for auction..</t>
  </si>
  <si>
    <t>Then Ã¼ come n pick me at 530 ar?</t>
  </si>
  <si>
    <t>Early bird! Any purchases yet?</t>
  </si>
  <si>
    <t>Went to pay rent. So i had to go to the bank to authorise the payment.</t>
  </si>
  <si>
    <t>Erm â€¦ ill pick you up at about 6.45pm. That\ll give enough time to get there park and that.</t>
  </si>
  <si>
    <t>HEY MATE! HOWS U HONEY?DID U AVE GOOD HOLIDAY? GIMMI DE GOSS!x</t>
  </si>
  <si>
    <t>Howz pain.it will come down today.do as i said ystrday.ice and medicine.</t>
  </si>
  <si>
    <t>chile please! It\s only a  &amp;lt;DECIMAL&amp;gt;  hour drive for me. I come down all the time and will be subletting feb-april for audition season.</t>
  </si>
  <si>
    <t>Yes ammae....life takes lot of turns you can only sit and try to hold the steering...</t>
  </si>
  <si>
    <t>Yeah that\s what I thought lemme know if anything\s goin on later</t>
  </si>
  <si>
    <t>Mmmm.... I cant wait to lick it!</t>
  </si>
  <si>
    <t>Pls go there today  &amp;lt;#&amp;gt; . I dont want any excuses</t>
  </si>
  <si>
    <t>Can you plz tell me the ans. BSLVYL sent via fullonsms.com</t>
  </si>
  <si>
    <t>U in town alone?</t>
  </si>
  <si>
    <t>I to am looking forward to all the sex cuddling.. Only two more sleeps</t>
  </si>
  <si>
    <t>We have all rounder:)so not required:)</t>
  </si>
  <si>
    <t>No its true..kDo u knw dis no. &amp;lt;#&amp;gt; ?</t>
  </si>
  <si>
    <t>Dont worry 1 day very big lambu ji vl come..til then enjoy batchlor party:-)</t>
  </si>
  <si>
    <t>oh ya... Got hip hop open. Haha i was thinking can go for jazz then zoom to cine... Actually tonight i\m free leh... And there\s a kb lesson tonight</t>
  </si>
  <si>
    <t>Free msg: Single? Find a partner in your area! 1000s of real people are waiting to chat now!Send CHAT to 62220Cncl send STOPCS 08717890890Â£1.50 per msg</t>
  </si>
  <si>
    <t>I\m ok. Will do my part tomorrow</t>
  </si>
  <si>
    <t>No! But we found a diff farm shop to buy some cheese. On way back now can i call in?</t>
  </si>
  <si>
    <t>R u still working now?</t>
  </si>
  <si>
    <t>Win the newest Â“Harry Potter and the Order of the Phoenix (Book 5) reply HARRY answer 5 questions - chance to be the first among readers!</t>
  </si>
  <si>
    <t>Yep. I do like the pink furniture tho.</t>
  </si>
  <si>
    <t>Free Msg: Ringtone!From: http://tms. widelive.com/index. wml?id=1b6a5ecef91ff9*37819&amp;first=true18:0430-JUL-05</t>
  </si>
  <si>
    <t>Customer place i wil cal u sir.</t>
  </si>
  <si>
    <t>Oh my god! I\ve found your number again! I\m so glad text me back xafter this msgs cst std ntwk chg Â£1.50</t>
  </si>
  <si>
    <t>A pure hearted person can have a wonderful smile that makes even his/her enemies to feel guilty for being an enemy.. So catch the world with your smile..:) GOODMORNING &amp;amp; HAVE A SMILEY SUNDAY..:)</t>
  </si>
  <si>
    <t>THATÂ’S ALRITE GIRL U KNOW GAIL IS NEVA WRONG!!TAKE CARE SWEET AND DONÂ’T WORRY.C U L8TR HUN!LOVE Yaxxx</t>
  </si>
  <si>
    <t>Theoretically yeah he could be able to come</t>
  </si>
  <si>
    <t>Alright we\re hooked up where you guys at</t>
  </si>
  <si>
    <t>not that I know of most people up here are still out of town</t>
  </si>
  <si>
    <t>No let me do the math. Your not good at it.</t>
  </si>
  <si>
    <t>Oh ok wait 4 me there... My lect havent finish</t>
  </si>
  <si>
    <t>Yeah my usual guy\s out of town but there\re definitely people around I know</t>
  </si>
  <si>
    <t>I am joining today formally.Pls keep praying.will talk later.</t>
  </si>
  <si>
    <t>Happy or sad  one thing about past is- \"Its no more\" GOOD MORNING :-):-).</t>
  </si>
  <si>
    <t>No. Did you multimedia message them or e-mail?</t>
  </si>
  <si>
    <t>Okie but i scared u say i fat... Then u dun wan me already...</t>
  </si>
  <si>
    <t>did u get that message</t>
  </si>
  <si>
    <t>Sorry sir i will call you tomorrow.  senthil.hsbc</t>
  </si>
  <si>
    <t>What you need. You have a person to give na.</t>
  </si>
  <si>
    <t>She left it very vague. She just said she would inform the person in accounting about the delayed rent and that i should discuss with the housing agency about my renting another place. But checking online now and all places around usc are  &amp;lt;#&amp;gt;  and up</t>
  </si>
  <si>
    <t>Hi juan. Im coming home on fri hey. Of course i expect a welcome party and lots of presents. Ill phone u when i get back. Loads of love nicky x x x x x x x x x</t>
  </si>
  <si>
    <t>Gumby\s has a special where a  &amp;lt;#&amp;gt; \" cheese pizza is $2 so I know what we\re doin tonight</t>
  </si>
  <si>
    <t>A link to your picture has been sent. You can also use http://alto18.co.uk/wave/wave.asp?o=44345</t>
  </si>
  <si>
    <t>Like a personal sized or what</t>
  </si>
  <si>
    <t>Same I\m at my great aunts anniversary party in tarpon springs</t>
  </si>
  <si>
    <t>Cab is available.they pick up and drop at door steps.</t>
  </si>
  <si>
    <t>ok....take care.umma to you too...</t>
  </si>
  <si>
    <t>Unlimited texts. Limited minutes.</t>
  </si>
  <si>
    <t>Double Mins &amp; 1000 txts on Orange tariffs. Latest Motorola SonyEricsson &amp; Nokia with Bluetooth FREE! Call MobileUpd8 on 08000839402 or call2optout/HF8</t>
  </si>
  <si>
    <t>No problem. We will be spending a lot of quality time together...</t>
  </si>
  <si>
    <t>URGENT This is our 2nd attempt to contact U. Your Â£900 prize from YESTERDAY is still awaiting collection. To claim CALL NOW 09061702893. ACL03530150PM</t>
  </si>
  <si>
    <t>Have you heard from this week?</t>
  </si>
  <si>
    <t>Dear Dave this is your final notice to collect your 4* Tenerife Holiday or #5000 CASH award! Call 09061743806 from landline. TCs SAE Box326 CW25WX 150ppm</t>
  </si>
  <si>
    <t>Yes. Last  practice</t>
  </si>
  <si>
    <t>tells u 2 call 09066358152 to claim Â£5000 prize. U have 2 enter all ur mobile &amp; personal details @ the prompts. Careful!</t>
  </si>
  <si>
    <t>No. Thank you. You\ve been wonderful</t>
  </si>
  <si>
    <t>Ãœ mean it\s confirmed... I tot they juz say oni... Ok then...</t>
  </si>
  <si>
    <t>That depends. How would you like to be treated? :)</t>
  </si>
  <si>
    <t>Right on brah see you later</t>
  </si>
  <si>
    <t>Waiting in e car 4 my mum lor. U leh? Reach home already?</t>
  </si>
  <si>
    <t>Your 2004 account for 07XXXXXXXXX shows 786 unredeemed points. To claim call 08719181259 Identifier code: XXXXX Expires 26.03.05</t>
  </si>
  <si>
    <t>Do you want a new video handset? 750 anytime any network mins? Half Price Line Rental? Camcorder? Reply or call 08000930705 for delivery tomorrow</t>
  </si>
  <si>
    <t>Went fast asleep dear.take care.</t>
  </si>
  <si>
    <t>No that just means you have a fat head</t>
  </si>
  <si>
    <t>Sounds like a plan! Cardiff is still here and still cold! I\m sitting on the radiator!</t>
  </si>
  <si>
    <t>Serious? What like proper tongued her</t>
  </si>
  <si>
    <t>She.s good. She was wondering if you wont say hi but she.s smiling now. So how are you coping with the long distance</t>
  </si>
  <si>
    <t>How i noe... She\s in da car now... Later then c lar... I\m wearing shorts...</t>
  </si>
  <si>
    <t>Yeah whatever lol</t>
  </si>
  <si>
    <t>Ard 530 lor. I ok then message Ã¼ lor.</t>
  </si>
  <si>
    <t>Ok. C u then.</t>
  </si>
  <si>
    <t>Eh ur laptop got no stock lei... He say mon muz come again to take a look c got a not...</t>
  </si>
  <si>
    <t>No need to ke qi... Ãœ too bored izzit y suddenly thk of this...</t>
  </si>
  <si>
    <t>I wish! I don\t think its gonna snow that much. But it will be more than those flurries we usually get that melt before they hit the ground. Eek! We haven\t had snow since &amp;lt;#&amp;gt; before I was even born!</t>
  </si>
  <si>
    <t>FREE&gt;Ringtone! Reply REAL or POLY eg REAL1 1. PushButton 2. DontCha 3. BabyGoodbye 4. GoldDigger 5. WeBeBurnin 1st tone FREE and 6 more when u join for Â£3/wk</t>
  </si>
  <si>
    <t>Oh really? perform write a paper go to a movie AND be home by midnight huh?</t>
  </si>
  <si>
    <t>Okay lor... Will they still let us go a not ah? Coz they will not know until later. We drop our cards into the box right?</t>
  </si>
  <si>
    <t>How? Izzit still raining?</t>
  </si>
  <si>
    <t>As if i wasn\t having enough trouble sleeping.</t>
  </si>
  <si>
    <t>I havent add Ã¼ yet right..</t>
  </si>
  <si>
    <t>Lol ... I really need to remember to eat when I\m drinking but I do appreciate you keeping me company that night babe *smiles*</t>
  </si>
  <si>
    <t>Babe ? I lost you ... Will you try rebooting ?</t>
  </si>
  <si>
    <t>Yes. Nigh you cant aha.</t>
  </si>
  <si>
    <t>I thk Ã¼ gotta go home by urself. Cos i\ll b going out shopping 4 my frens present.</t>
  </si>
  <si>
    <t>Nooooooo I\m gonna be bored to death all day. Cable and internet outage.</t>
  </si>
  <si>
    <t>Sos! Any amount i can get pls.</t>
  </si>
  <si>
    <t>Playin space poker u?</t>
  </si>
  <si>
    <t>How come guoyang go n tell her? Then u told her?</t>
  </si>
  <si>
    <t>You need to get up. Now.</t>
  </si>
  <si>
    <t>They r giving a second chance to rahul dengra.</t>
  </si>
  <si>
    <t>Yeah in fact he just asked if we needed anything like an hour ago. When and how much?</t>
  </si>
  <si>
    <t>WHEN THE FIRST STRIKE IS A RED ONE. THE BIRD + ANTELOPE BEGIN TOPLAY IN THE FIELDOF SELFINDEPENDENCE BELIEVE THIS + THE FLOWER OF CONTENTION WILL GROW.RANDOM!</t>
  </si>
  <si>
    <t>Y Ã¼ wan to go there? C doctor?</t>
  </si>
  <si>
    <t>Does daddy have a bb now.</t>
  </si>
  <si>
    <t>Free Msg: get Gnarls Barkleys \"Crazy\" ringtone TOTALLY FREE just reply GO to this message right now!</t>
  </si>
  <si>
    <t>She\s borderline but yeah whatever.</t>
  </si>
  <si>
    <t>Until 545 lor... Ya can go 4 dinner together...</t>
  </si>
  <si>
    <t>I will be gentle princess! We will make sweet gentle love...</t>
  </si>
  <si>
    <t>How u doin baby girl ?? hope u are okay every time I call ure phone is off! I miss u get in touch</t>
  </si>
  <si>
    <t>Sorry went to bed early nightnight</t>
  </si>
  <si>
    <t>I like to think there\s always the possibility of being in a pub later.</t>
  </si>
  <si>
    <t>HMM yeah if your not too grooved out! And im looking forward to my pound special :)</t>
  </si>
  <si>
    <t>I got to video tape pple type in message lor. U so free wan 2 help me? Hee... Cos i noe u wan 2 watch infernal affairs so ask u along. Asking shuhui oso.</t>
  </si>
  <si>
    <t>Hi dude hw r u da realy mising u today</t>
  </si>
  <si>
    <t>Me hungry buy some food good lei... But mum n yun dun wan juz buy a little bit...</t>
  </si>
  <si>
    <t>Refused a loan? Secured or Unsecured? Can\t get credit? Call free now 0800 195 6669 or text back \help\ &amp; we will!</t>
  </si>
  <si>
    <t>I probably won\t eat at all today. I think I\m gonna pop. How was your weekend? Did u miss me?</t>
  </si>
  <si>
    <t>I knew it... U slept v late yest? Wake up so late...</t>
  </si>
  <si>
    <t>Haha... dont be angry with yourself... Take it as a practice for the real thing. =)</t>
  </si>
  <si>
    <t>Where is that one day training:-)</t>
  </si>
  <si>
    <t>So i could kiss and feel you next to me...</t>
  </si>
  <si>
    <t>Have a nice day my dear.</t>
  </si>
  <si>
    <t>I sent lanre fakeye\s Eckankar details to the mail box</t>
  </si>
  <si>
    <t>Your dad is back in ph?</t>
  </si>
  <si>
    <t>You have been specially selected to receive a \"3000 award! Call 08712402050 BEFORE the lines close. Cost 10ppm. 16+. T&amp;Cs apply. AG Promo</t>
  </si>
  <si>
    <t>If you ask her or she say any please message.</t>
  </si>
  <si>
    <t>If e timing can then i go w u lor...</t>
  </si>
  <si>
    <t>I was just callin to say hi. Take care bruv!</t>
  </si>
  <si>
    <t>YOU HAVE WON! As a valued Vodafone customer our computer has picked YOU to win a Â£150 prize. To collect is easy. Just call 09061743386</t>
  </si>
  <si>
    <t>Did u turn on the heater? The heater was on and set to &amp;lt;#&amp;gt; degrees.</t>
  </si>
  <si>
    <t>Thanks for your message. I really appreciate your sacrifice. I\m not sure of the process of direct pay but will find out on my way back from the test tomorrow. I\m in class now. Do have a wonderful day.</t>
  </si>
  <si>
    <t>That\s the trouble with classes that go well - you\re due a dodgey one â€¦ Expecting mine tomo! See you for recovery same time same place</t>
  </si>
  <si>
    <t>Free video camera phones with Half Price line rental for 12 mths and 500 cross ntwk mins 100 txts. Call MobileUpd8 08001950382 or Call2OptOut/674&amp;</t>
  </si>
  <si>
    <t>WOT U UP 2 J?</t>
  </si>
  <si>
    <t>Night night see you tomorrow</t>
  </si>
  <si>
    <t>Roger that. Weâ€˜re probably going to rem in about 20</t>
  </si>
  <si>
    <t>do u think that any girl will propose u today by seing ur bloody funky shit fucking face...............asssssholeeee................</t>
  </si>
  <si>
    <t>I wish u were here. I feel so alone</t>
  </si>
  <si>
    <t>Reason is if the team budget is available at last they buy the unsold players for at base rate..</t>
  </si>
  <si>
    <t>CERI U REBEL! SWEET DREAMZ ME LITTLE BUDDY!! C YA 2MORO! WHO NEEDS BLOKES</t>
  </si>
  <si>
    <t>ringtoneking 84484</t>
  </si>
  <si>
    <t>Huh i cant thk of more oredi how many pages do we have?</t>
  </si>
  <si>
    <t>His frens go then he in lor. Not alone wif my mum n sis lor.</t>
  </si>
  <si>
    <t>Nationwide auto centre (or something like that) on Newport road. I liked them there</t>
  </si>
  <si>
    <t>Hey I missed you tm of last night as my phone was on the charge ... *smiles* ... I am meeting a friend shortly</t>
  </si>
  <si>
    <t>Whatever juliana. Do whatever you want.</t>
  </si>
  <si>
    <t>Ringtone Club: Gr8 new polys direct to your mobile every week !</t>
  </si>
  <si>
    <t>Hello. Sort of out in town already. That . So dont rush home I am eating nachos. Will let you know eta.</t>
  </si>
  <si>
    <t>Ok lor. Anyway i thk we cant get tickets now cos like quite late already. U wan 2 go look 4 ur frens a not? Darren is wif them now...</t>
  </si>
  <si>
    <t>(Bank of Granite issues Strong-Buy) EXPLOSIVE PICK FOR OUR MEMBERS *****UP OVER 300% *********** Nasdaq Symbol CDGT That is a $5.00 per..</t>
  </si>
  <si>
    <t>Dizzamn aight I\ll ask my suitemates when I get back</t>
  </si>
  <si>
    <t>Nimbomsons. Yep phone knows that one. Obviously cos thats a real word</t>
  </si>
  <si>
    <t>I love to cuddle! I want to hold you in my strong arms right now...</t>
  </si>
  <si>
    <t>R u in this continent?</t>
  </si>
  <si>
    <t>We\ll you pay over like  &amp;lt;#&amp;gt; yrs so its not too difficult</t>
  </si>
  <si>
    <t>Bored housewives! Chat n date now! 0871750.77.11! BT-national rate 10p/min only from landlines!</t>
  </si>
  <si>
    <t>We tried to call you re your reply to our sms for a video mobile 750 mins UNLIMITED TEXT free camcorder Reply or call now 08000930705 Del Thurs</t>
  </si>
  <si>
    <t>K...k...when will you give treat?</t>
  </si>
  <si>
    <t>This is the 2nd time we have tried to contact u. U have won the Â£400 prize. 2 claim is easy just call 087104711148 NOW! Only 10p per minute. BT-national-rate</t>
  </si>
  <si>
    <t>He\s just gonna worry for nothing. And he won\t give you money its no use.</t>
  </si>
  <si>
    <t>Did you get any gift? This year i didnt get anything. So bad</t>
  </si>
  <si>
    <t>Well there\s a pattern emerging of my friends telling me to drive up and come smoke with them and then telling me that I\m a weed fiend/make them smoke too much/impede their doing other things so you see how I\m hesitant</t>
  </si>
  <si>
    <t xml:space="preserve"> ow u dey.i paid 60400thousad.i told  u would call .</t>
  </si>
  <si>
    <t>IM FINE BABES AINT BEEN UP 2 MUCH THO! SAW SCARY MOVIE YEST ITS QUITE FUNNY! WANT 2MRW AFTERNOON? AT TOWN OR MALL OR SUMTHIN?xx</t>
  </si>
  <si>
    <t>I\m reaching home in 5 min.</t>
  </si>
  <si>
    <t>Forgot you were working today! Wanna chat but things are ok so drop me a text when you\re free / bored etc and i\ll ring. Hope all is well nose essay and all xx</t>
  </si>
  <si>
    <t>Ha... Then we must walk to everywhere... Cannot take tram. My cousin said can walk to vic market from our hotel</t>
  </si>
  <si>
    <t>Discussed with your mother ah?</t>
  </si>
  <si>
    <t>Sorry I can\t text &amp;amp; drive coherently see you in twenty</t>
  </si>
  <si>
    <t>You will be receiving this week\s Triple Echo ringtone shortly. Enjoy it!</t>
  </si>
  <si>
    <t>In which place i can get rooms cheap:-)</t>
  </si>
  <si>
    <t>Eek that\s a lot of time especially since American Pie is like 8 minutes long. I can\t stop singing it.</t>
  </si>
  <si>
    <t>\"GRAN ONLYFOUND OUT AFEW DAYS AGO.CUSOON HONI\"</t>
  </si>
  <si>
    <t>U\ve been selected to stay in 1 of 250 top British hotels - FOR NOTHING! Holiday valued at Â£350! Dial 08712300220 to claim - National Rate Call. Bx526 SW73SS</t>
  </si>
  <si>
    <t>University of southern california.</t>
  </si>
  <si>
    <t>We have to pick rayan macleran there.</t>
  </si>
  <si>
    <t>U gd lor go shopping i got stuff to do. U wan 2 watch infernal affairs a not? Come lar...</t>
  </si>
  <si>
    <t>Well. Balls. Time to make calls</t>
  </si>
  <si>
    <t>Wat time Ã¼ wan today?</t>
  </si>
  <si>
    <t>&amp;lt;#&amp;gt;  in mca. But not conform.</t>
  </si>
  <si>
    <t>Oh ok.. Wat\s ur email?</t>
  </si>
  <si>
    <t>Yes princess. Are you going to make me moan?</t>
  </si>
  <si>
    <t>Lol its ok I didn\t remember til last nite</t>
  </si>
  <si>
    <t>[â€¦] anyway many good evenings to u! s</t>
  </si>
  <si>
    <t>Cool I\ll text you in a few</t>
  </si>
  <si>
    <t>Sorry vikky i\m Watching olave mandara movie kano in trishul theatre wit my frnds..</t>
  </si>
  <si>
    <t>I\m very happy for you babe ! Woo hoo party on dude!</t>
  </si>
  <si>
    <t>I am taking you for italian food. How about a pretty dress with no panties? :)</t>
  </si>
  <si>
    <t>Wot u up 2? Thout u were gonna call me!! Txt bak luv K</t>
  </si>
  <si>
    <t>YOU ARE CHOSEN TO RECEIVE A Â£350 AWARD! Pls call claim number 09066364311 to collect your award which you are selected to receive as a valued mobile customer.</t>
  </si>
  <si>
    <t>How are you holding up?</t>
  </si>
  <si>
    <t>Dont flatter yourself... Tell that man of mine two pints of carlin in ten minutes please....</t>
  </si>
  <si>
    <t>Hope you are not scared!</t>
  </si>
  <si>
    <t>I\m at home n ready...</t>
  </si>
  <si>
    <t>What time do u get out?</t>
  </si>
  <si>
    <t>I am literally in bed and have been up for like  &amp;lt;#&amp;gt;  hours</t>
  </si>
  <si>
    <t>Yes my reg is  Ciao!</t>
  </si>
  <si>
    <t>If You mean the website. Yes.</t>
  </si>
  <si>
    <t>Win a Â£1000 cash prize or a prize worth Â£5000</t>
  </si>
  <si>
    <t>Thanks for your ringtone order reference number X49.Your mobile will be charged 4.50. Should your tone not arrive please call customer services 09065989182</t>
  </si>
  <si>
    <t>Lol or I could just starve and lose a pound by the end of the day.</t>
  </si>
  <si>
    <t>Yeah that\s the impression I got</t>
  </si>
  <si>
    <t>Ok ok take care. I can understand.</t>
  </si>
  <si>
    <t>Motivate Behind every darkness there is a shining light waiting for you to find it... Behind every best friend there is always trust and love... BSLVYL</t>
  </si>
  <si>
    <t>Ya ok then had dinner?</t>
  </si>
  <si>
    <t>I was slept that time.you there?</t>
  </si>
  <si>
    <t>dont make ne plans for nxt wknd coz she wants us to come down then ok</t>
  </si>
  <si>
    <t>When is school starting. Where will you stay. What\s the weather like. And the food. Do you have a social support system like friends in the school. All these things are important.</t>
  </si>
  <si>
    <t>Ha ha nan yalrigu heltini..Iyo kothi chikku u shared many things wit me..so far i didn\t told any body and even uttered a word abt u.. If ur trusting me so much how can i tell these to others.. Plz nxt time dont use those words to me..ok chikku:-);-)B-)</t>
  </si>
  <si>
    <t>Noice. Text me when you\re here</t>
  </si>
  <si>
    <t>Hi di is yijue we\re meeting at 7 pm at esaplanade tonight.</t>
  </si>
  <si>
    <t>Moby Pub Quiz.Win a Â£100 High Street prize if u know who the new Duchess of Cornwall will be? Txt her first name to 82277.unsub STOP Â£1.50 008704050406 SP</t>
  </si>
  <si>
    <t>This weeks SavaMob member offers are now accessible. Just call 08709501522 for details! SavaMob POBOX 139 LA3 2WU. Only Â£1.50/week. SavaMob - offers mobile!</t>
  </si>
  <si>
    <t>Aight I\ve been set free think you could text me blake\s address? It occurs to me I\m not quite as sure what I\m doing as I thought I was</t>
  </si>
  <si>
    <t>Hi dear we saw dear. We both are happy. Where you my battery is low</t>
  </si>
  <si>
    <t>How are you. Its been ages. How\s abj</t>
  </si>
  <si>
    <t>Prof: you have passed in all the papers in this sem congrats . . . . Student: Enna kalaachutaarama..!! Prof:???? Gud mrng!</t>
  </si>
  <si>
    <t>Dont kick coco when he\s down</t>
  </si>
  <si>
    <t>Fyi I\m gonna call you sporadically starting at like  &amp;lt;#&amp;gt;  bc we are not not doin this shit</t>
  </si>
  <si>
    <t>You are being contacted by our Dating Service by someone you know! To find out who it is call from your mobile or landline 09064017305 PoBox75LDNS7</t>
  </si>
  <si>
    <t>TBS/PERSOLVO. been chasing us since Sept forÂ£38 definitely not paying now thanks to your information. We will ignore them. Kath. Manchester.</t>
  </si>
  <si>
    <t>Hope youÂ’re not having too much fun without me!! see u tomorrow love jess x</t>
  </si>
  <si>
    <t>Ok i wont call or disturb any one. I know all are avoiding me. I am a burden for all</t>
  </si>
  <si>
    <t>I\ve reached home n i bathe liao... U can call me now...</t>
  </si>
  <si>
    <t>Loans for any purpose even if you have Bad Credit! Tenants Welcome. Call NoWorriesLoans.com on 08717111821</t>
  </si>
  <si>
    <t>Was the actual exam harder than NBME</t>
  </si>
  <si>
    <t>A lot of this sickness thing going round. Take it easy. Hope u feel better soon. Lol</t>
  </si>
  <si>
    <t>87077: Kick off a new season with 2wks FREE goals &amp; news to ur mobile! Txt ur club name to 87077 eg VILLA to 87077</t>
  </si>
  <si>
    <t>Hey sathya till now we dint meet not even a single time then how can i saw the situation sathya.</t>
  </si>
  <si>
    <t>Gam gone after outstanding innings.</t>
  </si>
  <si>
    <t>O i played smash bros  &amp;lt;#&amp;gt;  religiously.</t>
  </si>
  <si>
    <t>Sir good morning. Hope you had a good weekend. I called to let you know that i was able to raise  &amp;lt;#&amp;gt;  from my dad. He however said he would make the rest available by mid feb. This amount is still quite short and i was hoping you would help. Do have a good day. Abiola</t>
  </si>
  <si>
    <t>Hurry home. Soup is DONE!</t>
  </si>
  <si>
    <t>Good afternoon my love. It was good to see your words on YM and get your tm. Very smart move my slave ... *smiles* ... I drink my coffee and await you.</t>
  </si>
  <si>
    <t>Quite ok but a bit ex... U better go eat smth now else i\ll feel guilty...</t>
  </si>
  <si>
    <t>Orange brings you ringtones from all time Chart Heroes with a free hit each week! Go to Ringtones &amp; Pics on wap. To stop receiving these tips reply STOP.</t>
  </si>
  <si>
    <t>Lemme know when you\re here</t>
  </si>
  <si>
    <t>PRIVATE! Your 2003 Account Statement for 07973788240 shows 800 un-redeemed S. I. M. points. Call 08715203649 Identifier Code: 40533 Expires 31/10/04</t>
  </si>
  <si>
    <t>He needs to stop going to bed and make with the fucking dealing</t>
  </si>
  <si>
    <t>How are you my Love ? Are you with your brother ? Time to talk english with him ? *grins* Say : Hey Muhommad Penny says hello from across the sea</t>
  </si>
  <si>
    <t>We tried to call you re your reply to our sms for a video mobile 750 mins UNLIMITED TEXT + free camcorder Reply of call 08000930705 Now</t>
  </si>
  <si>
    <t>Hey doc pls I want to get nice t shirt for my hubby nice fiting ones my budget is  &amp;lt;#&amp;gt; k help pls I will load d card abi hwkeep me posted luv. 2 mj</t>
  </si>
  <si>
    <t>I remain unconvinced that this isn\t an elaborate test of my willpower</t>
  </si>
  <si>
    <t>\"Life is nothing wen v get everything\". But \"life is everything wen v miss something \". Real value of people wil be realized only in their absence.... gud mrng</t>
  </si>
  <si>
    <t>how are you? I miss you!</t>
  </si>
  <si>
    <t>I ain\t answerin no phone at what is actually a pretty reasonable hour but I\m sleepy</t>
  </si>
  <si>
    <t>Hey  is * rite u put Â»10 evey mnth is that all?</t>
  </si>
  <si>
    <t>i am going to bed now prin</t>
  </si>
  <si>
    <t>I think just yourself â€¦Thanks and see you tomo</t>
  </si>
  <si>
    <t>If u dun drive then how i go 2 sch.</t>
  </si>
  <si>
    <t>I not at home now lei...</t>
  </si>
  <si>
    <t>GSOH? Good with SPAM the ladies?U could b a male gigolo? 2 join the uk\s fastest growing mens club reply ONCALL. mjzgroup. 08714342399.2stop reply STOP. msg@Â£1.50rcvd</t>
  </si>
  <si>
    <t>Do u hav any frnd by name ashwini in ur college?</t>
  </si>
  <si>
    <t>Jus finish my lunch on my way home lor... I tot u dun wan 2 stay in sch today...</t>
  </si>
  <si>
    <t>K then 2marrow are you coming to class.</t>
  </si>
  <si>
    <t>HOT LIVE FANTASIES call now 08707500020 Just 20p per min NTT Ltd PO Box 1327 Croydon CR9 5WB 0870 is a national rate call</t>
  </si>
  <si>
    <t>Pls send me your address sir.</t>
  </si>
  <si>
    <t>I want to lick your pussy now...</t>
  </si>
  <si>
    <t>Yo you gonna still be in stock tomorrow/today? I\m trying to get a dubsack</t>
  </si>
  <si>
    <t>URGENT! Your Mobile number has been awarded a &lt;UKP&gt;2000 prize GUARANTEED. Call 09061790125 from landline. Claim 3030. Valid 12hrs only 150ppm</t>
  </si>
  <si>
    <t>I\ll see but prolly yeah</t>
  </si>
  <si>
    <t>Thought we could go out for dinner. I\ll treat you! Seem ok?</t>
  </si>
  <si>
    <t>Where are you ? What do you do ? How can you stand to be away from me ? Doesn\t your heart ache without me ? Don\t you wonder of me ? Don\t you crave me ?</t>
  </si>
  <si>
    <t>Sorry. You never hear unless you book it. One was kinda a joke--thet were really looking for skinny white girls. The other was one line--you can only do so much on camera with that. Something like that they\re casting on the look.</t>
  </si>
  <si>
    <t>Sure thing big man. i have hockey elections at 6 shouldnâ€˜t go on longer than an hour though</t>
  </si>
  <si>
    <t>Watch lor. I saw a few swatch one i thk quite ok. Ard 116 but i need 2nd opinion leh...</t>
  </si>
  <si>
    <t>Hiya do u like the hlday pics looked horrible in them so took mo out! Hows the camp Amrca thing? Speak soon Serena:)</t>
  </si>
  <si>
    <t>Babe! How goes that day ? What are you up to ? I miss you already my Love ... * loving kiss* ... I hope everything goes well.</t>
  </si>
  <si>
    <t>Yunny... I\m goin to be late</t>
  </si>
  <si>
    <t>Doc prescribed me morphine cause the other pain meds aren\t enough. Waiting for my mom to bring it. That med should kick in fast so I\m gonna try to be on later</t>
  </si>
  <si>
    <t>Cool want me to go to kappa or should I meet you outside mu</t>
  </si>
  <si>
    <t>Hey sexy buns ! Have I told you ? I adore you loverboy. I hope you remember to thank your sister in law for those meatballs *grins* ... i love you babe</t>
  </si>
  <si>
    <t>May b approve panalam...but it should have more posts..</t>
  </si>
  <si>
    <t>SPJanuary Male Sale! Hot Gay chat now cheaper call 08709222922. National rate from 1.5p/min cheap to 7.8p/min peak! To stop texts call 08712460324 (10p/min)</t>
  </si>
  <si>
    <t>Me i\m not workin. Once i get job...</t>
  </si>
  <si>
    <t>And by when you\re done I mean now</t>
  </si>
  <si>
    <t>\"Its Ur luck to Love someone. Its Ur fortune to Love the one who Loves U. But its a miracle to Love a person who can\t Love anyone except U...\" Gud nyt...</t>
  </si>
  <si>
    <t>Hi baby ive just got back from work and i was wanting to see u allday! I hope i didnt piss u off on the phone today. If u are up give me a call xxx</t>
  </si>
  <si>
    <t>FreeMsg Today\s the day if you are ready! I\m horny &amp; live in your town. I love sex fun &amp; games! Netcollex Ltd 08700621170150p per msg reply Stop to end</t>
  </si>
  <si>
    <t>Is it your yahoo boys that bring in the perf? Or legal.</t>
  </si>
  <si>
    <t>No need to say anything to me. I know i am an outsider</t>
  </si>
  <si>
    <t>have you ever had one foot before?</t>
  </si>
  <si>
    <t>Just got to  &amp;lt;#&amp;gt;</t>
  </si>
  <si>
    <t>Good! No donâ€˜t need any receiptsâ€”well done! (â€¦) Yes please tell . Whatâ€˜s her number i could ring her</t>
  </si>
  <si>
    <t>Leave it wif me lar... Ãœ wan to carry meh so heavy... Is da num 98321561 familiar to Ã¼?</t>
  </si>
  <si>
    <t>Beautiful truth : Expression of the face could Be seen by everyone... But the depression of heart Could be understood only By the Loved ones.. Gud Ni8;-)</t>
  </si>
  <si>
    <t>Infact happy new year. How are you where are you when are we seeing</t>
  </si>
  <si>
    <t>In The Simpsons Movie released in July 2007 name the band that died at the start of the film? A-Green Day B-Blue Day C-Red Day. (Send A B or C)</t>
  </si>
  <si>
    <t>That\s a shame! Maybe cld meet for few hrs tomo?</t>
  </si>
  <si>
    <t>Lol I would but despite these cramps I like being a girl.</t>
  </si>
  <si>
    <t>I canÂ’t wait for cornwall. Hope tonight isnÂ’t too bad as well but itÂ’s rock night shite. Anyway iÂ’m going for a kip now have a good night. Speak to you soon.</t>
  </si>
  <si>
    <t>Pls help me tell sura that i\m expecting a battery from hont. And that if should pls send me a message about how to download movies. Thanks</t>
  </si>
  <si>
    <t>Please call Amanda with regard to renewing or upgrading your current T-Mobile handset free of charge. Offer ends today. Tel 0845 021 3680 subject to T\s and C\s</t>
  </si>
  <si>
    <t>Haven\t found a way to get another app for your phone eh ? Will you go to the net cafe ? Did you take that job? Geeee I need you babe. I crave to see you ...</t>
  </si>
  <si>
    <t>I only work from mon to thurs but Sat i cant leh... Booked liao... Which other day u free?</t>
  </si>
  <si>
    <t>Ãœ comin to fetch us oredi...</t>
  </si>
  <si>
    <t>What\s nannys address?</t>
  </si>
  <si>
    <t>Haf u eaten? Wat time u wan me 2 come?</t>
  </si>
  <si>
    <t>Want a new Video Phone? 750 anytime any network mins? Half price line rental free text for 3 months? Reply or call 08000930705 for free delivery</t>
  </si>
  <si>
    <t>Yo call me when you get the chance a friend of mine wanted me to ask you about a big order</t>
  </si>
  <si>
    <t>This single single answers are we fighting? Plus i said am broke and you didnt reply</t>
  </si>
  <si>
    <t>It certainly puts things into perspective when something like this happens</t>
  </si>
  <si>
    <t>Now got tv 2 watch meh? U no work today?</t>
  </si>
  <si>
    <t>i felt so...not any conveying reason.. Ese he... What about me?</t>
  </si>
  <si>
    <t>How\s it going? Got any exciting karaoke type activities planned? I\m debating whether to play football this eve. Feeling lazy though.</t>
  </si>
  <si>
    <t>I told that am coming on wednesday.</t>
  </si>
  <si>
    <t>Its ok called mom instead have fun</t>
  </si>
  <si>
    <t>Dear Voucher Holder To claim this weeks offer at your PC please go to http://www.wtlp.co.uk/text. Ts&amp;Cs apply.</t>
  </si>
  <si>
    <t>Well if I\m that desperate I\ll just call armand again</t>
  </si>
  <si>
    <t>Are you at work right now ?</t>
  </si>
  <si>
    <t>Haven\t heard anything and he\s not answering my texts so I\m guessing he flaked. That said the jb is fantastic</t>
  </si>
  <si>
    <t>Mmmmmm ... I love youso much Ahmad ... I can\t wait for this year to begin as every second takes me closer to being at your side. Happy New Year my love!!</t>
  </si>
  <si>
    <t>Pls what\s the full name of joke\s school cos fees in university of florida seem to actually be  &amp;lt;#&amp;gt; k. Pls holla back</t>
  </si>
  <si>
    <t>Ok... But they said i\ve got wisdom teeth hidden inside n mayb need 2 remove.</t>
  </si>
  <si>
    <t>And pls pls drink plenty plenty water</t>
  </si>
  <si>
    <t>How are you doing. How\s the queen. Are you going for the royal wedding</t>
  </si>
  <si>
    <t>He\s in lag. That\s just the sad part but we keep in touch thanks to skype</t>
  </si>
  <si>
    <t>Ok lor then we go tog lor...</t>
  </si>
  <si>
    <t>Two teams waiting for some players</t>
  </si>
  <si>
    <t>Can Ã¼ send me a copy of da report?</t>
  </si>
  <si>
    <t>swhrt how u deyhope ur ok tot about u 2day.love n miss.take care.</t>
  </si>
  <si>
    <t>Ok da i already planned. I wil pick you.</t>
  </si>
  <si>
    <t>Urgent! Please call 0906346330. Your ABTA complimentary 4* Spanish Holiday or Â£10000 cash await collection SAE T&amp;Cs BOX 47 PO19 2EZ 150ppm 18+</t>
  </si>
  <si>
    <t>I just really need shit before tomorrow and I know you won\t be awake before like 6</t>
  </si>
  <si>
    <t>I\m good. Have you registered to vote?</t>
  </si>
  <si>
    <t>Hmm ok i\ll stay for like an hour cos my eye is really sore!</t>
  </si>
  <si>
    <t>Dear got bus directly to calicut</t>
  </si>
  <si>
    <t>Mm umma ask vava also to come tell him can play later together</t>
  </si>
  <si>
    <t>Well the general price is  &amp;lt;#&amp;gt; /oz let me know if/when/how much you want</t>
  </si>
  <si>
    <t>Each Moment in a dayhas its own value-Morning brings hopeafternoon brings faithEvening brings luvNight brings restWish u find them all today.Good Morning</t>
  </si>
  <si>
    <t>&amp;lt;#&amp;gt;  w jetton ave if you forgot</t>
  </si>
  <si>
    <t>Ok i\m coming home now.</t>
  </si>
  <si>
    <t>Can not use foreign stamps in this country.</t>
  </si>
  <si>
    <t>Sorry it\s a lot of friend-of-a-friend stuff I\m just now about to talk to the actual guy who wants to buy</t>
  </si>
  <si>
    <t>cmon babe make me horny *turn* me on! Txt me your fantasy now babe -) Im hot sticky and need you now. All replies cost Â£1.50. 2 cancel send STOP</t>
  </si>
  <si>
    <t>Wylie update: my weed dealer carlos went to freedom and had a class with lunsford</t>
  </si>
  <si>
    <t>Are you happy baby ? Are you alright ? Did you take that job ? I hope your fine. I send you a kiss to make you smile from across the sea ... *kiss* *kiss*</t>
  </si>
  <si>
    <t>C movie is juz last minute decision mah. Juz watch 2 lar but i tot Ã¼ not interested.</t>
  </si>
  <si>
    <t>How are you enjoying this semester? Take care brother.</t>
  </si>
  <si>
    <t>IMPORTANT INFORMATION 4 ORANGE USER 0796XXXXXX. TODAY IS UR LUCKY DAY!2 FIND OUT WHY LOG ONTO http://www.urawinner.com THERE\S A FANTASTIC PRIZEAWAITING YOU!</t>
  </si>
  <si>
    <t>Get the door I\m here</t>
  </si>
  <si>
    <t>Lets use it next week princess :)</t>
  </si>
  <si>
    <t>Or i go home first lar Ã¼ wait 4 me lor.. I put down my stuff first..</t>
  </si>
  <si>
    <t>I want kfc its Tuesday. Only buy 2 meals ONLY 2. No gravy. Only 2 Mark. 2!</t>
  </si>
  <si>
    <t>No da:)he is stupid da..always sending like this:)don believe any of those message.pandy is a mental:)</t>
  </si>
  <si>
    <t>Oi when you gonna ring</t>
  </si>
  <si>
    <t>Missed call alert. These numbers called but left no message. 07008009200</t>
  </si>
  <si>
    <t>I attended but nothing is there.</t>
  </si>
  <si>
    <t>Ard 530 like dat lor. We juz meet in mrt station then Ã¼ dun haf to come out.</t>
  </si>
  <si>
    <t>No dear i was sleeping :-P</t>
  </si>
  <si>
    <t>Er mw im filled tuth is aight</t>
  </si>
  <si>
    <t>Will be office around 4 pm. Now i am going hospital.</t>
  </si>
  <si>
    <t>Actually i\m waiting for 2 weeks when they start putting ad.</t>
  </si>
  <si>
    <t>Anything lor if they all go then i go lor...</t>
  </si>
  <si>
    <t>U free on sat rite? U wan 2 watch infernal affairs wif me n darren n mayb xy?</t>
  </si>
  <si>
    <t>Yo you around? A friend of mine\s lookin to pick up later tonight</t>
  </si>
  <si>
    <t>Stupid auto correct on my phone</t>
  </si>
  <si>
    <t>Double eviction this week - Spiral and Michael and good riddance to them!</t>
  </si>
  <si>
    <t>\"The world suffers a lot... Not because of the violence of bad people. But because of the silence of good people!\" Gud night....</t>
  </si>
  <si>
    <t>Ok thats cool. Its  just off either raglan rd or edward rd. Behind the cricket ground. Gimme ring when ur closeby see you tuesday.</t>
  </si>
  <si>
    <t>Buy one egg for me da..please:)</t>
  </si>
  <si>
    <t>Have you started in skye</t>
  </si>
  <si>
    <t>Have you bookedthe hut? And also your time off? How are you by the way?</t>
  </si>
  <si>
    <t>And several to you sir.</t>
  </si>
  <si>
    <t>U really pig leh sleep so much. My dad wake me up at 10 smth 2 eat lunch today.</t>
  </si>
  <si>
    <t>My love ... I hope your not doing anything drastic. Don\t you dare sell your pc or your phone ...</t>
  </si>
  <si>
    <t>FREEMSG: Our records indicate you may be entitled to 3750 pounds for the Accident you had. To claim for free reply with YES to this msg. To opt out text STOP</t>
  </si>
  <si>
    <t>Life style garments account no please.</t>
  </si>
  <si>
    <t>Lol wtf random. Btw is that your lunch break</t>
  </si>
  <si>
    <t>Sez hows u &amp; de arab boy? Hope u r all good give my love 2 evry1 love ya eshxxxxxxxxxxx</t>
  </si>
  <si>
    <t>The LAY MAN! Just to let you know you are missed and thought off. Do have a great day. And if you can send me bimbo and ugo\s numbers ill appreciate. Safe</t>
  </si>
  <si>
    <t>Detroit. The home of snow. Enjoy it.</t>
  </si>
  <si>
    <t>Show ur colours! Euro 2004 2-4-1 Offer! Get an England Flag &amp; 3Lions tone on ur phone! Click on the following service message for info!</t>
  </si>
  <si>
    <t>Aight I\m chillin in a friend\s room so text me when you\re on the way</t>
  </si>
  <si>
    <t>Is toshiba portege m100 gd?</t>
  </si>
  <si>
    <t>Well welp is sort of a semiobscure internet thing</t>
  </si>
  <si>
    <t>Text PASS to 69669 to collect your polyphonic ringtones. Normal gprs charges apply only. Enjoy your tones</t>
  </si>
  <si>
    <t>accordingly. I repeat just text the word ok on your mobile phone and send</t>
  </si>
  <si>
    <t>Loosu go to hospital. De dont let it careless.</t>
  </si>
  <si>
    <t>How much for an eighth?</t>
  </si>
  <si>
    <t>Omg Joanna is freaking me out. She\s looked thru all my friends to find photos of me. And then she\s asking about stuff on my MySpace which I haven\t even logged on in like a year. :/</t>
  </si>
  <si>
    <t>Send ur birthdate with month and year I will tel u ur LIFE PARTNER\S name. and the method of calculation. Reply must.</t>
  </si>
  <si>
    <t>Juz now havent woke up so a bit blur blur... Can? Dad went out liao... I cant cum now oso...</t>
  </si>
  <si>
    <t>How about clothes jewelry and trips?</t>
  </si>
  <si>
    <t>Block Breaker now comes in deluxe format with new features and great graphics from T-Mobile. Buy for just Â£5 by replying GET BBDELUXE and take the challenge</t>
  </si>
  <si>
    <t>Aah! A cuddle would be lush! I\d need lots of tea and soup before any kind of fumbling!</t>
  </si>
  <si>
    <t>important information 4 orange user . today is your lucky day!2find out why log onto http://www.urawinner.com THERE\S A FANTASTIC SURPRISE AWAITING YOU!</t>
  </si>
  <si>
    <t>Are you plans with your family set in stone ?</t>
  </si>
  <si>
    <t>Pls dont forget to study</t>
  </si>
  <si>
    <t>You\ll never believe this but i have actually got off at taunton. Wow</t>
  </si>
  <si>
    <t>Den only weekdays got special price... Haiz... Cant eat liao... Cut nails oso muz wait until i finish drivin wat lunch still muz eat wat...</t>
  </si>
  <si>
    <t>She just broke down a list of reasons why nobody\s in town and I can\t tell if she\s being sarcastic or just faggy</t>
  </si>
  <si>
    <t>&amp;lt;DECIMAL&amp;gt; m but its not a common car here so its better to buy from china or asia. Or if i find it less expensive. I.ll holla</t>
  </si>
  <si>
    <t>The greatest test of courage on earth is to bear defeat without losing heart....gn tc</t>
  </si>
  <si>
    <t>SORRY IM STIL FUCKED AFTER LAST NITE WENT TOBED AT 430 GOT UP 4 WORK AT 630</t>
  </si>
  <si>
    <t>Hey so whats the plan this sat?</t>
  </si>
  <si>
    <t>Beauty sleep can help ur pimples too.</t>
  </si>
  <si>
    <t>Great. Hope you are using your connections from mode men also cos you can never know why old friends can lead you to today</t>
  </si>
  <si>
    <t>Natalja (25/F) is inviting you to be her friend. Reply YES-440 or NO-440 See her: www.SMS.ac/u/nat27081980 STOP? Send STOP FRND to 62468</t>
  </si>
  <si>
    <t>Where to get those?</t>
  </si>
  <si>
    <t>Kind of. Just missed train cos of asthma attack nxt one in half hr so driving in. not sure where to park.</t>
  </si>
  <si>
    <t>Ball is moving a lot.will spin in last :)so very difficult to bat:)</t>
  </si>
  <si>
    <t>Haiyoh... Maybe your hamster was jealous of million</t>
  </si>
  <si>
    <t>Can you please send me my aunty\s number</t>
  </si>
  <si>
    <t>I\m glad. You are following your dreams.</t>
  </si>
  <si>
    <t>I\ve reached home finally...</t>
  </si>
  <si>
    <t>URGENT. Important information for 02 user. Today is your lucky day! 2 find out why  log onto http://www.urawinner.com there is a fantastic surprise awaiting you !</t>
  </si>
  <si>
    <t>Wn u r hurt by d prsn who s close 2 u do fight wit dem. Coz somtimes dis fight saves a relation bt being quiet leaves nothin in a relation.. Gud eveB-)</t>
  </si>
  <si>
    <t>U can call now...</t>
  </si>
  <si>
    <t>Science tells that chocolate will melt under the sunlight. Please don\t walk under the sunlight. BCozI don\t want to loss a sweet friend.</t>
  </si>
  <si>
    <t>Yes. I come to nyc for audiitions and am trying to relocate.</t>
  </si>
  <si>
    <t>I pocked you up there before</t>
  </si>
  <si>
    <t>Congrats. That\s great. I wanted to tell you not to tell me your score cos it might make me relax. But its motivating me so thanks for sharing</t>
  </si>
  <si>
    <t>I wud never mind if u dont miss me or if u dont need me.. But u wil really hurt me wen u need me &amp;amp; u dont tell me......... Take care:-)</t>
  </si>
  <si>
    <t>Hey mr whats the name of that bill brison book the one about language and words</t>
  </si>
  <si>
    <t>Okay good no problem and thanx!</t>
  </si>
  <si>
    <t>For you information IKEA is spelled with all caps. That is not yelling. when you thought i had left you you were sitting on the bed among the mess when i came in. i said we were going after you got home from class. please don\t try and bullshit me. It makes me want to listen to you less.</t>
  </si>
  <si>
    <t>Call me when u\re done...</t>
  </si>
  <si>
    <t>G.W.R</t>
  </si>
  <si>
    <t>You best watch what you say cause I get drunk as a motherfucker</t>
  </si>
  <si>
    <t>Kit Strip - you have been billed 150p. Netcollex Ltd. PO Box 1013 IG11 OJA</t>
  </si>
  <si>
    <t>Please CALL 08712402578 immediately as there is an urgent message waiting for you</t>
  </si>
  <si>
    <t>thesmszone.com lets you send free anonymous and masked messages..im sending this message from there..do you see the potential for abuse???</t>
  </si>
  <si>
    <t>Erm... Woodland avenue somewhere. Do you get the parish magazine his telephone number will be in there.</t>
  </si>
  <si>
    <t>Are there TA jobs available? Let me know please cos i really need to start working</t>
  </si>
  <si>
    <t>Aiyar hard 2 type. U later free then tell me then i call n scold n tell u.</t>
  </si>
  <si>
    <t>Yup i\m free...</t>
  </si>
  <si>
    <t>Good good billy mates all gone. Just been jogging again! Did enjoy concert?</t>
  </si>
  <si>
    <t>Yo come over carlos will be here soon</t>
  </si>
  <si>
    <t>Awww dat is sweet! We can think of something to do he he! Have a nice time tonight ill probably txt u later cos im lonely :( xxx.</t>
  </si>
  <si>
    <t>I guess it is useless calling u 4 something important.</t>
  </si>
  <si>
    <t>Ha ha - had popped down to the loo when you hello-ed me. Hello!</t>
  </si>
  <si>
    <t>He dint tell anything. He is angry on me that why you told to abi.</t>
  </si>
  <si>
    <t>It so happens that there r 2waxsto do wat you want. She can come and ill get her medical insurance. And she\ll be able to deliver and have basic care. I\m currently shopping for the right medical insurance for her. So just give me til friday morning. Thats when i.ll see the major person that can guide me to the right insurance.</t>
  </si>
  <si>
    <t>I keep ten rs in my shelf:) buy two egg.</t>
  </si>
  <si>
    <t>I wasn\t well babe i have swollen glands at my throat ... What did you end up doing ?</t>
  </si>
  <si>
    <t>Is ur changes 2 da report big? Cos i\ve already made changes 2 da previous report.</t>
  </si>
  <si>
    <t>Captain is in our room:)</t>
  </si>
  <si>
    <t>I can\t speak bcaz mobile have problem. I can listen you but you cann\t listen my voice. So i calls you later.</t>
  </si>
  <si>
    <t>HIYA STU WOT U UP 2.IM IN SO MUCH TRUBLE AT HOME AT MOMENT EVONE HATES ME EVEN U! WOT THE HELL AV I DONE NOW? Y WONT U JUST TELL ME TEXT BCK PLEASE LUV DAN</t>
  </si>
  <si>
    <t>S...i will take mokka players only:)</t>
  </si>
  <si>
    <t>Are you still playing with gautham?</t>
  </si>
  <si>
    <t>Hey mr  and I are going to the sea view and having a couple of gays I mean games! Give me a bell when ya finish</t>
  </si>
  <si>
    <t>K jason says he\s gonna be around so I\ll be up there around  &amp;lt;#&amp;gt;</t>
  </si>
  <si>
    <t>Sorry . I will be able to get to you. See you in the morning.</t>
  </si>
  <si>
    <t>Aight well keep me informed</t>
  </si>
  <si>
    <t>Am only searching for good dual sim mobile pa.</t>
  </si>
  <si>
    <t>That seems unnecessarily hostile</t>
  </si>
  <si>
    <t>Dude got a haircut. Now its breezy up there</t>
  </si>
  <si>
    <t>Congrats! 2 mobile 3G Videophones R yours. call 09061744553 now! videochat wid ur mates play java games Dload polyH music noline rentl. bx420. ip4. 5we. 150pm</t>
  </si>
  <si>
    <t>1Apple/Day=No Doctor. 1Tulsi Leaf/Day=No Cancer. 1Lemon/Day=No Fat. 1Cup Milk/day=No Bone Problms 3 Litres Watr/Day=No Diseases Snd ths 2 Whom U Care..:-)</t>
  </si>
  <si>
    <t>i thought we were doing a king of the hill thing there.</t>
  </si>
  <si>
    <t>Nope i\ll come online now..</t>
  </si>
  <si>
    <t>ALSO TELL HIM I SAID HAPPY BIRTHDAY</t>
  </si>
  <si>
    <t>Y bishan lei... I tot Ã¼ say lavender?</t>
  </si>
  <si>
    <t>Boo what time u get out? U were supposed to take me shopping today. :(</t>
  </si>
  <si>
    <t>Now u sound like manky scouse boy stevelike! I is travelling on da bus home.wot has u inmind 4 recreation dis eve?</t>
  </si>
  <si>
    <t>Fyi I\m taking a quick shower be at epsilon in like  &amp;lt;#&amp;gt;  min</t>
  </si>
  <si>
    <t>on a Tuesday night r u 4 real</t>
  </si>
  <si>
    <t>Yes when is the appt again?</t>
  </si>
  <si>
    <t>Just got outta class gonna go gym.</t>
  </si>
  <si>
    <t>I want to sent  &amp;lt;#&amp;gt; mesages today. Thats y. Sorry if i hurts</t>
  </si>
  <si>
    <t>Ãœ all write or wat..</t>
  </si>
  <si>
    <t>Ha! I wouldn\t say that I just didn\t read anything into way u seemed. I don\t like 2 be judgemental....i save that for fridays in the pub!</t>
  </si>
  <si>
    <t>Its a valentine game. . . send dis msg to all ur friends. . If 5 answers r d same then someone really loves u. . Ques- which colour suits me the best?</t>
  </si>
  <si>
    <t>Hi:)did you asked to waheeda fathima about leave?</t>
  </si>
  <si>
    <t>Enjoy urself tmr...</t>
  </si>
  <si>
    <t>You still around? I could use a half-8th</t>
  </si>
  <si>
    <t>You give us back my id proof and  &amp;lt;#&amp;gt;  rs. We wont allow you to work. We will come to your home within days</t>
  </si>
  <si>
    <t>Ãœ bot notes oredi... Cos i juz rem i got...</t>
  </si>
  <si>
    <t>Yes. Rent is very expensive so its the way we save.</t>
  </si>
  <si>
    <t>Hows the pain dear?y r u smiling?</t>
  </si>
  <si>
    <t>Fun fact: although you would think armand would eventually build up a tolerance or some shit considering how much he smokes he gets fucked up in like 2 hits</t>
  </si>
  <si>
    <t>important information 4 orange user 0789xxxxxxx. today is your lucky day!2find out why log onto http://www.urawinner.com THERE\S A FANTASTIC SURPRISE AWAITING YOU!</t>
  </si>
  <si>
    <t>Great. So should i send you my account number.</t>
  </si>
  <si>
    <t>HELLOGORGEOUS HOWS U? MY FONE WAS ON CHARGE LST NITW WEN U TEXD ME. HOPEU AD A NICE WKEND AS IM SURE U DID LOOKIN 4WARD 2 C-IN U 2MRW LUV JAZ</t>
  </si>
  <si>
    <t>Our dating service has been asked 2 contact U by someone shy! CALL 09058091870 NOW all will be revealed. POBox84 M26 3UZ 150p</t>
  </si>
  <si>
    <t>Ãœ only send me the contents page...</t>
  </si>
  <si>
    <t>Night sweet sleep well! I\ve just been to see The Exorcism of Emily Rose and may never sleep again! Hugs and snogs!</t>
  </si>
  <si>
    <t>Don\t Think About \"What u Have Got\" Think About \"How to Use It That You Have Got\" gooD ni8</t>
  </si>
  <si>
    <t>I can\t right this second gotta hit people up first</t>
  </si>
  <si>
    <t>Evry Emotion dsn\t hav Words.Evry Wish dsn\t hav Prayrs.. If u SmileD World is wit u.Othrwise even d Drop of Tear dsn\t lik 2 Stay wit u.So b happy.. Good morning keep smiling:-)</t>
  </si>
  <si>
    <t>So what about you. What do you remember</t>
  </si>
  <si>
    <t>Ujhhhhhhh computer shipped out with address to sandiago and parantella lane. Wtf. Poop.</t>
  </si>
  <si>
    <t>Mm yes dear look how i am hugging you both. :-P</t>
  </si>
  <si>
    <t>I like dis sweater fr mango but no more my size already so irritating.</t>
  </si>
  <si>
    <t>1 I don\t have her number and 2 its gonna be a massive pain in the ass and i\d rather not get involved if that\s possible</t>
  </si>
  <si>
    <t>Anytime lor...</t>
  </si>
  <si>
    <t>Do you want a new Video handset? 750 any time any network mins? UNLIMITED TEXT? Camcorder? Reply or Call now 08000930705 for del Sat AM</t>
  </si>
  <si>
    <t>Ur balance is now Â£600. Next question: Complete the landmark Big A. Bob B. Barry or C. Ben ?. Text A B or C to 83738. Good luck!</t>
  </si>
  <si>
    <t>Me fine..absolutly fine</t>
  </si>
  <si>
    <t>K and you\re sure I don\t have to have consent forms to do it :V</t>
  </si>
  <si>
    <t>Ur TONEXS subscription has been renewed and you have been charged Â£4.50. You can choose 10 more polys this month. www.clubzed.co.uk *BILLING MSG*</t>
  </si>
  <si>
    <t>If you don\t your prize will go to another customer. T&amp;C at www.t-c.biz 18+ 150p/min Polo Ltd Suite 373 London W1J 6HL Please call back if busy</t>
  </si>
  <si>
    <t>How much is torch in 9ja.</t>
  </si>
  <si>
    <t>Doing nothing then u not having dinner w us?</t>
  </si>
  <si>
    <t>How are you. Just checking up on you</t>
  </si>
  <si>
    <t>Done it but internet connection v slow and canâ€˜t send it. Will try again later or first thing tomo.</t>
  </si>
  <si>
    <t>Mathews or tait or edwards or anderson</t>
  </si>
  <si>
    <t>yeah sure thing mate haunt got all my stuff sorted but im going sound anyway promoting hex for .by the way who is this? dont know number. Joke</t>
  </si>
  <si>
    <t>No need lar i go engin? Cos my sis at arts today...</t>
  </si>
  <si>
    <t>Thanks honey but still haven\t heard anything I will leave it a bit longer so not 2 crowd him and will try later - great advice thanks hope cardiff is still there!</t>
  </si>
  <si>
    <t>Do you want a New Nokia 3510i Colour Phone Delivered Tomorrow? With 200 FREE minutes to any mobile + 100 FREE text + FREE camcorder Reply or Call 8000930705</t>
  </si>
  <si>
    <t xml:space="preserve"> im .. On the snowboarding trip. I was wondering if your planning to get everyone together befor we go..a meet and greet kind of affair? Cheers</t>
  </si>
  <si>
    <t>S.i\m watching it in live..</t>
  </si>
  <si>
    <t>see you then we\re all christmassy here!</t>
  </si>
  <si>
    <t>K I\m ready  &amp;lt;#&amp;gt; ?</t>
  </si>
  <si>
    <t>what are your new years plans?</t>
  </si>
  <si>
    <t>RECPT 1/3. You have ordered a Ringtone. Your order is being processed...</t>
  </si>
  <si>
    <t>Baaaaaaaabe! Wake up ! I miss you ! I crave you! I need you!</t>
  </si>
  <si>
    <t>Only just got this message not ignoring you. Yes i was. Shopping that is</t>
  </si>
  <si>
    <t>Dear :-/ why you mood off. I cant drive so i brother to drive</t>
  </si>
  <si>
    <t>When did dad get back.</t>
  </si>
  <si>
    <t>Can you tell Shola to please go to college of medicine and visit the academic department tell the academic secretary what the current situation is and ask if she can transfer there. She should ask someone to check Sagamu for the same thing and lautech. Its vital she completes her medical education in Nigeria. Its less expensive much less expensive. Unless she will be getting citizen rates in new zealand.</t>
  </si>
  <si>
    <t>Yes just finished watching days of our lives. I love it.</t>
  </si>
  <si>
    <t>Juz go google n search 4 qet...</t>
  </si>
  <si>
    <t>Many times we lose our best ones bcoz we are</t>
  </si>
  <si>
    <t>Good FRIENDS CaRE for each Other.. CLoSE Friends UNDERSTaND each Other... and TRUE Friends STaY forever beyond words beyond time. Gud ni8</t>
  </si>
  <si>
    <t>Just getting back home</t>
  </si>
  <si>
    <t>Sorry I\ll call later  &amp;lt;#&amp;gt; mins</t>
  </si>
  <si>
    <t>Dun need to use dial up juz open da browser n surf...</t>
  </si>
  <si>
    <t>As one of our registered subscribers u can enter the draw 4 a 100 G.B. gift voucher by replying with ENTER. To unsubscribe text STOP</t>
  </si>
  <si>
    <t>Awesome plan to get here any time after like  &amp;lt;#&amp;gt;  I\ll text you details in a wee bit</t>
  </si>
  <si>
    <t>Take care and sleep well.you need to learn to change in life.you only need to get CONVINCED on that.i will wait but no more conversations between us.GET CONVINCED by that time.Your family is over for you in many senses.respect them but not overemphasise.or u have no role in my life.</t>
  </si>
  <si>
    <t>For your chance to WIN a FREE Bluetooth Headset then simply reply back with \"ADP\"</t>
  </si>
  <si>
    <t>You also didnt get na hi hi hi hi hi</t>
  </si>
  <si>
    <t>Ya but it cant display internal subs so i gotta extract them</t>
  </si>
  <si>
    <t>If i said anything wrong sorry de:-)</t>
  </si>
  <si>
    <t>How stupid to say that i challenge god.You dont think at all on what i write instead you respond immed.</t>
  </si>
  <si>
    <t>Yeah I should be able to I\ll text you when I\m ready to meet up</t>
  </si>
  <si>
    <t>V skint too but fancied few bevies.waz gona go meet &amp;othrs in spoon but jst bin watchng planet earth&amp;sofa is v comfey; If i dont make it hav gd night</t>
  </si>
  <si>
    <t>says that he\s quitting at least5times a day so i wudn\t take much notice of that. Nah she didn\t mind. Are you gonna see him again? Do you want to come to taunton tonight? U can tell me all about !</t>
  </si>
  <si>
    <t>When you get free call me</t>
  </si>
  <si>
    <t>How have your little darlings been so far this week? Need a coffee run tomo?Can\t believe it\s that time of week already â€¦</t>
  </si>
  <si>
    <t>Still at west coast... Haiz... Ãœ\ll take forever to come back...</t>
  </si>
  <si>
    <t>MMM ... Fuck .... Merry Christmas to me</t>
  </si>
  <si>
    <t>alright. Thanks for the advice. Enjoy your night out. I\ma try to get some sleep...</t>
  </si>
  <si>
    <t>Update your face book status frequently :)</t>
  </si>
  <si>
    <t>Just now saw your message.it k da:)</t>
  </si>
  <si>
    <t>Was it something u ate?</t>
  </si>
  <si>
    <t>So what did the bank say about the money?</t>
  </si>
  <si>
    <t>Aiyar dun disturb u liao... Thk u have lots 2 do aft ur cupboard come...</t>
  </si>
  <si>
    <t>Hey they r not watching movie tonight so i\ll prob b home early...</t>
  </si>
  <si>
    <t>Yar lor... How u noe? U used dat route too?</t>
  </si>
  <si>
    <t>2mro i am not coming to gym machan. Goodnight.</t>
  </si>
  <si>
    <t>Dont think you need yellow card for uk travel. Ask someone that has gone before. If you do its just  &amp;lt;#&amp;gt; bucks</t>
  </si>
  <si>
    <t>Can u look 4 me in da lib i got stuff havent finish yet.</t>
  </si>
  <si>
    <t>Sounds great! Im going to sleep now. Have a good night!</t>
  </si>
  <si>
    <t>Don\t b floppy... b snappy &amp; happy! Only gay chat service with photo upload call 08718730666 (10p/min). 2 stop our texts call 08712460324</t>
  </si>
  <si>
    <t>How come u got nothing to do?</t>
  </si>
  <si>
    <t>Nothing will ever be easy. But don\t be looking for a reason not to take a risk on life and love</t>
  </si>
  <si>
    <t>i want to grasp your pretty booty :)</t>
  </si>
  <si>
    <t>I\ve got it down to a tea. not sure which flavour</t>
  </si>
  <si>
    <t>I\m going 2 orchard now laready me reaching soon. U reaching?</t>
  </si>
  <si>
    <t>Dear i am not denying your words please</t>
  </si>
  <si>
    <t>You know my old Dom I told you about yesterday ? His name is Roger? He got in touch with me last night and wants me to meet him today at 2 pm</t>
  </si>
  <si>
    <t>COME BACK TO TAMPA FFFFUUUUUUU</t>
  </si>
  <si>
    <t>2 celebrate my bÂ’day y else?</t>
  </si>
  <si>
    <t>Merry christmas to u too annie!</t>
  </si>
  <si>
    <t>Please tell me you have some of that special stock you were talking about</t>
  </si>
  <si>
    <t>I sent them. Do you like?</t>
  </si>
  <si>
    <t>Awesome be there in a minute</t>
  </si>
  <si>
    <t>And that is the problem. You walk around in \"julianaland\" oblivious to what is going on around you. I say the same things constantly and they go in one ear and out the other while you go off doing whatever you want to do. It\s not that you don\t know why I\m upset--it\s that you don\t listen when i tell you WHAT is going to upset me. Then you want to be surprised when I\m mad.</t>
  </si>
  <si>
    <t>I\ve told you everything will stop. Just dont let her get dehydrated.</t>
  </si>
  <si>
    <t>Or I guess  &amp;lt;#&amp;gt;  min</t>
  </si>
  <si>
    <t>I\m home. Ard wat time will u reach?</t>
  </si>
  <si>
    <t>If you want to mapquest it or something look up \"usf dogwood drive\" that\s the tiny street where the parking lot is</t>
  </si>
  <si>
    <t>Aight should I just plan to come up later tonight?</t>
  </si>
  <si>
    <t>Die... I accidentally deleted e msg i suppose 2 put in e sim archive. Haiz... I so sad...</t>
  </si>
  <si>
    <t>Welcome to UK-mobile-date this msg is FREE giving you free calling to 08719839835. Future mgs billed at 150p daily. To cancel send \"go stop\" to 89123</t>
  </si>
  <si>
    <t>This is wishing you a great day. Moji told me about your offer and as always i was speechless. You offer so easily to go to great lengths on my behalf and its stunning. My exam is next friday. After that i will keep in touch more. Sorry.</t>
  </si>
  <si>
    <t>Thanks again for your reply today. When is ur visa coming in. And r u still buying the gucci and bags. My sister things are not easy uncle john also has his own bills so i really need to think about how to make my own money. Later sha.</t>
  </si>
  <si>
    <t>Sorry I flaked last night shit\s seriously goin down with my roommate what you up to tonight?</t>
  </si>
  <si>
    <t>He said i look pretty wif long hair wat. But i thk he\s cutting quite short 4 me leh.</t>
  </si>
  <si>
    <t>\"CHEERS FOR CALLIN BABE.SOZI CULDNT TALKBUT I WANNATELL U DETAILS LATER WENWECAN CHAT PROPERLY X\"</t>
  </si>
  <si>
    <t>Hey u still at the gym?</t>
  </si>
  <si>
    <t>Much better now thanks lol</t>
  </si>
  <si>
    <t>Nothing smsing u n xy lor. Sorry lor da guys neva c u in person but they sort of know u lor. So u wan 2 meet them xy ask me 2 bring u along 4 our next meeting.</t>
  </si>
  <si>
    <t>Lemme know when I can swing by and pick up I\m free basically any time after 1 all this semester</t>
  </si>
  <si>
    <t>Wa... U so efficient... Gee... Thanx...</t>
  </si>
  <si>
    <t>3. You have received your mobile content. Enjoy</t>
  </si>
  <si>
    <t>S but not able to sleep.</t>
  </si>
  <si>
    <t>Want explicit SEX in 30 secs? Ring 02073162414 now! Costs 20p/min</t>
  </si>
  <si>
    <t>We will meet soon princess! Ttyl!</t>
  </si>
  <si>
    <t>I\ll pick you up at about 5.15pm to go to taunton if you still want to come.</t>
  </si>
  <si>
    <t>Oh :-)only 4 outside players allowed to play know</t>
  </si>
  <si>
    <t>I anything lor.</t>
  </si>
  <si>
    <t>Erutupalam thandiyachu</t>
  </si>
  <si>
    <t>Y cant u try new invention to fly..i\m not joking.</t>
  </si>
  <si>
    <t>No..its ful of song lyrics..</t>
  </si>
  <si>
    <t>What do u reckon as need 2 arrange transport if u can\t do it thanks</t>
  </si>
  <si>
    <t>True lov n care wil nevr go unrecognized. though somone often makes mistakes when valuing it. but they will definitly undrstnd once when they start missing it.</t>
  </si>
  <si>
    <t>Shopping? Eh ger i toking abt syd leh...Haha</t>
  </si>
  <si>
    <t>What not under standing.</t>
  </si>
  <si>
    <t>have * good weekend.</t>
  </si>
  <si>
    <t>Miss call miss call khelate kintu opponenter miss call dhorte lage. Thats d rule. One with great phone receiving quality wins.</t>
  </si>
  <si>
    <t>Call me when you get the chance plz &amp;lt;3</t>
  </si>
  <si>
    <t>The new deus ex game comin early next yr</t>
  </si>
  <si>
    <t>My computer just fried the only essential part we don\t keep spares of because my fucking idiot roommates looovvve leaving the thing running on full  &amp;lt;#&amp;gt; /7</t>
  </si>
  <si>
    <t>My friend she\s studying at warwick we\ve planned to go shopping and to concert tmw but it may be canceled havn\t seen  for ages yeah we should get together sometime!</t>
  </si>
  <si>
    <t>Probably a couple hours tops</t>
  </si>
  <si>
    <t>LOL .. *grins* .. I\m not babe but thanks for thinking of me!</t>
  </si>
  <si>
    <t>Man this bus is so so so slow. I think you\re gonna get there before me</t>
  </si>
  <si>
    <t>Hope this text meets you smiling. If not then let this text give you a reason to smile. Have a beautiful day.</t>
  </si>
  <si>
    <t>In case you wake up wondering where I am I forgot I have to take care of something for grandma today should be done before the parade</t>
  </si>
  <si>
    <t>Latest Nokia Mobile or iPOD MP3 Player +Â£400 proze GUARANTEED! Reply with: WIN to 83355 now! Norcorp Ltd.Â£150/Mtmsgrcvd18+</t>
  </si>
  <si>
    <t>SMS SERVICES. for your inclusive text credits pls goto www.comuk.net login= 3qxj9 unsubscribe with STOP no extra charge. help 08702840625.COMUK. 220-CM2 9AE</t>
  </si>
  <si>
    <t>Nvm take ur time.</t>
  </si>
  <si>
    <t>So wat\s da decision?</t>
  </si>
  <si>
    <t>Wot is u up 2 then bitch?</t>
  </si>
  <si>
    <t>She told to hr that he want posting in chennai:)because i\m working here:)</t>
  </si>
  <si>
    <t>Mobile Club: Choose any of the top quality items for your mobile. 7cfca1a</t>
  </si>
  <si>
    <t>When are you guys leaving?</t>
  </si>
  <si>
    <t>He neva grumble but i sad lor... Hee... Buy tmr lor aft lunch. But we still meetin 4 lunch tmr a not. Neva hear fr them lei. Ãœ got a lot of work ar?</t>
  </si>
  <si>
    <t>Not able to do anything.</t>
  </si>
  <si>
    <t>Ãœ takin linear algebra today?</t>
  </si>
  <si>
    <t>This weekend is fine (an excuse not to do too much decorating)</t>
  </si>
  <si>
    <t>Sorry I missed you babe. I was up late and slept in. I hope you enjoy your driving lesson boytoy. I miss you too ... *teasing kiss*</t>
  </si>
  <si>
    <t>Now project pa. After that only i can come.</t>
  </si>
  <si>
    <t>Money i have won wining number 946 wot do i do next</t>
  </si>
  <si>
    <t>Sure whenever you show the fuck up &amp;gt;:(</t>
  </si>
  <si>
    <t>That was random saw my old roomate on campus. He graduated</t>
  </si>
  <si>
    <t>Men always needs a beautiful intelligent caring loving adjustable cooperative wife. But the law allows only one wife....</t>
  </si>
  <si>
    <t>That sucks. So what do you got planned for your yo valentine? I am your yo valentine aren\t I?</t>
  </si>
  <si>
    <t>Just got part Nottingham - 3 hrs 63miles. Good thing i love my man so much but only doing 40mph. Hey ho</t>
  </si>
  <si>
    <t>What to think no one saying clearly. Ok leave no need to ask her. I will go if she come or not</t>
  </si>
  <si>
    <t>Hi good mornin.. Thanku wish u d same..</t>
  </si>
  <si>
    <t>DO U WANT 2 MEET UP 2MORRO</t>
  </si>
  <si>
    <t>Actually I decided I was too hungry so I haven\t left yet :V</t>
  </si>
  <si>
    <t>I\ve sent Ã¼ my part..</t>
  </si>
  <si>
    <t>Cos i was out shopping wif darren jus now n i called him 2 ask wat present he wan lor. Then he started guessing who i was wif n he finally guessed darren lor.</t>
  </si>
  <si>
    <t>I want some cock! My hubby\s away I need a real man 2 satisfy me. Txt WIFE to 89938 for no strings action. (Txt STOP 2 end txt rec Â£1.50ea. OTBox 731 LA1 7WS. )</t>
  </si>
  <si>
    <t>Understand. his loss is my gain :) so do you work? School?</t>
  </si>
  <si>
    <t>HOW ARE U? I HAVE MISSED U! I HAVENT BEEN UP 2 MUCH A BIT BORED WITH THE HOLIDAY WANT 2 GO BAK 2 COLLEGE! SAD ISNT IT?xx</t>
  </si>
  <si>
    <t>Hiya probably coming home * weekend after next</t>
  </si>
  <si>
    <t>Don\t forget though that I love you .... And I walk beside you. Watching over you and keeping your heart warm.</t>
  </si>
  <si>
    <t>I wish things were different. I wonder when i will be able to show you how much i value you. Pls continue the brisk walks no drugs without askin me please and find things to laugh about. I love you dearly.</t>
  </si>
  <si>
    <t>Ok both our days. So what are you making for dinner tonite? Am I invited?</t>
  </si>
  <si>
    <t>Gr8 new service - live sex video chat on your mob - see the sexiest dirtiest girls live on ur phone - 4 details text horny to 89070 to cancel send STOP to 89070</t>
  </si>
  <si>
    <t>I have no money 4 steve mate! !</t>
  </si>
  <si>
    <t>IM LATE TELLMISS IM ON MY WAY</t>
  </si>
  <si>
    <t>Normally i use to drink more water daily:)</t>
  </si>
  <si>
    <t>Dare i ask... Any luck with sorting out the car?</t>
  </si>
  <si>
    <t>Party\s at my place at usf no charge (but if you can contribute in any way it is greatly appreciated) and yeah we got room for one more</t>
  </si>
  <si>
    <t>Urgh coach hot smells of chip fat! Thanks again especially for the duvet (not a predictive text word).</t>
  </si>
  <si>
    <t>Hiya. How was last night? I\ve been naughty and bought myself clothes and very little ... Ready for more shopping tho! What kind of time do you wanna meet?</t>
  </si>
  <si>
    <t>FreeMsg Hi baby wow just got a new cam moby. Wanna C a hot pic? or Fancy a chat?Im w8in 4uTxt / rply CHAT to 82242 Hlp 08712317606 Msg150p 2rcv</t>
  </si>
  <si>
    <t>I\ve been trying to reach him without success</t>
  </si>
  <si>
    <t>when you and derek done with class?</t>
  </si>
  <si>
    <t>Never y lei... I v lazy... Got wat? Dat day Ã¼ send me da url cant work one...</t>
  </si>
  <si>
    <t>Never try alone to take the weight of a tear that comes out of ur heart and falls through ur eyes... Always remember a STUPID FRIEND is here to share... BSLVYL</t>
  </si>
  <si>
    <t>Hey mate. Spoke to the mag people. Weâ€˜re on.  the is deliver by the end of the month. Deliver on the 24th sept. Talk later.</t>
  </si>
  <si>
    <t>Haha my friend tyler literally just asked if you could get him a dubsack</t>
  </si>
  <si>
    <t>\"Hey! do u fancy meetin me at 4 at cha Â– hav a lil beverage on me. if not txt or ring me and we can meet up l8r. quite tired got in at 3 v.pist ;) love Pete x x x\"</t>
  </si>
  <si>
    <t>Great. Have a safe trip. Dont panic surrender all.</t>
  </si>
  <si>
    <t>\"SYMPTOMS\" when U are in love: \"1.U like listening songs 2.U get stopped where u see the name of your beloved 3.U won\t get angry when your</t>
  </si>
  <si>
    <t>Sun ah... Thk mayb can if dun have anythin on... Thk have to book e lesson... E pilates is at orchard mrt u noe hor...</t>
  </si>
  <si>
    <t>Try to do something dear. You read something for exams</t>
  </si>
  <si>
    <t>Gettin rdy to ship comp</t>
  </si>
  <si>
    <t>I am in hospital da. . I will return home in evening</t>
  </si>
  <si>
    <t>PISS IS TALKING IS SOMEONE THAT REALISE U THAT POINT THIS AT IS IT.(NOW READ IT BACKWARDS)</t>
  </si>
  <si>
    <t>Think + da. You wil do.</t>
  </si>
  <si>
    <t>I\m awake oh. What\s up.</t>
  </si>
  <si>
    <t>Good afternoon my boytoy. How goes that walking here and there day ? Did you get that police abstract? Are you still out and about? I wake and miss you babe</t>
  </si>
  <si>
    <t>How much u trying to get?</t>
  </si>
  <si>
    <t>Come around  &amp;lt;DECIMAL&amp;gt; pm vikky..i\m otside nw il come by tht time</t>
  </si>
  <si>
    <t>Tell me again what your address is</t>
  </si>
  <si>
    <t>Should i buy him a blackberry bold 2 or torch. Should i buy him new or used. Let me know. Plus are you saying i should buy the  &amp;lt;#&amp;gt; g wifi ipad. And what are you saying about the about the  &amp;lt;#&amp;gt; g?</t>
  </si>
  <si>
    <t>But you were together so you should be thinkin about him</t>
  </si>
  <si>
    <t>hiya hows it going in sunny africa? hope u r avin a good time. give that big old silver back a big kiss from me.</t>
  </si>
  <si>
    <t>At WHAT TIME should i come tomorrow</t>
  </si>
  <si>
    <t>Wanna have a laugh? Try CHIT-CHAT on your mobile now! Logon by txting the word: CHAT and send it to No: 8883 CM PO Box 4217 London W1A 6ZF 16+ 118p/msg rcvd</t>
  </si>
  <si>
    <t>\"CHA QUITEAMUZING THATÂ’SCOOL BABEPROBPOP IN &amp; CU SATTHEN HUNNY 4BREKKIE! LOVE JEN XXX. PSXTRA LRG PORTIONS 4 ME PLEASE \"</t>
  </si>
  <si>
    <t>Omg how did u know what I ate?</t>
  </si>
  <si>
    <t>\"URGENT! This is the 2nd attempt to contact U!U have WON Â£1000CALL 09071512432 b4 300603t&amp;csBCM4235WC1N3XX.callcost150ppmmobilesvary. maxÂ£7. 50\"</t>
  </si>
  <si>
    <t>:( but your not here....</t>
  </si>
  <si>
    <t>Not directly behind... Abt 4 rows behind Ã¼...</t>
  </si>
  <si>
    <t>Congratulations ur awarded 500 of CD vouchers or 125gift guaranteed &amp; Free entry 2 100 wkly draw txt MUSIC to 87066</t>
  </si>
  <si>
    <t>Had your contract mobile 11 Mnths? Latest Motorola Nokia etc. all FREE! Double Mins &amp; Text on Orange tariffs. TEXT YES for callback no to remove from records</t>
  </si>
  <si>
    <t>No plans yet. What are you doing ?</t>
  </si>
  <si>
    <t>Hi ....My engagement has been fixd on  &amp;lt;#&amp;gt; th of next month. I know its really shocking bt....hmm njan vilikkam....t ws al of a sudn;-(.</t>
  </si>
  <si>
    <t>Not course. Only maths one day one chapter with in one month we can finish.</t>
  </si>
  <si>
    <t>Wow didn\t think it was that common. I take it all back ur not a freak! Unless u chop it off:-)</t>
  </si>
  <si>
    <t>Noooooooo please. Last thing I need is stress. For once in your life be fair.</t>
  </si>
  <si>
    <t>U have a Secret Admirer who is looking 2 make contact with U-find out who they R*reveal who thinks UR so special-call on 09065171142-stopsms-08718727870150ppm</t>
  </si>
  <si>
    <t>I\ll see if I can swing by in a bit got some things to take care of here firsg</t>
  </si>
  <si>
    <t>I wanted to wish you a Happy New Year and I wanted to talk to you about some legal advice to do with when Gary and I split but in person. I\ll make a trip to Ptbo for that. I hope everything is good with you babe and I love ya :)</t>
  </si>
  <si>
    <t>Have you not finished work yet or something?</t>
  </si>
  <si>
    <t>Right it wasnt you who phoned it was someone with a number like yours!</t>
  </si>
  <si>
    <t>It\s ok i wun b angry. Msg u aft i come home tonight.</t>
  </si>
  <si>
    <t>I had a good time too. Its nice to do something a bit different with my weekends for a change. See ya soon</t>
  </si>
  <si>
    <t>Yo sorry was in the shower sup</t>
  </si>
  <si>
    <t>Carlos is down but I have to pick it up from him so I\ll swing by usf in a little bit</t>
  </si>
  <si>
    <t>Full heat pa:-) i have applyed oil pa.</t>
  </si>
  <si>
    <t>I\m stuck in da middle of da row on da right hand side of da lt...</t>
  </si>
  <si>
    <t>Have you laid your airtel line to rest?</t>
  </si>
  <si>
    <t>Hi did u decide wot 2 get 4 his bday if not ill prob jus get him a voucher frm virgin or sumfing</t>
  </si>
  <si>
    <t>FreeMsg: Txt: CALL to No: 86888 &amp; claim your reward of 3 hours talk time to use from your phone now! Subscribe6GBP/mnth inc 3hrs 16 stop?txtStop</t>
  </si>
  <si>
    <t>\"Hey j! r u feeling any better hopeSo hunny. i amnow feelin ill &amp; ithink i may have tonsolitusaswell! damn iam layin in bedreal bored. lotsof luv me xxxx\"</t>
  </si>
  <si>
    <t>And I don\t plan on staying the night but I prolly won\t be back til late</t>
  </si>
  <si>
    <t>THANX 4 PUTTIN DA FONE DOWN ON ME!!</t>
  </si>
  <si>
    <t>I need an 8th but I\m off campus atm could I pick up in an hour or two?</t>
  </si>
  <si>
    <t>Oh... Haha... Den we shld had went today too... Gee nvm la... Kaiez i dun mind goin jazz oso... Scared hiphop open cant catch up...</t>
  </si>
  <si>
    <t>Been running but only managed 5 minutes and then needed oxygen! Might have to resort to the roller option!</t>
  </si>
  <si>
    <t>We live in the next  &amp;lt;#&amp;gt; mins</t>
  </si>
  <si>
    <t>Y de asking like this.</t>
  </si>
  <si>
    <t>Just glad to be talking to you.</t>
  </si>
  <si>
    <t>Wat time Ã¼ finish?</t>
  </si>
  <si>
    <t>Sorry da. I gone mad so many pending works what to do.</t>
  </si>
  <si>
    <t>How much you got for cleaning</t>
  </si>
  <si>
    <t>hows my favourite person today? r u workin hard? couldn\t sleep again last nite nearly rang u at 4.30</t>
  </si>
  <si>
    <t>Sunshine Quiz! Win a super Sony DVD recorder if you canname the capital of Australia? Text MQUIZ to 82277. B</t>
  </si>
  <si>
    <t>Ãœ called dad oredi...</t>
  </si>
  <si>
    <t>Good. do you think you could send me some pix? I would love to see your top and bottom...</t>
  </si>
  <si>
    <t>Nvm... I\m going to wear my sport shoes anyway... I\m going to be late leh.</t>
  </si>
  <si>
    <t>Sorry I\ll call later In meeting.</t>
  </si>
  <si>
    <t>THIS IS A LONG FUCKIN SHOWR</t>
  </si>
  <si>
    <t>Received understood n acted upon!</t>
  </si>
  <si>
    <t>They finally came to fix the ceiling.</t>
  </si>
  <si>
    <t>U need my presnts always bcz U cant mis love. \"jeevithathile irulinae neekunna prakasamanu sneham\" prakasam ennal prabha \That mns prabha is\LOVE\ Got it. Dont mis me....</t>
  </si>
  <si>
    <t>Jus finish blowing my hair. U finish dinner already?</t>
  </si>
  <si>
    <t>I\m on the bus. Love you</t>
  </si>
  <si>
    <t>Lol ... I knew that .... I saw him in the dollar store</t>
  </si>
  <si>
    <t>Todays Voda numbers ending with 7634 are selected to receive a Â£350 reward. If you have a match please call 08712300220 quoting claim code 7684 standard rates apply.</t>
  </si>
  <si>
    <t>Only saturday and sunday holiday so its very difficult:)</t>
  </si>
  <si>
    <t>Everybody had fun this evening. Miss you.</t>
  </si>
  <si>
    <t>Got hella gas money want to go on a grand nature adventure with galileo in a little bit?</t>
  </si>
  <si>
    <t>Oh wow thats gay. Will firmware update help</t>
  </si>
  <si>
    <t>These won\t do. Have to move on to morphine</t>
  </si>
  <si>
    <t>How come i din c Ã¼... Yup i cut my hair...</t>
  </si>
  <si>
    <t>K k pa Had your lunch aha.</t>
  </si>
  <si>
    <t>Captain vijaykanth is doing comedy in captain tv..he is drunken :)</t>
  </si>
  <si>
    <t>Of course. I guess god\s just got me on hold right now.</t>
  </si>
  <si>
    <t>Do you hide anythiing or keeping distance from me</t>
  </si>
  <si>
    <t>Havent.</t>
  </si>
  <si>
    <t>You are being ripped off! Get your mobile content from www.clubmoby.com call 08717509990 poly/true/Pix/Ringtones/Games six downloads for only 3</t>
  </si>
  <si>
    <t>Sorry i din lock my keypad.</t>
  </si>
  <si>
    <t>Are you planning to come chennai?</t>
  </si>
  <si>
    <t>We tried to contact you re your reply to our offer of a Video Phone 750 anytime any network mins Half Price Line Rental Camcorder Reply or call 08000930705</t>
  </si>
  <si>
    <t>God created gap btwn ur fingers so dat sum1 vry special will fill those gaps by holding ur hands.. Now plz dont ask y he created so much gap between legs !!!</t>
  </si>
  <si>
    <t>We are okay. Going to sleep now. Later</t>
  </si>
  <si>
    <t>Finally it has happened..! Aftr decades..! BEER is now cheaper than PETROL! The goverment expects us to \"DRINK\". . . But don\t \"DRIVE \"</t>
  </si>
  <si>
    <t>A Â£400 XMAS REWARD IS WAITING FOR YOU! Our computer has randomly picked you from our loyal mobile customers to receive a Â£400 reward. Just call 09066380611</t>
  </si>
  <si>
    <t>Where r e meeting tmr?</t>
  </si>
  <si>
    <t>Lol yes. But it will add some spice to your day.</t>
  </si>
  <si>
    <t>Our Prasanth ettans mother passed away last night. Just pray for her and family.</t>
  </si>
  <si>
    <t>K I\ll work something out</t>
  </si>
  <si>
    <t>PRIVATE! Your 2003 Account Statement for shows 800 un-redeemed S. I. M. points. Call 08718738002 Identifier Code: 48922 Expires 21/11/04</t>
  </si>
  <si>
    <t>This message is from a great Doctor in India:-): 1) Do not drink APPY FIZZ. It contains Cancer causing age</t>
  </si>
  <si>
    <t>You call him and tell now infront of them. Call him now.</t>
  </si>
  <si>
    <t>Ok no prob...</t>
  </si>
  <si>
    <t>Ladies first and genus second k .</t>
  </si>
  <si>
    <t>No. Yes please. Been swimming?</t>
  </si>
  <si>
    <t>Mum not going robinson already.</t>
  </si>
  <si>
    <t>Ok set let u noe e details later...</t>
  </si>
  <si>
    <t>Not..tel software name..</t>
  </si>
  <si>
    <t>I send the print  outs da.</t>
  </si>
  <si>
    <t>IM REALY SOZ IMAT MY MUMS 2NITE WHAT ABOUT 2MORO</t>
  </si>
  <si>
    <t>When I was born GOD said \"Oh No! Another IDIOT\". When you were born GOD said \"OH No! COMPETITION\". Who knew one day these two will become FREINDS FOREVER!</t>
  </si>
  <si>
    <t>I didnt get ur full msg..sometext is missing send it again</t>
  </si>
  <si>
    <t>Probably not I\m almost out of gas and I get some cash tomorrow</t>
  </si>
  <si>
    <t>Customer service announcement. We recently tried to make a delivery to you but were unable to do so please call 07099833605 to re-schedule. Ref:9280114</t>
  </si>
  <si>
    <t>I forgot 2 ask Ã¼ all smth.. There\s a card on da present lei... How? Ãœ all want 2 write smth or sign on it?</t>
  </si>
  <si>
    <t>I\m leaving my house now.</t>
  </si>
  <si>
    <t>Hi babe its Chloe how r u? I was smashed on saturday night it was great! How was your weekend? U been missing me? SP visionsms.com Text stop to stop 150p/text</t>
  </si>
  <si>
    <t>Ãœ ready then call me...</t>
  </si>
  <si>
    <t>Wewa is 130. Iriver 255. All 128 mb.</t>
  </si>
  <si>
    <t>It is a good thing I\m now getting the connection to bw</t>
  </si>
  <si>
    <t>Sry da..jst nw only i came to home..</t>
  </si>
  <si>
    <t>That\s cool he\ll be here all night lemme know when you\re around</t>
  </si>
  <si>
    <t>Are you staying in town ?</t>
  </si>
  <si>
    <t>Haha yeah 2 oz is kind of a shitload</t>
  </si>
  <si>
    <t>Ok u can take me shopping when u get paid =D</t>
  </si>
  <si>
    <t>Alright we\ll bring it to you see you in like  &amp;lt;#&amp;gt;  mins</t>
  </si>
  <si>
    <t>But pls dont play in others life.</t>
  </si>
  <si>
    <t>Eatin my lunch...</t>
  </si>
  <si>
    <t>Hmmm.but you should give it on one day..</t>
  </si>
  <si>
    <t>Didn\t try g and I decided not to head out</t>
  </si>
  <si>
    <t>Ok no prob</t>
  </si>
  <si>
    <t>Surly ill give it to you:-) while coming to review.</t>
  </si>
  <si>
    <t>By march ending i should be ready. But will call you for sure. The problem is that my capital never complete. How far with you. How\s work and the ladies</t>
  </si>
  <si>
    <t>Pls give her the food preferably pap very slowly with loads of sugar. You can take up to an hour to give it. And then some water. Very very slowly.</t>
  </si>
  <si>
    <t>URGENT! Your Mobile No 07808726822 was awarded a Â£2000 Bonus Caller Prize on 02/09/03! This is our 2nd attempt to contact YOU! Call 0871-872-9758 BOX95QU</t>
  </si>
  <si>
    <t>A guy who gets used but is too dumb to realize it.</t>
  </si>
  <si>
    <t>Okey dokey iâ€˜ll be over in a bit just sorting some stuff out.</t>
  </si>
  <si>
    <t>Yes fine</t>
  </si>
  <si>
    <t>I liked the new mobile</t>
  </si>
  <si>
    <t>Anytime...</t>
  </si>
  <si>
    <t>Mmmmmmm *snuggles into you* ...*deep contented sigh* ... *whispers* ... I fucking love you so much I can barely stand it ...</t>
  </si>
  <si>
    <t>Yar but they say got some error.</t>
  </si>
  <si>
    <t>Hey anyway i have to :-)</t>
  </si>
  <si>
    <t>Wow so healthy. Old airport rd lor. Cant thk of anything else. But i\ll b bathing my dog later.</t>
  </si>
  <si>
    <t>Wif my family booking tour package.</t>
  </si>
  <si>
    <t>Did you say bold then torch later. Or one torch and 2bold?</t>
  </si>
  <si>
    <t>Haha awesome I might need to take you up on that what you doin tonight?</t>
  </si>
  <si>
    <t>Ya i knw u vl giv..its ok thanks kano..anyway enjoy wit ur family wit 1st salary..:-);-)</t>
  </si>
  <si>
    <t>Huh so slow i tot u reach long ago liao... U 2 more days only i 4 more leh...</t>
  </si>
  <si>
    <t>Thats cool princess! I will cover your face in hot sticky cum :)</t>
  </si>
  <si>
    <t>Big brotherâ€˜s really scraped the barrel with this shower of social misfits</t>
  </si>
  <si>
    <t>Oops i thk i dun haf enuff... I go check then tell Ã¼..</t>
  </si>
  <si>
    <t>S:)8 min to go for lunch:)</t>
  </si>
  <si>
    <t>Hey. What happened? U switch off ur cell d whole day. This isnt good. Now if u do care give me a call tomorrow.</t>
  </si>
  <si>
    <t>K will do addie &amp;amp; I are doing some art so I\ll be here when you get home</t>
  </si>
  <si>
    <t>Aiyo... Her lesson so early... I\m still sleepin haha... Okie u go home liao den confirm w me lor...</t>
  </si>
  <si>
    <t>Forgot to tell Ã¼ smth.. Can Ã¼ like number the sections so that it\s clearer..</t>
  </si>
  <si>
    <t>Yup. Anything lor if u dun wan it\s ok...</t>
  </si>
  <si>
    <t>I\m home my love ... If your still awake ... *loving kiss*</t>
  </si>
  <si>
    <t>HELLO PEACH! MY CAKE TASTS LUSH!</t>
  </si>
  <si>
    <t>FREE GAME. Get Rayman Golf 4 FREE from the O2 Games Arcade. 1st get UR games settings. Reply POST then save &amp; activ8. Press 0 key for Arcade. Termsapply</t>
  </si>
  <si>
    <t>There\ll be a minor shindig at my place later tonight you interested?</t>
  </si>
  <si>
    <t>Jason says it\s cool if we pick some up from his place in like an hour</t>
  </si>
  <si>
    <t>Had your mobile 10 mths? Update to the latest Camera/Video phones for FREE. KEEP UR SAME NUMBER Get extra free mins/texts. Text YES for a call</t>
  </si>
  <si>
    <t>I (Career Tel) have added u as a contact on INDYAROCKS.COM to send FREE SMS. To remove from phonebook - sms NO to  &amp;lt;#&amp;gt;</t>
  </si>
  <si>
    <t>I\ve reached already.</t>
  </si>
  <si>
    <t>I dont know ask to my brother. Nothing problem some thing that. Just i told .</t>
  </si>
  <si>
    <t>K:)eng rocking in ashes:)</t>
  </si>
  <si>
    <t>Wat time r Ã¼ going to xin\s hostel?</t>
  </si>
  <si>
    <t>Good Morning my Dear Shijutta........... Have a great &amp;amp; successful day.</t>
  </si>
  <si>
    <t>Oh k:)after that placement there ah?</t>
  </si>
  <si>
    <t>Not for possession especially not first offense</t>
  </si>
  <si>
    <t>Nt only for driving even for many reasons she is called BBD..thts it chikku then hw abt dvg cold..heard tht vinobanagar violence hw is the condition..and hw ru ? Any problem?</t>
  </si>
  <si>
    <t>I bought the test yesterday. Its something that lets you know the exact day u ovulate.when will get 2u in about 2 to 3wks. But pls pls dont fret. I know u r worried. Pls relax. Also is there anything in ur past history u need to tell me?</t>
  </si>
  <si>
    <t>We have pizza if u want</t>
  </si>
  <si>
    <t>I keep seeing weird shit and bein all \"woah\" then realising it\s actually reasonable and I\m all \"oh\"</t>
  </si>
  <si>
    <t>Many more happy returns of the day. I wish you happy birthday.</t>
  </si>
  <si>
    <t>\"Thinking of u ;) x\"</t>
  </si>
  <si>
    <t>Orh i tot u say she now still dun believe.</t>
  </si>
  <si>
    <t>When you just put in the + sign choose my number and the pin will show. Right?</t>
  </si>
  <si>
    <t>The beauty of life is in next second.. which hides thousands of secrets. I wish every second will be wonderful in ur life...!! gud n8</t>
  </si>
  <si>
    <t>Thanx u darlin!im cool thanx. A few bday drinks 2 nite. 2morrow off! Take care c u soon.xxx</t>
  </si>
  <si>
    <t>If you\re still up maybe leave the credit card so I can get gas when I get back like he told me to</t>
  </si>
  <si>
    <t>Your weekly Cool-Mob tones are ready to download !This weeks new Tones include: 1) Crazy Frog-AXEL F&gt;&gt;&gt; 2) Akon-Lonely&gt;&gt;&gt; 3) Black Eyed-Dont P &gt;&gt;&gt;More info in n</t>
  </si>
  <si>
    <t>Well boy am I glad G wasted all night at applebees for nothing</t>
  </si>
  <si>
    <t>Cashbin.co.uk (Get lots of cash this weekend!) www.cashbin.co.uk Dear Welcome to the weekend We have got our biggest and best EVER cash give away!! These..</t>
  </si>
  <si>
    <t>Ok lor... Or u wan me go look 4 u?</t>
  </si>
  <si>
    <t>U wan 2 haf lunch i\m in da canteen now.</t>
  </si>
  <si>
    <t>Don\t make life too stressfull.. Always find time to Laugh.. It may not add years to your Life! But surely adds more life to ur years!! Gud ni8..swt dreams..</t>
  </si>
  <si>
    <t>hey looks like I was wrong and one of the kappa guys numbers is still on my phone if you want I can text him and see if he\s around</t>
  </si>
  <si>
    <t>Thanks 4 your continued support Your question this week will enter u in2 our draw 4 Â£100 cash. Name the NEW US President? txt ans to 80082</t>
  </si>
  <si>
    <t>I\m home. Doc gave me pain meds says everything is fine.</t>
  </si>
  <si>
    <t>It\s Ã© only $140 ard...Ã‰ rest all ard $180 at least...Which is Ã© price 4 Ã© 2 bedrm ($900)</t>
  </si>
  <si>
    <t>Me too! Have a lovely night xxx</t>
  </si>
  <si>
    <t>Prepare to be pleasured :)</t>
  </si>
  <si>
    <t>Hi.:)technical support.providing assistance to us customer through call and email:)</t>
  </si>
  <si>
    <t>if you text on your way to cup stop that should work. And that should be BUS</t>
  </si>
  <si>
    <t>Whens your radio show?</t>
  </si>
  <si>
    <t>Your unique user ID is 1172. For removal send STOP to 87239 customer services 08708034412</t>
  </si>
  <si>
    <t>I\m not sure if its still available though</t>
  </si>
  <si>
    <t>watever reLation u built up in dis world only thing which remains atlast iz lonlines with lotz n lot memories! feeling..</t>
  </si>
  <si>
    <t>CHEERS LOU! YEAH WAS A GOODNITE SHAME U NEVA CAME! C YA GAILxx</t>
  </si>
  <si>
    <t>Hi..i got the money da:)</t>
  </si>
  <si>
    <t>Ok then u tell me wat time u coming later lor.</t>
  </si>
  <si>
    <t>U repeat e instructions again. Wat\s e road name of ur house?</t>
  </si>
  <si>
    <t>Quite lor. But dun tell him wait he get complacent...</t>
  </si>
  <si>
    <t>Sorry completely forgot * will pop em round this week if your still here?</t>
  </si>
  <si>
    <t>U R THE MOST BEAUTIFUL GIRL IVE EVER SEEN. U R MY BABY COME AND C ME IN THE COMMON ROOM</t>
  </si>
  <si>
    <t>O we cant see if we can join denis and mina? Or does denis want alone time</t>
  </si>
  <si>
    <t>Sen told that he is going to join his uncle finance in cbe</t>
  </si>
  <si>
    <t>Yup... Hey then one day on fri we can ask miwa and jiayin take leave go karaoke</t>
  </si>
  <si>
    <t>Call me i am senthil from hsbc.</t>
  </si>
  <si>
    <t>Especially since i talk about boston all up in my personal statement lol! I woulda changed that if i had realized it said nyc! It says boston now.</t>
  </si>
  <si>
    <t>Indeed and by the way it was either or - not both !</t>
  </si>
  <si>
    <t>Urgent -call 09066649731from Landline. Your complimentary 4* Ibiza Holiday or Â£10000 cash await collection SAE T&amp;Cs PO BOX 434 SK3 8WP 150ppm 18+</t>
  </si>
  <si>
    <t>Holy living christ what is taking you so long</t>
  </si>
  <si>
    <t>Ãœ thk of wat to eat tonight.</t>
  </si>
  <si>
    <t>Thanx. Yup we coming back on sun. Finish dinner going back 2 hotel now. Time flies we\re tog 4 exactly a mth today. Hope we\ll haf many more mths to come...</t>
  </si>
  <si>
    <t>We\re on the opposite side from where we dropped you off</t>
  </si>
  <si>
    <t>Yup. Izzit still raining heavily cos i\m in e mrt i can\t c outside.</t>
  </si>
  <si>
    <t>Send me your resume:-)</t>
  </si>
  <si>
    <t>Gd luck 4 ur exams :-)</t>
  </si>
  <si>
    <t>Or u ask they all if next sat can a not. If all of them can make it then i\m ok lor.</t>
  </si>
  <si>
    <t>Sorry that was my uncle. I.ll keep in touch</t>
  </si>
  <si>
    <t>Saw Guys and Dolls last night with Patrick Swayze it was great</t>
  </si>
  <si>
    <t>URGENT This is our 2nd attempt to contact U. Your Â£900 prize from YESTERDAY is still awaiting collection. To claim CALL NOW 09061702893</t>
  </si>
  <si>
    <t>Santa calling! Would your little ones like a call from Santa Xmas Eve? Call 09077818151 to book you time. Calls1.50ppm last 3mins 30s T&amp;C www.santacalling.com</t>
  </si>
  <si>
    <t>Just come home. I don\t want u to be miserable</t>
  </si>
  <si>
    <t>I dont know why she.s not getting your messages</t>
  </si>
  <si>
    <t>its cool but tyler had to take off so we\re gonna buy for him and drop it off at his place later tonight. Our total order is a quarter you got enough?</t>
  </si>
  <si>
    <t>The guy at the car shop who was flirting with me got my phone number from the paperwork and called and texted me. I\m nervous because of course now he may have my address. Should i call his boss and tell him knowing this may get him fired?</t>
  </si>
  <si>
    <t>How do you plan to manage that</t>
  </si>
  <si>
    <t>Er hello things didnâ€˜t quite go to plan â€“ is limping slowly home followed by aa and with exhaust hanging off</t>
  </si>
  <si>
    <t>Sorry for the delay. Yes masters</t>
  </si>
  <si>
    <t>Call me when u finish then i come n pick u.</t>
  </si>
  <si>
    <t>PRIVATE! Your 2004 Account Statement for 078498****7 shows 786 unredeemed Bonus Points. To claim call 08719180219 Identifier Code: 45239 Expires 06.05.05</t>
  </si>
  <si>
    <t>What\s up my own oga. Left my phone at home and just saw ur messages. Hope you are good. Have a great weekend.</t>
  </si>
  <si>
    <t>Don\t worry though I understand how important it is that I be put in my place with a poorly thought out punishment in the face of the worst thing that has ever happened to me. Brb gonna go kill myself</t>
  </si>
  <si>
    <t>Honey can you pls find out how much they sell Predicte in Nigeria. And how many times can it be used. Its very important to have a reply before monday</t>
  </si>
  <si>
    <t>E admin building there? I might b slightly earlier... I\ll call u when i\m reaching...</t>
  </si>
  <si>
    <t>fyi I\m at usf now swing by the room whenever</t>
  </si>
  <si>
    <t>i can call in  &amp;lt;#&amp;gt;  min if thats ok</t>
  </si>
  <si>
    <t>Ãœ no home work to do meh...</t>
  </si>
  <si>
    <t>Anything is valuable in only 2 situations: First- Before getting it... Second- After loosing it...</t>
  </si>
  <si>
    <t>Me too. Mark is taking forever to pick up my prescription and the pain is coming back.</t>
  </si>
  <si>
    <t>How\s ur paper?</t>
  </si>
  <si>
    <t>Got smaller capacity one? Quite ex...</t>
  </si>
  <si>
    <t>Check Out Choose Your Babe Videos @ sms.shsex.netUN fgkslpoPW fgkslpo</t>
  </si>
  <si>
    <t>Im good! I have been thinking about you...</t>
  </si>
  <si>
    <t>u r a winner U ave been specially selected 2 receive Â£1000 cash or a 4* holiday (flights inc) speak to a live operator 2 claim 0871277810710p/min (18 )</t>
  </si>
  <si>
    <t>:-) :-)</t>
  </si>
  <si>
    <t>Not thought bout it... || Drink in tap &amp; spile at seven. || Is that pub on gas st off broad st by canal. || Ok?</t>
  </si>
  <si>
    <t>I am going to sleep. I am tired of travel.</t>
  </si>
  <si>
    <t>Haha just what I was thinkin</t>
  </si>
  <si>
    <t>Yup but it\s not giving me problems now so mayb i\ll jus leave it...</t>
  </si>
  <si>
    <t>Lol no. Just trying to make your day a little more interesting</t>
  </si>
  <si>
    <t>How long before you get reply just defer admission til next semester</t>
  </si>
  <si>
    <t>The word \"Checkmate\" in chess comes from the Persian phrase \"Shah Maat\" which means; \"the king is dead..\" Goodmorning.. Have a good day..:)</t>
  </si>
  <si>
    <t>Po de :-):):-):-):-). No need job aha.</t>
  </si>
  <si>
    <t>Rats. Hey did u ever vote for the next themes?</t>
  </si>
  <si>
    <t>New Mobiles from 2004 MUST GO! Txt: NOKIA to No: 89545 &amp; collect yours today! From ONLY Â£1. www.4-tc.biz 2optout 087187262701.50gbp/mtmsg18 TXTAUCTION.</t>
  </si>
  <si>
    <t>I hope your pee burns tonite.</t>
  </si>
  <si>
    <t>OH RITE. WELL IM WITH MY BEST MATE PETE WHO I WENT OUT WITH 4 A WEEK+ NOW WERE 2GEVA AGAIN. ITS BEEN LONGER THAN A WEEK.</t>
  </si>
  <si>
    <t>Yay can\t wait to party together!</t>
  </si>
  <si>
    <t>....photoshop makes my computer shut down.</t>
  </si>
  <si>
    <t>All boys made fun of me today. Ok i have no problem. I just sent one message just for fun</t>
  </si>
  <si>
    <t>That\s one of the issues but california is okay. No snow so its manageable</t>
  </si>
  <si>
    <t>PRIVATE! Your 2003 Account Statement for shows 800 un-redeemed S. I. M. points. Call 08715203652 Identifier Code: 42810 Expires 29/10/0</t>
  </si>
  <si>
    <t>Hmmm.... Mayb can try e shoppin area one but forgot e name of hotel...</t>
  </si>
  <si>
    <t>Awesome that gonna be soon or later tonight?</t>
  </si>
  <si>
    <t>I need details about that online job.</t>
  </si>
  <si>
    <t>Missing you too.pray inshah allah</t>
  </si>
  <si>
    <t>Pls help me tell Ashley that i cant find her number oh</t>
  </si>
  <si>
    <t>S.this will increase the chance of winning.</t>
  </si>
  <si>
    <t>either way works for me. I am  &amp;lt;#&amp;gt;  years old. Hope that doesnt bother you.</t>
  </si>
  <si>
    <t>Maybe you should find something else to do instead???</t>
  </si>
  <si>
    <t>Gain the rights of a wife.dont demand it.i am trying as husband too.Lets see</t>
  </si>
  <si>
    <t>I liked your new house</t>
  </si>
  <si>
    <t>I\m fine. Hope you are also</t>
  </si>
  <si>
    <t>Also north carolina and texas atm you would just go to the gre site and pay for the test results to be sent.</t>
  </si>
  <si>
    <t>Same to u...</t>
  </si>
  <si>
    <t>yes baby! I need to stretch open your pussy!</t>
  </si>
  <si>
    <t>Thanks  and ! Or bomb and date as my phone wanted to say!</t>
  </si>
  <si>
    <t>Hey a guy I know is breathing down my neck to get him some bud anyway you\d be able to get a half track to usf tonight?</t>
  </si>
  <si>
    <t>\"Response\" is one of d powerful weapon 2 occupy a place in others \HEART\... So always give response 2 who cares 4 U\"... Gud night..swt dreams..take care</t>
  </si>
  <si>
    <t>Nokia phone is lovly..</t>
  </si>
  <si>
    <t>**FREE MESSAGE**Thanks for using the Auction Subscription Service. 18 . 150p/MSGRCVD 2 Skip an Auction txt OUT. 2 Unsubscribe txt STOP CustomerCare 08718726270</t>
  </si>
  <si>
    <t>Sorry da..today i wont come to play..i have driving clas..</t>
  </si>
  <si>
    <t>I\m really sorry I lit your hair on fire</t>
  </si>
  <si>
    <t>Oh! Shit I thought that was your trip! Loooooool ... That just makes SO much more sense now ... *grins* and the sofa reference was ... The \"sleep on a couch\" link you sent me ... Wasn\t that how you went on your trip ? Oh ... And didn\t your babe go with you for that celebration with your rents?</t>
  </si>
  <si>
    <t>Okey dokey swashbuckling stuff what oh.</t>
  </si>
  <si>
    <t>1. Tension face 2. Smiling face 3. Waste face 4. Innocent face 5.Terror face 6.Cruel face 7.Romantic face 8.Lovable face 9.decent face  &amp;lt;#&amp;gt; .joker face.</t>
  </si>
  <si>
    <t>Dip\s cell dead. So i m coming with him. U better respond else we shall come back.</t>
  </si>
  <si>
    <t>Well. You know what i mean. Texting</t>
  </si>
  <si>
    <t>Hi dis is yijue i would be happy to work wif Ã¼ all for gek1510...</t>
  </si>
  <si>
    <t>Lol! Oops sorry! Have fun.</t>
  </si>
  <si>
    <t>Wat happened to the cruise thing</t>
  </si>
  <si>
    <t>I know dat feelin had it with Pete! Wuld get with em  nuther place nuther time mayb?</t>
  </si>
  <si>
    <t>lyricalladie(21/F) is inviting you to be her friend. Reply YES-910 or NO-910. See her: www.SMS.ac/u/hmmross STOP? Send STOP FRND to 62468</t>
  </si>
  <si>
    <t>The world\s most happiest frnds never have the same characters... Dey just have the best understanding of their differences...</t>
  </si>
  <si>
    <t>Yeah just open chat and click friend lists. Then make the list. Easy as pie</t>
  </si>
  <si>
    <t>alright tyler\s got a minor crisis and has to be home sooner than he thought so be here asap</t>
  </si>
  <si>
    <t>When/where do I pick you up</t>
  </si>
  <si>
    <t>As usual u can call me ard 10 smth.</t>
  </si>
  <si>
    <t>For many things its an antibiotic and it can be used for chest abdomen and gynae infections even bone infections.</t>
  </si>
  <si>
    <t>Poor girl can\t go one day lmao</t>
  </si>
  <si>
    <t>Or just do that 6times</t>
  </si>
  <si>
    <t>You have to pls make a note of all she.s exposed to. Also find out from her school if anyone else was vomiting. Is there a dog or cat in the house? Let me know later.</t>
  </si>
  <si>
    <t>Sounds like there could be a lot of time spent in that chastity device boy ... *grins* ... Or take your beatings like a good dog. Going to lounge in a nice long bath now ?</t>
  </si>
  <si>
    <t>Its worse if if uses half way then stops. Its better for him to complete it.</t>
  </si>
  <si>
    <t>Miserable. They don\t tell u that the side effects of birth control are massive gut wrenching cramps for the first 2 months. I didn\t sleep at all last night.</t>
  </si>
  <si>
    <t>Send me the new number</t>
  </si>
  <si>
    <t>Want the latest Video handset? 750 anytime any network mins? Half price line rental? Reply or call 08000930705 for delivery tomorrow</t>
  </si>
  <si>
    <t>2 and half years i missed your friendship:-)</t>
  </si>
  <si>
    <t>Oh for fuck\s sake she\s in like tallahassee</t>
  </si>
  <si>
    <t>Haha that was the first person I was gonna ask</t>
  </si>
  <si>
    <t>ou are guaranteed the latest Nokia Phone a 40GB iPod MP3 player or a Â£500 prize! Txt word: COLLECT to No: 83355! IBHltd LdnW15H 150p/Mtmsgrcvd18</t>
  </si>
  <si>
    <t>Taka lor. Wat time u wan 2 come n look 4 us?</t>
  </si>
  <si>
    <t>* FREE* POLYPHONIC RINGTONE Text SUPER to 87131 to get your FREE POLY TONE of the week now! 16 SN PoBox202 NR31 7ZS subscription 450pw</t>
  </si>
  <si>
    <t>\"I;m reaching in another 2 stops.\"</t>
  </si>
  <si>
    <t>no i *didn\t* mean to post it. I wrote it and like so many other times i\ve ritten stuff to you i let it sit there. it WAS what i was feeling at the time. I was angry. Before i left i hit send then stop. It wasn\t there. I checked on my phone when i got to my car. It wasn\t there. You said you didn\t sleep you were bored. So why wouldn\t THAT be the time to clean fold laundry etc.? At least make the bed?</t>
  </si>
  <si>
    <t>Warner Village 83118 C Colin Farrell in SWAT this wkend @Warner Village &amp; get 1 free med. Popcorn!Just show msg+ticket@kiosk.Valid 4-7/12. C t&amp;c @kiosk. Reply SONY 4 mre film offers</t>
  </si>
  <si>
    <t>Will you come online today night</t>
  </si>
  <si>
    <t>Then anything special?</t>
  </si>
  <si>
    <t>I\m in solihull | do you want anything?</t>
  </si>
  <si>
    <t>Will do. Have a good day</t>
  </si>
  <si>
    <t>WE REGRET TO INFORM U THAT THE NHS HAS MADE A MISTAKE.U WERE NEVER ACTUALLY BORN.PLEASE REPORT 2 YOR LOCAL HOSPITAL 2B TERMINATED.WE R SORRY 4 THE INCONVENIENCE</t>
  </si>
  <si>
    <t>Love that holiday Monday feeling even if I have to go to the dentists in an hour</t>
  </si>
  <si>
    <t>I am on the way to tirupur.</t>
  </si>
  <si>
    <t>Goal! Arsenal 4 (Henry 7 v Liverpool 2 Henry scores with a simple shot from 6 yards from a pass by Bergkamp to give Arsenal a 2 goal margin after 78 mins.</t>
  </si>
  <si>
    <t>You\ve already got a flaky parent. It\snot supposed to be the child\s job to support the parent...not until they\re The Ride age anyway. I\m supposed to be there to support you. And now i\ve hurt you. unintentional. But hurt nonetheless.</t>
  </si>
  <si>
    <t>We took hooch for a walk toaday and i fell over! Splat! Grazed my knees and everything! Should have stayed at home! See you tomorrow!</t>
  </si>
  <si>
    <t>Just dropped em off omw back now</t>
  </si>
  <si>
    <t>Sitting in mu waiting for everyone to get out of my suite so I can take a shower</t>
  </si>
  <si>
    <t>Re your call; You didn\t see my facebook huh?</t>
  </si>
  <si>
    <t>G says you never answer your texts confirm/deny</t>
  </si>
  <si>
    <t>Its so common hearin How r u? Wat r u doing? How was ur day? So let me ask u something different. Did u smile today? If not do it now.... Gud evng.</t>
  </si>
  <si>
    <t>Oh yah... We never cancel leh... Haha</t>
  </si>
  <si>
    <t>We can go 4 e normal pilates after our intro...</t>
  </si>
  <si>
    <t>Ok... Let u noe when i leave my house.</t>
  </si>
  <si>
    <t>Oh yes why is it like torture watching england?</t>
  </si>
  <si>
    <t>Wanna do some art?! :D</t>
  </si>
  <si>
    <t>Just hopeing that wasnâ€˜t too pissed up to remember and has gone off to his sisters or something!</t>
  </si>
  <si>
    <t>Hi the SEXYCHAT girls are waiting for you to text them. Text now for a great night chatting. send STOP to stop this service</t>
  </si>
  <si>
    <t>Good morning my boytoy! How\s those yummy lips ? Where\s my sexy buns now ? What do you do ? Do you think of me ? Do you crave me ? Do you need me ?</t>
  </si>
  <si>
    <t>Match started.india  &amp;lt;#&amp;gt;  for 2</t>
  </si>
  <si>
    <t>Once free call me sir.</t>
  </si>
  <si>
    <t>Hey do you want anything to buy:)</t>
  </si>
  <si>
    <t>Hey babe how\s it going ? Did you ever figure out where your going for New Years ?</t>
  </si>
  <si>
    <t>K..k.:)congratulation ..</t>
  </si>
  <si>
    <t>G wants to know where the fuck you are</t>
  </si>
  <si>
    <t>No it was cancelled yeah baby! Well that sounds important so i understand my darlin give me a ring later on this fone love Kate x</t>
  </si>
  <si>
    <t>Tomarrow i want to got to court. At  &amp;lt;DECIMAL&amp;gt; . So you come to bus stand at 9.</t>
  </si>
  <si>
    <t>Ãœ go home liao? Ask dad to pick me up at 6...</t>
  </si>
  <si>
    <t>Omg you can make a wedding chapel in frontierville? Why do they get all the good stuff?</t>
  </si>
  <si>
    <t>I\m eatin now lor but goin back to work soon... E mountain deer show huh... I watch b4 liao very nice...</t>
  </si>
  <si>
    <t>Check mail.i have mailed varma and kept copy to you regarding membership.take care.insha allah.</t>
  </si>
  <si>
    <t>Wrong phone! This phone! I answer this one but assume the other is people i don\t well</t>
  </si>
  <si>
    <t>Anyway I don\t think I can secure anything up here lemme know if you want me to drive down south and chill</t>
  </si>
  <si>
    <t>I\m already back home so no probably not</t>
  </si>
  <si>
    <t>Hi this is Amy we will be sending you a free phone number in a couple of days which will give you an access to all the adult parties...</t>
  </si>
  <si>
    <t>I am in bus on the way to calicut</t>
  </si>
  <si>
    <t>Hi its me you are probably having too much fun to get this message but i thought id txt u cos im bored! and james has been farting at me all night</t>
  </si>
  <si>
    <t>hi baby im sat on the bloody bus at the mo and i wont be home until about 7:30 wanna do somethin later? call me later ortxt back jess xx</t>
  </si>
  <si>
    <t>Welcome to Select an O2 service with added benefits. You can now call our specially trained advisors FREE from your mobile by dialling 402.</t>
  </si>
  <si>
    <t>I lost 4 pounds since my doc visit last week woot woot! Now I\m gonna celebrate by stuffing my face!</t>
  </si>
  <si>
    <t>U coming back 4 dinner rite? Dad ask me so i re confirm wif u...</t>
  </si>
  <si>
    <t>Doing my masters. When will you buy a bb cos i have for sale and how\s bf</t>
  </si>
  <si>
    <t>Ahhhh...just woken up!had a bad dream about u thoso i dont like u right now :) i didnt know anything about comedy night but i guess im up for it.</t>
  </si>
  <si>
    <t>I\m vivek:)i got call from your number.</t>
  </si>
  <si>
    <t>Why didn\t u call on your lunch?</t>
  </si>
  <si>
    <t>What i mean was i left too early to check cos i\m working a 9-6.</t>
  </si>
  <si>
    <t>I want  &amp;lt;#&amp;gt;  rs da:)do you have it?</t>
  </si>
  <si>
    <t>I want to see your pretty pussy...</t>
  </si>
  <si>
    <t>Dear Voucher holder Have your next meal on us. Use the following link on your pc 2 enjoy a 2 4 1 dining experiencehttp://www.vouch4me.com/etlp/dining.asp</t>
  </si>
  <si>
    <t>A few people are at the game I\m at the mall with iouri and kaila</t>
  </si>
  <si>
    <t>URGENT! We are trying to contact U. Todays draw shows that you have won a Â£2000 prize GUARANTEED. Call 09058094507 from land line. Claim 3030. Valid 12hrs only</t>
  </si>
  <si>
    <t>You can donate Â£2.50 to UNICEF\s Asian Tsunami disaster support fund by texting DONATE to 864233. Â£2.50 will be added to your next bill</t>
  </si>
  <si>
    <t>Future is not what we planned for tomorrow.....! it is the result of what we do today...! Do the best in present... enjoy the future.</t>
  </si>
  <si>
    <t>I will cme i want to go to hos 2morow. After that i wil cme. This what i got from her dear what to do. She didnt say any time</t>
  </si>
  <si>
    <t>We are supposed to meet to discuss abt our trip... Thought xuhui told you? In the afternoon. Thought we can go for lesson after that</t>
  </si>
  <si>
    <t>Hey come online! Use msn... We are all there</t>
  </si>
  <si>
    <t>I\m fine. Hope you are good. Do take care.</t>
  </si>
  <si>
    <t>Oops I was in the shower when u called. Hey a parking garage collapsed at university hospital. See I\m not crazy. Stuff like that DOES happen.</t>
  </si>
  <si>
    <t>Aiyo u so poor thing... Then u dun wan 2 eat? U bathe already?</t>
  </si>
  <si>
    <t>Yar... I tot u knew dis would happen long ago already.</t>
  </si>
  <si>
    <t>You are gorgeous! keep those pix cumming :) thank you!</t>
  </si>
  <si>
    <t>JADE ITS PAUL. Y DIDNÂ’T U TXT ME? DO U REMEMBER ME FROM BARMED? I WANT 2 TALK 2 U! TXT ME</t>
  </si>
  <si>
    <t>Spending new years with my brother and his family. Lets plan to meet next week. Are you ready to be spoiled? :)</t>
  </si>
  <si>
    <t>So what u doing today?</t>
  </si>
  <si>
    <t>I said its okay. Sorry</t>
  </si>
  <si>
    <t>Slept? I thinkThis time ( &amp;lt;#&amp;gt;  pm) is not dangerous</t>
  </si>
  <si>
    <t>Networking job is there.</t>
  </si>
  <si>
    <t>goldviking (29/M) is inviting you to be his friend. Reply YES-762 or NO-762 See him: www.SMS.ac/u/goldviking STOP? Send STOP FRND to 62468</t>
  </si>
  <si>
    <t>Dont let studying stress you out. L8r.</t>
  </si>
  <si>
    <t>That\s y u haf 2 keep me busy...</t>
  </si>
  <si>
    <t>No rushing. I\m not working. I\m in school so if we rush we go hungry.</t>
  </si>
  <si>
    <t>Which channel:-):-):):-).</t>
  </si>
  <si>
    <t>So your telling me I coulda been your real Valentine and I wasn\t? U never pick me for NOTHING!!</t>
  </si>
  <si>
    <t>Phony Â£350 award - Todays Voda numbers ending XXXX are selected to receive a Â£350 award. If you have a match please call 08712300220 quoting claim code 3100 standard rates app</t>
  </si>
  <si>
    <t>We made it! Eta at taunton is 12:30 as planned hope thatâ€˜s still okday?! Good to see you! :-xx</t>
  </si>
  <si>
    <t>I\m hungry buy smth home...</t>
  </si>
  <si>
    <t>\"HEY KATE HOPE UR OK... WILL GIVE U A BUZ WEDLUNCH. GO OUTSOMEWHERE 4 ADRINK IN TOWN..CUD GO 2WATERSHD 4 A BIT? PPL FROMWRK WILL BTHERE. LOVE PETEXXX.\"</t>
  </si>
  <si>
    <t>My drive can only be read. I need to write</t>
  </si>
  <si>
    <t>Just looked it up and addie goes back Monday sucks to be her</t>
  </si>
  <si>
    <t>Happy new year. Hope you are having a good semester</t>
  </si>
  <si>
    <t>Esplanade lor. Where else...</t>
  </si>
  <si>
    <t>Can you talk with me..</t>
  </si>
  <si>
    <t>Hmph. Go head big baller.</t>
  </si>
  <si>
    <t>Well its not like you actually called someone a punto. That woulda been worse.</t>
  </si>
  <si>
    <t>Nope. Since ayo travelled he has forgotten his guy</t>
  </si>
  <si>
    <t>You still around? Looking to pick up later</t>
  </si>
  <si>
    <t>CDs 4u: Congratulations ur awarded Â£500 of CD gift vouchers or Â£125 gift guaranteed &amp; Freeentry 2 Â£100 wkly draw xt MUSIC to 87066 TnCs www.ldew.com1win150ppmx3age16</t>
  </si>
  <si>
    <t>There\s someone here that has a year  &amp;lt;#&amp;gt;  toyota camry like mr olayiwola\s own. Mileage is  &amp;lt;#&amp;gt; k.its clean but i need to know how much will it sell for. If i can raise the dough for it how soon after landing will it sell. Holla back.</t>
  </si>
  <si>
    <t>Guess which pub im in? Im as happy as a pig in clover or whatever the saying is!</t>
  </si>
  <si>
    <t>ILL B DOWN SOON</t>
  </si>
  <si>
    <t>Oh k. . I will come tomorrow</t>
  </si>
  <si>
    <t>Go fool dont cheat others ok</t>
  </si>
  <si>
    <t>My mobile number.pls sms ur mail id.convey regards to achanamma.Rakhesh.Qatar</t>
  </si>
  <si>
    <t>By the way \rencontre\ is to meet again. Mountains dont....</t>
  </si>
  <si>
    <t>You have WON a guaranteed Â£1000 cash or a Â£2000 prize. To claim yr prize call our customer service representative on 08714712412 between 10am-7pm Cost 10p</t>
  </si>
  <si>
    <t>U attend ur driving lesson how many times a wk n which day?</t>
  </si>
  <si>
    <t>Uncle G just checking up on you. Do have a rewarding month</t>
  </si>
  <si>
    <t>Hello boytoy ! Geeee ... I\m missing you today. I like to send you a tm and remind you I\m thinking of you ... And you are loved ... *loving kiss*</t>
  </si>
  <si>
    <t>I think the other two still need to get cash but we can def be ready by 9</t>
  </si>
  <si>
    <t>Hey gals...U all wanna meet 4 dinner at nÃ¬te?</t>
  </si>
  <si>
    <t>Babe ! What are you doing ? Where are you ? Who are you talking to ? Do you think of me ? Are you being a good boy? Are you missing me? Do you love me ?</t>
  </si>
  <si>
    <t>Great! How is the office today?</t>
  </si>
  <si>
    <t>It\s cool we can last a little while. Getting more any time soon?</t>
  </si>
  <si>
    <t>:-( sad puppy noise</t>
  </si>
  <si>
    <t>Yes its possible but dint try. Pls dont tell to any one k</t>
  </si>
  <si>
    <t>Anyway holla at me whenever you\re around because I need an excuse to go creep on people in sarasota</t>
  </si>
  <si>
    <t>Where you. What happen</t>
  </si>
  <si>
    <t>I was gonna ask you lol but i think its at 7</t>
  </si>
  <si>
    <t>Ur cash-balance is currently 500 pounds - to maximize ur cash-in now send GO to 86688 only 150p/meg. CC: 08718720201 HG/Suite342/2lands Row/W1j6HL</t>
  </si>
  <si>
    <t>PRIVATE! Your 2003 Account Statement for shows 800 un-redeemed S.I.M. points. Call 08715203685 Identifier Code:4xx26 Expires 13/10/04</t>
  </si>
  <si>
    <t>Go chase after her and run her over while she\s crossing the street</t>
  </si>
  <si>
    <t>I\d like to tell you my deepest darkest fantasies. Call me 09094646631 just 60p/min. To stop texts call 08712460324 (nat rate)</t>
  </si>
  <si>
    <t>Hey... Very inconvenient for your sis a not huh?</t>
  </si>
  <si>
    <t>Ok i vl..do u know i got adsense approved..</t>
  </si>
  <si>
    <t>* Was really good to see you the other day dudette been missing you!</t>
  </si>
  <si>
    <t>I want to go to perumbavoor</t>
  </si>
  <si>
    <t>How many times i told in the stage all use to laugh. You not listen aha.</t>
  </si>
  <si>
    <t>(You didn\t hear it from me)</t>
  </si>
  <si>
    <t>Thanks for being there for me just to talk to on saturday. You are very dear to me. I cherish having you as a brother and role model.</t>
  </si>
  <si>
    <t>Pls clarify back if an open return ticket that i have can be preponed for me to go back to kerala.</t>
  </si>
  <si>
    <t>Natalie (20/F) is inviting you to be her friend. Reply YES-165 or NO-165 See her: www.SMS.ac/u/natalie2k9 STOP? Send STOP FRND to 62468</t>
  </si>
  <si>
    <t>She ran off with a younger man. we will make pretty babies together :)</t>
  </si>
  <si>
    <t>Jamster! To get your free wallpaper text HEART to 88888 now! T&amp;C apply. 16 only. Need Help? Call 08701213186.</t>
  </si>
  <si>
    <t>O ic lol. Should play 9 doors sometime yo</t>
  </si>
  <si>
    <t>Dunno my dad said he coming home 2 bring us out 4 lunch. Yup i go w u lor. I call u when i reach school lor...</t>
  </si>
  <si>
    <t>Desires- u going to doctor 4 liver. And get a bit stylish. Get ur hair managed. Thats it.</t>
  </si>
  <si>
    <t>Hmmm.still we dont have opener?</t>
  </si>
  <si>
    <t>Yeah so basically any time next week you can get away from your mom &amp;amp; get up before 3</t>
  </si>
  <si>
    <t>I will vote for wherever my heart guides me</t>
  </si>
  <si>
    <t>With my sis lor... We juz watched italian job.</t>
  </si>
  <si>
    <t>Tick tick tick .... Where are you ? I could die of loneliness you know ! *pouts* *stomps feet* I need you ...</t>
  </si>
  <si>
    <t>Lmao you know me so well...</t>
  </si>
  <si>
    <t>Am on a train back from northampton so i\m afraid not! I\m staying skyving off today ho ho! Will be around wednesday though. Do you fancy the comedy club this week by the way?</t>
  </si>
  <si>
    <t>Goodnight da thangam I really miss u dear.</t>
  </si>
  <si>
    <t>Hey next sun 1030 there\s a basic yoga course... at bugis... We can go for that... Pilates intro next sat.... Tell me what time you r free</t>
  </si>
  <si>
    <t>Geeeee ... Your internet is really bad today eh ?</t>
  </si>
  <si>
    <t>Free video camera phones with Half Price line rental for 12 mths and 500 cross ntwk mins 100 txts. Call MobileUpd8 08001950382 or Call2OptOut/674</t>
  </si>
  <si>
    <t>I think i am disturbing her da</t>
  </si>
  <si>
    <t>Sorry I\ll call you  later. I am in meeting sir.</t>
  </si>
  <si>
    <t>Havent stuck at orchard in my dad\s car. Going 4 dinner now. U leh? So r they free tonight?</t>
  </si>
  <si>
    <t>Ok i also wan 2 watch e 9 pm show...</t>
  </si>
  <si>
    <t>I dunno lei... Like dun haf...</t>
  </si>
  <si>
    <t>But your brother transfered only  &amp;lt;#&amp;gt;  +  &amp;lt;#&amp;gt; . Pa.</t>
  </si>
  <si>
    <t>I calls you later. Afternoon onwords mtnl service get problem in south mumbai. I can hear you but you cann\t listen me.</t>
  </si>
  <si>
    <t>83039 62735=Â£450 UK Break AccommodationVouchers terms &amp; conditions apply. 2 claim you mustprovide your claim number which is 15541</t>
  </si>
  <si>
    <t>Talk to g and x about that</t>
  </si>
  <si>
    <t>Hai dear friends... This is my new &amp;amp; present number..:) By Rajitha Raj (Ranju)</t>
  </si>
  <si>
    <t>5p 4 alfie Moon\s Children in need song on ur mob. Tell ur m8s. Txt Tone charity to 8007 for Nokias or Poly charity for polys: zed 08701417012 profit 2 charity.</t>
  </si>
  <si>
    <t>As in different styles?</t>
  </si>
  <si>
    <t>WIN a Â£200 Shopping spree every WEEK Starting NOW. 2 play text STORE to 88039. SkilGme. TsCs08714740323 1Winawk! age16 Â£1.50perweeksub.</t>
  </si>
  <si>
    <t>Gud ni8 dear..slp well..take care..swt dreams..Muah..</t>
  </si>
  <si>
    <t>This is the 2nd attempt to contract U you have won this weeks top prize of either Â£1000 cash or Â£200 prize. Just call 09066361921</t>
  </si>
  <si>
    <t>Well i\m glad you didn\t find it totally disagreeable ... Lol</t>
  </si>
  <si>
    <t>Guy no flash me now. If you go call me call me. How madam. Take care oh.</t>
  </si>
  <si>
    <t>Do you want a New Nokia 3510i colour phone DeliveredTomorrow? With 300 free minutes to any mobile + 100 free texts + Free Camcorder reply or call 08000930705.</t>
  </si>
  <si>
    <t>Mark works tomorrow. He gets out at 5. His work is by your house so he can meet u afterwards.</t>
  </si>
  <si>
    <t>\"Keep ur problems in ur heart b\coz nobody will fight for u. Only u &amp;amp; u have to fight for ur self &amp;amp; win the battle. -VIVEKANAND- G 9t.. SD..</t>
  </si>
  <si>
    <t>Yeah give me a call if you\ve got a minute</t>
  </si>
  <si>
    <t>\"HI BABE UAWAKE?FEELLIKW SHIT.JUSTFOUND OUT VIA ALETTER THATMUM GOTMARRIED 4thNOV.BEHIND OURBACKS Â– FUCKINNICE!SELFISHDEVIOUSBITCH.ANYWAYIÂ’L CALL U\"</t>
  </si>
  <si>
    <t>Amazing : If you rearrange these letters it gives the same meaning... Dormitory = Dirty room Astronomer = Moon starer The eyes = They see Election results = Lies lets recount Mother-in-law = Woman Hitler Eleven plus two =Twelve plus one Its Amazing... !:-)</t>
  </si>
  <si>
    <t>Aiya we discuss later lar... Pick Ã¼ up at 4 is it?</t>
  </si>
  <si>
    <t>Hey happy birthday...</t>
  </si>
  <si>
    <t>Sorry i missed your call. Can you please call back.</t>
  </si>
  <si>
    <t>Omg if its not one thing its another. My cat has worms :/ when does this bad day end?</t>
  </si>
  <si>
    <t>Good morning im suffering from fever and dysentry ..will not be able to come to office today.</t>
  </si>
  <si>
    <t>I wont do anything de.</t>
  </si>
  <si>
    <t>What type of stuff do you sing?</t>
  </si>
  <si>
    <t>St andre virgil\s cream</t>
  </si>
  <si>
    <t>My fri ah... Okie lorgoin 4 my drivin den go shoppin after tt...</t>
  </si>
  <si>
    <t>Gokila is talking with you aha:)</t>
  </si>
  <si>
    <t>Hi ShanilRakhesh here.thanksi have exchanged the uncut diamond stuff.leaving back. Excellent service by Dino and Prem.</t>
  </si>
  <si>
    <t>K.k.this month kotees birthday know?</t>
  </si>
  <si>
    <t>But i\m really really broke oh. No amount is too small even  &amp;lt;#&amp;gt;</t>
  </si>
  <si>
    <t>Sorry about that this is my mates phone and i didnt write it love Kate</t>
  </si>
  <si>
    <t>TheMob&gt;Hit the link to get a premium Pink Panther game the new no. 1 from Sugababes a crazy Zebra animation or a badass Hoody wallpaper-all 4 FREE!</t>
  </si>
  <si>
    <t>Ah well that confuses things doesnt it? I thought was friends with now. Maybe i did the wrong thing but i already sort of invited -tho he may not come cos of money.</t>
  </si>
  <si>
    <t>Aight call me once you\re close</t>
  </si>
  <si>
    <t>Nope thats fine. I might have a nap tho!</t>
  </si>
  <si>
    <t>This msg is for your mobile content order It has been resent as previous attempt failed due to network error Queries to customersqueries@netvision.uk.com</t>
  </si>
  <si>
    <t>In other news after hassling me to get him weed for a week andres has no money. HAUGHAIGHGTUJHYGUJ</t>
  </si>
  <si>
    <t>Ding me on ya break fassyole! Blacko from londn</t>
  </si>
  <si>
    <t>I REALLY NEED 2 KISS U I MISS U MY BABY FROM UR BABY 4EVA</t>
  </si>
  <si>
    <t>Oh you got many responsibilities.</t>
  </si>
  <si>
    <t>You have 1 new message. Please call 08715205273</t>
  </si>
  <si>
    <t>I\ve reached sch already...</t>
  </si>
  <si>
    <t>December only! Had your mobile 11mths+? You are entitled to update to the latest colour camera mobile for Free! Call The Mobile Update VCo FREE on 08002986906</t>
  </si>
  <si>
    <t>U definitely need a module from e humanities dis sem izzit? U wan 2 take other modules 1st?</t>
  </si>
  <si>
    <t>Argh why the fuck is nobody in town ;_;</t>
  </si>
  <si>
    <t>Get 3 Lions England tone reply lionm 4 mono or lionp 4 poly. 4 more go 2 www.ringtones.co.uk the original n best. Tones 3GBP network operator rates apply.</t>
  </si>
  <si>
    <t>Thanks. Fills me with complete calm and reassurance!</t>
  </si>
  <si>
    <t>Aslamalaikkum....insha allah tohar beeen muht albi mufti mahfuuz...meaning same here....</t>
  </si>
  <si>
    <t>Are you driving or training?</t>
  </si>
  <si>
    <t>Lol for real. She told my dad I have cancer</t>
  </si>
  <si>
    <t>PRIVATE! Your 2003 Account Statement for 078</t>
  </si>
  <si>
    <t>Oops I did have it  &amp;lt;#&amp;gt; ?</t>
  </si>
  <si>
    <t>\"NOT ENUFCREDEIT TOCALL.SHALL ILEAVE UNI AT 6 +GET A BUS TO YOR HOUSE?\"</t>
  </si>
  <si>
    <t>Hi Chikku send some nice msgs</t>
  </si>
  <si>
    <t>He is impossible to argue with and he always treats me like his sub like he never released me ... Which he did and I will remind him of that if necessary</t>
  </si>
  <si>
    <t>After my work ah... Den 6 plus lor... U workin oso rite... Den go orchard lor no other place to go liao...</t>
  </si>
  <si>
    <t>To the wonderful Okors have a great month. We cherish you guys and wish you well each day. MojiBiola</t>
  </si>
  <si>
    <t>Cuz ibored. And don wanna study</t>
  </si>
  <si>
    <t>Wot about on wed nite I am 3 then but only til 9!</t>
  </si>
  <si>
    <t>Any way where are you and what doing.</t>
  </si>
  <si>
    <t>That sucks. I\ll go over so u can do my hair. You\ll do it free right?</t>
  </si>
  <si>
    <t>it\s still not working. And this time i also tried adding zeros. That was the savings. The checking is  &amp;lt;#&amp;gt;</t>
  </si>
  <si>
    <t>Hmm... Dunno leh mayb a bag 4 goigng out dat is not too small. Or jus anything except perfume smth dat i can keep.</t>
  </si>
  <si>
    <t>Sday only joined.so training we started today:)</t>
  </si>
  <si>
    <t>Sorry * was at the grocers.</t>
  </si>
  <si>
    <t>There are some nice pubs near here or there is Frankie n Bennys near the warner cinema?</t>
  </si>
  <si>
    <t>YOU VE WON! Your 4* Costa Del Sol Holiday or Â£5000 await collection. Call 09050090044 Now toClaim. SAE TC s POBox334 Stockport SK38xh CostÂ£1.50/pm Max10mins</t>
  </si>
  <si>
    <t>Yup... I havent been there before... You want to go for the yoga? I can call up to book</t>
  </si>
  <si>
    <t>Oh shut it. Omg yesterday I had a dream that I had 2 kids both boys. I was so pissed. Not only about the kids but them being boys. I even told mark in my dream that he was changing diapers cause I\m not getting owed in the face.</t>
  </si>
  <si>
    <t>Yeah I imagine he would be really gentle. Unlike the other docs who treat their patients like turkeys.</t>
  </si>
  <si>
    <t>Now that you have started dont stop. Just pray for more good ideas and anything i see that can help you guys i.ll forward you a link.</t>
  </si>
  <si>
    <t>Hi darlin im on helens fone im gonna b up the princes 2 nite please come up tb love Kate</t>
  </si>
  <si>
    <t>I\m in office now da:)where are you?</t>
  </si>
  <si>
    <t>Aiyar u so poor thing... I give u my support k... Jia you! I\ll think of u...</t>
  </si>
  <si>
    <t>Oh unintentionally not bad timing. Great. Fingers  the trains play along! Will give fifteen min warning.</t>
  </si>
  <si>
    <t>Get your garden ready for summer with a FREE selection of summer bulbs and seeds worth Â£33:50 only with The Scotsman this Saturday. To stop go2 notxt.co.uk</t>
  </si>
  <si>
    <t>K..then come wenever u lik to come and also tel vikky to come by getting free time..:-)</t>
  </si>
  <si>
    <t>Pls call me da. What happen.</t>
  </si>
  <si>
    <t>Happy new year to u and ur family...may this new year bring happiness  stability and tranquility to ur vibrant colourful life:):)</t>
  </si>
  <si>
    <t>No problem with the renewal. I.ll do it right away but i dont know his details.</t>
  </si>
  <si>
    <t>Idk. I\m sitting here in a stop and shop parking lot right now bawling my eyes out because i feel like i\m a failure in everything. Nobody wants me and now i feel like i\m failing you.</t>
  </si>
  <si>
    <t>Haven\t left yet so probably gonna be here til dinner</t>
  </si>
  <si>
    <t>Like  &amp;lt;#&amp;gt;  same question</t>
  </si>
  <si>
    <t>MY NEW YEARS EVE WAS OK. I WENT TO A PARTY WITH MY BOYFRIEND. WHO IS THIS SI THEN HEY</t>
  </si>
  <si>
    <t>Sir I need Velusamy sir\s date of birth and company bank facilities details.</t>
  </si>
  <si>
    <t>K k:) sms chat with me.</t>
  </si>
  <si>
    <t>I will come with karnan car. Please wait till 6pm will directly goto doctor.</t>
  </si>
  <si>
    <t>No but the bluray player can</t>
  </si>
  <si>
    <t>Ok... Then r we meeting later?</t>
  </si>
  <si>
    <t>Lol no. I just need to cash in my nitros. Hurry come on before I crash out!</t>
  </si>
  <si>
    <t>Just send a text. We\ll skype later.</t>
  </si>
  <si>
    <t>Ok leave no need to ask</t>
  </si>
  <si>
    <t>Ãœ still got lessons?  Ãœ in sch?</t>
  </si>
  <si>
    <t>Y she dun believe leh? I tot i told her it\s true already. I thk she muz c us tog then she believe.</t>
  </si>
  <si>
    <t>Oh did you charge camera</t>
  </si>
  <si>
    <t>Iâ€˜ve got some salt you can rub it in my open wounds if you like!</t>
  </si>
  <si>
    <t>Now i\m going for lunch.</t>
  </si>
  <si>
    <t>I\m in school now n i\ll be in da lab doing some stuff give me a call when Ã¼ r done.</t>
  </si>
  <si>
    <t>Aight text me tonight and we\ll see what\s up</t>
  </si>
  <si>
    <t>U 2.</t>
  </si>
  <si>
    <t>Water logging in desert. Geoenvironmental implications.</t>
  </si>
  <si>
    <t>Very strange.  and  are watching the 2nd one now but i\m in bed. Sweet dreams miss u</t>
  </si>
  <si>
    <t>SMS AUCTION - A BRAND NEW Nokia 7250 is up 4 auction today! Auction is FREE 2 join &amp; take part! Txt NOKIA to 86021 now!</t>
  </si>
  <si>
    <t>Hi hope u r both ok he said he would text and he hasn\t have u seen him let me down gently please</t>
  </si>
  <si>
    <t>Babe! I fucking love you too !! You know? Fuck it was so good to hear your voice. I so need that. I crave it. I can\t get enough. I adore you Ahmad *kisses*</t>
  </si>
  <si>
    <t>K sure am in my relatives home. Sms me de. Pls:-)</t>
  </si>
  <si>
    <t>Fuuuuck I need to stop sleepin sup</t>
  </si>
  <si>
    <t>I\m in town now so i\ll jus take mrt down later.</t>
  </si>
  <si>
    <t>I just cooked a rather nice salmon a la you</t>
  </si>
  <si>
    <t>I uploaded mine to Facebook</t>
  </si>
  <si>
    <t>WHAT TIME U WRKIN?</t>
  </si>
  <si>
    <t>ree entry in 2 a weekly comp for a chance to win an ipod. Txt POD to 80182 to get entry (std txt rate) T&amp;C\s apply 08452810073 for details 18+</t>
  </si>
  <si>
    <t>Our records indicate u maybe entitled to 5000 pounds in compensation for the Accident you had. To claim 4 free reply with CLAIM to this msg. 2 stop txt STOP</t>
  </si>
  <si>
    <t>Oh oh... Den muz change plan liao... Go back have to yan jiu again...</t>
  </si>
  <si>
    <t>It\s wylie you in tampa or sarasota?</t>
  </si>
  <si>
    <t>Ok... Take ur time n enjoy ur dinner...</t>
  </si>
  <si>
    <t>Darren was saying dat if u meeting da ge den we dun meet 4 dinner. Cos later u leave xy will feel awkward. Den u meet him 4 lunch lor.</t>
  </si>
  <si>
    <t>I like cheap! But iâ€˜m happy to splash out on the wine if it makes you feel better..</t>
  </si>
  <si>
    <t>She.s fine. I have had difficulties with her phone. It works with mine. Can you pls send her another friend request.</t>
  </si>
  <si>
    <t>Ugh my leg hurts. Musta overdid it on mon.</t>
  </si>
  <si>
    <t>Call Germany for only 1 pence per minute! Call from a fixed line via access number 0844 861 85 85. No prepayment. Direct access! www.telediscount.co.uk</t>
  </si>
  <si>
    <t>WOT STUDENT DISCOUNT CAN U GET ON BOOKS?</t>
  </si>
  <si>
    <t>How come she can get it? Should b quite diff to guess rite...</t>
  </si>
  <si>
    <t>Had your mobile 11mths ? Update for FREE to Oranges latest colour camera mobiles &amp; unlimited weekend calls. Call Mobile Upd8 on freefone 08000839402 or 2StopTxt</t>
  </si>
  <si>
    <t>Babe I\m answering you can\t you see me ? Maybe you\d better reboot YM ... I got the photo ... It\s great !</t>
  </si>
  <si>
    <t>Hi.what you think about match?</t>
  </si>
  <si>
    <t>I know you are thinkin malaria. But relax children cant handle malaria. She would have been worse and its gastroenteritis. If she takes enough to replace her loss her temp will reduce. And if you give her malaria meds now she will just vomit. Its a self limiting illness she has which means in a few days it will completely stop</t>
  </si>
  <si>
    <t>Dai i downloaded but there is only exe file which i can only run that exe after installing.</t>
  </si>
  <si>
    <t>It is only yesterday true true.</t>
  </si>
  <si>
    <t>K.k.how is your business now?</t>
  </si>
  <si>
    <t>3 pa but not selected.</t>
  </si>
  <si>
    <t>Well thats nice. Too bad i cant eat it</t>
  </si>
  <si>
    <t>I accidentally brought em home in the box</t>
  </si>
  <si>
    <t>Pls she needs to dat slowly or she will vomit more.</t>
  </si>
  <si>
    <t>I have to take exam with in march 3</t>
  </si>
  <si>
    <t>Jane babes not goin 2 wrk feel ill after lst nite. Foned in already cover 4 me chuck.:-)</t>
  </si>
  <si>
    <t>5 nights...We nt staying at port step liao...Too ex</t>
  </si>
  <si>
    <t>If I die I want u to have all my stuffs.</t>
  </si>
  <si>
    <t>\"OH FUCK. JUSWOKE UP IN A BED ON A BOATIN THE DOCKS. SLEPT WID 25 YEAR OLD. SPINOUT! GIV U DA GOSSIP L8R. XXX\"</t>
  </si>
  <si>
    <t>I re-met alex nichols from middle school and it turns out he\s dealing!</t>
  </si>
  <si>
    <t>PRIVATE! Your 2003 Account Statement for &lt;fone no&gt; shows 800 un-redeemed S. I. M. points. Call 08715203656 Identifier Code: 42049 Expires 26/10/04</t>
  </si>
  <si>
    <t>It means u could not keep ur words.</t>
  </si>
  <si>
    <t>Nope I\m still in the market</t>
  </si>
  <si>
    <t>I realise you are a busy guy and i\m trying not to be a bother. I have to get some exams outta the way and then try the cars. Do have a gr8 day</t>
  </si>
  <si>
    <t>Hey what how about your project. Started aha da.</t>
  </si>
  <si>
    <t>Ok cool. See ya then.</t>
  </si>
  <si>
    <t>Am on the uworld site. Am i buying the qbank only or am i buying it with the self assessment also?</t>
  </si>
  <si>
    <t>Someonone you know is trying to contact you via our dating service! To find out who it could be call from your mobile or landline 09064015307 BOX334SK38ch</t>
  </si>
  <si>
    <t>Yeah I can still give you a ride</t>
  </si>
  <si>
    <t>Jay wants to work out first how\s 4 sound?</t>
  </si>
  <si>
    <t>Gud gud..k chikku tke care.. sleep well gud nyt</t>
  </si>
  <si>
    <t>Hmm thinking lor...</t>
  </si>
  <si>
    <t>Of course ! Don\t tease me ... You know I simply must see ! *grins* ... Do keep me posted my prey ... *loving smile* *devouring kiss*</t>
  </si>
  <si>
    <t>thanks for the temales it was wonderful. Thank. Have a great week.</t>
  </si>
  <si>
    <t>Thank you princess! I want to see your nice juicy booty...</t>
  </si>
  <si>
    <t>Haven\t eaten all day. I\m sitting here staring at this juicy pizza and I can\t eat it. These meds are ruining my life.</t>
  </si>
  <si>
    <t>U come n search tat vid..not finishd..</t>
  </si>
  <si>
    <t>K I\m leaving soon be there a little after 9</t>
  </si>
  <si>
    <t>Urgent! Please call 09061213237 from a landline. Â£5000 cash or a 4* holiday await collection. T &amp;Cs SAE PO Box 177 M227XY. 16+</t>
  </si>
  <si>
    <t>Yeah work is fine started last week all the same stuff as before dull but easy and guys are fun!</t>
  </si>
  <si>
    <t>You do your studies alone without anyones help. If you cant no need to study.</t>
  </si>
  <si>
    <t>Please tell me not all of my car keys are in your purse</t>
  </si>
  <si>
    <t>I didnt get anything da</t>
  </si>
  <si>
    <t>Ok... Sweet dreams...</t>
  </si>
  <si>
    <t>Well she\s in for a big surprise!</t>
  </si>
  <si>
    <t>1 in cbe. 2 in chennai.</t>
  </si>
  <si>
    <t>Can help u swoop by picking u up from wherever ur other birds r meeting if u want.</t>
  </si>
  <si>
    <t>If anyone calls for a treadmill say you\ll buy it. Make sure its working. I found an ad on Craigslist selling for $ &amp;lt;#&amp;gt; .</t>
  </si>
  <si>
    <t>I absolutely LOVE South Park! I only recently started watching the office.</t>
  </si>
  <si>
    <t>Did you see that film:)</t>
  </si>
  <si>
    <t>Pls speak with me. I wont ask anything other then you friendship.</t>
  </si>
  <si>
    <t>Gud ni8.swt drms.take care</t>
  </si>
  <si>
    <t>HI DARLIN ITS KATE ARE U UP FOR DOIN SOMETHIN TONIGHT? IM GOING TO A PUB CALLED THE SWAN OR SOMETHING WITH MY PARENTS FOR ONE DRINK SO PHONE ME IF U CAN</t>
  </si>
  <si>
    <t>Anything lar then Ã¼ not going home 4 dinner?</t>
  </si>
  <si>
    <t>\"ER ENJOYIN INDIANS AT THE MO..yeP. SaLL gOoD HehE ;&gt; hows bout u shexy? Pete Xx\"</t>
  </si>
  <si>
    <t>Did u fix the teeth?if not do it asap.ok take care.</t>
  </si>
  <si>
    <t>So u wan 2 come for our dinner tonight a not?</t>
  </si>
  <si>
    <t>Hello.How u doing?What u been up 2?When will u b moving out of the flat cos I will need to arrange to pick up the lamp etc. Take care. Hello caroline!</t>
  </si>
  <si>
    <t>Its too late:)but its k.wish you the same.</t>
  </si>
  <si>
    <t>Hi. Hope ur day * good! Back from walk table booked for half eight. Let me know when ur coming over.</t>
  </si>
  <si>
    <t>Oh yeah clearly it\s my fault</t>
  </si>
  <si>
    <t>Dunno leh cant remember mayb lor. So wat time r we meeting tmr?</t>
  </si>
  <si>
    <t>Best msg: It\s hard to be with a person when u know that one more step foward will make u fall in love.. &amp;amp; One step back can ruin ur friendship.. good night:-) ...</t>
  </si>
  <si>
    <t>URGENT! Your Mobile number has been awarded with a Â£2000 prize GUARANTEED. Call 09061790126 from land line. Claim 3030. Valid 12hrs only 150ppm</t>
  </si>
  <si>
    <t>Vikky come around  &amp;lt;TIME&amp;gt; ..</t>
  </si>
  <si>
    <t>And how you will do that princess? :)</t>
  </si>
  <si>
    <t>I have gone into get info bt dont know what to do</t>
  </si>
  <si>
    <t>Yeah probably here for a while</t>
  </si>
  <si>
    <t>I\m still pretty weak today .. Bad day ?</t>
  </si>
  <si>
    <t>Hey ! Don\t forget ... You are MINE ... For ME ... My possession ... MY property ... MMM ... *childish smile* ...</t>
  </si>
  <si>
    <t>An excellent thought by a misundrstud frnd: I knw u hate me bt the day wen u\ll knw the truth u\ll hate urself:-( Gn:-)</t>
  </si>
  <si>
    <t>Hey! Congrats 2u2. id luv 2 but ive had 2 go home!</t>
  </si>
  <si>
    <t>Dear where you. Call me</t>
  </si>
  <si>
    <t>Xy trying smth now. U eat already? We havent...</t>
  </si>
  <si>
    <t>Urgent! Please call 09061213237 from landline. Â£5000 cash or a luxury 4* Canary Islands Holiday await collection. T&amp;Cs SAE PO Box 177. M227XY. 150ppm. 16+</t>
  </si>
  <si>
    <t>I donno its in your genes or something</t>
  </si>
  <si>
    <t>XMAS iscoming &amp; ur awarded either Â£500 CD gift vouchers &amp; free entry 2 r Â£100 weekly draw txt MUSIC to 87066 TnC www.Ldew.com1win150ppmx3age16subscription</t>
  </si>
  <si>
    <t>Alex says he\s not ok with you not being ok with it</t>
  </si>
  <si>
    <t>Are u coming to the funeral home</t>
  </si>
  <si>
    <t>My darling sister. How are you doing. When\s school resuming. Is there a minimum wait period before you reapply? Do take care</t>
  </si>
  <si>
    <t>I.ll hand her my phone to chat wit u</t>
  </si>
  <si>
    <t>Well good morning mr . Hows london treatin\ ya treacle?</t>
  </si>
  <si>
    <t>I can\t make it tonight</t>
  </si>
  <si>
    <t>About  &amp;lt;#&amp;gt; bucks. The banks fees are fixed. Better to call the bank and find out.</t>
  </si>
  <si>
    <t>I can. But it will tell quite long cos i haven\t finish my film yet...</t>
  </si>
  <si>
    <t>Pls ask macho how much is budget for bb bold 2 is cos i saw a new one for  &amp;lt;#&amp;gt;  dollars.</t>
  </si>
  <si>
    <t>\"Hi missed your Call and my mumHas beendropping red wine all over theplace! what is your adress?\"</t>
  </si>
  <si>
    <t>Ill be at yours in about 3 mins but look out for me</t>
  </si>
  <si>
    <t>What you did in  leave.</t>
  </si>
  <si>
    <t>I\m coming back on Thursday. Yay. Is it gonna be ok to get the money. Cheers. Oh yeah and how are you. Everything alright. Hows school. Or do you call it work now</t>
  </si>
  <si>
    <t>Jolly good! By the way  will give u tickets for sat eve 7.30. Speak before then x</t>
  </si>
  <si>
    <t>yeah that\s what I was thinking</t>
  </si>
  <si>
    <t>K.k:)i\m going to tirunelvali this week to see my uncle ..i already spend the amount by taking dress .so only i want money.i will give it on feb 1</t>
  </si>
  <si>
    <t>Here got ur favorite oyster... N got my favorite sashimi... Ok lar i dun say already... Wait ur stomach start rumbling...</t>
  </si>
  <si>
    <t>My sister going to earn more than me da.</t>
  </si>
  <si>
    <t>Jus finish watching tv... U?</t>
  </si>
  <si>
    <t>K fyi I\m back in my parents\ place in south tampa so I might need to do the deal somewhere else</t>
  </si>
  <si>
    <t>Good morning my Love ... I go to sleep now and wish you a great day full of feeling better and opportunity ... You are my last thought babe I LOVE YOU *kiss*</t>
  </si>
  <si>
    <t>Kothi print out marandratha.</t>
  </si>
  <si>
    <t>But we havent got da topic yet rite?</t>
  </si>
  <si>
    <t>Ok no problem... Yup i\m going to sch at 4 if i rem correctly...</t>
  </si>
  <si>
    <t>Thanks I\ll keep that in mind</t>
  </si>
  <si>
    <t>Aah bless! How\s your arm?</t>
  </si>
  <si>
    <t>Dear SirSalam Alaikkum.Pride and Pleasure meeting you today at the Tea Shop.We are pleased to send you our contact number at Qatar.Rakhesh an Indian.Pls save our Number.Respectful Regards.</t>
  </si>
  <si>
    <t>Gal n boy walking in d park. gal-can i hold ur hand? boy-y? do u think i would run away? gal-no jst wana c how it feels walking in heaven with an prince..GN:-)</t>
  </si>
  <si>
    <t>What makes you most happy?</t>
  </si>
  <si>
    <t>Wishing you a wonderful week.</t>
  </si>
  <si>
    <t>Sweet heart how are you?</t>
  </si>
  <si>
    <t>Sir waiting for your letter.</t>
  </si>
  <si>
    <t>Dude im no longer a pisces. Im an aquarius now.</t>
  </si>
  <si>
    <t>X course it 2yrs. Just so her messages on messenger lik you r sending me</t>
  </si>
  <si>
    <t>I think steyn surely get one wicket:)</t>
  </si>
  <si>
    <t>Neither [in sterm voice] - i\m studying. All fine with me! Not sure the  thing will be resolved tho. Anyway. Have a fab hols</t>
  </si>
  <si>
    <t>Garbage bags eggs jam bread hannaford wheat chex</t>
  </si>
  <si>
    <t>No. It\s not pride. I\m almost  &amp;lt;#&amp;gt;  years old and shouldn\t be takin money from my kid. You\re not supposed to have to deal with this stuff. This is grownup stuff--why i don\t tell you.</t>
  </si>
  <si>
    <t>Sounds better than my evening im just doing my costume. Im not sure what time i finish tomorrow but i will txt you at the end.</t>
  </si>
  <si>
    <t>My birthday is on feb  &amp;lt;#&amp;gt;  da. .</t>
  </si>
  <si>
    <t>So when do you wanna gym?</t>
  </si>
  <si>
    <t>You\d like that wouldn\t you? Jerk!</t>
  </si>
  <si>
    <t>Are u awake? Is there snow there?</t>
  </si>
  <si>
    <t>And of course you should make a stink!</t>
  </si>
  <si>
    <t>u r subscribed 2 TEXTCOMP 250 wkly comp. 1st wk?s free question follows subsequent wks charged@150p/msg.2 unsubscribe txt STOP 2 84128custcare 08712405020</t>
  </si>
  <si>
    <t>No go. No openings for that room \til after thanksgiving without an upcharge.</t>
  </si>
  <si>
    <t>When you guys planning on coming over?</t>
  </si>
  <si>
    <t>Wat Ã¼ doing now?</t>
  </si>
  <si>
    <t>No sir. That\s why i had an 8-hr trip on the bus last week. Have another audition next wednesday but i think i might drive this time.</t>
  </si>
  <si>
    <t>Do I? I thought I put it back in the box</t>
  </si>
  <si>
    <t>I\m home...</t>
  </si>
  <si>
    <t>No one interested. May be some business plan.</t>
  </si>
  <si>
    <t>Yup it\s at paragon... I havent decided whether 2 cut yet... Hee...</t>
  </si>
  <si>
    <t>Good morning princess! Have a great day!</t>
  </si>
  <si>
    <t>Guai... Ãœ shd haf seen him when he\s naughty... Ãœ so free today? Can go jogging...</t>
  </si>
  <si>
    <t>Aiyo cos i sms Ã¼ then Ã¼ neva reply so i wait 4 Ã¼ to reply lar. I tot Ã¼ havent finish ur lab wat.</t>
  </si>
  <si>
    <t>Living is very simple.. Loving is also simple.. Laughing is too simple.. Winning is tooo simple.. But Being \SIMPLE\ is very difficult...;-) :-)</t>
  </si>
  <si>
    <t>Tell me something. Thats okay.</t>
  </si>
  <si>
    <t>Hmm. Shall i bring a bottle of wine to keep us amused? Just joking! I\ll still bring a bottle. Red or white? See you tomorrow</t>
  </si>
  <si>
    <t>This is ur face test ( 1 2 3 4 5 6 7 8 9  &amp;lt;#&amp;gt;  ) select any number i will tell ur face astrology.... am waiting. quick reply...</t>
  </si>
  <si>
    <t>Hey iouri gave me your number I\m wylie ryan\s friend</t>
  </si>
  <si>
    <t>Yep get with the program. You\re slacking.</t>
  </si>
  <si>
    <t>I\m in inside office..still filling forms.don know when they leave me.</t>
  </si>
  <si>
    <t>I think your mentor is  but not 100 percent sure.</t>
  </si>
  <si>
    <t>Call 09095350301 and send our girls into erotic ecstacy. Just 60p/min. To stop texts call 08712460324 (nat rate)</t>
  </si>
  <si>
    <t>Just trying to figure out when I\m suppose to see a couple different people this week. We said we\d get together but I didn\t set dates</t>
  </si>
  <si>
    <t>IMPORTANT MESSAGE. This is a final contact attempt. You have important messages waiting out our customer claims dept. Expires 13/4/04. Call 08717507382 NOW!</t>
  </si>
  <si>
    <t>Hi mom we might be back later than  &amp;lt;#&amp;gt;</t>
  </si>
  <si>
    <t>dating:i have had two of these. Only started after i sent a text to talk sport radio last week. Any connection do you think or coincidence?</t>
  </si>
  <si>
    <t>Lol oh you got a friend for the dog ?</t>
  </si>
  <si>
    <t>Ok. is any problem to u frm him? Wats matter?</t>
  </si>
  <si>
    <t>K I\ll head out in a few mins see you there</t>
  </si>
  <si>
    <t>I don\t want you to leave. But i\m barely doing what i can to stay sane. fighting with you constantly isn\t helping.</t>
  </si>
  <si>
    <t>The current leading bid is 151. To pause this auction send OUT. Customer Care: 08718726270</t>
  </si>
  <si>
    <t>Free entry to the gr8prizes wkly comp 4 a chance to win the latest Nokia 8800 PSP or Â£250 cash every wk.TXT GREAT to 80878 http//www.gr8prizes.com 08715705022</t>
  </si>
  <si>
    <t>Somebody set up a website where you can play hold em using eve online spacebucks</t>
  </si>
  <si>
    <t>Its sunny in california. The weather\s just cool</t>
  </si>
  <si>
    <t>You have 1 new message. Call 0207-083-6089</t>
  </si>
  <si>
    <t>I can make it up there squeezed  &amp;lt;#&amp;gt;  bucks out of my dad</t>
  </si>
  <si>
    <t>Good day to You too.Pray for me.Remove the teeth as its painful maintaining other stuff.</t>
  </si>
  <si>
    <t>How are you babes. Hope your doing ok. I had a shit nights sleep. I fell asleep at 5.IÂ’m knackered and iÂ’m dreading work tonight. What are thou upto tonight. X</t>
  </si>
  <si>
    <t>How do friends help us in problems? They give the most stupid suggestion that Lands us into another problem and helps us forgt the previous problem</t>
  </si>
  <si>
    <t>I will be gentle baby! Soon you will be taking all  &amp;lt;#&amp;gt;  inches deep inside your tight pussy...</t>
  </si>
  <si>
    <t>NOT MUCH NO FIGHTS. IT WAS A GOOD NITE!!</t>
  </si>
  <si>
    <t>Nt joking seriously i told</t>
  </si>
  <si>
    <t>Watching ajith film ah?</t>
  </si>
  <si>
    <t>Ooooooh I forgot to tell u I can get on yoville on my phone</t>
  </si>
  <si>
    <t>All done all handed in. Don\t know if mega shop in asda counts as celebration but thats what i\m doing!</t>
  </si>
  <si>
    <t>I dont know exactly could you ask chechi.</t>
  </si>
  <si>
    <t>Dunno lei shd b driving lor cos i go sch 1 hr oni.</t>
  </si>
  <si>
    <t>As in i want custom officer discount oh.</t>
  </si>
  <si>
    <t>That\s necessarily respectful</t>
  </si>
  <si>
    <t>Hi. Hope you had a good day. Have a better night.</t>
  </si>
  <si>
    <t>And he\s apparently bffs with carly quick now</t>
  </si>
  <si>
    <t>HARD BUT TRUE: How much you show &amp;amp;  express your love to someone....that much it will hurt when they leave you or you get seperated...!éˆ¥â”¾??ã€¨ud evening...</t>
  </si>
  <si>
    <t>Babes I think I got ur brolly I left it in English wil bring it in 2mrw 4 u luv Franxx</t>
  </si>
  <si>
    <t>Hi babe its me thanks for coming even though it didnt go that well!i just wanted my bed! Hope to see you soon love and kisses xxx</t>
  </si>
  <si>
    <t>So gd got free ice cream... I oso wan...</t>
  </si>
  <si>
    <t>Pls give her prometazine syrup. 5mls then  &amp;lt;#&amp;gt; mins later feed.</t>
  </si>
  <si>
    <t>So how many days since then?</t>
  </si>
  <si>
    <t>Dear are you angry i was busy dear</t>
  </si>
  <si>
    <t>Yup he msg me: is tat yijue? Then i tot it\s my group mate cos we meeting today mah... I\m askin if Ã¼ leaving earlier or wat mah cos mayb Ã¼ haf to walk v far...</t>
  </si>
  <si>
    <t>... Are you in the pub?</t>
  </si>
  <si>
    <t>There is a first time for everything :)</t>
  </si>
  <si>
    <t>Daddy shu shu is looking 4 u... U wan me 2 tell him u\re not in singapore or wat?</t>
  </si>
  <si>
    <t>I ask if u meeting da ge tmr nite...</t>
  </si>
  <si>
    <t>Gr8. So how do you handle the victoria island traffic. Plus when\s the album due</t>
  </si>
  <si>
    <t>Nite nite pocay wocay luv u more than n e thing 4eva I promise ring u 2morrowxxxx</t>
  </si>
  <si>
    <t>East coast</t>
  </si>
  <si>
    <t>You should get more chicken broth if you want ramen unless there\s some I don\t know about</t>
  </si>
  <si>
    <t>My slave! I want you to take 2 or 3 pictures of yourself today in bright light on your cell phone! Bright light!</t>
  </si>
  <si>
    <t>Nope. I just forgot. Will show next week</t>
  </si>
  <si>
    <t>So how are you really. What are you up to. How\s the masters. And so on.</t>
  </si>
  <si>
    <t>I\m at bruce &amp;amp; fowler now but I\m in my mom\s car so I can\t park (long story)</t>
  </si>
  <si>
    <t>I dont know oh. Hopefully this month.</t>
  </si>
  <si>
    <t>Hi elaine is today\s meeting confirmed?</t>
  </si>
  <si>
    <t>Ok k..sry i knw 2 siva..tats y i askd..</t>
  </si>
  <si>
    <t>U horrible gal... U knew dat i was going out wif him yest n u still come n ask me...</t>
  </si>
  <si>
    <t>Oh yeah! And my diet just flew out the window</t>
  </si>
  <si>
    <t>Santa Calling! Would your little ones like a call from Santa Xmas eve? Call 09058094583 to book your time.</t>
  </si>
  <si>
    <t>You didnt complete your gist oh.</t>
  </si>
  <si>
    <t>Er yeah i will b there at 15:26 sorry! Just tell me which pub/cafe to sit in and come wen u can</t>
  </si>
  <si>
    <t>If you can make it any time tonight or whenever you can it\s cool just text me whenever you\re around</t>
  </si>
  <si>
    <t>If I was I wasn\t paying attention</t>
  </si>
  <si>
    <t>Thanx a lot 4 ur help!</t>
  </si>
  <si>
    <t>You\re gonna have to be way more specific than that</t>
  </si>
  <si>
    <t>Jesus armand really is trying to tell everybody he can find</t>
  </si>
  <si>
    <t>I\m wif him now buying tix lar...</t>
  </si>
  <si>
    <t>Mode men or have you left.</t>
  </si>
  <si>
    <t>Am slow in using biola\s fne</t>
  </si>
  <si>
    <t>\"What are youdoing later? Sar xxx\"</t>
  </si>
  <si>
    <t>Hey i\ve booked the 2 lessons on sun liao...</t>
  </si>
  <si>
    <t>Thank you. do you generally date the brothas?</t>
  </si>
  <si>
    <t>By the way make sure u get train to worc foregate street not shrub hill. Have fun night x</t>
  </si>
  <si>
    <t>I thought i\d get him a watch just cos thats the kind of thing u get4an18th. And he loves so much!</t>
  </si>
  <si>
    <t>You have won a guaranteed 32000 award or maybe even Â£1000 cash to claim ur award call free on 0800 ..... (18+). Its a legitimat efreefone number wat do u think???</t>
  </si>
  <si>
    <t>Good morning. At the repair shop--the ONLY reason i\m up at this hour.</t>
  </si>
  <si>
    <t>And that\s fine I got enough bud to last most of the night at least</t>
  </si>
  <si>
    <t>I am back. Good journey! Let me know if you need any of the receipts. Shall i tell you like the pendent?</t>
  </si>
  <si>
    <t>So that takes away some money worries</t>
  </si>
  <si>
    <t>aight we can pick some up you open before tonight?</t>
  </si>
  <si>
    <t>Latest News! Police station toilet stolen cops have nothing to go on!</t>
  </si>
  <si>
    <t>Sac needs to carry on:)</t>
  </si>
  <si>
    <t>Just sing HU. I think its also important to find someone female that know the place well preferably a citizen that is also smart to help you navigate through. Even things like choosing a phone plan require guidance. When in doubt ask especially girls.</t>
  </si>
  <si>
    <t>What???? Hello wats talks email address?</t>
  </si>
  <si>
    <t>Except theres a chick with huge boobs.</t>
  </si>
  <si>
    <t>Im just wondering what your doing right now?</t>
  </si>
  <si>
    <t>Wishing you a beautiful day. Each moment revealing even more things to keep you smiling. Do enjoy it.</t>
  </si>
  <si>
    <t>\"For the most sparkling shopping breaks from 45 per person; call 0121 2025050 or visit www.shortbreaks.org.uk\"</t>
  </si>
  <si>
    <t>If you hear a loud scream in about &amp;lt;#&amp;gt; minutes its cause my Gyno will be shoving things up me that don\t belong :/</t>
  </si>
  <si>
    <t>Ok i thk i got it. Then u wan me 2 come now or wat?</t>
  </si>
  <si>
    <t>Txt: CALL to No: 86888 &amp; claim your reward of 3 hours talk time to use from your phone now! Subscribe6GBP/mnth inc 3hrs 16 stop?txtStop www.gamb.tv</t>
  </si>
  <si>
    <t>U GOIN OUT 2NITE?</t>
  </si>
  <si>
    <t>I will treasure every moment we spend together...</t>
  </si>
  <si>
    <t>Shall I bring us a bottle of wine to keep us amused? Only joking! Iâ€˜ll bring one anyway</t>
  </si>
  <si>
    <t>http//tms. widelive.com/index. wml?id=820554ad0a1705572711&amp;first=trueÂ¡C C RingtoneÂ¡</t>
  </si>
  <si>
    <t>URGENT! Last weekend\s draw shows that you have won Â£1000 cash or a Spanish holiday! CALL NOW 09050000332 to claim. T&amp;C: RSTM SW7 3SS. 150ppm</t>
  </si>
  <si>
    <t>I thought slide is enough.</t>
  </si>
  <si>
    <t>Well obviously not because all the people in my cool college life went home ;_;</t>
  </si>
  <si>
    <t>Ok lor Ã¼ reaching then message me.</t>
  </si>
  <si>
    <t>Where\s mummy\s boy ? Is he being good or bad ? Is he being positive or negative ? Why is mummy being made to wait? Hmmmm?</t>
  </si>
  <si>
    <t>Dhoni have luck to win some big title.so we will win:)</t>
  </si>
  <si>
    <t>Yes princess! I want to please you every night. Your wish is my command...</t>
  </si>
  <si>
    <t>No probably  &amp;lt;#&amp;gt; %.</t>
  </si>
  <si>
    <t>Really do hope the work doesnt get stressful. Have a gr8 day.</t>
  </si>
  <si>
    <t>Have you seen who\s back at Holby?!</t>
  </si>
  <si>
    <t>Shall call now dear having food</t>
  </si>
  <si>
    <t>URGENT We are trying to contact you Last weekends draw shows u have won a Â£1000 prize GUARANTEED Call 09064017295 Claim code K52 Valid 12hrs 150p pm</t>
  </si>
  <si>
    <t>So li hai... Me bored now da lecturer repeating last weeks stuff waste time...</t>
  </si>
  <si>
    <t xml:space="preserve">   and  picking them up from various points | going 2 yeovil | and they will do the motor project 4 3 hours | and then u take them home. || 12 2 5.30 max. || Very easy</t>
  </si>
  <si>
    <t>Also fuck you and your family for going to rhode island or wherever the fuck and leaving me all alone the week I have a new bong &amp;gt;:(</t>
  </si>
  <si>
    <t>Ofcourse I also upload some songs</t>
  </si>
  <si>
    <t>2p per min to call Germany 08448350055 from your BT line. Just 2p per min. Check PlanetTalkInstant.com for info &amp; T\s &amp; C\s. Text stop to opt out</t>
  </si>
  <si>
    <t>Oh thanks a lot..i already bought 2 eggs ..</t>
  </si>
  <si>
    <t>U studying in sch or going home? Anyway i\ll b going 2 sch later.</t>
  </si>
  <si>
    <t>Marvel Mobile Play the official Ultimate Spider-man game (Â£4.50) on ur mobile right now. Text SPIDER to 83338 for the game &amp; we ll send u a FREE 8Ball wallpaper</t>
  </si>
  <si>
    <t>I think if he rule tamilnadu..then its very tough for our people.</t>
  </si>
  <si>
    <t>Cool we shall go and see have to go to tip anyway. Are you at home got something to drop in later? So lets go to town tonight! Maybe mum can take us in.</t>
  </si>
  <si>
    <t>Good afternoon my love ... How goes your day ? How did you sleep ? I hope your well my boytoy ... I think of you ...</t>
  </si>
  <si>
    <t>Yes... I trust u to buy new stuff ASAP so I can try it out</t>
  </si>
  <si>
    <t>Why did I wake up on my own &amp;gt;:(</t>
  </si>
  <si>
    <t>Now get step 2 outta the way. Congrats again.</t>
  </si>
  <si>
    <t>Love has one law; Make happy the person you love. In the same way friendship has one law; Never make ur friend feel alone until you are alive.... Gud night</t>
  </si>
  <si>
    <t>PRIVATE! Your 2003 Account Statement for 07808247860 shows 800 un-redeemed S. I. M. points. Call 08719899229 Identifier Code: 40411 Expires 06/11/04</t>
  </si>
  <si>
    <t>Apo all other are mokka players only</t>
  </si>
  <si>
    <t>Perhaps * is much easy give your account identification so i will tomorrow at UNI</t>
  </si>
  <si>
    <t>Wait . I will msg after  &amp;lt;#&amp;gt;  min.</t>
  </si>
  <si>
    <t>What i told before i tell. Stupid hear after i wont tell anything to you. You dad called to my brother and spoken. Not with me.</t>
  </si>
  <si>
    <t>God\s love has no limit. God\s grace has no measure. God\s power has no boundaries. May u have God\s endless blessings always in ur life...!! Gud ni8</t>
  </si>
  <si>
    <t>I want to be inside you every night...</t>
  </si>
  <si>
    <t>Machan you go to gym tomorrow  i wil come late goodnight.</t>
  </si>
  <si>
    <t>Lol they were mad at first but then they woke up and gave in.</t>
  </si>
  <si>
    <t>Itâ€˜s reassuring in this crazy world.</t>
  </si>
  <si>
    <t>Just making dinner you ?</t>
  </si>
  <si>
    <t>Yes. Please leave at  &amp;lt;#&amp;gt; . So that at  &amp;lt;#&amp;gt;  we can leave</t>
  </si>
  <si>
    <t>Oh... Okie lor...We go on sat...</t>
  </si>
  <si>
    <t>You are a great role model. You are giving so much and i really wish each day for a miracle but God as a reason for everything and i must say i wish i knew why but i dont. I\ve looked up to you since i was young and i still do. Have a great day.</t>
  </si>
  <si>
    <t>Ya i\m referin to mei\s ex wat... No ah waitin 4 u to treat somebody shld b rich liao...So gd den u dun have to work frm tmr onwards...</t>
  </si>
  <si>
    <t>Miles and smiles r made frm same letters but do u know d difference..? smile on ur face keeps me happy even though I am miles away from u.. :-)keep smiling.. Good nyt</t>
  </si>
  <si>
    <t>By the way i\ve put a skip right outside the front of the house so you can see which house it is. Just pull up before it.</t>
  </si>
  <si>
    <t>Can you pls send me that company name. In saibaba colany</t>
  </si>
  <si>
    <t>No. I dont want to hear anything</t>
  </si>
  <si>
    <t>You are a big chic. Common. Declare</t>
  </si>
  <si>
    <t>Thats cool. I want to please you...</t>
  </si>
  <si>
    <t>Going to join tomorrow.</t>
  </si>
  <si>
    <t>I want to tell you how bad I feel that basically the only times I text you lately are when I need drugs</t>
  </si>
  <si>
    <t>PRIVATE! Your 2003 Account Statement for shows 800 un-redeemed S.I.M. points. Call 08718738001 Identifier Code: 49557 Expires 26/11/04</t>
  </si>
  <si>
    <t>Total disappointment when I texted you was the craziest shit got :(</t>
  </si>
  <si>
    <t>Its just the effect of irritation. Just ignore it</t>
  </si>
  <si>
    <t>What about this one then.</t>
  </si>
  <si>
    <t>I think that tantrum\s finished so yeah I\ll be by at some point</t>
  </si>
  <si>
    <t>Compliments to you. Was away from the system. How your side.</t>
  </si>
  <si>
    <t>happened here while you were adventuring</t>
  </si>
  <si>
    <t>Hey chief can you give me a bell when you get this. Need to talk to you about this royal visit on the 1st june.</t>
  </si>
  <si>
    <t>Ok which your another number</t>
  </si>
  <si>
    <t>Aiyah ok wat as long as got improve can already wat...</t>
  </si>
  <si>
    <t>Want explicit SEX in 30 secs? Ring 02073162414 now! Costs 20p/min Gsex POBOX 2667 WC1N 3XX</t>
  </si>
  <si>
    <t>I can\t believe how attached I am to seeing you every day. I know you will do the best you can to get to me babe. I will go to teach my class at your midnight</t>
  </si>
  <si>
    <t>ASKED 3MOBILE IF 0870 CHATLINES INCLU IN FREE MINS. INDIA CUST SERVs SED YES. L8ER GOT MEGA BILL. 3 DONT GIV A SHIT. BAILIFF DUE IN DAYS. I O Â£250 3 WANT Â£800</t>
  </si>
  <si>
    <t>Yeah it\s jus rite...</t>
  </si>
  <si>
    <t>Armand says get your ass over to epsilon</t>
  </si>
  <si>
    <t>U still havent got urself a jacket ah?</t>
  </si>
  <si>
    <t>I\m taking derek &amp;amp; taylor to walmart if I\m not back by the time you\re done just leave the mouse on my desk and I\ll text you when priscilla\s ready</t>
  </si>
  <si>
    <t>Hi its in durban are you still on this number</t>
  </si>
  <si>
    <t>Ic. There are a lotta childporn cars then.</t>
  </si>
  <si>
    <t>Had your contract mobile 11 Mnths? Latest Motorola Nokia etc. all FREE! Double Mins &amp; Text on Orange tariffs. TEXT YES for callback no to remove from records.</t>
  </si>
  <si>
    <t>No I was trying it all weekend ;V</t>
  </si>
  <si>
    <t>You know wot people wear. T shirts jumpers hat belt is all we know. We r at Cribbs</t>
  </si>
  <si>
    <t>Cool what time you think you can get here?</t>
  </si>
  <si>
    <t>Wen did you get so spiritual and deep. That\s great</t>
  </si>
  <si>
    <t>Have a safe trip to Nigeria. Wish you happiness and very soon company to share moments with</t>
  </si>
  <si>
    <t>Well keep in mind I\ve only got enough gas for one more round trip barring a sudden influx of cash</t>
  </si>
  <si>
    <t>Yeh. Indians was nice. Tho it did kane me off a bit he he. We shud go out 4 a drink sometime soon. Mite hav 2 go 2 da works 4 a laugh soon. Love Pete x x</t>
  </si>
  <si>
    <t>Yes i have. So that\s why u texted. Pshew...missing you so much</t>
  </si>
  <si>
    <t>No. I meant the calculation is the same. That  &amp;lt;#&amp;gt; units at  &amp;lt;#&amp;gt; . This school is really expensive. Have you started practicing your accent. Because its important. And have you decided if you are doing 4years of dental school or if you\ll just do the nmde exam.</t>
  </si>
  <si>
    <t>if you aren\t here in the next  &amp;lt;#&amp;gt;  hours imma flip my shit</t>
  </si>
  <si>
    <t>Anything lor. Juz both of us lor.</t>
  </si>
  <si>
    <t>Get me out of this dump heap. My mom decided to come to lowes. BORING.</t>
  </si>
  <si>
    <t>Ok lor... Sony ericsson salesman... I ask shuhui then she say quite gd 2 use so i considering...</t>
  </si>
  <si>
    <t>Ard 6 like dat lor.</t>
  </si>
  <si>
    <t>Why don\t you wait \til at least wednesday to see if you get your .</t>
  </si>
  <si>
    <t>Huh y lei...</t>
  </si>
  <si>
    <t>REMINDER FROM O2: To get 2.50 pounds free call credit and details of great offers pls reply 2 this text with your valid name house no and postcode</t>
  </si>
  <si>
    <t>This is the 2nd time we have tried 2 contact u. U have won the Â£750 Pound prize. 2 claim is easy call 087187272008 NOW1! Only 10p per minute. BT-national-rate.</t>
  </si>
  <si>
    <t>Will Ã¼ b going to esplanade fr home?</t>
  </si>
  <si>
    <t>Pity * was in mood for that. So...any other suggestions?</t>
  </si>
  <si>
    <t>The guy did some bitching but I acted like i\d be interested in buying something else next week and he gave it to us for free</t>
  </si>
  <si>
    <t>Rofl. Its true to its name</t>
  </si>
  <si>
    <t>alpha/C</t>
  </si>
  <si>
    <t>C</t>
  </si>
  <si>
    <t>digit/C</t>
  </si>
  <si>
    <t>whitespace/C</t>
  </si>
  <si>
    <t>W</t>
  </si>
  <si>
    <t>short words/W</t>
  </si>
  <si>
    <t>avg_W_len</t>
  </si>
  <si>
    <t>spam_W_match</t>
  </si>
  <si>
    <t>W1</t>
  </si>
  <si>
    <t>W2</t>
  </si>
  <si>
    <t>W3</t>
  </si>
  <si>
    <t>W4</t>
  </si>
  <si>
    <t>W5</t>
  </si>
  <si>
    <t>spe_ch/C</t>
  </si>
  <si>
    <t>unique_W/W</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</si>
</sst>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horizontal="lef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0" formatCode="General"/>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alignment horizontal="left"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le1" displayName="Table1" ref="A1:P5575" totalsRowShown="0" dataDxfId="16">
  <autoFilter ref="A1:P5575"/>
  <tableColumns count="16">
    <tableColumn id="1" name="C" dataDxfId="15">
      <calculatedColumnFormula>LEN(TRIM(smsSpamCollection_untouched!A2))</calculatedColumnFormula>
    </tableColumn>
    <tableColumn id="2" name="alpha/C" dataDxfId="14">
      <calculatedColumnFormula>EXTRACT_ALPHA(smsSpamCollection_untouched!A2)/Table1[[#This Row],[C]]</calculatedColumnFormula>
    </tableColumn>
    <tableColumn id="3" name="digit/C" dataDxfId="13">
      <calculatedColumnFormula>EXTRACT_NUMBER(smsSpamCollection_untouched!A2)/Table1[[#This Row],[C]]</calculatedColumnFormula>
    </tableColumn>
    <tableColumn id="4" name="whitespace/C" dataDxfId="12">
      <calculatedColumnFormula>(Table1[[#This Row],[W]]-1)/Table1[[#This Row],[C]]</calculatedColumnFormula>
    </tableColumn>
    <tableColumn id="5" name="spe_ch/C" dataDxfId="11">
      <calculatedColumnFormula>EXTRACT_SPCHAR(smsSpamCollection_untouched!A2)/Table1[[#This Row],[C]]</calculatedColumnFormula>
    </tableColumn>
    <tableColumn id="6" name="W" dataDxfId="10">
      <calculatedColumnFormula>EXTRACT_WORD(smsSpamCollection_untouched!A2)</calculatedColumnFormula>
    </tableColumn>
    <tableColumn id="7" name="short words/W" dataDxfId="9">
      <calculatedColumnFormula>EXTRACT_SHORTWORD(smsSpamCollection_untouched!A2)/Table1[[#This Row],[W]]</calculatedColumnFormula>
    </tableColumn>
    <tableColumn id="8" name="avg_W_len" dataDxfId="8">
      <calculatedColumnFormula>EXTRACT_WORDLen(smsSpamCollection_untouched!A2)/Table1[[#This Row],[W]]</calculatedColumnFormula>
    </tableColumn>
    <tableColumn id="11" name="unique_W/W" dataDxfId="7">
      <calculatedColumnFormula>EXTRACT_UNIQUEWORD(smsSpamCollection_untouched!A2)/Table1[[#This Row],[W]]</calculatedColumnFormula>
    </tableColumn>
    <tableColumn id="12" name="W1" dataDxfId="6"/>
    <tableColumn id="13" name="W2" dataDxfId="5"/>
    <tableColumn id="14" name="W3" dataDxfId="4"/>
    <tableColumn id="15" name="W4" dataDxfId="3"/>
    <tableColumn id="16" name="W5" dataDxfId="2"/>
    <tableColumn id="17" name="spam_W_match" dataDxfId="1"/>
    <tableColumn id="9" name="class" dataDxfId="0">
      <calculatedColumnFormula>smsSpamCollection_untouched!B2</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D5575"/>
  <sheetViews>
    <sheetView topLeftCell="A17" workbookViewId="0">
      <selection activeCell="A44" sqref="A44"/>
    </sheetView>
  </sheetViews>
  <sheetFormatPr defaultRowHeight="14.4" x14ac:dyDescent="0.3"/>
  <cols>
    <col min="1" max="1" width="131.88671875" customWidth="1"/>
    <col min="4" max="4" width="9.77734375" customWidth="1"/>
  </cols>
  <sheetData>
    <row r="1" spans="1:4" x14ac:dyDescent="0.3">
      <c r="A1" t="s">
        <v>0</v>
      </c>
      <c r="B1" t="s">
        <v>1</v>
      </c>
    </row>
    <row r="2" spans="1:4" x14ac:dyDescent="0.3">
      <c r="A2" t="s">
        <v>2</v>
      </c>
      <c r="B2" t="s">
        <v>3</v>
      </c>
      <c r="D2">
        <f>EXTRACT_UNIQUEWORD(A2)</f>
        <v>20</v>
      </c>
    </row>
    <row r="3" spans="1:4" x14ac:dyDescent="0.3">
      <c r="A3" t="s">
        <v>4</v>
      </c>
      <c r="B3" t="s">
        <v>3</v>
      </c>
      <c r="D3">
        <f>EXTRACT_UNIQUEWORD(A3)</f>
        <v>6</v>
      </c>
    </row>
    <row r="4" spans="1:4" x14ac:dyDescent="0.3">
      <c r="A4" t="s">
        <v>5</v>
      </c>
      <c r="B4" t="s">
        <v>6</v>
      </c>
      <c r="D4">
        <f>EXTRACT_UNIQUEWORD(A4)</f>
        <v>24</v>
      </c>
    </row>
    <row r="5" spans="1:4" x14ac:dyDescent="0.3">
      <c r="A5" t="s">
        <v>7</v>
      </c>
      <c r="B5" t="s">
        <v>3</v>
      </c>
    </row>
    <row r="6" spans="1:4" x14ac:dyDescent="0.3">
      <c r="A6" t="s">
        <v>8</v>
      </c>
      <c r="B6" t="s">
        <v>3</v>
      </c>
    </row>
    <row r="7" spans="1:4" x14ac:dyDescent="0.3">
      <c r="A7" t="s">
        <v>9</v>
      </c>
      <c r="B7" t="s">
        <v>6</v>
      </c>
    </row>
    <row r="8" spans="1:4" x14ac:dyDescent="0.3">
      <c r="A8" t="s">
        <v>10</v>
      </c>
      <c r="B8" t="s">
        <v>3</v>
      </c>
    </row>
    <row r="9" spans="1:4" x14ac:dyDescent="0.3">
      <c r="A9" t="s">
        <v>11</v>
      </c>
      <c r="B9" t="s">
        <v>3</v>
      </c>
    </row>
    <row r="10" spans="1:4" x14ac:dyDescent="0.3">
      <c r="A10" t="s">
        <v>12</v>
      </c>
      <c r="B10" t="s">
        <v>6</v>
      </c>
    </row>
    <row r="11" spans="1:4" x14ac:dyDescent="0.3">
      <c r="A11" t="s">
        <v>13</v>
      </c>
      <c r="B11" t="s">
        <v>6</v>
      </c>
    </row>
    <row r="12" spans="1:4" x14ac:dyDescent="0.3">
      <c r="A12" t="s">
        <v>14</v>
      </c>
      <c r="B12" t="s">
        <v>3</v>
      </c>
    </row>
    <row r="13" spans="1:4" x14ac:dyDescent="0.3">
      <c r="A13" t="s">
        <v>15</v>
      </c>
      <c r="B13" t="s">
        <v>6</v>
      </c>
    </row>
    <row r="14" spans="1:4" x14ac:dyDescent="0.3">
      <c r="A14" t="s">
        <v>16</v>
      </c>
      <c r="B14" t="s">
        <v>6</v>
      </c>
    </row>
    <row r="15" spans="1:4" x14ac:dyDescent="0.3">
      <c r="A15" t="s">
        <v>17</v>
      </c>
      <c r="B15" t="s">
        <v>3</v>
      </c>
    </row>
    <row r="16" spans="1:4" x14ac:dyDescent="0.3">
      <c r="A16" t="s">
        <v>18</v>
      </c>
      <c r="B16" t="s">
        <v>3</v>
      </c>
    </row>
    <row r="17" spans="1:2" x14ac:dyDescent="0.3">
      <c r="A17" t="s">
        <v>19</v>
      </c>
      <c r="B17" t="s">
        <v>6</v>
      </c>
    </row>
    <row r="18" spans="1:2" x14ac:dyDescent="0.3">
      <c r="A18" t="s">
        <v>20</v>
      </c>
      <c r="B18" t="s">
        <v>3</v>
      </c>
    </row>
    <row r="19" spans="1:2" x14ac:dyDescent="0.3">
      <c r="A19" t="s">
        <v>21</v>
      </c>
      <c r="B19" t="s">
        <v>3</v>
      </c>
    </row>
    <row r="20" spans="1:2" x14ac:dyDescent="0.3">
      <c r="A20" t="s">
        <v>22</v>
      </c>
      <c r="B20" t="s">
        <v>3</v>
      </c>
    </row>
    <row r="21" spans="1:2" x14ac:dyDescent="0.3">
      <c r="A21" t="s">
        <v>23</v>
      </c>
      <c r="B21" t="s">
        <v>6</v>
      </c>
    </row>
    <row r="22" spans="1:2" x14ac:dyDescent="0.3">
      <c r="A22" t="s">
        <v>24</v>
      </c>
      <c r="B22" t="s">
        <v>3</v>
      </c>
    </row>
    <row r="23" spans="1:2" x14ac:dyDescent="0.3">
      <c r="A23" t="s">
        <v>25</v>
      </c>
      <c r="B23" t="s">
        <v>3</v>
      </c>
    </row>
    <row r="24" spans="1:2" x14ac:dyDescent="0.3">
      <c r="A24" t="s">
        <v>26</v>
      </c>
      <c r="B24" t="s">
        <v>3</v>
      </c>
    </row>
    <row r="25" spans="1:2" x14ac:dyDescent="0.3">
      <c r="A25" t="s">
        <v>27</v>
      </c>
      <c r="B25" t="s">
        <v>3</v>
      </c>
    </row>
    <row r="26" spans="1:2" x14ac:dyDescent="0.3">
      <c r="A26" t="s">
        <v>28</v>
      </c>
      <c r="B26" t="s">
        <v>3</v>
      </c>
    </row>
    <row r="27" spans="1:2" x14ac:dyDescent="0.3">
      <c r="A27" t="s">
        <v>29</v>
      </c>
      <c r="B27" t="s">
        <v>3</v>
      </c>
    </row>
    <row r="28" spans="1:2" x14ac:dyDescent="0.3">
      <c r="A28" t="s">
        <v>30</v>
      </c>
      <c r="B28" t="s">
        <v>3</v>
      </c>
    </row>
    <row r="29" spans="1:2" x14ac:dyDescent="0.3">
      <c r="A29" t="s">
        <v>31</v>
      </c>
      <c r="B29" t="s">
        <v>3</v>
      </c>
    </row>
    <row r="30" spans="1:2" x14ac:dyDescent="0.3">
      <c r="A30" t="s">
        <v>32</v>
      </c>
      <c r="B30" t="s">
        <v>3</v>
      </c>
    </row>
    <row r="31" spans="1:2" x14ac:dyDescent="0.3">
      <c r="A31" t="s">
        <v>33</v>
      </c>
      <c r="B31" t="s">
        <v>3</v>
      </c>
    </row>
    <row r="32" spans="1:2" x14ac:dyDescent="0.3">
      <c r="A32" t="s">
        <v>34</v>
      </c>
      <c r="B32" t="s">
        <v>3</v>
      </c>
    </row>
    <row r="33" spans="1:2" x14ac:dyDescent="0.3">
      <c r="A33" t="s">
        <v>35</v>
      </c>
      <c r="B33" t="s">
        <v>3</v>
      </c>
    </row>
    <row r="34" spans="1:2" x14ac:dyDescent="0.3">
      <c r="A34" t="s">
        <v>36</v>
      </c>
      <c r="B34" t="s">
        <v>3</v>
      </c>
    </row>
    <row r="35" spans="1:2" x14ac:dyDescent="0.3">
      <c r="A35" t="s">
        <v>37</v>
      </c>
      <c r="B35" t="s">
        <v>3</v>
      </c>
    </row>
    <row r="36" spans="1:2" x14ac:dyDescent="0.3">
      <c r="A36" t="s">
        <v>38</v>
      </c>
      <c r="B36" t="s">
        <v>6</v>
      </c>
    </row>
    <row r="37" spans="1:2" x14ac:dyDescent="0.3">
      <c r="A37" t="s">
        <v>39</v>
      </c>
      <c r="B37" t="s">
        <v>3</v>
      </c>
    </row>
    <row r="38" spans="1:2" x14ac:dyDescent="0.3">
      <c r="A38" t="s">
        <v>40</v>
      </c>
      <c r="B38" t="s">
        <v>3</v>
      </c>
    </row>
    <row r="39" spans="1:2" x14ac:dyDescent="0.3">
      <c r="A39" t="s">
        <v>41</v>
      </c>
      <c r="B39" t="s">
        <v>3</v>
      </c>
    </row>
    <row r="40" spans="1:2" x14ac:dyDescent="0.3">
      <c r="A40" t="s">
        <v>42</v>
      </c>
      <c r="B40" t="s">
        <v>3</v>
      </c>
    </row>
    <row r="41" spans="1:2" x14ac:dyDescent="0.3">
      <c r="A41" t="s">
        <v>43</v>
      </c>
      <c r="B41" t="s">
        <v>3</v>
      </c>
    </row>
    <row r="42" spans="1:2" x14ac:dyDescent="0.3">
      <c r="A42" t="s">
        <v>44</v>
      </c>
      <c r="B42" t="s">
        <v>3</v>
      </c>
    </row>
    <row r="43" spans="1:2" x14ac:dyDescent="0.3">
      <c r="A43" t="s">
        <v>45</v>
      </c>
      <c r="B43" t="s">
        <v>3</v>
      </c>
    </row>
    <row r="44" spans="1:2" x14ac:dyDescent="0.3">
      <c r="A44" t="s">
        <v>46</v>
      </c>
      <c r="B44" t="s">
        <v>6</v>
      </c>
    </row>
    <row r="45" spans="1:2" x14ac:dyDescent="0.3">
      <c r="A45" t="s">
        <v>47</v>
      </c>
      <c r="B45" t="s">
        <v>3</v>
      </c>
    </row>
    <row r="46" spans="1:2" x14ac:dyDescent="0.3">
      <c r="A46" t="s">
        <v>48</v>
      </c>
      <c r="B46" t="s">
        <v>3</v>
      </c>
    </row>
    <row r="47" spans="1:2" x14ac:dyDescent="0.3">
      <c r="A47" t="s">
        <v>49</v>
      </c>
      <c r="B47" t="s">
        <v>3</v>
      </c>
    </row>
    <row r="48" spans="1:2" x14ac:dyDescent="0.3">
      <c r="A48" t="s">
        <v>50</v>
      </c>
      <c r="B48" t="s">
        <v>3</v>
      </c>
    </row>
    <row r="49" spans="1:2" x14ac:dyDescent="0.3">
      <c r="A49" t="s">
        <v>51</v>
      </c>
      <c r="B49" t="s">
        <v>3</v>
      </c>
    </row>
    <row r="50" spans="1:2" x14ac:dyDescent="0.3">
      <c r="A50" t="s">
        <v>52</v>
      </c>
      <c r="B50" t="s">
        <v>3</v>
      </c>
    </row>
    <row r="51" spans="1:2" x14ac:dyDescent="0.3">
      <c r="A51" t="s">
        <v>53</v>
      </c>
      <c r="B51" t="s">
        <v>3</v>
      </c>
    </row>
    <row r="52" spans="1:2" x14ac:dyDescent="0.3">
      <c r="A52" t="s">
        <v>54</v>
      </c>
      <c r="B52" t="s">
        <v>3</v>
      </c>
    </row>
    <row r="53" spans="1:2" x14ac:dyDescent="0.3">
      <c r="A53" t="s">
        <v>55</v>
      </c>
      <c r="B53" t="s">
        <v>3</v>
      </c>
    </row>
    <row r="54" spans="1:2" x14ac:dyDescent="0.3">
      <c r="A54" t="s">
        <v>56</v>
      </c>
      <c r="B54" t="s">
        <v>3</v>
      </c>
    </row>
    <row r="55" spans="1:2" x14ac:dyDescent="0.3">
      <c r="A55" t="s">
        <v>57</v>
      </c>
      <c r="B55" t="s">
        <v>3</v>
      </c>
    </row>
    <row r="56" spans="1:2" x14ac:dyDescent="0.3">
      <c r="A56" t="s">
        <v>58</v>
      </c>
      <c r="B56" t="s">
        <v>6</v>
      </c>
    </row>
    <row r="57" spans="1:2" x14ac:dyDescent="0.3">
      <c r="A57" t="s">
        <v>59</v>
      </c>
      <c r="B57" t="s">
        <v>3</v>
      </c>
    </row>
    <row r="58" spans="1:2" x14ac:dyDescent="0.3">
      <c r="A58" t="s">
        <v>60</v>
      </c>
      <c r="B58" t="s">
        <v>6</v>
      </c>
    </row>
    <row r="59" spans="1:2" x14ac:dyDescent="0.3">
      <c r="A59" t="s">
        <v>61</v>
      </c>
      <c r="B59" t="s">
        <v>3</v>
      </c>
    </row>
    <row r="60" spans="1:2" x14ac:dyDescent="0.3">
      <c r="A60" t="s">
        <v>62</v>
      </c>
      <c r="B60" t="s">
        <v>3</v>
      </c>
    </row>
    <row r="61" spans="1:2" x14ac:dyDescent="0.3">
      <c r="A61" t="s">
        <v>63</v>
      </c>
      <c r="B61" t="s">
        <v>3</v>
      </c>
    </row>
    <row r="62" spans="1:2" x14ac:dyDescent="0.3">
      <c r="A62" t="s">
        <v>64</v>
      </c>
      <c r="B62" t="s">
        <v>3</v>
      </c>
    </row>
    <row r="63" spans="1:2" x14ac:dyDescent="0.3">
      <c r="A63" t="s">
        <v>65</v>
      </c>
      <c r="B63" t="s">
        <v>3</v>
      </c>
    </row>
    <row r="64" spans="1:2" x14ac:dyDescent="0.3">
      <c r="A64" t="s">
        <v>66</v>
      </c>
      <c r="B64" t="s">
        <v>3</v>
      </c>
    </row>
    <row r="65" spans="1:2" x14ac:dyDescent="0.3">
      <c r="A65" t="s">
        <v>67</v>
      </c>
      <c r="B65" t="s">
        <v>3</v>
      </c>
    </row>
    <row r="66" spans="1:2" x14ac:dyDescent="0.3">
      <c r="A66" t="s">
        <v>68</v>
      </c>
      <c r="B66" t="s">
        <v>3</v>
      </c>
    </row>
    <row r="67" spans="1:2" x14ac:dyDescent="0.3">
      <c r="A67" t="s">
        <v>69</v>
      </c>
      <c r="B67" t="s">
        <v>6</v>
      </c>
    </row>
    <row r="68" spans="1:2" x14ac:dyDescent="0.3">
      <c r="A68" t="s">
        <v>70</v>
      </c>
      <c r="B68" t="s">
        <v>3</v>
      </c>
    </row>
    <row r="69" spans="1:2" x14ac:dyDescent="0.3">
      <c r="A69" t="s">
        <v>71</v>
      </c>
      <c r="B69" t="s">
        <v>6</v>
      </c>
    </row>
    <row r="70" spans="1:2" x14ac:dyDescent="0.3">
      <c r="A70" t="s">
        <v>72</v>
      </c>
      <c r="B70" t="s">
        <v>6</v>
      </c>
    </row>
    <row r="71" spans="1:2" x14ac:dyDescent="0.3">
      <c r="A71" t="s">
        <v>73</v>
      </c>
      <c r="B71" t="s">
        <v>3</v>
      </c>
    </row>
    <row r="72" spans="1:2" x14ac:dyDescent="0.3">
      <c r="A72" t="s">
        <v>74</v>
      </c>
      <c r="B72" t="s">
        <v>3</v>
      </c>
    </row>
    <row r="73" spans="1:2" x14ac:dyDescent="0.3">
      <c r="A73" t="s">
        <v>75</v>
      </c>
      <c r="B73" t="s">
        <v>3</v>
      </c>
    </row>
    <row r="74" spans="1:2" x14ac:dyDescent="0.3">
      <c r="A74" t="s">
        <v>76</v>
      </c>
      <c r="B74" t="s">
        <v>3</v>
      </c>
    </row>
    <row r="75" spans="1:2" x14ac:dyDescent="0.3">
      <c r="A75" t="s">
        <v>77</v>
      </c>
      <c r="B75" t="s">
        <v>3</v>
      </c>
    </row>
    <row r="76" spans="1:2" x14ac:dyDescent="0.3">
      <c r="A76" t="s">
        <v>78</v>
      </c>
      <c r="B76" t="s">
        <v>3</v>
      </c>
    </row>
    <row r="77" spans="1:2" x14ac:dyDescent="0.3">
      <c r="A77" t="s">
        <v>79</v>
      </c>
      <c r="B77" t="s">
        <v>3</v>
      </c>
    </row>
    <row r="78" spans="1:2" x14ac:dyDescent="0.3">
      <c r="A78" t="s">
        <v>80</v>
      </c>
      <c r="B78" t="s">
        <v>3</v>
      </c>
    </row>
    <row r="79" spans="1:2" x14ac:dyDescent="0.3">
      <c r="A79" t="s">
        <v>81</v>
      </c>
      <c r="B79" t="s">
        <v>3</v>
      </c>
    </row>
    <row r="80" spans="1:2" x14ac:dyDescent="0.3">
      <c r="A80" t="s">
        <v>82</v>
      </c>
      <c r="B80" t="s">
        <v>3</v>
      </c>
    </row>
    <row r="81" spans="1:2" x14ac:dyDescent="0.3">
      <c r="A81" t="s">
        <v>83</v>
      </c>
      <c r="B81" t="s">
        <v>3</v>
      </c>
    </row>
    <row r="82" spans="1:2" x14ac:dyDescent="0.3">
      <c r="A82" t="s">
        <v>84</v>
      </c>
      <c r="B82" t="s">
        <v>3</v>
      </c>
    </row>
    <row r="83" spans="1:2" x14ac:dyDescent="0.3">
      <c r="A83" t="s">
        <v>85</v>
      </c>
      <c r="B83" t="s">
        <v>3</v>
      </c>
    </row>
    <row r="84" spans="1:2" x14ac:dyDescent="0.3">
      <c r="A84" t="s">
        <v>86</v>
      </c>
      <c r="B84" t="s">
        <v>3</v>
      </c>
    </row>
    <row r="85" spans="1:2" x14ac:dyDescent="0.3">
      <c r="A85" t="s">
        <v>87</v>
      </c>
      <c r="B85" t="s">
        <v>3</v>
      </c>
    </row>
    <row r="86" spans="1:2" x14ac:dyDescent="0.3">
      <c r="A86" t="s">
        <v>88</v>
      </c>
      <c r="B86" t="s">
        <v>3</v>
      </c>
    </row>
    <row r="87" spans="1:2" x14ac:dyDescent="0.3">
      <c r="A87" t="s">
        <v>89</v>
      </c>
      <c r="B87" t="s">
        <v>3</v>
      </c>
    </row>
    <row r="88" spans="1:2" x14ac:dyDescent="0.3">
      <c r="A88" t="s">
        <v>90</v>
      </c>
      <c r="B88" t="s">
        <v>3</v>
      </c>
    </row>
    <row r="89" spans="1:2" x14ac:dyDescent="0.3">
      <c r="A89" t="s">
        <v>91</v>
      </c>
      <c r="B89" t="s">
        <v>3</v>
      </c>
    </row>
    <row r="90" spans="1:2" x14ac:dyDescent="0.3">
      <c r="A90" t="s">
        <v>92</v>
      </c>
      <c r="B90" t="s">
        <v>3</v>
      </c>
    </row>
    <row r="91" spans="1:2" x14ac:dyDescent="0.3">
      <c r="A91" t="s">
        <v>93</v>
      </c>
      <c r="B91" t="s">
        <v>3</v>
      </c>
    </row>
    <row r="92" spans="1:2" x14ac:dyDescent="0.3">
      <c r="A92" t="s">
        <v>94</v>
      </c>
      <c r="B92" t="s">
        <v>3</v>
      </c>
    </row>
    <row r="93" spans="1:2" x14ac:dyDescent="0.3">
      <c r="A93" t="s">
        <v>95</v>
      </c>
      <c r="B93" t="s">
        <v>3</v>
      </c>
    </row>
    <row r="94" spans="1:2" x14ac:dyDescent="0.3">
      <c r="A94" t="s">
        <v>96</v>
      </c>
      <c r="B94" t="s">
        <v>3</v>
      </c>
    </row>
    <row r="95" spans="1:2" x14ac:dyDescent="0.3">
      <c r="A95" t="s">
        <v>97</v>
      </c>
      <c r="B95" t="s">
        <v>6</v>
      </c>
    </row>
    <row r="96" spans="1:2" x14ac:dyDescent="0.3">
      <c r="A96" t="s">
        <v>98</v>
      </c>
      <c r="B96" t="s">
        <v>3</v>
      </c>
    </row>
    <row r="97" spans="1:2" x14ac:dyDescent="0.3">
      <c r="A97" t="s">
        <v>99</v>
      </c>
      <c r="B97" t="s">
        <v>6</v>
      </c>
    </row>
    <row r="98" spans="1:2" x14ac:dyDescent="0.3">
      <c r="A98" t="s">
        <v>100</v>
      </c>
      <c r="B98" t="s">
        <v>3</v>
      </c>
    </row>
    <row r="99" spans="1:2" x14ac:dyDescent="0.3">
      <c r="A99" t="s">
        <v>101</v>
      </c>
      <c r="B99" t="s">
        <v>3</v>
      </c>
    </row>
    <row r="100" spans="1:2" x14ac:dyDescent="0.3">
      <c r="A100" t="s">
        <v>102</v>
      </c>
      <c r="B100" t="s">
        <v>3</v>
      </c>
    </row>
    <row r="101" spans="1:2" x14ac:dyDescent="0.3">
      <c r="A101" t="s">
        <v>103</v>
      </c>
      <c r="B101" t="s">
        <v>3</v>
      </c>
    </row>
    <row r="102" spans="1:2" x14ac:dyDescent="0.3">
      <c r="A102" t="s">
        <v>104</v>
      </c>
      <c r="B102" t="s">
        <v>3</v>
      </c>
    </row>
    <row r="103" spans="1:2" x14ac:dyDescent="0.3">
      <c r="A103" t="s">
        <v>105</v>
      </c>
      <c r="B103" t="s">
        <v>3</v>
      </c>
    </row>
    <row r="104" spans="1:2" x14ac:dyDescent="0.3">
      <c r="A104" t="s">
        <v>106</v>
      </c>
      <c r="B104" t="s">
        <v>3</v>
      </c>
    </row>
    <row r="105" spans="1:2" x14ac:dyDescent="0.3">
      <c r="A105" t="s">
        <v>11</v>
      </c>
      <c r="B105" t="s">
        <v>3</v>
      </c>
    </row>
    <row r="106" spans="1:2" x14ac:dyDescent="0.3">
      <c r="A106" t="s">
        <v>107</v>
      </c>
      <c r="B106" t="s">
        <v>3</v>
      </c>
    </row>
    <row r="107" spans="1:2" x14ac:dyDescent="0.3">
      <c r="A107" t="s">
        <v>108</v>
      </c>
      <c r="B107" t="s">
        <v>3</v>
      </c>
    </row>
    <row r="108" spans="1:2" x14ac:dyDescent="0.3">
      <c r="A108" t="s">
        <v>109</v>
      </c>
      <c r="B108" t="s">
        <v>3</v>
      </c>
    </row>
    <row r="109" spans="1:2" x14ac:dyDescent="0.3">
      <c r="A109" t="s">
        <v>110</v>
      </c>
      <c r="B109" t="s">
        <v>3</v>
      </c>
    </row>
    <row r="110" spans="1:2" x14ac:dyDescent="0.3">
      <c r="A110" t="s">
        <v>111</v>
      </c>
      <c r="B110" t="s">
        <v>3</v>
      </c>
    </row>
    <row r="111" spans="1:2" x14ac:dyDescent="0.3">
      <c r="A111" t="s">
        <v>112</v>
      </c>
      <c r="B111" t="s">
        <v>3</v>
      </c>
    </row>
    <row r="112" spans="1:2" x14ac:dyDescent="0.3">
      <c r="A112" t="s">
        <v>113</v>
      </c>
      <c r="B112" t="s">
        <v>3</v>
      </c>
    </row>
    <row r="113" spans="1:2" x14ac:dyDescent="0.3">
      <c r="A113" t="s">
        <v>114</v>
      </c>
      <c r="B113" t="s">
        <v>3</v>
      </c>
    </row>
    <row r="114" spans="1:2" x14ac:dyDescent="0.3">
      <c r="A114" t="s">
        <v>115</v>
      </c>
      <c r="B114" t="s">
        <v>3</v>
      </c>
    </row>
    <row r="115" spans="1:2" x14ac:dyDescent="0.3">
      <c r="A115" t="s">
        <v>116</v>
      </c>
      <c r="B115" t="s">
        <v>3</v>
      </c>
    </row>
    <row r="116" spans="1:2" x14ac:dyDescent="0.3">
      <c r="A116" t="s">
        <v>117</v>
      </c>
      <c r="B116" t="s">
        <v>6</v>
      </c>
    </row>
    <row r="117" spans="1:2" x14ac:dyDescent="0.3">
      <c r="A117" t="s">
        <v>118</v>
      </c>
      <c r="B117" t="s">
        <v>3</v>
      </c>
    </row>
    <row r="118" spans="1:2" x14ac:dyDescent="0.3">
      <c r="A118" t="s">
        <v>119</v>
      </c>
      <c r="B118" t="s">
        <v>3</v>
      </c>
    </row>
    <row r="119" spans="1:2" x14ac:dyDescent="0.3">
      <c r="A119" t="s">
        <v>120</v>
      </c>
      <c r="B119" t="s">
        <v>6</v>
      </c>
    </row>
    <row r="120" spans="1:2" x14ac:dyDescent="0.3">
      <c r="A120" t="s">
        <v>121</v>
      </c>
      <c r="B120" t="s">
        <v>3</v>
      </c>
    </row>
    <row r="121" spans="1:2" x14ac:dyDescent="0.3">
      <c r="A121" t="s">
        <v>122</v>
      </c>
      <c r="B121" t="s">
        <v>3</v>
      </c>
    </row>
    <row r="122" spans="1:2" x14ac:dyDescent="0.3">
      <c r="A122" t="s">
        <v>123</v>
      </c>
      <c r="B122" t="s">
        <v>6</v>
      </c>
    </row>
    <row r="123" spans="1:2" x14ac:dyDescent="0.3">
      <c r="A123" t="s">
        <v>124</v>
      </c>
      <c r="B123" t="s">
        <v>6</v>
      </c>
    </row>
    <row r="124" spans="1:2" x14ac:dyDescent="0.3">
      <c r="A124" t="s">
        <v>125</v>
      </c>
      <c r="B124" t="s">
        <v>3</v>
      </c>
    </row>
    <row r="125" spans="1:2" x14ac:dyDescent="0.3">
      <c r="A125" t="s">
        <v>126</v>
      </c>
      <c r="B125" t="s">
        <v>6</v>
      </c>
    </row>
    <row r="126" spans="1:2" x14ac:dyDescent="0.3">
      <c r="A126" t="s">
        <v>127</v>
      </c>
      <c r="B126" t="s">
        <v>3</v>
      </c>
    </row>
    <row r="127" spans="1:2" x14ac:dyDescent="0.3">
      <c r="A127" t="s">
        <v>128</v>
      </c>
      <c r="B127" t="s">
        <v>3</v>
      </c>
    </row>
    <row r="128" spans="1:2" x14ac:dyDescent="0.3">
      <c r="A128" t="s">
        <v>129</v>
      </c>
      <c r="B128" t="s">
        <v>3</v>
      </c>
    </row>
    <row r="129" spans="1:2" x14ac:dyDescent="0.3">
      <c r="A129" t="s">
        <v>130</v>
      </c>
      <c r="B129" t="s">
        <v>3</v>
      </c>
    </row>
    <row r="130" spans="1:2" x14ac:dyDescent="0.3">
      <c r="A130" t="s">
        <v>131</v>
      </c>
      <c r="B130" t="s">
        <v>3</v>
      </c>
    </row>
    <row r="131" spans="1:2" x14ac:dyDescent="0.3">
      <c r="A131" t="s">
        <v>132</v>
      </c>
      <c r="B131" t="s">
        <v>3</v>
      </c>
    </row>
    <row r="132" spans="1:2" x14ac:dyDescent="0.3">
      <c r="A132" t="s">
        <v>133</v>
      </c>
      <c r="B132" t="s">
        <v>3</v>
      </c>
    </row>
    <row r="133" spans="1:2" x14ac:dyDescent="0.3">
      <c r="A133" t="s">
        <v>134</v>
      </c>
      <c r="B133" t="s">
        <v>3</v>
      </c>
    </row>
    <row r="134" spans="1:2" x14ac:dyDescent="0.3">
      <c r="A134" t="s">
        <v>135</v>
      </c>
      <c r="B134" t="s">
        <v>3</v>
      </c>
    </row>
    <row r="135" spans="1:2" x14ac:dyDescent="0.3">
      <c r="A135" t="s">
        <v>136</v>
      </c>
      <c r="B135" t="s">
        <v>3</v>
      </c>
    </row>
    <row r="136" spans="1:2" x14ac:dyDescent="0.3">
      <c r="A136" t="s">
        <v>137</v>
      </c>
      <c r="B136" t="s">
        <v>6</v>
      </c>
    </row>
    <row r="137" spans="1:2" x14ac:dyDescent="0.3">
      <c r="A137" t="s">
        <v>138</v>
      </c>
      <c r="B137" t="s">
        <v>6</v>
      </c>
    </row>
    <row r="138" spans="1:2" x14ac:dyDescent="0.3">
      <c r="A138" t="s">
        <v>139</v>
      </c>
      <c r="B138" t="s">
        <v>3</v>
      </c>
    </row>
    <row r="139" spans="1:2" x14ac:dyDescent="0.3">
      <c r="A139" t="s">
        <v>140</v>
      </c>
      <c r="B139" t="s">
        <v>3</v>
      </c>
    </row>
    <row r="140" spans="1:2" x14ac:dyDescent="0.3">
      <c r="A140" t="s">
        <v>141</v>
      </c>
      <c r="B140" t="s">
        <v>3</v>
      </c>
    </row>
    <row r="141" spans="1:2" x14ac:dyDescent="0.3">
      <c r="A141" t="s">
        <v>142</v>
      </c>
      <c r="B141" t="s">
        <v>6</v>
      </c>
    </row>
    <row r="142" spans="1:2" x14ac:dyDescent="0.3">
      <c r="A142" t="s">
        <v>143</v>
      </c>
      <c r="B142" t="s">
        <v>3</v>
      </c>
    </row>
    <row r="143" spans="1:2" x14ac:dyDescent="0.3">
      <c r="A143" t="s">
        <v>144</v>
      </c>
      <c r="B143" t="s">
        <v>3</v>
      </c>
    </row>
    <row r="144" spans="1:2" x14ac:dyDescent="0.3">
      <c r="A144" t="s">
        <v>145</v>
      </c>
      <c r="B144" t="s">
        <v>3</v>
      </c>
    </row>
    <row r="145" spans="1:2" x14ac:dyDescent="0.3">
      <c r="A145" t="s">
        <v>146</v>
      </c>
      <c r="B145" t="s">
        <v>3</v>
      </c>
    </row>
    <row r="146" spans="1:2" x14ac:dyDescent="0.3">
      <c r="A146" t="s">
        <v>147</v>
      </c>
      <c r="B146" t="s">
        <v>3</v>
      </c>
    </row>
    <row r="147" spans="1:2" x14ac:dyDescent="0.3">
      <c r="A147" t="s">
        <v>148</v>
      </c>
      <c r="B147" t="s">
        <v>3</v>
      </c>
    </row>
    <row r="148" spans="1:2" x14ac:dyDescent="0.3">
      <c r="A148" t="s">
        <v>149</v>
      </c>
      <c r="B148" t="s">
        <v>3</v>
      </c>
    </row>
    <row r="149" spans="1:2" x14ac:dyDescent="0.3">
      <c r="A149" t="s">
        <v>150</v>
      </c>
      <c r="B149" t="s">
        <v>6</v>
      </c>
    </row>
    <row r="150" spans="1:2" x14ac:dyDescent="0.3">
      <c r="A150" t="s">
        <v>151</v>
      </c>
      <c r="B150" t="s">
        <v>3</v>
      </c>
    </row>
    <row r="151" spans="1:2" x14ac:dyDescent="0.3">
      <c r="A151" t="s">
        <v>152</v>
      </c>
      <c r="B151" t="s">
        <v>3</v>
      </c>
    </row>
    <row r="152" spans="1:2" x14ac:dyDescent="0.3">
      <c r="A152" t="s">
        <v>153</v>
      </c>
      <c r="B152" t="s">
        <v>3</v>
      </c>
    </row>
    <row r="153" spans="1:2" x14ac:dyDescent="0.3">
      <c r="A153" t="s">
        <v>154</v>
      </c>
      <c r="B153" t="s">
        <v>3</v>
      </c>
    </row>
    <row r="154" spans="1:2" x14ac:dyDescent="0.3">
      <c r="A154" t="s">
        <v>155</v>
      </c>
      <c r="B154" t="s">
        <v>3</v>
      </c>
    </row>
    <row r="155" spans="1:2" x14ac:dyDescent="0.3">
      <c r="A155" t="s">
        <v>156</v>
      </c>
      <c r="B155" t="s">
        <v>3</v>
      </c>
    </row>
    <row r="156" spans="1:2" x14ac:dyDescent="0.3">
      <c r="A156" t="s">
        <v>11</v>
      </c>
      <c r="B156" t="s">
        <v>3</v>
      </c>
    </row>
    <row r="157" spans="1:2" x14ac:dyDescent="0.3">
      <c r="A157" t="s">
        <v>157</v>
      </c>
      <c r="B157" t="s">
        <v>3</v>
      </c>
    </row>
    <row r="158" spans="1:2" x14ac:dyDescent="0.3">
      <c r="A158" t="s">
        <v>158</v>
      </c>
      <c r="B158" t="s">
        <v>3</v>
      </c>
    </row>
    <row r="159" spans="1:2" x14ac:dyDescent="0.3">
      <c r="A159" t="s">
        <v>159</v>
      </c>
      <c r="B159" t="s">
        <v>3</v>
      </c>
    </row>
    <row r="160" spans="1:2" x14ac:dyDescent="0.3">
      <c r="A160" t="s">
        <v>160</v>
      </c>
      <c r="B160" t="s">
        <v>3</v>
      </c>
    </row>
    <row r="161" spans="1:2" x14ac:dyDescent="0.3">
      <c r="A161" t="s">
        <v>161</v>
      </c>
      <c r="B161" t="s">
        <v>6</v>
      </c>
    </row>
    <row r="162" spans="1:2" x14ac:dyDescent="0.3">
      <c r="A162" t="s">
        <v>162</v>
      </c>
      <c r="B162" t="s">
        <v>6</v>
      </c>
    </row>
    <row r="163" spans="1:2" x14ac:dyDescent="0.3">
      <c r="A163" t="s">
        <v>163</v>
      </c>
      <c r="B163" t="s">
        <v>3</v>
      </c>
    </row>
    <row r="164" spans="1:2" x14ac:dyDescent="0.3">
      <c r="A164" t="s">
        <v>164</v>
      </c>
      <c r="B164" t="s">
        <v>3</v>
      </c>
    </row>
    <row r="165" spans="1:2" x14ac:dyDescent="0.3">
      <c r="A165" t="s">
        <v>165</v>
      </c>
      <c r="B165" t="s">
        <v>3</v>
      </c>
    </row>
    <row r="166" spans="1:2" x14ac:dyDescent="0.3">
      <c r="A166" t="s">
        <v>166</v>
      </c>
      <c r="B166" t="s">
        <v>6</v>
      </c>
    </row>
    <row r="167" spans="1:2" x14ac:dyDescent="0.3">
      <c r="A167" t="s">
        <v>167</v>
      </c>
      <c r="B167" t="s">
        <v>6</v>
      </c>
    </row>
    <row r="168" spans="1:2" x14ac:dyDescent="0.3">
      <c r="A168" t="s">
        <v>168</v>
      </c>
      <c r="B168" t="s">
        <v>3</v>
      </c>
    </row>
    <row r="169" spans="1:2" x14ac:dyDescent="0.3">
      <c r="A169" t="s">
        <v>169</v>
      </c>
      <c r="B169" t="s">
        <v>6</v>
      </c>
    </row>
    <row r="170" spans="1:2" x14ac:dyDescent="0.3">
      <c r="A170" t="s">
        <v>170</v>
      </c>
      <c r="B170" t="s">
        <v>3</v>
      </c>
    </row>
    <row r="171" spans="1:2" x14ac:dyDescent="0.3">
      <c r="A171" t="s">
        <v>171</v>
      </c>
      <c r="B171" t="s">
        <v>3</v>
      </c>
    </row>
    <row r="172" spans="1:2" x14ac:dyDescent="0.3">
      <c r="A172" t="s">
        <v>172</v>
      </c>
      <c r="B172" t="s">
        <v>3</v>
      </c>
    </row>
    <row r="173" spans="1:2" x14ac:dyDescent="0.3">
      <c r="A173" t="s">
        <v>173</v>
      </c>
      <c r="B173" t="s">
        <v>3</v>
      </c>
    </row>
    <row r="174" spans="1:2" x14ac:dyDescent="0.3">
      <c r="A174" t="s">
        <v>174</v>
      </c>
      <c r="B174" t="s">
        <v>3</v>
      </c>
    </row>
    <row r="175" spans="1:2" x14ac:dyDescent="0.3">
      <c r="A175" t="s">
        <v>175</v>
      </c>
      <c r="B175" t="s">
        <v>3</v>
      </c>
    </row>
    <row r="176" spans="1:2" x14ac:dyDescent="0.3">
      <c r="A176" t="s">
        <v>176</v>
      </c>
      <c r="B176" t="s">
        <v>3</v>
      </c>
    </row>
    <row r="177" spans="1:2" x14ac:dyDescent="0.3">
      <c r="A177" t="s">
        <v>177</v>
      </c>
      <c r="B177" t="s">
        <v>3</v>
      </c>
    </row>
    <row r="178" spans="1:2" x14ac:dyDescent="0.3">
      <c r="A178" t="s">
        <v>178</v>
      </c>
      <c r="B178" t="s">
        <v>3</v>
      </c>
    </row>
    <row r="179" spans="1:2" x14ac:dyDescent="0.3">
      <c r="A179" t="s">
        <v>179</v>
      </c>
      <c r="B179" t="s">
        <v>3</v>
      </c>
    </row>
    <row r="180" spans="1:2" x14ac:dyDescent="0.3">
      <c r="A180" t="s">
        <v>180</v>
      </c>
      <c r="B180" t="s">
        <v>3</v>
      </c>
    </row>
    <row r="181" spans="1:2" x14ac:dyDescent="0.3">
      <c r="A181" t="s">
        <v>181</v>
      </c>
      <c r="B181" t="s">
        <v>3</v>
      </c>
    </row>
    <row r="182" spans="1:2" x14ac:dyDescent="0.3">
      <c r="A182" t="s">
        <v>182</v>
      </c>
      <c r="B182" t="s">
        <v>3</v>
      </c>
    </row>
    <row r="183" spans="1:2" x14ac:dyDescent="0.3">
      <c r="A183" t="s">
        <v>183</v>
      </c>
      <c r="B183" t="s">
        <v>3</v>
      </c>
    </row>
    <row r="184" spans="1:2" x14ac:dyDescent="0.3">
      <c r="A184" t="s">
        <v>184</v>
      </c>
      <c r="B184" t="s">
        <v>3</v>
      </c>
    </row>
    <row r="185" spans="1:2" x14ac:dyDescent="0.3">
      <c r="A185" t="s">
        <v>185</v>
      </c>
      <c r="B185" t="s">
        <v>3</v>
      </c>
    </row>
    <row r="186" spans="1:2" x14ac:dyDescent="0.3">
      <c r="A186" t="s">
        <v>186</v>
      </c>
      <c r="B186" t="s">
        <v>3</v>
      </c>
    </row>
    <row r="187" spans="1:2" x14ac:dyDescent="0.3">
      <c r="A187" t="s">
        <v>187</v>
      </c>
      <c r="B187" t="s">
        <v>3</v>
      </c>
    </row>
    <row r="188" spans="1:2" x14ac:dyDescent="0.3">
      <c r="A188" t="s">
        <v>188</v>
      </c>
      <c r="B188" t="s">
        <v>3</v>
      </c>
    </row>
    <row r="189" spans="1:2" x14ac:dyDescent="0.3">
      <c r="A189" t="s">
        <v>189</v>
      </c>
      <c r="B189" t="s">
        <v>3</v>
      </c>
    </row>
    <row r="190" spans="1:2" x14ac:dyDescent="0.3">
      <c r="A190" t="s">
        <v>190</v>
      </c>
      <c r="B190" t="s">
        <v>6</v>
      </c>
    </row>
    <row r="191" spans="1:2" x14ac:dyDescent="0.3">
      <c r="A191" t="s">
        <v>191</v>
      </c>
      <c r="B191" t="s">
        <v>3</v>
      </c>
    </row>
    <row r="192" spans="1:2" x14ac:dyDescent="0.3">
      <c r="A192" t="s">
        <v>192</v>
      </c>
      <c r="B192" t="s">
        <v>3</v>
      </c>
    </row>
    <row r="193" spans="1:2" x14ac:dyDescent="0.3">
      <c r="A193" t="s">
        <v>193</v>
      </c>
      <c r="B193" t="s">
        <v>6</v>
      </c>
    </row>
    <row r="194" spans="1:2" x14ac:dyDescent="0.3">
      <c r="A194" t="s">
        <v>194</v>
      </c>
      <c r="B194" t="s">
        <v>3</v>
      </c>
    </row>
    <row r="195" spans="1:2" x14ac:dyDescent="0.3">
      <c r="A195" t="s">
        <v>195</v>
      </c>
      <c r="B195" t="s">
        <v>3</v>
      </c>
    </row>
    <row r="196" spans="1:2" x14ac:dyDescent="0.3">
      <c r="A196" t="s">
        <v>196</v>
      </c>
      <c r="B196" t="s">
        <v>3</v>
      </c>
    </row>
    <row r="197" spans="1:2" x14ac:dyDescent="0.3">
      <c r="A197" t="s">
        <v>197</v>
      </c>
      <c r="B197" t="s">
        <v>3</v>
      </c>
    </row>
    <row r="198" spans="1:2" x14ac:dyDescent="0.3">
      <c r="A198" t="s">
        <v>198</v>
      </c>
      <c r="B198" t="s">
        <v>3</v>
      </c>
    </row>
    <row r="199" spans="1:2" x14ac:dyDescent="0.3">
      <c r="A199" t="s">
        <v>199</v>
      </c>
      <c r="B199" t="s">
        <v>3</v>
      </c>
    </row>
    <row r="200" spans="1:2" x14ac:dyDescent="0.3">
      <c r="A200" t="s">
        <v>200</v>
      </c>
      <c r="B200" t="s">
        <v>3</v>
      </c>
    </row>
    <row r="201" spans="1:2" x14ac:dyDescent="0.3">
      <c r="A201" t="s">
        <v>201</v>
      </c>
      <c r="B201" t="s">
        <v>3</v>
      </c>
    </row>
    <row r="202" spans="1:2" x14ac:dyDescent="0.3">
      <c r="A202" t="s">
        <v>202</v>
      </c>
      <c r="B202" t="s">
        <v>3</v>
      </c>
    </row>
    <row r="203" spans="1:2" x14ac:dyDescent="0.3">
      <c r="A203" t="s">
        <v>203</v>
      </c>
      <c r="B203" t="s">
        <v>3</v>
      </c>
    </row>
    <row r="204" spans="1:2" x14ac:dyDescent="0.3">
      <c r="A204" t="s">
        <v>204</v>
      </c>
      <c r="B204" t="s">
        <v>3</v>
      </c>
    </row>
    <row r="205" spans="1:2" x14ac:dyDescent="0.3">
      <c r="A205" t="s">
        <v>205</v>
      </c>
      <c r="B205" t="s">
        <v>3</v>
      </c>
    </row>
    <row r="206" spans="1:2" x14ac:dyDescent="0.3">
      <c r="A206" t="s">
        <v>206</v>
      </c>
      <c r="B206" t="s">
        <v>3</v>
      </c>
    </row>
    <row r="207" spans="1:2" x14ac:dyDescent="0.3">
      <c r="A207" t="s">
        <v>207</v>
      </c>
      <c r="B207" t="s">
        <v>3</v>
      </c>
    </row>
    <row r="208" spans="1:2" x14ac:dyDescent="0.3">
      <c r="A208" t="s">
        <v>208</v>
      </c>
      <c r="B208" t="s">
        <v>3</v>
      </c>
    </row>
    <row r="209" spans="1:2" x14ac:dyDescent="0.3">
      <c r="A209" t="s">
        <v>119</v>
      </c>
      <c r="B209" t="s">
        <v>3</v>
      </c>
    </row>
    <row r="210" spans="1:2" x14ac:dyDescent="0.3">
      <c r="A210" t="s">
        <v>209</v>
      </c>
      <c r="B210" t="s">
        <v>3</v>
      </c>
    </row>
    <row r="211" spans="1:2" x14ac:dyDescent="0.3">
      <c r="A211" t="s">
        <v>210</v>
      </c>
      <c r="B211" t="s">
        <v>3</v>
      </c>
    </row>
    <row r="212" spans="1:2" x14ac:dyDescent="0.3">
      <c r="A212" t="s">
        <v>211</v>
      </c>
      <c r="B212" t="s">
        <v>3</v>
      </c>
    </row>
    <row r="213" spans="1:2" x14ac:dyDescent="0.3">
      <c r="A213" t="s">
        <v>212</v>
      </c>
      <c r="B213" t="s">
        <v>3</v>
      </c>
    </row>
    <row r="214" spans="1:2" x14ac:dyDescent="0.3">
      <c r="A214" t="s">
        <v>213</v>
      </c>
      <c r="B214" t="s">
        <v>3</v>
      </c>
    </row>
    <row r="215" spans="1:2" x14ac:dyDescent="0.3">
      <c r="A215" t="s">
        <v>214</v>
      </c>
      <c r="B215" t="s">
        <v>3</v>
      </c>
    </row>
    <row r="216" spans="1:2" x14ac:dyDescent="0.3">
      <c r="A216" t="s">
        <v>215</v>
      </c>
      <c r="B216" t="s">
        <v>3</v>
      </c>
    </row>
    <row r="217" spans="1:2" x14ac:dyDescent="0.3">
      <c r="A217" t="s">
        <v>216</v>
      </c>
      <c r="B217" t="s">
        <v>3</v>
      </c>
    </row>
    <row r="218" spans="1:2" x14ac:dyDescent="0.3">
      <c r="A218" t="s">
        <v>217</v>
      </c>
      <c r="B218" t="s">
        <v>3</v>
      </c>
    </row>
    <row r="219" spans="1:2" x14ac:dyDescent="0.3">
      <c r="A219" t="s">
        <v>218</v>
      </c>
      <c r="B219" t="s">
        <v>3</v>
      </c>
    </row>
    <row r="220" spans="1:2" x14ac:dyDescent="0.3">
      <c r="A220" t="s">
        <v>219</v>
      </c>
      <c r="B220" t="s">
        <v>3</v>
      </c>
    </row>
    <row r="221" spans="1:2" x14ac:dyDescent="0.3">
      <c r="A221" t="s">
        <v>220</v>
      </c>
      <c r="B221" t="s">
        <v>3</v>
      </c>
    </row>
    <row r="222" spans="1:2" x14ac:dyDescent="0.3">
      <c r="A222" t="s">
        <v>221</v>
      </c>
      <c r="B222" t="s">
        <v>3</v>
      </c>
    </row>
    <row r="223" spans="1:2" x14ac:dyDescent="0.3">
      <c r="A223" t="s">
        <v>222</v>
      </c>
      <c r="B223" t="s">
        <v>3</v>
      </c>
    </row>
    <row r="224" spans="1:2" x14ac:dyDescent="0.3">
      <c r="A224" t="s">
        <v>223</v>
      </c>
      <c r="B224" t="s">
        <v>3</v>
      </c>
    </row>
    <row r="225" spans="1:2" x14ac:dyDescent="0.3">
      <c r="A225" t="s">
        <v>84</v>
      </c>
      <c r="B225" t="s">
        <v>3</v>
      </c>
    </row>
    <row r="226" spans="1:2" x14ac:dyDescent="0.3">
      <c r="A226" t="s">
        <v>224</v>
      </c>
      <c r="B226" t="s">
        <v>3</v>
      </c>
    </row>
    <row r="227" spans="1:2" x14ac:dyDescent="0.3">
      <c r="A227" t="s">
        <v>225</v>
      </c>
      <c r="B227" t="s">
        <v>6</v>
      </c>
    </row>
    <row r="228" spans="1:2" x14ac:dyDescent="0.3">
      <c r="A228" t="s">
        <v>226</v>
      </c>
      <c r="B228" t="s">
        <v>3</v>
      </c>
    </row>
    <row r="229" spans="1:2" x14ac:dyDescent="0.3">
      <c r="A229" t="s">
        <v>227</v>
      </c>
      <c r="B229" t="s">
        <v>6</v>
      </c>
    </row>
    <row r="230" spans="1:2" x14ac:dyDescent="0.3">
      <c r="A230" t="s">
        <v>228</v>
      </c>
      <c r="B230" t="s">
        <v>3</v>
      </c>
    </row>
    <row r="231" spans="1:2" x14ac:dyDescent="0.3">
      <c r="A231" t="s">
        <v>229</v>
      </c>
      <c r="B231" t="s">
        <v>3</v>
      </c>
    </row>
    <row r="232" spans="1:2" x14ac:dyDescent="0.3">
      <c r="A232" t="s">
        <v>230</v>
      </c>
      <c r="B232" t="s">
        <v>3</v>
      </c>
    </row>
    <row r="233" spans="1:2" x14ac:dyDescent="0.3">
      <c r="A233" t="s">
        <v>231</v>
      </c>
      <c r="B233" t="s">
        <v>3</v>
      </c>
    </row>
    <row r="234" spans="1:2" x14ac:dyDescent="0.3">
      <c r="A234" t="s">
        <v>232</v>
      </c>
      <c r="B234" t="s">
        <v>3</v>
      </c>
    </row>
    <row r="235" spans="1:2" x14ac:dyDescent="0.3">
      <c r="A235" t="s">
        <v>233</v>
      </c>
      <c r="B235" t="s">
        <v>3</v>
      </c>
    </row>
    <row r="236" spans="1:2" x14ac:dyDescent="0.3">
      <c r="A236" t="s">
        <v>234</v>
      </c>
      <c r="B236" t="s">
        <v>3</v>
      </c>
    </row>
    <row r="237" spans="1:2" x14ac:dyDescent="0.3">
      <c r="A237" t="s">
        <v>235</v>
      </c>
      <c r="B237" t="s">
        <v>6</v>
      </c>
    </row>
    <row r="238" spans="1:2" x14ac:dyDescent="0.3">
      <c r="A238" t="s">
        <v>236</v>
      </c>
      <c r="B238" t="s">
        <v>3</v>
      </c>
    </row>
    <row r="239" spans="1:2" x14ac:dyDescent="0.3">
      <c r="A239" t="s">
        <v>237</v>
      </c>
      <c r="B239" t="s">
        <v>3</v>
      </c>
    </row>
    <row r="240" spans="1:2" x14ac:dyDescent="0.3">
      <c r="A240" t="s">
        <v>238</v>
      </c>
      <c r="B240" t="s">
        <v>3</v>
      </c>
    </row>
    <row r="241" spans="1:2" x14ac:dyDescent="0.3">
      <c r="A241" t="s">
        <v>239</v>
      </c>
      <c r="B241" t="s">
        <v>3</v>
      </c>
    </row>
    <row r="242" spans="1:2" x14ac:dyDescent="0.3">
      <c r="A242" t="s">
        <v>240</v>
      </c>
      <c r="B242" t="s">
        <v>6</v>
      </c>
    </row>
    <row r="243" spans="1:2" x14ac:dyDescent="0.3">
      <c r="A243" t="s">
        <v>241</v>
      </c>
      <c r="B243" t="s">
        <v>3</v>
      </c>
    </row>
    <row r="244" spans="1:2" x14ac:dyDescent="0.3">
      <c r="A244" t="s">
        <v>242</v>
      </c>
      <c r="B244" t="s">
        <v>3</v>
      </c>
    </row>
    <row r="245" spans="1:2" x14ac:dyDescent="0.3">
      <c r="A245" t="s">
        <v>243</v>
      </c>
      <c r="B245" t="s">
        <v>3</v>
      </c>
    </row>
    <row r="246" spans="1:2" x14ac:dyDescent="0.3">
      <c r="A246" t="s">
        <v>244</v>
      </c>
      <c r="B246" t="s">
        <v>3</v>
      </c>
    </row>
    <row r="247" spans="1:2" x14ac:dyDescent="0.3">
      <c r="A247" t="s">
        <v>245</v>
      </c>
      <c r="B247" t="s">
        <v>3</v>
      </c>
    </row>
    <row r="248" spans="1:2" x14ac:dyDescent="0.3">
      <c r="A248" t="s">
        <v>246</v>
      </c>
      <c r="B248" t="s">
        <v>3</v>
      </c>
    </row>
    <row r="249" spans="1:2" x14ac:dyDescent="0.3">
      <c r="A249" t="s">
        <v>247</v>
      </c>
      <c r="B249" t="s">
        <v>3</v>
      </c>
    </row>
    <row r="250" spans="1:2" x14ac:dyDescent="0.3">
      <c r="A250" t="s">
        <v>248</v>
      </c>
      <c r="B250" t="s">
        <v>3</v>
      </c>
    </row>
    <row r="251" spans="1:2" x14ac:dyDescent="0.3">
      <c r="A251" t="s">
        <v>249</v>
      </c>
      <c r="B251" t="s">
        <v>3</v>
      </c>
    </row>
    <row r="252" spans="1:2" x14ac:dyDescent="0.3">
      <c r="A252" t="s">
        <v>250</v>
      </c>
      <c r="B252" t="s">
        <v>6</v>
      </c>
    </row>
    <row r="253" spans="1:2" x14ac:dyDescent="0.3">
      <c r="A253" t="s">
        <v>251</v>
      </c>
      <c r="B253" t="s">
        <v>3</v>
      </c>
    </row>
    <row r="254" spans="1:2" x14ac:dyDescent="0.3">
      <c r="A254" t="s">
        <v>252</v>
      </c>
      <c r="B254" t="s">
        <v>3</v>
      </c>
    </row>
    <row r="255" spans="1:2" x14ac:dyDescent="0.3">
      <c r="A255" t="s">
        <v>253</v>
      </c>
      <c r="B255" t="s">
        <v>3</v>
      </c>
    </row>
    <row r="256" spans="1:2" x14ac:dyDescent="0.3">
      <c r="A256" t="s">
        <v>254</v>
      </c>
      <c r="B256" t="s">
        <v>3</v>
      </c>
    </row>
    <row r="257" spans="1:2" x14ac:dyDescent="0.3">
      <c r="A257" t="s">
        <v>255</v>
      </c>
      <c r="B257" t="s">
        <v>3</v>
      </c>
    </row>
    <row r="258" spans="1:2" x14ac:dyDescent="0.3">
      <c r="A258" t="s">
        <v>256</v>
      </c>
      <c r="B258" t="s">
        <v>3</v>
      </c>
    </row>
    <row r="259" spans="1:2" x14ac:dyDescent="0.3">
      <c r="A259" t="s">
        <v>257</v>
      </c>
      <c r="B259" t="s">
        <v>3</v>
      </c>
    </row>
    <row r="260" spans="1:2" x14ac:dyDescent="0.3">
      <c r="A260" t="s">
        <v>258</v>
      </c>
      <c r="B260" t="s">
        <v>3</v>
      </c>
    </row>
    <row r="261" spans="1:2" x14ac:dyDescent="0.3">
      <c r="A261" t="s">
        <v>259</v>
      </c>
      <c r="B261" t="s">
        <v>6</v>
      </c>
    </row>
    <row r="262" spans="1:2" x14ac:dyDescent="0.3">
      <c r="A262" t="s">
        <v>260</v>
      </c>
      <c r="B262" t="s">
        <v>3</v>
      </c>
    </row>
    <row r="263" spans="1:2" x14ac:dyDescent="0.3">
      <c r="A263" t="s">
        <v>261</v>
      </c>
      <c r="B263" t="s">
        <v>3</v>
      </c>
    </row>
    <row r="264" spans="1:2" x14ac:dyDescent="0.3">
      <c r="A264" t="s">
        <v>262</v>
      </c>
      <c r="B264" t="s">
        <v>3</v>
      </c>
    </row>
    <row r="265" spans="1:2" x14ac:dyDescent="0.3">
      <c r="A265" t="s">
        <v>263</v>
      </c>
      <c r="B265" t="s">
        <v>3</v>
      </c>
    </row>
    <row r="266" spans="1:2" x14ac:dyDescent="0.3">
      <c r="A266" t="s">
        <v>264</v>
      </c>
      <c r="B266" t="s">
        <v>6</v>
      </c>
    </row>
    <row r="267" spans="1:2" x14ac:dyDescent="0.3">
      <c r="A267" t="s">
        <v>265</v>
      </c>
      <c r="B267" t="s">
        <v>3</v>
      </c>
    </row>
    <row r="268" spans="1:2" x14ac:dyDescent="0.3">
      <c r="A268" t="s">
        <v>266</v>
      </c>
      <c r="B268" t="s">
        <v>3</v>
      </c>
    </row>
    <row r="269" spans="1:2" x14ac:dyDescent="0.3">
      <c r="A269" t="s">
        <v>267</v>
      </c>
      <c r="B269" t="s">
        <v>3</v>
      </c>
    </row>
    <row r="270" spans="1:2" x14ac:dyDescent="0.3">
      <c r="A270" t="s">
        <v>268</v>
      </c>
      <c r="B270" t="s">
        <v>6</v>
      </c>
    </row>
    <row r="271" spans="1:2" x14ac:dyDescent="0.3">
      <c r="A271" t="s">
        <v>269</v>
      </c>
      <c r="B271" t="s">
        <v>3</v>
      </c>
    </row>
    <row r="272" spans="1:2" x14ac:dyDescent="0.3">
      <c r="A272" t="s">
        <v>270</v>
      </c>
      <c r="B272" t="s">
        <v>6</v>
      </c>
    </row>
    <row r="273" spans="1:2" x14ac:dyDescent="0.3">
      <c r="A273" t="s">
        <v>271</v>
      </c>
      <c r="B273" t="s">
        <v>3</v>
      </c>
    </row>
    <row r="274" spans="1:2" x14ac:dyDescent="0.3">
      <c r="A274" t="s">
        <v>272</v>
      </c>
      <c r="B274" t="s">
        <v>3</v>
      </c>
    </row>
    <row r="275" spans="1:2" x14ac:dyDescent="0.3">
      <c r="A275" t="s">
        <v>273</v>
      </c>
      <c r="B275" t="s">
        <v>6</v>
      </c>
    </row>
    <row r="276" spans="1:2" x14ac:dyDescent="0.3">
      <c r="A276" t="s">
        <v>274</v>
      </c>
      <c r="B276" t="s">
        <v>3</v>
      </c>
    </row>
    <row r="277" spans="1:2" x14ac:dyDescent="0.3">
      <c r="A277" t="s">
        <v>275</v>
      </c>
      <c r="B277" t="s">
        <v>3</v>
      </c>
    </row>
    <row r="278" spans="1:2" x14ac:dyDescent="0.3">
      <c r="A278" t="s">
        <v>276</v>
      </c>
      <c r="B278" t="s">
        <v>3</v>
      </c>
    </row>
    <row r="279" spans="1:2" x14ac:dyDescent="0.3">
      <c r="A279" t="s">
        <v>277</v>
      </c>
      <c r="B279" t="s">
        <v>3</v>
      </c>
    </row>
    <row r="280" spans="1:2" x14ac:dyDescent="0.3">
      <c r="A280" t="s">
        <v>278</v>
      </c>
      <c r="B280" t="s">
        <v>3</v>
      </c>
    </row>
    <row r="281" spans="1:2" x14ac:dyDescent="0.3">
      <c r="A281" t="s">
        <v>279</v>
      </c>
      <c r="B281" t="s">
        <v>3</v>
      </c>
    </row>
    <row r="282" spans="1:2" x14ac:dyDescent="0.3">
      <c r="A282" t="s">
        <v>280</v>
      </c>
      <c r="B282" t="s">
        <v>3</v>
      </c>
    </row>
    <row r="283" spans="1:2" x14ac:dyDescent="0.3">
      <c r="A283" t="s">
        <v>281</v>
      </c>
      <c r="B283" t="s">
        <v>3</v>
      </c>
    </row>
    <row r="284" spans="1:2" x14ac:dyDescent="0.3">
      <c r="A284" t="s">
        <v>282</v>
      </c>
      <c r="B284" t="s">
        <v>3</v>
      </c>
    </row>
    <row r="285" spans="1:2" x14ac:dyDescent="0.3">
      <c r="A285" t="s">
        <v>283</v>
      </c>
      <c r="B285" t="s">
        <v>3</v>
      </c>
    </row>
    <row r="286" spans="1:2" x14ac:dyDescent="0.3">
      <c r="A286" t="s">
        <v>284</v>
      </c>
      <c r="B286" t="s">
        <v>3</v>
      </c>
    </row>
    <row r="287" spans="1:2" x14ac:dyDescent="0.3">
      <c r="A287" t="s">
        <v>285</v>
      </c>
      <c r="B287" t="s">
        <v>3</v>
      </c>
    </row>
    <row r="288" spans="1:2" x14ac:dyDescent="0.3">
      <c r="A288" t="s">
        <v>286</v>
      </c>
      <c r="B288" t="s">
        <v>3</v>
      </c>
    </row>
    <row r="289" spans="1:2" x14ac:dyDescent="0.3">
      <c r="A289" t="s">
        <v>287</v>
      </c>
      <c r="B289" t="s">
        <v>3</v>
      </c>
    </row>
    <row r="290" spans="1:2" x14ac:dyDescent="0.3">
      <c r="A290" t="s">
        <v>288</v>
      </c>
      <c r="B290" t="s">
        <v>3</v>
      </c>
    </row>
    <row r="291" spans="1:2" x14ac:dyDescent="0.3">
      <c r="A291" t="s">
        <v>289</v>
      </c>
      <c r="B291" t="s">
        <v>3</v>
      </c>
    </row>
    <row r="292" spans="1:2" x14ac:dyDescent="0.3">
      <c r="A292" t="s">
        <v>290</v>
      </c>
      <c r="B292" t="s">
        <v>3</v>
      </c>
    </row>
    <row r="293" spans="1:2" x14ac:dyDescent="0.3">
      <c r="A293" t="s">
        <v>291</v>
      </c>
      <c r="B293" t="s">
        <v>3</v>
      </c>
    </row>
    <row r="294" spans="1:2" x14ac:dyDescent="0.3">
      <c r="A294" t="s">
        <v>292</v>
      </c>
      <c r="B294" t="s">
        <v>3</v>
      </c>
    </row>
    <row r="295" spans="1:2" x14ac:dyDescent="0.3">
      <c r="A295" t="s">
        <v>293</v>
      </c>
      <c r="B295" t="s">
        <v>3</v>
      </c>
    </row>
    <row r="296" spans="1:2" x14ac:dyDescent="0.3">
      <c r="A296" t="s">
        <v>294</v>
      </c>
      <c r="B296" t="s">
        <v>3</v>
      </c>
    </row>
    <row r="297" spans="1:2" x14ac:dyDescent="0.3">
      <c r="A297" t="s">
        <v>295</v>
      </c>
      <c r="B297" t="s">
        <v>3</v>
      </c>
    </row>
    <row r="298" spans="1:2" x14ac:dyDescent="0.3">
      <c r="A298" t="s">
        <v>296</v>
      </c>
      <c r="B298" t="s">
        <v>6</v>
      </c>
    </row>
    <row r="299" spans="1:2" x14ac:dyDescent="0.3">
      <c r="A299" t="s">
        <v>297</v>
      </c>
      <c r="B299" t="s">
        <v>3</v>
      </c>
    </row>
    <row r="300" spans="1:2" x14ac:dyDescent="0.3">
      <c r="A300" t="s">
        <v>298</v>
      </c>
      <c r="B300" t="s">
        <v>3</v>
      </c>
    </row>
    <row r="301" spans="1:2" x14ac:dyDescent="0.3">
      <c r="A301" t="s">
        <v>299</v>
      </c>
      <c r="B301" t="s">
        <v>3</v>
      </c>
    </row>
    <row r="302" spans="1:2" x14ac:dyDescent="0.3">
      <c r="A302" t="s">
        <v>300</v>
      </c>
      <c r="B302" t="s">
        <v>3</v>
      </c>
    </row>
    <row r="303" spans="1:2" x14ac:dyDescent="0.3">
      <c r="A303" t="s">
        <v>301</v>
      </c>
      <c r="B303" t="s">
        <v>3</v>
      </c>
    </row>
    <row r="304" spans="1:2" x14ac:dyDescent="0.3">
      <c r="A304" t="s">
        <v>302</v>
      </c>
      <c r="B304" t="s">
        <v>3</v>
      </c>
    </row>
    <row r="305" spans="1:2" x14ac:dyDescent="0.3">
      <c r="A305" t="s">
        <v>303</v>
      </c>
      <c r="B305" t="s">
        <v>3</v>
      </c>
    </row>
    <row r="306" spans="1:2" x14ac:dyDescent="0.3">
      <c r="A306" t="s">
        <v>304</v>
      </c>
      <c r="B306" t="s">
        <v>3</v>
      </c>
    </row>
    <row r="307" spans="1:2" x14ac:dyDescent="0.3">
      <c r="A307" t="s">
        <v>305</v>
      </c>
      <c r="B307" t="s">
        <v>6</v>
      </c>
    </row>
    <row r="308" spans="1:2" x14ac:dyDescent="0.3">
      <c r="A308" t="s">
        <v>306</v>
      </c>
      <c r="B308" t="s">
        <v>3</v>
      </c>
    </row>
    <row r="309" spans="1:2" x14ac:dyDescent="0.3">
      <c r="A309" t="s">
        <v>307</v>
      </c>
      <c r="B309" t="s">
        <v>3</v>
      </c>
    </row>
    <row r="310" spans="1:2" x14ac:dyDescent="0.3">
      <c r="A310" t="s">
        <v>308</v>
      </c>
      <c r="B310" t="s">
        <v>3</v>
      </c>
    </row>
    <row r="311" spans="1:2" x14ac:dyDescent="0.3">
      <c r="A311" t="s">
        <v>309</v>
      </c>
      <c r="B311" t="s">
        <v>6</v>
      </c>
    </row>
    <row r="312" spans="1:2" x14ac:dyDescent="0.3">
      <c r="A312" t="s">
        <v>310</v>
      </c>
      <c r="B312" t="s">
        <v>3</v>
      </c>
    </row>
    <row r="313" spans="1:2" x14ac:dyDescent="0.3">
      <c r="A313" t="s">
        <v>311</v>
      </c>
      <c r="B313" t="s">
        <v>3</v>
      </c>
    </row>
    <row r="314" spans="1:2" x14ac:dyDescent="0.3">
      <c r="A314" t="s">
        <v>312</v>
      </c>
      <c r="B314" t="s">
        <v>6</v>
      </c>
    </row>
    <row r="315" spans="1:2" x14ac:dyDescent="0.3">
      <c r="A315" t="s">
        <v>313</v>
      </c>
      <c r="B315" t="s">
        <v>3</v>
      </c>
    </row>
    <row r="316" spans="1:2" x14ac:dyDescent="0.3">
      <c r="A316" t="s">
        <v>314</v>
      </c>
      <c r="B316" t="s">
        <v>3</v>
      </c>
    </row>
    <row r="317" spans="1:2" x14ac:dyDescent="0.3">
      <c r="A317" t="s">
        <v>315</v>
      </c>
      <c r="B317" t="s">
        <v>3</v>
      </c>
    </row>
    <row r="318" spans="1:2" x14ac:dyDescent="0.3">
      <c r="A318" t="s">
        <v>316</v>
      </c>
      <c r="B318" t="s">
        <v>3</v>
      </c>
    </row>
    <row r="319" spans="1:2" x14ac:dyDescent="0.3">
      <c r="A319" t="s">
        <v>317</v>
      </c>
      <c r="B319" t="s">
        <v>3</v>
      </c>
    </row>
    <row r="320" spans="1:2" x14ac:dyDescent="0.3">
      <c r="A320" t="s">
        <v>318</v>
      </c>
      <c r="B320" t="s">
        <v>3</v>
      </c>
    </row>
    <row r="321" spans="1:2" x14ac:dyDescent="0.3">
      <c r="A321" t="s">
        <v>319</v>
      </c>
      <c r="B321" t="s">
        <v>6</v>
      </c>
    </row>
    <row r="322" spans="1:2" x14ac:dyDescent="0.3">
      <c r="A322" t="s">
        <v>320</v>
      </c>
      <c r="B322" t="s">
        <v>3</v>
      </c>
    </row>
    <row r="323" spans="1:2" x14ac:dyDescent="0.3">
      <c r="A323" t="s">
        <v>321</v>
      </c>
      <c r="B323" t="s">
        <v>3</v>
      </c>
    </row>
    <row r="324" spans="1:2" x14ac:dyDescent="0.3">
      <c r="A324" t="s">
        <v>322</v>
      </c>
      <c r="B324" t="s">
        <v>3</v>
      </c>
    </row>
    <row r="325" spans="1:2" x14ac:dyDescent="0.3">
      <c r="A325" t="s">
        <v>323</v>
      </c>
      <c r="B325" t="s">
        <v>3</v>
      </c>
    </row>
    <row r="326" spans="1:2" x14ac:dyDescent="0.3">
      <c r="A326" t="s">
        <v>324</v>
      </c>
      <c r="B326" t="s">
        <v>3</v>
      </c>
    </row>
    <row r="327" spans="1:2" x14ac:dyDescent="0.3">
      <c r="A327" t="s">
        <v>325</v>
      </c>
      <c r="B327" t="s">
        <v>3</v>
      </c>
    </row>
    <row r="328" spans="1:2" x14ac:dyDescent="0.3">
      <c r="A328" t="s">
        <v>49</v>
      </c>
      <c r="B328" t="s">
        <v>3</v>
      </c>
    </row>
    <row r="329" spans="1:2" x14ac:dyDescent="0.3">
      <c r="A329" t="s">
        <v>326</v>
      </c>
      <c r="B329" t="s">
        <v>3</v>
      </c>
    </row>
    <row r="330" spans="1:2" x14ac:dyDescent="0.3">
      <c r="A330" t="s">
        <v>327</v>
      </c>
      <c r="B330" t="s">
        <v>3</v>
      </c>
    </row>
    <row r="331" spans="1:2" x14ac:dyDescent="0.3">
      <c r="A331" t="s">
        <v>328</v>
      </c>
      <c r="B331" t="s">
        <v>3</v>
      </c>
    </row>
    <row r="332" spans="1:2" x14ac:dyDescent="0.3">
      <c r="A332" t="s">
        <v>329</v>
      </c>
      <c r="B332" t="s">
        <v>3</v>
      </c>
    </row>
    <row r="333" spans="1:2" x14ac:dyDescent="0.3">
      <c r="A333" t="s">
        <v>330</v>
      </c>
      <c r="B333" t="s">
        <v>3</v>
      </c>
    </row>
    <row r="334" spans="1:2" x14ac:dyDescent="0.3">
      <c r="A334" t="s">
        <v>331</v>
      </c>
      <c r="B334" t="s">
        <v>3</v>
      </c>
    </row>
    <row r="335" spans="1:2" x14ac:dyDescent="0.3">
      <c r="A335" t="s">
        <v>332</v>
      </c>
      <c r="B335" t="s">
        <v>6</v>
      </c>
    </row>
    <row r="336" spans="1:2" x14ac:dyDescent="0.3">
      <c r="A336" t="s">
        <v>333</v>
      </c>
      <c r="B336" t="s">
        <v>3</v>
      </c>
    </row>
    <row r="337" spans="1:2" x14ac:dyDescent="0.3">
      <c r="A337" t="s">
        <v>334</v>
      </c>
      <c r="B337" t="s">
        <v>6</v>
      </c>
    </row>
    <row r="338" spans="1:2" x14ac:dyDescent="0.3">
      <c r="A338" t="s">
        <v>335</v>
      </c>
      <c r="B338" t="s">
        <v>3</v>
      </c>
    </row>
    <row r="339" spans="1:2" x14ac:dyDescent="0.3">
      <c r="A339" t="s">
        <v>336</v>
      </c>
      <c r="B339" t="s">
        <v>3</v>
      </c>
    </row>
    <row r="340" spans="1:2" x14ac:dyDescent="0.3">
      <c r="A340" t="s">
        <v>337</v>
      </c>
      <c r="B340" t="s">
        <v>3</v>
      </c>
    </row>
    <row r="341" spans="1:2" x14ac:dyDescent="0.3">
      <c r="A341" t="s">
        <v>84</v>
      </c>
      <c r="B341" t="s">
        <v>3</v>
      </c>
    </row>
    <row r="342" spans="1:2" x14ac:dyDescent="0.3">
      <c r="A342" t="s">
        <v>338</v>
      </c>
      <c r="B342" t="s">
        <v>3</v>
      </c>
    </row>
    <row r="343" spans="1:2" x14ac:dyDescent="0.3">
      <c r="A343" t="s">
        <v>339</v>
      </c>
      <c r="B343" t="s">
        <v>3</v>
      </c>
    </row>
    <row r="344" spans="1:2" x14ac:dyDescent="0.3">
      <c r="A344" t="s">
        <v>340</v>
      </c>
      <c r="B344" t="s">
        <v>3</v>
      </c>
    </row>
    <row r="345" spans="1:2" x14ac:dyDescent="0.3">
      <c r="A345" t="s">
        <v>341</v>
      </c>
      <c r="B345" t="s">
        <v>3</v>
      </c>
    </row>
    <row r="346" spans="1:2" x14ac:dyDescent="0.3">
      <c r="A346" t="s">
        <v>342</v>
      </c>
      <c r="B346" t="s">
        <v>3</v>
      </c>
    </row>
    <row r="347" spans="1:2" x14ac:dyDescent="0.3">
      <c r="A347" t="s">
        <v>343</v>
      </c>
      <c r="B347" t="s">
        <v>3</v>
      </c>
    </row>
    <row r="348" spans="1:2" x14ac:dyDescent="0.3">
      <c r="A348" t="s">
        <v>344</v>
      </c>
      <c r="B348" t="s">
        <v>3</v>
      </c>
    </row>
    <row r="349" spans="1:2" x14ac:dyDescent="0.3">
      <c r="A349" t="s">
        <v>345</v>
      </c>
      <c r="B349" t="s">
        <v>3</v>
      </c>
    </row>
    <row r="350" spans="1:2" x14ac:dyDescent="0.3">
      <c r="A350" t="s">
        <v>346</v>
      </c>
      <c r="B350" t="s">
        <v>3</v>
      </c>
    </row>
    <row r="351" spans="1:2" x14ac:dyDescent="0.3">
      <c r="A351" t="s">
        <v>347</v>
      </c>
      <c r="B351" t="s">
        <v>6</v>
      </c>
    </row>
    <row r="352" spans="1:2" x14ac:dyDescent="0.3">
      <c r="A352" t="s">
        <v>348</v>
      </c>
      <c r="B352" t="s">
        <v>3</v>
      </c>
    </row>
    <row r="353" spans="1:2" x14ac:dyDescent="0.3">
      <c r="A353" t="s">
        <v>349</v>
      </c>
      <c r="B353" t="s">
        <v>3</v>
      </c>
    </row>
    <row r="354" spans="1:2" x14ac:dyDescent="0.3">
      <c r="A354" t="s">
        <v>350</v>
      </c>
      <c r="B354" t="s">
        <v>3</v>
      </c>
    </row>
    <row r="355" spans="1:2" x14ac:dyDescent="0.3">
      <c r="A355" t="s">
        <v>351</v>
      </c>
      <c r="B355" t="s">
        <v>3</v>
      </c>
    </row>
    <row r="356" spans="1:2" x14ac:dyDescent="0.3">
      <c r="A356" t="s">
        <v>352</v>
      </c>
      <c r="B356" t="s">
        <v>3</v>
      </c>
    </row>
    <row r="357" spans="1:2" x14ac:dyDescent="0.3">
      <c r="A357" t="s">
        <v>353</v>
      </c>
      <c r="B357" t="s">
        <v>3</v>
      </c>
    </row>
    <row r="358" spans="1:2" x14ac:dyDescent="0.3">
      <c r="A358" t="s">
        <v>354</v>
      </c>
      <c r="B358" t="s">
        <v>3</v>
      </c>
    </row>
    <row r="359" spans="1:2" x14ac:dyDescent="0.3">
      <c r="A359" t="s">
        <v>250</v>
      </c>
      <c r="B359" t="s">
        <v>6</v>
      </c>
    </row>
    <row r="360" spans="1:2" x14ac:dyDescent="0.3">
      <c r="A360" t="s">
        <v>355</v>
      </c>
      <c r="B360" t="s">
        <v>6</v>
      </c>
    </row>
    <row r="361" spans="1:2" x14ac:dyDescent="0.3">
      <c r="A361" t="s">
        <v>356</v>
      </c>
      <c r="B361" t="s">
        <v>3</v>
      </c>
    </row>
    <row r="362" spans="1:2" x14ac:dyDescent="0.3">
      <c r="A362" t="s">
        <v>357</v>
      </c>
      <c r="B362" t="s">
        <v>3</v>
      </c>
    </row>
    <row r="363" spans="1:2" x14ac:dyDescent="0.3">
      <c r="A363" t="s">
        <v>358</v>
      </c>
      <c r="B363" t="s">
        <v>3</v>
      </c>
    </row>
    <row r="364" spans="1:2" x14ac:dyDescent="0.3">
      <c r="A364" t="s">
        <v>359</v>
      </c>
      <c r="B364" t="s">
        <v>3</v>
      </c>
    </row>
    <row r="365" spans="1:2" x14ac:dyDescent="0.3">
      <c r="A365" t="s">
        <v>360</v>
      </c>
      <c r="B365" t="s">
        <v>3</v>
      </c>
    </row>
    <row r="366" spans="1:2" x14ac:dyDescent="0.3">
      <c r="A366" t="s">
        <v>361</v>
      </c>
      <c r="B366" t="s">
        <v>3</v>
      </c>
    </row>
    <row r="367" spans="1:2" x14ac:dyDescent="0.3">
      <c r="A367" t="s">
        <v>362</v>
      </c>
      <c r="B367" t="s">
        <v>3</v>
      </c>
    </row>
    <row r="368" spans="1:2" x14ac:dyDescent="0.3">
      <c r="A368" t="s">
        <v>363</v>
      </c>
      <c r="B368" t="s">
        <v>3</v>
      </c>
    </row>
    <row r="369" spans="1:2" x14ac:dyDescent="0.3">
      <c r="A369" t="s">
        <v>364</v>
      </c>
      <c r="B369" t="s">
        <v>6</v>
      </c>
    </row>
    <row r="370" spans="1:2" x14ac:dyDescent="0.3">
      <c r="A370" t="s">
        <v>365</v>
      </c>
      <c r="B370" t="s">
        <v>6</v>
      </c>
    </row>
    <row r="371" spans="1:2" x14ac:dyDescent="0.3">
      <c r="A371" t="s">
        <v>366</v>
      </c>
      <c r="B371" t="s">
        <v>3</v>
      </c>
    </row>
    <row r="372" spans="1:2" x14ac:dyDescent="0.3">
      <c r="A372" t="s">
        <v>367</v>
      </c>
      <c r="B372" t="s">
        <v>3</v>
      </c>
    </row>
    <row r="373" spans="1:2" x14ac:dyDescent="0.3">
      <c r="A373" t="s">
        <v>368</v>
      </c>
      <c r="B373" t="s">
        <v>3</v>
      </c>
    </row>
    <row r="374" spans="1:2" x14ac:dyDescent="0.3">
      <c r="A374" t="s">
        <v>369</v>
      </c>
      <c r="B374" t="s">
        <v>3</v>
      </c>
    </row>
    <row r="375" spans="1:2" x14ac:dyDescent="0.3">
      <c r="A375" t="s">
        <v>370</v>
      </c>
      <c r="B375" t="s">
        <v>3</v>
      </c>
    </row>
    <row r="376" spans="1:2" x14ac:dyDescent="0.3">
      <c r="A376" t="s">
        <v>371</v>
      </c>
      <c r="B376" t="s">
        <v>3</v>
      </c>
    </row>
    <row r="377" spans="1:2" x14ac:dyDescent="0.3">
      <c r="A377" t="s">
        <v>372</v>
      </c>
      <c r="B377" t="s">
        <v>6</v>
      </c>
    </row>
    <row r="378" spans="1:2" x14ac:dyDescent="0.3">
      <c r="A378" t="s">
        <v>373</v>
      </c>
      <c r="B378" t="s">
        <v>3</v>
      </c>
    </row>
    <row r="379" spans="1:2" x14ac:dyDescent="0.3">
      <c r="A379" t="s">
        <v>374</v>
      </c>
      <c r="B379" t="s">
        <v>3</v>
      </c>
    </row>
    <row r="380" spans="1:2" x14ac:dyDescent="0.3">
      <c r="A380" t="s">
        <v>375</v>
      </c>
      <c r="B380" t="s">
        <v>3</v>
      </c>
    </row>
    <row r="381" spans="1:2" x14ac:dyDescent="0.3">
      <c r="A381" t="s">
        <v>376</v>
      </c>
      <c r="B381" t="s">
        <v>3</v>
      </c>
    </row>
    <row r="382" spans="1:2" x14ac:dyDescent="0.3">
      <c r="A382" t="s">
        <v>377</v>
      </c>
      <c r="B382" t="s">
        <v>3</v>
      </c>
    </row>
    <row r="383" spans="1:2" x14ac:dyDescent="0.3">
      <c r="A383" t="s">
        <v>378</v>
      </c>
      <c r="B383" t="s">
        <v>3</v>
      </c>
    </row>
    <row r="384" spans="1:2" x14ac:dyDescent="0.3">
      <c r="A384" t="s">
        <v>379</v>
      </c>
      <c r="B384" t="s">
        <v>3</v>
      </c>
    </row>
    <row r="385" spans="1:2" x14ac:dyDescent="0.3">
      <c r="A385" t="s">
        <v>380</v>
      </c>
      <c r="B385" t="s">
        <v>3</v>
      </c>
    </row>
    <row r="386" spans="1:2" x14ac:dyDescent="0.3">
      <c r="A386" t="s">
        <v>381</v>
      </c>
      <c r="B386" t="s">
        <v>3</v>
      </c>
    </row>
    <row r="387" spans="1:2" x14ac:dyDescent="0.3">
      <c r="A387" t="s">
        <v>382</v>
      </c>
      <c r="B387" t="s">
        <v>6</v>
      </c>
    </row>
    <row r="388" spans="1:2" x14ac:dyDescent="0.3">
      <c r="A388" t="s">
        <v>383</v>
      </c>
      <c r="B388" t="s">
        <v>3</v>
      </c>
    </row>
    <row r="389" spans="1:2" x14ac:dyDescent="0.3">
      <c r="A389" t="s">
        <v>384</v>
      </c>
      <c r="B389" t="s">
        <v>3</v>
      </c>
    </row>
    <row r="390" spans="1:2" x14ac:dyDescent="0.3">
      <c r="A390" t="s">
        <v>385</v>
      </c>
      <c r="B390" t="s">
        <v>3</v>
      </c>
    </row>
    <row r="391" spans="1:2" x14ac:dyDescent="0.3">
      <c r="A391" t="s">
        <v>386</v>
      </c>
      <c r="B391" t="s">
        <v>6</v>
      </c>
    </row>
    <row r="392" spans="1:2" x14ac:dyDescent="0.3">
      <c r="A392" t="s">
        <v>387</v>
      </c>
      <c r="B392" t="s">
        <v>3</v>
      </c>
    </row>
    <row r="393" spans="1:2" x14ac:dyDescent="0.3">
      <c r="A393" t="s">
        <v>388</v>
      </c>
      <c r="B393" t="s">
        <v>3</v>
      </c>
    </row>
    <row r="394" spans="1:2" x14ac:dyDescent="0.3">
      <c r="A394" t="s">
        <v>389</v>
      </c>
      <c r="B394" t="s">
        <v>3</v>
      </c>
    </row>
    <row r="395" spans="1:2" x14ac:dyDescent="0.3">
      <c r="A395" t="s">
        <v>390</v>
      </c>
      <c r="B395" t="s">
        <v>3</v>
      </c>
    </row>
    <row r="396" spans="1:2" x14ac:dyDescent="0.3">
      <c r="A396" t="s">
        <v>391</v>
      </c>
      <c r="B396" t="s">
        <v>3</v>
      </c>
    </row>
    <row r="397" spans="1:2" x14ac:dyDescent="0.3">
      <c r="A397" t="s">
        <v>392</v>
      </c>
      <c r="B397" t="s">
        <v>3</v>
      </c>
    </row>
    <row r="398" spans="1:2" x14ac:dyDescent="0.3">
      <c r="A398" t="s">
        <v>393</v>
      </c>
      <c r="B398" t="s">
        <v>3</v>
      </c>
    </row>
    <row r="399" spans="1:2" x14ac:dyDescent="0.3">
      <c r="A399" t="s">
        <v>394</v>
      </c>
      <c r="B399" t="s">
        <v>3</v>
      </c>
    </row>
    <row r="400" spans="1:2" x14ac:dyDescent="0.3">
      <c r="A400" t="s">
        <v>395</v>
      </c>
      <c r="B400" t="s">
        <v>3</v>
      </c>
    </row>
    <row r="401" spans="1:2" x14ac:dyDescent="0.3">
      <c r="A401" t="s">
        <v>396</v>
      </c>
      <c r="B401" t="s">
        <v>3</v>
      </c>
    </row>
    <row r="402" spans="1:2" x14ac:dyDescent="0.3">
      <c r="A402" t="s">
        <v>397</v>
      </c>
      <c r="B402" t="s">
        <v>3</v>
      </c>
    </row>
    <row r="403" spans="1:2" x14ac:dyDescent="0.3">
      <c r="A403" t="s">
        <v>398</v>
      </c>
      <c r="B403" t="s">
        <v>6</v>
      </c>
    </row>
    <row r="404" spans="1:2" x14ac:dyDescent="0.3">
      <c r="A404" t="s">
        <v>399</v>
      </c>
      <c r="B404" t="s">
        <v>3</v>
      </c>
    </row>
    <row r="405" spans="1:2" x14ac:dyDescent="0.3">
      <c r="A405" t="s">
        <v>400</v>
      </c>
      <c r="B405" t="s">
        <v>3</v>
      </c>
    </row>
    <row r="406" spans="1:2" x14ac:dyDescent="0.3">
      <c r="A406" t="s">
        <v>401</v>
      </c>
      <c r="B406" t="s">
        <v>3</v>
      </c>
    </row>
    <row r="407" spans="1:2" x14ac:dyDescent="0.3">
      <c r="A407" t="s">
        <v>402</v>
      </c>
      <c r="B407" t="s">
        <v>3</v>
      </c>
    </row>
    <row r="408" spans="1:2" x14ac:dyDescent="0.3">
      <c r="A408" t="s">
        <v>403</v>
      </c>
      <c r="B408" t="s">
        <v>3</v>
      </c>
    </row>
    <row r="409" spans="1:2" x14ac:dyDescent="0.3">
      <c r="A409" t="s">
        <v>404</v>
      </c>
      <c r="B409" t="s">
        <v>3</v>
      </c>
    </row>
    <row r="410" spans="1:2" x14ac:dyDescent="0.3">
      <c r="A410" t="s">
        <v>405</v>
      </c>
      <c r="B410" t="s">
        <v>3</v>
      </c>
    </row>
    <row r="411" spans="1:2" x14ac:dyDescent="0.3">
      <c r="A411" t="s">
        <v>406</v>
      </c>
      <c r="B411" t="s">
        <v>3</v>
      </c>
    </row>
    <row r="412" spans="1:2" x14ac:dyDescent="0.3">
      <c r="A412" t="s">
        <v>407</v>
      </c>
      <c r="B412" t="s">
        <v>3</v>
      </c>
    </row>
    <row r="413" spans="1:2" x14ac:dyDescent="0.3">
      <c r="A413" t="s">
        <v>408</v>
      </c>
      <c r="B413" t="s">
        <v>3</v>
      </c>
    </row>
    <row r="414" spans="1:2" x14ac:dyDescent="0.3">
      <c r="A414" t="s">
        <v>409</v>
      </c>
      <c r="B414" t="s">
        <v>3</v>
      </c>
    </row>
    <row r="415" spans="1:2" x14ac:dyDescent="0.3">
      <c r="A415" t="s">
        <v>410</v>
      </c>
      <c r="B415" t="s">
        <v>3</v>
      </c>
    </row>
    <row r="416" spans="1:2" x14ac:dyDescent="0.3">
      <c r="A416" t="s">
        <v>411</v>
      </c>
      <c r="B416" t="s">
        <v>3</v>
      </c>
    </row>
    <row r="417" spans="1:2" x14ac:dyDescent="0.3">
      <c r="A417" t="s">
        <v>412</v>
      </c>
      <c r="B417" t="s">
        <v>6</v>
      </c>
    </row>
    <row r="418" spans="1:2" x14ac:dyDescent="0.3">
      <c r="A418" t="s">
        <v>413</v>
      </c>
      <c r="B418" t="s">
        <v>3</v>
      </c>
    </row>
    <row r="419" spans="1:2" x14ac:dyDescent="0.3">
      <c r="A419" t="s">
        <v>414</v>
      </c>
      <c r="B419" t="s">
        <v>3</v>
      </c>
    </row>
    <row r="420" spans="1:2" x14ac:dyDescent="0.3">
      <c r="A420" t="s">
        <v>415</v>
      </c>
      <c r="B420" t="s">
        <v>6</v>
      </c>
    </row>
    <row r="421" spans="1:2" x14ac:dyDescent="0.3">
      <c r="A421" t="s">
        <v>416</v>
      </c>
      <c r="B421" t="s">
        <v>3</v>
      </c>
    </row>
    <row r="422" spans="1:2" x14ac:dyDescent="0.3">
      <c r="A422" t="s">
        <v>417</v>
      </c>
      <c r="B422" t="s">
        <v>6</v>
      </c>
    </row>
    <row r="423" spans="1:2" x14ac:dyDescent="0.3">
      <c r="A423" t="s">
        <v>418</v>
      </c>
      <c r="B423" t="s">
        <v>3</v>
      </c>
    </row>
    <row r="424" spans="1:2" x14ac:dyDescent="0.3">
      <c r="A424" t="s">
        <v>419</v>
      </c>
      <c r="B424" t="s">
        <v>6</v>
      </c>
    </row>
    <row r="425" spans="1:2" x14ac:dyDescent="0.3">
      <c r="A425" t="s">
        <v>420</v>
      </c>
      <c r="B425" t="s">
        <v>3</v>
      </c>
    </row>
    <row r="426" spans="1:2" x14ac:dyDescent="0.3">
      <c r="A426" t="s">
        <v>421</v>
      </c>
      <c r="B426" t="s">
        <v>6</v>
      </c>
    </row>
    <row r="427" spans="1:2" x14ac:dyDescent="0.3">
      <c r="A427" t="s">
        <v>422</v>
      </c>
      <c r="B427" t="s">
        <v>3</v>
      </c>
    </row>
    <row r="428" spans="1:2" x14ac:dyDescent="0.3">
      <c r="A428" t="s">
        <v>423</v>
      </c>
      <c r="B428" t="s">
        <v>3</v>
      </c>
    </row>
    <row r="429" spans="1:2" x14ac:dyDescent="0.3">
      <c r="A429" t="s">
        <v>424</v>
      </c>
      <c r="B429" t="s">
        <v>3</v>
      </c>
    </row>
    <row r="430" spans="1:2" x14ac:dyDescent="0.3">
      <c r="A430" t="s">
        <v>425</v>
      </c>
      <c r="B430" t="s">
        <v>3</v>
      </c>
    </row>
    <row r="431" spans="1:2" x14ac:dyDescent="0.3">
      <c r="A431" t="s">
        <v>426</v>
      </c>
      <c r="B431" t="s">
        <v>3</v>
      </c>
    </row>
    <row r="432" spans="1:2" x14ac:dyDescent="0.3">
      <c r="A432" t="s">
        <v>427</v>
      </c>
      <c r="B432" t="s">
        <v>3</v>
      </c>
    </row>
    <row r="433" spans="1:2" x14ac:dyDescent="0.3">
      <c r="A433" t="s">
        <v>428</v>
      </c>
      <c r="B433" t="s">
        <v>3</v>
      </c>
    </row>
    <row r="434" spans="1:2" x14ac:dyDescent="0.3">
      <c r="A434" t="s">
        <v>429</v>
      </c>
      <c r="B434" t="s">
        <v>3</v>
      </c>
    </row>
    <row r="435" spans="1:2" x14ac:dyDescent="0.3">
      <c r="A435" t="s">
        <v>430</v>
      </c>
      <c r="B435" t="s">
        <v>6</v>
      </c>
    </row>
    <row r="436" spans="1:2" x14ac:dyDescent="0.3">
      <c r="A436" t="s">
        <v>431</v>
      </c>
      <c r="B436" t="s">
        <v>3</v>
      </c>
    </row>
    <row r="437" spans="1:2" x14ac:dyDescent="0.3">
      <c r="A437" t="s">
        <v>432</v>
      </c>
      <c r="B437" t="s">
        <v>3</v>
      </c>
    </row>
    <row r="438" spans="1:2" x14ac:dyDescent="0.3">
      <c r="A438" t="s">
        <v>433</v>
      </c>
      <c r="B438" t="s">
        <v>3</v>
      </c>
    </row>
    <row r="439" spans="1:2" x14ac:dyDescent="0.3">
      <c r="A439" t="s">
        <v>434</v>
      </c>
      <c r="B439" t="s">
        <v>3</v>
      </c>
    </row>
    <row r="440" spans="1:2" x14ac:dyDescent="0.3">
      <c r="A440" t="s">
        <v>435</v>
      </c>
      <c r="B440" t="s">
        <v>3</v>
      </c>
    </row>
    <row r="441" spans="1:2" x14ac:dyDescent="0.3">
      <c r="A441" t="s">
        <v>436</v>
      </c>
      <c r="B441" t="s">
        <v>3</v>
      </c>
    </row>
    <row r="442" spans="1:2" x14ac:dyDescent="0.3">
      <c r="A442" t="s">
        <v>437</v>
      </c>
      <c r="B442" t="s">
        <v>3</v>
      </c>
    </row>
    <row r="443" spans="1:2" x14ac:dyDescent="0.3">
      <c r="A443" t="s">
        <v>438</v>
      </c>
      <c r="B443" t="s">
        <v>3</v>
      </c>
    </row>
    <row r="444" spans="1:2" x14ac:dyDescent="0.3">
      <c r="A444" t="s">
        <v>439</v>
      </c>
      <c r="B444" t="s">
        <v>3</v>
      </c>
    </row>
    <row r="445" spans="1:2" x14ac:dyDescent="0.3">
      <c r="A445" t="s">
        <v>440</v>
      </c>
      <c r="B445" t="s">
        <v>3</v>
      </c>
    </row>
    <row r="446" spans="1:2" x14ac:dyDescent="0.3">
      <c r="A446" t="s">
        <v>84</v>
      </c>
      <c r="B446" t="s">
        <v>3</v>
      </c>
    </row>
    <row r="447" spans="1:2" x14ac:dyDescent="0.3">
      <c r="A447" t="s">
        <v>441</v>
      </c>
      <c r="B447" t="s">
        <v>3</v>
      </c>
    </row>
    <row r="448" spans="1:2" x14ac:dyDescent="0.3">
      <c r="A448" t="s">
        <v>442</v>
      </c>
      <c r="B448" t="s">
        <v>3</v>
      </c>
    </row>
    <row r="449" spans="1:2" x14ac:dyDescent="0.3">
      <c r="A449" t="s">
        <v>443</v>
      </c>
      <c r="B449" t="s">
        <v>3</v>
      </c>
    </row>
    <row r="450" spans="1:2" x14ac:dyDescent="0.3">
      <c r="A450" t="s">
        <v>444</v>
      </c>
      <c r="B450" t="s">
        <v>3</v>
      </c>
    </row>
    <row r="451" spans="1:2" x14ac:dyDescent="0.3">
      <c r="A451" t="s">
        <v>445</v>
      </c>
      <c r="B451" t="s">
        <v>3</v>
      </c>
    </row>
    <row r="452" spans="1:2" x14ac:dyDescent="0.3">
      <c r="A452" t="s">
        <v>446</v>
      </c>
      <c r="B452" t="s">
        <v>3</v>
      </c>
    </row>
    <row r="453" spans="1:2" x14ac:dyDescent="0.3">
      <c r="A453" t="s">
        <v>447</v>
      </c>
      <c r="B453" t="s">
        <v>3</v>
      </c>
    </row>
    <row r="454" spans="1:2" x14ac:dyDescent="0.3">
      <c r="A454" t="s">
        <v>448</v>
      </c>
      <c r="B454" t="s">
        <v>3</v>
      </c>
    </row>
    <row r="455" spans="1:2" x14ac:dyDescent="0.3">
      <c r="A455" t="s">
        <v>449</v>
      </c>
      <c r="B455" t="s">
        <v>3</v>
      </c>
    </row>
    <row r="456" spans="1:2" x14ac:dyDescent="0.3">
      <c r="A456" t="s">
        <v>450</v>
      </c>
      <c r="B456" t="s">
        <v>3</v>
      </c>
    </row>
    <row r="457" spans="1:2" x14ac:dyDescent="0.3">
      <c r="A457" t="s">
        <v>451</v>
      </c>
      <c r="B457" t="s">
        <v>6</v>
      </c>
    </row>
    <row r="458" spans="1:2" x14ac:dyDescent="0.3">
      <c r="A458" t="s">
        <v>452</v>
      </c>
      <c r="B458" t="s">
        <v>3</v>
      </c>
    </row>
    <row r="459" spans="1:2" x14ac:dyDescent="0.3">
      <c r="A459" t="s">
        <v>453</v>
      </c>
      <c r="B459" t="s">
        <v>3</v>
      </c>
    </row>
    <row r="460" spans="1:2" x14ac:dyDescent="0.3">
      <c r="A460" t="s">
        <v>454</v>
      </c>
      <c r="B460" t="s">
        <v>3</v>
      </c>
    </row>
    <row r="461" spans="1:2" x14ac:dyDescent="0.3">
      <c r="A461" t="s">
        <v>455</v>
      </c>
      <c r="B461" t="s">
        <v>3</v>
      </c>
    </row>
    <row r="462" spans="1:2" x14ac:dyDescent="0.3">
      <c r="A462" t="s">
        <v>456</v>
      </c>
      <c r="B462" t="s">
        <v>3</v>
      </c>
    </row>
    <row r="463" spans="1:2" x14ac:dyDescent="0.3">
      <c r="A463" t="s">
        <v>457</v>
      </c>
      <c r="B463" t="s">
        <v>3</v>
      </c>
    </row>
    <row r="464" spans="1:2" x14ac:dyDescent="0.3">
      <c r="A464" t="s">
        <v>458</v>
      </c>
      <c r="B464" t="s">
        <v>3</v>
      </c>
    </row>
    <row r="465" spans="1:2" x14ac:dyDescent="0.3">
      <c r="A465" t="s">
        <v>459</v>
      </c>
      <c r="B465" t="s">
        <v>6</v>
      </c>
    </row>
    <row r="466" spans="1:2" x14ac:dyDescent="0.3">
      <c r="A466" t="s">
        <v>460</v>
      </c>
      <c r="B466" t="s">
        <v>3</v>
      </c>
    </row>
    <row r="467" spans="1:2" x14ac:dyDescent="0.3">
      <c r="A467" t="s">
        <v>461</v>
      </c>
      <c r="B467" t="s">
        <v>3</v>
      </c>
    </row>
    <row r="468" spans="1:2" x14ac:dyDescent="0.3">
      <c r="A468" t="s">
        <v>462</v>
      </c>
      <c r="B468" t="s">
        <v>3</v>
      </c>
    </row>
    <row r="469" spans="1:2" x14ac:dyDescent="0.3">
      <c r="A469" t="s">
        <v>463</v>
      </c>
      <c r="B469" t="s">
        <v>3</v>
      </c>
    </row>
    <row r="470" spans="1:2" x14ac:dyDescent="0.3">
      <c r="A470" t="s">
        <v>464</v>
      </c>
      <c r="B470" t="s">
        <v>3</v>
      </c>
    </row>
    <row r="471" spans="1:2" x14ac:dyDescent="0.3">
      <c r="A471" t="s">
        <v>465</v>
      </c>
      <c r="B471" t="s">
        <v>3</v>
      </c>
    </row>
    <row r="472" spans="1:2" x14ac:dyDescent="0.3">
      <c r="A472" t="s">
        <v>466</v>
      </c>
      <c r="B472" t="s">
        <v>3</v>
      </c>
    </row>
    <row r="473" spans="1:2" x14ac:dyDescent="0.3">
      <c r="A473" t="s">
        <v>467</v>
      </c>
      <c r="B473" t="s">
        <v>6</v>
      </c>
    </row>
    <row r="474" spans="1:2" x14ac:dyDescent="0.3">
      <c r="A474" t="s">
        <v>468</v>
      </c>
      <c r="B474" t="s">
        <v>3</v>
      </c>
    </row>
    <row r="475" spans="1:2" x14ac:dyDescent="0.3">
      <c r="A475" t="s">
        <v>469</v>
      </c>
      <c r="B475" t="s">
        <v>3</v>
      </c>
    </row>
    <row r="476" spans="1:2" x14ac:dyDescent="0.3">
      <c r="A476" t="s">
        <v>470</v>
      </c>
      <c r="B476" t="s">
        <v>6</v>
      </c>
    </row>
    <row r="477" spans="1:2" x14ac:dyDescent="0.3">
      <c r="A477" t="s">
        <v>471</v>
      </c>
      <c r="B477" t="s">
        <v>3</v>
      </c>
    </row>
    <row r="478" spans="1:2" x14ac:dyDescent="0.3">
      <c r="A478" t="s">
        <v>472</v>
      </c>
      <c r="B478" t="s">
        <v>3</v>
      </c>
    </row>
    <row r="479" spans="1:2" x14ac:dyDescent="0.3">
      <c r="A479" t="s">
        <v>473</v>
      </c>
      <c r="B479" t="s">
        <v>3</v>
      </c>
    </row>
    <row r="480" spans="1:2" x14ac:dyDescent="0.3">
      <c r="A480" t="s">
        <v>474</v>
      </c>
      <c r="B480" t="s">
        <v>3</v>
      </c>
    </row>
    <row r="481" spans="1:2" x14ac:dyDescent="0.3">
      <c r="A481" t="s">
        <v>475</v>
      </c>
      <c r="B481" t="s">
        <v>3</v>
      </c>
    </row>
    <row r="482" spans="1:2" x14ac:dyDescent="0.3">
      <c r="A482" t="s">
        <v>476</v>
      </c>
      <c r="B482" t="s">
        <v>3</v>
      </c>
    </row>
    <row r="483" spans="1:2" x14ac:dyDescent="0.3">
      <c r="A483" t="s">
        <v>477</v>
      </c>
      <c r="B483" t="s">
        <v>3</v>
      </c>
    </row>
    <row r="484" spans="1:2" x14ac:dyDescent="0.3">
      <c r="A484" t="s">
        <v>478</v>
      </c>
      <c r="B484" t="s">
        <v>3</v>
      </c>
    </row>
    <row r="485" spans="1:2" x14ac:dyDescent="0.3">
      <c r="A485" t="s">
        <v>479</v>
      </c>
      <c r="B485" t="s">
        <v>3</v>
      </c>
    </row>
    <row r="486" spans="1:2" x14ac:dyDescent="0.3">
      <c r="A486" t="s">
        <v>480</v>
      </c>
      <c r="B486" t="s">
        <v>3</v>
      </c>
    </row>
    <row r="487" spans="1:2" x14ac:dyDescent="0.3">
      <c r="A487" t="s">
        <v>481</v>
      </c>
      <c r="B487" t="s">
        <v>3</v>
      </c>
    </row>
    <row r="488" spans="1:2" x14ac:dyDescent="0.3">
      <c r="A488" t="s">
        <v>482</v>
      </c>
      <c r="B488" t="s">
        <v>3</v>
      </c>
    </row>
    <row r="489" spans="1:2" x14ac:dyDescent="0.3">
      <c r="A489" t="s">
        <v>483</v>
      </c>
      <c r="B489" t="s">
        <v>6</v>
      </c>
    </row>
    <row r="490" spans="1:2" x14ac:dyDescent="0.3">
      <c r="A490" t="s">
        <v>484</v>
      </c>
      <c r="B490" t="s">
        <v>3</v>
      </c>
    </row>
    <row r="491" spans="1:2" x14ac:dyDescent="0.3">
      <c r="A491" t="s">
        <v>485</v>
      </c>
      <c r="B491" t="s">
        <v>3</v>
      </c>
    </row>
    <row r="492" spans="1:2" x14ac:dyDescent="0.3">
      <c r="A492" t="s">
        <v>486</v>
      </c>
      <c r="B492" t="s">
        <v>3</v>
      </c>
    </row>
    <row r="493" spans="1:2" x14ac:dyDescent="0.3">
      <c r="A493" t="s">
        <v>487</v>
      </c>
      <c r="B493" t="s">
        <v>3</v>
      </c>
    </row>
    <row r="494" spans="1:2" x14ac:dyDescent="0.3">
      <c r="A494" t="s">
        <v>60</v>
      </c>
      <c r="B494" t="s">
        <v>6</v>
      </c>
    </row>
    <row r="495" spans="1:2" x14ac:dyDescent="0.3">
      <c r="A495" t="s">
        <v>488</v>
      </c>
      <c r="B495" t="s">
        <v>3</v>
      </c>
    </row>
    <row r="496" spans="1:2" x14ac:dyDescent="0.3">
      <c r="A496" t="s">
        <v>489</v>
      </c>
      <c r="B496" t="s">
        <v>3</v>
      </c>
    </row>
    <row r="497" spans="1:2" x14ac:dyDescent="0.3">
      <c r="A497" t="s">
        <v>490</v>
      </c>
      <c r="B497" t="s">
        <v>3</v>
      </c>
    </row>
    <row r="498" spans="1:2" x14ac:dyDescent="0.3">
      <c r="A498" t="s">
        <v>491</v>
      </c>
      <c r="B498" t="s">
        <v>3</v>
      </c>
    </row>
    <row r="499" spans="1:2" x14ac:dyDescent="0.3">
      <c r="A499" t="s">
        <v>492</v>
      </c>
      <c r="B499" t="s">
        <v>3</v>
      </c>
    </row>
    <row r="500" spans="1:2" x14ac:dyDescent="0.3">
      <c r="A500" t="s">
        <v>493</v>
      </c>
      <c r="B500" t="s">
        <v>3</v>
      </c>
    </row>
    <row r="501" spans="1:2" x14ac:dyDescent="0.3">
      <c r="A501" t="s">
        <v>494</v>
      </c>
      <c r="B501" t="s">
        <v>3</v>
      </c>
    </row>
    <row r="502" spans="1:2" x14ac:dyDescent="0.3">
      <c r="A502" t="s">
        <v>495</v>
      </c>
      <c r="B502" t="s">
        <v>3</v>
      </c>
    </row>
    <row r="503" spans="1:2" x14ac:dyDescent="0.3">
      <c r="A503" t="s">
        <v>496</v>
      </c>
      <c r="B503" t="s">
        <v>3</v>
      </c>
    </row>
    <row r="504" spans="1:2" x14ac:dyDescent="0.3">
      <c r="A504" t="s">
        <v>497</v>
      </c>
      <c r="B504" t="s">
        <v>3</v>
      </c>
    </row>
    <row r="505" spans="1:2" x14ac:dyDescent="0.3">
      <c r="A505" t="s">
        <v>498</v>
      </c>
      <c r="B505" t="s">
        <v>3</v>
      </c>
    </row>
    <row r="506" spans="1:2" x14ac:dyDescent="0.3">
      <c r="A506" t="s">
        <v>499</v>
      </c>
      <c r="B506" t="s">
        <v>3</v>
      </c>
    </row>
    <row r="507" spans="1:2" x14ac:dyDescent="0.3">
      <c r="A507" t="s">
        <v>500</v>
      </c>
      <c r="B507" t="s">
        <v>6</v>
      </c>
    </row>
    <row r="508" spans="1:2" x14ac:dyDescent="0.3">
      <c r="A508" t="s">
        <v>501</v>
      </c>
      <c r="B508" t="s">
        <v>3</v>
      </c>
    </row>
    <row r="509" spans="1:2" x14ac:dyDescent="0.3">
      <c r="A509" t="s">
        <v>502</v>
      </c>
      <c r="B509" t="s">
        <v>3</v>
      </c>
    </row>
    <row r="510" spans="1:2" x14ac:dyDescent="0.3">
      <c r="A510" t="s">
        <v>503</v>
      </c>
      <c r="B510" t="s">
        <v>3</v>
      </c>
    </row>
    <row r="511" spans="1:2" x14ac:dyDescent="0.3">
      <c r="A511" t="s">
        <v>504</v>
      </c>
      <c r="B511" t="s">
        <v>3</v>
      </c>
    </row>
    <row r="512" spans="1:2" x14ac:dyDescent="0.3">
      <c r="A512" t="s">
        <v>505</v>
      </c>
      <c r="B512" t="s">
        <v>3</v>
      </c>
    </row>
    <row r="513" spans="1:2" x14ac:dyDescent="0.3">
      <c r="A513" t="s">
        <v>506</v>
      </c>
      <c r="B513" t="s">
        <v>3</v>
      </c>
    </row>
    <row r="514" spans="1:2" x14ac:dyDescent="0.3">
      <c r="A514" t="s">
        <v>507</v>
      </c>
      <c r="B514" t="s">
        <v>3</v>
      </c>
    </row>
    <row r="515" spans="1:2" x14ac:dyDescent="0.3">
      <c r="A515" t="s">
        <v>508</v>
      </c>
      <c r="B515" t="s">
        <v>3</v>
      </c>
    </row>
    <row r="516" spans="1:2" x14ac:dyDescent="0.3">
      <c r="A516" t="s">
        <v>509</v>
      </c>
      <c r="B516" t="s">
        <v>3</v>
      </c>
    </row>
    <row r="517" spans="1:2" x14ac:dyDescent="0.3">
      <c r="A517" t="s">
        <v>510</v>
      </c>
      <c r="B517" t="s">
        <v>6</v>
      </c>
    </row>
    <row r="518" spans="1:2" x14ac:dyDescent="0.3">
      <c r="A518" t="s">
        <v>511</v>
      </c>
      <c r="B518" t="s">
        <v>3</v>
      </c>
    </row>
    <row r="519" spans="1:2" x14ac:dyDescent="0.3">
      <c r="A519" t="s">
        <v>512</v>
      </c>
      <c r="B519" t="s">
        <v>6</v>
      </c>
    </row>
    <row r="520" spans="1:2" x14ac:dyDescent="0.3">
      <c r="A520" t="s">
        <v>513</v>
      </c>
      <c r="B520" t="s">
        <v>6</v>
      </c>
    </row>
    <row r="521" spans="1:2" x14ac:dyDescent="0.3">
      <c r="A521" t="s">
        <v>514</v>
      </c>
      <c r="B521" t="s">
        <v>3</v>
      </c>
    </row>
    <row r="522" spans="1:2" x14ac:dyDescent="0.3">
      <c r="A522" t="s">
        <v>515</v>
      </c>
      <c r="B522" t="s">
        <v>3</v>
      </c>
    </row>
    <row r="523" spans="1:2" x14ac:dyDescent="0.3">
      <c r="A523" t="s">
        <v>516</v>
      </c>
      <c r="B523" t="s">
        <v>3</v>
      </c>
    </row>
    <row r="524" spans="1:2" x14ac:dyDescent="0.3">
      <c r="A524" t="s">
        <v>517</v>
      </c>
      <c r="B524" t="s">
        <v>3</v>
      </c>
    </row>
    <row r="525" spans="1:2" x14ac:dyDescent="0.3">
      <c r="A525" t="s">
        <v>518</v>
      </c>
      <c r="B525" t="s">
        <v>3</v>
      </c>
    </row>
    <row r="526" spans="1:2" x14ac:dyDescent="0.3">
      <c r="A526" t="s">
        <v>519</v>
      </c>
      <c r="B526" t="s">
        <v>3</v>
      </c>
    </row>
    <row r="527" spans="1:2" x14ac:dyDescent="0.3">
      <c r="A527" t="s">
        <v>520</v>
      </c>
      <c r="B527" t="s">
        <v>6</v>
      </c>
    </row>
    <row r="528" spans="1:2" x14ac:dyDescent="0.3">
      <c r="A528" t="s">
        <v>521</v>
      </c>
      <c r="B528" t="s">
        <v>3</v>
      </c>
    </row>
    <row r="529" spans="1:2" x14ac:dyDescent="0.3">
      <c r="A529" t="s">
        <v>522</v>
      </c>
      <c r="B529" t="s">
        <v>6</v>
      </c>
    </row>
    <row r="530" spans="1:2" x14ac:dyDescent="0.3">
      <c r="A530" t="s">
        <v>523</v>
      </c>
      <c r="B530" t="s">
        <v>3</v>
      </c>
    </row>
    <row r="531" spans="1:2" x14ac:dyDescent="0.3">
      <c r="A531" t="s">
        <v>524</v>
      </c>
      <c r="B531" t="s">
        <v>6</v>
      </c>
    </row>
    <row r="532" spans="1:2" x14ac:dyDescent="0.3">
      <c r="A532" t="s">
        <v>525</v>
      </c>
      <c r="B532" t="s">
        <v>3</v>
      </c>
    </row>
    <row r="533" spans="1:2" x14ac:dyDescent="0.3">
      <c r="A533" t="s">
        <v>526</v>
      </c>
      <c r="B533" t="s">
        <v>6</v>
      </c>
    </row>
    <row r="534" spans="1:2" x14ac:dyDescent="0.3">
      <c r="A534" t="s">
        <v>527</v>
      </c>
      <c r="B534" t="s">
        <v>3</v>
      </c>
    </row>
    <row r="535" spans="1:2" x14ac:dyDescent="0.3">
      <c r="A535" t="s">
        <v>344</v>
      </c>
      <c r="B535" t="s">
        <v>3</v>
      </c>
    </row>
    <row r="536" spans="1:2" x14ac:dyDescent="0.3">
      <c r="A536" t="s">
        <v>528</v>
      </c>
      <c r="B536" t="s">
        <v>3</v>
      </c>
    </row>
    <row r="537" spans="1:2" x14ac:dyDescent="0.3">
      <c r="A537" t="s">
        <v>529</v>
      </c>
      <c r="B537" t="s">
        <v>3</v>
      </c>
    </row>
    <row r="538" spans="1:2" x14ac:dyDescent="0.3">
      <c r="A538" t="s">
        <v>530</v>
      </c>
      <c r="B538" t="s">
        <v>3</v>
      </c>
    </row>
    <row r="539" spans="1:2" x14ac:dyDescent="0.3">
      <c r="A539" t="s">
        <v>531</v>
      </c>
      <c r="B539" t="s">
        <v>3</v>
      </c>
    </row>
    <row r="540" spans="1:2" x14ac:dyDescent="0.3">
      <c r="A540" t="s">
        <v>532</v>
      </c>
      <c r="B540" t="s">
        <v>3</v>
      </c>
    </row>
    <row r="541" spans="1:2" x14ac:dyDescent="0.3">
      <c r="A541" t="s">
        <v>533</v>
      </c>
      <c r="B541" t="s">
        <v>3</v>
      </c>
    </row>
    <row r="542" spans="1:2" x14ac:dyDescent="0.3">
      <c r="A542" t="s">
        <v>534</v>
      </c>
      <c r="B542" t="s">
        <v>3</v>
      </c>
    </row>
    <row r="543" spans="1:2" x14ac:dyDescent="0.3">
      <c r="A543" t="s">
        <v>535</v>
      </c>
      <c r="B543" t="s">
        <v>6</v>
      </c>
    </row>
    <row r="544" spans="1:2" x14ac:dyDescent="0.3">
      <c r="A544" t="s">
        <v>536</v>
      </c>
      <c r="B544" t="s">
        <v>3</v>
      </c>
    </row>
    <row r="545" spans="1:2" x14ac:dyDescent="0.3">
      <c r="A545" t="s">
        <v>537</v>
      </c>
      <c r="B545" t="s">
        <v>3</v>
      </c>
    </row>
    <row r="546" spans="1:2" x14ac:dyDescent="0.3">
      <c r="A546" t="s">
        <v>538</v>
      </c>
      <c r="B546" t="s">
        <v>3</v>
      </c>
    </row>
    <row r="547" spans="1:2" x14ac:dyDescent="0.3">
      <c r="A547" t="s">
        <v>539</v>
      </c>
      <c r="B547" t="s">
        <v>3</v>
      </c>
    </row>
    <row r="548" spans="1:2" x14ac:dyDescent="0.3">
      <c r="A548" t="s">
        <v>540</v>
      </c>
      <c r="B548" t="s">
        <v>3</v>
      </c>
    </row>
    <row r="549" spans="1:2" x14ac:dyDescent="0.3">
      <c r="A549" t="s">
        <v>541</v>
      </c>
      <c r="B549" t="s">
        <v>3</v>
      </c>
    </row>
    <row r="550" spans="1:2" x14ac:dyDescent="0.3">
      <c r="A550" t="s">
        <v>542</v>
      </c>
      <c r="B550" t="s">
        <v>3</v>
      </c>
    </row>
    <row r="551" spans="1:2" x14ac:dyDescent="0.3">
      <c r="A551" t="s">
        <v>543</v>
      </c>
      <c r="B551" t="s">
        <v>3</v>
      </c>
    </row>
    <row r="552" spans="1:2" x14ac:dyDescent="0.3">
      <c r="A552" t="s">
        <v>544</v>
      </c>
      <c r="B552" t="s">
        <v>3</v>
      </c>
    </row>
    <row r="553" spans="1:2" x14ac:dyDescent="0.3">
      <c r="A553" t="s">
        <v>545</v>
      </c>
      <c r="B553" t="s">
        <v>3</v>
      </c>
    </row>
    <row r="554" spans="1:2" x14ac:dyDescent="0.3">
      <c r="A554" t="s">
        <v>546</v>
      </c>
      <c r="B554" t="s">
        <v>3</v>
      </c>
    </row>
    <row r="555" spans="1:2" x14ac:dyDescent="0.3">
      <c r="A555" t="s">
        <v>547</v>
      </c>
      <c r="B555" t="s">
        <v>3</v>
      </c>
    </row>
    <row r="556" spans="1:2" x14ac:dyDescent="0.3">
      <c r="A556" t="s">
        <v>548</v>
      </c>
      <c r="B556" t="s">
        <v>3</v>
      </c>
    </row>
    <row r="557" spans="1:2" x14ac:dyDescent="0.3">
      <c r="A557" t="s">
        <v>549</v>
      </c>
      <c r="B557" t="s">
        <v>3</v>
      </c>
    </row>
    <row r="558" spans="1:2" x14ac:dyDescent="0.3">
      <c r="A558" t="s">
        <v>550</v>
      </c>
      <c r="B558" t="s">
        <v>3</v>
      </c>
    </row>
    <row r="559" spans="1:2" x14ac:dyDescent="0.3">
      <c r="A559" t="s">
        <v>551</v>
      </c>
      <c r="B559" t="s">
        <v>3</v>
      </c>
    </row>
    <row r="560" spans="1:2" x14ac:dyDescent="0.3">
      <c r="A560" t="s">
        <v>552</v>
      </c>
      <c r="B560" t="s">
        <v>3</v>
      </c>
    </row>
    <row r="561" spans="1:2" x14ac:dyDescent="0.3">
      <c r="A561" t="s">
        <v>553</v>
      </c>
      <c r="B561" t="s">
        <v>3</v>
      </c>
    </row>
    <row r="562" spans="1:2" x14ac:dyDescent="0.3">
      <c r="A562" t="s">
        <v>554</v>
      </c>
      <c r="B562" t="s">
        <v>3</v>
      </c>
    </row>
    <row r="563" spans="1:2" x14ac:dyDescent="0.3">
      <c r="A563" t="s">
        <v>555</v>
      </c>
      <c r="B563" t="s">
        <v>3</v>
      </c>
    </row>
    <row r="564" spans="1:2" x14ac:dyDescent="0.3">
      <c r="A564" t="s">
        <v>556</v>
      </c>
      <c r="B564" t="s">
        <v>3</v>
      </c>
    </row>
    <row r="565" spans="1:2" x14ac:dyDescent="0.3">
      <c r="A565" t="s">
        <v>557</v>
      </c>
      <c r="B565" t="s">
        <v>3</v>
      </c>
    </row>
    <row r="566" spans="1:2" x14ac:dyDescent="0.3">
      <c r="A566" t="s">
        <v>117</v>
      </c>
      <c r="B566" t="s">
        <v>6</v>
      </c>
    </row>
    <row r="567" spans="1:2" x14ac:dyDescent="0.3">
      <c r="A567" t="s">
        <v>558</v>
      </c>
      <c r="B567" t="s">
        <v>3</v>
      </c>
    </row>
    <row r="568" spans="1:2" x14ac:dyDescent="0.3">
      <c r="A568" t="s">
        <v>559</v>
      </c>
      <c r="B568" t="s">
        <v>3</v>
      </c>
    </row>
    <row r="569" spans="1:2" x14ac:dyDescent="0.3">
      <c r="A569" t="s">
        <v>560</v>
      </c>
      <c r="B569" t="s">
        <v>3</v>
      </c>
    </row>
    <row r="570" spans="1:2" x14ac:dyDescent="0.3">
      <c r="A570" t="s">
        <v>561</v>
      </c>
      <c r="B570" t="s">
        <v>3</v>
      </c>
    </row>
    <row r="571" spans="1:2" x14ac:dyDescent="0.3">
      <c r="A571" t="s">
        <v>562</v>
      </c>
      <c r="B571" t="s">
        <v>3</v>
      </c>
    </row>
    <row r="572" spans="1:2" x14ac:dyDescent="0.3">
      <c r="A572" t="s">
        <v>563</v>
      </c>
      <c r="B572" t="s">
        <v>3</v>
      </c>
    </row>
    <row r="573" spans="1:2" x14ac:dyDescent="0.3">
      <c r="A573" t="s">
        <v>564</v>
      </c>
      <c r="B573" t="s">
        <v>3</v>
      </c>
    </row>
    <row r="574" spans="1:2" x14ac:dyDescent="0.3">
      <c r="A574" t="s">
        <v>565</v>
      </c>
      <c r="B574" t="s">
        <v>3</v>
      </c>
    </row>
    <row r="575" spans="1:2" x14ac:dyDescent="0.3">
      <c r="A575" t="s">
        <v>566</v>
      </c>
      <c r="B575" t="s">
        <v>3</v>
      </c>
    </row>
    <row r="576" spans="1:2" x14ac:dyDescent="0.3">
      <c r="A576" t="s">
        <v>567</v>
      </c>
      <c r="B576" t="s">
        <v>3</v>
      </c>
    </row>
    <row r="577" spans="1:2" x14ac:dyDescent="0.3">
      <c r="A577" t="s">
        <v>568</v>
      </c>
      <c r="B577" t="s">
        <v>3</v>
      </c>
    </row>
    <row r="578" spans="1:2" x14ac:dyDescent="0.3">
      <c r="A578" t="s">
        <v>569</v>
      </c>
      <c r="B578" t="s">
        <v>6</v>
      </c>
    </row>
    <row r="579" spans="1:2" x14ac:dyDescent="0.3">
      <c r="A579" t="s">
        <v>570</v>
      </c>
      <c r="B579" t="s">
        <v>3</v>
      </c>
    </row>
    <row r="580" spans="1:2" x14ac:dyDescent="0.3">
      <c r="A580" t="s">
        <v>571</v>
      </c>
      <c r="B580" t="s">
        <v>3</v>
      </c>
    </row>
    <row r="581" spans="1:2" x14ac:dyDescent="0.3">
      <c r="A581" t="s">
        <v>572</v>
      </c>
      <c r="B581" t="s">
        <v>6</v>
      </c>
    </row>
    <row r="582" spans="1:2" x14ac:dyDescent="0.3">
      <c r="A582" t="s">
        <v>573</v>
      </c>
      <c r="B582" t="s">
        <v>3</v>
      </c>
    </row>
    <row r="583" spans="1:2" x14ac:dyDescent="0.3">
      <c r="A583" t="s">
        <v>574</v>
      </c>
      <c r="B583" t="s">
        <v>3</v>
      </c>
    </row>
    <row r="584" spans="1:2" x14ac:dyDescent="0.3">
      <c r="A584" t="s">
        <v>575</v>
      </c>
      <c r="B584" t="s">
        <v>3</v>
      </c>
    </row>
    <row r="585" spans="1:2" x14ac:dyDescent="0.3">
      <c r="A585" t="s">
        <v>576</v>
      </c>
      <c r="B585" t="s">
        <v>6</v>
      </c>
    </row>
    <row r="586" spans="1:2" x14ac:dyDescent="0.3">
      <c r="A586" t="s">
        <v>577</v>
      </c>
      <c r="B586" t="s">
        <v>3</v>
      </c>
    </row>
    <row r="587" spans="1:2" x14ac:dyDescent="0.3">
      <c r="A587" t="s">
        <v>578</v>
      </c>
      <c r="B587" t="s">
        <v>3</v>
      </c>
    </row>
    <row r="588" spans="1:2" x14ac:dyDescent="0.3">
      <c r="A588" t="s">
        <v>579</v>
      </c>
      <c r="B588" t="s">
        <v>3</v>
      </c>
    </row>
    <row r="589" spans="1:2" x14ac:dyDescent="0.3">
      <c r="A589" t="s">
        <v>580</v>
      </c>
      <c r="B589" t="s">
        <v>3</v>
      </c>
    </row>
    <row r="590" spans="1:2" x14ac:dyDescent="0.3">
      <c r="A590" t="s">
        <v>581</v>
      </c>
      <c r="B590" t="s">
        <v>3</v>
      </c>
    </row>
    <row r="591" spans="1:2" x14ac:dyDescent="0.3">
      <c r="A591" t="s">
        <v>582</v>
      </c>
      <c r="B591" t="s">
        <v>3</v>
      </c>
    </row>
    <row r="592" spans="1:2" x14ac:dyDescent="0.3">
      <c r="A592" t="s">
        <v>583</v>
      </c>
      <c r="B592" t="s">
        <v>3</v>
      </c>
    </row>
    <row r="593" spans="1:2" x14ac:dyDescent="0.3">
      <c r="A593" t="s">
        <v>584</v>
      </c>
      <c r="B593" t="s">
        <v>6</v>
      </c>
    </row>
    <row r="594" spans="1:2" x14ac:dyDescent="0.3">
      <c r="A594" t="s">
        <v>585</v>
      </c>
      <c r="B594" t="s">
        <v>6</v>
      </c>
    </row>
    <row r="595" spans="1:2" x14ac:dyDescent="0.3">
      <c r="A595" t="s">
        <v>586</v>
      </c>
      <c r="B595" t="s">
        <v>6</v>
      </c>
    </row>
    <row r="596" spans="1:2" x14ac:dyDescent="0.3">
      <c r="A596" t="s">
        <v>587</v>
      </c>
      <c r="B596" t="s">
        <v>3</v>
      </c>
    </row>
    <row r="597" spans="1:2" x14ac:dyDescent="0.3">
      <c r="A597" t="s">
        <v>588</v>
      </c>
      <c r="B597" t="s">
        <v>3</v>
      </c>
    </row>
    <row r="598" spans="1:2" x14ac:dyDescent="0.3">
      <c r="A598" t="s">
        <v>589</v>
      </c>
      <c r="B598" t="s">
        <v>3</v>
      </c>
    </row>
    <row r="599" spans="1:2" x14ac:dyDescent="0.3">
      <c r="A599" t="s">
        <v>590</v>
      </c>
      <c r="B599" t="s">
        <v>3</v>
      </c>
    </row>
    <row r="600" spans="1:2" x14ac:dyDescent="0.3">
      <c r="A600" t="s">
        <v>591</v>
      </c>
      <c r="B600" t="s">
        <v>6</v>
      </c>
    </row>
    <row r="601" spans="1:2" x14ac:dyDescent="0.3">
      <c r="A601" t="s">
        <v>592</v>
      </c>
      <c r="B601" t="s">
        <v>3</v>
      </c>
    </row>
    <row r="602" spans="1:2" x14ac:dyDescent="0.3">
      <c r="A602" t="s">
        <v>593</v>
      </c>
      <c r="B602" t="s">
        <v>3</v>
      </c>
    </row>
    <row r="603" spans="1:2" x14ac:dyDescent="0.3">
      <c r="A603" t="s">
        <v>594</v>
      </c>
      <c r="B603" t="s">
        <v>3</v>
      </c>
    </row>
    <row r="604" spans="1:2" x14ac:dyDescent="0.3">
      <c r="A604" t="s">
        <v>595</v>
      </c>
      <c r="B604" t="s">
        <v>3</v>
      </c>
    </row>
    <row r="605" spans="1:2" x14ac:dyDescent="0.3">
      <c r="A605" t="s">
        <v>596</v>
      </c>
      <c r="B605" t="s">
        <v>3</v>
      </c>
    </row>
    <row r="606" spans="1:2" x14ac:dyDescent="0.3">
      <c r="A606" t="s">
        <v>597</v>
      </c>
      <c r="B606" t="s">
        <v>3</v>
      </c>
    </row>
    <row r="607" spans="1:2" x14ac:dyDescent="0.3">
      <c r="A607" t="s">
        <v>598</v>
      </c>
      <c r="B607" t="s">
        <v>3</v>
      </c>
    </row>
    <row r="608" spans="1:2" x14ac:dyDescent="0.3">
      <c r="A608" t="s">
        <v>599</v>
      </c>
      <c r="B608" t="s">
        <v>3</v>
      </c>
    </row>
    <row r="609" spans="1:2" x14ac:dyDescent="0.3">
      <c r="A609" t="s">
        <v>600</v>
      </c>
      <c r="B609" t="s">
        <v>6</v>
      </c>
    </row>
    <row r="610" spans="1:2" x14ac:dyDescent="0.3">
      <c r="A610" t="s">
        <v>601</v>
      </c>
      <c r="B610" t="s">
        <v>3</v>
      </c>
    </row>
    <row r="611" spans="1:2" x14ac:dyDescent="0.3">
      <c r="A611" t="s">
        <v>602</v>
      </c>
      <c r="B611" t="s">
        <v>3</v>
      </c>
    </row>
    <row r="612" spans="1:2" x14ac:dyDescent="0.3">
      <c r="A612" t="s">
        <v>603</v>
      </c>
      <c r="B612" t="s">
        <v>3</v>
      </c>
    </row>
    <row r="613" spans="1:2" x14ac:dyDescent="0.3">
      <c r="A613" t="s">
        <v>604</v>
      </c>
      <c r="B613" t="s">
        <v>6</v>
      </c>
    </row>
    <row r="614" spans="1:2" x14ac:dyDescent="0.3">
      <c r="A614" t="s">
        <v>605</v>
      </c>
      <c r="B614" t="s">
        <v>3</v>
      </c>
    </row>
    <row r="615" spans="1:2" x14ac:dyDescent="0.3">
      <c r="A615" t="s">
        <v>606</v>
      </c>
      <c r="B615" t="s">
        <v>3</v>
      </c>
    </row>
    <row r="616" spans="1:2" x14ac:dyDescent="0.3">
      <c r="A616" t="s">
        <v>607</v>
      </c>
      <c r="B616" t="s">
        <v>3</v>
      </c>
    </row>
    <row r="617" spans="1:2" x14ac:dyDescent="0.3">
      <c r="A617" t="s">
        <v>608</v>
      </c>
      <c r="B617" t="s">
        <v>3</v>
      </c>
    </row>
    <row r="618" spans="1:2" x14ac:dyDescent="0.3">
      <c r="A618" t="s">
        <v>609</v>
      </c>
      <c r="B618" t="s">
        <v>3</v>
      </c>
    </row>
    <row r="619" spans="1:2" x14ac:dyDescent="0.3">
      <c r="A619" t="s">
        <v>610</v>
      </c>
      <c r="B619" t="s">
        <v>3</v>
      </c>
    </row>
    <row r="620" spans="1:2" x14ac:dyDescent="0.3">
      <c r="A620" t="s">
        <v>611</v>
      </c>
      <c r="B620" t="s">
        <v>3</v>
      </c>
    </row>
    <row r="621" spans="1:2" x14ac:dyDescent="0.3">
      <c r="A621" t="s">
        <v>612</v>
      </c>
      <c r="B621" t="s">
        <v>3</v>
      </c>
    </row>
    <row r="622" spans="1:2" x14ac:dyDescent="0.3">
      <c r="A622" t="s">
        <v>613</v>
      </c>
      <c r="B622" t="s">
        <v>3</v>
      </c>
    </row>
    <row r="623" spans="1:2" x14ac:dyDescent="0.3">
      <c r="A623" t="s">
        <v>614</v>
      </c>
      <c r="B623" t="s">
        <v>3</v>
      </c>
    </row>
    <row r="624" spans="1:2" x14ac:dyDescent="0.3">
      <c r="A624" t="s">
        <v>615</v>
      </c>
      <c r="B624" t="s">
        <v>3</v>
      </c>
    </row>
    <row r="625" spans="1:2" x14ac:dyDescent="0.3">
      <c r="A625" t="s">
        <v>616</v>
      </c>
      <c r="B625" t="s">
        <v>3</v>
      </c>
    </row>
    <row r="626" spans="1:2" x14ac:dyDescent="0.3">
      <c r="A626" t="s">
        <v>617</v>
      </c>
      <c r="B626" t="s">
        <v>3</v>
      </c>
    </row>
    <row r="627" spans="1:2" x14ac:dyDescent="0.3">
      <c r="A627" t="s">
        <v>618</v>
      </c>
      <c r="B627" t="s">
        <v>3</v>
      </c>
    </row>
    <row r="628" spans="1:2" x14ac:dyDescent="0.3">
      <c r="A628" t="s">
        <v>619</v>
      </c>
      <c r="B628" t="s">
        <v>3</v>
      </c>
    </row>
    <row r="629" spans="1:2" x14ac:dyDescent="0.3">
      <c r="A629" t="s">
        <v>620</v>
      </c>
      <c r="B629" t="s">
        <v>3</v>
      </c>
    </row>
    <row r="630" spans="1:2" x14ac:dyDescent="0.3">
      <c r="A630" t="s">
        <v>621</v>
      </c>
      <c r="B630" t="s">
        <v>3</v>
      </c>
    </row>
    <row r="631" spans="1:2" x14ac:dyDescent="0.3">
      <c r="A631" t="s">
        <v>622</v>
      </c>
      <c r="B631" t="s">
        <v>6</v>
      </c>
    </row>
    <row r="632" spans="1:2" x14ac:dyDescent="0.3">
      <c r="A632" t="s">
        <v>623</v>
      </c>
      <c r="B632" t="s">
        <v>6</v>
      </c>
    </row>
    <row r="633" spans="1:2" x14ac:dyDescent="0.3">
      <c r="A633" t="s">
        <v>624</v>
      </c>
      <c r="B633" t="s">
        <v>3</v>
      </c>
    </row>
    <row r="634" spans="1:2" x14ac:dyDescent="0.3">
      <c r="A634" t="s">
        <v>625</v>
      </c>
      <c r="B634" t="s">
        <v>3</v>
      </c>
    </row>
    <row r="635" spans="1:2" x14ac:dyDescent="0.3">
      <c r="A635" t="s">
        <v>626</v>
      </c>
      <c r="B635" t="s">
        <v>3</v>
      </c>
    </row>
    <row r="636" spans="1:2" x14ac:dyDescent="0.3">
      <c r="A636" t="s">
        <v>627</v>
      </c>
      <c r="B636" t="s">
        <v>3</v>
      </c>
    </row>
    <row r="637" spans="1:2" x14ac:dyDescent="0.3">
      <c r="A637" t="s">
        <v>628</v>
      </c>
      <c r="B637" t="s">
        <v>6</v>
      </c>
    </row>
    <row r="638" spans="1:2" x14ac:dyDescent="0.3">
      <c r="A638" t="s">
        <v>629</v>
      </c>
      <c r="B638" t="s">
        <v>3</v>
      </c>
    </row>
    <row r="639" spans="1:2" x14ac:dyDescent="0.3">
      <c r="A639" t="s">
        <v>630</v>
      </c>
      <c r="B639" t="s">
        <v>3</v>
      </c>
    </row>
    <row r="640" spans="1:2" x14ac:dyDescent="0.3">
      <c r="A640" t="s">
        <v>631</v>
      </c>
      <c r="B640" t="s">
        <v>3</v>
      </c>
    </row>
    <row r="641" spans="1:2" x14ac:dyDescent="0.3">
      <c r="A641" t="s">
        <v>632</v>
      </c>
      <c r="B641" t="s">
        <v>3</v>
      </c>
    </row>
    <row r="642" spans="1:2" x14ac:dyDescent="0.3">
      <c r="A642" t="s">
        <v>633</v>
      </c>
      <c r="B642" t="s">
        <v>3</v>
      </c>
    </row>
    <row r="643" spans="1:2" x14ac:dyDescent="0.3">
      <c r="A643" t="s">
        <v>634</v>
      </c>
      <c r="B643" t="s">
        <v>3</v>
      </c>
    </row>
    <row r="644" spans="1:2" x14ac:dyDescent="0.3">
      <c r="A644" t="s">
        <v>635</v>
      </c>
      <c r="B644" t="s">
        <v>3</v>
      </c>
    </row>
    <row r="645" spans="1:2" x14ac:dyDescent="0.3">
      <c r="A645" t="s">
        <v>636</v>
      </c>
      <c r="B645" t="s">
        <v>3</v>
      </c>
    </row>
    <row r="646" spans="1:2" x14ac:dyDescent="0.3">
      <c r="A646" t="s">
        <v>637</v>
      </c>
      <c r="B646" t="s">
        <v>3</v>
      </c>
    </row>
    <row r="647" spans="1:2" x14ac:dyDescent="0.3">
      <c r="A647" t="s">
        <v>638</v>
      </c>
      <c r="B647" t="s">
        <v>3</v>
      </c>
    </row>
    <row r="648" spans="1:2" x14ac:dyDescent="0.3">
      <c r="A648" t="s">
        <v>639</v>
      </c>
      <c r="B648" t="s">
        <v>3</v>
      </c>
    </row>
    <row r="649" spans="1:2" x14ac:dyDescent="0.3">
      <c r="A649" t="s">
        <v>640</v>
      </c>
      <c r="B649" t="s">
        <v>3</v>
      </c>
    </row>
    <row r="650" spans="1:2" x14ac:dyDescent="0.3">
      <c r="A650" t="s">
        <v>641</v>
      </c>
      <c r="B650" t="s">
        <v>6</v>
      </c>
    </row>
    <row r="651" spans="1:2" x14ac:dyDescent="0.3">
      <c r="A651" t="s">
        <v>642</v>
      </c>
      <c r="B651" t="s">
        <v>3</v>
      </c>
    </row>
    <row r="652" spans="1:2" x14ac:dyDescent="0.3">
      <c r="A652" t="s">
        <v>643</v>
      </c>
      <c r="B652" t="s">
        <v>6</v>
      </c>
    </row>
    <row r="653" spans="1:2" x14ac:dyDescent="0.3">
      <c r="A653" t="s">
        <v>644</v>
      </c>
      <c r="B653" t="s">
        <v>3</v>
      </c>
    </row>
    <row r="654" spans="1:2" x14ac:dyDescent="0.3">
      <c r="A654" t="s">
        <v>645</v>
      </c>
      <c r="B654" t="s">
        <v>3</v>
      </c>
    </row>
    <row r="655" spans="1:2" x14ac:dyDescent="0.3">
      <c r="A655" t="s">
        <v>646</v>
      </c>
      <c r="B655" t="s">
        <v>3</v>
      </c>
    </row>
    <row r="656" spans="1:2" x14ac:dyDescent="0.3">
      <c r="A656" t="s">
        <v>647</v>
      </c>
      <c r="B656" t="s">
        <v>3</v>
      </c>
    </row>
    <row r="657" spans="1:2" x14ac:dyDescent="0.3">
      <c r="A657" t="s">
        <v>199</v>
      </c>
      <c r="B657" t="s">
        <v>3</v>
      </c>
    </row>
    <row r="658" spans="1:2" x14ac:dyDescent="0.3">
      <c r="A658" t="s">
        <v>648</v>
      </c>
      <c r="B658" t="s">
        <v>3</v>
      </c>
    </row>
    <row r="659" spans="1:2" x14ac:dyDescent="0.3">
      <c r="A659" t="s">
        <v>649</v>
      </c>
      <c r="B659" t="s">
        <v>3</v>
      </c>
    </row>
    <row r="660" spans="1:2" x14ac:dyDescent="0.3">
      <c r="A660" t="s">
        <v>87</v>
      </c>
      <c r="B660" t="s">
        <v>3</v>
      </c>
    </row>
    <row r="661" spans="1:2" x14ac:dyDescent="0.3">
      <c r="A661" t="s">
        <v>650</v>
      </c>
      <c r="B661" t="s">
        <v>3</v>
      </c>
    </row>
    <row r="662" spans="1:2" x14ac:dyDescent="0.3">
      <c r="A662" t="s">
        <v>651</v>
      </c>
      <c r="B662" t="s">
        <v>6</v>
      </c>
    </row>
    <row r="663" spans="1:2" x14ac:dyDescent="0.3">
      <c r="A663" t="s">
        <v>652</v>
      </c>
      <c r="B663" t="s">
        <v>3</v>
      </c>
    </row>
    <row r="664" spans="1:2" x14ac:dyDescent="0.3">
      <c r="A664" t="s">
        <v>653</v>
      </c>
      <c r="B664" t="s">
        <v>3</v>
      </c>
    </row>
    <row r="665" spans="1:2" x14ac:dyDescent="0.3">
      <c r="A665" t="s">
        <v>654</v>
      </c>
      <c r="B665" t="s">
        <v>3</v>
      </c>
    </row>
    <row r="666" spans="1:2" x14ac:dyDescent="0.3">
      <c r="A666" t="s">
        <v>655</v>
      </c>
      <c r="B666" t="s">
        <v>3</v>
      </c>
    </row>
    <row r="667" spans="1:2" x14ac:dyDescent="0.3">
      <c r="A667" t="s">
        <v>656</v>
      </c>
      <c r="B667" t="s">
        <v>3</v>
      </c>
    </row>
    <row r="668" spans="1:2" x14ac:dyDescent="0.3">
      <c r="A668" t="s">
        <v>657</v>
      </c>
      <c r="B668" t="s">
        <v>3</v>
      </c>
    </row>
    <row r="669" spans="1:2" x14ac:dyDescent="0.3">
      <c r="A669" t="s">
        <v>658</v>
      </c>
      <c r="B669" t="s">
        <v>3</v>
      </c>
    </row>
    <row r="670" spans="1:2" x14ac:dyDescent="0.3">
      <c r="A670" t="s">
        <v>659</v>
      </c>
      <c r="B670" t="s">
        <v>3</v>
      </c>
    </row>
    <row r="671" spans="1:2" x14ac:dyDescent="0.3">
      <c r="A671" t="s">
        <v>660</v>
      </c>
      <c r="B671" t="s">
        <v>3</v>
      </c>
    </row>
    <row r="672" spans="1:2" x14ac:dyDescent="0.3">
      <c r="A672" t="s">
        <v>661</v>
      </c>
      <c r="B672" t="s">
        <v>3</v>
      </c>
    </row>
    <row r="673" spans="1:2" x14ac:dyDescent="0.3">
      <c r="A673" t="s">
        <v>662</v>
      </c>
      <c r="B673" t="s">
        <v>3</v>
      </c>
    </row>
    <row r="674" spans="1:2" x14ac:dyDescent="0.3">
      <c r="A674" t="s">
        <v>663</v>
      </c>
      <c r="B674" t="s">
        <v>6</v>
      </c>
    </row>
    <row r="675" spans="1:2" x14ac:dyDescent="0.3">
      <c r="A675" t="s">
        <v>664</v>
      </c>
      <c r="B675" t="s">
        <v>6</v>
      </c>
    </row>
    <row r="676" spans="1:2" x14ac:dyDescent="0.3">
      <c r="A676" t="s">
        <v>665</v>
      </c>
      <c r="B676" t="s">
        <v>3</v>
      </c>
    </row>
    <row r="677" spans="1:2" x14ac:dyDescent="0.3">
      <c r="A677" t="s">
        <v>666</v>
      </c>
      <c r="B677" t="s">
        <v>3</v>
      </c>
    </row>
    <row r="678" spans="1:2" x14ac:dyDescent="0.3">
      <c r="A678" t="s">
        <v>667</v>
      </c>
      <c r="B678" t="s">
        <v>3</v>
      </c>
    </row>
    <row r="679" spans="1:2" x14ac:dyDescent="0.3">
      <c r="A679" t="s">
        <v>668</v>
      </c>
      <c r="B679" t="s">
        <v>3</v>
      </c>
    </row>
    <row r="680" spans="1:2" x14ac:dyDescent="0.3">
      <c r="A680" t="s">
        <v>669</v>
      </c>
      <c r="B680" t="s">
        <v>3</v>
      </c>
    </row>
    <row r="681" spans="1:2" x14ac:dyDescent="0.3">
      <c r="A681" t="s">
        <v>670</v>
      </c>
      <c r="B681" t="s">
        <v>3</v>
      </c>
    </row>
    <row r="682" spans="1:2" x14ac:dyDescent="0.3">
      <c r="A682" t="s">
        <v>671</v>
      </c>
      <c r="B682" t="s">
        <v>3</v>
      </c>
    </row>
    <row r="683" spans="1:2" x14ac:dyDescent="0.3">
      <c r="A683" t="s">
        <v>672</v>
      </c>
      <c r="B683" t="s">
        <v>3</v>
      </c>
    </row>
    <row r="684" spans="1:2" x14ac:dyDescent="0.3">
      <c r="A684" t="s">
        <v>673</v>
      </c>
      <c r="B684" t="s">
        <v>3</v>
      </c>
    </row>
    <row r="685" spans="1:2" x14ac:dyDescent="0.3">
      <c r="A685" t="s">
        <v>674</v>
      </c>
      <c r="B685" t="s">
        <v>3</v>
      </c>
    </row>
    <row r="686" spans="1:2" x14ac:dyDescent="0.3">
      <c r="A686" t="s">
        <v>675</v>
      </c>
      <c r="B686" t="s">
        <v>6</v>
      </c>
    </row>
    <row r="687" spans="1:2" x14ac:dyDescent="0.3">
      <c r="A687" t="s">
        <v>676</v>
      </c>
      <c r="B687" t="s">
        <v>3</v>
      </c>
    </row>
    <row r="688" spans="1:2" x14ac:dyDescent="0.3">
      <c r="A688" t="s">
        <v>677</v>
      </c>
      <c r="B688" t="s">
        <v>3</v>
      </c>
    </row>
    <row r="689" spans="1:2" x14ac:dyDescent="0.3">
      <c r="A689" t="s">
        <v>678</v>
      </c>
      <c r="B689" t="s">
        <v>3</v>
      </c>
    </row>
    <row r="690" spans="1:2" x14ac:dyDescent="0.3">
      <c r="A690" t="s">
        <v>679</v>
      </c>
      <c r="B690" t="s">
        <v>3</v>
      </c>
    </row>
    <row r="691" spans="1:2" x14ac:dyDescent="0.3">
      <c r="A691" t="s">
        <v>680</v>
      </c>
      <c r="B691" t="s">
        <v>3</v>
      </c>
    </row>
    <row r="692" spans="1:2" x14ac:dyDescent="0.3">
      <c r="A692" t="s">
        <v>681</v>
      </c>
      <c r="B692" t="s">
        <v>6</v>
      </c>
    </row>
    <row r="693" spans="1:2" x14ac:dyDescent="0.3">
      <c r="A693" t="s">
        <v>682</v>
      </c>
      <c r="B693" t="s">
        <v>3</v>
      </c>
    </row>
    <row r="694" spans="1:2" x14ac:dyDescent="0.3">
      <c r="A694" t="s">
        <v>683</v>
      </c>
      <c r="B694" t="s">
        <v>3</v>
      </c>
    </row>
    <row r="695" spans="1:2" x14ac:dyDescent="0.3">
      <c r="A695" t="s">
        <v>684</v>
      </c>
      <c r="B695" t="s">
        <v>3</v>
      </c>
    </row>
    <row r="696" spans="1:2" x14ac:dyDescent="0.3">
      <c r="A696" t="s">
        <v>685</v>
      </c>
      <c r="B696" t="s">
        <v>3</v>
      </c>
    </row>
    <row r="697" spans="1:2" x14ac:dyDescent="0.3">
      <c r="A697" t="s">
        <v>686</v>
      </c>
      <c r="B697" t="s">
        <v>3</v>
      </c>
    </row>
    <row r="698" spans="1:2" x14ac:dyDescent="0.3">
      <c r="A698" t="s">
        <v>687</v>
      </c>
      <c r="B698" t="s">
        <v>3</v>
      </c>
    </row>
    <row r="699" spans="1:2" x14ac:dyDescent="0.3">
      <c r="A699" t="s">
        <v>688</v>
      </c>
      <c r="B699" t="s">
        <v>3</v>
      </c>
    </row>
    <row r="700" spans="1:2" x14ac:dyDescent="0.3">
      <c r="A700" t="s">
        <v>689</v>
      </c>
      <c r="B700" t="s">
        <v>3</v>
      </c>
    </row>
    <row r="701" spans="1:2" x14ac:dyDescent="0.3">
      <c r="A701" t="s">
        <v>690</v>
      </c>
      <c r="B701" t="s">
        <v>3</v>
      </c>
    </row>
    <row r="702" spans="1:2" x14ac:dyDescent="0.3">
      <c r="A702" t="s">
        <v>691</v>
      </c>
      <c r="B702" t="s">
        <v>3</v>
      </c>
    </row>
    <row r="703" spans="1:2" x14ac:dyDescent="0.3">
      <c r="A703" t="s">
        <v>692</v>
      </c>
      <c r="B703" t="s">
        <v>3</v>
      </c>
    </row>
    <row r="704" spans="1:2" x14ac:dyDescent="0.3">
      <c r="A704" t="s">
        <v>84</v>
      </c>
      <c r="B704" t="s">
        <v>3</v>
      </c>
    </row>
    <row r="705" spans="1:2" x14ac:dyDescent="0.3">
      <c r="A705" t="s">
        <v>693</v>
      </c>
      <c r="B705" t="s">
        <v>3</v>
      </c>
    </row>
    <row r="706" spans="1:2" x14ac:dyDescent="0.3">
      <c r="A706" t="s">
        <v>694</v>
      </c>
      <c r="B706" t="s">
        <v>3</v>
      </c>
    </row>
    <row r="707" spans="1:2" x14ac:dyDescent="0.3">
      <c r="A707" t="s">
        <v>695</v>
      </c>
      <c r="B707" t="s">
        <v>3</v>
      </c>
    </row>
    <row r="708" spans="1:2" x14ac:dyDescent="0.3">
      <c r="A708" t="s">
        <v>696</v>
      </c>
      <c r="B708" t="s">
        <v>3</v>
      </c>
    </row>
    <row r="709" spans="1:2" x14ac:dyDescent="0.3">
      <c r="A709" t="s">
        <v>697</v>
      </c>
      <c r="B709" t="s">
        <v>3</v>
      </c>
    </row>
    <row r="710" spans="1:2" x14ac:dyDescent="0.3">
      <c r="A710" t="s">
        <v>698</v>
      </c>
      <c r="B710" t="s">
        <v>3</v>
      </c>
    </row>
    <row r="711" spans="1:2" x14ac:dyDescent="0.3">
      <c r="A711" t="s">
        <v>699</v>
      </c>
      <c r="B711" t="s">
        <v>6</v>
      </c>
    </row>
    <row r="712" spans="1:2" x14ac:dyDescent="0.3">
      <c r="A712" t="s">
        <v>700</v>
      </c>
      <c r="B712" t="s">
        <v>6</v>
      </c>
    </row>
    <row r="713" spans="1:2" x14ac:dyDescent="0.3">
      <c r="A713" t="s">
        <v>701</v>
      </c>
      <c r="B713" t="s">
        <v>3</v>
      </c>
    </row>
    <row r="714" spans="1:2" x14ac:dyDescent="0.3">
      <c r="A714" t="s">
        <v>702</v>
      </c>
      <c r="B714" t="s">
        <v>3</v>
      </c>
    </row>
    <row r="715" spans="1:2" x14ac:dyDescent="0.3">
      <c r="A715" t="s">
        <v>703</v>
      </c>
      <c r="B715" t="s">
        <v>6</v>
      </c>
    </row>
    <row r="716" spans="1:2" x14ac:dyDescent="0.3">
      <c r="A716" t="s">
        <v>704</v>
      </c>
      <c r="B716" t="s">
        <v>3</v>
      </c>
    </row>
    <row r="717" spans="1:2" x14ac:dyDescent="0.3">
      <c r="A717" t="s">
        <v>705</v>
      </c>
      <c r="B717" t="s">
        <v>3</v>
      </c>
    </row>
    <row r="718" spans="1:2" x14ac:dyDescent="0.3">
      <c r="A718" t="s">
        <v>706</v>
      </c>
      <c r="B718" t="s">
        <v>3</v>
      </c>
    </row>
    <row r="719" spans="1:2" x14ac:dyDescent="0.3">
      <c r="A719" t="s">
        <v>707</v>
      </c>
      <c r="B719" t="s">
        <v>6</v>
      </c>
    </row>
    <row r="720" spans="1:2" x14ac:dyDescent="0.3">
      <c r="A720" t="s">
        <v>708</v>
      </c>
      <c r="B720" t="s">
        <v>3</v>
      </c>
    </row>
    <row r="721" spans="1:2" x14ac:dyDescent="0.3">
      <c r="A721" t="s">
        <v>709</v>
      </c>
      <c r="B721" t="s">
        <v>6</v>
      </c>
    </row>
    <row r="722" spans="1:2" x14ac:dyDescent="0.3">
      <c r="A722" t="s">
        <v>710</v>
      </c>
      <c r="B722" t="s">
        <v>3</v>
      </c>
    </row>
    <row r="723" spans="1:2" x14ac:dyDescent="0.3">
      <c r="A723" t="s">
        <v>711</v>
      </c>
      <c r="B723" t="s">
        <v>3</v>
      </c>
    </row>
    <row r="724" spans="1:2" x14ac:dyDescent="0.3">
      <c r="A724" t="s">
        <v>712</v>
      </c>
      <c r="B724" t="s">
        <v>3</v>
      </c>
    </row>
    <row r="725" spans="1:2" x14ac:dyDescent="0.3">
      <c r="A725" t="s">
        <v>713</v>
      </c>
      <c r="B725" t="s">
        <v>3</v>
      </c>
    </row>
    <row r="726" spans="1:2" x14ac:dyDescent="0.3">
      <c r="A726" t="s">
        <v>714</v>
      </c>
      <c r="B726" t="s">
        <v>3</v>
      </c>
    </row>
    <row r="727" spans="1:2" x14ac:dyDescent="0.3">
      <c r="A727" t="s">
        <v>715</v>
      </c>
      <c r="B727" t="s">
        <v>3</v>
      </c>
    </row>
    <row r="728" spans="1:2" x14ac:dyDescent="0.3">
      <c r="A728" t="s">
        <v>716</v>
      </c>
      <c r="B728" t="s">
        <v>3</v>
      </c>
    </row>
    <row r="729" spans="1:2" x14ac:dyDescent="0.3">
      <c r="A729" t="s">
        <v>717</v>
      </c>
      <c r="B729" t="s">
        <v>3</v>
      </c>
    </row>
    <row r="730" spans="1:2" x14ac:dyDescent="0.3">
      <c r="A730" t="s">
        <v>718</v>
      </c>
      <c r="B730" t="s">
        <v>3</v>
      </c>
    </row>
    <row r="731" spans="1:2" x14ac:dyDescent="0.3">
      <c r="A731" t="s">
        <v>719</v>
      </c>
      <c r="B731" t="s">
        <v>3</v>
      </c>
    </row>
    <row r="732" spans="1:2" x14ac:dyDescent="0.3">
      <c r="A732" t="s">
        <v>720</v>
      </c>
      <c r="B732" t="s">
        <v>3</v>
      </c>
    </row>
    <row r="733" spans="1:2" x14ac:dyDescent="0.3">
      <c r="A733" t="s">
        <v>721</v>
      </c>
      <c r="B733" t="s">
        <v>6</v>
      </c>
    </row>
    <row r="734" spans="1:2" x14ac:dyDescent="0.3">
      <c r="A734" t="s">
        <v>722</v>
      </c>
      <c r="B734" t="s">
        <v>3</v>
      </c>
    </row>
    <row r="735" spans="1:2" x14ac:dyDescent="0.3">
      <c r="A735" t="s">
        <v>723</v>
      </c>
      <c r="B735" t="s">
        <v>3</v>
      </c>
    </row>
    <row r="736" spans="1:2" x14ac:dyDescent="0.3">
      <c r="A736" t="s">
        <v>724</v>
      </c>
      <c r="B736" t="s">
        <v>3</v>
      </c>
    </row>
    <row r="737" spans="1:2" x14ac:dyDescent="0.3">
      <c r="A737" t="s">
        <v>725</v>
      </c>
      <c r="B737" t="s">
        <v>3</v>
      </c>
    </row>
    <row r="738" spans="1:2" x14ac:dyDescent="0.3">
      <c r="A738" t="s">
        <v>726</v>
      </c>
      <c r="B738" t="s">
        <v>3</v>
      </c>
    </row>
    <row r="739" spans="1:2" x14ac:dyDescent="0.3">
      <c r="A739" t="s">
        <v>727</v>
      </c>
      <c r="B739" t="s">
        <v>3</v>
      </c>
    </row>
    <row r="740" spans="1:2" x14ac:dyDescent="0.3">
      <c r="A740" t="s">
        <v>728</v>
      </c>
      <c r="B740" t="s">
        <v>6</v>
      </c>
    </row>
    <row r="741" spans="1:2" x14ac:dyDescent="0.3">
      <c r="A741" t="s">
        <v>729</v>
      </c>
      <c r="B741" t="s">
        <v>3</v>
      </c>
    </row>
    <row r="742" spans="1:2" x14ac:dyDescent="0.3">
      <c r="A742" t="s">
        <v>730</v>
      </c>
      <c r="B742" t="s">
        <v>3</v>
      </c>
    </row>
    <row r="743" spans="1:2" x14ac:dyDescent="0.3">
      <c r="A743" t="s">
        <v>731</v>
      </c>
      <c r="B743" t="s">
        <v>3</v>
      </c>
    </row>
    <row r="744" spans="1:2" x14ac:dyDescent="0.3">
      <c r="A744" t="s">
        <v>732</v>
      </c>
      <c r="B744" t="s">
        <v>3</v>
      </c>
    </row>
    <row r="745" spans="1:2" x14ac:dyDescent="0.3">
      <c r="A745" t="s">
        <v>733</v>
      </c>
      <c r="B745" t="s">
        <v>3</v>
      </c>
    </row>
    <row r="746" spans="1:2" x14ac:dyDescent="0.3">
      <c r="A746" t="s">
        <v>734</v>
      </c>
      <c r="B746" t="s">
        <v>3</v>
      </c>
    </row>
    <row r="747" spans="1:2" x14ac:dyDescent="0.3">
      <c r="A747" t="s">
        <v>735</v>
      </c>
      <c r="B747" t="s">
        <v>3</v>
      </c>
    </row>
    <row r="748" spans="1:2" x14ac:dyDescent="0.3">
      <c r="A748" t="s">
        <v>736</v>
      </c>
      <c r="B748" t="s">
        <v>3</v>
      </c>
    </row>
    <row r="749" spans="1:2" x14ac:dyDescent="0.3">
      <c r="A749" t="s">
        <v>737</v>
      </c>
      <c r="B749" t="s">
        <v>3</v>
      </c>
    </row>
    <row r="750" spans="1:2" x14ac:dyDescent="0.3">
      <c r="A750" t="s">
        <v>738</v>
      </c>
      <c r="B750" t="s">
        <v>6</v>
      </c>
    </row>
    <row r="751" spans="1:2" x14ac:dyDescent="0.3">
      <c r="A751" t="s">
        <v>739</v>
      </c>
      <c r="B751" t="s">
        <v>3</v>
      </c>
    </row>
    <row r="752" spans="1:2" x14ac:dyDescent="0.3">
      <c r="A752" t="s">
        <v>740</v>
      </c>
      <c r="B752" t="s">
        <v>3</v>
      </c>
    </row>
    <row r="753" spans="1:2" x14ac:dyDescent="0.3">
      <c r="A753" t="s">
        <v>741</v>
      </c>
      <c r="B753" t="s">
        <v>6</v>
      </c>
    </row>
    <row r="754" spans="1:2" x14ac:dyDescent="0.3">
      <c r="A754" t="s">
        <v>742</v>
      </c>
      <c r="B754" t="s">
        <v>6</v>
      </c>
    </row>
    <row r="755" spans="1:2" x14ac:dyDescent="0.3">
      <c r="A755" t="s">
        <v>743</v>
      </c>
      <c r="B755" t="s">
        <v>3</v>
      </c>
    </row>
    <row r="756" spans="1:2" x14ac:dyDescent="0.3">
      <c r="A756" t="s">
        <v>744</v>
      </c>
      <c r="B756" t="s">
        <v>3</v>
      </c>
    </row>
    <row r="757" spans="1:2" x14ac:dyDescent="0.3">
      <c r="A757" t="s">
        <v>745</v>
      </c>
      <c r="B757" t="s">
        <v>3</v>
      </c>
    </row>
    <row r="758" spans="1:2" x14ac:dyDescent="0.3">
      <c r="A758" t="s">
        <v>746</v>
      </c>
      <c r="B758" t="s">
        <v>3</v>
      </c>
    </row>
    <row r="759" spans="1:2" x14ac:dyDescent="0.3">
      <c r="A759" t="s">
        <v>747</v>
      </c>
      <c r="B759" t="s">
        <v>3</v>
      </c>
    </row>
    <row r="760" spans="1:2" x14ac:dyDescent="0.3">
      <c r="A760" t="s">
        <v>748</v>
      </c>
      <c r="B760" t="s">
        <v>3</v>
      </c>
    </row>
    <row r="761" spans="1:2" x14ac:dyDescent="0.3">
      <c r="A761" t="s">
        <v>749</v>
      </c>
      <c r="B761" t="s">
        <v>3</v>
      </c>
    </row>
    <row r="762" spans="1:2" x14ac:dyDescent="0.3">
      <c r="A762" t="s">
        <v>750</v>
      </c>
      <c r="B762" t="s">
        <v>3</v>
      </c>
    </row>
    <row r="763" spans="1:2" x14ac:dyDescent="0.3">
      <c r="A763" t="s">
        <v>751</v>
      </c>
      <c r="B763" t="s">
        <v>6</v>
      </c>
    </row>
    <row r="764" spans="1:2" x14ac:dyDescent="0.3">
      <c r="A764" t="s">
        <v>752</v>
      </c>
      <c r="B764" t="s">
        <v>3</v>
      </c>
    </row>
    <row r="765" spans="1:2" x14ac:dyDescent="0.3">
      <c r="A765" t="s">
        <v>753</v>
      </c>
      <c r="B765" t="s">
        <v>6</v>
      </c>
    </row>
    <row r="766" spans="1:2" x14ac:dyDescent="0.3">
      <c r="A766" t="s">
        <v>754</v>
      </c>
      <c r="B766" t="s">
        <v>3</v>
      </c>
    </row>
    <row r="767" spans="1:2" x14ac:dyDescent="0.3">
      <c r="A767" t="s">
        <v>755</v>
      </c>
      <c r="B767" t="s">
        <v>3</v>
      </c>
    </row>
    <row r="768" spans="1:2" x14ac:dyDescent="0.3">
      <c r="A768" t="s">
        <v>756</v>
      </c>
      <c r="B768" t="s">
        <v>6</v>
      </c>
    </row>
    <row r="769" spans="1:2" x14ac:dyDescent="0.3">
      <c r="A769" t="s">
        <v>757</v>
      </c>
      <c r="B769" t="s">
        <v>3</v>
      </c>
    </row>
    <row r="770" spans="1:2" x14ac:dyDescent="0.3">
      <c r="A770" t="s">
        <v>84</v>
      </c>
      <c r="B770" t="s">
        <v>3</v>
      </c>
    </row>
    <row r="771" spans="1:2" x14ac:dyDescent="0.3">
      <c r="A771" t="s">
        <v>299</v>
      </c>
      <c r="B771" t="s">
        <v>3</v>
      </c>
    </row>
    <row r="772" spans="1:2" x14ac:dyDescent="0.3">
      <c r="A772" t="s">
        <v>758</v>
      </c>
      <c r="B772" t="s">
        <v>3</v>
      </c>
    </row>
    <row r="773" spans="1:2" x14ac:dyDescent="0.3">
      <c r="A773" t="s">
        <v>759</v>
      </c>
      <c r="B773" t="s">
        <v>3</v>
      </c>
    </row>
    <row r="774" spans="1:2" x14ac:dyDescent="0.3">
      <c r="A774" t="s">
        <v>760</v>
      </c>
      <c r="B774" t="s">
        <v>3</v>
      </c>
    </row>
    <row r="775" spans="1:2" x14ac:dyDescent="0.3">
      <c r="A775" t="s">
        <v>761</v>
      </c>
      <c r="B775" t="s">
        <v>3</v>
      </c>
    </row>
    <row r="776" spans="1:2" x14ac:dyDescent="0.3">
      <c r="A776" t="s">
        <v>762</v>
      </c>
      <c r="B776" t="s">
        <v>3</v>
      </c>
    </row>
    <row r="777" spans="1:2" x14ac:dyDescent="0.3">
      <c r="A777" t="s">
        <v>337</v>
      </c>
      <c r="B777" t="s">
        <v>3</v>
      </c>
    </row>
    <row r="778" spans="1:2" x14ac:dyDescent="0.3">
      <c r="A778" t="s">
        <v>763</v>
      </c>
      <c r="B778" t="s">
        <v>3</v>
      </c>
    </row>
    <row r="779" spans="1:2" x14ac:dyDescent="0.3">
      <c r="A779" t="s">
        <v>764</v>
      </c>
      <c r="B779" t="s">
        <v>3</v>
      </c>
    </row>
    <row r="780" spans="1:2" x14ac:dyDescent="0.3">
      <c r="A780" t="s">
        <v>765</v>
      </c>
      <c r="B780" t="s">
        <v>3</v>
      </c>
    </row>
    <row r="781" spans="1:2" x14ac:dyDescent="0.3">
      <c r="A781" t="s">
        <v>766</v>
      </c>
      <c r="B781" t="s">
        <v>3</v>
      </c>
    </row>
    <row r="782" spans="1:2" x14ac:dyDescent="0.3">
      <c r="A782" t="s">
        <v>767</v>
      </c>
      <c r="B782" t="s">
        <v>3</v>
      </c>
    </row>
    <row r="783" spans="1:2" x14ac:dyDescent="0.3">
      <c r="A783" t="s">
        <v>505</v>
      </c>
      <c r="B783" t="s">
        <v>3</v>
      </c>
    </row>
    <row r="784" spans="1:2" x14ac:dyDescent="0.3">
      <c r="A784" t="s">
        <v>768</v>
      </c>
      <c r="B784" t="s">
        <v>3</v>
      </c>
    </row>
    <row r="785" spans="1:2" x14ac:dyDescent="0.3">
      <c r="A785" t="s">
        <v>769</v>
      </c>
      <c r="B785" t="s">
        <v>3</v>
      </c>
    </row>
    <row r="786" spans="1:2" x14ac:dyDescent="0.3">
      <c r="A786" t="s">
        <v>770</v>
      </c>
      <c r="B786" t="s">
        <v>6</v>
      </c>
    </row>
    <row r="787" spans="1:2" x14ac:dyDescent="0.3">
      <c r="A787" t="s">
        <v>771</v>
      </c>
      <c r="B787" t="s">
        <v>3</v>
      </c>
    </row>
    <row r="788" spans="1:2" x14ac:dyDescent="0.3">
      <c r="A788" t="s">
        <v>772</v>
      </c>
      <c r="B788" t="s">
        <v>3</v>
      </c>
    </row>
    <row r="789" spans="1:2" x14ac:dyDescent="0.3">
      <c r="A789" t="s">
        <v>773</v>
      </c>
      <c r="B789" t="s">
        <v>3</v>
      </c>
    </row>
    <row r="790" spans="1:2" x14ac:dyDescent="0.3">
      <c r="A790" t="s">
        <v>774</v>
      </c>
      <c r="B790" t="s">
        <v>6</v>
      </c>
    </row>
    <row r="791" spans="1:2" x14ac:dyDescent="0.3">
      <c r="A791" t="s">
        <v>775</v>
      </c>
      <c r="B791" t="s">
        <v>6</v>
      </c>
    </row>
    <row r="792" spans="1:2" x14ac:dyDescent="0.3">
      <c r="A792" t="s">
        <v>198</v>
      </c>
      <c r="B792" t="s">
        <v>3</v>
      </c>
    </row>
    <row r="793" spans="1:2" x14ac:dyDescent="0.3">
      <c r="A793" t="s">
        <v>776</v>
      </c>
      <c r="B793" t="s">
        <v>3</v>
      </c>
    </row>
    <row r="794" spans="1:2" x14ac:dyDescent="0.3">
      <c r="A794" t="s">
        <v>777</v>
      </c>
      <c r="B794" t="s">
        <v>3</v>
      </c>
    </row>
    <row r="795" spans="1:2" x14ac:dyDescent="0.3">
      <c r="A795" t="s">
        <v>778</v>
      </c>
      <c r="B795" t="s">
        <v>3</v>
      </c>
    </row>
    <row r="796" spans="1:2" x14ac:dyDescent="0.3">
      <c r="A796" t="s">
        <v>779</v>
      </c>
      <c r="B796" t="s">
        <v>3</v>
      </c>
    </row>
    <row r="797" spans="1:2" x14ac:dyDescent="0.3">
      <c r="A797" t="s">
        <v>780</v>
      </c>
      <c r="B797" t="s">
        <v>3</v>
      </c>
    </row>
    <row r="798" spans="1:2" x14ac:dyDescent="0.3">
      <c r="A798" t="s">
        <v>781</v>
      </c>
      <c r="B798" t="s">
        <v>3</v>
      </c>
    </row>
    <row r="799" spans="1:2" x14ac:dyDescent="0.3">
      <c r="A799" t="s">
        <v>782</v>
      </c>
      <c r="B799" t="s">
        <v>6</v>
      </c>
    </row>
    <row r="800" spans="1:2" x14ac:dyDescent="0.3">
      <c r="A800" t="s">
        <v>783</v>
      </c>
      <c r="B800" t="s">
        <v>3</v>
      </c>
    </row>
    <row r="801" spans="1:2" x14ac:dyDescent="0.3">
      <c r="A801" t="s">
        <v>784</v>
      </c>
      <c r="B801" t="s">
        <v>3</v>
      </c>
    </row>
    <row r="802" spans="1:2" x14ac:dyDescent="0.3">
      <c r="A802" t="s">
        <v>785</v>
      </c>
      <c r="B802" t="s">
        <v>3</v>
      </c>
    </row>
    <row r="803" spans="1:2" x14ac:dyDescent="0.3">
      <c r="A803" t="s">
        <v>786</v>
      </c>
      <c r="B803" t="s">
        <v>6</v>
      </c>
    </row>
    <row r="804" spans="1:2" x14ac:dyDescent="0.3">
      <c r="A804" t="s">
        <v>787</v>
      </c>
      <c r="B804" t="s">
        <v>3</v>
      </c>
    </row>
    <row r="805" spans="1:2" x14ac:dyDescent="0.3">
      <c r="A805" t="s">
        <v>788</v>
      </c>
      <c r="B805" t="s">
        <v>6</v>
      </c>
    </row>
    <row r="806" spans="1:2" x14ac:dyDescent="0.3">
      <c r="A806" t="s">
        <v>789</v>
      </c>
      <c r="B806" t="s">
        <v>6</v>
      </c>
    </row>
    <row r="807" spans="1:2" x14ac:dyDescent="0.3">
      <c r="A807" t="s">
        <v>790</v>
      </c>
      <c r="B807" t="s">
        <v>3</v>
      </c>
    </row>
    <row r="808" spans="1:2" x14ac:dyDescent="0.3">
      <c r="A808" t="s">
        <v>791</v>
      </c>
      <c r="B808" t="s">
        <v>3</v>
      </c>
    </row>
    <row r="809" spans="1:2" x14ac:dyDescent="0.3">
      <c r="A809" t="s">
        <v>792</v>
      </c>
      <c r="B809" t="s">
        <v>3</v>
      </c>
    </row>
    <row r="810" spans="1:2" x14ac:dyDescent="0.3">
      <c r="A810" t="s">
        <v>793</v>
      </c>
      <c r="B810" t="s">
        <v>3</v>
      </c>
    </row>
    <row r="811" spans="1:2" x14ac:dyDescent="0.3">
      <c r="A811" t="s">
        <v>794</v>
      </c>
      <c r="B811" t="s">
        <v>3</v>
      </c>
    </row>
    <row r="812" spans="1:2" x14ac:dyDescent="0.3">
      <c r="A812" t="s">
        <v>795</v>
      </c>
      <c r="B812" t="s">
        <v>3</v>
      </c>
    </row>
    <row r="813" spans="1:2" x14ac:dyDescent="0.3">
      <c r="A813" t="s">
        <v>796</v>
      </c>
      <c r="B813" t="s">
        <v>3</v>
      </c>
    </row>
    <row r="814" spans="1:2" x14ac:dyDescent="0.3">
      <c r="A814" t="s">
        <v>797</v>
      </c>
      <c r="B814" t="s">
        <v>3</v>
      </c>
    </row>
    <row r="815" spans="1:2" x14ac:dyDescent="0.3">
      <c r="A815" t="s">
        <v>798</v>
      </c>
      <c r="B815" t="s">
        <v>6</v>
      </c>
    </row>
    <row r="816" spans="1:2" x14ac:dyDescent="0.3">
      <c r="A816" t="s">
        <v>799</v>
      </c>
      <c r="B816" t="s">
        <v>3</v>
      </c>
    </row>
    <row r="817" spans="1:2" x14ac:dyDescent="0.3">
      <c r="A817" t="s">
        <v>800</v>
      </c>
      <c r="B817" t="s">
        <v>6</v>
      </c>
    </row>
    <row r="818" spans="1:2" x14ac:dyDescent="0.3">
      <c r="A818" t="s">
        <v>801</v>
      </c>
      <c r="B818" t="s">
        <v>3</v>
      </c>
    </row>
    <row r="819" spans="1:2" x14ac:dyDescent="0.3">
      <c r="A819" t="s">
        <v>802</v>
      </c>
      <c r="B819" t="s">
        <v>3</v>
      </c>
    </row>
    <row r="820" spans="1:2" x14ac:dyDescent="0.3">
      <c r="A820" t="s">
        <v>803</v>
      </c>
      <c r="B820" t="s">
        <v>3</v>
      </c>
    </row>
    <row r="821" spans="1:2" x14ac:dyDescent="0.3">
      <c r="A821" t="s">
        <v>804</v>
      </c>
      <c r="B821" t="s">
        <v>3</v>
      </c>
    </row>
    <row r="822" spans="1:2" x14ac:dyDescent="0.3">
      <c r="A822" t="s">
        <v>805</v>
      </c>
      <c r="B822" t="s">
        <v>3</v>
      </c>
    </row>
    <row r="823" spans="1:2" x14ac:dyDescent="0.3">
      <c r="A823" t="s">
        <v>806</v>
      </c>
      <c r="B823" t="s">
        <v>3</v>
      </c>
    </row>
    <row r="824" spans="1:2" x14ac:dyDescent="0.3">
      <c r="A824" t="s">
        <v>807</v>
      </c>
      <c r="B824" t="s">
        <v>3</v>
      </c>
    </row>
    <row r="825" spans="1:2" x14ac:dyDescent="0.3">
      <c r="A825" t="s">
        <v>808</v>
      </c>
      <c r="B825" t="s">
        <v>6</v>
      </c>
    </row>
    <row r="826" spans="1:2" x14ac:dyDescent="0.3">
      <c r="A826" t="s">
        <v>809</v>
      </c>
      <c r="B826" t="s">
        <v>6</v>
      </c>
    </row>
    <row r="827" spans="1:2" x14ac:dyDescent="0.3">
      <c r="A827" t="s">
        <v>660</v>
      </c>
      <c r="B827" t="s">
        <v>3</v>
      </c>
    </row>
    <row r="828" spans="1:2" x14ac:dyDescent="0.3">
      <c r="A828" t="s">
        <v>810</v>
      </c>
      <c r="B828" t="s">
        <v>3</v>
      </c>
    </row>
    <row r="829" spans="1:2" x14ac:dyDescent="0.3">
      <c r="A829" t="s">
        <v>811</v>
      </c>
      <c r="B829" t="s">
        <v>3</v>
      </c>
    </row>
    <row r="830" spans="1:2" x14ac:dyDescent="0.3">
      <c r="A830" t="s">
        <v>812</v>
      </c>
      <c r="B830" t="s">
        <v>3</v>
      </c>
    </row>
    <row r="831" spans="1:2" x14ac:dyDescent="0.3">
      <c r="A831" t="s">
        <v>813</v>
      </c>
      <c r="B831" t="s">
        <v>3</v>
      </c>
    </row>
    <row r="832" spans="1:2" x14ac:dyDescent="0.3">
      <c r="A832" t="s">
        <v>814</v>
      </c>
      <c r="B832" t="s">
        <v>3</v>
      </c>
    </row>
    <row r="833" spans="1:2" x14ac:dyDescent="0.3">
      <c r="A833" t="s">
        <v>815</v>
      </c>
      <c r="B833" t="s">
        <v>6</v>
      </c>
    </row>
    <row r="834" spans="1:2" x14ac:dyDescent="0.3">
      <c r="A834" t="s">
        <v>816</v>
      </c>
      <c r="B834" t="s">
        <v>3</v>
      </c>
    </row>
    <row r="835" spans="1:2" x14ac:dyDescent="0.3">
      <c r="A835" t="s">
        <v>817</v>
      </c>
      <c r="B835" t="s">
        <v>6</v>
      </c>
    </row>
    <row r="836" spans="1:2" x14ac:dyDescent="0.3">
      <c r="A836" t="s">
        <v>818</v>
      </c>
      <c r="B836" t="s">
        <v>3</v>
      </c>
    </row>
    <row r="837" spans="1:2" x14ac:dyDescent="0.3">
      <c r="A837" t="s">
        <v>819</v>
      </c>
      <c r="B837" t="s">
        <v>3</v>
      </c>
    </row>
    <row r="838" spans="1:2" x14ac:dyDescent="0.3">
      <c r="A838" t="s">
        <v>820</v>
      </c>
      <c r="B838" t="s">
        <v>3</v>
      </c>
    </row>
    <row r="839" spans="1:2" x14ac:dyDescent="0.3">
      <c r="A839" t="s">
        <v>821</v>
      </c>
      <c r="B839" t="s">
        <v>6</v>
      </c>
    </row>
    <row r="840" spans="1:2" x14ac:dyDescent="0.3">
      <c r="A840" t="s">
        <v>822</v>
      </c>
      <c r="B840" t="s">
        <v>3</v>
      </c>
    </row>
    <row r="841" spans="1:2" x14ac:dyDescent="0.3">
      <c r="A841" t="s">
        <v>823</v>
      </c>
      <c r="B841" t="s">
        <v>6</v>
      </c>
    </row>
    <row r="842" spans="1:2" x14ac:dyDescent="0.3">
      <c r="A842" t="s">
        <v>824</v>
      </c>
      <c r="B842" t="s">
        <v>6</v>
      </c>
    </row>
    <row r="843" spans="1:2" x14ac:dyDescent="0.3">
      <c r="A843" t="s">
        <v>825</v>
      </c>
      <c r="B843" t="s">
        <v>3</v>
      </c>
    </row>
    <row r="844" spans="1:2" x14ac:dyDescent="0.3">
      <c r="A844" t="s">
        <v>826</v>
      </c>
      <c r="B844" t="s">
        <v>3</v>
      </c>
    </row>
    <row r="845" spans="1:2" x14ac:dyDescent="0.3">
      <c r="A845" t="s">
        <v>827</v>
      </c>
      <c r="B845" t="s">
        <v>3</v>
      </c>
    </row>
    <row r="846" spans="1:2" x14ac:dyDescent="0.3">
      <c r="A846" t="s">
        <v>828</v>
      </c>
      <c r="B846" t="s">
        <v>6</v>
      </c>
    </row>
    <row r="847" spans="1:2" x14ac:dyDescent="0.3">
      <c r="A847" t="s">
        <v>829</v>
      </c>
      <c r="B847" t="s">
        <v>3</v>
      </c>
    </row>
    <row r="848" spans="1:2" x14ac:dyDescent="0.3">
      <c r="A848" t="s">
        <v>830</v>
      </c>
      <c r="B848" t="s">
        <v>3</v>
      </c>
    </row>
    <row r="849" spans="1:2" x14ac:dyDescent="0.3">
      <c r="A849" t="s">
        <v>831</v>
      </c>
      <c r="B849" t="s">
        <v>3</v>
      </c>
    </row>
    <row r="850" spans="1:2" x14ac:dyDescent="0.3">
      <c r="A850" t="s">
        <v>832</v>
      </c>
      <c r="B850" t="s">
        <v>3</v>
      </c>
    </row>
    <row r="851" spans="1:2" x14ac:dyDescent="0.3">
      <c r="A851" t="s">
        <v>833</v>
      </c>
      <c r="B851" t="s">
        <v>3</v>
      </c>
    </row>
    <row r="852" spans="1:2" x14ac:dyDescent="0.3">
      <c r="A852" t="s">
        <v>522</v>
      </c>
      <c r="B852" t="s">
        <v>6</v>
      </c>
    </row>
    <row r="853" spans="1:2" x14ac:dyDescent="0.3">
      <c r="A853" t="s">
        <v>834</v>
      </c>
      <c r="B853" t="s">
        <v>3</v>
      </c>
    </row>
    <row r="854" spans="1:2" x14ac:dyDescent="0.3">
      <c r="A854" t="s">
        <v>835</v>
      </c>
      <c r="B854" t="s">
        <v>3</v>
      </c>
    </row>
    <row r="855" spans="1:2" x14ac:dyDescent="0.3">
      <c r="A855" t="s">
        <v>836</v>
      </c>
      <c r="B855" t="s">
        <v>3</v>
      </c>
    </row>
    <row r="856" spans="1:2" x14ac:dyDescent="0.3">
      <c r="A856" t="s">
        <v>837</v>
      </c>
      <c r="B856" t="s">
        <v>3</v>
      </c>
    </row>
    <row r="857" spans="1:2" x14ac:dyDescent="0.3">
      <c r="A857" t="s">
        <v>838</v>
      </c>
      <c r="B857" t="s">
        <v>3</v>
      </c>
    </row>
    <row r="858" spans="1:2" x14ac:dyDescent="0.3">
      <c r="A858" t="s">
        <v>839</v>
      </c>
      <c r="B858" t="s">
        <v>6</v>
      </c>
    </row>
    <row r="859" spans="1:2" x14ac:dyDescent="0.3">
      <c r="A859" t="s">
        <v>840</v>
      </c>
      <c r="B859" t="s">
        <v>3</v>
      </c>
    </row>
    <row r="860" spans="1:2" x14ac:dyDescent="0.3">
      <c r="A860" t="s">
        <v>841</v>
      </c>
      <c r="B860" t="s">
        <v>3</v>
      </c>
    </row>
    <row r="861" spans="1:2" x14ac:dyDescent="0.3">
      <c r="A861" t="s">
        <v>842</v>
      </c>
      <c r="B861" t="s">
        <v>3</v>
      </c>
    </row>
    <row r="862" spans="1:2" x14ac:dyDescent="0.3">
      <c r="A862" t="s">
        <v>843</v>
      </c>
      <c r="B862" t="s">
        <v>3</v>
      </c>
    </row>
    <row r="863" spans="1:2" x14ac:dyDescent="0.3">
      <c r="A863" t="s">
        <v>844</v>
      </c>
      <c r="B863" t="s">
        <v>3</v>
      </c>
    </row>
    <row r="864" spans="1:2" x14ac:dyDescent="0.3">
      <c r="A864" t="s">
        <v>845</v>
      </c>
      <c r="B864" t="s">
        <v>3</v>
      </c>
    </row>
    <row r="865" spans="1:2" x14ac:dyDescent="0.3">
      <c r="A865" t="s">
        <v>846</v>
      </c>
      <c r="B865" t="s">
        <v>3</v>
      </c>
    </row>
    <row r="866" spans="1:2" x14ac:dyDescent="0.3">
      <c r="A866" t="s">
        <v>847</v>
      </c>
      <c r="B866" t="s">
        <v>3</v>
      </c>
    </row>
    <row r="867" spans="1:2" x14ac:dyDescent="0.3">
      <c r="A867" t="s">
        <v>848</v>
      </c>
      <c r="B867" t="s">
        <v>3</v>
      </c>
    </row>
    <row r="868" spans="1:2" x14ac:dyDescent="0.3">
      <c r="A868" t="s">
        <v>849</v>
      </c>
      <c r="B868" t="s">
        <v>6</v>
      </c>
    </row>
    <row r="869" spans="1:2" x14ac:dyDescent="0.3">
      <c r="A869" t="s">
        <v>850</v>
      </c>
      <c r="B869" t="s">
        <v>3</v>
      </c>
    </row>
    <row r="870" spans="1:2" x14ac:dyDescent="0.3">
      <c r="A870" t="s">
        <v>851</v>
      </c>
      <c r="B870" t="s">
        <v>6</v>
      </c>
    </row>
    <row r="871" spans="1:2" x14ac:dyDescent="0.3">
      <c r="A871" t="s">
        <v>852</v>
      </c>
      <c r="B871" t="s">
        <v>6</v>
      </c>
    </row>
    <row r="872" spans="1:2" x14ac:dyDescent="0.3">
      <c r="A872" t="s">
        <v>853</v>
      </c>
      <c r="B872" t="s">
        <v>6</v>
      </c>
    </row>
    <row r="873" spans="1:2" x14ac:dyDescent="0.3">
      <c r="A873" t="s">
        <v>854</v>
      </c>
      <c r="B873" t="s">
        <v>3</v>
      </c>
    </row>
    <row r="874" spans="1:2" x14ac:dyDescent="0.3">
      <c r="A874" t="s">
        <v>855</v>
      </c>
      <c r="B874" t="s">
        <v>3</v>
      </c>
    </row>
    <row r="875" spans="1:2" x14ac:dyDescent="0.3">
      <c r="A875" t="s">
        <v>856</v>
      </c>
      <c r="B875" t="s">
        <v>3</v>
      </c>
    </row>
    <row r="876" spans="1:2" x14ac:dyDescent="0.3">
      <c r="A876" t="s">
        <v>857</v>
      </c>
      <c r="B876" t="s">
        <v>3</v>
      </c>
    </row>
    <row r="877" spans="1:2" x14ac:dyDescent="0.3">
      <c r="A877" t="s">
        <v>858</v>
      </c>
      <c r="B877" t="s">
        <v>3</v>
      </c>
    </row>
    <row r="878" spans="1:2" x14ac:dyDescent="0.3">
      <c r="A878" t="s">
        <v>859</v>
      </c>
      <c r="B878" t="s">
        <v>6</v>
      </c>
    </row>
    <row r="879" spans="1:2" x14ac:dyDescent="0.3">
      <c r="A879" t="s">
        <v>860</v>
      </c>
      <c r="B879" t="s">
        <v>3</v>
      </c>
    </row>
    <row r="880" spans="1:2" x14ac:dyDescent="0.3">
      <c r="A880" t="s">
        <v>861</v>
      </c>
      <c r="B880" t="s">
        <v>6</v>
      </c>
    </row>
    <row r="881" spans="1:2" x14ac:dyDescent="0.3">
      <c r="A881" t="s">
        <v>862</v>
      </c>
      <c r="B881" t="s">
        <v>6</v>
      </c>
    </row>
    <row r="882" spans="1:2" x14ac:dyDescent="0.3">
      <c r="A882" t="s">
        <v>863</v>
      </c>
      <c r="B882" t="s">
        <v>6</v>
      </c>
    </row>
    <row r="883" spans="1:2" x14ac:dyDescent="0.3">
      <c r="A883" t="s">
        <v>864</v>
      </c>
      <c r="B883" t="s">
        <v>6</v>
      </c>
    </row>
    <row r="884" spans="1:2" x14ac:dyDescent="0.3">
      <c r="A884" t="s">
        <v>865</v>
      </c>
      <c r="B884" t="s">
        <v>3</v>
      </c>
    </row>
    <row r="885" spans="1:2" x14ac:dyDescent="0.3">
      <c r="A885" t="s">
        <v>866</v>
      </c>
      <c r="B885" t="s">
        <v>3</v>
      </c>
    </row>
    <row r="886" spans="1:2" x14ac:dyDescent="0.3">
      <c r="A886" t="s">
        <v>867</v>
      </c>
      <c r="B886" t="s">
        <v>3</v>
      </c>
    </row>
    <row r="887" spans="1:2" x14ac:dyDescent="0.3">
      <c r="A887" t="s">
        <v>868</v>
      </c>
      <c r="B887" t="s">
        <v>3</v>
      </c>
    </row>
    <row r="888" spans="1:2" x14ac:dyDescent="0.3">
      <c r="A888" t="s">
        <v>869</v>
      </c>
      <c r="B888" t="s">
        <v>3</v>
      </c>
    </row>
    <row r="889" spans="1:2" x14ac:dyDescent="0.3">
      <c r="A889" t="s">
        <v>870</v>
      </c>
      <c r="B889" t="s">
        <v>3</v>
      </c>
    </row>
    <row r="890" spans="1:2" x14ac:dyDescent="0.3">
      <c r="A890" t="s">
        <v>871</v>
      </c>
      <c r="B890" t="s">
        <v>3</v>
      </c>
    </row>
    <row r="891" spans="1:2" x14ac:dyDescent="0.3">
      <c r="A891" t="s">
        <v>872</v>
      </c>
      <c r="B891" t="s">
        <v>3</v>
      </c>
    </row>
    <row r="892" spans="1:2" x14ac:dyDescent="0.3">
      <c r="A892" t="s">
        <v>873</v>
      </c>
      <c r="B892" t="s">
        <v>3</v>
      </c>
    </row>
    <row r="893" spans="1:2" x14ac:dyDescent="0.3">
      <c r="A893" t="s">
        <v>874</v>
      </c>
      <c r="B893" t="s">
        <v>3</v>
      </c>
    </row>
    <row r="894" spans="1:2" x14ac:dyDescent="0.3">
      <c r="A894" t="s">
        <v>875</v>
      </c>
      <c r="B894" t="s">
        <v>3</v>
      </c>
    </row>
    <row r="895" spans="1:2" x14ac:dyDescent="0.3">
      <c r="A895" t="s">
        <v>876</v>
      </c>
      <c r="B895" t="s">
        <v>3</v>
      </c>
    </row>
    <row r="896" spans="1:2" x14ac:dyDescent="0.3">
      <c r="A896" t="s">
        <v>877</v>
      </c>
      <c r="B896" t="s">
        <v>3</v>
      </c>
    </row>
    <row r="897" spans="1:2" x14ac:dyDescent="0.3">
      <c r="A897" t="s">
        <v>878</v>
      </c>
      <c r="B897" t="s">
        <v>3</v>
      </c>
    </row>
    <row r="898" spans="1:2" x14ac:dyDescent="0.3">
      <c r="A898" t="s">
        <v>879</v>
      </c>
      <c r="B898" t="s">
        <v>3</v>
      </c>
    </row>
    <row r="899" spans="1:2" x14ac:dyDescent="0.3">
      <c r="A899" t="s">
        <v>880</v>
      </c>
      <c r="B899" t="s">
        <v>3</v>
      </c>
    </row>
    <row r="900" spans="1:2" x14ac:dyDescent="0.3">
      <c r="A900" t="s">
        <v>881</v>
      </c>
      <c r="B900" t="s">
        <v>3</v>
      </c>
    </row>
    <row r="901" spans="1:2" x14ac:dyDescent="0.3">
      <c r="A901" t="s">
        <v>882</v>
      </c>
      <c r="B901" t="s">
        <v>3</v>
      </c>
    </row>
    <row r="902" spans="1:2" x14ac:dyDescent="0.3">
      <c r="A902" t="s">
        <v>99</v>
      </c>
      <c r="B902" t="s">
        <v>6</v>
      </c>
    </row>
    <row r="903" spans="1:2" x14ac:dyDescent="0.3">
      <c r="A903" t="s">
        <v>883</v>
      </c>
      <c r="B903" t="s">
        <v>3</v>
      </c>
    </row>
    <row r="904" spans="1:2" x14ac:dyDescent="0.3">
      <c r="A904" t="s">
        <v>884</v>
      </c>
      <c r="B904" t="s">
        <v>3</v>
      </c>
    </row>
    <row r="905" spans="1:2" x14ac:dyDescent="0.3">
      <c r="A905" t="s">
        <v>885</v>
      </c>
      <c r="B905" t="s">
        <v>3</v>
      </c>
    </row>
    <row r="906" spans="1:2" x14ac:dyDescent="0.3">
      <c r="A906" t="s">
        <v>886</v>
      </c>
      <c r="B906" t="s">
        <v>3</v>
      </c>
    </row>
    <row r="907" spans="1:2" x14ac:dyDescent="0.3">
      <c r="A907" t="s">
        <v>887</v>
      </c>
      <c r="B907" t="s">
        <v>3</v>
      </c>
    </row>
    <row r="908" spans="1:2" x14ac:dyDescent="0.3">
      <c r="A908" t="s">
        <v>888</v>
      </c>
      <c r="B908" t="s">
        <v>3</v>
      </c>
    </row>
    <row r="909" spans="1:2" x14ac:dyDescent="0.3">
      <c r="A909" t="s">
        <v>889</v>
      </c>
      <c r="B909" t="s">
        <v>6</v>
      </c>
    </row>
    <row r="910" spans="1:2" x14ac:dyDescent="0.3">
      <c r="A910" t="s">
        <v>890</v>
      </c>
      <c r="B910" t="s">
        <v>3</v>
      </c>
    </row>
    <row r="911" spans="1:2" x14ac:dyDescent="0.3">
      <c r="A911" t="s">
        <v>891</v>
      </c>
      <c r="B911" t="s">
        <v>3</v>
      </c>
    </row>
    <row r="912" spans="1:2" x14ac:dyDescent="0.3">
      <c r="A912" t="s">
        <v>892</v>
      </c>
      <c r="B912" t="s">
        <v>6</v>
      </c>
    </row>
    <row r="913" spans="1:2" x14ac:dyDescent="0.3">
      <c r="A913" t="s">
        <v>893</v>
      </c>
      <c r="B913" t="s">
        <v>3</v>
      </c>
    </row>
    <row r="914" spans="1:2" x14ac:dyDescent="0.3">
      <c r="A914" t="s">
        <v>894</v>
      </c>
      <c r="B914" t="s">
        <v>3</v>
      </c>
    </row>
    <row r="915" spans="1:2" x14ac:dyDescent="0.3">
      <c r="A915" t="s">
        <v>895</v>
      </c>
      <c r="B915" t="s">
        <v>3</v>
      </c>
    </row>
    <row r="916" spans="1:2" x14ac:dyDescent="0.3">
      <c r="A916" t="s">
        <v>896</v>
      </c>
      <c r="B916" t="s">
        <v>3</v>
      </c>
    </row>
    <row r="917" spans="1:2" x14ac:dyDescent="0.3">
      <c r="A917" t="s">
        <v>897</v>
      </c>
      <c r="B917" t="s">
        <v>3</v>
      </c>
    </row>
    <row r="918" spans="1:2" x14ac:dyDescent="0.3">
      <c r="A918" t="s">
        <v>898</v>
      </c>
      <c r="B918" t="s">
        <v>3</v>
      </c>
    </row>
    <row r="919" spans="1:2" x14ac:dyDescent="0.3">
      <c r="A919" t="s">
        <v>899</v>
      </c>
      <c r="B919" t="s">
        <v>3</v>
      </c>
    </row>
    <row r="920" spans="1:2" x14ac:dyDescent="0.3">
      <c r="A920" t="s">
        <v>900</v>
      </c>
      <c r="B920" t="s">
        <v>3</v>
      </c>
    </row>
    <row r="921" spans="1:2" x14ac:dyDescent="0.3">
      <c r="A921" t="s">
        <v>901</v>
      </c>
      <c r="B921" t="s">
        <v>3</v>
      </c>
    </row>
    <row r="922" spans="1:2" x14ac:dyDescent="0.3">
      <c r="A922" t="s">
        <v>902</v>
      </c>
      <c r="B922" t="s">
        <v>3</v>
      </c>
    </row>
    <row r="923" spans="1:2" x14ac:dyDescent="0.3">
      <c r="A923" t="s">
        <v>903</v>
      </c>
      <c r="B923" t="s">
        <v>3</v>
      </c>
    </row>
    <row r="924" spans="1:2" x14ac:dyDescent="0.3">
      <c r="A924" t="s">
        <v>904</v>
      </c>
      <c r="B924" t="s">
        <v>3</v>
      </c>
    </row>
    <row r="925" spans="1:2" x14ac:dyDescent="0.3">
      <c r="A925" t="s">
        <v>905</v>
      </c>
      <c r="B925" t="s">
        <v>3</v>
      </c>
    </row>
    <row r="926" spans="1:2" x14ac:dyDescent="0.3">
      <c r="A926" t="s">
        <v>906</v>
      </c>
      <c r="B926" t="s">
        <v>3</v>
      </c>
    </row>
    <row r="927" spans="1:2" x14ac:dyDescent="0.3">
      <c r="A927" t="s">
        <v>907</v>
      </c>
      <c r="B927" t="s">
        <v>3</v>
      </c>
    </row>
    <row r="928" spans="1:2" x14ac:dyDescent="0.3">
      <c r="A928" t="s">
        <v>908</v>
      </c>
      <c r="B928" t="s">
        <v>3</v>
      </c>
    </row>
    <row r="929" spans="1:2" x14ac:dyDescent="0.3">
      <c r="A929" t="s">
        <v>909</v>
      </c>
      <c r="B929" t="s">
        <v>3</v>
      </c>
    </row>
    <row r="930" spans="1:2" x14ac:dyDescent="0.3">
      <c r="A930" t="s">
        <v>910</v>
      </c>
      <c r="B930" t="s">
        <v>3</v>
      </c>
    </row>
    <row r="931" spans="1:2" x14ac:dyDescent="0.3">
      <c r="A931" t="s">
        <v>911</v>
      </c>
      <c r="B931" t="s">
        <v>3</v>
      </c>
    </row>
    <row r="932" spans="1:2" x14ac:dyDescent="0.3">
      <c r="A932" t="s">
        <v>912</v>
      </c>
      <c r="B932" t="s">
        <v>6</v>
      </c>
    </row>
    <row r="933" spans="1:2" x14ac:dyDescent="0.3">
      <c r="A933" t="s">
        <v>913</v>
      </c>
      <c r="B933" t="s">
        <v>3</v>
      </c>
    </row>
    <row r="934" spans="1:2" x14ac:dyDescent="0.3">
      <c r="A934" t="s">
        <v>914</v>
      </c>
      <c r="B934" t="s">
        <v>3</v>
      </c>
    </row>
    <row r="935" spans="1:2" x14ac:dyDescent="0.3">
      <c r="A935" t="s">
        <v>915</v>
      </c>
      <c r="B935" t="s">
        <v>3</v>
      </c>
    </row>
    <row r="936" spans="1:2" x14ac:dyDescent="0.3">
      <c r="A936" t="s">
        <v>916</v>
      </c>
      <c r="B936" t="s">
        <v>3</v>
      </c>
    </row>
    <row r="937" spans="1:2" x14ac:dyDescent="0.3">
      <c r="A937" t="s">
        <v>917</v>
      </c>
      <c r="B937" t="s">
        <v>6</v>
      </c>
    </row>
    <row r="938" spans="1:2" x14ac:dyDescent="0.3">
      <c r="A938" t="s">
        <v>918</v>
      </c>
      <c r="B938" t="s">
        <v>3</v>
      </c>
    </row>
    <row r="939" spans="1:2" x14ac:dyDescent="0.3">
      <c r="A939" t="s">
        <v>919</v>
      </c>
      <c r="B939" t="s">
        <v>3</v>
      </c>
    </row>
    <row r="940" spans="1:2" x14ac:dyDescent="0.3">
      <c r="A940" t="s">
        <v>920</v>
      </c>
      <c r="B940" t="s">
        <v>3</v>
      </c>
    </row>
    <row r="941" spans="1:2" x14ac:dyDescent="0.3">
      <c r="A941" t="s">
        <v>921</v>
      </c>
      <c r="B941" t="s">
        <v>6</v>
      </c>
    </row>
    <row r="942" spans="1:2" x14ac:dyDescent="0.3">
      <c r="A942" t="s">
        <v>922</v>
      </c>
      <c r="B942" t="s">
        <v>3</v>
      </c>
    </row>
    <row r="943" spans="1:2" x14ac:dyDescent="0.3">
      <c r="A943" t="s">
        <v>923</v>
      </c>
      <c r="B943" t="s">
        <v>3</v>
      </c>
    </row>
    <row r="944" spans="1:2" x14ac:dyDescent="0.3">
      <c r="A944" t="s">
        <v>924</v>
      </c>
      <c r="B944" t="s">
        <v>3</v>
      </c>
    </row>
    <row r="945" spans="1:2" x14ac:dyDescent="0.3">
      <c r="A945" t="s">
        <v>925</v>
      </c>
      <c r="B945" t="s">
        <v>6</v>
      </c>
    </row>
    <row r="946" spans="1:2" x14ac:dyDescent="0.3">
      <c r="A946" t="s">
        <v>926</v>
      </c>
      <c r="B946" t="s">
        <v>3</v>
      </c>
    </row>
    <row r="947" spans="1:2" x14ac:dyDescent="0.3">
      <c r="A947" t="s">
        <v>927</v>
      </c>
      <c r="B947" t="s">
        <v>3</v>
      </c>
    </row>
    <row r="948" spans="1:2" x14ac:dyDescent="0.3">
      <c r="A948" t="s">
        <v>928</v>
      </c>
      <c r="B948" t="s">
        <v>3</v>
      </c>
    </row>
    <row r="949" spans="1:2" x14ac:dyDescent="0.3">
      <c r="A949" t="s">
        <v>929</v>
      </c>
      <c r="B949" t="s">
        <v>6</v>
      </c>
    </row>
    <row r="950" spans="1:2" x14ac:dyDescent="0.3">
      <c r="A950" t="s">
        <v>930</v>
      </c>
      <c r="B950" t="s">
        <v>3</v>
      </c>
    </row>
    <row r="951" spans="1:2" x14ac:dyDescent="0.3">
      <c r="A951" t="s">
        <v>931</v>
      </c>
      <c r="B951" t="s">
        <v>3</v>
      </c>
    </row>
    <row r="952" spans="1:2" x14ac:dyDescent="0.3">
      <c r="A952" t="s">
        <v>932</v>
      </c>
      <c r="B952" t="s">
        <v>3</v>
      </c>
    </row>
    <row r="953" spans="1:2" x14ac:dyDescent="0.3">
      <c r="A953" t="s">
        <v>933</v>
      </c>
      <c r="B953" t="s">
        <v>3</v>
      </c>
    </row>
    <row r="954" spans="1:2" x14ac:dyDescent="0.3">
      <c r="A954" t="s">
        <v>934</v>
      </c>
      <c r="B954" t="s">
        <v>3</v>
      </c>
    </row>
    <row r="955" spans="1:2" x14ac:dyDescent="0.3">
      <c r="A955" t="s">
        <v>935</v>
      </c>
      <c r="B955" t="s">
        <v>3</v>
      </c>
    </row>
    <row r="956" spans="1:2" x14ac:dyDescent="0.3">
      <c r="A956" t="s">
        <v>936</v>
      </c>
      <c r="B956" t="s">
        <v>3</v>
      </c>
    </row>
    <row r="957" spans="1:2" x14ac:dyDescent="0.3">
      <c r="A957" t="s">
        <v>937</v>
      </c>
      <c r="B957" t="s">
        <v>6</v>
      </c>
    </row>
    <row r="958" spans="1:2" x14ac:dyDescent="0.3">
      <c r="A958" t="s">
        <v>938</v>
      </c>
      <c r="B958" t="s">
        <v>3</v>
      </c>
    </row>
    <row r="959" spans="1:2" x14ac:dyDescent="0.3">
      <c r="A959" t="s">
        <v>939</v>
      </c>
      <c r="B959" t="s">
        <v>3</v>
      </c>
    </row>
    <row r="960" spans="1:2" x14ac:dyDescent="0.3">
      <c r="A960" t="s">
        <v>940</v>
      </c>
      <c r="B960" t="s">
        <v>3</v>
      </c>
    </row>
    <row r="961" spans="1:2" x14ac:dyDescent="0.3">
      <c r="A961" t="s">
        <v>941</v>
      </c>
      <c r="B961" t="s">
        <v>3</v>
      </c>
    </row>
    <row r="962" spans="1:2" x14ac:dyDescent="0.3">
      <c r="A962" t="s">
        <v>942</v>
      </c>
      <c r="B962" t="s">
        <v>3</v>
      </c>
    </row>
    <row r="963" spans="1:2" x14ac:dyDescent="0.3">
      <c r="A963" t="s">
        <v>943</v>
      </c>
      <c r="B963" t="s">
        <v>3</v>
      </c>
    </row>
    <row r="964" spans="1:2" x14ac:dyDescent="0.3">
      <c r="A964" t="s">
        <v>944</v>
      </c>
      <c r="B964" t="s">
        <v>6</v>
      </c>
    </row>
    <row r="965" spans="1:2" x14ac:dyDescent="0.3">
      <c r="A965" t="s">
        <v>639</v>
      </c>
      <c r="B965" t="s">
        <v>3</v>
      </c>
    </row>
    <row r="966" spans="1:2" x14ac:dyDescent="0.3">
      <c r="A966" t="s">
        <v>945</v>
      </c>
      <c r="B966" t="s">
        <v>3</v>
      </c>
    </row>
    <row r="967" spans="1:2" x14ac:dyDescent="0.3">
      <c r="A967" t="s">
        <v>294</v>
      </c>
      <c r="B967" t="s">
        <v>3</v>
      </c>
    </row>
    <row r="968" spans="1:2" x14ac:dyDescent="0.3">
      <c r="A968" t="s">
        <v>946</v>
      </c>
      <c r="B968" t="s">
        <v>3</v>
      </c>
    </row>
    <row r="969" spans="1:2" x14ac:dyDescent="0.3">
      <c r="A969" t="s">
        <v>947</v>
      </c>
      <c r="B969" t="s">
        <v>3</v>
      </c>
    </row>
    <row r="970" spans="1:2" x14ac:dyDescent="0.3">
      <c r="A970" t="s">
        <v>948</v>
      </c>
      <c r="B970" t="s">
        <v>3</v>
      </c>
    </row>
    <row r="971" spans="1:2" x14ac:dyDescent="0.3">
      <c r="A971" t="s">
        <v>949</v>
      </c>
      <c r="B971" t="s">
        <v>3</v>
      </c>
    </row>
    <row r="972" spans="1:2" x14ac:dyDescent="0.3">
      <c r="A972" t="s">
        <v>950</v>
      </c>
      <c r="B972" t="s">
        <v>3</v>
      </c>
    </row>
    <row r="973" spans="1:2" x14ac:dyDescent="0.3">
      <c r="A973" t="s">
        <v>951</v>
      </c>
      <c r="B973" t="s">
        <v>3</v>
      </c>
    </row>
    <row r="974" spans="1:2" x14ac:dyDescent="0.3">
      <c r="A974" t="s">
        <v>952</v>
      </c>
      <c r="B974" t="s">
        <v>3</v>
      </c>
    </row>
    <row r="975" spans="1:2" x14ac:dyDescent="0.3">
      <c r="A975" t="s">
        <v>953</v>
      </c>
      <c r="B975" t="s">
        <v>3</v>
      </c>
    </row>
    <row r="976" spans="1:2" x14ac:dyDescent="0.3">
      <c r="A976" t="s">
        <v>954</v>
      </c>
      <c r="B976" t="s">
        <v>3</v>
      </c>
    </row>
    <row r="977" spans="1:2" x14ac:dyDescent="0.3">
      <c r="A977" t="s">
        <v>955</v>
      </c>
      <c r="B977" t="s">
        <v>3</v>
      </c>
    </row>
    <row r="978" spans="1:2" x14ac:dyDescent="0.3">
      <c r="A978" t="s">
        <v>956</v>
      </c>
      <c r="B978" t="s">
        <v>3</v>
      </c>
    </row>
    <row r="979" spans="1:2" x14ac:dyDescent="0.3">
      <c r="A979" t="s">
        <v>957</v>
      </c>
      <c r="B979" t="s">
        <v>3</v>
      </c>
    </row>
    <row r="980" spans="1:2" x14ac:dyDescent="0.3">
      <c r="A980" t="s">
        <v>958</v>
      </c>
      <c r="B980" t="s">
        <v>3</v>
      </c>
    </row>
    <row r="981" spans="1:2" x14ac:dyDescent="0.3">
      <c r="A981" t="s">
        <v>959</v>
      </c>
      <c r="B981" t="s">
        <v>3</v>
      </c>
    </row>
    <row r="982" spans="1:2" x14ac:dyDescent="0.3">
      <c r="A982" t="s">
        <v>960</v>
      </c>
      <c r="B982" t="s">
        <v>3</v>
      </c>
    </row>
    <row r="983" spans="1:2" x14ac:dyDescent="0.3">
      <c r="A983" t="s">
        <v>961</v>
      </c>
      <c r="B983" t="s">
        <v>3</v>
      </c>
    </row>
    <row r="984" spans="1:2" x14ac:dyDescent="0.3">
      <c r="A984" t="s">
        <v>962</v>
      </c>
      <c r="B984" t="s">
        <v>3</v>
      </c>
    </row>
    <row r="985" spans="1:2" x14ac:dyDescent="0.3">
      <c r="A985" t="s">
        <v>963</v>
      </c>
      <c r="B985" t="s">
        <v>6</v>
      </c>
    </row>
    <row r="986" spans="1:2" x14ac:dyDescent="0.3">
      <c r="A986" t="s">
        <v>964</v>
      </c>
      <c r="B986" t="s">
        <v>3</v>
      </c>
    </row>
    <row r="987" spans="1:2" x14ac:dyDescent="0.3">
      <c r="A987" t="s">
        <v>965</v>
      </c>
      <c r="B987" t="s">
        <v>3</v>
      </c>
    </row>
    <row r="988" spans="1:2" x14ac:dyDescent="0.3">
      <c r="A988" t="s">
        <v>966</v>
      </c>
      <c r="B988" t="s">
        <v>3</v>
      </c>
    </row>
    <row r="989" spans="1:2" x14ac:dyDescent="0.3">
      <c r="A989" t="s">
        <v>967</v>
      </c>
      <c r="B989" t="s">
        <v>3</v>
      </c>
    </row>
    <row r="990" spans="1:2" x14ac:dyDescent="0.3">
      <c r="A990" t="s">
        <v>968</v>
      </c>
      <c r="B990" t="s">
        <v>3</v>
      </c>
    </row>
    <row r="991" spans="1:2" x14ac:dyDescent="0.3">
      <c r="A991" t="s">
        <v>969</v>
      </c>
      <c r="B991" t="s">
        <v>3</v>
      </c>
    </row>
    <row r="992" spans="1:2" x14ac:dyDescent="0.3">
      <c r="A992" t="s">
        <v>970</v>
      </c>
      <c r="B992" t="s">
        <v>3</v>
      </c>
    </row>
    <row r="993" spans="1:2" x14ac:dyDescent="0.3">
      <c r="A993" t="s">
        <v>971</v>
      </c>
      <c r="B993" t="s">
        <v>3</v>
      </c>
    </row>
    <row r="994" spans="1:2" x14ac:dyDescent="0.3">
      <c r="A994" t="s">
        <v>972</v>
      </c>
      <c r="B994" t="s">
        <v>3</v>
      </c>
    </row>
    <row r="995" spans="1:2" x14ac:dyDescent="0.3">
      <c r="A995" t="s">
        <v>973</v>
      </c>
      <c r="B995" t="s">
        <v>3</v>
      </c>
    </row>
    <row r="996" spans="1:2" x14ac:dyDescent="0.3">
      <c r="A996" t="s">
        <v>974</v>
      </c>
      <c r="B996" t="s">
        <v>3</v>
      </c>
    </row>
    <row r="997" spans="1:2" x14ac:dyDescent="0.3">
      <c r="A997" t="s">
        <v>975</v>
      </c>
      <c r="B997" t="s">
        <v>3</v>
      </c>
    </row>
    <row r="998" spans="1:2" x14ac:dyDescent="0.3">
      <c r="A998" t="s">
        <v>976</v>
      </c>
      <c r="B998" t="s">
        <v>3</v>
      </c>
    </row>
    <row r="999" spans="1:2" x14ac:dyDescent="0.3">
      <c r="A999" t="s">
        <v>977</v>
      </c>
      <c r="B999" t="s">
        <v>3</v>
      </c>
    </row>
    <row r="1000" spans="1:2" x14ac:dyDescent="0.3">
      <c r="A1000" t="s">
        <v>978</v>
      </c>
      <c r="B1000" t="s">
        <v>3</v>
      </c>
    </row>
    <row r="1001" spans="1:2" x14ac:dyDescent="0.3">
      <c r="A1001" t="s">
        <v>979</v>
      </c>
      <c r="B1001" t="s">
        <v>3</v>
      </c>
    </row>
    <row r="1002" spans="1:2" x14ac:dyDescent="0.3">
      <c r="A1002" t="s">
        <v>980</v>
      </c>
      <c r="B1002" t="s">
        <v>3</v>
      </c>
    </row>
    <row r="1003" spans="1:2" x14ac:dyDescent="0.3">
      <c r="A1003" t="s">
        <v>981</v>
      </c>
      <c r="B1003" t="s">
        <v>3</v>
      </c>
    </row>
    <row r="1004" spans="1:2" x14ac:dyDescent="0.3">
      <c r="A1004" t="s">
        <v>190</v>
      </c>
      <c r="B1004" t="s">
        <v>6</v>
      </c>
    </row>
    <row r="1005" spans="1:2" x14ac:dyDescent="0.3">
      <c r="A1005" t="s">
        <v>438</v>
      </c>
      <c r="B1005" t="s">
        <v>3</v>
      </c>
    </row>
    <row r="1006" spans="1:2" x14ac:dyDescent="0.3">
      <c r="A1006" t="s">
        <v>982</v>
      </c>
      <c r="B1006" t="s">
        <v>3</v>
      </c>
    </row>
    <row r="1007" spans="1:2" x14ac:dyDescent="0.3">
      <c r="A1007" t="s">
        <v>983</v>
      </c>
      <c r="B1007" t="s">
        <v>3</v>
      </c>
    </row>
    <row r="1008" spans="1:2" x14ac:dyDescent="0.3">
      <c r="A1008" t="s">
        <v>984</v>
      </c>
      <c r="B1008" t="s">
        <v>3</v>
      </c>
    </row>
    <row r="1009" spans="1:2" x14ac:dyDescent="0.3">
      <c r="A1009" t="s">
        <v>985</v>
      </c>
      <c r="B1009" t="s">
        <v>6</v>
      </c>
    </row>
    <row r="1010" spans="1:2" x14ac:dyDescent="0.3">
      <c r="A1010" t="s">
        <v>986</v>
      </c>
      <c r="B1010" t="s">
        <v>3</v>
      </c>
    </row>
    <row r="1011" spans="1:2" x14ac:dyDescent="0.3">
      <c r="A1011" t="s">
        <v>987</v>
      </c>
      <c r="B1011" t="s">
        <v>3</v>
      </c>
    </row>
    <row r="1012" spans="1:2" x14ac:dyDescent="0.3">
      <c r="A1012" t="s">
        <v>988</v>
      </c>
      <c r="B1012" t="s">
        <v>3</v>
      </c>
    </row>
    <row r="1013" spans="1:2" x14ac:dyDescent="0.3">
      <c r="A1013" t="s">
        <v>989</v>
      </c>
      <c r="B1013" t="s">
        <v>3</v>
      </c>
    </row>
    <row r="1014" spans="1:2" x14ac:dyDescent="0.3">
      <c r="A1014" t="s">
        <v>990</v>
      </c>
      <c r="B1014" t="s">
        <v>3</v>
      </c>
    </row>
    <row r="1015" spans="1:2" x14ac:dyDescent="0.3">
      <c r="A1015" t="s">
        <v>991</v>
      </c>
      <c r="B1015" t="s">
        <v>3</v>
      </c>
    </row>
    <row r="1016" spans="1:2" x14ac:dyDescent="0.3">
      <c r="A1016" t="s">
        <v>992</v>
      </c>
      <c r="B1016" t="s">
        <v>3</v>
      </c>
    </row>
    <row r="1017" spans="1:2" x14ac:dyDescent="0.3">
      <c r="A1017" t="s">
        <v>993</v>
      </c>
      <c r="B1017" t="s">
        <v>3</v>
      </c>
    </row>
    <row r="1018" spans="1:2" x14ac:dyDescent="0.3">
      <c r="A1018" t="s">
        <v>994</v>
      </c>
      <c r="B1018" t="s">
        <v>3</v>
      </c>
    </row>
    <row r="1019" spans="1:2" x14ac:dyDescent="0.3">
      <c r="A1019" t="s">
        <v>995</v>
      </c>
      <c r="B1019" t="s">
        <v>6</v>
      </c>
    </row>
    <row r="1020" spans="1:2" x14ac:dyDescent="0.3">
      <c r="A1020" t="s">
        <v>996</v>
      </c>
      <c r="B1020" t="s">
        <v>3</v>
      </c>
    </row>
    <row r="1021" spans="1:2" x14ac:dyDescent="0.3">
      <c r="A1021" t="s">
        <v>997</v>
      </c>
      <c r="B1021" t="s">
        <v>3</v>
      </c>
    </row>
    <row r="1022" spans="1:2" x14ac:dyDescent="0.3">
      <c r="A1022" t="s">
        <v>998</v>
      </c>
      <c r="B1022" t="s">
        <v>3</v>
      </c>
    </row>
    <row r="1023" spans="1:2" x14ac:dyDescent="0.3">
      <c r="A1023" t="s">
        <v>999</v>
      </c>
      <c r="B1023" t="s">
        <v>3</v>
      </c>
    </row>
    <row r="1024" spans="1:2" x14ac:dyDescent="0.3">
      <c r="A1024" t="s">
        <v>1000</v>
      </c>
      <c r="B1024" t="s">
        <v>6</v>
      </c>
    </row>
    <row r="1025" spans="1:2" x14ac:dyDescent="0.3">
      <c r="A1025" t="s">
        <v>1001</v>
      </c>
      <c r="B1025" t="s">
        <v>3</v>
      </c>
    </row>
    <row r="1026" spans="1:2" x14ac:dyDescent="0.3">
      <c r="A1026" t="s">
        <v>1002</v>
      </c>
      <c r="B1026" t="s">
        <v>3</v>
      </c>
    </row>
    <row r="1027" spans="1:2" x14ac:dyDescent="0.3">
      <c r="A1027" t="s">
        <v>1003</v>
      </c>
      <c r="B1027" t="s">
        <v>3</v>
      </c>
    </row>
    <row r="1028" spans="1:2" x14ac:dyDescent="0.3">
      <c r="A1028" t="s">
        <v>1004</v>
      </c>
      <c r="B1028" t="s">
        <v>3</v>
      </c>
    </row>
    <row r="1029" spans="1:2" x14ac:dyDescent="0.3">
      <c r="A1029" t="s">
        <v>1005</v>
      </c>
      <c r="B1029" t="s">
        <v>3</v>
      </c>
    </row>
    <row r="1030" spans="1:2" x14ac:dyDescent="0.3">
      <c r="A1030" t="s">
        <v>1006</v>
      </c>
      <c r="B1030" t="s">
        <v>3</v>
      </c>
    </row>
    <row r="1031" spans="1:2" x14ac:dyDescent="0.3">
      <c r="A1031" t="s">
        <v>1007</v>
      </c>
      <c r="B1031" t="s">
        <v>3</v>
      </c>
    </row>
    <row r="1032" spans="1:2" x14ac:dyDescent="0.3">
      <c r="A1032" t="s">
        <v>1008</v>
      </c>
      <c r="B1032" t="s">
        <v>3</v>
      </c>
    </row>
    <row r="1033" spans="1:2" x14ac:dyDescent="0.3">
      <c r="A1033" t="s">
        <v>1009</v>
      </c>
      <c r="B1033" t="s">
        <v>3</v>
      </c>
    </row>
    <row r="1034" spans="1:2" x14ac:dyDescent="0.3">
      <c r="A1034" t="s">
        <v>1010</v>
      </c>
      <c r="B1034" t="s">
        <v>3</v>
      </c>
    </row>
    <row r="1035" spans="1:2" x14ac:dyDescent="0.3">
      <c r="A1035" t="s">
        <v>1011</v>
      </c>
      <c r="B1035" t="s">
        <v>3</v>
      </c>
    </row>
    <row r="1036" spans="1:2" x14ac:dyDescent="0.3">
      <c r="A1036" t="s">
        <v>1012</v>
      </c>
      <c r="B1036" t="s">
        <v>3</v>
      </c>
    </row>
    <row r="1037" spans="1:2" x14ac:dyDescent="0.3">
      <c r="A1037" t="s">
        <v>1013</v>
      </c>
      <c r="B1037" t="s">
        <v>3</v>
      </c>
    </row>
    <row r="1038" spans="1:2" x14ac:dyDescent="0.3">
      <c r="A1038" t="s">
        <v>1014</v>
      </c>
      <c r="B1038" t="s">
        <v>3</v>
      </c>
    </row>
    <row r="1039" spans="1:2" x14ac:dyDescent="0.3">
      <c r="A1039" t="s">
        <v>1015</v>
      </c>
      <c r="B1039" t="s">
        <v>3</v>
      </c>
    </row>
    <row r="1040" spans="1:2" x14ac:dyDescent="0.3">
      <c r="A1040" t="s">
        <v>1016</v>
      </c>
      <c r="B1040" t="s">
        <v>3</v>
      </c>
    </row>
    <row r="1041" spans="1:2" x14ac:dyDescent="0.3">
      <c r="A1041" t="s">
        <v>1017</v>
      </c>
      <c r="B1041" t="s">
        <v>3</v>
      </c>
    </row>
    <row r="1042" spans="1:2" x14ac:dyDescent="0.3">
      <c r="A1042" t="s">
        <v>1018</v>
      </c>
      <c r="B1042" t="s">
        <v>3</v>
      </c>
    </row>
    <row r="1043" spans="1:2" x14ac:dyDescent="0.3">
      <c r="A1043" t="s">
        <v>1019</v>
      </c>
      <c r="B1043" t="s">
        <v>3</v>
      </c>
    </row>
    <row r="1044" spans="1:2" x14ac:dyDescent="0.3">
      <c r="A1044" t="s">
        <v>1020</v>
      </c>
      <c r="B1044" t="s">
        <v>3</v>
      </c>
    </row>
    <row r="1045" spans="1:2" x14ac:dyDescent="0.3">
      <c r="A1045" t="s">
        <v>219</v>
      </c>
      <c r="B1045" t="s">
        <v>3</v>
      </c>
    </row>
    <row r="1046" spans="1:2" x14ac:dyDescent="0.3">
      <c r="A1046" t="s">
        <v>1021</v>
      </c>
      <c r="B1046" t="s">
        <v>3</v>
      </c>
    </row>
    <row r="1047" spans="1:2" x14ac:dyDescent="0.3">
      <c r="A1047" t="s">
        <v>1022</v>
      </c>
      <c r="B1047" t="s">
        <v>6</v>
      </c>
    </row>
    <row r="1048" spans="1:2" x14ac:dyDescent="0.3">
      <c r="A1048" t="s">
        <v>1023</v>
      </c>
      <c r="B1048" t="s">
        <v>3</v>
      </c>
    </row>
    <row r="1049" spans="1:2" x14ac:dyDescent="0.3">
      <c r="A1049" t="s">
        <v>1024</v>
      </c>
      <c r="B1049" t="s">
        <v>3</v>
      </c>
    </row>
    <row r="1050" spans="1:2" x14ac:dyDescent="0.3">
      <c r="A1050" t="s">
        <v>1025</v>
      </c>
      <c r="B1050" t="s">
        <v>6</v>
      </c>
    </row>
    <row r="1051" spans="1:2" x14ac:dyDescent="0.3">
      <c r="A1051" t="s">
        <v>1026</v>
      </c>
      <c r="B1051" t="s">
        <v>3</v>
      </c>
    </row>
    <row r="1052" spans="1:2" x14ac:dyDescent="0.3">
      <c r="A1052" t="s">
        <v>1027</v>
      </c>
      <c r="B1052" t="s">
        <v>6</v>
      </c>
    </row>
    <row r="1053" spans="1:2" x14ac:dyDescent="0.3">
      <c r="A1053" t="s">
        <v>1028</v>
      </c>
      <c r="B1053" t="s">
        <v>3</v>
      </c>
    </row>
    <row r="1054" spans="1:2" x14ac:dyDescent="0.3">
      <c r="A1054" t="s">
        <v>1029</v>
      </c>
      <c r="B1054" t="s">
        <v>3</v>
      </c>
    </row>
    <row r="1055" spans="1:2" x14ac:dyDescent="0.3">
      <c r="A1055" t="s">
        <v>1030</v>
      </c>
      <c r="B1055" t="s">
        <v>3</v>
      </c>
    </row>
    <row r="1056" spans="1:2" x14ac:dyDescent="0.3">
      <c r="A1056" t="s">
        <v>1031</v>
      </c>
      <c r="B1056" t="s">
        <v>3</v>
      </c>
    </row>
    <row r="1057" spans="1:2" x14ac:dyDescent="0.3">
      <c r="A1057" t="s">
        <v>1032</v>
      </c>
      <c r="B1057" t="s">
        <v>3</v>
      </c>
    </row>
    <row r="1058" spans="1:2" x14ac:dyDescent="0.3">
      <c r="A1058" t="s">
        <v>1033</v>
      </c>
      <c r="B1058" t="s">
        <v>3</v>
      </c>
    </row>
    <row r="1059" spans="1:2" x14ac:dyDescent="0.3">
      <c r="A1059" t="s">
        <v>1034</v>
      </c>
      <c r="B1059" t="s">
        <v>3</v>
      </c>
    </row>
    <row r="1060" spans="1:2" x14ac:dyDescent="0.3">
      <c r="A1060" t="s">
        <v>1035</v>
      </c>
      <c r="B1060" t="s">
        <v>3</v>
      </c>
    </row>
    <row r="1061" spans="1:2" x14ac:dyDescent="0.3">
      <c r="A1061" t="s">
        <v>1036</v>
      </c>
      <c r="B1061" t="s">
        <v>3</v>
      </c>
    </row>
    <row r="1062" spans="1:2" x14ac:dyDescent="0.3">
      <c r="A1062" t="s">
        <v>1037</v>
      </c>
      <c r="B1062" t="s">
        <v>6</v>
      </c>
    </row>
    <row r="1063" spans="1:2" x14ac:dyDescent="0.3">
      <c r="A1063" t="s">
        <v>1038</v>
      </c>
      <c r="B1063" t="s">
        <v>3</v>
      </c>
    </row>
    <row r="1064" spans="1:2" x14ac:dyDescent="0.3">
      <c r="A1064" t="s">
        <v>1039</v>
      </c>
      <c r="B1064" t="s">
        <v>3</v>
      </c>
    </row>
    <row r="1065" spans="1:2" x14ac:dyDescent="0.3">
      <c r="A1065" t="s">
        <v>1040</v>
      </c>
      <c r="B1065" t="s">
        <v>3</v>
      </c>
    </row>
    <row r="1066" spans="1:2" x14ac:dyDescent="0.3">
      <c r="A1066" t="s">
        <v>1041</v>
      </c>
      <c r="B1066" t="s">
        <v>6</v>
      </c>
    </row>
    <row r="1067" spans="1:2" x14ac:dyDescent="0.3">
      <c r="A1067" t="s">
        <v>1042</v>
      </c>
      <c r="B1067" t="s">
        <v>3</v>
      </c>
    </row>
    <row r="1068" spans="1:2" x14ac:dyDescent="0.3">
      <c r="A1068" t="s">
        <v>1043</v>
      </c>
      <c r="B1068" t="s">
        <v>3</v>
      </c>
    </row>
    <row r="1069" spans="1:2" x14ac:dyDescent="0.3">
      <c r="A1069" t="s">
        <v>1044</v>
      </c>
      <c r="B1069" t="s">
        <v>3</v>
      </c>
    </row>
    <row r="1070" spans="1:2" x14ac:dyDescent="0.3">
      <c r="A1070" t="s">
        <v>1045</v>
      </c>
      <c r="B1070" t="s">
        <v>3</v>
      </c>
    </row>
    <row r="1071" spans="1:2" x14ac:dyDescent="0.3">
      <c r="A1071" t="s">
        <v>1046</v>
      </c>
      <c r="B1071" t="s">
        <v>6</v>
      </c>
    </row>
    <row r="1072" spans="1:2" x14ac:dyDescent="0.3">
      <c r="A1072" t="s">
        <v>1047</v>
      </c>
      <c r="B1072" t="s">
        <v>3</v>
      </c>
    </row>
    <row r="1073" spans="1:2" x14ac:dyDescent="0.3">
      <c r="A1073" t="s">
        <v>1048</v>
      </c>
      <c r="B1073" t="s">
        <v>3</v>
      </c>
    </row>
    <row r="1074" spans="1:2" x14ac:dyDescent="0.3">
      <c r="A1074" t="s">
        <v>1049</v>
      </c>
      <c r="B1074" t="s">
        <v>6</v>
      </c>
    </row>
    <row r="1075" spans="1:2" x14ac:dyDescent="0.3">
      <c r="A1075" t="s">
        <v>1050</v>
      </c>
      <c r="B1075" t="s">
        <v>6</v>
      </c>
    </row>
    <row r="1076" spans="1:2" x14ac:dyDescent="0.3">
      <c r="A1076" t="s">
        <v>1051</v>
      </c>
      <c r="B1076" t="s">
        <v>3</v>
      </c>
    </row>
    <row r="1077" spans="1:2" x14ac:dyDescent="0.3">
      <c r="A1077" t="s">
        <v>1052</v>
      </c>
      <c r="B1077" t="s">
        <v>3</v>
      </c>
    </row>
    <row r="1078" spans="1:2" x14ac:dyDescent="0.3">
      <c r="A1078" t="s">
        <v>1053</v>
      </c>
      <c r="B1078" t="s">
        <v>3</v>
      </c>
    </row>
    <row r="1079" spans="1:2" x14ac:dyDescent="0.3">
      <c r="A1079" t="s">
        <v>1054</v>
      </c>
      <c r="B1079" t="s">
        <v>3</v>
      </c>
    </row>
    <row r="1080" spans="1:2" x14ac:dyDescent="0.3">
      <c r="A1080" t="s">
        <v>1055</v>
      </c>
      <c r="B1080" t="s">
        <v>3</v>
      </c>
    </row>
    <row r="1081" spans="1:2" x14ac:dyDescent="0.3">
      <c r="A1081" t="s">
        <v>1056</v>
      </c>
      <c r="B1081" t="s">
        <v>3</v>
      </c>
    </row>
    <row r="1082" spans="1:2" x14ac:dyDescent="0.3">
      <c r="A1082" t="s">
        <v>1057</v>
      </c>
      <c r="B1082" t="s">
        <v>3</v>
      </c>
    </row>
    <row r="1083" spans="1:2" x14ac:dyDescent="0.3">
      <c r="A1083" t="s">
        <v>1058</v>
      </c>
      <c r="B1083" t="s">
        <v>3</v>
      </c>
    </row>
    <row r="1084" spans="1:2" x14ac:dyDescent="0.3">
      <c r="A1084" t="s">
        <v>1059</v>
      </c>
      <c r="B1084" t="s">
        <v>3</v>
      </c>
    </row>
    <row r="1085" spans="1:2" x14ac:dyDescent="0.3">
      <c r="A1085" t="s">
        <v>1060</v>
      </c>
      <c r="B1085" t="s">
        <v>3</v>
      </c>
    </row>
    <row r="1086" spans="1:2" x14ac:dyDescent="0.3">
      <c r="A1086" t="s">
        <v>1061</v>
      </c>
      <c r="B1086" t="s">
        <v>3</v>
      </c>
    </row>
    <row r="1087" spans="1:2" x14ac:dyDescent="0.3">
      <c r="A1087" t="s">
        <v>1062</v>
      </c>
      <c r="B1087" t="s">
        <v>3</v>
      </c>
    </row>
    <row r="1088" spans="1:2" x14ac:dyDescent="0.3">
      <c r="A1088" t="s">
        <v>1063</v>
      </c>
      <c r="B1088" t="s">
        <v>3</v>
      </c>
    </row>
    <row r="1089" spans="1:2" x14ac:dyDescent="0.3">
      <c r="A1089" t="s">
        <v>1064</v>
      </c>
      <c r="B1089" t="s">
        <v>3</v>
      </c>
    </row>
    <row r="1090" spans="1:2" x14ac:dyDescent="0.3">
      <c r="A1090" t="s">
        <v>1065</v>
      </c>
      <c r="B1090" t="s">
        <v>3</v>
      </c>
    </row>
    <row r="1091" spans="1:2" x14ac:dyDescent="0.3">
      <c r="A1091" t="s">
        <v>1066</v>
      </c>
      <c r="B1091" t="s">
        <v>6</v>
      </c>
    </row>
    <row r="1092" spans="1:2" x14ac:dyDescent="0.3">
      <c r="A1092" t="s">
        <v>1067</v>
      </c>
      <c r="B1092" t="s">
        <v>3</v>
      </c>
    </row>
    <row r="1093" spans="1:2" x14ac:dyDescent="0.3">
      <c r="A1093" t="s">
        <v>1068</v>
      </c>
      <c r="B1093" t="s">
        <v>6</v>
      </c>
    </row>
    <row r="1094" spans="1:2" x14ac:dyDescent="0.3">
      <c r="A1094" t="s">
        <v>1069</v>
      </c>
      <c r="B1094" t="s">
        <v>3</v>
      </c>
    </row>
    <row r="1095" spans="1:2" x14ac:dyDescent="0.3">
      <c r="A1095" t="s">
        <v>1070</v>
      </c>
      <c r="B1095" t="s">
        <v>3</v>
      </c>
    </row>
    <row r="1096" spans="1:2" x14ac:dyDescent="0.3">
      <c r="A1096" t="s">
        <v>1071</v>
      </c>
      <c r="B1096" t="s">
        <v>3</v>
      </c>
    </row>
    <row r="1097" spans="1:2" x14ac:dyDescent="0.3">
      <c r="A1097" t="s">
        <v>1072</v>
      </c>
      <c r="B1097" t="s">
        <v>3</v>
      </c>
    </row>
    <row r="1098" spans="1:2" x14ac:dyDescent="0.3">
      <c r="A1098" t="s">
        <v>1073</v>
      </c>
      <c r="B1098" t="s">
        <v>3</v>
      </c>
    </row>
    <row r="1099" spans="1:2" x14ac:dyDescent="0.3">
      <c r="A1099" t="s">
        <v>1074</v>
      </c>
      <c r="B1099" t="s">
        <v>6</v>
      </c>
    </row>
    <row r="1100" spans="1:2" x14ac:dyDescent="0.3">
      <c r="A1100" t="s">
        <v>1075</v>
      </c>
      <c r="B1100" t="s">
        <v>3</v>
      </c>
    </row>
    <row r="1101" spans="1:2" x14ac:dyDescent="0.3">
      <c r="A1101" t="s">
        <v>1076</v>
      </c>
      <c r="B1101" t="s">
        <v>3</v>
      </c>
    </row>
    <row r="1102" spans="1:2" x14ac:dyDescent="0.3">
      <c r="A1102" t="s">
        <v>1077</v>
      </c>
      <c r="B1102" t="s">
        <v>3</v>
      </c>
    </row>
    <row r="1103" spans="1:2" x14ac:dyDescent="0.3">
      <c r="A1103" t="s">
        <v>1078</v>
      </c>
      <c r="B1103" t="s">
        <v>3</v>
      </c>
    </row>
    <row r="1104" spans="1:2" x14ac:dyDescent="0.3">
      <c r="A1104" t="s">
        <v>1079</v>
      </c>
      <c r="B1104" t="s">
        <v>3</v>
      </c>
    </row>
    <row r="1105" spans="1:2" x14ac:dyDescent="0.3">
      <c r="A1105" t="s">
        <v>1080</v>
      </c>
      <c r="B1105" t="s">
        <v>3</v>
      </c>
    </row>
    <row r="1106" spans="1:2" x14ac:dyDescent="0.3">
      <c r="A1106" t="s">
        <v>1081</v>
      </c>
      <c r="B1106" t="s">
        <v>3</v>
      </c>
    </row>
    <row r="1107" spans="1:2" x14ac:dyDescent="0.3">
      <c r="A1107" t="s">
        <v>1082</v>
      </c>
      <c r="B1107" t="s">
        <v>6</v>
      </c>
    </row>
    <row r="1108" spans="1:2" x14ac:dyDescent="0.3">
      <c r="A1108" t="s">
        <v>1083</v>
      </c>
      <c r="B1108" t="s">
        <v>3</v>
      </c>
    </row>
    <row r="1109" spans="1:2" x14ac:dyDescent="0.3">
      <c r="A1109" t="s">
        <v>1084</v>
      </c>
      <c r="B1109" t="s">
        <v>3</v>
      </c>
    </row>
    <row r="1110" spans="1:2" x14ac:dyDescent="0.3">
      <c r="A1110" t="s">
        <v>1085</v>
      </c>
      <c r="B1110" t="s">
        <v>3</v>
      </c>
    </row>
    <row r="1111" spans="1:2" x14ac:dyDescent="0.3">
      <c r="A1111" t="s">
        <v>1086</v>
      </c>
      <c r="B1111" t="s">
        <v>3</v>
      </c>
    </row>
    <row r="1112" spans="1:2" x14ac:dyDescent="0.3">
      <c r="A1112" t="s">
        <v>1087</v>
      </c>
      <c r="B1112" t="s">
        <v>3</v>
      </c>
    </row>
    <row r="1113" spans="1:2" x14ac:dyDescent="0.3">
      <c r="A1113" t="s">
        <v>1088</v>
      </c>
      <c r="B1113" t="s">
        <v>3</v>
      </c>
    </row>
    <row r="1114" spans="1:2" x14ac:dyDescent="0.3">
      <c r="A1114" t="s">
        <v>1089</v>
      </c>
      <c r="B1114" t="s">
        <v>3</v>
      </c>
    </row>
    <row r="1115" spans="1:2" x14ac:dyDescent="0.3">
      <c r="A1115" t="s">
        <v>1090</v>
      </c>
      <c r="B1115" t="s">
        <v>3</v>
      </c>
    </row>
    <row r="1116" spans="1:2" x14ac:dyDescent="0.3">
      <c r="A1116" t="s">
        <v>1091</v>
      </c>
      <c r="B1116" t="s">
        <v>3</v>
      </c>
    </row>
    <row r="1117" spans="1:2" x14ac:dyDescent="0.3">
      <c r="A1117" t="s">
        <v>1092</v>
      </c>
      <c r="B1117" t="s">
        <v>3</v>
      </c>
    </row>
    <row r="1118" spans="1:2" x14ac:dyDescent="0.3">
      <c r="A1118" t="s">
        <v>1093</v>
      </c>
      <c r="B1118" t="s">
        <v>3</v>
      </c>
    </row>
    <row r="1119" spans="1:2" x14ac:dyDescent="0.3">
      <c r="A1119" t="s">
        <v>1094</v>
      </c>
      <c r="B1119" t="s">
        <v>3</v>
      </c>
    </row>
    <row r="1120" spans="1:2" x14ac:dyDescent="0.3">
      <c r="A1120" t="s">
        <v>1095</v>
      </c>
      <c r="B1120" t="s">
        <v>6</v>
      </c>
    </row>
    <row r="1121" spans="1:2" x14ac:dyDescent="0.3">
      <c r="A1121" t="s">
        <v>1096</v>
      </c>
      <c r="B1121" t="s">
        <v>3</v>
      </c>
    </row>
    <row r="1122" spans="1:2" x14ac:dyDescent="0.3">
      <c r="A1122" t="s">
        <v>1097</v>
      </c>
      <c r="B1122" t="s">
        <v>6</v>
      </c>
    </row>
    <row r="1123" spans="1:2" x14ac:dyDescent="0.3">
      <c r="A1123" t="s">
        <v>1098</v>
      </c>
      <c r="B1123" t="s">
        <v>3</v>
      </c>
    </row>
    <row r="1124" spans="1:2" x14ac:dyDescent="0.3">
      <c r="A1124" t="s">
        <v>1099</v>
      </c>
      <c r="B1124" t="s">
        <v>6</v>
      </c>
    </row>
    <row r="1125" spans="1:2" x14ac:dyDescent="0.3">
      <c r="A1125" t="s">
        <v>1100</v>
      </c>
      <c r="B1125" t="s">
        <v>3</v>
      </c>
    </row>
    <row r="1126" spans="1:2" x14ac:dyDescent="0.3">
      <c r="A1126" t="s">
        <v>1101</v>
      </c>
      <c r="B1126" t="s">
        <v>3</v>
      </c>
    </row>
    <row r="1127" spans="1:2" x14ac:dyDescent="0.3">
      <c r="A1127" t="s">
        <v>1102</v>
      </c>
      <c r="B1127" t="s">
        <v>3</v>
      </c>
    </row>
    <row r="1128" spans="1:2" x14ac:dyDescent="0.3">
      <c r="A1128" t="s">
        <v>1103</v>
      </c>
      <c r="B1128" t="s">
        <v>6</v>
      </c>
    </row>
    <row r="1129" spans="1:2" x14ac:dyDescent="0.3">
      <c r="A1129" t="s">
        <v>1104</v>
      </c>
      <c r="B1129" t="s">
        <v>3</v>
      </c>
    </row>
    <row r="1130" spans="1:2" x14ac:dyDescent="0.3">
      <c r="A1130" t="s">
        <v>1105</v>
      </c>
      <c r="B1130" t="s">
        <v>3</v>
      </c>
    </row>
    <row r="1131" spans="1:2" x14ac:dyDescent="0.3">
      <c r="A1131" t="s">
        <v>1106</v>
      </c>
      <c r="B1131" t="s">
        <v>6</v>
      </c>
    </row>
    <row r="1132" spans="1:2" x14ac:dyDescent="0.3">
      <c r="A1132" t="s">
        <v>1107</v>
      </c>
      <c r="B1132" t="s">
        <v>3</v>
      </c>
    </row>
    <row r="1133" spans="1:2" x14ac:dyDescent="0.3">
      <c r="A1133" t="s">
        <v>1108</v>
      </c>
      <c r="B1133" t="s">
        <v>3</v>
      </c>
    </row>
    <row r="1134" spans="1:2" x14ac:dyDescent="0.3">
      <c r="A1134" t="s">
        <v>84</v>
      </c>
      <c r="B1134" t="s">
        <v>3</v>
      </c>
    </row>
    <row r="1135" spans="1:2" x14ac:dyDescent="0.3">
      <c r="A1135" t="s">
        <v>1101</v>
      </c>
      <c r="B1135" t="s">
        <v>3</v>
      </c>
    </row>
    <row r="1136" spans="1:2" x14ac:dyDescent="0.3">
      <c r="A1136" t="s">
        <v>119</v>
      </c>
      <c r="B1136" t="s">
        <v>3</v>
      </c>
    </row>
    <row r="1137" spans="1:2" x14ac:dyDescent="0.3">
      <c r="A1137" t="s">
        <v>1109</v>
      </c>
      <c r="B1137" t="s">
        <v>3</v>
      </c>
    </row>
    <row r="1138" spans="1:2" x14ac:dyDescent="0.3">
      <c r="A1138" t="s">
        <v>1110</v>
      </c>
      <c r="B1138" t="s">
        <v>3</v>
      </c>
    </row>
    <row r="1139" spans="1:2" x14ac:dyDescent="0.3">
      <c r="A1139" t="s">
        <v>1111</v>
      </c>
      <c r="B1139" t="s">
        <v>6</v>
      </c>
    </row>
    <row r="1140" spans="1:2" x14ac:dyDescent="0.3">
      <c r="A1140" t="s">
        <v>1112</v>
      </c>
      <c r="B1140" t="s">
        <v>3</v>
      </c>
    </row>
    <row r="1141" spans="1:2" x14ac:dyDescent="0.3">
      <c r="A1141" t="s">
        <v>1113</v>
      </c>
      <c r="B1141" t="s">
        <v>3</v>
      </c>
    </row>
    <row r="1142" spans="1:2" x14ac:dyDescent="0.3">
      <c r="A1142" t="s">
        <v>407</v>
      </c>
      <c r="B1142" t="s">
        <v>3</v>
      </c>
    </row>
    <row r="1143" spans="1:2" x14ac:dyDescent="0.3">
      <c r="A1143" t="s">
        <v>1114</v>
      </c>
      <c r="B1143" t="s">
        <v>3</v>
      </c>
    </row>
    <row r="1144" spans="1:2" x14ac:dyDescent="0.3">
      <c r="A1144" t="s">
        <v>1115</v>
      </c>
      <c r="B1144" t="s">
        <v>6</v>
      </c>
    </row>
    <row r="1145" spans="1:2" x14ac:dyDescent="0.3">
      <c r="A1145" t="s">
        <v>1116</v>
      </c>
      <c r="B1145" t="s">
        <v>3</v>
      </c>
    </row>
    <row r="1146" spans="1:2" x14ac:dyDescent="0.3">
      <c r="A1146" t="s">
        <v>1117</v>
      </c>
      <c r="B1146" t="s">
        <v>3</v>
      </c>
    </row>
    <row r="1147" spans="1:2" x14ac:dyDescent="0.3">
      <c r="A1147" t="s">
        <v>1118</v>
      </c>
      <c r="B1147" t="s">
        <v>3</v>
      </c>
    </row>
    <row r="1148" spans="1:2" x14ac:dyDescent="0.3">
      <c r="A1148" t="s">
        <v>1119</v>
      </c>
      <c r="B1148" t="s">
        <v>6</v>
      </c>
    </row>
    <row r="1149" spans="1:2" x14ac:dyDescent="0.3">
      <c r="A1149" t="s">
        <v>1120</v>
      </c>
      <c r="B1149" t="s">
        <v>3</v>
      </c>
    </row>
    <row r="1150" spans="1:2" x14ac:dyDescent="0.3">
      <c r="A1150" t="s">
        <v>1121</v>
      </c>
      <c r="B1150" t="s">
        <v>3</v>
      </c>
    </row>
    <row r="1151" spans="1:2" x14ac:dyDescent="0.3">
      <c r="A1151" t="s">
        <v>1122</v>
      </c>
      <c r="B1151" t="s">
        <v>3</v>
      </c>
    </row>
    <row r="1152" spans="1:2" x14ac:dyDescent="0.3">
      <c r="A1152" t="s">
        <v>1123</v>
      </c>
      <c r="B1152" t="s">
        <v>3</v>
      </c>
    </row>
    <row r="1153" spans="1:2" x14ac:dyDescent="0.3">
      <c r="A1153" t="s">
        <v>1124</v>
      </c>
      <c r="B1153" t="s">
        <v>3</v>
      </c>
    </row>
    <row r="1154" spans="1:2" x14ac:dyDescent="0.3">
      <c r="A1154" t="s">
        <v>84</v>
      </c>
      <c r="B1154" t="s">
        <v>3</v>
      </c>
    </row>
    <row r="1155" spans="1:2" x14ac:dyDescent="0.3">
      <c r="A1155" t="s">
        <v>1125</v>
      </c>
      <c r="B1155" t="s">
        <v>3</v>
      </c>
    </row>
    <row r="1156" spans="1:2" x14ac:dyDescent="0.3">
      <c r="A1156" t="s">
        <v>1126</v>
      </c>
      <c r="B1156" t="s">
        <v>6</v>
      </c>
    </row>
    <row r="1157" spans="1:2" x14ac:dyDescent="0.3">
      <c r="A1157" t="s">
        <v>1127</v>
      </c>
      <c r="B1157" t="s">
        <v>3</v>
      </c>
    </row>
    <row r="1158" spans="1:2" x14ac:dyDescent="0.3">
      <c r="A1158" t="s">
        <v>1128</v>
      </c>
      <c r="B1158" t="s">
        <v>3</v>
      </c>
    </row>
    <row r="1159" spans="1:2" x14ac:dyDescent="0.3">
      <c r="A1159" t="s">
        <v>1129</v>
      </c>
      <c r="B1159" t="s">
        <v>3</v>
      </c>
    </row>
    <row r="1160" spans="1:2" x14ac:dyDescent="0.3">
      <c r="A1160" t="s">
        <v>1130</v>
      </c>
      <c r="B1160" t="s">
        <v>3</v>
      </c>
    </row>
    <row r="1161" spans="1:2" x14ac:dyDescent="0.3">
      <c r="A1161" t="s">
        <v>1131</v>
      </c>
      <c r="B1161" t="s">
        <v>3</v>
      </c>
    </row>
    <row r="1162" spans="1:2" x14ac:dyDescent="0.3">
      <c r="A1162" t="s">
        <v>1132</v>
      </c>
      <c r="B1162" t="s">
        <v>3</v>
      </c>
    </row>
    <row r="1163" spans="1:2" x14ac:dyDescent="0.3">
      <c r="A1163" t="s">
        <v>1133</v>
      </c>
      <c r="B1163" t="s">
        <v>3</v>
      </c>
    </row>
    <row r="1164" spans="1:2" x14ac:dyDescent="0.3">
      <c r="A1164" t="s">
        <v>1134</v>
      </c>
      <c r="B1164" t="s">
        <v>3</v>
      </c>
    </row>
    <row r="1165" spans="1:2" x14ac:dyDescent="0.3">
      <c r="A1165" t="s">
        <v>5</v>
      </c>
      <c r="B1165" t="s">
        <v>6</v>
      </c>
    </row>
    <row r="1166" spans="1:2" x14ac:dyDescent="0.3">
      <c r="A1166" t="s">
        <v>239</v>
      </c>
      <c r="B1166" t="s">
        <v>3</v>
      </c>
    </row>
    <row r="1167" spans="1:2" x14ac:dyDescent="0.3">
      <c r="A1167" t="s">
        <v>1135</v>
      </c>
      <c r="B1167" t="s">
        <v>3</v>
      </c>
    </row>
    <row r="1168" spans="1:2" x14ac:dyDescent="0.3">
      <c r="A1168" t="s">
        <v>1136</v>
      </c>
      <c r="B1168" t="s">
        <v>3</v>
      </c>
    </row>
    <row r="1169" spans="1:2" x14ac:dyDescent="0.3">
      <c r="A1169" t="s">
        <v>1137</v>
      </c>
      <c r="B1169" t="s">
        <v>3</v>
      </c>
    </row>
    <row r="1170" spans="1:2" x14ac:dyDescent="0.3">
      <c r="A1170" t="s">
        <v>1138</v>
      </c>
      <c r="B1170" t="s">
        <v>3</v>
      </c>
    </row>
    <row r="1171" spans="1:2" x14ac:dyDescent="0.3">
      <c r="A1171" t="s">
        <v>1139</v>
      </c>
      <c r="B1171" t="s">
        <v>3</v>
      </c>
    </row>
    <row r="1172" spans="1:2" x14ac:dyDescent="0.3">
      <c r="A1172" t="s">
        <v>1140</v>
      </c>
      <c r="B1172" t="s">
        <v>3</v>
      </c>
    </row>
    <row r="1173" spans="1:2" x14ac:dyDescent="0.3">
      <c r="A1173" t="s">
        <v>1141</v>
      </c>
      <c r="B1173" t="s">
        <v>3</v>
      </c>
    </row>
    <row r="1174" spans="1:2" x14ac:dyDescent="0.3">
      <c r="A1174" t="s">
        <v>1142</v>
      </c>
      <c r="B1174" t="s">
        <v>6</v>
      </c>
    </row>
    <row r="1175" spans="1:2" x14ac:dyDescent="0.3">
      <c r="A1175" t="s">
        <v>1143</v>
      </c>
      <c r="B1175" t="s">
        <v>3</v>
      </c>
    </row>
    <row r="1176" spans="1:2" x14ac:dyDescent="0.3">
      <c r="A1176" t="s">
        <v>1144</v>
      </c>
      <c r="B1176" t="s">
        <v>3</v>
      </c>
    </row>
    <row r="1177" spans="1:2" x14ac:dyDescent="0.3">
      <c r="A1177" t="s">
        <v>1145</v>
      </c>
      <c r="B1177" t="s">
        <v>3</v>
      </c>
    </row>
    <row r="1178" spans="1:2" x14ac:dyDescent="0.3">
      <c r="A1178" t="s">
        <v>1146</v>
      </c>
      <c r="B1178" t="s">
        <v>3</v>
      </c>
    </row>
    <row r="1179" spans="1:2" x14ac:dyDescent="0.3">
      <c r="A1179" t="s">
        <v>1147</v>
      </c>
      <c r="B1179" t="s">
        <v>3</v>
      </c>
    </row>
    <row r="1180" spans="1:2" x14ac:dyDescent="0.3">
      <c r="A1180" t="s">
        <v>1148</v>
      </c>
      <c r="B1180" t="s">
        <v>3</v>
      </c>
    </row>
    <row r="1181" spans="1:2" x14ac:dyDescent="0.3">
      <c r="A1181" t="s">
        <v>1149</v>
      </c>
      <c r="B1181" t="s">
        <v>3</v>
      </c>
    </row>
    <row r="1182" spans="1:2" x14ac:dyDescent="0.3">
      <c r="A1182" t="s">
        <v>1150</v>
      </c>
      <c r="B1182" t="s">
        <v>3</v>
      </c>
    </row>
    <row r="1183" spans="1:2" x14ac:dyDescent="0.3">
      <c r="A1183" t="s">
        <v>1151</v>
      </c>
      <c r="B1183" t="s">
        <v>3</v>
      </c>
    </row>
    <row r="1184" spans="1:2" x14ac:dyDescent="0.3">
      <c r="A1184" t="s">
        <v>1152</v>
      </c>
      <c r="B1184" t="s">
        <v>3</v>
      </c>
    </row>
    <row r="1185" spans="1:2" x14ac:dyDescent="0.3">
      <c r="A1185" t="s">
        <v>1153</v>
      </c>
      <c r="B1185" t="s">
        <v>3</v>
      </c>
    </row>
    <row r="1186" spans="1:2" x14ac:dyDescent="0.3">
      <c r="A1186" t="s">
        <v>1154</v>
      </c>
      <c r="B1186" t="s">
        <v>3</v>
      </c>
    </row>
    <row r="1187" spans="1:2" x14ac:dyDescent="0.3">
      <c r="A1187" t="s">
        <v>1155</v>
      </c>
      <c r="B1187" t="s">
        <v>3</v>
      </c>
    </row>
    <row r="1188" spans="1:2" x14ac:dyDescent="0.3">
      <c r="A1188" t="s">
        <v>1156</v>
      </c>
      <c r="B1188" t="s">
        <v>3</v>
      </c>
    </row>
    <row r="1189" spans="1:2" x14ac:dyDescent="0.3">
      <c r="A1189" t="s">
        <v>1157</v>
      </c>
      <c r="B1189" t="s">
        <v>3</v>
      </c>
    </row>
    <row r="1190" spans="1:2" x14ac:dyDescent="0.3">
      <c r="A1190" t="s">
        <v>1158</v>
      </c>
      <c r="B1190" t="s">
        <v>3</v>
      </c>
    </row>
    <row r="1191" spans="1:2" x14ac:dyDescent="0.3">
      <c r="A1191" t="s">
        <v>1159</v>
      </c>
      <c r="B1191" t="s">
        <v>3</v>
      </c>
    </row>
    <row r="1192" spans="1:2" x14ac:dyDescent="0.3">
      <c r="A1192" t="s">
        <v>1160</v>
      </c>
      <c r="B1192" t="s">
        <v>3</v>
      </c>
    </row>
    <row r="1193" spans="1:2" x14ac:dyDescent="0.3">
      <c r="A1193" t="s">
        <v>1161</v>
      </c>
      <c r="B1193" t="s">
        <v>3</v>
      </c>
    </row>
    <row r="1194" spans="1:2" x14ac:dyDescent="0.3">
      <c r="A1194" t="s">
        <v>1162</v>
      </c>
      <c r="B1194" t="s">
        <v>3</v>
      </c>
    </row>
    <row r="1195" spans="1:2" x14ac:dyDescent="0.3">
      <c r="A1195" t="s">
        <v>1163</v>
      </c>
      <c r="B1195" t="s">
        <v>3</v>
      </c>
    </row>
    <row r="1196" spans="1:2" x14ac:dyDescent="0.3">
      <c r="A1196" t="s">
        <v>1164</v>
      </c>
      <c r="B1196" t="s">
        <v>6</v>
      </c>
    </row>
    <row r="1197" spans="1:2" x14ac:dyDescent="0.3">
      <c r="A1197" t="s">
        <v>1165</v>
      </c>
      <c r="B1197" t="s">
        <v>3</v>
      </c>
    </row>
    <row r="1198" spans="1:2" x14ac:dyDescent="0.3">
      <c r="A1198" t="s">
        <v>1166</v>
      </c>
      <c r="B1198" t="s">
        <v>6</v>
      </c>
    </row>
    <row r="1199" spans="1:2" x14ac:dyDescent="0.3">
      <c r="A1199" t="s">
        <v>1167</v>
      </c>
      <c r="B1199" t="s">
        <v>3</v>
      </c>
    </row>
    <row r="1200" spans="1:2" x14ac:dyDescent="0.3">
      <c r="A1200" t="s">
        <v>705</v>
      </c>
      <c r="B1200" t="s">
        <v>3</v>
      </c>
    </row>
    <row r="1201" spans="1:2" x14ac:dyDescent="0.3">
      <c r="A1201" t="s">
        <v>1168</v>
      </c>
      <c r="B1201" t="s">
        <v>3</v>
      </c>
    </row>
    <row r="1202" spans="1:2" x14ac:dyDescent="0.3">
      <c r="A1202" t="s">
        <v>1169</v>
      </c>
      <c r="B1202" t="s">
        <v>3</v>
      </c>
    </row>
    <row r="1203" spans="1:2" x14ac:dyDescent="0.3">
      <c r="A1203" t="s">
        <v>1170</v>
      </c>
      <c r="B1203" t="s">
        <v>3</v>
      </c>
    </row>
    <row r="1204" spans="1:2" x14ac:dyDescent="0.3">
      <c r="A1204" t="s">
        <v>1171</v>
      </c>
      <c r="B1204" t="s">
        <v>3</v>
      </c>
    </row>
    <row r="1205" spans="1:2" x14ac:dyDescent="0.3">
      <c r="A1205" t="s">
        <v>1172</v>
      </c>
      <c r="B1205" t="s">
        <v>3</v>
      </c>
    </row>
    <row r="1206" spans="1:2" x14ac:dyDescent="0.3">
      <c r="A1206" t="s">
        <v>1173</v>
      </c>
      <c r="B1206" t="s">
        <v>3</v>
      </c>
    </row>
    <row r="1207" spans="1:2" x14ac:dyDescent="0.3">
      <c r="A1207" t="s">
        <v>1174</v>
      </c>
      <c r="B1207" t="s">
        <v>6</v>
      </c>
    </row>
    <row r="1208" spans="1:2" x14ac:dyDescent="0.3">
      <c r="A1208" t="s">
        <v>1175</v>
      </c>
      <c r="B1208" t="s">
        <v>3</v>
      </c>
    </row>
    <row r="1209" spans="1:2" x14ac:dyDescent="0.3">
      <c r="A1209" t="s">
        <v>1176</v>
      </c>
      <c r="B1209" t="s">
        <v>6</v>
      </c>
    </row>
    <row r="1210" spans="1:2" x14ac:dyDescent="0.3">
      <c r="A1210" t="s">
        <v>1177</v>
      </c>
      <c r="B1210" t="s">
        <v>3</v>
      </c>
    </row>
    <row r="1211" spans="1:2" x14ac:dyDescent="0.3">
      <c r="A1211" t="s">
        <v>1178</v>
      </c>
      <c r="B1211" t="s">
        <v>3</v>
      </c>
    </row>
    <row r="1212" spans="1:2" x14ac:dyDescent="0.3">
      <c r="A1212" t="s">
        <v>1179</v>
      </c>
      <c r="B1212" t="s">
        <v>3</v>
      </c>
    </row>
    <row r="1213" spans="1:2" x14ac:dyDescent="0.3">
      <c r="A1213" t="s">
        <v>1180</v>
      </c>
      <c r="B1213" t="s">
        <v>3</v>
      </c>
    </row>
    <row r="1214" spans="1:2" x14ac:dyDescent="0.3">
      <c r="A1214" t="s">
        <v>1181</v>
      </c>
      <c r="B1214" t="s">
        <v>3</v>
      </c>
    </row>
    <row r="1215" spans="1:2" x14ac:dyDescent="0.3">
      <c r="A1215" t="s">
        <v>1182</v>
      </c>
      <c r="B1215" t="s">
        <v>3</v>
      </c>
    </row>
    <row r="1216" spans="1:2" x14ac:dyDescent="0.3">
      <c r="A1216" t="s">
        <v>1183</v>
      </c>
      <c r="B1216" t="s">
        <v>3</v>
      </c>
    </row>
    <row r="1217" spans="1:2" x14ac:dyDescent="0.3">
      <c r="A1217" t="s">
        <v>1184</v>
      </c>
      <c r="B1217" t="s">
        <v>3</v>
      </c>
    </row>
    <row r="1218" spans="1:2" x14ac:dyDescent="0.3">
      <c r="A1218" t="s">
        <v>1185</v>
      </c>
      <c r="B1218" t="s">
        <v>3</v>
      </c>
    </row>
    <row r="1219" spans="1:2" x14ac:dyDescent="0.3">
      <c r="A1219" t="s">
        <v>1186</v>
      </c>
      <c r="B1219" t="s">
        <v>6</v>
      </c>
    </row>
    <row r="1220" spans="1:2" x14ac:dyDescent="0.3">
      <c r="A1220" t="s">
        <v>1187</v>
      </c>
      <c r="B1220" t="s">
        <v>3</v>
      </c>
    </row>
    <row r="1221" spans="1:2" x14ac:dyDescent="0.3">
      <c r="A1221" t="s">
        <v>1188</v>
      </c>
      <c r="B1221" t="s">
        <v>3</v>
      </c>
    </row>
    <row r="1222" spans="1:2" x14ac:dyDescent="0.3">
      <c r="A1222" t="s">
        <v>1189</v>
      </c>
      <c r="B1222" t="s">
        <v>3</v>
      </c>
    </row>
    <row r="1223" spans="1:2" x14ac:dyDescent="0.3">
      <c r="A1223" t="s">
        <v>1190</v>
      </c>
      <c r="B1223" t="s">
        <v>6</v>
      </c>
    </row>
    <row r="1224" spans="1:2" x14ac:dyDescent="0.3">
      <c r="A1224" t="s">
        <v>1191</v>
      </c>
      <c r="B1224" t="s">
        <v>3</v>
      </c>
    </row>
    <row r="1225" spans="1:2" x14ac:dyDescent="0.3">
      <c r="A1225" t="s">
        <v>1192</v>
      </c>
      <c r="B1225" t="s">
        <v>3</v>
      </c>
    </row>
    <row r="1226" spans="1:2" x14ac:dyDescent="0.3">
      <c r="A1226" t="s">
        <v>1193</v>
      </c>
      <c r="B1226" t="s">
        <v>3</v>
      </c>
    </row>
    <row r="1227" spans="1:2" x14ac:dyDescent="0.3">
      <c r="A1227" t="s">
        <v>162</v>
      </c>
      <c r="B1227" t="s">
        <v>6</v>
      </c>
    </row>
    <row r="1228" spans="1:2" x14ac:dyDescent="0.3">
      <c r="A1228" t="s">
        <v>1194</v>
      </c>
      <c r="B1228" t="s">
        <v>3</v>
      </c>
    </row>
    <row r="1229" spans="1:2" x14ac:dyDescent="0.3">
      <c r="A1229" t="s">
        <v>1195</v>
      </c>
      <c r="B1229" t="s">
        <v>6</v>
      </c>
    </row>
    <row r="1230" spans="1:2" x14ac:dyDescent="0.3">
      <c r="A1230" t="s">
        <v>1196</v>
      </c>
      <c r="B1230" t="s">
        <v>3</v>
      </c>
    </row>
    <row r="1231" spans="1:2" x14ac:dyDescent="0.3">
      <c r="A1231" t="s">
        <v>1197</v>
      </c>
      <c r="B1231" t="s">
        <v>6</v>
      </c>
    </row>
    <row r="1232" spans="1:2" x14ac:dyDescent="0.3">
      <c r="A1232" t="s">
        <v>1198</v>
      </c>
      <c r="B1232" t="s">
        <v>3</v>
      </c>
    </row>
    <row r="1233" spans="1:2" x14ac:dyDescent="0.3">
      <c r="A1233" t="s">
        <v>1199</v>
      </c>
      <c r="B1233" t="s">
        <v>3</v>
      </c>
    </row>
    <row r="1234" spans="1:2" x14ac:dyDescent="0.3">
      <c r="A1234" t="s">
        <v>1200</v>
      </c>
      <c r="B1234" t="s">
        <v>3</v>
      </c>
    </row>
    <row r="1235" spans="1:2" x14ac:dyDescent="0.3">
      <c r="A1235" t="s">
        <v>1201</v>
      </c>
      <c r="B1235" t="s">
        <v>3</v>
      </c>
    </row>
    <row r="1236" spans="1:2" x14ac:dyDescent="0.3">
      <c r="A1236" t="s">
        <v>1202</v>
      </c>
      <c r="B1236" t="s">
        <v>3</v>
      </c>
    </row>
    <row r="1237" spans="1:2" x14ac:dyDescent="0.3">
      <c r="A1237" t="s">
        <v>1203</v>
      </c>
      <c r="B1237" t="s">
        <v>3</v>
      </c>
    </row>
    <row r="1238" spans="1:2" x14ac:dyDescent="0.3">
      <c r="A1238" t="s">
        <v>505</v>
      </c>
      <c r="B1238" t="s">
        <v>3</v>
      </c>
    </row>
    <row r="1239" spans="1:2" x14ac:dyDescent="0.3">
      <c r="A1239" t="s">
        <v>1204</v>
      </c>
      <c r="B1239" t="s">
        <v>3</v>
      </c>
    </row>
    <row r="1240" spans="1:2" x14ac:dyDescent="0.3">
      <c r="A1240" t="s">
        <v>1205</v>
      </c>
      <c r="B1240" t="s">
        <v>3</v>
      </c>
    </row>
    <row r="1241" spans="1:2" x14ac:dyDescent="0.3">
      <c r="A1241" t="s">
        <v>1206</v>
      </c>
      <c r="B1241" t="s">
        <v>3</v>
      </c>
    </row>
    <row r="1242" spans="1:2" x14ac:dyDescent="0.3">
      <c r="A1242" t="s">
        <v>1207</v>
      </c>
      <c r="B1242" t="s">
        <v>3</v>
      </c>
    </row>
    <row r="1243" spans="1:2" x14ac:dyDescent="0.3">
      <c r="A1243" t="s">
        <v>1208</v>
      </c>
      <c r="B1243" t="s">
        <v>3</v>
      </c>
    </row>
    <row r="1244" spans="1:2" x14ac:dyDescent="0.3">
      <c r="A1244" t="s">
        <v>1209</v>
      </c>
      <c r="B1244" t="s">
        <v>3</v>
      </c>
    </row>
    <row r="1245" spans="1:2" x14ac:dyDescent="0.3">
      <c r="A1245" t="s">
        <v>1210</v>
      </c>
      <c r="B1245" t="s">
        <v>3</v>
      </c>
    </row>
    <row r="1246" spans="1:2" x14ac:dyDescent="0.3">
      <c r="A1246" t="s">
        <v>1211</v>
      </c>
      <c r="B1246" t="s">
        <v>3</v>
      </c>
    </row>
    <row r="1247" spans="1:2" x14ac:dyDescent="0.3">
      <c r="A1247" t="s">
        <v>1212</v>
      </c>
      <c r="B1247" t="s">
        <v>3</v>
      </c>
    </row>
    <row r="1248" spans="1:2" x14ac:dyDescent="0.3">
      <c r="A1248" t="s">
        <v>1213</v>
      </c>
      <c r="B1248" t="s">
        <v>3</v>
      </c>
    </row>
    <row r="1249" spans="1:2" x14ac:dyDescent="0.3">
      <c r="A1249" t="s">
        <v>1214</v>
      </c>
      <c r="B1249" t="s">
        <v>3</v>
      </c>
    </row>
    <row r="1250" spans="1:2" x14ac:dyDescent="0.3">
      <c r="A1250" t="s">
        <v>1215</v>
      </c>
      <c r="B1250" t="s">
        <v>3</v>
      </c>
    </row>
    <row r="1251" spans="1:2" x14ac:dyDescent="0.3">
      <c r="A1251" t="s">
        <v>1216</v>
      </c>
      <c r="B1251" t="s">
        <v>3</v>
      </c>
    </row>
    <row r="1252" spans="1:2" x14ac:dyDescent="0.3">
      <c r="A1252" t="s">
        <v>89</v>
      </c>
      <c r="B1252" t="s">
        <v>3</v>
      </c>
    </row>
    <row r="1253" spans="1:2" x14ac:dyDescent="0.3">
      <c r="A1253" t="s">
        <v>533</v>
      </c>
      <c r="B1253" t="s">
        <v>3</v>
      </c>
    </row>
    <row r="1254" spans="1:2" x14ac:dyDescent="0.3">
      <c r="A1254" t="s">
        <v>1217</v>
      </c>
      <c r="B1254" t="s">
        <v>6</v>
      </c>
    </row>
    <row r="1255" spans="1:2" x14ac:dyDescent="0.3">
      <c r="A1255" t="s">
        <v>1218</v>
      </c>
      <c r="B1255" t="s">
        <v>3</v>
      </c>
    </row>
    <row r="1256" spans="1:2" x14ac:dyDescent="0.3">
      <c r="A1256" t="s">
        <v>1219</v>
      </c>
      <c r="B1256" t="s">
        <v>3</v>
      </c>
    </row>
    <row r="1257" spans="1:2" x14ac:dyDescent="0.3">
      <c r="A1257" t="s">
        <v>1220</v>
      </c>
      <c r="B1257" t="s">
        <v>3</v>
      </c>
    </row>
    <row r="1258" spans="1:2" x14ac:dyDescent="0.3">
      <c r="A1258" t="s">
        <v>1221</v>
      </c>
      <c r="B1258" t="s">
        <v>3</v>
      </c>
    </row>
    <row r="1259" spans="1:2" x14ac:dyDescent="0.3">
      <c r="A1259" t="s">
        <v>1222</v>
      </c>
      <c r="B1259" t="s">
        <v>3</v>
      </c>
    </row>
    <row r="1260" spans="1:2" x14ac:dyDescent="0.3">
      <c r="A1260" t="s">
        <v>1223</v>
      </c>
      <c r="B1260" t="s">
        <v>3</v>
      </c>
    </row>
    <row r="1261" spans="1:2" x14ac:dyDescent="0.3">
      <c r="A1261" t="s">
        <v>1224</v>
      </c>
      <c r="B1261" t="s">
        <v>3</v>
      </c>
    </row>
    <row r="1262" spans="1:2" x14ac:dyDescent="0.3">
      <c r="A1262" t="s">
        <v>1225</v>
      </c>
      <c r="B1262" t="s">
        <v>3</v>
      </c>
    </row>
    <row r="1263" spans="1:2" x14ac:dyDescent="0.3">
      <c r="A1263" t="s">
        <v>1226</v>
      </c>
      <c r="B1263" t="s">
        <v>3</v>
      </c>
    </row>
    <row r="1264" spans="1:2" x14ac:dyDescent="0.3">
      <c r="A1264" t="s">
        <v>1227</v>
      </c>
      <c r="B1264" t="s">
        <v>3</v>
      </c>
    </row>
    <row r="1265" spans="1:2" x14ac:dyDescent="0.3">
      <c r="A1265" t="s">
        <v>1228</v>
      </c>
      <c r="B1265" t="s">
        <v>6</v>
      </c>
    </row>
    <row r="1266" spans="1:2" x14ac:dyDescent="0.3">
      <c r="A1266" t="s">
        <v>1229</v>
      </c>
      <c r="B1266" t="s">
        <v>3</v>
      </c>
    </row>
    <row r="1267" spans="1:2" x14ac:dyDescent="0.3">
      <c r="A1267" t="s">
        <v>1230</v>
      </c>
      <c r="B1267" t="s">
        <v>3</v>
      </c>
    </row>
    <row r="1268" spans="1:2" x14ac:dyDescent="0.3">
      <c r="A1268" t="s">
        <v>1231</v>
      </c>
      <c r="B1268" t="s">
        <v>3</v>
      </c>
    </row>
    <row r="1269" spans="1:2" x14ac:dyDescent="0.3">
      <c r="A1269" t="s">
        <v>1232</v>
      </c>
      <c r="B1269" t="s">
        <v>3</v>
      </c>
    </row>
    <row r="1270" spans="1:2" x14ac:dyDescent="0.3">
      <c r="A1270" t="s">
        <v>1233</v>
      </c>
      <c r="B1270" t="s">
        <v>3</v>
      </c>
    </row>
    <row r="1271" spans="1:2" x14ac:dyDescent="0.3">
      <c r="A1271" t="s">
        <v>1234</v>
      </c>
      <c r="B1271" t="s">
        <v>6</v>
      </c>
    </row>
    <row r="1272" spans="1:2" x14ac:dyDescent="0.3">
      <c r="A1272" t="s">
        <v>1235</v>
      </c>
      <c r="B1272" t="s">
        <v>3</v>
      </c>
    </row>
    <row r="1273" spans="1:2" x14ac:dyDescent="0.3">
      <c r="A1273" t="s">
        <v>1236</v>
      </c>
      <c r="B1273" t="s">
        <v>3</v>
      </c>
    </row>
    <row r="1274" spans="1:2" x14ac:dyDescent="0.3">
      <c r="A1274" t="s">
        <v>1237</v>
      </c>
      <c r="B1274" t="s">
        <v>3</v>
      </c>
    </row>
    <row r="1275" spans="1:2" x14ac:dyDescent="0.3">
      <c r="A1275" t="s">
        <v>1238</v>
      </c>
      <c r="B1275" t="s">
        <v>3</v>
      </c>
    </row>
    <row r="1276" spans="1:2" x14ac:dyDescent="0.3">
      <c r="A1276" t="s">
        <v>1239</v>
      </c>
      <c r="B1276" t="s">
        <v>6</v>
      </c>
    </row>
    <row r="1277" spans="1:2" x14ac:dyDescent="0.3">
      <c r="A1277" t="s">
        <v>1240</v>
      </c>
      <c r="B1277" t="s">
        <v>3</v>
      </c>
    </row>
    <row r="1278" spans="1:2" x14ac:dyDescent="0.3">
      <c r="A1278" t="s">
        <v>1241</v>
      </c>
      <c r="B1278" t="s">
        <v>3</v>
      </c>
    </row>
    <row r="1279" spans="1:2" x14ac:dyDescent="0.3">
      <c r="A1279" t="s">
        <v>1242</v>
      </c>
      <c r="B1279" t="s">
        <v>3</v>
      </c>
    </row>
    <row r="1280" spans="1:2" x14ac:dyDescent="0.3">
      <c r="A1280" t="s">
        <v>1243</v>
      </c>
      <c r="B1280" t="s">
        <v>3</v>
      </c>
    </row>
    <row r="1281" spans="1:2" x14ac:dyDescent="0.3">
      <c r="A1281" t="s">
        <v>1244</v>
      </c>
      <c r="B1281" t="s">
        <v>3</v>
      </c>
    </row>
    <row r="1282" spans="1:2" x14ac:dyDescent="0.3">
      <c r="A1282" t="s">
        <v>1245</v>
      </c>
      <c r="B1282" t="s">
        <v>3</v>
      </c>
    </row>
    <row r="1283" spans="1:2" x14ac:dyDescent="0.3">
      <c r="A1283" t="s">
        <v>1246</v>
      </c>
      <c r="B1283" t="s">
        <v>3</v>
      </c>
    </row>
    <row r="1284" spans="1:2" x14ac:dyDescent="0.3">
      <c r="A1284" t="s">
        <v>1247</v>
      </c>
      <c r="B1284" t="s">
        <v>3</v>
      </c>
    </row>
    <row r="1285" spans="1:2" x14ac:dyDescent="0.3">
      <c r="A1285" t="s">
        <v>1248</v>
      </c>
      <c r="B1285" t="s">
        <v>3</v>
      </c>
    </row>
    <row r="1286" spans="1:2" x14ac:dyDescent="0.3">
      <c r="A1286" t="s">
        <v>1249</v>
      </c>
      <c r="B1286" t="s">
        <v>3</v>
      </c>
    </row>
    <row r="1287" spans="1:2" x14ac:dyDescent="0.3">
      <c r="A1287" t="s">
        <v>1250</v>
      </c>
      <c r="B1287" t="s">
        <v>3</v>
      </c>
    </row>
    <row r="1288" spans="1:2" x14ac:dyDescent="0.3">
      <c r="A1288" t="s">
        <v>1251</v>
      </c>
      <c r="B1288" t="s">
        <v>3</v>
      </c>
    </row>
    <row r="1289" spans="1:2" x14ac:dyDescent="0.3">
      <c r="A1289" t="s">
        <v>1252</v>
      </c>
      <c r="B1289" t="s">
        <v>3</v>
      </c>
    </row>
    <row r="1290" spans="1:2" x14ac:dyDescent="0.3">
      <c r="A1290" t="s">
        <v>1253</v>
      </c>
      <c r="B1290" t="s">
        <v>3</v>
      </c>
    </row>
    <row r="1291" spans="1:2" x14ac:dyDescent="0.3">
      <c r="A1291" t="s">
        <v>1254</v>
      </c>
      <c r="B1291" t="s">
        <v>3</v>
      </c>
    </row>
    <row r="1292" spans="1:2" x14ac:dyDescent="0.3">
      <c r="A1292" t="s">
        <v>1255</v>
      </c>
      <c r="B1292" t="s">
        <v>3</v>
      </c>
    </row>
    <row r="1293" spans="1:2" x14ac:dyDescent="0.3">
      <c r="A1293" t="s">
        <v>1256</v>
      </c>
      <c r="B1293" t="s">
        <v>3</v>
      </c>
    </row>
    <row r="1294" spans="1:2" x14ac:dyDescent="0.3">
      <c r="A1294" t="s">
        <v>1257</v>
      </c>
      <c r="B1294" t="s">
        <v>3</v>
      </c>
    </row>
    <row r="1295" spans="1:2" x14ac:dyDescent="0.3">
      <c r="A1295" t="s">
        <v>1258</v>
      </c>
      <c r="B1295" t="s">
        <v>3</v>
      </c>
    </row>
    <row r="1296" spans="1:2" x14ac:dyDescent="0.3">
      <c r="A1296" t="s">
        <v>1259</v>
      </c>
      <c r="B1296" t="s">
        <v>3</v>
      </c>
    </row>
    <row r="1297" spans="1:2" x14ac:dyDescent="0.3">
      <c r="A1297" t="s">
        <v>1260</v>
      </c>
      <c r="B1297" t="s">
        <v>3</v>
      </c>
    </row>
    <row r="1298" spans="1:2" x14ac:dyDescent="0.3">
      <c r="A1298" t="s">
        <v>1261</v>
      </c>
      <c r="B1298" t="s">
        <v>3</v>
      </c>
    </row>
    <row r="1299" spans="1:2" x14ac:dyDescent="0.3">
      <c r="A1299" t="s">
        <v>1262</v>
      </c>
      <c r="B1299" t="s">
        <v>3</v>
      </c>
    </row>
    <row r="1300" spans="1:2" x14ac:dyDescent="0.3">
      <c r="A1300" t="s">
        <v>1263</v>
      </c>
      <c r="B1300" t="s">
        <v>3</v>
      </c>
    </row>
    <row r="1301" spans="1:2" x14ac:dyDescent="0.3">
      <c r="A1301" t="s">
        <v>1264</v>
      </c>
      <c r="B1301" t="s">
        <v>3</v>
      </c>
    </row>
    <row r="1302" spans="1:2" x14ac:dyDescent="0.3">
      <c r="A1302" t="s">
        <v>1265</v>
      </c>
      <c r="B1302" t="s">
        <v>3</v>
      </c>
    </row>
    <row r="1303" spans="1:2" x14ac:dyDescent="0.3">
      <c r="A1303" t="s">
        <v>1266</v>
      </c>
      <c r="B1303" t="s">
        <v>3</v>
      </c>
    </row>
    <row r="1304" spans="1:2" x14ac:dyDescent="0.3">
      <c r="A1304" t="s">
        <v>1267</v>
      </c>
      <c r="B1304" t="s">
        <v>3</v>
      </c>
    </row>
    <row r="1305" spans="1:2" x14ac:dyDescent="0.3">
      <c r="A1305" t="s">
        <v>1268</v>
      </c>
      <c r="B1305" t="s">
        <v>3</v>
      </c>
    </row>
    <row r="1306" spans="1:2" x14ac:dyDescent="0.3">
      <c r="A1306" t="s">
        <v>299</v>
      </c>
      <c r="B1306" t="s">
        <v>3</v>
      </c>
    </row>
    <row r="1307" spans="1:2" x14ac:dyDescent="0.3">
      <c r="A1307" t="s">
        <v>1269</v>
      </c>
      <c r="B1307" t="s">
        <v>3</v>
      </c>
    </row>
    <row r="1308" spans="1:2" x14ac:dyDescent="0.3">
      <c r="A1308" t="s">
        <v>1270</v>
      </c>
      <c r="B1308" t="s">
        <v>3</v>
      </c>
    </row>
    <row r="1309" spans="1:2" x14ac:dyDescent="0.3">
      <c r="A1309" t="s">
        <v>1271</v>
      </c>
      <c r="B1309" t="s">
        <v>6</v>
      </c>
    </row>
    <row r="1310" spans="1:2" x14ac:dyDescent="0.3">
      <c r="A1310" t="s">
        <v>1272</v>
      </c>
      <c r="B1310" t="s">
        <v>6</v>
      </c>
    </row>
    <row r="1311" spans="1:2" x14ac:dyDescent="0.3">
      <c r="A1311" t="s">
        <v>1273</v>
      </c>
      <c r="B1311" t="s">
        <v>3</v>
      </c>
    </row>
    <row r="1312" spans="1:2" x14ac:dyDescent="0.3">
      <c r="A1312" t="s">
        <v>1274</v>
      </c>
      <c r="B1312" t="s">
        <v>3</v>
      </c>
    </row>
    <row r="1313" spans="1:2" x14ac:dyDescent="0.3">
      <c r="A1313" t="s">
        <v>1275</v>
      </c>
      <c r="B1313" t="s">
        <v>3</v>
      </c>
    </row>
    <row r="1314" spans="1:2" x14ac:dyDescent="0.3">
      <c r="A1314" t="s">
        <v>1276</v>
      </c>
      <c r="B1314" t="s">
        <v>3</v>
      </c>
    </row>
    <row r="1315" spans="1:2" x14ac:dyDescent="0.3">
      <c r="A1315" t="s">
        <v>1277</v>
      </c>
      <c r="B1315" t="s">
        <v>3</v>
      </c>
    </row>
    <row r="1316" spans="1:2" x14ac:dyDescent="0.3">
      <c r="A1316" t="s">
        <v>1278</v>
      </c>
      <c r="B1316" t="s">
        <v>3</v>
      </c>
    </row>
    <row r="1317" spans="1:2" x14ac:dyDescent="0.3">
      <c r="A1317" t="s">
        <v>1279</v>
      </c>
      <c r="B1317" t="s">
        <v>3</v>
      </c>
    </row>
    <row r="1318" spans="1:2" x14ac:dyDescent="0.3">
      <c r="A1318" t="s">
        <v>1280</v>
      </c>
      <c r="B1318" t="s">
        <v>3</v>
      </c>
    </row>
    <row r="1319" spans="1:2" x14ac:dyDescent="0.3">
      <c r="A1319" t="s">
        <v>1281</v>
      </c>
      <c r="B1319" t="s">
        <v>3</v>
      </c>
    </row>
    <row r="1320" spans="1:2" x14ac:dyDescent="0.3">
      <c r="A1320" t="s">
        <v>1282</v>
      </c>
      <c r="B1320" t="s">
        <v>6</v>
      </c>
    </row>
    <row r="1321" spans="1:2" x14ac:dyDescent="0.3">
      <c r="A1321" t="s">
        <v>1238</v>
      </c>
      <c r="B1321" t="s">
        <v>3</v>
      </c>
    </row>
    <row r="1322" spans="1:2" x14ac:dyDescent="0.3">
      <c r="A1322" t="s">
        <v>1283</v>
      </c>
      <c r="B1322" t="s">
        <v>3</v>
      </c>
    </row>
    <row r="1323" spans="1:2" x14ac:dyDescent="0.3">
      <c r="A1323" t="s">
        <v>1284</v>
      </c>
      <c r="B1323" t="s">
        <v>3</v>
      </c>
    </row>
    <row r="1324" spans="1:2" x14ac:dyDescent="0.3">
      <c r="A1324" t="s">
        <v>1285</v>
      </c>
      <c r="B1324" t="s">
        <v>3</v>
      </c>
    </row>
    <row r="1325" spans="1:2" x14ac:dyDescent="0.3">
      <c r="A1325" t="s">
        <v>1286</v>
      </c>
      <c r="B1325" t="s">
        <v>3</v>
      </c>
    </row>
    <row r="1326" spans="1:2" x14ac:dyDescent="0.3">
      <c r="A1326" t="s">
        <v>1287</v>
      </c>
      <c r="B1326" t="s">
        <v>3</v>
      </c>
    </row>
    <row r="1327" spans="1:2" x14ac:dyDescent="0.3">
      <c r="A1327" t="s">
        <v>1288</v>
      </c>
      <c r="B1327" t="s">
        <v>3</v>
      </c>
    </row>
    <row r="1328" spans="1:2" x14ac:dyDescent="0.3">
      <c r="A1328" t="s">
        <v>1289</v>
      </c>
      <c r="B1328" t="s">
        <v>3</v>
      </c>
    </row>
    <row r="1329" spans="1:2" x14ac:dyDescent="0.3">
      <c r="A1329" t="s">
        <v>1290</v>
      </c>
      <c r="B1329" t="s">
        <v>3</v>
      </c>
    </row>
    <row r="1330" spans="1:2" x14ac:dyDescent="0.3">
      <c r="A1330" t="s">
        <v>1291</v>
      </c>
      <c r="B1330" t="s">
        <v>6</v>
      </c>
    </row>
    <row r="1331" spans="1:2" x14ac:dyDescent="0.3">
      <c r="A1331" t="s">
        <v>1292</v>
      </c>
      <c r="B1331" t="s">
        <v>3</v>
      </c>
    </row>
    <row r="1332" spans="1:2" x14ac:dyDescent="0.3">
      <c r="A1332" t="s">
        <v>1293</v>
      </c>
      <c r="B1332" t="s">
        <v>3</v>
      </c>
    </row>
    <row r="1333" spans="1:2" x14ac:dyDescent="0.3">
      <c r="A1333" t="s">
        <v>1294</v>
      </c>
      <c r="B1333" t="s">
        <v>3</v>
      </c>
    </row>
    <row r="1334" spans="1:2" x14ac:dyDescent="0.3">
      <c r="A1334" t="s">
        <v>1295</v>
      </c>
      <c r="B1334" t="s">
        <v>3</v>
      </c>
    </row>
    <row r="1335" spans="1:2" x14ac:dyDescent="0.3">
      <c r="A1335" t="s">
        <v>1296</v>
      </c>
      <c r="B1335" t="s">
        <v>3</v>
      </c>
    </row>
    <row r="1336" spans="1:2" x14ac:dyDescent="0.3">
      <c r="A1336" t="s">
        <v>1297</v>
      </c>
      <c r="B1336" t="s">
        <v>3</v>
      </c>
    </row>
    <row r="1337" spans="1:2" x14ac:dyDescent="0.3">
      <c r="A1337" t="s">
        <v>1298</v>
      </c>
      <c r="B1337" t="s">
        <v>3</v>
      </c>
    </row>
    <row r="1338" spans="1:2" x14ac:dyDescent="0.3">
      <c r="A1338" t="s">
        <v>1299</v>
      </c>
      <c r="B1338" t="s">
        <v>3</v>
      </c>
    </row>
    <row r="1339" spans="1:2" x14ac:dyDescent="0.3">
      <c r="A1339" t="s">
        <v>1300</v>
      </c>
      <c r="B1339" t="s">
        <v>3</v>
      </c>
    </row>
    <row r="1340" spans="1:2" x14ac:dyDescent="0.3">
      <c r="A1340" t="s">
        <v>1301</v>
      </c>
      <c r="B1340" t="s">
        <v>3</v>
      </c>
    </row>
    <row r="1341" spans="1:2" x14ac:dyDescent="0.3">
      <c r="A1341" t="s">
        <v>1302</v>
      </c>
      <c r="B1341" t="s">
        <v>3</v>
      </c>
    </row>
    <row r="1342" spans="1:2" x14ac:dyDescent="0.3">
      <c r="A1342" t="s">
        <v>1303</v>
      </c>
      <c r="B1342" t="s">
        <v>3</v>
      </c>
    </row>
    <row r="1343" spans="1:2" x14ac:dyDescent="0.3">
      <c r="A1343" t="s">
        <v>1304</v>
      </c>
      <c r="B1343" t="s">
        <v>3</v>
      </c>
    </row>
    <row r="1344" spans="1:2" x14ac:dyDescent="0.3">
      <c r="A1344" t="s">
        <v>1305</v>
      </c>
      <c r="B1344" t="s">
        <v>3</v>
      </c>
    </row>
    <row r="1345" spans="1:2" x14ac:dyDescent="0.3">
      <c r="A1345" t="s">
        <v>1306</v>
      </c>
      <c r="B1345" t="s">
        <v>3</v>
      </c>
    </row>
    <row r="1346" spans="1:2" x14ac:dyDescent="0.3">
      <c r="A1346" t="s">
        <v>1307</v>
      </c>
      <c r="B1346" t="s">
        <v>3</v>
      </c>
    </row>
    <row r="1347" spans="1:2" x14ac:dyDescent="0.3">
      <c r="A1347" t="s">
        <v>1308</v>
      </c>
      <c r="B1347" t="s">
        <v>3</v>
      </c>
    </row>
    <row r="1348" spans="1:2" x14ac:dyDescent="0.3">
      <c r="A1348" t="s">
        <v>1309</v>
      </c>
      <c r="B1348" t="s">
        <v>3</v>
      </c>
    </row>
    <row r="1349" spans="1:2" x14ac:dyDescent="0.3">
      <c r="A1349" t="s">
        <v>1310</v>
      </c>
      <c r="B1349" t="s">
        <v>3</v>
      </c>
    </row>
    <row r="1350" spans="1:2" x14ac:dyDescent="0.3">
      <c r="A1350" t="s">
        <v>1311</v>
      </c>
      <c r="B1350" t="s">
        <v>3</v>
      </c>
    </row>
    <row r="1351" spans="1:2" x14ac:dyDescent="0.3">
      <c r="A1351" t="s">
        <v>1312</v>
      </c>
      <c r="B1351" t="s">
        <v>3</v>
      </c>
    </row>
    <row r="1352" spans="1:2" x14ac:dyDescent="0.3">
      <c r="A1352" t="s">
        <v>1313</v>
      </c>
      <c r="B1352" t="s">
        <v>6</v>
      </c>
    </row>
    <row r="1353" spans="1:2" x14ac:dyDescent="0.3">
      <c r="A1353" t="s">
        <v>1314</v>
      </c>
      <c r="B1353" t="s">
        <v>3</v>
      </c>
    </row>
    <row r="1354" spans="1:2" x14ac:dyDescent="0.3">
      <c r="A1354" t="s">
        <v>1315</v>
      </c>
      <c r="B1354" t="s">
        <v>3</v>
      </c>
    </row>
    <row r="1355" spans="1:2" x14ac:dyDescent="0.3">
      <c r="A1355" t="s">
        <v>1316</v>
      </c>
      <c r="B1355" t="s">
        <v>3</v>
      </c>
    </row>
    <row r="1356" spans="1:2" x14ac:dyDescent="0.3">
      <c r="A1356" t="s">
        <v>1317</v>
      </c>
      <c r="B1356" t="s">
        <v>3</v>
      </c>
    </row>
    <row r="1357" spans="1:2" x14ac:dyDescent="0.3">
      <c r="A1357" t="s">
        <v>1318</v>
      </c>
      <c r="B1357" t="s">
        <v>3</v>
      </c>
    </row>
    <row r="1358" spans="1:2" x14ac:dyDescent="0.3">
      <c r="A1358" t="s">
        <v>1056</v>
      </c>
      <c r="B1358" t="s">
        <v>3</v>
      </c>
    </row>
    <row r="1359" spans="1:2" x14ac:dyDescent="0.3">
      <c r="A1359" t="s">
        <v>1319</v>
      </c>
      <c r="B1359" t="s">
        <v>3</v>
      </c>
    </row>
    <row r="1360" spans="1:2" x14ac:dyDescent="0.3">
      <c r="A1360" t="s">
        <v>1320</v>
      </c>
      <c r="B1360" t="s">
        <v>3</v>
      </c>
    </row>
    <row r="1361" spans="1:2" x14ac:dyDescent="0.3">
      <c r="A1361" t="s">
        <v>1321</v>
      </c>
      <c r="B1361" t="s">
        <v>3</v>
      </c>
    </row>
    <row r="1362" spans="1:2" x14ac:dyDescent="0.3">
      <c r="A1362" t="s">
        <v>1322</v>
      </c>
      <c r="B1362" t="s">
        <v>3</v>
      </c>
    </row>
    <row r="1363" spans="1:2" x14ac:dyDescent="0.3">
      <c r="A1363" t="s">
        <v>1323</v>
      </c>
      <c r="B1363" t="s">
        <v>3</v>
      </c>
    </row>
    <row r="1364" spans="1:2" x14ac:dyDescent="0.3">
      <c r="A1364" t="s">
        <v>1324</v>
      </c>
      <c r="B1364" t="s">
        <v>3</v>
      </c>
    </row>
    <row r="1365" spans="1:2" x14ac:dyDescent="0.3">
      <c r="A1365" t="s">
        <v>1325</v>
      </c>
      <c r="B1365" t="s">
        <v>3</v>
      </c>
    </row>
    <row r="1366" spans="1:2" x14ac:dyDescent="0.3">
      <c r="A1366" t="s">
        <v>1326</v>
      </c>
      <c r="B1366" t="s">
        <v>3</v>
      </c>
    </row>
    <row r="1367" spans="1:2" x14ac:dyDescent="0.3">
      <c r="A1367" t="s">
        <v>1327</v>
      </c>
      <c r="B1367" t="s">
        <v>3</v>
      </c>
    </row>
    <row r="1368" spans="1:2" x14ac:dyDescent="0.3">
      <c r="A1368" t="s">
        <v>1328</v>
      </c>
      <c r="B1368" t="s">
        <v>6</v>
      </c>
    </row>
    <row r="1369" spans="1:2" x14ac:dyDescent="0.3">
      <c r="A1369" t="s">
        <v>1329</v>
      </c>
      <c r="B1369" t="s">
        <v>3</v>
      </c>
    </row>
    <row r="1370" spans="1:2" x14ac:dyDescent="0.3">
      <c r="A1370" t="s">
        <v>1330</v>
      </c>
      <c r="B1370" t="s">
        <v>3</v>
      </c>
    </row>
    <row r="1371" spans="1:2" x14ac:dyDescent="0.3">
      <c r="A1371" t="s">
        <v>1331</v>
      </c>
      <c r="B1371" t="s">
        <v>3</v>
      </c>
    </row>
    <row r="1372" spans="1:2" x14ac:dyDescent="0.3">
      <c r="A1372" t="s">
        <v>1332</v>
      </c>
      <c r="B1372" t="s">
        <v>3</v>
      </c>
    </row>
    <row r="1373" spans="1:2" x14ac:dyDescent="0.3">
      <c r="A1373" t="s">
        <v>1333</v>
      </c>
      <c r="B1373" t="s">
        <v>3</v>
      </c>
    </row>
    <row r="1374" spans="1:2" x14ac:dyDescent="0.3">
      <c r="A1374" t="s">
        <v>1334</v>
      </c>
      <c r="B1374" t="s">
        <v>3</v>
      </c>
    </row>
    <row r="1375" spans="1:2" x14ac:dyDescent="0.3">
      <c r="A1375" t="s">
        <v>1335</v>
      </c>
      <c r="B1375" t="s">
        <v>3</v>
      </c>
    </row>
    <row r="1376" spans="1:2" x14ac:dyDescent="0.3">
      <c r="A1376" t="s">
        <v>1336</v>
      </c>
      <c r="B1376" t="s">
        <v>6</v>
      </c>
    </row>
    <row r="1377" spans="1:2" x14ac:dyDescent="0.3">
      <c r="A1377" t="s">
        <v>1337</v>
      </c>
      <c r="B1377" t="s">
        <v>6</v>
      </c>
    </row>
    <row r="1378" spans="1:2" x14ac:dyDescent="0.3">
      <c r="A1378" t="s">
        <v>1338</v>
      </c>
      <c r="B1378" t="s">
        <v>3</v>
      </c>
    </row>
    <row r="1379" spans="1:2" x14ac:dyDescent="0.3">
      <c r="A1379" t="s">
        <v>1339</v>
      </c>
      <c r="B1379" t="s">
        <v>3</v>
      </c>
    </row>
    <row r="1380" spans="1:2" x14ac:dyDescent="0.3">
      <c r="A1380" t="s">
        <v>1340</v>
      </c>
      <c r="B1380" t="s">
        <v>6</v>
      </c>
    </row>
    <row r="1381" spans="1:2" x14ac:dyDescent="0.3">
      <c r="A1381" t="s">
        <v>1341</v>
      </c>
      <c r="B1381" t="s">
        <v>3</v>
      </c>
    </row>
    <row r="1382" spans="1:2" x14ac:dyDescent="0.3">
      <c r="A1382" t="s">
        <v>1190</v>
      </c>
      <c r="B1382" t="s">
        <v>6</v>
      </c>
    </row>
    <row r="1383" spans="1:2" x14ac:dyDescent="0.3">
      <c r="A1383" t="s">
        <v>1342</v>
      </c>
      <c r="B1383" t="s">
        <v>3</v>
      </c>
    </row>
    <row r="1384" spans="1:2" x14ac:dyDescent="0.3">
      <c r="A1384" t="s">
        <v>1343</v>
      </c>
      <c r="B1384" t="s">
        <v>3</v>
      </c>
    </row>
    <row r="1385" spans="1:2" x14ac:dyDescent="0.3">
      <c r="A1385" t="s">
        <v>1344</v>
      </c>
      <c r="B1385" t="s">
        <v>3</v>
      </c>
    </row>
    <row r="1386" spans="1:2" x14ac:dyDescent="0.3">
      <c r="A1386" t="s">
        <v>1345</v>
      </c>
      <c r="B1386" t="s">
        <v>3</v>
      </c>
    </row>
    <row r="1387" spans="1:2" x14ac:dyDescent="0.3">
      <c r="A1387" t="s">
        <v>1346</v>
      </c>
      <c r="B1387" t="s">
        <v>3</v>
      </c>
    </row>
    <row r="1388" spans="1:2" x14ac:dyDescent="0.3">
      <c r="A1388" t="s">
        <v>1347</v>
      </c>
      <c r="B1388" t="s">
        <v>3</v>
      </c>
    </row>
    <row r="1389" spans="1:2" x14ac:dyDescent="0.3">
      <c r="A1389" t="s">
        <v>1348</v>
      </c>
      <c r="B1389" t="s">
        <v>3</v>
      </c>
    </row>
    <row r="1390" spans="1:2" x14ac:dyDescent="0.3">
      <c r="A1390" t="s">
        <v>1349</v>
      </c>
      <c r="B1390" t="s">
        <v>3</v>
      </c>
    </row>
    <row r="1391" spans="1:2" x14ac:dyDescent="0.3">
      <c r="A1391" t="s">
        <v>1350</v>
      </c>
      <c r="B1391" t="s">
        <v>3</v>
      </c>
    </row>
    <row r="1392" spans="1:2" x14ac:dyDescent="0.3">
      <c r="A1392" t="s">
        <v>1351</v>
      </c>
      <c r="B1392" t="s">
        <v>3</v>
      </c>
    </row>
    <row r="1393" spans="1:2" x14ac:dyDescent="0.3">
      <c r="A1393" t="s">
        <v>1352</v>
      </c>
      <c r="B1393" t="s">
        <v>3</v>
      </c>
    </row>
    <row r="1394" spans="1:2" x14ac:dyDescent="0.3">
      <c r="A1394" t="s">
        <v>1353</v>
      </c>
      <c r="B1394" t="s">
        <v>3</v>
      </c>
    </row>
    <row r="1395" spans="1:2" x14ac:dyDescent="0.3">
      <c r="A1395" t="s">
        <v>1354</v>
      </c>
      <c r="B1395" t="s">
        <v>3</v>
      </c>
    </row>
    <row r="1396" spans="1:2" x14ac:dyDescent="0.3">
      <c r="A1396" t="s">
        <v>1355</v>
      </c>
      <c r="B1396" t="s">
        <v>3</v>
      </c>
    </row>
    <row r="1397" spans="1:2" x14ac:dyDescent="0.3">
      <c r="A1397" t="s">
        <v>1356</v>
      </c>
      <c r="B1397" t="s">
        <v>3</v>
      </c>
    </row>
    <row r="1398" spans="1:2" x14ac:dyDescent="0.3">
      <c r="A1398" t="s">
        <v>1357</v>
      </c>
      <c r="B1398" t="s">
        <v>3</v>
      </c>
    </row>
    <row r="1399" spans="1:2" x14ac:dyDescent="0.3">
      <c r="A1399" t="s">
        <v>1358</v>
      </c>
      <c r="B1399" t="s">
        <v>3</v>
      </c>
    </row>
    <row r="1400" spans="1:2" x14ac:dyDescent="0.3">
      <c r="A1400" t="s">
        <v>1359</v>
      </c>
      <c r="B1400" t="s">
        <v>3</v>
      </c>
    </row>
    <row r="1401" spans="1:2" x14ac:dyDescent="0.3">
      <c r="A1401" t="s">
        <v>1360</v>
      </c>
      <c r="B1401" t="s">
        <v>3</v>
      </c>
    </row>
    <row r="1402" spans="1:2" x14ac:dyDescent="0.3">
      <c r="A1402" t="s">
        <v>1361</v>
      </c>
      <c r="B1402" t="s">
        <v>3</v>
      </c>
    </row>
    <row r="1403" spans="1:2" x14ac:dyDescent="0.3">
      <c r="A1403" t="s">
        <v>1362</v>
      </c>
      <c r="B1403" t="s">
        <v>3</v>
      </c>
    </row>
    <row r="1404" spans="1:2" x14ac:dyDescent="0.3">
      <c r="A1404" t="s">
        <v>1363</v>
      </c>
      <c r="B1404" t="s">
        <v>3</v>
      </c>
    </row>
    <row r="1405" spans="1:2" x14ac:dyDescent="0.3">
      <c r="A1405" t="s">
        <v>1361</v>
      </c>
      <c r="B1405" t="s">
        <v>3</v>
      </c>
    </row>
    <row r="1406" spans="1:2" x14ac:dyDescent="0.3">
      <c r="A1406" t="s">
        <v>1364</v>
      </c>
      <c r="B1406" t="s">
        <v>3</v>
      </c>
    </row>
    <row r="1407" spans="1:2" x14ac:dyDescent="0.3">
      <c r="A1407" t="s">
        <v>1365</v>
      </c>
      <c r="B1407" t="s">
        <v>3</v>
      </c>
    </row>
    <row r="1408" spans="1:2" x14ac:dyDescent="0.3">
      <c r="A1408" t="s">
        <v>1366</v>
      </c>
      <c r="B1408" t="s">
        <v>3</v>
      </c>
    </row>
    <row r="1409" spans="1:2" x14ac:dyDescent="0.3">
      <c r="A1409" t="s">
        <v>1367</v>
      </c>
      <c r="B1409" t="s">
        <v>6</v>
      </c>
    </row>
    <row r="1410" spans="1:2" x14ac:dyDescent="0.3">
      <c r="A1410" t="s">
        <v>1368</v>
      </c>
      <c r="B1410" t="s">
        <v>3</v>
      </c>
    </row>
    <row r="1411" spans="1:2" x14ac:dyDescent="0.3">
      <c r="A1411" t="s">
        <v>1369</v>
      </c>
      <c r="B1411" t="s">
        <v>3</v>
      </c>
    </row>
    <row r="1412" spans="1:2" x14ac:dyDescent="0.3">
      <c r="A1412" t="s">
        <v>1370</v>
      </c>
      <c r="B1412" t="s">
        <v>3</v>
      </c>
    </row>
    <row r="1413" spans="1:2" x14ac:dyDescent="0.3">
      <c r="A1413" t="s">
        <v>1371</v>
      </c>
      <c r="B1413" t="s">
        <v>3</v>
      </c>
    </row>
    <row r="1414" spans="1:2" x14ac:dyDescent="0.3">
      <c r="A1414" t="s">
        <v>1372</v>
      </c>
      <c r="B1414" t="s">
        <v>3</v>
      </c>
    </row>
    <row r="1415" spans="1:2" x14ac:dyDescent="0.3">
      <c r="A1415" t="s">
        <v>252</v>
      </c>
      <c r="B1415" t="s">
        <v>3</v>
      </c>
    </row>
    <row r="1416" spans="1:2" x14ac:dyDescent="0.3">
      <c r="A1416" t="s">
        <v>1373</v>
      </c>
      <c r="B1416" t="s">
        <v>6</v>
      </c>
    </row>
    <row r="1417" spans="1:2" x14ac:dyDescent="0.3">
      <c r="A1417" t="s">
        <v>1374</v>
      </c>
      <c r="B1417" t="s">
        <v>3</v>
      </c>
    </row>
    <row r="1418" spans="1:2" x14ac:dyDescent="0.3">
      <c r="A1418" t="s">
        <v>1375</v>
      </c>
      <c r="B1418" t="s">
        <v>3</v>
      </c>
    </row>
    <row r="1419" spans="1:2" x14ac:dyDescent="0.3">
      <c r="A1419" t="s">
        <v>1376</v>
      </c>
      <c r="B1419" t="s">
        <v>3</v>
      </c>
    </row>
    <row r="1420" spans="1:2" x14ac:dyDescent="0.3">
      <c r="A1420" t="s">
        <v>1377</v>
      </c>
      <c r="B1420" t="s">
        <v>3</v>
      </c>
    </row>
    <row r="1421" spans="1:2" x14ac:dyDescent="0.3">
      <c r="A1421" t="s">
        <v>1378</v>
      </c>
      <c r="B1421" t="s">
        <v>3</v>
      </c>
    </row>
    <row r="1422" spans="1:2" x14ac:dyDescent="0.3">
      <c r="A1422" t="s">
        <v>1379</v>
      </c>
      <c r="B1422" t="s">
        <v>3</v>
      </c>
    </row>
    <row r="1423" spans="1:2" x14ac:dyDescent="0.3">
      <c r="A1423" t="s">
        <v>1380</v>
      </c>
      <c r="B1423" t="s">
        <v>3</v>
      </c>
    </row>
    <row r="1424" spans="1:2" x14ac:dyDescent="0.3">
      <c r="A1424" t="s">
        <v>1381</v>
      </c>
      <c r="B1424" t="s">
        <v>3</v>
      </c>
    </row>
    <row r="1425" spans="1:2" x14ac:dyDescent="0.3">
      <c r="A1425" t="s">
        <v>1382</v>
      </c>
      <c r="B1425" t="s">
        <v>6</v>
      </c>
    </row>
    <row r="1426" spans="1:2" x14ac:dyDescent="0.3">
      <c r="A1426" t="s">
        <v>1383</v>
      </c>
      <c r="B1426" t="s">
        <v>3</v>
      </c>
    </row>
    <row r="1427" spans="1:2" x14ac:dyDescent="0.3">
      <c r="A1427" t="s">
        <v>1384</v>
      </c>
      <c r="B1427" t="s">
        <v>3</v>
      </c>
    </row>
    <row r="1428" spans="1:2" x14ac:dyDescent="0.3">
      <c r="A1428" t="s">
        <v>1385</v>
      </c>
      <c r="B1428" t="s">
        <v>3</v>
      </c>
    </row>
    <row r="1429" spans="1:2" x14ac:dyDescent="0.3">
      <c r="A1429" t="s">
        <v>1238</v>
      </c>
      <c r="B1429" t="s">
        <v>3</v>
      </c>
    </row>
    <row r="1430" spans="1:2" x14ac:dyDescent="0.3">
      <c r="A1430" t="s">
        <v>1386</v>
      </c>
      <c r="B1430" t="s">
        <v>3</v>
      </c>
    </row>
    <row r="1431" spans="1:2" x14ac:dyDescent="0.3">
      <c r="A1431" t="s">
        <v>1387</v>
      </c>
      <c r="B1431" t="s">
        <v>3</v>
      </c>
    </row>
    <row r="1432" spans="1:2" x14ac:dyDescent="0.3">
      <c r="A1432" t="s">
        <v>1388</v>
      </c>
      <c r="B1432" t="s">
        <v>6</v>
      </c>
    </row>
    <row r="1433" spans="1:2" x14ac:dyDescent="0.3">
      <c r="A1433" t="s">
        <v>1389</v>
      </c>
      <c r="B1433" t="s">
        <v>3</v>
      </c>
    </row>
    <row r="1434" spans="1:2" x14ac:dyDescent="0.3">
      <c r="A1434" t="s">
        <v>1390</v>
      </c>
      <c r="B1434" t="s">
        <v>3</v>
      </c>
    </row>
    <row r="1435" spans="1:2" x14ac:dyDescent="0.3">
      <c r="A1435" t="s">
        <v>1391</v>
      </c>
      <c r="B1435" t="s">
        <v>3</v>
      </c>
    </row>
    <row r="1436" spans="1:2" x14ac:dyDescent="0.3">
      <c r="A1436" t="s">
        <v>1392</v>
      </c>
      <c r="B1436" t="s">
        <v>3</v>
      </c>
    </row>
    <row r="1437" spans="1:2" x14ac:dyDescent="0.3">
      <c r="A1437" t="s">
        <v>1393</v>
      </c>
      <c r="B1437" t="s">
        <v>3</v>
      </c>
    </row>
    <row r="1438" spans="1:2" x14ac:dyDescent="0.3">
      <c r="A1438" t="s">
        <v>1394</v>
      </c>
      <c r="B1438" t="s">
        <v>3</v>
      </c>
    </row>
    <row r="1439" spans="1:2" x14ac:dyDescent="0.3">
      <c r="A1439" t="s">
        <v>1395</v>
      </c>
      <c r="B1439" t="s">
        <v>3</v>
      </c>
    </row>
    <row r="1440" spans="1:2" x14ac:dyDescent="0.3">
      <c r="A1440" t="s">
        <v>1396</v>
      </c>
      <c r="B1440" t="s">
        <v>3</v>
      </c>
    </row>
    <row r="1441" spans="1:2" x14ac:dyDescent="0.3">
      <c r="A1441" t="s">
        <v>1397</v>
      </c>
      <c r="B1441" t="s">
        <v>3</v>
      </c>
    </row>
    <row r="1442" spans="1:2" x14ac:dyDescent="0.3">
      <c r="A1442" t="s">
        <v>1398</v>
      </c>
      <c r="B1442" t="s">
        <v>3</v>
      </c>
    </row>
    <row r="1443" spans="1:2" x14ac:dyDescent="0.3">
      <c r="A1443" t="s">
        <v>1399</v>
      </c>
      <c r="B1443" t="s">
        <v>3</v>
      </c>
    </row>
    <row r="1444" spans="1:2" x14ac:dyDescent="0.3">
      <c r="A1444" t="s">
        <v>1400</v>
      </c>
      <c r="B1444" t="s">
        <v>3</v>
      </c>
    </row>
    <row r="1445" spans="1:2" x14ac:dyDescent="0.3">
      <c r="A1445" t="s">
        <v>1401</v>
      </c>
      <c r="B1445" t="s">
        <v>3</v>
      </c>
    </row>
    <row r="1446" spans="1:2" x14ac:dyDescent="0.3">
      <c r="A1446" t="s">
        <v>1402</v>
      </c>
      <c r="B1446" t="s">
        <v>6</v>
      </c>
    </row>
    <row r="1447" spans="1:2" x14ac:dyDescent="0.3">
      <c r="A1447" t="s">
        <v>1403</v>
      </c>
      <c r="B1447" t="s">
        <v>3</v>
      </c>
    </row>
    <row r="1448" spans="1:2" x14ac:dyDescent="0.3">
      <c r="A1448" t="s">
        <v>1404</v>
      </c>
      <c r="B1448" t="s">
        <v>3</v>
      </c>
    </row>
    <row r="1449" spans="1:2" x14ac:dyDescent="0.3">
      <c r="A1449" t="s">
        <v>1405</v>
      </c>
      <c r="B1449" t="s">
        <v>3</v>
      </c>
    </row>
    <row r="1450" spans="1:2" x14ac:dyDescent="0.3">
      <c r="A1450" t="s">
        <v>1406</v>
      </c>
      <c r="B1450" t="s">
        <v>3</v>
      </c>
    </row>
    <row r="1451" spans="1:2" x14ac:dyDescent="0.3">
      <c r="A1451" t="s">
        <v>1407</v>
      </c>
      <c r="B1451" t="s">
        <v>6</v>
      </c>
    </row>
    <row r="1452" spans="1:2" x14ac:dyDescent="0.3">
      <c r="A1452" t="s">
        <v>1408</v>
      </c>
      <c r="B1452" t="s">
        <v>3</v>
      </c>
    </row>
    <row r="1453" spans="1:2" x14ac:dyDescent="0.3">
      <c r="A1453" t="s">
        <v>1409</v>
      </c>
      <c r="B1453" t="s">
        <v>3</v>
      </c>
    </row>
    <row r="1454" spans="1:2" x14ac:dyDescent="0.3">
      <c r="A1454" t="s">
        <v>1410</v>
      </c>
      <c r="B1454" t="s">
        <v>3</v>
      </c>
    </row>
    <row r="1455" spans="1:2" x14ac:dyDescent="0.3">
      <c r="A1455" t="s">
        <v>1411</v>
      </c>
      <c r="B1455" t="s">
        <v>3</v>
      </c>
    </row>
    <row r="1456" spans="1:2" x14ac:dyDescent="0.3">
      <c r="A1456" t="s">
        <v>1412</v>
      </c>
      <c r="B1456" t="s">
        <v>3</v>
      </c>
    </row>
    <row r="1457" spans="1:2" x14ac:dyDescent="0.3">
      <c r="A1457" t="s">
        <v>1413</v>
      </c>
      <c r="B1457" t="s">
        <v>3</v>
      </c>
    </row>
    <row r="1458" spans="1:2" x14ac:dyDescent="0.3">
      <c r="A1458" t="s">
        <v>1414</v>
      </c>
      <c r="B1458" t="s">
        <v>6</v>
      </c>
    </row>
    <row r="1459" spans="1:2" x14ac:dyDescent="0.3">
      <c r="A1459" t="s">
        <v>1415</v>
      </c>
      <c r="B1459" t="s">
        <v>3</v>
      </c>
    </row>
    <row r="1460" spans="1:2" x14ac:dyDescent="0.3">
      <c r="A1460" t="s">
        <v>1416</v>
      </c>
      <c r="B1460" t="s">
        <v>6</v>
      </c>
    </row>
    <row r="1461" spans="1:2" x14ac:dyDescent="0.3">
      <c r="A1461" t="s">
        <v>496</v>
      </c>
      <c r="B1461" t="s">
        <v>3</v>
      </c>
    </row>
    <row r="1462" spans="1:2" x14ac:dyDescent="0.3">
      <c r="A1462" t="s">
        <v>1417</v>
      </c>
      <c r="B1462" t="s">
        <v>6</v>
      </c>
    </row>
    <row r="1463" spans="1:2" x14ac:dyDescent="0.3">
      <c r="A1463" t="s">
        <v>1418</v>
      </c>
      <c r="B1463" t="s">
        <v>3</v>
      </c>
    </row>
    <row r="1464" spans="1:2" x14ac:dyDescent="0.3">
      <c r="A1464" t="s">
        <v>1419</v>
      </c>
      <c r="B1464" t="s">
        <v>3</v>
      </c>
    </row>
    <row r="1465" spans="1:2" x14ac:dyDescent="0.3">
      <c r="A1465" t="s">
        <v>1420</v>
      </c>
      <c r="B1465" t="s">
        <v>6</v>
      </c>
    </row>
    <row r="1466" spans="1:2" x14ac:dyDescent="0.3">
      <c r="A1466" t="s">
        <v>1421</v>
      </c>
      <c r="B1466" t="s">
        <v>3</v>
      </c>
    </row>
    <row r="1467" spans="1:2" x14ac:dyDescent="0.3">
      <c r="A1467" t="s">
        <v>1422</v>
      </c>
      <c r="B1467" t="s">
        <v>3</v>
      </c>
    </row>
    <row r="1468" spans="1:2" x14ac:dyDescent="0.3">
      <c r="A1468" t="s">
        <v>1423</v>
      </c>
      <c r="B1468" t="s">
        <v>6</v>
      </c>
    </row>
    <row r="1469" spans="1:2" x14ac:dyDescent="0.3">
      <c r="A1469" t="s">
        <v>205</v>
      </c>
      <c r="B1469" t="s">
        <v>3</v>
      </c>
    </row>
    <row r="1470" spans="1:2" x14ac:dyDescent="0.3">
      <c r="A1470" t="s">
        <v>1424</v>
      </c>
      <c r="B1470" t="s">
        <v>3</v>
      </c>
    </row>
    <row r="1471" spans="1:2" x14ac:dyDescent="0.3">
      <c r="A1471" t="s">
        <v>1425</v>
      </c>
      <c r="B1471" t="s">
        <v>6</v>
      </c>
    </row>
    <row r="1472" spans="1:2" x14ac:dyDescent="0.3">
      <c r="A1472" t="s">
        <v>1426</v>
      </c>
      <c r="B1472" t="s">
        <v>3</v>
      </c>
    </row>
    <row r="1473" spans="1:2" x14ac:dyDescent="0.3">
      <c r="A1473" t="s">
        <v>1427</v>
      </c>
      <c r="B1473" t="s">
        <v>3</v>
      </c>
    </row>
    <row r="1474" spans="1:2" x14ac:dyDescent="0.3">
      <c r="A1474" t="s">
        <v>1428</v>
      </c>
      <c r="B1474" t="s">
        <v>3</v>
      </c>
    </row>
    <row r="1475" spans="1:2" x14ac:dyDescent="0.3">
      <c r="A1475" t="s">
        <v>1429</v>
      </c>
      <c r="B1475" t="s">
        <v>3</v>
      </c>
    </row>
    <row r="1476" spans="1:2" x14ac:dyDescent="0.3">
      <c r="A1476" t="s">
        <v>1430</v>
      </c>
      <c r="B1476" t="s">
        <v>3</v>
      </c>
    </row>
    <row r="1477" spans="1:2" x14ac:dyDescent="0.3">
      <c r="A1477" t="s">
        <v>1431</v>
      </c>
      <c r="B1477" t="s">
        <v>3</v>
      </c>
    </row>
    <row r="1478" spans="1:2" x14ac:dyDescent="0.3">
      <c r="A1478" t="s">
        <v>1432</v>
      </c>
      <c r="B1478" t="s">
        <v>3</v>
      </c>
    </row>
    <row r="1479" spans="1:2" x14ac:dyDescent="0.3">
      <c r="A1479" t="s">
        <v>1433</v>
      </c>
      <c r="B1479" t="s">
        <v>3</v>
      </c>
    </row>
    <row r="1480" spans="1:2" x14ac:dyDescent="0.3">
      <c r="A1480" t="s">
        <v>1434</v>
      </c>
      <c r="B1480" t="s">
        <v>3</v>
      </c>
    </row>
    <row r="1481" spans="1:2" x14ac:dyDescent="0.3">
      <c r="A1481" t="s">
        <v>1435</v>
      </c>
      <c r="B1481" t="s">
        <v>3</v>
      </c>
    </row>
    <row r="1482" spans="1:2" x14ac:dyDescent="0.3">
      <c r="A1482" t="s">
        <v>1436</v>
      </c>
      <c r="B1482" t="s">
        <v>3</v>
      </c>
    </row>
    <row r="1483" spans="1:2" x14ac:dyDescent="0.3">
      <c r="A1483" t="s">
        <v>1437</v>
      </c>
      <c r="B1483" t="s">
        <v>3</v>
      </c>
    </row>
    <row r="1484" spans="1:2" x14ac:dyDescent="0.3">
      <c r="A1484" t="s">
        <v>1438</v>
      </c>
      <c r="B1484" t="s">
        <v>3</v>
      </c>
    </row>
    <row r="1485" spans="1:2" x14ac:dyDescent="0.3">
      <c r="A1485" t="s">
        <v>1238</v>
      </c>
      <c r="B1485" t="s">
        <v>3</v>
      </c>
    </row>
    <row r="1486" spans="1:2" x14ac:dyDescent="0.3">
      <c r="A1486" t="s">
        <v>1439</v>
      </c>
      <c r="B1486" t="s">
        <v>3</v>
      </c>
    </row>
    <row r="1487" spans="1:2" x14ac:dyDescent="0.3">
      <c r="A1487" t="s">
        <v>84</v>
      </c>
      <c r="B1487" t="s">
        <v>3</v>
      </c>
    </row>
    <row r="1488" spans="1:2" x14ac:dyDescent="0.3">
      <c r="A1488" t="s">
        <v>1440</v>
      </c>
      <c r="B1488" t="s">
        <v>3</v>
      </c>
    </row>
    <row r="1489" spans="1:2" x14ac:dyDescent="0.3">
      <c r="A1489" t="s">
        <v>1441</v>
      </c>
      <c r="B1489" t="s">
        <v>3</v>
      </c>
    </row>
    <row r="1490" spans="1:2" x14ac:dyDescent="0.3">
      <c r="A1490" t="s">
        <v>1442</v>
      </c>
      <c r="B1490" t="s">
        <v>3</v>
      </c>
    </row>
    <row r="1491" spans="1:2" x14ac:dyDescent="0.3">
      <c r="A1491" t="s">
        <v>1443</v>
      </c>
      <c r="B1491" t="s">
        <v>3</v>
      </c>
    </row>
    <row r="1492" spans="1:2" x14ac:dyDescent="0.3">
      <c r="A1492" t="s">
        <v>1444</v>
      </c>
      <c r="B1492" t="s">
        <v>3</v>
      </c>
    </row>
    <row r="1493" spans="1:2" x14ac:dyDescent="0.3">
      <c r="A1493" t="s">
        <v>1445</v>
      </c>
      <c r="B1493" t="s">
        <v>3</v>
      </c>
    </row>
    <row r="1494" spans="1:2" x14ac:dyDescent="0.3">
      <c r="A1494" t="s">
        <v>1446</v>
      </c>
      <c r="B1494" t="s">
        <v>6</v>
      </c>
    </row>
    <row r="1495" spans="1:2" x14ac:dyDescent="0.3">
      <c r="A1495" t="s">
        <v>1447</v>
      </c>
      <c r="B1495" t="s">
        <v>3</v>
      </c>
    </row>
    <row r="1496" spans="1:2" x14ac:dyDescent="0.3">
      <c r="A1496" t="s">
        <v>1448</v>
      </c>
      <c r="B1496" t="s">
        <v>3</v>
      </c>
    </row>
    <row r="1497" spans="1:2" x14ac:dyDescent="0.3">
      <c r="A1497" t="s">
        <v>1449</v>
      </c>
      <c r="B1497" t="s">
        <v>3</v>
      </c>
    </row>
    <row r="1498" spans="1:2" x14ac:dyDescent="0.3">
      <c r="A1498" t="s">
        <v>1450</v>
      </c>
      <c r="B1498" t="s">
        <v>3</v>
      </c>
    </row>
    <row r="1499" spans="1:2" x14ac:dyDescent="0.3">
      <c r="A1499" t="s">
        <v>1451</v>
      </c>
      <c r="B1499" t="s">
        <v>3</v>
      </c>
    </row>
    <row r="1500" spans="1:2" x14ac:dyDescent="0.3">
      <c r="A1500" t="s">
        <v>1452</v>
      </c>
      <c r="B1500" t="s">
        <v>3</v>
      </c>
    </row>
    <row r="1501" spans="1:2" x14ac:dyDescent="0.3">
      <c r="A1501" t="s">
        <v>1453</v>
      </c>
      <c r="B1501" t="s">
        <v>3</v>
      </c>
    </row>
    <row r="1502" spans="1:2" x14ac:dyDescent="0.3">
      <c r="A1502" t="s">
        <v>1454</v>
      </c>
      <c r="B1502" t="s">
        <v>6</v>
      </c>
    </row>
    <row r="1503" spans="1:2" x14ac:dyDescent="0.3">
      <c r="A1503" t="s">
        <v>1455</v>
      </c>
      <c r="B1503" t="s">
        <v>3</v>
      </c>
    </row>
    <row r="1504" spans="1:2" x14ac:dyDescent="0.3">
      <c r="A1504" t="s">
        <v>1456</v>
      </c>
      <c r="B1504" t="s">
        <v>6</v>
      </c>
    </row>
    <row r="1505" spans="1:2" x14ac:dyDescent="0.3">
      <c r="A1505" t="s">
        <v>1457</v>
      </c>
      <c r="B1505" t="s">
        <v>3</v>
      </c>
    </row>
    <row r="1506" spans="1:2" x14ac:dyDescent="0.3">
      <c r="A1506" t="s">
        <v>1458</v>
      </c>
      <c r="B1506" t="s">
        <v>3</v>
      </c>
    </row>
    <row r="1507" spans="1:2" x14ac:dyDescent="0.3">
      <c r="A1507" t="s">
        <v>1459</v>
      </c>
      <c r="B1507" t="s">
        <v>3</v>
      </c>
    </row>
    <row r="1508" spans="1:2" x14ac:dyDescent="0.3">
      <c r="A1508" t="s">
        <v>1460</v>
      </c>
      <c r="B1508" t="s">
        <v>3</v>
      </c>
    </row>
    <row r="1509" spans="1:2" x14ac:dyDescent="0.3">
      <c r="A1509" t="s">
        <v>1461</v>
      </c>
      <c r="B1509" t="s">
        <v>6</v>
      </c>
    </row>
    <row r="1510" spans="1:2" x14ac:dyDescent="0.3">
      <c r="A1510" t="s">
        <v>252</v>
      </c>
      <c r="B1510" t="s">
        <v>3</v>
      </c>
    </row>
    <row r="1511" spans="1:2" x14ac:dyDescent="0.3">
      <c r="A1511" t="s">
        <v>1462</v>
      </c>
      <c r="B1511" t="s">
        <v>3</v>
      </c>
    </row>
    <row r="1512" spans="1:2" x14ac:dyDescent="0.3">
      <c r="A1512" t="s">
        <v>1463</v>
      </c>
      <c r="B1512" t="s">
        <v>3</v>
      </c>
    </row>
    <row r="1513" spans="1:2" x14ac:dyDescent="0.3">
      <c r="A1513" t="s">
        <v>1464</v>
      </c>
      <c r="B1513" t="s">
        <v>3</v>
      </c>
    </row>
    <row r="1514" spans="1:2" x14ac:dyDescent="0.3">
      <c r="A1514" t="s">
        <v>1465</v>
      </c>
      <c r="B1514" t="s">
        <v>3</v>
      </c>
    </row>
    <row r="1515" spans="1:2" x14ac:dyDescent="0.3">
      <c r="A1515" t="s">
        <v>1466</v>
      </c>
      <c r="B1515" t="s">
        <v>3</v>
      </c>
    </row>
    <row r="1516" spans="1:2" x14ac:dyDescent="0.3">
      <c r="A1516" t="s">
        <v>1467</v>
      </c>
      <c r="B1516" t="s">
        <v>3</v>
      </c>
    </row>
    <row r="1517" spans="1:2" x14ac:dyDescent="0.3">
      <c r="A1517" t="s">
        <v>1468</v>
      </c>
      <c r="B1517" t="s">
        <v>3</v>
      </c>
    </row>
    <row r="1518" spans="1:2" x14ac:dyDescent="0.3">
      <c r="A1518" t="s">
        <v>1469</v>
      </c>
      <c r="B1518" t="s">
        <v>3</v>
      </c>
    </row>
    <row r="1519" spans="1:2" x14ac:dyDescent="0.3">
      <c r="A1519" t="s">
        <v>1470</v>
      </c>
      <c r="B1519" t="s">
        <v>3</v>
      </c>
    </row>
    <row r="1520" spans="1:2" x14ac:dyDescent="0.3">
      <c r="A1520" t="s">
        <v>1471</v>
      </c>
      <c r="B1520" t="s">
        <v>6</v>
      </c>
    </row>
    <row r="1521" spans="1:2" x14ac:dyDescent="0.3">
      <c r="A1521" t="s">
        <v>1472</v>
      </c>
      <c r="B1521" t="s">
        <v>3</v>
      </c>
    </row>
    <row r="1522" spans="1:2" x14ac:dyDescent="0.3">
      <c r="A1522" t="s">
        <v>1473</v>
      </c>
      <c r="B1522" t="s">
        <v>3</v>
      </c>
    </row>
    <row r="1523" spans="1:2" x14ac:dyDescent="0.3">
      <c r="A1523" t="s">
        <v>1474</v>
      </c>
      <c r="B1523" t="s">
        <v>6</v>
      </c>
    </row>
    <row r="1524" spans="1:2" x14ac:dyDescent="0.3">
      <c r="A1524" t="s">
        <v>1475</v>
      </c>
      <c r="B1524" t="s">
        <v>3</v>
      </c>
    </row>
    <row r="1525" spans="1:2" x14ac:dyDescent="0.3">
      <c r="A1525" t="s">
        <v>1476</v>
      </c>
      <c r="B1525" t="s">
        <v>3</v>
      </c>
    </row>
    <row r="1526" spans="1:2" x14ac:dyDescent="0.3">
      <c r="A1526" t="s">
        <v>1477</v>
      </c>
      <c r="B1526" t="s">
        <v>3</v>
      </c>
    </row>
    <row r="1527" spans="1:2" x14ac:dyDescent="0.3">
      <c r="A1527" t="s">
        <v>1478</v>
      </c>
      <c r="B1527" t="s">
        <v>3</v>
      </c>
    </row>
    <row r="1528" spans="1:2" x14ac:dyDescent="0.3">
      <c r="A1528" t="s">
        <v>1479</v>
      </c>
      <c r="B1528" t="s">
        <v>3</v>
      </c>
    </row>
    <row r="1529" spans="1:2" x14ac:dyDescent="0.3">
      <c r="A1529" t="s">
        <v>1480</v>
      </c>
      <c r="B1529" t="s">
        <v>3</v>
      </c>
    </row>
    <row r="1530" spans="1:2" x14ac:dyDescent="0.3">
      <c r="A1530" t="s">
        <v>1481</v>
      </c>
      <c r="B1530" t="s">
        <v>3</v>
      </c>
    </row>
    <row r="1531" spans="1:2" x14ac:dyDescent="0.3">
      <c r="A1531" t="s">
        <v>1482</v>
      </c>
      <c r="B1531" t="s">
        <v>3</v>
      </c>
    </row>
    <row r="1532" spans="1:2" x14ac:dyDescent="0.3">
      <c r="A1532" t="s">
        <v>1483</v>
      </c>
      <c r="B1532" t="s">
        <v>3</v>
      </c>
    </row>
    <row r="1533" spans="1:2" x14ac:dyDescent="0.3">
      <c r="A1533" t="s">
        <v>1484</v>
      </c>
      <c r="B1533" t="s">
        <v>3</v>
      </c>
    </row>
    <row r="1534" spans="1:2" x14ac:dyDescent="0.3">
      <c r="A1534" t="s">
        <v>1485</v>
      </c>
      <c r="B1534" t="s">
        <v>3</v>
      </c>
    </row>
    <row r="1535" spans="1:2" x14ac:dyDescent="0.3">
      <c r="A1535" t="s">
        <v>1486</v>
      </c>
      <c r="B1535" t="s">
        <v>3</v>
      </c>
    </row>
    <row r="1536" spans="1:2" x14ac:dyDescent="0.3">
      <c r="A1536" t="s">
        <v>1487</v>
      </c>
      <c r="B1536" t="s">
        <v>3</v>
      </c>
    </row>
    <row r="1537" spans="1:2" x14ac:dyDescent="0.3">
      <c r="A1537" t="s">
        <v>1488</v>
      </c>
      <c r="B1537" t="s">
        <v>3</v>
      </c>
    </row>
    <row r="1538" spans="1:2" x14ac:dyDescent="0.3">
      <c r="A1538" t="s">
        <v>1489</v>
      </c>
      <c r="B1538" t="s">
        <v>6</v>
      </c>
    </row>
    <row r="1539" spans="1:2" x14ac:dyDescent="0.3">
      <c r="A1539" t="s">
        <v>1490</v>
      </c>
      <c r="B1539" t="s">
        <v>3</v>
      </c>
    </row>
    <row r="1540" spans="1:2" x14ac:dyDescent="0.3">
      <c r="A1540" t="s">
        <v>1491</v>
      </c>
      <c r="B1540" t="s">
        <v>3</v>
      </c>
    </row>
    <row r="1541" spans="1:2" x14ac:dyDescent="0.3">
      <c r="A1541" t="s">
        <v>1492</v>
      </c>
      <c r="B1541" t="s">
        <v>3</v>
      </c>
    </row>
    <row r="1542" spans="1:2" x14ac:dyDescent="0.3">
      <c r="A1542" t="s">
        <v>1493</v>
      </c>
      <c r="B1542" t="s">
        <v>3</v>
      </c>
    </row>
    <row r="1543" spans="1:2" x14ac:dyDescent="0.3">
      <c r="A1543" t="s">
        <v>1494</v>
      </c>
      <c r="B1543" t="s">
        <v>3</v>
      </c>
    </row>
    <row r="1544" spans="1:2" x14ac:dyDescent="0.3">
      <c r="A1544" t="s">
        <v>1495</v>
      </c>
      <c r="B1544" t="s">
        <v>3</v>
      </c>
    </row>
    <row r="1545" spans="1:2" x14ac:dyDescent="0.3">
      <c r="A1545" t="s">
        <v>1496</v>
      </c>
      <c r="B1545" t="s">
        <v>3</v>
      </c>
    </row>
    <row r="1546" spans="1:2" x14ac:dyDescent="0.3">
      <c r="A1546" t="s">
        <v>1497</v>
      </c>
      <c r="B1546" t="s">
        <v>6</v>
      </c>
    </row>
    <row r="1547" spans="1:2" x14ac:dyDescent="0.3">
      <c r="A1547" t="s">
        <v>1498</v>
      </c>
      <c r="B1547" t="s">
        <v>3</v>
      </c>
    </row>
    <row r="1548" spans="1:2" x14ac:dyDescent="0.3">
      <c r="A1548" t="s">
        <v>1499</v>
      </c>
      <c r="B1548" t="s">
        <v>3</v>
      </c>
    </row>
    <row r="1549" spans="1:2" x14ac:dyDescent="0.3">
      <c r="A1549" t="s">
        <v>1500</v>
      </c>
      <c r="B1549" t="s">
        <v>3</v>
      </c>
    </row>
    <row r="1550" spans="1:2" x14ac:dyDescent="0.3">
      <c r="A1550" t="s">
        <v>1501</v>
      </c>
      <c r="B1550" t="s">
        <v>3</v>
      </c>
    </row>
    <row r="1551" spans="1:2" x14ac:dyDescent="0.3">
      <c r="A1551" t="s">
        <v>1502</v>
      </c>
      <c r="B1551" t="s">
        <v>3</v>
      </c>
    </row>
    <row r="1552" spans="1:2" x14ac:dyDescent="0.3">
      <c r="A1552" t="s">
        <v>1503</v>
      </c>
      <c r="B1552" t="s">
        <v>3</v>
      </c>
    </row>
    <row r="1553" spans="1:2" x14ac:dyDescent="0.3">
      <c r="A1553" t="s">
        <v>1504</v>
      </c>
      <c r="B1553" t="s">
        <v>3</v>
      </c>
    </row>
    <row r="1554" spans="1:2" x14ac:dyDescent="0.3">
      <c r="A1554" t="s">
        <v>1505</v>
      </c>
      <c r="B1554" t="s">
        <v>3</v>
      </c>
    </row>
    <row r="1555" spans="1:2" x14ac:dyDescent="0.3">
      <c r="A1555" t="s">
        <v>1506</v>
      </c>
      <c r="B1555" t="s">
        <v>3</v>
      </c>
    </row>
    <row r="1556" spans="1:2" x14ac:dyDescent="0.3">
      <c r="A1556" t="s">
        <v>1507</v>
      </c>
      <c r="B1556" t="s">
        <v>3</v>
      </c>
    </row>
    <row r="1557" spans="1:2" x14ac:dyDescent="0.3">
      <c r="A1557" t="s">
        <v>1508</v>
      </c>
      <c r="B1557" t="s">
        <v>3</v>
      </c>
    </row>
    <row r="1558" spans="1:2" x14ac:dyDescent="0.3">
      <c r="A1558" t="s">
        <v>1509</v>
      </c>
      <c r="B1558" t="s">
        <v>3</v>
      </c>
    </row>
    <row r="1559" spans="1:2" x14ac:dyDescent="0.3">
      <c r="A1559" t="s">
        <v>1510</v>
      </c>
      <c r="B1559" t="s">
        <v>3</v>
      </c>
    </row>
    <row r="1560" spans="1:2" x14ac:dyDescent="0.3">
      <c r="A1560" t="s">
        <v>1511</v>
      </c>
      <c r="B1560" t="s">
        <v>3</v>
      </c>
    </row>
    <row r="1561" spans="1:2" x14ac:dyDescent="0.3">
      <c r="A1561" t="s">
        <v>1512</v>
      </c>
      <c r="B1561" t="s">
        <v>3</v>
      </c>
    </row>
    <row r="1562" spans="1:2" x14ac:dyDescent="0.3">
      <c r="A1562" t="s">
        <v>1513</v>
      </c>
      <c r="B1562" t="s">
        <v>3</v>
      </c>
    </row>
    <row r="1563" spans="1:2" x14ac:dyDescent="0.3">
      <c r="A1563" t="s">
        <v>1514</v>
      </c>
      <c r="B1563" t="s">
        <v>3</v>
      </c>
    </row>
    <row r="1564" spans="1:2" x14ac:dyDescent="0.3">
      <c r="A1564" t="s">
        <v>1515</v>
      </c>
      <c r="B1564" t="s">
        <v>3</v>
      </c>
    </row>
    <row r="1565" spans="1:2" x14ac:dyDescent="0.3">
      <c r="A1565" t="s">
        <v>1516</v>
      </c>
      <c r="B1565" t="s">
        <v>3</v>
      </c>
    </row>
    <row r="1566" spans="1:2" x14ac:dyDescent="0.3">
      <c r="A1566" t="s">
        <v>1517</v>
      </c>
      <c r="B1566" t="s">
        <v>3</v>
      </c>
    </row>
    <row r="1567" spans="1:2" x14ac:dyDescent="0.3">
      <c r="A1567" t="s">
        <v>1518</v>
      </c>
      <c r="B1567" t="s">
        <v>3</v>
      </c>
    </row>
    <row r="1568" spans="1:2" x14ac:dyDescent="0.3">
      <c r="A1568" t="s">
        <v>1519</v>
      </c>
      <c r="B1568" t="s">
        <v>3</v>
      </c>
    </row>
    <row r="1569" spans="1:2" x14ac:dyDescent="0.3">
      <c r="A1569" t="s">
        <v>1520</v>
      </c>
      <c r="B1569" t="s">
        <v>3</v>
      </c>
    </row>
    <row r="1570" spans="1:2" x14ac:dyDescent="0.3">
      <c r="A1570" t="s">
        <v>1521</v>
      </c>
      <c r="B1570" t="s">
        <v>3</v>
      </c>
    </row>
    <row r="1571" spans="1:2" x14ac:dyDescent="0.3">
      <c r="A1571" t="s">
        <v>311</v>
      </c>
      <c r="B1571" t="s">
        <v>3</v>
      </c>
    </row>
    <row r="1572" spans="1:2" x14ac:dyDescent="0.3">
      <c r="A1572" t="s">
        <v>1522</v>
      </c>
      <c r="B1572" t="s">
        <v>3</v>
      </c>
    </row>
    <row r="1573" spans="1:2" x14ac:dyDescent="0.3">
      <c r="A1573" t="s">
        <v>1523</v>
      </c>
      <c r="B1573" t="s">
        <v>3</v>
      </c>
    </row>
    <row r="1574" spans="1:2" x14ac:dyDescent="0.3">
      <c r="A1574" t="s">
        <v>1524</v>
      </c>
      <c r="B1574" t="s">
        <v>3</v>
      </c>
    </row>
    <row r="1575" spans="1:2" x14ac:dyDescent="0.3">
      <c r="A1575" t="s">
        <v>1525</v>
      </c>
      <c r="B1575" t="s">
        <v>6</v>
      </c>
    </row>
    <row r="1576" spans="1:2" x14ac:dyDescent="0.3">
      <c r="A1576" t="s">
        <v>1526</v>
      </c>
      <c r="B1576" t="s">
        <v>6</v>
      </c>
    </row>
    <row r="1577" spans="1:2" x14ac:dyDescent="0.3">
      <c r="A1577" t="s">
        <v>1527</v>
      </c>
      <c r="B1577" t="s">
        <v>3</v>
      </c>
    </row>
    <row r="1578" spans="1:2" x14ac:dyDescent="0.3">
      <c r="A1578" t="s">
        <v>1528</v>
      </c>
      <c r="B1578" t="s">
        <v>3</v>
      </c>
    </row>
    <row r="1579" spans="1:2" x14ac:dyDescent="0.3">
      <c r="A1579" t="s">
        <v>1529</v>
      </c>
      <c r="B1579" t="s">
        <v>3</v>
      </c>
    </row>
    <row r="1580" spans="1:2" x14ac:dyDescent="0.3">
      <c r="A1580" t="s">
        <v>1530</v>
      </c>
      <c r="B1580" t="s">
        <v>3</v>
      </c>
    </row>
    <row r="1581" spans="1:2" x14ac:dyDescent="0.3">
      <c r="A1581" t="s">
        <v>1531</v>
      </c>
      <c r="B1581" t="s">
        <v>3</v>
      </c>
    </row>
    <row r="1582" spans="1:2" x14ac:dyDescent="0.3">
      <c r="A1582" t="s">
        <v>1532</v>
      </c>
      <c r="B1582" t="s">
        <v>3</v>
      </c>
    </row>
    <row r="1583" spans="1:2" x14ac:dyDescent="0.3">
      <c r="A1583" t="s">
        <v>1533</v>
      </c>
      <c r="B1583" t="s">
        <v>3</v>
      </c>
    </row>
    <row r="1584" spans="1:2" x14ac:dyDescent="0.3">
      <c r="A1584" t="s">
        <v>1534</v>
      </c>
      <c r="B1584" t="s">
        <v>3</v>
      </c>
    </row>
    <row r="1585" spans="1:2" x14ac:dyDescent="0.3">
      <c r="A1585" t="s">
        <v>1535</v>
      </c>
      <c r="B1585" t="s">
        <v>3</v>
      </c>
    </row>
    <row r="1586" spans="1:2" x14ac:dyDescent="0.3">
      <c r="A1586" t="s">
        <v>1536</v>
      </c>
      <c r="B1586" t="s">
        <v>3</v>
      </c>
    </row>
    <row r="1587" spans="1:2" x14ac:dyDescent="0.3">
      <c r="A1587" t="s">
        <v>84</v>
      </c>
      <c r="B1587" t="s">
        <v>3</v>
      </c>
    </row>
    <row r="1588" spans="1:2" x14ac:dyDescent="0.3">
      <c r="A1588" t="s">
        <v>1537</v>
      </c>
      <c r="B1588" t="s">
        <v>3</v>
      </c>
    </row>
    <row r="1589" spans="1:2" x14ac:dyDescent="0.3">
      <c r="A1589" t="s">
        <v>1538</v>
      </c>
      <c r="B1589" t="s">
        <v>3</v>
      </c>
    </row>
    <row r="1590" spans="1:2" x14ac:dyDescent="0.3">
      <c r="A1590" t="s">
        <v>1539</v>
      </c>
      <c r="B1590" t="s">
        <v>3</v>
      </c>
    </row>
    <row r="1591" spans="1:2" x14ac:dyDescent="0.3">
      <c r="A1591" t="s">
        <v>1540</v>
      </c>
      <c r="B1591" t="s">
        <v>3</v>
      </c>
    </row>
    <row r="1592" spans="1:2" x14ac:dyDescent="0.3">
      <c r="A1592" t="s">
        <v>1541</v>
      </c>
      <c r="B1592" t="s">
        <v>3</v>
      </c>
    </row>
    <row r="1593" spans="1:2" x14ac:dyDescent="0.3">
      <c r="A1593" t="s">
        <v>1542</v>
      </c>
      <c r="B1593" t="s">
        <v>3</v>
      </c>
    </row>
    <row r="1594" spans="1:2" x14ac:dyDescent="0.3">
      <c r="A1594" t="s">
        <v>1543</v>
      </c>
      <c r="B1594" t="s">
        <v>3</v>
      </c>
    </row>
    <row r="1595" spans="1:2" x14ac:dyDescent="0.3">
      <c r="A1595" t="s">
        <v>1544</v>
      </c>
      <c r="B1595" t="s">
        <v>3</v>
      </c>
    </row>
    <row r="1596" spans="1:2" x14ac:dyDescent="0.3">
      <c r="A1596" t="s">
        <v>1545</v>
      </c>
      <c r="B1596" t="s">
        <v>6</v>
      </c>
    </row>
    <row r="1597" spans="1:2" x14ac:dyDescent="0.3">
      <c r="A1597" t="s">
        <v>1546</v>
      </c>
      <c r="B1597" t="s">
        <v>3</v>
      </c>
    </row>
    <row r="1598" spans="1:2" x14ac:dyDescent="0.3">
      <c r="A1598" t="s">
        <v>1547</v>
      </c>
      <c r="B1598" t="s">
        <v>3</v>
      </c>
    </row>
    <row r="1599" spans="1:2" x14ac:dyDescent="0.3">
      <c r="A1599" t="s">
        <v>1548</v>
      </c>
      <c r="B1599" t="s">
        <v>6</v>
      </c>
    </row>
    <row r="1600" spans="1:2" x14ac:dyDescent="0.3">
      <c r="A1600" t="s">
        <v>1549</v>
      </c>
      <c r="B1600" t="s">
        <v>6</v>
      </c>
    </row>
    <row r="1601" spans="1:2" x14ac:dyDescent="0.3">
      <c r="A1601" t="s">
        <v>1550</v>
      </c>
      <c r="B1601" t="s">
        <v>3</v>
      </c>
    </row>
    <row r="1602" spans="1:2" x14ac:dyDescent="0.3">
      <c r="A1602" t="s">
        <v>1551</v>
      </c>
      <c r="B1602" t="s">
        <v>3</v>
      </c>
    </row>
    <row r="1603" spans="1:2" x14ac:dyDescent="0.3">
      <c r="A1603" t="s">
        <v>1552</v>
      </c>
      <c r="B1603" t="s">
        <v>3</v>
      </c>
    </row>
    <row r="1604" spans="1:2" x14ac:dyDescent="0.3">
      <c r="A1604" t="s">
        <v>1553</v>
      </c>
      <c r="B1604" t="s">
        <v>3</v>
      </c>
    </row>
    <row r="1605" spans="1:2" x14ac:dyDescent="0.3">
      <c r="A1605" t="s">
        <v>1554</v>
      </c>
      <c r="B1605" t="s">
        <v>3</v>
      </c>
    </row>
    <row r="1606" spans="1:2" x14ac:dyDescent="0.3">
      <c r="A1606" t="s">
        <v>1555</v>
      </c>
      <c r="B1606" t="s">
        <v>3</v>
      </c>
    </row>
    <row r="1607" spans="1:2" x14ac:dyDescent="0.3">
      <c r="A1607" t="s">
        <v>1556</v>
      </c>
      <c r="B1607" t="s">
        <v>3</v>
      </c>
    </row>
    <row r="1608" spans="1:2" x14ac:dyDescent="0.3">
      <c r="A1608" t="s">
        <v>1557</v>
      </c>
      <c r="B1608" t="s">
        <v>3</v>
      </c>
    </row>
    <row r="1609" spans="1:2" x14ac:dyDescent="0.3">
      <c r="A1609" t="s">
        <v>1558</v>
      </c>
      <c r="B1609" t="s">
        <v>3</v>
      </c>
    </row>
    <row r="1610" spans="1:2" x14ac:dyDescent="0.3">
      <c r="A1610" t="s">
        <v>1559</v>
      </c>
      <c r="B1610" t="s">
        <v>3</v>
      </c>
    </row>
    <row r="1611" spans="1:2" x14ac:dyDescent="0.3">
      <c r="A1611" t="s">
        <v>1560</v>
      </c>
      <c r="B1611" t="s">
        <v>3</v>
      </c>
    </row>
    <row r="1612" spans="1:2" x14ac:dyDescent="0.3">
      <c r="A1612" t="s">
        <v>1561</v>
      </c>
      <c r="B1612" t="s">
        <v>3</v>
      </c>
    </row>
    <row r="1613" spans="1:2" x14ac:dyDescent="0.3">
      <c r="A1613" t="s">
        <v>1562</v>
      </c>
      <c r="B1613" t="s">
        <v>3</v>
      </c>
    </row>
    <row r="1614" spans="1:2" x14ac:dyDescent="0.3">
      <c r="A1614">
        <v>645</v>
      </c>
      <c r="B1614" t="s">
        <v>3</v>
      </c>
    </row>
    <row r="1615" spans="1:2" x14ac:dyDescent="0.3">
      <c r="A1615" t="s">
        <v>1563</v>
      </c>
      <c r="B1615" t="s">
        <v>6</v>
      </c>
    </row>
    <row r="1616" spans="1:2" x14ac:dyDescent="0.3">
      <c r="A1616" t="s">
        <v>1564</v>
      </c>
      <c r="B1616" t="s">
        <v>3</v>
      </c>
    </row>
    <row r="1617" spans="1:2" x14ac:dyDescent="0.3">
      <c r="A1617" t="s">
        <v>1565</v>
      </c>
      <c r="B1617" t="s">
        <v>3</v>
      </c>
    </row>
    <row r="1618" spans="1:2" x14ac:dyDescent="0.3">
      <c r="A1618" t="s">
        <v>1566</v>
      </c>
      <c r="B1618" t="s">
        <v>3</v>
      </c>
    </row>
    <row r="1619" spans="1:2" x14ac:dyDescent="0.3">
      <c r="A1619" t="s">
        <v>1567</v>
      </c>
      <c r="B1619" t="s">
        <v>3</v>
      </c>
    </row>
    <row r="1620" spans="1:2" x14ac:dyDescent="0.3">
      <c r="A1620" t="s">
        <v>1568</v>
      </c>
      <c r="B1620" t="s">
        <v>3</v>
      </c>
    </row>
    <row r="1621" spans="1:2" x14ac:dyDescent="0.3">
      <c r="A1621" t="s">
        <v>1569</v>
      </c>
      <c r="B1621" t="s">
        <v>3</v>
      </c>
    </row>
    <row r="1622" spans="1:2" x14ac:dyDescent="0.3">
      <c r="A1622" t="s">
        <v>1570</v>
      </c>
      <c r="B1622" t="s">
        <v>3</v>
      </c>
    </row>
    <row r="1623" spans="1:2" x14ac:dyDescent="0.3">
      <c r="A1623" t="s">
        <v>1571</v>
      </c>
      <c r="B1623" t="s">
        <v>3</v>
      </c>
    </row>
    <row r="1624" spans="1:2" x14ac:dyDescent="0.3">
      <c r="A1624" t="s">
        <v>1572</v>
      </c>
      <c r="B1624" t="s">
        <v>3</v>
      </c>
    </row>
    <row r="1625" spans="1:2" x14ac:dyDescent="0.3">
      <c r="A1625" t="s">
        <v>1573</v>
      </c>
      <c r="B1625" t="s">
        <v>6</v>
      </c>
    </row>
    <row r="1626" spans="1:2" x14ac:dyDescent="0.3">
      <c r="A1626" t="s">
        <v>1574</v>
      </c>
      <c r="B1626" t="s">
        <v>3</v>
      </c>
    </row>
    <row r="1627" spans="1:2" x14ac:dyDescent="0.3">
      <c r="A1627" t="s">
        <v>1575</v>
      </c>
      <c r="B1627" t="s">
        <v>6</v>
      </c>
    </row>
    <row r="1628" spans="1:2" x14ac:dyDescent="0.3">
      <c r="A1628" t="s">
        <v>1576</v>
      </c>
      <c r="B1628" t="s">
        <v>3</v>
      </c>
    </row>
    <row r="1629" spans="1:2" x14ac:dyDescent="0.3">
      <c r="A1629" t="s">
        <v>1577</v>
      </c>
      <c r="B1629" t="s">
        <v>3</v>
      </c>
    </row>
    <row r="1630" spans="1:2" x14ac:dyDescent="0.3">
      <c r="A1630" t="s">
        <v>1578</v>
      </c>
      <c r="B1630" t="s">
        <v>6</v>
      </c>
    </row>
    <row r="1631" spans="1:2" x14ac:dyDescent="0.3">
      <c r="A1631" t="s">
        <v>1579</v>
      </c>
      <c r="B1631" t="s">
        <v>3</v>
      </c>
    </row>
    <row r="1632" spans="1:2" x14ac:dyDescent="0.3">
      <c r="A1632" t="s">
        <v>1580</v>
      </c>
      <c r="B1632" t="s">
        <v>3</v>
      </c>
    </row>
    <row r="1633" spans="1:2" x14ac:dyDescent="0.3">
      <c r="A1633" t="s">
        <v>1581</v>
      </c>
      <c r="B1633" t="s">
        <v>3</v>
      </c>
    </row>
    <row r="1634" spans="1:2" x14ac:dyDescent="0.3">
      <c r="A1634" t="s">
        <v>1582</v>
      </c>
      <c r="B1634" t="s">
        <v>3</v>
      </c>
    </row>
    <row r="1635" spans="1:2" x14ac:dyDescent="0.3">
      <c r="A1635" t="s">
        <v>1583</v>
      </c>
      <c r="B1635" t="s">
        <v>3</v>
      </c>
    </row>
    <row r="1636" spans="1:2" x14ac:dyDescent="0.3">
      <c r="A1636" t="s">
        <v>1584</v>
      </c>
      <c r="B1636" t="s">
        <v>3</v>
      </c>
    </row>
    <row r="1637" spans="1:2" x14ac:dyDescent="0.3">
      <c r="A1637" t="s">
        <v>1585</v>
      </c>
      <c r="B1637" t="s">
        <v>6</v>
      </c>
    </row>
    <row r="1638" spans="1:2" x14ac:dyDescent="0.3">
      <c r="A1638" t="s">
        <v>1586</v>
      </c>
      <c r="B1638" t="s">
        <v>3</v>
      </c>
    </row>
    <row r="1639" spans="1:2" x14ac:dyDescent="0.3">
      <c r="A1639" t="s">
        <v>1587</v>
      </c>
      <c r="B1639" t="s">
        <v>3</v>
      </c>
    </row>
    <row r="1640" spans="1:2" x14ac:dyDescent="0.3">
      <c r="A1640" t="s">
        <v>1588</v>
      </c>
      <c r="B1640" t="s">
        <v>6</v>
      </c>
    </row>
    <row r="1641" spans="1:2" x14ac:dyDescent="0.3">
      <c r="A1641" t="s">
        <v>1589</v>
      </c>
      <c r="B1641" t="s">
        <v>3</v>
      </c>
    </row>
    <row r="1642" spans="1:2" x14ac:dyDescent="0.3">
      <c r="A1642" t="s">
        <v>1590</v>
      </c>
      <c r="B1642" t="s">
        <v>6</v>
      </c>
    </row>
    <row r="1643" spans="1:2" x14ac:dyDescent="0.3">
      <c r="A1643" t="s">
        <v>1591</v>
      </c>
      <c r="B1643" t="s">
        <v>3</v>
      </c>
    </row>
    <row r="1644" spans="1:2" x14ac:dyDescent="0.3">
      <c r="A1644" t="s">
        <v>1592</v>
      </c>
      <c r="B1644" t="s">
        <v>3</v>
      </c>
    </row>
    <row r="1645" spans="1:2" x14ac:dyDescent="0.3">
      <c r="A1645" t="s">
        <v>1593</v>
      </c>
      <c r="B1645" t="s">
        <v>3</v>
      </c>
    </row>
    <row r="1646" spans="1:2" x14ac:dyDescent="0.3">
      <c r="A1646" t="s">
        <v>1594</v>
      </c>
      <c r="B1646" t="s">
        <v>3</v>
      </c>
    </row>
    <row r="1647" spans="1:2" x14ac:dyDescent="0.3">
      <c r="A1647" t="s">
        <v>1595</v>
      </c>
      <c r="B1647" t="s">
        <v>3</v>
      </c>
    </row>
    <row r="1648" spans="1:2" x14ac:dyDescent="0.3">
      <c r="A1648" t="s">
        <v>1596</v>
      </c>
      <c r="B1648" t="s">
        <v>3</v>
      </c>
    </row>
    <row r="1649" spans="1:2" x14ac:dyDescent="0.3">
      <c r="A1649" t="s">
        <v>1597</v>
      </c>
      <c r="B1649" t="s">
        <v>3</v>
      </c>
    </row>
    <row r="1650" spans="1:2" x14ac:dyDescent="0.3">
      <c r="A1650" t="s">
        <v>1598</v>
      </c>
      <c r="B1650" t="s">
        <v>3</v>
      </c>
    </row>
    <row r="1651" spans="1:2" x14ac:dyDescent="0.3">
      <c r="A1651" t="s">
        <v>1599</v>
      </c>
      <c r="B1651" t="s">
        <v>3</v>
      </c>
    </row>
    <row r="1652" spans="1:2" x14ac:dyDescent="0.3">
      <c r="A1652" t="s">
        <v>1600</v>
      </c>
      <c r="B1652" t="s">
        <v>3</v>
      </c>
    </row>
    <row r="1653" spans="1:2" x14ac:dyDescent="0.3">
      <c r="A1653" t="s">
        <v>1601</v>
      </c>
      <c r="B1653" t="s">
        <v>3</v>
      </c>
    </row>
    <row r="1654" spans="1:2" x14ac:dyDescent="0.3">
      <c r="A1654" t="s">
        <v>1602</v>
      </c>
      <c r="B1654" t="s">
        <v>3</v>
      </c>
    </row>
    <row r="1655" spans="1:2" x14ac:dyDescent="0.3">
      <c r="A1655" t="s">
        <v>1603</v>
      </c>
      <c r="B1655" t="s">
        <v>6</v>
      </c>
    </row>
    <row r="1656" spans="1:2" x14ac:dyDescent="0.3">
      <c r="A1656" t="s">
        <v>1604</v>
      </c>
      <c r="B1656" t="s">
        <v>3</v>
      </c>
    </row>
    <row r="1657" spans="1:2" x14ac:dyDescent="0.3">
      <c r="A1657" t="s">
        <v>755</v>
      </c>
      <c r="B1657" t="s">
        <v>3</v>
      </c>
    </row>
    <row r="1658" spans="1:2" x14ac:dyDescent="0.3">
      <c r="A1658" t="s">
        <v>1605</v>
      </c>
      <c r="B1658" t="s">
        <v>3</v>
      </c>
    </row>
    <row r="1659" spans="1:2" x14ac:dyDescent="0.3">
      <c r="A1659" t="s">
        <v>1606</v>
      </c>
      <c r="B1659" t="s">
        <v>3</v>
      </c>
    </row>
    <row r="1660" spans="1:2" x14ac:dyDescent="0.3">
      <c r="A1660" t="s">
        <v>1607</v>
      </c>
      <c r="B1660" t="s">
        <v>3</v>
      </c>
    </row>
    <row r="1661" spans="1:2" x14ac:dyDescent="0.3">
      <c r="A1661" t="s">
        <v>1608</v>
      </c>
      <c r="B1661" t="s">
        <v>6</v>
      </c>
    </row>
    <row r="1662" spans="1:2" x14ac:dyDescent="0.3">
      <c r="A1662" t="s">
        <v>1609</v>
      </c>
      <c r="B1662" t="s">
        <v>3</v>
      </c>
    </row>
    <row r="1663" spans="1:2" x14ac:dyDescent="0.3">
      <c r="A1663" t="s">
        <v>1610</v>
      </c>
      <c r="B1663" t="s">
        <v>3</v>
      </c>
    </row>
    <row r="1664" spans="1:2" x14ac:dyDescent="0.3">
      <c r="A1664" t="s">
        <v>1611</v>
      </c>
      <c r="B1664" t="s">
        <v>3</v>
      </c>
    </row>
    <row r="1665" spans="1:2" x14ac:dyDescent="0.3">
      <c r="A1665" t="s">
        <v>1612</v>
      </c>
      <c r="B1665" t="s">
        <v>6</v>
      </c>
    </row>
    <row r="1666" spans="1:2" x14ac:dyDescent="0.3">
      <c r="A1666" t="s">
        <v>1613</v>
      </c>
      <c r="B1666" t="s">
        <v>3</v>
      </c>
    </row>
    <row r="1667" spans="1:2" x14ac:dyDescent="0.3">
      <c r="A1667" t="s">
        <v>1614</v>
      </c>
      <c r="B1667" t="s">
        <v>3</v>
      </c>
    </row>
    <row r="1668" spans="1:2" x14ac:dyDescent="0.3">
      <c r="A1668" t="s">
        <v>1615</v>
      </c>
      <c r="B1668" t="s">
        <v>3</v>
      </c>
    </row>
    <row r="1669" spans="1:2" x14ac:dyDescent="0.3">
      <c r="A1669" t="s">
        <v>1616</v>
      </c>
      <c r="B1669" t="s">
        <v>3</v>
      </c>
    </row>
    <row r="1670" spans="1:2" x14ac:dyDescent="0.3">
      <c r="A1670" t="s">
        <v>1617</v>
      </c>
      <c r="B1670" t="s">
        <v>3</v>
      </c>
    </row>
    <row r="1671" spans="1:2" x14ac:dyDescent="0.3">
      <c r="A1671" t="s">
        <v>1618</v>
      </c>
      <c r="B1671" t="s">
        <v>3</v>
      </c>
    </row>
    <row r="1672" spans="1:2" x14ac:dyDescent="0.3">
      <c r="A1672" t="s">
        <v>1619</v>
      </c>
      <c r="B1672" t="s">
        <v>3</v>
      </c>
    </row>
    <row r="1673" spans="1:2" x14ac:dyDescent="0.3">
      <c r="A1673" t="s">
        <v>1620</v>
      </c>
      <c r="B1673" t="s">
        <v>3</v>
      </c>
    </row>
    <row r="1674" spans="1:2" x14ac:dyDescent="0.3">
      <c r="A1674" t="s">
        <v>1621</v>
      </c>
      <c r="B1674" t="s">
        <v>3</v>
      </c>
    </row>
    <row r="1675" spans="1:2" x14ac:dyDescent="0.3">
      <c r="A1675" t="s">
        <v>1622</v>
      </c>
      <c r="B1675" t="s">
        <v>6</v>
      </c>
    </row>
    <row r="1676" spans="1:2" x14ac:dyDescent="0.3">
      <c r="A1676" t="s">
        <v>1623</v>
      </c>
      <c r="B1676" t="s">
        <v>6</v>
      </c>
    </row>
    <row r="1677" spans="1:2" x14ac:dyDescent="0.3">
      <c r="A1677" t="s">
        <v>1624</v>
      </c>
      <c r="B1677" t="s">
        <v>3</v>
      </c>
    </row>
    <row r="1678" spans="1:2" x14ac:dyDescent="0.3">
      <c r="A1678" t="s">
        <v>1625</v>
      </c>
      <c r="B1678" t="s">
        <v>3</v>
      </c>
    </row>
    <row r="1679" spans="1:2" x14ac:dyDescent="0.3">
      <c r="A1679" t="s">
        <v>1626</v>
      </c>
      <c r="B1679" t="s">
        <v>3</v>
      </c>
    </row>
    <row r="1680" spans="1:2" x14ac:dyDescent="0.3">
      <c r="A1680" t="s">
        <v>1627</v>
      </c>
      <c r="B1680" t="s">
        <v>3</v>
      </c>
    </row>
    <row r="1681" spans="1:2" x14ac:dyDescent="0.3">
      <c r="A1681" t="s">
        <v>1628</v>
      </c>
      <c r="B1681" t="s">
        <v>3</v>
      </c>
    </row>
    <row r="1682" spans="1:2" x14ac:dyDescent="0.3">
      <c r="A1682" t="s">
        <v>70</v>
      </c>
      <c r="B1682" t="s">
        <v>3</v>
      </c>
    </row>
    <row r="1683" spans="1:2" x14ac:dyDescent="0.3">
      <c r="A1683" t="s">
        <v>1629</v>
      </c>
      <c r="B1683" t="s">
        <v>3</v>
      </c>
    </row>
    <row r="1684" spans="1:2" x14ac:dyDescent="0.3">
      <c r="A1684" t="s">
        <v>1630</v>
      </c>
      <c r="B1684" t="s">
        <v>3</v>
      </c>
    </row>
    <row r="1685" spans="1:2" x14ac:dyDescent="0.3">
      <c r="A1685" t="s">
        <v>1631</v>
      </c>
      <c r="B1685" t="s">
        <v>3</v>
      </c>
    </row>
    <row r="1686" spans="1:2" x14ac:dyDescent="0.3">
      <c r="A1686" t="s">
        <v>1632</v>
      </c>
      <c r="B1686" t="s">
        <v>3</v>
      </c>
    </row>
    <row r="1687" spans="1:2" x14ac:dyDescent="0.3">
      <c r="A1687" t="s">
        <v>1633</v>
      </c>
      <c r="B1687" t="s">
        <v>3</v>
      </c>
    </row>
    <row r="1688" spans="1:2" x14ac:dyDescent="0.3">
      <c r="A1688" t="s">
        <v>1634</v>
      </c>
      <c r="B1688" t="s">
        <v>3</v>
      </c>
    </row>
    <row r="1689" spans="1:2" x14ac:dyDescent="0.3">
      <c r="A1689" t="s">
        <v>1635</v>
      </c>
      <c r="B1689" t="s">
        <v>6</v>
      </c>
    </row>
    <row r="1690" spans="1:2" x14ac:dyDescent="0.3">
      <c r="A1690" t="s">
        <v>1636</v>
      </c>
      <c r="B1690" t="s">
        <v>6</v>
      </c>
    </row>
    <row r="1691" spans="1:2" x14ac:dyDescent="0.3">
      <c r="A1691" t="s">
        <v>1637</v>
      </c>
      <c r="B1691" t="s">
        <v>3</v>
      </c>
    </row>
    <row r="1692" spans="1:2" x14ac:dyDescent="0.3">
      <c r="A1692" t="s">
        <v>1638</v>
      </c>
      <c r="B1692" t="s">
        <v>3</v>
      </c>
    </row>
    <row r="1693" spans="1:2" x14ac:dyDescent="0.3">
      <c r="A1693" t="s">
        <v>137</v>
      </c>
      <c r="B1693" t="s">
        <v>6</v>
      </c>
    </row>
    <row r="1694" spans="1:2" x14ac:dyDescent="0.3">
      <c r="A1694" t="s">
        <v>1639</v>
      </c>
      <c r="B1694" t="s">
        <v>3</v>
      </c>
    </row>
    <row r="1695" spans="1:2" x14ac:dyDescent="0.3">
      <c r="A1695" t="s">
        <v>1640</v>
      </c>
      <c r="B1695" t="s">
        <v>3</v>
      </c>
    </row>
    <row r="1696" spans="1:2" x14ac:dyDescent="0.3">
      <c r="A1696" t="s">
        <v>1641</v>
      </c>
      <c r="B1696" t="s">
        <v>3</v>
      </c>
    </row>
    <row r="1697" spans="1:2" x14ac:dyDescent="0.3">
      <c r="A1697" t="s">
        <v>1642</v>
      </c>
      <c r="B1697" t="s">
        <v>3</v>
      </c>
    </row>
    <row r="1698" spans="1:2" x14ac:dyDescent="0.3">
      <c r="A1698" t="s">
        <v>1643</v>
      </c>
      <c r="B1698" t="s">
        <v>3</v>
      </c>
    </row>
    <row r="1699" spans="1:2" x14ac:dyDescent="0.3">
      <c r="A1699" t="s">
        <v>1644</v>
      </c>
      <c r="B1699" t="s">
        <v>3</v>
      </c>
    </row>
    <row r="1700" spans="1:2" x14ac:dyDescent="0.3">
      <c r="A1700" t="s">
        <v>1645</v>
      </c>
      <c r="B1700" t="s">
        <v>3</v>
      </c>
    </row>
    <row r="1701" spans="1:2" x14ac:dyDescent="0.3">
      <c r="A1701" t="s">
        <v>1646</v>
      </c>
      <c r="B1701" t="s">
        <v>6</v>
      </c>
    </row>
    <row r="1702" spans="1:2" x14ac:dyDescent="0.3">
      <c r="A1702" t="s">
        <v>1238</v>
      </c>
      <c r="B1702" t="s">
        <v>3</v>
      </c>
    </row>
    <row r="1703" spans="1:2" x14ac:dyDescent="0.3">
      <c r="A1703" t="s">
        <v>1647</v>
      </c>
      <c r="B1703" t="s">
        <v>3</v>
      </c>
    </row>
    <row r="1704" spans="1:2" x14ac:dyDescent="0.3">
      <c r="A1704" t="s">
        <v>1648</v>
      </c>
      <c r="B1704" t="s">
        <v>3</v>
      </c>
    </row>
    <row r="1705" spans="1:2" x14ac:dyDescent="0.3">
      <c r="A1705" t="s">
        <v>1649</v>
      </c>
      <c r="B1705" t="s">
        <v>3</v>
      </c>
    </row>
    <row r="1706" spans="1:2" x14ac:dyDescent="0.3">
      <c r="A1706" t="s">
        <v>1650</v>
      </c>
      <c r="B1706" t="s">
        <v>3</v>
      </c>
    </row>
    <row r="1707" spans="1:2" x14ac:dyDescent="0.3">
      <c r="A1707" t="s">
        <v>1651</v>
      </c>
      <c r="B1707" t="s">
        <v>3</v>
      </c>
    </row>
    <row r="1708" spans="1:2" x14ac:dyDescent="0.3">
      <c r="A1708" t="s">
        <v>1652</v>
      </c>
      <c r="B1708" t="s">
        <v>3</v>
      </c>
    </row>
    <row r="1709" spans="1:2" x14ac:dyDescent="0.3">
      <c r="A1709" t="s">
        <v>1653</v>
      </c>
      <c r="B1709" t="s">
        <v>3</v>
      </c>
    </row>
    <row r="1710" spans="1:2" x14ac:dyDescent="0.3">
      <c r="A1710" t="s">
        <v>1654</v>
      </c>
      <c r="B1710" t="s">
        <v>3</v>
      </c>
    </row>
    <row r="1711" spans="1:2" x14ac:dyDescent="0.3">
      <c r="A1711" t="s">
        <v>1655</v>
      </c>
      <c r="B1711" t="s">
        <v>3</v>
      </c>
    </row>
    <row r="1712" spans="1:2" x14ac:dyDescent="0.3">
      <c r="A1712" t="s">
        <v>1656</v>
      </c>
      <c r="B1712" t="s">
        <v>3</v>
      </c>
    </row>
    <row r="1713" spans="1:2" x14ac:dyDescent="0.3">
      <c r="A1713" t="s">
        <v>1657</v>
      </c>
      <c r="B1713" t="s">
        <v>3</v>
      </c>
    </row>
    <row r="1714" spans="1:2" x14ac:dyDescent="0.3">
      <c r="A1714" t="s">
        <v>1658</v>
      </c>
      <c r="B1714" t="s">
        <v>3</v>
      </c>
    </row>
    <row r="1715" spans="1:2" x14ac:dyDescent="0.3">
      <c r="A1715" t="s">
        <v>1659</v>
      </c>
      <c r="B1715" t="s">
        <v>3</v>
      </c>
    </row>
    <row r="1716" spans="1:2" x14ac:dyDescent="0.3">
      <c r="A1716" t="s">
        <v>1660</v>
      </c>
      <c r="B1716" t="s">
        <v>6</v>
      </c>
    </row>
    <row r="1717" spans="1:2" x14ac:dyDescent="0.3">
      <c r="A1717" t="s">
        <v>1661</v>
      </c>
      <c r="B1717" t="s">
        <v>3</v>
      </c>
    </row>
    <row r="1718" spans="1:2" x14ac:dyDescent="0.3">
      <c r="A1718" t="s">
        <v>1662</v>
      </c>
      <c r="B1718" t="s">
        <v>3</v>
      </c>
    </row>
    <row r="1719" spans="1:2" x14ac:dyDescent="0.3">
      <c r="A1719" t="s">
        <v>1663</v>
      </c>
      <c r="B1719" t="s">
        <v>3</v>
      </c>
    </row>
    <row r="1720" spans="1:2" x14ac:dyDescent="0.3">
      <c r="A1720" t="s">
        <v>1664</v>
      </c>
      <c r="B1720" t="s">
        <v>6</v>
      </c>
    </row>
    <row r="1721" spans="1:2" x14ac:dyDescent="0.3">
      <c r="A1721" t="s">
        <v>1665</v>
      </c>
      <c r="B1721" t="s">
        <v>3</v>
      </c>
    </row>
    <row r="1722" spans="1:2" x14ac:dyDescent="0.3">
      <c r="A1722" t="s">
        <v>1666</v>
      </c>
      <c r="B1722" t="s">
        <v>3</v>
      </c>
    </row>
    <row r="1723" spans="1:2" x14ac:dyDescent="0.3">
      <c r="A1723" t="s">
        <v>496</v>
      </c>
      <c r="B1723" t="s">
        <v>3</v>
      </c>
    </row>
    <row r="1724" spans="1:2" x14ac:dyDescent="0.3">
      <c r="A1724" t="s">
        <v>1667</v>
      </c>
      <c r="B1724" t="s">
        <v>3</v>
      </c>
    </row>
    <row r="1725" spans="1:2" x14ac:dyDescent="0.3">
      <c r="A1725" t="s">
        <v>1668</v>
      </c>
      <c r="B1725" t="s">
        <v>3</v>
      </c>
    </row>
    <row r="1726" spans="1:2" x14ac:dyDescent="0.3">
      <c r="A1726" t="s">
        <v>1669</v>
      </c>
      <c r="B1726" t="s">
        <v>3</v>
      </c>
    </row>
    <row r="1727" spans="1:2" x14ac:dyDescent="0.3">
      <c r="A1727" t="s">
        <v>1670</v>
      </c>
      <c r="B1727" t="s">
        <v>3</v>
      </c>
    </row>
    <row r="1728" spans="1:2" x14ac:dyDescent="0.3">
      <c r="A1728" t="s">
        <v>1671</v>
      </c>
      <c r="B1728" t="s">
        <v>3</v>
      </c>
    </row>
    <row r="1729" spans="1:2" x14ac:dyDescent="0.3">
      <c r="A1729" t="s">
        <v>1672</v>
      </c>
      <c r="B1729" t="s">
        <v>3</v>
      </c>
    </row>
    <row r="1730" spans="1:2" x14ac:dyDescent="0.3">
      <c r="A1730" t="s">
        <v>1673</v>
      </c>
      <c r="B1730" t="s">
        <v>3</v>
      </c>
    </row>
    <row r="1731" spans="1:2" x14ac:dyDescent="0.3">
      <c r="A1731" t="s">
        <v>1674</v>
      </c>
      <c r="B1731" t="s">
        <v>3</v>
      </c>
    </row>
    <row r="1732" spans="1:2" x14ac:dyDescent="0.3">
      <c r="A1732" t="s">
        <v>1675</v>
      </c>
      <c r="B1732" t="s">
        <v>3</v>
      </c>
    </row>
    <row r="1733" spans="1:2" x14ac:dyDescent="0.3">
      <c r="A1733" t="s">
        <v>1676</v>
      </c>
      <c r="B1733" t="s">
        <v>3</v>
      </c>
    </row>
    <row r="1734" spans="1:2" x14ac:dyDescent="0.3">
      <c r="A1734" t="s">
        <v>1677</v>
      </c>
      <c r="B1734" t="s">
        <v>3</v>
      </c>
    </row>
    <row r="1735" spans="1:2" x14ac:dyDescent="0.3">
      <c r="A1735" t="s">
        <v>1678</v>
      </c>
      <c r="B1735" t="s">
        <v>3</v>
      </c>
    </row>
    <row r="1736" spans="1:2" x14ac:dyDescent="0.3">
      <c r="A1736" t="s">
        <v>1679</v>
      </c>
      <c r="B1736" t="s">
        <v>6</v>
      </c>
    </row>
    <row r="1737" spans="1:2" x14ac:dyDescent="0.3">
      <c r="A1737" t="s">
        <v>1680</v>
      </c>
      <c r="B1737" t="s">
        <v>3</v>
      </c>
    </row>
    <row r="1738" spans="1:2" x14ac:dyDescent="0.3">
      <c r="A1738" t="s">
        <v>1681</v>
      </c>
      <c r="B1738" t="s">
        <v>3</v>
      </c>
    </row>
    <row r="1739" spans="1:2" x14ac:dyDescent="0.3">
      <c r="A1739" t="s">
        <v>1682</v>
      </c>
      <c r="B1739" t="s">
        <v>3</v>
      </c>
    </row>
    <row r="1740" spans="1:2" x14ac:dyDescent="0.3">
      <c r="A1740" t="s">
        <v>299</v>
      </c>
      <c r="B1740" t="s">
        <v>3</v>
      </c>
    </row>
    <row r="1741" spans="1:2" x14ac:dyDescent="0.3">
      <c r="A1741" t="s">
        <v>1683</v>
      </c>
      <c r="B1741" t="s">
        <v>3</v>
      </c>
    </row>
    <row r="1742" spans="1:2" x14ac:dyDescent="0.3">
      <c r="A1742" t="s">
        <v>1684</v>
      </c>
      <c r="B1742" t="s">
        <v>3</v>
      </c>
    </row>
    <row r="1743" spans="1:2" x14ac:dyDescent="0.3">
      <c r="A1743" t="s">
        <v>1685</v>
      </c>
      <c r="B1743" t="s">
        <v>6</v>
      </c>
    </row>
    <row r="1744" spans="1:2" x14ac:dyDescent="0.3">
      <c r="A1744" t="s">
        <v>1686</v>
      </c>
      <c r="B1744" t="s">
        <v>3</v>
      </c>
    </row>
    <row r="1745" spans="1:2" x14ac:dyDescent="0.3">
      <c r="A1745" t="s">
        <v>1687</v>
      </c>
      <c r="B1745" t="s">
        <v>3</v>
      </c>
    </row>
    <row r="1746" spans="1:2" x14ac:dyDescent="0.3">
      <c r="A1746" t="s">
        <v>1688</v>
      </c>
      <c r="B1746" t="s">
        <v>3</v>
      </c>
    </row>
    <row r="1747" spans="1:2" x14ac:dyDescent="0.3">
      <c r="A1747" t="s">
        <v>1689</v>
      </c>
      <c r="B1747" t="s">
        <v>6</v>
      </c>
    </row>
    <row r="1748" spans="1:2" x14ac:dyDescent="0.3">
      <c r="A1748" t="s">
        <v>1690</v>
      </c>
      <c r="B1748" t="s">
        <v>3</v>
      </c>
    </row>
    <row r="1749" spans="1:2" x14ac:dyDescent="0.3">
      <c r="A1749" t="s">
        <v>1691</v>
      </c>
      <c r="B1749" t="s">
        <v>3</v>
      </c>
    </row>
    <row r="1750" spans="1:2" x14ac:dyDescent="0.3">
      <c r="A1750" t="s">
        <v>1692</v>
      </c>
      <c r="B1750" t="s">
        <v>3</v>
      </c>
    </row>
    <row r="1751" spans="1:2" x14ac:dyDescent="0.3">
      <c r="A1751" t="s">
        <v>1693</v>
      </c>
      <c r="B1751" t="s">
        <v>3</v>
      </c>
    </row>
    <row r="1752" spans="1:2" x14ac:dyDescent="0.3">
      <c r="A1752" t="s">
        <v>1694</v>
      </c>
      <c r="B1752" t="s">
        <v>3</v>
      </c>
    </row>
    <row r="1753" spans="1:2" x14ac:dyDescent="0.3">
      <c r="A1753" t="s">
        <v>1695</v>
      </c>
      <c r="B1753" t="s">
        <v>3</v>
      </c>
    </row>
    <row r="1754" spans="1:2" x14ac:dyDescent="0.3">
      <c r="A1754" t="s">
        <v>1696</v>
      </c>
      <c r="B1754" t="s">
        <v>3</v>
      </c>
    </row>
    <row r="1755" spans="1:2" x14ac:dyDescent="0.3">
      <c r="A1755" t="s">
        <v>1697</v>
      </c>
      <c r="B1755" t="s">
        <v>3</v>
      </c>
    </row>
    <row r="1756" spans="1:2" x14ac:dyDescent="0.3">
      <c r="A1756" t="s">
        <v>1698</v>
      </c>
      <c r="B1756" t="s">
        <v>3</v>
      </c>
    </row>
    <row r="1757" spans="1:2" x14ac:dyDescent="0.3">
      <c r="A1757" t="s">
        <v>1699</v>
      </c>
      <c r="B1757" t="s">
        <v>3</v>
      </c>
    </row>
    <row r="1758" spans="1:2" x14ac:dyDescent="0.3">
      <c r="A1758" t="s">
        <v>1700</v>
      </c>
      <c r="B1758" t="s">
        <v>3</v>
      </c>
    </row>
    <row r="1759" spans="1:2" x14ac:dyDescent="0.3">
      <c r="A1759" t="s">
        <v>1701</v>
      </c>
      <c r="B1759" t="s">
        <v>3</v>
      </c>
    </row>
    <row r="1760" spans="1:2" x14ac:dyDescent="0.3">
      <c r="A1760" t="s">
        <v>1702</v>
      </c>
      <c r="B1760" t="s">
        <v>3</v>
      </c>
    </row>
    <row r="1761" spans="1:2" x14ac:dyDescent="0.3">
      <c r="A1761" t="s">
        <v>1703</v>
      </c>
      <c r="B1761" t="s">
        <v>3</v>
      </c>
    </row>
    <row r="1762" spans="1:2" x14ac:dyDescent="0.3">
      <c r="A1762" t="s">
        <v>1704</v>
      </c>
      <c r="B1762" t="s">
        <v>3</v>
      </c>
    </row>
    <row r="1763" spans="1:2" x14ac:dyDescent="0.3">
      <c r="A1763" t="s">
        <v>1705</v>
      </c>
      <c r="B1763" t="s">
        <v>3</v>
      </c>
    </row>
    <row r="1764" spans="1:2" x14ac:dyDescent="0.3">
      <c r="A1764" t="s">
        <v>1706</v>
      </c>
      <c r="B1764" t="s">
        <v>3</v>
      </c>
    </row>
    <row r="1765" spans="1:2" x14ac:dyDescent="0.3">
      <c r="A1765" t="s">
        <v>1707</v>
      </c>
      <c r="B1765" t="s">
        <v>3</v>
      </c>
    </row>
    <row r="1766" spans="1:2" x14ac:dyDescent="0.3">
      <c r="A1766" t="s">
        <v>1708</v>
      </c>
      <c r="B1766" t="s">
        <v>3</v>
      </c>
    </row>
    <row r="1767" spans="1:2" x14ac:dyDescent="0.3">
      <c r="A1767" t="s">
        <v>1709</v>
      </c>
      <c r="B1767" t="s">
        <v>6</v>
      </c>
    </row>
    <row r="1768" spans="1:2" x14ac:dyDescent="0.3">
      <c r="A1768" t="s">
        <v>1710</v>
      </c>
      <c r="B1768" t="s">
        <v>3</v>
      </c>
    </row>
    <row r="1769" spans="1:2" x14ac:dyDescent="0.3">
      <c r="A1769" t="s">
        <v>1711</v>
      </c>
      <c r="B1769" t="s">
        <v>6</v>
      </c>
    </row>
    <row r="1770" spans="1:2" x14ac:dyDescent="0.3">
      <c r="A1770" t="s">
        <v>1712</v>
      </c>
      <c r="B1770" t="s">
        <v>3</v>
      </c>
    </row>
    <row r="1771" spans="1:2" x14ac:dyDescent="0.3">
      <c r="A1771" t="s">
        <v>1713</v>
      </c>
      <c r="B1771" t="s">
        <v>3</v>
      </c>
    </row>
    <row r="1772" spans="1:2" x14ac:dyDescent="0.3">
      <c r="A1772" t="s">
        <v>1714</v>
      </c>
      <c r="B1772" t="s">
        <v>3</v>
      </c>
    </row>
    <row r="1773" spans="1:2" x14ac:dyDescent="0.3">
      <c r="A1773" t="s">
        <v>1715</v>
      </c>
      <c r="B1773" t="s">
        <v>3</v>
      </c>
    </row>
    <row r="1774" spans="1:2" x14ac:dyDescent="0.3">
      <c r="A1774" t="s">
        <v>1716</v>
      </c>
      <c r="B1774" t="s">
        <v>3</v>
      </c>
    </row>
    <row r="1775" spans="1:2" x14ac:dyDescent="0.3">
      <c r="A1775" t="s">
        <v>1717</v>
      </c>
      <c r="B1775" t="s">
        <v>3</v>
      </c>
    </row>
    <row r="1776" spans="1:2" x14ac:dyDescent="0.3">
      <c r="A1776" t="s">
        <v>1718</v>
      </c>
      <c r="B1776" t="s">
        <v>3</v>
      </c>
    </row>
    <row r="1777" spans="1:2" x14ac:dyDescent="0.3">
      <c r="A1777" t="s">
        <v>1719</v>
      </c>
      <c r="B1777" t="s">
        <v>3</v>
      </c>
    </row>
    <row r="1778" spans="1:2" x14ac:dyDescent="0.3">
      <c r="A1778" t="s">
        <v>1720</v>
      </c>
      <c r="B1778" t="s">
        <v>3</v>
      </c>
    </row>
    <row r="1779" spans="1:2" x14ac:dyDescent="0.3">
      <c r="A1779" t="s">
        <v>1721</v>
      </c>
      <c r="B1779" t="s">
        <v>6</v>
      </c>
    </row>
    <row r="1780" spans="1:2" x14ac:dyDescent="0.3">
      <c r="A1780" t="s">
        <v>1722</v>
      </c>
      <c r="B1780" t="s">
        <v>6</v>
      </c>
    </row>
    <row r="1781" spans="1:2" x14ac:dyDescent="0.3">
      <c r="A1781" t="s">
        <v>1426</v>
      </c>
      <c r="B1781" t="s">
        <v>3</v>
      </c>
    </row>
    <row r="1782" spans="1:2" x14ac:dyDescent="0.3">
      <c r="A1782" t="s">
        <v>451</v>
      </c>
      <c r="B1782" t="s">
        <v>6</v>
      </c>
    </row>
    <row r="1783" spans="1:2" x14ac:dyDescent="0.3">
      <c r="A1783" t="s">
        <v>1723</v>
      </c>
      <c r="B1783" t="s">
        <v>6</v>
      </c>
    </row>
    <row r="1784" spans="1:2" x14ac:dyDescent="0.3">
      <c r="A1784" t="s">
        <v>1724</v>
      </c>
      <c r="B1784" t="s">
        <v>3</v>
      </c>
    </row>
    <row r="1785" spans="1:2" x14ac:dyDescent="0.3">
      <c r="A1785" t="s">
        <v>1725</v>
      </c>
      <c r="B1785" t="s">
        <v>3</v>
      </c>
    </row>
    <row r="1786" spans="1:2" x14ac:dyDescent="0.3">
      <c r="A1786" t="s">
        <v>1726</v>
      </c>
      <c r="B1786" t="s">
        <v>3</v>
      </c>
    </row>
    <row r="1787" spans="1:2" x14ac:dyDescent="0.3">
      <c r="A1787" t="s">
        <v>1539</v>
      </c>
      <c r="B1787" t="s">
        <v>3</v>
      </c>
    </row>
    <row r="1788" spans="1:2" x14ac:dyDescent="0.3">
      <c r="A1788" t="s">
        <v>1727</v>
      </c>
      <c r="B1788" t="s">
        <v>3</v>
      </c>
    </row>
    <row r="1789" spans="1:2" x14ac:dyDescent="0.3">
      <c r="A1789" t="s">
        <v>1728</v>
      </c>
      <c r="B1789" t="s">
        <v>3</v>
      </c>
    </row>
    <row r="1790" spans="1:2" x14ac:dyDescent="0.3">
      <c r="A1790" t="s">
        <v>1729</v>
      </c>
      <c r="B1790" t="s">
        <v>3</v>
      </c>
    </row>
    <row r="1791" spans="1:2" x14ac:dyDescent="0.3">
      <c r="A1791" t="s">
        <v>1730</v>
      </c>
      <c r="B1791" t="s">
        <v>3</v>
      </c>
    </row>
    <row r="1792" spans="1:2" x14ac:dyDescent="0.3">
      <c r="A1792" t="s">
        <v>1731</v>
      </c>
      <c r="B1792" t="s">
        <v>3</v>
      </c>
    </row>
    <row r="1793" spans="1:2" x14ac:dyDescent="0.3">
      <c r="A1793" t="s">
        <v>1732</v>
      </c>
      <c r="B1793" t="s">
        <v>3</v>
      </c>
    </row>
    <row r="1794" spans="1:2" x14ac:dyDescent="0.3">
      <c r="A1794" t="s">
        <v>1733</v>
      </c>
      <c r="B1794" t="s">
        <v>3</v>
      </c>
    </row>
    <row r="1795" spans="1:2" x14ac:dyDescent="0.3">
      <c r="A1795" t="s">
        <v>1734</v>
      </c>
      <c r="B1795" t="s">
        <v>6</v>
      </c>
    </row>
    <row r="1796" spans="1:2" x14ac:dyDescent="0.3">
      <c r="A1796" t="s">
        <v>1735</v>
      </c>
      <c r="B1796" t="s">
        <v>3</v>
      </c>
    </row>
    <row r="1797" spans="1:2" x14ac:dyDescent="0.3">
      <c r="A1797" t="s">
        <v>1736</v>
      </c>
      <c r="B1797" t="s">
        <v>3</v>
      </c>
    </row>
    <row r="1798" spans="1:2" x14ac:dyDescent="0.3">
      <c r="A1798" t="s">
        <v>1737</v>
      </c>
      <c r="B1798" t="s">
        <v>3</v>
      </c>
    </row>
    <row r="1799" spans="1:2" x14ac:dyDescent="0.3">
      <c r="A1799" t="s">
        <v>1738</v>
      </c>
      <c r="B1799" t="s">
        <v>3</v>
      </c>
    </row>
    <row r="1800" spans="1:2" x14ac:dyDescent="0.3">
      <c r="A1800" t="s">
        <v>1739</v>
      </c>
      <c r="B1800" t="s">
        <v>3</v>
      </c>
    </row>
    <row r="1801" spans="1:2" x14ac:dyDescent="0.3">
      <c r="A1801" t="s">
        <v>1740</v>
      </c>
      <c r="B1801" t="s">
        <v>3</v>
      </c>
    </row>
    <row r="1802" spans="1:2" x14ac:dyDescent="0.3">
      <c r="A1802" t="s">
        <v>1741</v>
      </c>
      <c r="B1802" t="s">
        <v>3</v>
      </c>
    </row>
    <row r="1803" spans="1:2" x14ac:dyDescent="0.3">
      <c r="A1803" t="s">
        <v>1742</v>
      </c>
      <c r="B1803" t="s">
        <v>3</v>
      </c>
    </row>
    <row r="1804" spans="1:2" x14ac:dyDescent="0.3">
      <c r="A1804" t="s">
        <v>1743</v>
      </c>
      <c r="B1804" t="s">
        <v>3</v>
      </c>
    </row>
    <row r="1805" spans="1:2" x14ac:dyDescent="0.3">
      <c r="A1805" t="s">
        <v>1744</v>
      </c>
      <c r="B1805" t="s">
        <v>3</v>
      </c>
    </row>
    <row r="1806" spans="1:2" x14ac:dyDescent="0.3">
      <c r="A1806" t="s">
        <v>1745</v>
      </c>
      <c r="B1806" t="s">
        <v>3</v>
      </c>
    </row>
    <row r="1807" spans="1:2" x14ac:dyDescent="0.3">
      <c r="A1807" t="s">
        <v>1746</v>
      </c>
      <c r="B1807" t="s">
        <v>3</v>
      </c>
    </row>
    <row r="1808" spans="1:2" x14ac:dyDescent="0.3">
      <c r="A1808" t="s">
        <v>1747</v>
      </c>
      <c r="B1808" t="s">
        <v>3</v>
      </c>
    </row>
    <row r="1809" spans="1:2" x14ac:dyDescent="0.3">
      <c r="A1809" t="s">
        <v>1748</v>
      </c>
      <c r="B1809" t="s">
        <v>6</v>
      </c>
    </row>
    <row r="1810" spans="1:2" x14ac:dyDescent="0.3">
      <c r="A1810" t="s">
        <v>1749</v>
      </c>
      <c r="B1810" t="s">
        <v>3</v>
      </c>
    </row>
    <row r="1811" spans="1:2" x14ac:dyDescent="0.3">
      <c r="A1811" t="s">
        <v>1750</v>
      </c>
      <c r="B1811" t="s">
        <v>3</v>
      </c>
    </row>
    <row r="1812" spans="1:2" x14ac:dyDescent="0.3">
      <c r="A1812" t="s">
        <v>1751</v>
      </c>
      <c r="B1812" t="s">
        <v>3</v>
      </c>
    </row>
    <row r="1813" spans="1:2" x14ac:dyDescent="0.3">
      <c r="A1813" t="s">
        <v>1752</v>
      </c>
      <c r="B1813" t="s">
        <v>3</v>
      </c>
    </row>
    <row r="1814" spans="1:2" x14ac:dyDescent="0.3">
      <c r="A1814" t="s">
        <v>1753</v>
      </c>
      <c r="B1814" t="s">
        <v>3</v>
      </c>
    </row>
    <row r="1815" spans="1:2" x14ac:dyDescent="0.3">
      <c r="A1815" t="s">
        <v>1754</v>
      </c>
      <c r="B1815" t="s">
        <v>3</v>
      </c>
    </row>
    <row r="1816" spans="1:2" x14ac:dyDescent="0.3">
      <c r="A1816" t="s">
        <v>1755</v>
      </c>
      <c r="B1816" t="s">
        <v>3</v>
      </c>
    </row>
    <row r="1817" spans="1:2" x14ac:dyDescent="0.3">
      <c r="A1817" t="s">
        <v>1756</v>
      </c>
      <c r="B1817" t="s">
        <v>3</v>
      </c>
    </row>
    <row r="1818" spans="1:2" x14ac:dyDescent="0.3">
      <c r="A1818" t="s">
        <v>1757</v>
      </c>
      <c r="B1818" t="s">
        <v>3</v>
      </c>
    </row>
    <row r="1819" spans="1:2" x14ac:dyDescent="0.3">
      <c r="A1819" t="s">
        <v>1758</v>
      </c>
      <c r="B1819" t="s">
        <v>3</v>
      </c>
    </row>
    <row r="1820" spans="1:2" x14ac:dyDescent="0.3">
      <c r="A1820" t="s">
        <v>1759</v>
      </c>
      <c r="B1820" t="s">
        <v>3</v>
      </c>
    </row>
    <row r="1821" spans="1:2" x14ac:dyDescent="0.3">
      <c r="A1821" t="s">
        <v>1760</v>
      </c>
      <c r="B1821" t="s">
        <v>3</v>
      </c>
    </row>
    <row r="1822" spans="1:2" x14ac:dyDescent="0.3">
      <c r="A1822" t="s">
        <v>1761</v>
      </c>
      <c r="B1822" t="s">
        <v>3</v>
      </c>
    </row>
    <row r="1823" spans="1:2" x14ac:dyDescent="0.3">
      <c r="A1823" t="s">
        <v>1762</v>
      </c>
      <c r="B1823" t="s">
        <v>3</v>
      </c>
    </row>
    <row r="1824" spans="1:2" x14ac:dyDescent="0.3">
      <c r="A1824" t="s">
        <v>1763</v>
      </c>
      <c r="B1824" t="s">
        <v>3</v>
      </c>
    </row>
    <row r="1825" spans="1:2" x14ac:dyDescent="0.3">
      <c r="A1825" t="s">
        <v>1764</v>
      </c>
      <c r="B1825" t="s">
        <v>3</v>
      </c>
    </row>
    <row r="1826" spans="1:2" x14ac:dyDescent="0.3">
      <c r="A1826" t="s">
        <v>1765</v>
      </c>
      <c r="B1826" t="s">
        <v>3</v>
      </c>
    </row>
    <row r="1827" spans="1:2" x14ac:dyDescent="0.3">
      <c r="A1827" t="s">
        <v>1766</v>
      </c>
      <c r="B1827" t="s">
        <v>3</v>
      </c>
    </row>
    <row r="1828" spans="1:2" x14ac:dyDescent="0.3">
      <c r="A1828" t="s">
        <v>1061</v>
      </c>
      <c r="B1828" t="s">
        <v>3</v>
      </c>
    </row>
    <row r="1829" spans="1:2" x14ac:dyDescent="0.3">
      <c r="A1829" t="s">
        <v>1767</v>
      </c>
      <c r="B1829" t="s">
        <v>3</v>
      </c>
    </row>
    <row r="1830" spans="1:2" x14ac:dyDescent="0.3">
      <c r="A1830" t="s">
        <v>1768</v>
      </c>
      <c r="B1830" t="s">
        <v>3</v>
      </c>
    </row>
    <row r="1831" spans="1:2" x14ac:dyDescent="0.3">
      <c r="A1831" t="s">
        <v>1002</v>
      </c>
      <c r="B1831" t="s">
        <v>3</v>
      </c>
    </row>
    <row r="1832" spans="1:2" x14ac:dyDescent="0.3">
      <c r="A1832" t="s">
        <v>1769</v>
      </c>
      <c r="B1832" t="s">
        <v>6</v>
      </c>
    </row>
    <row r="1833" spans="1:2" x14ac:dyDescent="0.3">
      <c r="A1833" t="s">
        <v>1770</v>
      </c>
      <c r="B1833" t="s">
        <v>3</v>
      </c>
    </row>
    <row r="1834" spans="1:2" x14ac:dyDescent="0.3">
      <c r="A1834" t="s">
        <v>1771</v>
      </c>
      <c r="B1834" t="s">
        <v>3</v>
      </c>
    </row>
    <row r="1835" spans="1:2" x14ac:dyDescent="0.3">
      <c r="A1835" t="s">
        <v>1772</v>
      </c>
      <c r="B1835" t="s">
        <v>3</v>
      </c>
    </row>
    <row r="1836" spans="1:2" x14ac:dyDescent="0.3">
      <c r="A1836" t="s">
        <v>1773</v>
      </c>
      <c r="B1836" t="s">
        <v>3</v>
      </c>
    </row>
    <row r="1837" spans="1:2" x14ac:dyDescent="0.3">
      <c r="A1837" t="s">
        <v>1774</v>
      </c>
      <c r="B1837" t="s">
        <v>3</v>
      </c>
    </row>
    <row r="1838" spans="1:2" x14ac:dyDescent="0.3">
      <c r="A1838" t="s">
        <v>1775</v>
      </c>
      <c r="B1838" t="s">
        <v>3</v>
      </c>
    </row>
    <row r="1839" spans="1:2" x14ac:dyDescent="0.3">
      <c r="A1839" t="s">
        <v>1776</v>
      </c>
      <c r="B1839" t="s">
        <v>3</v>
      </c>
    </row>
    <row r="1840" spans="1:2" x14ac:dyDescent="0.3">
      <c r="A1840" t="s">
        <v>1777</v>
      </c>
      <c r="B1840" t="s">
        <v>3</v>
      </c>
    </row>
    <row r="1841" spans="1:2" x14ac:dyDescent="0.3">
      <c r="A1841" t="s">
        <v>1778</v>
      </c>
      <c r="B1841" t="s">
        <v>6</v>
      </c>
    </row>
    <row r="1842" spans="1:2" x14ac:dyDescent="0.3">
      <c r="A1842" t="s">
        <v>1779</v>
      </c>
      <c r="B1842" t="s">
        <v>3</v>
      </c>
    </row>
    <row r="1843" spans="1:2" x14ac:dyDescent="0.3">
      <c r="A1843" t="s">
        <v>1780</v>
      </c>
      <c r="B1843" t="s">
        <v>3</v>
      </c>
    </row>
    <row r="1844" spans="1:2" x14ac:dyDescent="0.3">
      <c r="A1844" t="s">
        <v>1781</v>
      </c>
      <c r="B1844" t="s">
        <v>3</v>
      </c>
    </row>
    <row r="1845" spans="1:2" x14ac:dyDescent="0.3">
      <c r="A1845" t="s">
        <v>1782</v>
      </c>
      <c r="B1845" t="s">
        <v>3</v>
      </c>
    </row>
    <row r="1846" spans="1:2" x14ac:dyDescent="0.3">
      <c r="A1846" t="s">
        <v>1783</v>
      </c>
      <c r="B1846" t="s">
        <v>3</v>
      </c>
    </row>
    <row r="1847" spans="1:2" x14ac:dyDescent="0.3">
      <c r="A1847" t="s">
        <v>1784</v>
      </c>
      <c r="B1847" t="s">
        <v>3</v>
      </c>
    </row>
    <row r="1848" spans="1:2" x14ac:dyDescent="0.3">
      <c r="A1848" t="s">
        <v>1785</v>
      </c>
      <c r="B1848" t="s">
        <v>3</v>
      </c>
    </row>
    <row r="1849" spans="1:2" x14ac:dyDescent="0.3">
      <c r="A1849" t="s">
        <v>1786</v>
      </c>
      <c r="B1849" t="s">
        <v>3</v>
      </c>
    </row>
    <row r="1850" spans="1:2" x14ac:dyDescent="0.3">
      <c r="A1850" t="s">
        <v>1787</v>
      </c>
      <c r="B1850" t="s">
        <v>6</v>
      </c>
    </row>
    <row r="1851" spans="1:2" x14ac:dyDescent="0.3">
      <c r="A1851" t="s">
        <v>1788</v>
      </c>
      <c r="B1851" t="s">
        <v>3</v>
      </c>
    </row>
    <row r="1852" spans="1:2" x14ac:dyDescent="0.3">
      <c r="A1852" t="s">
        <v>1789</v>
      </c>
      <c r="B1852" t="s">
        <v>3</v>
      </c>
    </row>
    <row r="1853" spans="1:2" x14ac:dyDescent="0.3">
      <c r="A1853" t="s">
        <v>1790</v>
      </c>
      <c r="B1853" t="s">
        <v>3</v>
      </c>
    </row>
    <row r="1854" spans="1:2" x14ac:dyDescent="0.3">
      <c r="A1854" t="s">
        <v>1791</v>
      </c>
      <c r="B1854" t="s">
        <v>3</v>
      </c>
    </row>
    <row r="1855" spans="1:2" x14ac:dyDescent="0.3">
      <c r="A1855" t="s">
        <v>1792</v>
      </c>
      <c r="B1855" t="s">
        <v>6</v>
      </c>
    </row>
    <row r="1856" spans="1:2" x14ac:dyDescent="0.3">
      <c r="A1856" t="s">
        <v>1793</v>
      </c>
      <c r="B1856" t="s">
        <v>3</v>
      </c>
    </row>
    <row r="1857" spans="1:2" x14ac:dyDescent="0.3">
      <c r="A1857" t="s">
        <v>1794</v>
      </c>
      <c r="B1857" t="s">
        <v>3</v>
      </c>
    </row>
    <row r="1858" spans="1:2" x14ac:dyDescent="0.3">
      <c r="A1858" t="s">
        <v>1795</v>
      </c>
      <c r="B1858" t="s">
        <v>3</v>
      </c>
    </row>
    <row r="1859" spans="1:2" x14ac:dyDescent="0.3">
      <c r="A1859" t="s">
        <v>1796</v>
      </c>
      <c r="B1859" t="s">
        <v>3</v>
      </c>
    </row>
    <row r="1860" spans="1:2" x14ac:dyDescent="0.3">
      <c r="A1860" t="s">
        <v>1797</v>
      </c>
      <c r="B1860" t="s">
        <v>3</v>
      </c>
    </row>
    <row r="1861" spans="1:2" x14ac:dyDescent="0.3">
      <c r="A1861" t="s">
        <v>1798</v>
      </c>
      <c r="B1861" t="s">
        <v>3</v>
      </c>
    </row>
    <row r="1862" spans="1:2" x14ac:dyDescent="0.3">
      <c r="A1862" t="s">
        <v>1799</v>
      </c>
      <c r="B1862" t="s">
        <v>3</v>
      </c>
    </row>
    <row r="1863" spans="1:2" x14ac:dyDescent="0.3">
      <c r="A1863" t="s">
        <v>1800</v>
      </c>
      <c r="B1863" t="s">
        <v>3</v>
      </c>
    </row>
    <row r="1864" spans="1:2" x14ac:dyDescent="0.3">
      <c r="A1864" t="s">
        <v>1801</v>
      </c>
      <c r="B1864" t="s">
        <v>3</v>
      </c>
    </row>
    <row r="1865" spans="1:2" x14ac:dyDescent="0.3">
      <c r="A1865" t="s">
        <v>1802</v>
      </c>
      <c r="B1865" t="s">
        <v>3</v>
      </c>
    </row>
    <row r="1866" spans="1:2" x14ac:dyDescent="0.3">
      <c r="A1866" t="s">
        <v>1803</v>
      </c>
      <c r="B1866" t="s">
        <v>3</v>
      </c>
    </row>
    <row r="1867" spans="1:2" x14ac:dyDescent="0.3">
      <c r="A1867" t="s">
        <v>1804</v>
      </c>
      <c r="B1867" t="s">
        <v>3</v>
      </c>
    </row>
    <row r="1868" spans="1:2" x14ac:dyDescent="0.3">
      <c r="A1868" t="s">
        <v>1805</v>
      </c>
      <c r="B1868" t="s">
        <v>3</v>
      </c>
    </row>
    <row r="1869" spans="1:2" x14ac:dyDescent="0.3">
      <c r="A1869" t="s">
        <v>1806</v>
      </c>
      <c r="B1869" t="s">
        <v>3</v>
      </c>
    </row>
    <row r="1870" spans="1:2" x14ac:dyDescent="0.3">
      <c r="A1870" t="s">
        <v>1807</v>
      </c>
      <c r="B1870" t="s">
        <v>3</v>
      </c>
    </row>
    <row r="1871" spans="1:2" x14ac:dyDescent="0.3">
      <c r="A1871" t="s">
        <v>1808</v>
      </c>
      <c r="B1871" t="s">
        <v>3</v>
      </c>
    </row>
    <row r="1872" spans="1:2" x14ac:dyDescent="0.3">
      <c r="A1872" t="s">
        <v>1809</v>
      </c>
      <c r="B1872" t="s">
        <v>3</v>
      </c>
    </row>
    <row r="1873" spans="1:2" x14ac:dyDescent="0.3">
      <c r="A1873" t="s">
        <v>1810</v>
      </c>
      <c r="B1873" t="s">
        <v>3</v>
      </c>
    </row>
    <row r="1874" spans="1:2" x14ac:dyDescent="0.3">
      <c r="A1874" t="s">
        <v>1811</v>
      </c>
      <c r="B1874" t="s">
        <v>3</v>
      </c>
    </row>
    <row r="1875" spans="1:2" x14ac:dyDescent="0.3">
      <c r="A1875" t="s">
        <v>1812</v>
      </c>
      <c r="B1875" t="s">
        <v>3</v>
      </c>
    </row>
    <row r="1876" spans="1:2" x14ac:dyDescent="0.3">
      <c r="A1876" t="s">
        <v>1813</v>
      </c>
      <c r="B1876" t="s">
        <v>6</v>
      </c>
    </row>
    <row r="1877" spans="1:2" x14ac:dyDescent="0.3">
      <c r="A1877" t="s">
        <v>1814</v>
      </c>
      <c r="B1877" t="s">
        <v>6</v>
      </c>
    </row>
    <row r="1878" spans="1:2" x14ac:dyDescent="0.3">
      <c r="A1878" t="s">
        <v>273</v>
      </c>
      <c r="B1878" t="s">
        <v>6</v>
      </c>
    </row>
    <row r="1879" spans="1:2" x14ac:dyDescent="0.3">
      <c r="A1879" t="s">
        <v>1716</v>
      </c>
      <c r="B1879" t="s">
        <v>3</v>
      </c>
    </row>
    <row r="1880" spans="1:2" x14ac:dyDescent="0.3">
      <c r="A1880" t="s">
        <v>1815</v>
      </c>
      <c r="B1880" t="s">
        <v>3</v>
      </c>
    </row>
    <row r="1881" spans="1:2" x14ac:dyDescent="0.3">
      <c r="A1881" t="s">
        <v>1816</v>
      </c>
      <c r="B1881" t="s">
        <v>3</v>
      </c>
    </row>
    <row r="1882" spans="1:2" x14ac:dyDescent="0.3">
      <c r="A1882" t="s">
        <v>1817</v>
      </c>
      <c r="B1882" t="s">
        <v>6</v>
      </c>
    </row>
    <row r="1883" spans="1:2" x14ac:dyDescent="0.3">
      <c r="A1883" t="s">
        <v>1818</v>
      </c>
      <c r="B1883" t="s">
        <v>3</v>
      </c>
    </row>
    <row r="1884" spans="1:2" x14ac:dyDescent="0.3">
      <c r="A1884" t="s">
        <v>1819</v>
      </c>
      <c r="B1884" t="s">
        <v>3</v>
      </c>
    </row>
    <row r="1885" spans="1:2" x14ac:dyDescent="0.3">
      <c r="A1885" t="s">
        <v>1820</v>
      </c>
      <c r="B1885" t="s">
        <v>3</v>
      </c>
    </row>
    <row r="1886" spans="1:2" x14ac:dyDescent="0.3">
      <c r="A1886" t="s">
        <v>1821</v>
      </c>
      <c r="B1886" t="s">
        <v>3</v>
      </c>
    </row>
    <row r="1887" spans="1:2" x14ac:dyDescent="0.3">
      <c r="A1887" t="s">
        <v>1822</v>
      </c>
      <c r="B1887" t="s">
        <v>3</v>
      </c>
    </row>
    <row r="1888" spans="1:2" x14ac:dyDescent="0.3">
      <c r="A1888" t="s">
        <v>1823</v>
      </c>
      <c r="B1888" t="s">
        <v>3</v>
      </c>
    </row>
    <row r="1889" spans="1:2" x14ac:dyDescent="0.3">
      <c r="A1889" t="s">
        <v>1824</v>
      </c>
      <c r="B1889" t="s">
        <v>6</v>
      </c>
    </row>
    <row r="1890" spans="1:2" x14ac:dyDescent="0.3">
      <c r="A1890" t="s">
        <v>1825</v>
      </c>
      <c r="B1890" t="s">
        <v>6</v>
      </c>
    </row>
    <row r="1891" spans="1:2" x14ac:dyDescent="0.3">
      <c r="A1891" t="s">
        <v>1826</v>
      </c>
      <c r="B1891" t="s">
        <v>3</v>
      </c>
    </row>
    <row r="1892" spans="1:2" x14ac:dyDescent="0.3">
      <c r="A1892" t="s">
        <v>1827</v>
      </c>
      <c r="B1892" t="s">
        <v>3</v>
      </c>
    </row>
    <row r="1893" spans="1:2" x14ac:dyDescent="0.3">
      <c r="A1893" t="s">
        <v>1828</v>
      </c>
      <c r="B1893" t="s">
        <v>3</v>
      </c>
    </row>
    <row r="1894" spans="1:2" x14ac:dyDescent="0.3">
      <c r="A1894" t="s">
        <v>1829</v>
      </c>
      <c r="B1894" t="s">
        <v>3</v>
      </c>
    </row>
    <row r="1895" spans="1:2" x14ac:dyDescent="0.3">
      <c r="A1895" t="s">
        <v>1830</v>
      </c>
      <c r="B1895" t="s">
        <v>6</v>
      </c>
    </row>
    <row r="1896" spans="1:2" x14ac:dyDescent="0.3">
      <c r="A1896" t="s">
        <v>1295</v>
      </c>
      <c r="B1896" t="s">
        <v>3</v>
      </c>
    </row>
    <row r="1897" spans="1:2" x14ac:dyDescent="0.3">
      <c r="A1897" t="s">
        <v>1831</v>
      </c>
      <c r="B1897" t="s">
        <v>6</v>
      </c>
    </row>
    <row r="1898" spans="1:2" x14ac:dyDescent="0.3">
      <c r="A1898" t="s">
        <v>1832</v>
      </c>
      <c r="B1898" t="s">
        <v>3</v>
      </c>
    </row>
    <row r="1899" spans="1:2" x14ac:dyDescent="0.3">
      <c r="A1899" t="s">
        <v>1833</v>
      </c>
      <c r="B1899" t="s">
        <v>3</v>
      </c>
    </row>
    <row r="1900" spans="1:2" x14ac:dyDescent="0.3">
      <c r="A1900" t="s">
        <v>1834</v>
      </c>
      <c r="B1900" t="s">
        <v>3</v>
      </c>
    </row>
    <row r="1901" spans="1:2" x14ac:dyDescent="0.3">
      <c r="A1901" t="s">
        <v>1835</v>
      </c>
      <c r="B1901" t="s">
        <v>3</v>
      </c>
    </row>
    <row r="1902" spans="1:2" x14ac:dyDescent="0.3">
      <c r="A1902" t="s">
        <v>1836</v>
      </c>
      <c r="B1902" t="s">
        <v>3</v>
      </c>
    </row>
    <row r="1903" spans="1:2" x14ac:dyDescent="0.3">
      <c r="A1903" t="s">
        <v>1837</v>
      </c>
      <c r="B1903" t="s">
        <v>3</v>
      </c>
    </row>
    <row r="1904" spans="1:2" x14ac:dyDescent="0.3">
      <c r="A1904" t="s">
        <v>84</v>
      </c>
      <c r="B1904" t="s">
        <v>3</v>
      </c>
    </row>
    <row r="1905" spans="1:2" x14ac:dyDescent="0.3">
      <c r="A1905" t="s">
        <v>1838</v>
      </c>
      <c r="B1905" t="s">
        <v>3</v>
      </c>
    </row>
    <row r="1906" spans="1:2" x14ac:dyDescent="0.3">
      <c r="A1906" t="s">
        <v>1839</v>
      </c>
      <c r="B1906" t="s">
        <v>6</v>
      </c>
    </row>
    <row r="1907" spans="1:2" x14ac:dyDescent="0.3">
      <c r="A1907" t="s">
        <v>1840</v>
      </c>
      <c r="B1907" t="s">
        <v>3</v>
      </c>
    </row>
    <row r="1908" spans="1:2" x14ac:dyDescent="0.3">
      <c r="A1908" t="s">
        <v>1841</v>
      </c>
      <c r="B1908" t="s">
        <v>3</v>
      </c>
    </row>
    <row r="1909" spans="1:2" x14ac:dyDescent="0.3">
      <c r="A1909" t="s">
        <v>1842</v>
      </c>
      <c r="B1909" t="s">
        <v>3</v>
      </c>
    </row>
    <row r="1910" spans="1:2" x14ac:dyDescent="0.3">
      <c r="A1910" t="s">
        <v>1843</v>
      </c>
      <c r="B1910" t="s">
        <v>3</v>
      </c>
    </row>
    <row r="1911" spans="1:2" x14ac:dyDescent="0.3">
      <c r="A1911" t="s">
        <v>1844</v>
      </c>
      <c r="B1911" t="s">
        <v>3</v>
      </c>
    </row>
    <row r="1912" spans="1:2" x14ac:dyDescent="0.3">
      <c r="A1912" t="s">
        <v>1845</v>
      </c>
      <c r="B1912" t="s">
        <v>3</v>
      </c>
    </row>
    <row r="1913" spans="1:2" x14ac:dyDescent="0.3">
      <c r="A1913" t="s">
        <v>1846</v>
      </c>
      <c r="B1913" t="s">
        <v>3</v>
      </c>
    </row>
    <row r="1914" spans="1:2" x14ac:dyDescent="0.3">
      <c r="A1914" t="s">
        <v>1847</v>
      </c>
      <c r="B1914" t="s">
        <v>3</v>
      </c>
    </row>
    <row r="1915" spans="1:2" x14ac:dyDescent="0.3">
      <c r="A1915" t="s">
        <v>1848</v>
      </c>
      <c r="B1915" t="s">
        <v>3</v>
      </c>
    </row>
    <row r="1916" spans="1:2" x14ac:dyDescent="0.3">
      <c r="A1916" t="s">
        <v>1849</v>
      </c>
      <c r="B1916" t="s">
        <v>3</v>
      </c>
    </row>
    <row r="1917" spans="1:2" x14ac:dyDescent="0.3">
      <c r="A1917" t="s">
        <v>1850</v>
      </c>
      <c r="B1917" t="s">
        <v>6</v>
      </c>
    </row>
    <row r="1918" spans="1:2" x14ac:dyDescent="0.3">
      <c r="A1918" t="s">
        <v>1851</v>
      </c>
      <c r="B1918" t="s">
        <v>3</v>
      </c>
    </row>
    <row r="1919" spans="1:2" x14ac:dyDescent="0.3">
      <c r="A1919" t="s">
        <v>1852</v>
      </c>
      <c r="B1919" t="s">
        <v>3</v>
      </c>
    </row>
    <row r="1920" spans="1:2" x14ac:dyDescent="0.3">
      <c r="A1920" t="s">
        <v>1853</v>
      </c>
      <c r="B1920" t="s">
        <v>3</v>
      </c>
    </row>
    <row r="1921" spans="1:2" x14ac:dyDescent="0.3">
      <c r="A1921" t="s">
        <v>1854</v>
      </c>
      <c r="B1921" t="s">
        <v>3</v>
      </c>
    </row>
    <row r="1922" spans="1:2" x14ac:dyDescent="0.3">
      <c r="A1922" t="s">
        <v>1855</v>
      </c>
      <c r="B1922" t="s">
        <v>3</v>
      </c>
    </row>
    <row r="1923" spans="1:2" x14ac:dyDescent="0.3">
      <c r="A1923" t="s">
        <v>1856</v>
      </c>
      <c r="B1923" t="s">
        <v>3</v>
      </c>
    </row>
    <row r="1924" spans="1:2" x14ac:dyDescent="0.3">
      <c r="A1924" t="s">
        <v>1857</v>
      </c>
      <c r="B1924" t="s">
        <v>3</v>
      </c>
    </row>
    <row r="1925" spans="1:2" x14ac:dyDescent="0.3">
      <c r="A1925" t="s">
        <v>1858</v>
      </c>
      <c r="B1925" t="s">
        <v>3</v>
      </c>
    </row>
    <row r="1926" spans="1:2" x14ac:dyDescent="0.3">
      <c r="A1926" t="s">
        <v>1859</v>
      </c>
      <c r="B1926" t="s">
        <v>3</v>
      </c>
    </row>
    <row r="1927" spans="1:2" x14ac:dyDescent="0.3">
      <c r="A1927" t="s">
        <v>1860</v>
      </c>
      <c r="B1927" t="s">
        <v>3</v>
      </c>
    </row>
    <row r="1928" spans="1:2" x14ac:dyDescent="0.3">
      <c r="A1928" t="s">
        <v>1861</v>
      </c>
      <c r="B1928" t="s">
        <v>3</v>
      </c>
    </row>
    <row r="1929" spans="1:2" x14ac:dyDescent="0.3">
      <c r="A1929" t="s">
        <v>1862</v>
      </c>
      <c r="B1929" t="s">
        <v>3</v>
      </c>
    </row>
    <row r="1930" spans="1:2" x14ac:dyDescent="0.3">
      <c r="A1930" t="s">
        <v>1863</v>
      </c>
      <c r="B1930" t="s">
        <v>3</v>
      </c>
    </row>
    <row r="1931" spans="1:2" x14ac:dyDescent="0.3">
      <c r="A1931" t="s">
        <v>1864</v>
      </c>
      <c r="B1931" t="s">
        <v>6</v>
      </c>
    </row>
    <row r="1932" spans="1:2" x14ac:dyDescent="0.3">
      <c r="A1932" t="s">
        <v>1865</v>
      </c>
      <c r="B1932" t="s">
        <v>6</v>
      </c>
    </row>
    <row r="1933" spans="1:2" x14ac:dyDescent="0.3">
      <c r="A1933" t="s">
        <v>1866</v>
      </c>
      <c r="B1933" t="s">
        <v>3</v>
      </c>
    </row>
    <row r="1934" spans="1:2" x14ac:dyDescent="0.3">
      <c r="A1934" t="s">
        <v>1867</v>
      </c>
      <c r="B1934" t="s">
        <v>3</v>
      </c>
    </row>
    <row r="1935" spans="1:2" x14ac:dyDescent="0.3">
      <c r="A1935" t="s">
        <v>1868</v>
      </c>
      <c r="B1935" t="s">
        <v>3</v>
      </c>
    </row>
    <row r="1936" spans="1:2" x14ac:dyDescent="0.3">
      <c r="A1936" t="s">
        <v>1869</v>
      </c>
      <c r="B1936" t="s">
        <v>3</v>
      </c>
    </row>
    <row r="1937" spans="1:2" x14ac:dyDescent="0.3">
      <c r="A1937" t="s">
        <v>1870</v>
      </c>
      <c r="B1937" t="s">
        <v>3</v>
      </c>
    </row>
    <row r="1938" spans="1:2" x14ac:dyDescent="0.3">
      <c r="A1938" t="s">
        <v>1871</v>
      </c>
      <c r="B1938" t="s">
        <v>3</v>
      </c>
    </row>
    <row r="1939" spans="1:2" x14ac:dyDescent="0.3">
      <c r="A1939" t="s">
        <v>1872</v>
      </c>
      <c r="B1939" t="s">
        <v>3</v>
      </c>
    </row>
    <row r="1940" spans="1:2" x14ac:dyDescent="0.3">
      <c r="A1940" t="s">
        <v>1873</v>
      </c>
      <c r="B1940" t="s">
        <v>3</v>
      </c>
    </row>
    <row r="1941" spans="1:2" x14ac:dyDescent="0.3">
      <c r="A1941" t="s">
        <v>1874</v>
      </c>
      <c r="B1941" t="s">
        <v>3</v>
      </c>
    </row>
    <row r="1942" spans="1:2" x14ac:dyDescent="0.3">
      <c r="A1942" t="s">
        <v>1875</v>
      </c>
      <c r="B1942" t="s">
        <v>6</v>
      </c>
    </row>
    <row r="1943" spans="1:2" x14ac:dyDescent="0.3">
      <c r="A1943" t="s">
        <v>1876</v>
      </c>
      <c r="B1943" t="s">
        <v>3</v>
      </c>
    </row>
    <row r="1944" spans="1:2" x14ac:dyDescent="0.3">
      <c r="A1944" t="s">
        <v>1877</v>
      </c>
      <c r="B1944" t="s">
        <v>6</v>
      </c>
    </row>
    <row r="1945" spans="1:2" x14ac:dyDescent="0.3">
      <c r="A1945" t="s">
        <v>1878</v>
      </c>
      <c r="B1945" t="s">
        <v>3</v>
      </c>
    </row>
    <row r="1946" spans="1:2" x14ac:dyDescent="0.3">
      <c r="A1946" t="s">
        <v>1879</v>
      </c>
      <c r="B1946" t="s">
        <v>3</v>
      </c>
    </row>
    <row r="1947" spans="1:2" x14ac:dyDescent="0.3">
      <c r="A1947" t="s">
        <v>1880</v>
      </c>
      <c r="B1947" t="s">
        <v>3</v>
      </c>
    </row>
    <row r="1948" spans="1:2" x14ac:dyDescent="0.3">
      <c r="A1948" t="s">
        <v>1881</v>
      </c>
      <c r="B1948" t="s">
        <v>3</v>
      </c>
    </row>
    <row r="1949" spans="1:2" x14ac:dyDescent="0.3">
      <c r="A1949" t="s">
        <v>1882</v>
      </c>
      <c r="B1949" t="s">
        <v>3</v>
      </c>
    </row>
    <row r="1950" spans="1:2" x14ac:dyDescent="0.3">
      <c r="A1950" t="s">
        <v>1883</v>
      </c>
      <c r="B1950" t="s">
        <v>3</v>
      </c>
    </row>
    <row r="1951" spans="1:2" x14ac:dyDescent="0.3">
      <c r="A1951" t="s">
        <v>299</v>
      </c>
      <c r="B1951" t="s">
        <v>3</v>
      </c>
    </row>
    <row r="1952" spans="1:2" x14ac:dyDescent="0.3">
      <c r="A1952" t="s">
        <v>1884</v>
      </c>
      <c r="B1952" t="s">
        <v>3</v>
      </c>
    </row>
    <row r="1953" spans="1:2" x14ac:dyDescent="0.3">
      <c r="A1953" t="s">
        <v>1885</v>
      </c>
      <c r="B1953" t="s">
        <v>3</v>
      </c>
    </row>
    <row r="1954" spans="1:2" x14ac:dyDescent="0.3">
      <c r="A1954" t="s">
        <v>1886</v>
      </c>
      <c r="B1954" t="s">
        <v>3</v>
      </c>
    </row>
    <row r="1955" spans="1:2" x14ac:dyDescent="0.3">
      <c r="A1955" t="s">
        <v>1887</v>
      </c>
      <c r="B1955" t="s">
        <v>3</v>
      </c>
    </row>
    <row r="1956" spans="1:2" x14ac:dyDescent="0.3">
      <c r="A1956" t="s">
        <v>1888</v>
      </c>
      <c r="B1956" t="s">
        <v>3</v>
      </c>
    </row>
    <row r="1957" spans="1:2" x14ac:dyDescent="0.3">
      <c r="A1957" t="s">
        <v>1889</v>
      </c>
      <c r="B1957" t="s">
        <v>3</v>
      </c>
    </row>
    <row r="1958" spans="1:2" x14ac:dyDescent="0.3">
      <c r="A1958" t="s">
        <v>1890</v>
      </c>
      <c r="B1958" t="s">
        <v>3</v>
      </c>
    </row>
    <row r="1959" spans="1:2" x14ac:dyDescent="0.3">
      <c r="A1959" t="s">
        <v>1878</v>
      </c>
      <c r="B1959" t="s">
        <v>3</v>
      </c>
    </row>
    <row r="1960" spans="1:2" x14ac:dyDescent="0.3">
      <c r="A1960" t="s">
        <v>1891</v>
      </c>
      <c r="B1960" t="s">
        <v>3</v>
      </c>
    </row>
    <row r="1961" spans="1:2" x14ac:dyDescent="0.3">
      <c r="A1961" t="s">
        <v>1892</v>
      </c>
      <c r="B1961" t="s">
        <v>3</v>
      </c>
    </row>
    <row r="1962" spans="1:2" x14ac:dyDescent="0.3">
      <c r="A1962" t="s">
        <v>1893</v>
      </c>
      <c r="B1962" t="s">
        <v>3</v>
      </c>
    </row>
    <row r="1963" spans="1:2" x14ac:dyDescent="0.3">
      <c r="A1963" t="s">
        <v>1894</v>
      </c>
      <c r="B1963" t="s">
        <v>6</v>
      </c>
    </row>
    <row r="1964" spans="1:2" x14ac:dyDescent="0.3">
      <c r="A1964" t="s">
        <v>1895</v>
      </c>
      <c r="B1964" t="s">
        <v>3</v>
      </c>
    </row>
    <row r="1965" spans="1:2" x14ac:dyDescent="0.3">
      <c r="A1965" t="s">
        <v>1896</v>
      </c>
      <c r="B1965" t="s">
        <v>6</v>
      </c>
    </row>
    <row r="1966" spans="1:2" x14ac:dyDescent="0.3">
      <c r="A1966" t="s">
        <v>172</v>
      </c>
      <c r="B1966" t="s">
        <v>3</v>
      </c>
    </row>
    <row r="1967" spans="1:2" x14ac:dyDescent="0.3">
      <c r="A1967" t="s">
        <v>1897</v>
      </c>
      <c r="B1967" t="s">
        <v>3</v>
      </c>
    </row>
    <row r="1968" spans="1:2" x14ac:dyDescent="0.3">
      <c r="A1968" t="s">
        <v>1898</v>
      </c>
      <c r="B1968" t="s">
        <v>3</v>
      </c>
    </row>
    <row r="1969" spans="1:2" x14ac:dyDescent="0.3">
      <c r="A1969" t="s">
        <v>1899</v>
      </c>
      <c r="B1969" t="s">
        <v>3</v>
      </c>
    </row>
    <row r="1970" spans="1:2" x14ac:dyDescent="0.3">
      <c r="A1970" t="s">
        <v>1900</v>
      </c>
      <c r="B1970" t="s">
        <v>3</v>
      </c>
    </row>
    <row r="1971" spans="1:2" x14ac:dyDescent="0.3">
      <c r="A1971" t="s">
        <v>1901</v>
      </c>
      <c r="B1971" t="s">
        <v>3</v>
      </c>
    </row>
    <row r="1972" spans="1:2" x14ac:dyDescent="0.3">
      <c r="A1972" t="s">
        <v>1902</v>
      </c>
      <c r="B1972" t="s">
        <v>6</v>
      </c>
    </row>
    <row r="1973" spans="1:2" x14ac:dyDescent="0.3">
      <c r="A1973" t="s">
        <v>1903</v>
      </c>
      <c r="B1973" t="s">
        <v>3</v>
      </c>
    </row>
    <row r="1974" spans="1:2" x14ac:dyDescent="0.3">
      <c r="A1974" t="s">
        <v>1904</v>
      </c>
      <c r="B1974" t="s">
        <v>3</v>
      </c>
    </row>
    <row r="1975" spans="1:2" x14ac:dyDescent="0.3">
      <c r="A1975" t="s">
        <v>1905</v>
      </c>
      <c r="B1975" t="s">
        <v>3</v>
      </c>
    </row>
    <row r="1976" spans="1:2" x14ac:dyDescent="0.3">
      <c r="A1976" t="s">
        <v>633</v>
      </c>
      <c r="B1976" t="s">
        <v>3</v>
      </c>
    </row>
    <row r="1977" spans="1:2" x14ac:dyDescent="0.3">
      <c r="A1977" t="s">
        <v>1906</v>
      </c>
      <c r="B1977" t="s">
        <v>3</v>
      </c>
    </row>
    <row r="1978" spans="1:2" x14ac:dyDescent="0.3">
      <c r="A1978" t="s">
        <v>1907</v>
      </c>
      <c r="B1978" t="s">
        <v>3</v>
      </c>
    </row>
    <row r="1979" spans="1:2" x14ac:dyDescent="0.3">
      <c r="A1979" t="s">
        <v>1908</v>
      </c>
      <c r="B1979" t="s">
        <v>3</v>
      </c>
    </row>
    <row r="1980" spans="1:2" x14ac:dyDescent="0.3">
      <c r="A1980" t="s">
        <v>1909</v>
      </c>
      <c r="B1980" t="s">
        <v>6</v>
      </c>
    </row>
    <row r="1981" spans="1:2" x14ac:dyDescent="0.3">
      <c r="A1981" t="s">
        <v>1910</v>
      </c>
      <c r="B1981" t="s">
        <v>3</v>
      </c>
    </row>
    <row r="1982" spans="1:2" x14ac:dyDescent="0.3">
      <c r="A1982" t="s">
        <v>1911</v>
      </c>
      <c r="B1982" t="s">
        <v>3</v>
      </c>
    </row>
    <row r="1983" spans="1:2" x14ac:dyDescent="0.3">
      <c r="A1983" t="s">
        <v>84</v>
      </c>
      <c r="B1983" t="s">
        <v>3</v>
      </c>
    </row>
    <row r="1984" spans="1:2" x14ac:dyDescent="0.3">
      <c r="A1984" t="s">
        <v>1912</v>
      </c>
      <c r="B1984" t="s">
        <v>3</v>
      </c>
    </row>
    <row r="1985" spans="1:2" x14ac:dyDescent="0.3">
      <c r="A1985" t="s">
        <v>1913</v>
      </c>
      <c r="B1985" t="s">
        <v>3</v>
      </c>
    </row>
    <row r="1986" spans="1:2" x14ac:dyDescent="0.3">
      <c r="A1986" t="s">
        <v>427</v>
      </c>
      <c r="B1986" t="s">
        <v>3</v>
      </c>
    </row>
    <row r="1987" spans="1:2" x14ac:dyDescent="0.3">
      <c r="A1987" t="s">
        <v>1914</v>
      </c>
      <c r="B1987" t="s">
        <v>6</v>
      </c>
    </row>
    <row r="1988" spans="1:2" x14ac:dyDescent="0.3">
      <c r="A1988" t="s">
        <v>1915</v>
      </c>
      <c r="B1988" t="s">
        <v>3</v>
      </c>
    </row>
    <row r="1989" spans="1:2" x14ac:dyDescent="0.3">
      <c r="A1989" t="s">
        <v>1916</v>
      </c>
      <c r="B1989" t="s">
        <v>3</v>
      </c>
    </row>
    <row r="1990" spans="1:2" x14ac:dyDescent="0.3">
      <c r="A1990" t="s">
        <v>49</v>
      </c>
      <c r="B1990" t="s">
        <v>3</v>
      </c>
    </row>
    <row r="1991" spans="1:2" x14ac:dyDescent="0.3">
      <c r="A1991" t="s">
        <v>84</v>
      </c>
      <c r="B1991" t="s">
        <v>3</v>
      </c>
    </row>
    <row r="1992" spans="1:2" x14ac:dyDescent="0.3">
      <c r="A1992" t="s">
        <v>1917</v>
      </c>
      <c r="B1992" t="s">
        <v>3</v>
      </c>
    </row>
    <row r="1993" spans="1:2" x14ac:dyDescent="0.3">
      <c r="A1993" t="s">
        <v>1918</v>
      </c>
      <c r="B1993" t="s">
        <v>3</v>
      </c>
    </row>
    <row r="1994" spans="1:2" x14ac:dyDescent="0.3">
      <c r="A1994" t="s">
        <v>1919</v>
      </c>
      <c r="B1994" t="s">
        <v>3</v>
      </c>
    </row>
    <row r="1995" spans="1:2" x14ac:dyDescent="0.3">
      <c r="A1995" t="s">
        <v>1920</v>
      </c>
      <c r="B1995" t="s">
        <v>6</v>
      </c>
    </row>
    <row r="1996" spans="1:2" x14ac:dyDescent="0.3">
      <c r="A1996" t="s">
        <v>1921</v>
      </c>
      <c r="B1996" t="s">
        <v>3</v>
      </c>
    </row>
    <row r="1997" spans="1:2" x14ac:dyDescent="0.3">
      <c r="A1997" t="s">
        <v>1922</v>
      </c>
      <c r="B1997" t="s">
        <v>3</v>
      </c>
    </row>
    <row r="1998" spans="1:2" x14ac:dyDescent="0.3">
      <c r="A1998" t="s">
        <v>517</v>
      </c>
      <c r="B1998" t="s">
        <v>3</v>
      </c>
    </row>
    <row r="1999" spans="1:2" x14ac:dyDescent="0.3">
      <c r="A1999" t="s">
        <v>1923</v>
      </c>
      <c r="B1999" t="s">
        <v>3</v>
      </c>
    </row>
    <row r="2000" spans="1:2" x14ac:dyDescent="0.3">
      <c r="A2000" t="s">
        <v>1924</v>
      </c>
      <c r="B2000" t="s">
        <v>3</v>
      </c>
    </row>
    <row r="2001" spans="1:2" x14ac:dyDescent="0.3">
      <c r="A2001" t="s">
        <v>1925</v>
      </c>
      <c r="B2001" t="s">
        <v>3</v>
      </c>
    </row>
    <row r="2002" spans="1:2" x14ac:dyDescent="0.3">
      <c r="A2002" t="s">
        <v>1926</v>
      </c>
      <c r="B2002" t="s">
        <v>3</v>
      </c>
    </row>
    <row r="2003" spans="1:2" x14ac:dyDescent="0.3">
      <c r="A2003" t="s">
        <v>1927</v>
      </c>
      <c r="B2003" t="s">
        <v>3</v>
      </c>
    </row>
    <row r="2004" spans="1:2" x14ac:dyDescent="0.3">
      <c r="A2004" t="s">
        <v>1928</v>
      </c>
      <c r="B2004" t="s">
        <v>3</v>
      </c>
    </row>
    <row r="2005" spans="1:2" x14ac:dyDescent="0.3">
      <c r="A2005" t="s">
        <v>1929</v>
      </c>
      <c r="B2005" t="s">
        <v>6</v>
      </c>
    </row>
    <row r="2006" spans="1:2" x14ac:dyDescent="0.3">
      <c r="A2006" t="s">
        <v>1930</v>
      </c>
      <c r="B2006" t="s">
        <v>3</v>
      </c>
    </row>
    <row r="2007" spans="1:2" x14ac:dyDescent="0.3">
      <c r="A2007" t="s">
        <v>1067</v>
      </c>
      <c r="B2007" t="s">
        <v>3</v>
      </c>
    </row>
    <row r="2008" spans="1:2" x14ac:dyDescent="0.3">
      <c r="A2008" t="s">
        <v>1931</v>
      </c>
      <c r="B2008" t="s">
        <v>3</v>
      </c>
    </row>
    <row r="2009" spans="1:2" x14ac:dyDescent="0.3">
      <c r="A2009" t="s">
        <v>1932</v>
      </c>
      <c r="B2009" t="s">
        <v>3</v>
      </c>
    </row>
    <row r="2010" spans="1:2" x14ac:dyDescent="0.3">
      <c r="A2010" t="s">
        <v>1933</v>
      </c>
      <c r="B2010" t="s">
        <v>3</v>
      </c>
    </row>
    <row r="2011" spans="1:2" x14ac:dyDescent="0.3">
      <c r="A2011" t="s">
        <v>1934</v>
      </c>
      <c r="B2011" t="s">
        <v>3</v>
      </c>
    </row>
    <row r="2012" spans="1:2" x14ac:dyDescent="0.3">
      <c r="A2012" t="s">
        <v>1935</v>
      </c>
      <c r="B2012" t="s">
        <v>3</v>
      </c>
    </row>
    <row r="2013" spans="1:2" x14ac:dyDescent="0.3">
      <c r="A2013" t="s">
        <v>1936</v>
      </c>
      <c r="B2013" t="s">
        <v>3</v>
      </c>
    </row>
    <row r="2014" spans="1:2" x14ac:dyDescent="0.3">
      <c r="A2014" t="s">
        <v>1937</v>
      </c>
      <c r="B2014" t="s">
        <v>3</v>
      </c>
    </row>
    <row r="2015" spans="1:2" x14ac:dyDescent="0.3">
      <c r="A2015" t="s">
        <v>1938</v>
      </c>
      <c r="B2015" t="s">
        <v>3</v>
      </c>
    </row>
    <row r="2016" spans="1:2" x14ac:dyDescent="0.3">
      <c r="A2016" t="s">
        <v>1939</v>
      </c>
      <c r="B2016" t="s">
        <v>6</v>
      </c>
    </row>
    <row r="2017" spans="1:2" x14ac:dyDescent="0.3">
      <c r="A2017" t="s">
        <v>1940</v>
      </c>
      <c r="B2017" t="s">
        <v>3</v>
      </c>
    </row>
    <row r="2018" spans="1:2" x14ac:dyDescent="0.3">
      <c r="A2018" t="s">
        <v>1941</v>
      </c>
      <c r="B2018" t="s">
        <v>3</v>
      </c>
    </row>
    <row r="2019" spans="1:2" x14ac:dyDescent="0.3">
      <c r="A2019" t="s">
        <v>1942</v>
      </c>
      <c r="B2019" t="s">
        <v>3</v>
      </c>
    </row>
    <row r="2020" spans="1:2" x14ac:dyDescent="0.3">
      <c r="A2020" t="s">
        <v>1943</v>
      </c>
      <c r="B2020" t="s">
        <v>3</v>
      </c>
    </row>
    <row r="2021" spans="1:2" x14ac:dyDescent="0.3">
      <c r="A2021" t="s">
        <v>1944</v>
      </c>
      <c r="B2021" t="s">
        <v>3</v>
      </c>
    </row>
    <row r="2022" spans="1:2" x14ac:dyDescent="0.3">
      <c r="A2022" t="s">
        <v>1945</v>
      </c>
      <c r="B2022" t="s">
        <v>3</v>
      </c>
    </row>
    <row r="2023" spans="1:2" x14ac:dyDescent="0.3">
      <c r="A2023" t="s">
        <v>1946</v>
      </c>
      <c r="B2023" t="s">
        <v>3</v>
      </c>
    </row>
    <row r="2024" spans="1:2" x14ac:dyDescent="0.3">
      <c r="A2024" t="s">
        <v>1947</v>
      </c>
      <c r="B2024" t="s">
        <v>3</v>
      </c>
    </row>
    <row r="2025" spans="1:2" x14ac:dyDescent="0.3">
      <c r="A2025" t="s">
        <v>1948</v>
      </c>
      <c r="B2025" t="s">
        <v>6</v>
      </c>
    </row>
    <row r="2026" spans="1:2" x14ac:dyDescent="0.3">
      <c r="A2026" t="s">
        <v>1949</v>
      </c>
      <c r="B2026" t="s">
        <v>3</v>
      </c>
    </row>
    <row r="2027" spans="1:2" x14ac:dyDescent="0.3">
      <c r="A2027" t="s">
        <v>1950</v>
      </c>
      <c r="B2027" t="s">
        <v>3</v>
      </c>
    </row>
    <row r="2028" spans="1:2" x14ac:dyDescent="0.3">
      <c r="A2028" t="s">
        <v>1951</v>
      </c>
      <c r="B2028" t="s">
        <v>3</v>
      </c>
    </row>
    <row r="2029" spans="1:2" x14ac:dyDescent="0.3">
      <c r="A2029" t="s">
        <v>1952</v>
      </c>
      <c r="B2029" t="s">
        <v>3</v>
      </c>
    </row>
    <row r="2030" spans="1:2" x14ac:dyDescent="0.3">
      <c r="A2030" t="s">
        <v>1953</v>
      </c>
      <c r="B2030" t="s">
        <v>3</v>
      </c>
    </row>
    <row r="2031" spans="1:2" x14ac:dyDescent="0.3">
      <c r="A2031" t="s">
        <v>1954</v>
      </c>
      <c r="B2031" t="s">
        <v>3</v>
      </c>
    </row>
    <row r="2032" spans="1:2" x14ac:dyDescent="0.3">
      <c r="A2032" t="s">
        <v>1955</v>
      </c>
      <c r="B2032" t="s">
        <v>3</v>
      </c>
    </row>
    <row r="2033" spans="1:2" x14ac:dyDescent="0.3">
      <c r="A2033" t="s">
        <v>1956</v>
      </c>
      <c r="B2033" t="s">
        <v>3</v>
      </c>
    </row>
    <row r="2034" spans="1:2" x14ac:dyDescent="0.3">
      <c r="A2034" t="s">
        <v>1957</v>
      </c>
      <c r="B2034" t="s">
        <v>3</v>
      </c>
    </row>
    <row r="2035" spans="1:2" x14ac:dyDescent="0.3">
      <c r="A2035" t="s">
        <v>1958</v>
      </c>
      <c r="B2035" t="s">
        <v>3</v>
      </c>
    </row>
    <row r="2036" spans="1:2" x14ac:dyDescent="0.3">
      <c r="A2036" t="s">
        <v>1959</v>
      </c>
      <c r="B2036" t="s">
        <v>3</v>
      </c>
    </row>
    <row r="2037" spans="1:2" x14ac:dyDescent="0.3">
      <c r="A2037" t="s">
        <v>1960</v>
      </c>
      <c r="B2037" t="s">
        <v>3</v>
      </c>
    </row>
    <row r="2038" spans="1:2" x14ac:dyDescent="0.3">
      <c r="A2038" t="s">
        <v>1961</v>
      </c>
      <c r="B2038" t="s">
        <v>3</v>
      </c>
    </row>
    <row r="2039" spans="1:2" x14ac:dyDescent="0.3">
      <c r="A2039" t="s">
        <v>1962</v>
      </c>
      <c r="B2039" t="s">
        <v>3</v>
      </c>
    </row>
    <row r="2040" spans="1:2" x14ac:dyDescent="0.3">
      <c r="A2040" t="s">
        <v>1963</v>
      </c>
      <c r="B2040" t="s">
        <v>3</v>
      </c>
    </row>
    <row r="2041" spans="1:2" x14ac:dyDescent="0.3">
      <c r="A2041" t="s">
        <v>1964</v>
      </c>
      <c r="B2041" t="s">
        <v>3</v>
      </c>
    </row>
    <row r="2042" spans="1:2" x14ac:dyDescent="0.3">
      <c r="A2042" t="s">
        <v>1965</v>
      </c>
      <c r="B2042" t="s">
        <v>3</v>
      </c>
    </row>
    <row r="2043" spans="1:2" x14ac:dyDescent="0.3">
      <c r="A2043" t="s">
        <v>1966</v>
      </c>
      <c r="B2043" t="s">
        <v>3</v>
      </c>
    </row>
    <row r="2044" spans="1:2" x14ac:dyDescent="0.3">
      <c r="A2044" t="s">
        <v>1967</v>
      </c>
      <c r="B2044" t="s">
        <v>3</v>
      </c>
    </row>
    <row r="2045" spans="1:2" x14ac:dyDescent="0.3">
      <c r="A2045" t="s">
        <v>1968</v>
      </c>
      <c r="B2045" t="s">
        <v>3</v>
      </c>
    </row>
    <row r="2046" spans="1:2" x14ac:dyDescent="0.3">
      <c r="A2046" t="s">
        <v>386</v>
      </c>
      <c r="B2046" t="s">
        <v>6</v>
      </c>
    </row>
    <row r="2047" spans="1:2" x14ac:dyDescent="0.3">
      <c r="A2047" t="s">
        <v>1969</v>
      </c>
      <c r="B2047" t="s">
        <v>3</v>
      </c>
    </row>
    <row r="2048" spans="1:2" x14ac:dyDescent="0.3">
      <c r="A2048" t="s">
        <v>1970</v>
      </c>
      <c r="B2048" t="s">
        <v>3</v>
      </c>
    </row>
    <row r="2049" spans="1:2" x14ac:dyDescent="0.3">
      <c r="A2049" t="s">
        <v>1971</v>
      </c>
      <c r="B2049" t="s">
        <v>3</v>
      </c>
    </row>
    <row r="2050" spans="1:2" x14ac:dyDescent="0.3">
      <c r="A2050" t="s">
        <v>1972</v>
      </c>
      <c r="B2050" t="s">
        <v>3</v>
      </c>
    </row>
    <row r="2051" spans="1:2" x14ac:dyDescent="0.3">
      <c r="A2051" t="s">
        <v>1973</v>
      </c>
      <c r="B2051" t="s">
        <v>3</v>
      </c>
    </row>
    <row r="2052" spans="1:2" x14ac:dyDescent="0.3">
      <c r="A2052" t="s">
        <v>1974</v>
      </c>
      <c r="B2052" t="s">
        <v>3</v>
      </c>
    </row>
    <row r="2053" spans="1:2" x14ac:dyDescent="0.3">
      <c r="A2053" t="s">
        <v>1975</v>
      </c>
      <c r="B2053" t="s">
        <v>3</v>
      </c>
    </row>
    <row r="2054" spans="1:2" x14ac:dyDescent="0.3">
      <c r="A2054" t="s">
        <v>1976</v>
      </c>
      <c r="B2054" t="s">
        <v>3</v>
      </c>
    </row>
    <row r="2055" spans="1:2" x14ac:dyDescent="0.3">
      <c r="A2055" t="s">
        <v>1977</v>
      </c>
      <c r="B2055" t="s">
        <v>6</v>
      </c>
    </row>
    <row r="2056" spans="1:2" x14ac:dyDescent="0.3">
      <c r="A2056" t="s">
        <v>1978</v>
      </c>
      <c r="B2056" t="s">
        <v>3</v>
      </c>
    </row>
    <row r="2057" spans="1:2" x14ac:dyDescent="0.3">
      <c r="A2057" t="s">
        <v>1979</v>
      </c>
      <c r="B2057" t="s">
        <v>3</v>
      </c>
    </row>
    <row r="2058" spans="1:2" x14ac:dyDescent="0.3">
      <c r="A2058" t="s">
        <v>1980</v>
      </c>
      <c r="B2058" t="s">
        <v>3</v>
      </c>
    </row>
    <row r="2059" spans="1:2" x14ac:dyDescent="0.3">
      <c r="A2059" t="s">
        <v>1981</v>
      </c>
      <c r="B2059" t="s">
        <v>3</v>
      </c>
    </row>
    <row r="2060" spans="1:2" x14ac:dyDescent="0.3">
      <c r="A2060" t="s">
        <v>1982</v>
      </c>
      <c r="B2060" t="s">
        <v>3</v>
      </c>
    </row>
    <row r="2061" spans="1:2" x14ac:dyDescent="0.3">
      <c r="A2061" t="s">
        <v>1983</v>
      </c>
      <c r="B2061" t="s">
        <v>3</v>
      </c>
    </row>
    <row r="2062" spans="1:2" x14ac:dyDescent="0.3">
      <c r="A2062" t="s">
        <v>1984</v>
      </c>
      <c r="B2062" t="s">
        <v>3</v>
      </c>
    </row>
    <row r="2063" spans="1:2" x14ac:dyDescent="0.3">
      <c r="A2063" t="s">
        <v>1985</v>
      </c>
      <c r="B2063" t="s">
        <v>3</v>
      </c>
    </row>
    <row r="2064" spans="1:2" x14ac:dyDescent="0.3">
      <c r="A2064" t="s">
        <v>1986</v>
      </c>
      <c r="B2064" t="s">
        <v>3</v>
      </c>
    </row>
    <row r="2065" spans="1:2" x14ac:dyDescent="0.3">
      <c r="A2065" t="s">
        <v>1987</v>
      </c>
      <c r="B2065" t="s">
        <v>3</v>
      </c>
    </row>
    <row r="2066" spans="1:2" x14ac:dyDescent="0.3">
      <c r="A2066" t="s">
        <v>1988</v>
      </c>
      <c r="B2066" t="s">
        <v>6</v>
      </c>
    </row>
    <row r="2067" spans="1:2" x14ac:dyDescent="0.3">
      <c r="A2067" t="s">
        <v>1989</v>
      </c>
      <c r="B2067" t="s">
        <v>3</v>
      </c>
    </row>
    <row r="2068" spans="1:2" x14ac:dyDescent="0.3">
      <c r="A2068" t="s">
        <v>1990</v>
      </c>
      <c r="B2068" t="s">
        <v>3</v>
      </c>
    </row>
    <row r="2069" spans="1:2" x14ac:dyDescent="0.3">
      <c r="A2069" t="s">
        <v>1991</v>
      </c>
      <c r="B2069" t="s">
        <v>3</v>
      </c>
    </row>
    <row r="2070" spans="1:2" x14ac:dyDescent="0.3">
      <c r="A2070" t="s">
        <v>1992</v>
      </c>
      <c r="B2070" t="s">
        <v>3</v>
      </c>
    </row>
    <row r="2071" spans="1:2" x14ac:dyDescent="0.3">
      <c r="A2071" t="s">
        <v>1993</v>
      </c>
      <c r="B2071" t="s">
        <v>3</v>
      </c>
    </row>
    <row r="2072" spans="1:2" x14ac:dyDescent="0.3">
      <c r="A2072" t="s">
        <v>1585</v>
      </c>
      <c r="B2072" t="s">
        <v>6</v>
      </c>
    </row>
    <row r="2073" spans="1:2" x14ac:dyDescent="0.3">
      <c r="A2073" t="s">
        <v>1994</v>
      </c>
      <c r="B2073" t="s">
        <v>6</v>
      </c>
    </row>
    <row r="2074" spans="1:2" x14ac:dyDescent="0.3">
      <c r="A2074" t="s">
        <v>1995</v>
      </c>
      <c r="B2074" t="s">
        <v>3</v>
      </c>
    </row>
    <row r="2075" spans="1:2" x14ac:dyDescent="0.3">
      <c r="A2075" t="s">
        <v>1996</v>
      </c>
      <c r="B2075" t="s">
        <v>3</v>
      </c>
    </row>
    <row r="2076" spans="1:2" x14ac:dyDescent="0.3">
      <c r="A2076" t="s">
        <v>1997</v>
      </c>
      <c r="B2076" t="s">
        <v>6</v>
      </c>
    </row>
    <row r="2077" spans="1:2" x14ac:dyDescent="0.3">
      <c r="A2077" t="s">
        <v>1998</v>
      </c>
      <c r="B2077" t="s">
        <v>3</v>
      </c>
    </row>
    <row r="2078" spans="1:2" x14ac:dyDescent="0.3">
      <c r="A2078" t="s">
        <v>1999</v>
      </c>
      <c r="B2078" t="s">
        <v>3</v>
      </c>
    </row>
    <row r="2079" spans="1:2" x14ac:dyDescent="0.3">
      <c r="A2079" t="s">
        <v>2000</v>
      </c>
      <c r="B2079" t="s">
        <v>3</v>
      </c>
    </row>
    <row r="2080" spans="1:2" x14ac:dyDescent="0.3">
      <c r="A2080" t="s">
        <v>2001</v>
      </c>
      <c r="B2080" t="s">
        <v>3</v>
      </c>
    </row>
    <row r="2081" spans="1:2" x14ac:dyDescent="0.3">
      <c r="A2081" t="s">
        <v>2002</v>
      </c>
      <c r="B2081" t="s">
        <v>6</v>
      </c>
    </row>
    <row r="2082" spans="1:2" x14ac:dyDescent="0.3">
      <c r="A2082" t="s">
        <v>2003</v>
      </c>
      <c r="B2082" t="s">
        <v>3</v>
      </c>
    </row>
    <row r="2083" spans="1:2" x14ac:dyDescent="0.3">
      <c r="A2083" t="s">
        <v>2004</v>
      </c>
      <c r="B2083" t="s">
        <v>3</v>
      </c>
    </row>
    <row r="2084" spans="1:2" x14ac:dyDescent="0.3">
      <c r="A2084" t="s">
        <v>2005</v>
      </c>
      <c r="B2084" t="s">
        <v>3</v>
      </c>
    </row>
    <row r="2085" spans="1:2" x14ac:dyDescent="0.3">
      <c r="A2085" t="s">
        <v>2006</v>
      </c>
      <c r="B2085" t="s">
        <v>3</v>
      </c>
    </row>
    <row r="2086" spans="1:2" x14ac:dyDescent="0.3">
      <c r="A2086" t="s">
        <v>2007</v>
      </c>
      <c r="B2086" t="s">
        <v>3</v>
      </c>
    </row>
    <row r="2087" spans="1:2" x14ac:dyDescent="0.3">
      <c r="A2087" t="s">
        <v>2008</v>
      </c>
      <c r="B2087" t="s">
        <v>3</v>
      </c>
    </row>
    <row r="2088" spans="1:2" x14ac:dyDescent="0.3">
      <c r="A2088" t="s">
        <v>2009</v>
      </c>
      <c r="B2088" t="s">
        <v>3</v>
      </c>
    </row>
    <row r="2089" spans="1:2" x14ac:dyDescent="0.3">
      <c r="A2089" t="s">
        <v>2010</v>
      </c>
      <c r="B2089" t="s">
        <v>3</v>
      </c>
    </row>
    <row r="2090" spans="1:2" x14ac:dyDescent="0.3">
      <c r="A2090" t="s">
        <v>2011</v>
      </c>
      <c r="B2090" t="s">
        <v>3</v>
      </c>
    </row>
    <row r="2091" spans="1:2" x14ac:dyDescent="0.3">
      <c r="A2091" t="s">
        <v>2012</v>
      </c>
      <c r="B2091" t="s">
        <v>6</v>
      </c>
    </row>
    <row r="2092" spans="1:2" x14ac:dyDescent="0.3">
      <c r="A2092" t="s">
        <v>2013</v>
      </c>
      <c r="B2092" t="s">
        <v>3</v>
      </c>
    </row>
    <row r="2093" spans="1:2" x14ac:dyDescent="0.3">
      <c r="A2093" t="s">
        <v>2014</v>
      </c>
      <c r="B2093" t="s">
        <v>3</v>
      </c>
    </row>
    <row r="2094" spans="1:2" x14ac:dyDescent="0.3">
      <c r="A2094" t="s">
        <v>2015</v>
      </c>
      <c r="B2094" t="s">
        <v>3</v>
      </c>
    </row>
    <row r="2095" spans="1:2" x14ac:dyDescent="0.3">
      <c r="A2095" t="s">
        <v>2016</v>
      </c>
      <c r="B2095" t="s">
        <v>3</v>
      </c>
    </row>
    <row r="2096" spans="1:2" x14ac:dyDescent="0.3">
      <c r="A2096" t="s">
        <v>2017</v>
      </c>
      <c r="B2096" t="s">
        <v>6</v>
      </c>
    </row>
    <row r="2097" spans="1:2" x14ac:dyDescent="0.3">
      <c r="A2097" t="s">
        <v>123</v>
      </c>
      <c r="B2097" t="s">
        <v>6</v>
      </c>
    </row>
    <row r="2098" spans="1:2" x14ac:dyDescent="0.3">
      <c r="A2098" t="s">
        <v>2018</v>
      </c>
      <c r="B2098" t="s">
        <v>3</v>
      </c>
    </row>
    <row r="2099" spans="1:2" x14ac:dyDescent="0.3">
      <c r="A2099" t="s">
        <v>2019</v>
      </c>
      <c r="B2099" t="s">
        <v>3</v>
      </c>
    </row>
    <row r="2100" spans="1:2" x14ac:dyDescent="0.3">
      <c r="A2100" t="s">
        <v>2020</v>
      </c>
      <c r="B2100" t="s">
        <v>3</v>
      </c>
    </row>
    <row r="2101" spans="1:2" x14ac:dyDescent="0.3">
      <c r="A2101" t="s">
        <v>2021</v>
      </c>
      <c r="B2101" t="s">
        <v>3</v>
      </c>
    </row>
    <row r="2102" spans="1:2" x14ac:dyDescent="0.3">
      <c r="A2102" t="s">
        <v>2022</v>
      </c>
      <c r="B2102" t="s">
        <v>6</v>
      </c>
    </row>
    <row r="2103" spans="1:2" x14ac:dyDescent="0.3">
      <c r="A2103" t="s">
        <v>2023</v>
      </c>
      <c r="B2103" t="s">
        <v>3</v>
      </c>
    </row>
    <row r="2104" spans="1:2" x14ac:dyDescent="0.3">
      <c r="A2104" t="s">
        <v>2024</v>
      </c>
      <c r="B2104" t="s">
        <v>3</v>
      </c>
    </row>
    <row r="2105" spans="1:2" x14ac:dyDescent="0.3">
      <c r="A2105" t="s">
        <v>2025</v>
      </c>
      <c r="B2105" t="s">
        <v>3</v>
      </c>
    </row>
    <row r="2106" spans="1:2" x14ac:dyDescent="0.3">
      <c r="A2106" t="s">
        <v>2026</v>
      </c>
      <c r="B2106" t="s">
        <v>3</v>
      </c>
    </row>
    <row r="2107" spans="1:2" x14ac:dyDescent="0.3">
      <c r="A2107" t="s">
        <v>2027</v>
      </c>
      <c r="B2107" t="s">
        <v>3</v>
      </c>
    </row>
    <row r="2108" spans="1:2" x14ac:dyDescent="0.3">
      <c r="A2108" t="s">
        <v>2028</v>
      </c>
      <c r="B2108" t="s">
        <v>3</v>
      </c>
    </row>
    <row r="2109" spans="1:2" x14ac:dyDescent="0.3">
      <c r="A2109" t="s">
        <v>2029</v>
      </c>
      <c r="B2109" t="s">
        <v>3</v>
      </c>
    </row>
    <row r="2110" spans="1:2" x14ac:dyDescent="0.3">
      <c r="A2110" t="s">
        <v>2030</v>
      </c>
      <c r="B2110" t="s">
        <v>3</v>
      </c>
    </row>
    <row r="2111" spans="1:2" x14ac:dyDescent="0.3">
      <c r="A2111" t="s">
        <v>1313</v>
      </c>
      <c r="B2111" t="s">
        <v>6</v>
      </c>
    </row>
    <row r="2112" spans="1:2" x14ac:dyDescent="0.3">
      <c r="A2112" t="s">
        <v>2031</v>
      </c>
      <c r="B2112" t="s">
        <v>3</v>
      </c>
    </row>
    <row r="2113" spans="1:2" x14ac:dyDescent="0.3">
      <c r="A2113" t="s">
        <v>2032</v>
      </c>
      <c r="B2113" t="s">
        <v>3</v>
      </c>
    </row>
    <row r="2114" spans="1:2" x14ac:dyDescent="0.3">
      <c r="A2114" t="s">
        <v>2033</v>
      </c>
      <c r="B2114" t="s">
        <v>3</v>
      </c>
    </row>
    <row r="2115" spans="1:2" x14ac:dyDescent="0.3">
      <c r="A2115" t="s">
        <v>2034</v>
      </c>
      <c r="B2115" t="s">
        <v>6</v>
      </c>
    </row>
    <row r="2116" spans="1:2" x14ac:dyDescent="0.3">
      <c r="A2116" t="s">
        <v>2035</v>
      </c>
      <c r="B2116" t="s">
        <v>3</v>
      </c>
    </row>
    <row r="2117" spans="1:2" x14ac:dyDescent="0.3">
      <c r="A2117" t="s">
        <v>2036</v>
      </c>
      <c r="B2117" t="s">
        <v>6</v>
      </c>
    </row>
    <row r="2118" spans="1:2" x14ac:dyDescent="0.3">
      <c r="A2118" t="s">
        <v>2037</v>
      </c>
      <c r="B2118" t="s">
        <v>3</v>
      </c>
    </row>
    <row r="2119" spans="1:2" x14ac:dyDescent="0.3">
      <c r="A2119" t="s">
        <v>2038</v>
      </c>
      <c r="B2119" t="s">
        <v>3</v>
      </c>
    </row>
    <row r="2120" spans="1:2" x14ac:dyDescent="0.3">
      <c r="A2120" t="s">
        <v>2039</v>
      </c>
      <c r="B2120" t="s">
        <v>3</v>
      </c>
    </row>
    <row r="2121" spans="1:2" x14ac:dyDescent="0.3">
      <c r="A2121" t="s">
        <v>2040</v>
      </c>
      <c r="B2121" t="s">
        <v>6</v>
      </c>
    </row>
    <row r="2122" spans="1:2" x14ac:dyDescent="0.3">
      <c r="A2122" t="s">
        <v>2041</v>
      </c>
      <c r="B2122" t="s">
        <v>3</v>
      </c>
    </row>
    <row r="2123" spans="1:2" x14ac:dyDescent="0.3">
      <c r="A2123" t="s">
        <v>2042</v>
      </c>
      <c r="B2123" t="s">
        <v>3</v>
      </c>
    </row>
    <row r="2124" spans="1:2" x14ac:dyDescent="0.3">
      <c r="A2124" t="s">
        <v>2043</v>
      </c>
      <c r="B2124" t="s">
        <v>3</v>
      </c>
    </row>
    <row r="2125" spans="1:2" x14ac:dyDescent="0.3">
      <c r="A2125" t="s">
        <v>2044</v>
      </c>
      <c r="B2125" t="s">
        <v>3</v>
      </c>
    </row>
    <row r="2126" spans="1:2" x14ac:dyDescent="0.3">
      <c r="A2126" t="s">
        <v>500</v>
      </c>
      <c r="B2126" t="s">
        <v>6</v>
      </c>
    </row>
    <row r="2127" spans="1:2" x14ac:dyDescent="0.3">
      <c r="A2127" t="s">
        <v>935</v>
      </c>
      <c r="B2127" t="s">
        <v>3</v>
      </c>
    </row>
    <row r="2128" spans="1:2" x14ac:dyDescent="0.3">
      <c r="A2128" t="s">
        <v>2045</v>
      </c>
      <c r="B2128" t="s">
        <v>3</v>
      </c>
    </row>
    <row r="2129" spans="1:2" x14ac:dyDescent="0.3">
      <c r="A2129" t="s">
        <v>2046</v>
      </c>
      <c r="B2129" t="s">
        <v>3</v>
      </c>
    </row>
    <row r="2130" spans="1:2" x14ac:dyDescent="0.3">
      <c r="A2130" t="s">
        <v>2047</v>
      </c>
      <c r="B2130" t="s">
        <v>3</v>
      </c>
    </row>
    <row r="2131" spans="1:2" x14ac:dyDescent="0.3">
      <c r="A2131" t="s">
        <v>2048</v>
      </c>
      <c r="B2131" t="s">
        <v>3</v>
      </c>
    </row>
    <row r="2132" spans="1:2" x14ac:dyDescent="0.3">
      <c r="A2132" t="s">
        <v>2049</v>
      </c>
      <c r="B2132" t="s">
        <v>3</v>
      </c>
    </row>
    <row r="2133" spans="1:2" x14ac:dyDescent="0.3">
      <c r="A2133" t="s">
        <v>2050</v>
      </c>
      <c r="B2133" t="s">
        <v>3</v>
      </c>
    </row>
    <row r="2134" spans="1:2" x14ac:dyDescent="0.3">
      <c r="A2134" t="s">
        <v>2051</v>
      </c>
      <c r="B2134" t="s">
        <v>3</v>
      </c>
    </row>
    <row r="2135" spans="1:2" x14ac:dyDescent="0.3">
      <c r="A2135" t="s">
        <v>2052</v>
      </c>
      <c r="B2135" t="s">
        <v>6</v>
      </c>
    </row>
    <row r="2136" spans="1:2" x14ac:dyDescent="0.3">
      <c r="A2136" t="s">
        <v>2053</v>
      </c>
      <c r="B2136" t="s">
        <v>3</v>
      </c>
    </row>
    <row r="2137" spans="1:2" x14ac:dyDescent="0.3">
      <c r="A2137" t="s">
        <v>961</v>
      </c>
      <c r="B2137" t="s">
        <v>3</v>
      </c>
    </row>
    <row r="2138" spans="1:2" x14ac:dyDescent="0.3">
      <c r="A2138" t="s">
        <v>2054</v>
      </c>
      <c r="B2138" t="s">
        <v>3</v>
      </c>
    </row>
    <row r="2139" spans="1:2" x14ac:dyDescent="0.3">
      <c r="A2139" t="s">
        <v>2055</v>
      </c>
      <c r="B2139" t="s">
        <v>3</v>
      </c>
    </row>
    <row r="2140" spans="1:2" x14ac:dyDescent="0.3">
      <c r="A2140" t="s">
        <v>2056</v>
      </c>
      <c r="B2140" t="s">
        <v>3</v>
      </c>
    </row>
    <row r="2141" spans="1:2" x14ac:dyDescent="0.3">
      <c r="A2141" t="s">
        <v>2057</v>
      </c>
      <c r="B2141" t="s">
        <v>3</v>
      </c>
    </row>
    <row r="2142" spans="1:2" x14ac:dyDescent="0.3">
      <c r="A2142" t="s">
        <v>2058</v>
      </c>
      <c r="B2142" t="s">
        <v>3</v>
      </c>
    </row>
    <row r="2143" spans="1:2" x14ac:dyDescent="0.3">
      <c r="A2143" t="s">
        <v>2059</v>
      </c>
      <c r="B2143" t="s">
        <v>3</v>
      </c>
    </row>
    <row r="2144" spans="1:2" x14ac:dyDescent="0.3">
      <c r="A2144" t="s">
        <v>2060</v>
      </c>
      <c r="B2144" t="s">
        <v>3</v>
      </c>
    </row>
    <row r="2145" spans="1:2" x14ac:dyDescent="0.3">
      <c r="A2145" t="s">
        <v>2061</v>
      </c>
      <c r="B2145" t="s">
        <v>3</v>
      </c>
    </row>
    <row r="2146" spans="1:2" x14ac:dyDescent="0.3">
      <c r="A2146" t="s">
        <v>2062</v>
      </c>
      <c r="B2146" t="s">
        <v>3</v>
      </c>
    </row>
    <row r="2147" spans="1:2" x14ac:dyDescent="0.3">
      <c r="A2147" t="s">
        <v>2063</v>
      </c>
      <c r="B2147" t="s">
        <v>6</v>
      </c>
    </row>
    <row r="2148" spans="1:2" x14ac:dyDescent="0.3">
      <c r="A2148" t="s">
        <v>2036</v>
      </c>
      <c r="B2148" t="s">
        <v>6</v>
      </c>
    </row>
    <row r="2149" spans="1:2" x14ac:dyDescent="0.3">
      <c r="A2149" t="s">
        <v>2064</v>
      </c>
      <c r="B2149" t="s">
        <v>3</v>
      </c>
    </row>
    <row r="2150" spans="1:2" x14ac:dyDescent="0.3">
      <c r="A2150" t="s">
        <v>2065</v>
      </c>
      <c r="B2150" t="s">
        <v>3</v>
      </c>
    </row>
    <row r="2151" spans="1:2" x14ac:dyDescent="0.3">
      <c r="A2151" t="s">
        <v>2066</v>
      </c>
      <c r="B2151" t="s">
        <v>3</v>
      </c>
    </row>
    <row r="2152" spans="1:2" x14ac:dyDescent="0.3">
      <c r="A2152" t="s">
        <v>2067</v>
      </c>
      <c r="B2152" t="s">
        <v>3</v>
      </c>
    </row>
    <row r="2153" spans="1:2" x14ac:dyDescent="0.3">
      <c r="A2153" t="s">
        <v>2068</v>
      </c>
      <c r="B2153" t="s">
        <v>3</v>
      </c>
    </row>
    <row r="2154" spans="1:2" x14ac:dyDescent="0.3">
      <c r="A2154" t="s">
        <v>2069</v>
      </c>
      <c r="B2154" t="s">
        <v>3</v>
      </c>
    </row>
    <row r="2155" spans="1:2" x14ac:dyDescent="0.3">
      <c r="A2155" t="s">
        <v>2070</v>
      </c>
      <c r="B2155" t="s">
        <v>3</v>
      </c>
    </row>
    <row r="2156" spans="1:2" x14ac:dyDescent="0.3">
      <c r="A2156" t="s">
        <v>2071</v>
      </c>
      <c r="B2156" t="s">
        <v>3</v>
      </c>
    </row>
    <row r="2157" spans="1:2" x14ac:dyDescent="0.3">
      <c r="A2157" t="s">
        <v>2072</v>
      </c>
      <c r="B2157" t="s">
        <v>3</v>
      </c>
    </row>
    <row r="2158" spans="1:2" x14ac:dyDescent="0.3">
      <c r="A2158" t="s">
        <v>2073</v>
      </c>
      <c r="B2158" t="s">
        <v>3</v>
      </c>
    </row>
    <row r="2159" spans="1:2" x14ac:dyDescent="0.3">
      <c r="A2159" t="s">
        <v>2074</v>
      </c>
      <c r="B2159" t="s">
        <v>3</v>
      </c>
    </row>
    <row r="2160" spans="1:2" x14ac:dyDescent="0.3">
      <c r="A2160" t="s">
        <v>2075</v>
      </c>
      <c r="B2160" t="s">
        <v>3</v>
      </c>
    </row>
    <row r="2161" spans="1:2" x14ac:dyDescent="0.3">
      <c r="A2161" t="s">
        <v>2076</v>
      </c>
      <c r="B2161" t="s">
        <v>3</v>
      </c>
    </row>
    <row r="2162" spans="1:2" x14ac:dyDescent="0.3">
      <c r="A2162" t="s">
        <v>2077</v>
      </c>
      <c r="B2162" t="s">
        <v>6</v>
      </c>
    </row>
    <row r="2163" spans="1:2" x14ac:dyDescent="0.3">
      <c r="A2163" t="s">
        <v>2078</v>
      </c>
      <c r="B2163" t="s">
        <v>3</v>
      </c>
    </row>
    <row r="2164" spans="1:2" x14ac:dyDescent="0.3">
      <c r="A2164" t="s">
        <v>2079</v>
      </c>
      <c r="B2164" t="s">
        <v>3</v>
      </c>
    </row>
    <row r="2165" spans="1:2" x14ac:dyDescent="0.3">
      <c r="A2165" t="s">
        <v>1335</v>
      </c>
      <c r="B2165" t="s">
        <v>3</v>
      </c>
    </row>
    <row r="2166" spans="1:2" x14ac:dyDescent="0.3">
      <c r="A2166" t="s">
        <v>2080</v>
      </c>
      <c r="B2166" t="s">
        <v>3</v>
      </c>
    </row>
    <row r="2167" spans="1:2" x14ac:dyDescent="0.3">
      <c r="A2167" t="s">
        <v>2081</v>
      </c>
      <c r="B2167" t="s">
        <v>3</v>
      </c>
    </row>
    <row r="2168" spans="1:2" x14ac:dyDescent="0.3">
      <c r="A2168" t="s">
        <v>2082</v>
      </c>
      <c r="B2168" t="s">
        <v>3</v>
      </c>
    </row>
    <row r="2169" spans="1:2" x14ac:dyDescent="0.3">
      <c r="A2169" t="s">
        <v>2083</v>
      </c>
      <c r="B2169" t="s">
        <v>3</v>
      </c>
    </row>
    <row r="2170" spans="1:2" x14ac:dyDescent="0.3">
      <c r="A2170" t="s">
        <v>2084</v>
      </c>
      <c r="B2170" t="s">
        <v>3</v>
      </c>
    </row>
    <row r="2171" spans="1:2" x14ac:dyDescent="0.3">
      <c r="A2171" t="s">
        <v>2085</v>
      </c>
      <c r="B2171" t="s">
        <v>3</v>
      </c>
    </row>
    <row r="2172" spans="1:2" x14ac:dyDescent="0.3">
      <c r="A2172" t="s">
        <v>859</v>
      </c>
      <c r="B2172" t="s">
        <v>6</v>
      </c>
    </row>
    <row r="2173" spans="1:2" x14ac:dyDescent="0.3">
      <c r="A2173" t="s">
        <v>2086</v>
      </c>
      <c r="B2173" t="s">
        <v>3</v>
      </c>
    </row>
    <row r="2174" spans="1:2" x14ac:dyDescent="0.3">
      <c r="A2174" t="s">
        <v>2087</v>
      </c>
      <c r="B2174" t="s">
        <v>3</v>
      </c>
    </row>
    <row r="2175" spans="1:2" x14ac:dyDescent="0.3">
      <c r="A2175" t="s">
        <v>2088</v>
      </c>
      <c r="B2175" t="s">
        <v>3</v>
      </c>
    </row>
    <row r="2176" spans="1:2" x14ac:dyDescent="0.3">
      <c r="A2176" t="s">
        <v>2089</v>
      </c>
      <c r="B2176" t="s">
        <v>3</v>
      </c>
    </row>
    <row r="2177" spans="1:2" x14ac:dyDescent="0.3">
      <c r="A2177" t="s">
        <v>2090</v>
      </c>
      <c r="B2177" t="s">
        <v>3</v>
      </c>
    </row>
    <row r="2178" spans="1:2" x14ac:dyDescent="0.3">
      <c r="A2178" t="s">
        <v>1033</v>
      </c>
      <c r="B2178" t="s">
        <v>3</v>
      </c>
    </row>
    <row r="2179" spans="1:2" x14ac:dyDescent="0.3">
      <c r="A2179" t="s">
        <v>2091</v>
      </c>
      <c r="B2179" t="s">
        <v>3</v>
      </c>
    </row>
    <row r="2180" spans="1:2" x14ac:dyDescent="0.3">
      <c r="A2180" t="s">
        <v>2092</v>
      </c>
      <c r="B2180" t="s">
        <v>3</v>
      </c>
    </row>
    <row r="2181" spans="1:2" x14ac:dyDescent="0.3">
      <c r="A2181" t="s">
        <v>2093</v>
      </c>
      <c r="B2181" t="s">
        <v>3</v>
      </c>
    </row>
    <row r="2182" spans="1:2" x14ac:dyDescent="0.3">
      <c r="A2182" t="s">
        <v>2094</v>
      </c>
      <c r="B2182" t="s">
        <v>3</v>
      </c>
    </row>
    <row r="2183" spans="1:2" x14ac:dyDescent="0.3">
      <c r="A2183" t="s">
        <v>2095</v>
      </c>
      <c r="B2183" t="s">
        <v>3</v>
      </c>
    </row>
    <row r="2184" spans="1:2" x14ac:dyDescent="0.3">
      <c r="A2184" t="s">
        <v>2096</v>
      </c>
      <c r="B2184" t="s">
        <v>3</v>
      </c>
    </row>
    <row r="2185" spans="1:2" x14ac:dyDescent="0.3">
      <c r="A2185" t="s">
        <v>2097</v>
      </c>
      <c r="B2185" t="s">
        <v>3</v>
      </c>
    </row>
    <row r="2186" spans="1:2" x14ac:dyDescent="0.3">
      <c r="A2186" t="s">
        <v>2098</v>
      </c>
      <c r="B2186" t="s">
        <v>3</v>
      </c>
    </row>
    <row r="2187" spans="1:2" x14ac:dyDescent="0.3">
      <c r="A2187" t="s">
        <v>2099</v>
      </c>
      <c r="B2187" t="s">
        <v>3</v>
      </c>
    </row>
    <row r="2188" spans="1:2" x14ac:dyDescent="0.3">
      <c r="A2188" t="s">
        <v>2100</v>
      </c>
      <c r="B2188" t="s">
        <v>3</v>
      </c>
    </row>
    <row r="2189" spans="1:2" x14ac:dyDescent="0.3">
      <c r="A2189" t="s">
        <v>2101</v>
      </c>
      <c r="B2189" t="s">
        <v>3</v>
      </c>
    </row>
    <row r="2190" spans="1:2" x14ac:dyDescent="0.3">
      <c r="A2190" t="s">
        <v>2102</v>
      </c>
      <c r="B2190" t="s">
        <v>3</v>
      </c>
    </row>
    <row r="2191" spans="1:2" x14ac:dyDescent="0.3">
      <c r="A2191" t="s">
        <v>2103</v>
      </c>
      <c r="B2191" t="s">
        <v>6</v>
      </c>
    </row>
    <row r="2192" spans="1:2" x14ac:dyDescent="0.3">
      <c r="A2192" t="s">
        <v>2104</v>
      </c>
      <c r="B2192" t="s">
        <v>3</v>
      </c>
    </row>
    <row r="2193" spans="1:2" x14ac:dyDescent="0.3">
      <c r="A2193" t="s">
        <v>2105</v>
      </c>
      <c r="B2193" t="s">
        <v>3</v>
      </c>
    </row>
    <row r="2194" spans="1:2" x14ac:dyDescent="0.3">
      <c r="A2194" t="s">
        <v>2106</v>
      </c>
      <c r="B2194" t="s">
        <v>3</v>
      </c>
    </row>
    <row r="2195" spans="1:2" x14ac:dyDescent="0.3">
      <c r="A2195" t="s">
        <v>2107</v>
      </c>
      <c r="B2195" t="s">
        <v>3</v>
      </c>
    </row>
    <row r="2196" spans="1:2" x14ac:dyDescent="0.3">
      <c r="A2196" t="s">
        <v>2108</v>
      </c>
      <c r="B2196" t="s">
        <v>3</v>
      </c>
    </row>
    <row r="2197" spans="1:2" x14ac:dyDescent="0.3">
      <c r="A2197" t="s">
        <v>2109</v>
      </c>
      <c r="B2197" t="s">
        <v>3</v>
      </c>
    </row>
    <row r="2198" spans="1:2" x14ac:dyDescent="0.3">
      <c r="A2198" t="s">
        <v>2110</v>
      </c>
      <c r="B2198" t="s">
        <v>3</v>
      </c>
    </row>
    <row r="2199" spans="1:2" x14ac:dyDescent="0.3">
      <c r="A2199" t="s">
        <v>2111</v>
      </c>
      <c r="B2199" t="s">
        <v>3</v>
      </c>
    </row>
    <row r="2200" spans="1:2" x14ac:dyDescent="0.3">
      <c r="A2200" t="s">
        <v>2112</v>
      </c>
      <c r="B2200" t="s">
        <v>3</v>
      </c>
    </row>
    <row r="2201" spans="1:2" x14ac:dyDescent="0.3">
      <c r="A2201" t="s">
        <v>2113</v>
      </c>
      <c r="B2201" t="s">
        <v>3</v>
      </c>
    </row>
    <row r="2202" spans="1:2" x14ac:dyDescent="0.3">
      <c r="A2202" t="s">
        <v>2114</v>
      </c>
      <c r="B2202" t="s">
        <v>3</v>
      </c>
    </row>
    <row r="2203" spans="1:2" x14ac:dyDescent="0.3">
      <c r="A2203" t="s">
        <v>2115</v>
      </c>
      <c r="B2203" t="s">
        <v>3</v>
      </c>
    </row>
    <row r="2204" spans="1:2" x14ac:dyDescent="0.3">
      <c r="A2204" t="s">
        <v>2116</v>
      </c>
      <c r="B2204" t="s">
        <v>3</v>
      </c>
    </row>
    <row r="2205" spans="1:2" x14ac:dyDescent="0.3">
      <c r="A2205" t="s">
        <v>2117</v>
      </c>
      <c r="B2205" t="s">
        <v>3</v>
      </c>
    </row>
    <row r="2206" spans="1:2" x14ac:dyDescent="0.3">
      <c r="A2206" t="s">
        <v>2118</v>
      </c>
      <c r="B2206" t="s">
        <v>3</v>
      </c>
    </row>
    <row r="2207" spans="1:2" x14ac:dyDescent="0.3">
      <c r="A2207" t="s">
        <v>2119</v>
      </c>
      <c r="B2207" t="s">
        <v>3</v>
      </c>
    </row>
    <row r="2208" spans="1:2" x14ac:dyDescent="0.3">
      <c r="A2208" t="s">
        <v>2120</v>
      </c>
      <c r="B2208" t="s">
        <v>3</v>
      </c>
    </row>
    <row r="2209" spans="1:2" x14ac:dyDescent="0.3">
      <c r="A2209" t="s">
        <v>2121</v>
      </c>
      <c r="B2209" t="s">
        <v>6</v>
      </c>
    </row>
    <row r="2210" spans="1:2" x14ac:dyDescent="0.3">
      <c r="A2210" t="s">
        <v>2122</v>
      </c>
      <c r="B2210" t="s">
        <v>3</v>
      </c>
    </row>
    <row r="2211" spans="1:2" x14ac:dyDescent="0.3">
      <c r="A2211" t="s">
        <v>2123</v>
      </c>
      <c r="B2211" t="s">
        <v>6</v>
      </c>
    </row>
    <row r="2212" spans="1:2" x14ac:dyDescent="0.3">
      <c r="A2212" t="s">
        <v>2124</v>
      </c>
      <c r="B2212" t="s">
        <v>3</v>
      </c>
    </row>
    <row r="2213" spans="1:2" x14ac:dyDescent="0.3">
      <c r="A2213" t="s">
        <v>2125</v>
      </c>
      <c r="B2213" t="s">
        <v>3</v>
      </c>
    </row>
    <row r="2214" spans="1:2" x14ac:dyDescent="0.3">
      <c r="A2214" t="s">
        <v>2126</v>
      </c>
      <c r="B2214" t="s">
        <v>3</v>
      </c>
    </row>
    <row r="2215" spans="1:2" x14ac:dyDescent="0.3">
      <c r="A2215" t="s">
        <v>2127</v>
      </c>
      <c r="B2215" t="s">
        <v>3</v>
      </c>
    </row>
    <row r="2216" spans="1:2" x14ac:dyDescent="0.3">
      <c r="A2216" t="s">
        <v>2128</v>
      </c>
      <c r="B2216" t="s">
        <v>3</v>
      </c>
    </row>
    <row r="2217" spans="1:2" x14ac:dyDescent="0.3">
      <c r="A2217" t="s">
        <v>2129</v>
      </c>
      <c r="B2217" t="s">
        <v>3</v>
      </c>
    </row>
    <row r="2218" spans="1:2" x14ac:dyDescent="0.3">
      <c r="A2218" t="s">
        <v>507</v>
      </c>
      <c r="B2218" t="s">
        <v>3</v>
      </c>
    </row>
    <row r="2219" spans="1:2" x14ac:dyDescent="0.3">
      <c r="A2219" t="s">
        <v>2130</v>
      </c>
      <c r="B2219" t="s">
        <v>3</v>
      </c>
    </row>
    <row r="2220" spans="1:2" x14ac:dyDescent="0.3">
      <c r="A2220" t="s">
        <v>2131</v>
      </c>
      <c r="B2220" t="s">
        <v>3</v>
      </c>
    </row>
    <row r="2221" spans="1:2" x14ac:dyDescent="0.3">
      <c r="A2221" t="s">
        <v>2132</v>
      </c>
      <c r="B2221" t="s">
        <v>3</v>
      </c>
    </row>
    <row r="2222" spans="1:2" x14ac:dyDescent="0.3">
      <c r="A2222" t="s">
        <v>2133</v>
      </c>
      <c r="B2222" t="s">
        <v>6</v>
      </c>
    </row>
    <row r="2223" spans="1:2" x14ac:dyDescent="0.3">
      <c r="A2223" t="s">
        <v>2134</v>
      </c>
      <c r="B2223" t="s">
        <v>3</v>
      </c>
    </row>
    <row r="2224" spans="1:2" x14ac:dyDescent="0.3">
      <c r="A2224" t="s">
        <v>2135</v>
      </c>
      <c r="B2224" t="s">
        <v>3</v>
      </c>
    </row>
    <row r="2225" spans="1:2" x14ac:dyDescent="0.3">
      <c r="A2225" t="s">
        <v>2136</v>
      </c>
      <c r="B2225" t="s">
        <v>3</v>
      </c>
    </row>
    <row r="2226" spans="1:2" x14ac:dyDescent="0.3">
      <c r="A2226" t="s">
        <v>2137</v>
      </c>
      <c r="B2226" t="s">
        <v>6</v>
      </c>
    </row>
    <row r="2227" spans="1:2" x14ac:dyDescent="0.3">
      <c r="A2227" t="s">
        <v>2138</v>
      </c>
      <c r="B2227" t="s">
        <v>3</v>
      </c>
    </row>
    <row r="2228" spans="1:2" x14ac:dyDescent="0.3">
      <c r="A2228" t="s">
        <v>2139</v>
      </c>
      <c r="B2228" t="s">
        <v>3</v>
      </c>
    </row>
    <row r="2229" spans="1:2" x14ac:dyDescent="0.3">
      <c r="A2229" t="s">
        <v>2140</v>
      </c>
      <c r="B2229" t="s">
        <v>3</v>
      </c>
    </row>
    <row r="2230" spans="1:2" x14ac:dyDescent="0.3">
      <c r="A2230" t="s">
        <v>2141</v>
      </c>
      <c r="B2230" t="s">
        <v>3</v>
      </c>
    </row>
    <row r="2231" spans="1:2" x14ac:dyDescent="0.3">
      <c r="A2231" t="s">
        <v>2142</v>
      </c>
      <c r="B2231" t="s">
        <v>3</v>
      </c>
    </row>
    <row r="2232" spans="1:2" x14ac:dyDescent="0.3">
      <c r="A2232" t="s">
        <v>2143</v>
      </c>
      <c r="B2232" t="s">
        <v>3</v>
      </c>
    </row>
    <row r="2233" spans="1:2" x14ac:dyDescent="0.3">
      <c r="A2233" t="s">
        <v>2144</v>
      </c>
      <c r="B2233" t="s">
        <v>3</v>
      </c>
    </row>
    <row r="2234" spans="1:2" x14ac:dyDescent="0.3">
      <c r="A2234" t="s">
        <v>2145</v>
      </c>
      <c r="B2234" t="s">
        <v>3</v>
      </c>
    </row>
    <row r="2235" spans="1:2" x14ac:dyDescent="0.3">
      <c r="A2235" t="s">
        <v>2146</v>
      </c>
      <c r="B2235" t="s">
        <v>3</v>
      </c>
    </row>
    <row r="2236" spans="1:2" x14ac:dyDescent="0.3">
      <c r="A2236" t="s">
        <v>1295</v>
      </c>
      <c r="B2236" t="s">
        <v>3</v>
      </c>
    </row>
    <row r="2237" spans="1:2" x14ac:dyDescent="0.3">
      <c r="A2237" t="s">
        <v>2147</v>
      </c>
      <c r="B2237" t="s">
        <v>3</v>
      </c>
    </row>
    <row r="2238" spans="1:2" x14ac:dyDescent="0.3">
      <c r="A2238" t="s">
        <v>2148</v>
      </c>
      <c r="B2238" t="s">
        <v>3</v>
      </c>
    </row>
    <row r="2239" spans="1:2" x14ac:dyDescent="0.3">
      <c r="A2239" t="s">
        <v>2149</v>
      </c>
      <c r="B2239" t="s">
        <v>3</v>
      </c>
    </row>
    <row r="2240" spans="1:2" x14ac:dyDescent="0.3">
      <c r="A2240" t="s">
        <v>2150</v>
      </c>
      <c r="B2240" t="s">
        <v>3</v>
      </c>
    </row>
    <row r="2241" spans="1:2" x14ac:dyDescent="0.3">
      <c r="A2241" t="s">
        <v>2151</v>
      </c>
      <c r="B2241" t="s">
        <v>3</v>
      </c>
    </row>
    <row r="2242" spans="1:2" x14ac:dyDescent="0.3">
      <c r="A2242" t="s">
        <v>2152</v>
      </c>
      <c r="B2242" t="s">
        <v>3</v>
      </c>
    </row>
    <row r="2243" spans="1:2" x14ac:dyDescent="0.3">
      <c r="A2243" t="s">
        <v>2153</v>
      </c>
      <c r="B2243" t="s">
        <v>3</v>
      </c>
    </row>
    <row r="2244" spans="1:2" x14ac:dyDescent="0.3">
      <c r="A2244" t="s">
        <v>2154</v>
      </c>
      <c r="B2244" t="s">
        <v>3</v>
      </c>
    </row>
    <row r="2245" spans="1:2" x14ac:dyDescent="0.3">
      <c r="A2245" t="s">
        <v>2155</v>
      </c>
      <c r="B2245" t="s">
        <v>3</v>
      </c>
    </row>
    <row r="2246" spans="1:2" x14ac:dyDescent="0.3">
      <c r="A2246" t="s">
        <v>2156</v>
      </c>
      <c r="B2246" t="s">
        <v>3</v>
      </c>
    </row>
    <row r="2247" spans="1:2" x14ac:dyDescent="0.3">
      <c r="A2247" t="s">
        <v>2157</v>
      </c>
      <c r="B2247" t="s">
        <v>3</v>
      </c>
    </row>
    <row r="2248" spans="1:2" x14ac:dyDescent="0.3">
      <c r="A2248" t="s">
        <v>2158</v>
      </c>
      <c r="B2248" t="s">
        <v>3</v>
      </c>
    </row>
    <row r="2249" spans="1:2" x14ac:dyDescent="0.3">
      <c r="A2249" t="s">
        <v>2159</v>
      </c>
      <c r="B2249" t="s">
        <v>6</v>
      </c>
    </row>
    <row r="2250" spans="1:2" x14ac:dyDescent="0.3">
      <c r="A2250" t="s">
        <v>2160</v>
      </c>
      <c r="B2250" t="s">
        <v>6</v>
      </c>
    </row>
    <row r="2251" spans="1:2" x14ac:dyDescent="0.3">
      <c r="A2251" t="s">
        <v>2161</v>
      </c>
      <c r="B2251" t="s">
        <v>3</v>
      </c>
    </row>
    <row r="2252" spans="1:2" x14ac:dyDescent="0.3">
      <c r="A2252" t="s">
        <v>2162</v>
      </c>
      <c r="B2252" t="s">
        <v>6</v>
      </c>
    </row>
    <row r="2253" spans="1:2" x14ac:dyDescent="0.3">
      <c r="A2253" t="s">
        <v>2163</v>
      </c>
      <c r="B2253" t="s">
        <v>3</v>
      </c>
    </row>
    <row r="2254" spans="1:2" x14ac:dyDescent="0.3">
      <c r="A2254" t="s">
        <v>2164</v>
      </c>
      <c r="B2254" t="s">
        <v>3</v>
      </c>
    </row>
    <row r="2255" spans="1:2" x14ac:dyDescent="0.3">
      <c r="A2255" t="s">
        <v>2165</v>
      </c>
      <c r="B2255" t="s">
        <v>3</v>
      </c>
    </row>
    <row r="2256" spans="1:2" x14ac:dyDescent="0.3">
      <c r="A2256" t="s">
        <v>2166</v>
      </c>
      <c r="B2256" t="s">
        <v>3</v>
      </c>
    </row>
    <row r="2257" spans="1:2" x14ac:dyDescent="0.3">
      <c r="A2257" t="s">
        <v>2167</v>
      </c>
      <c r="B2257" t="s">
        <v>3</v>
      </c>
    </row>
    <row r="2258" spans="1:2" x14ac:dyDescent="0.3">
      <c r="A2258" t="s">
        <v>2168</v>
      </c>
      <c r="B2258" t="s">
        <v>3</v>
      </c>
    </row>
    <row r="2259" spans="1:2" x14ac:dyDescent="0.3">
      <c r="A2259" t="s">
        <v>2169</v>
      </c>
      <c r="B2259" t="s">
        <v>3</v>
      </c>
    </row>
    <row r="2260" spans="1:2" x14ac:dyDescent="0.3">
      <c r="A2260" t="s">
        <v>2170</v>
      </c>
      <c r="B2260" t="s">
        <v>3</v>
      </c>
    </row>
    <row r="2261" spans="1:2" x14ac:dyDescent="0.3">
      <c r="A2261" t="s">
        <v>2171</v>
      </c>
      <c r="B2261" t="s">
        <v>3</v>
      </c>
    </row>
    <row r="2262" spans="1:2" x14ac:dyDescent="0.3">
      <c r="A2262" t="s">
        <v>2172</v>
      </c>
      <c r="B2262" t="s">
        <v>3</v>
      </c>
    </row>
    <row r="2263" spans="1:2" x14ac:dyDescent="0.3">
      <c r="A2263" t="s">
        <v>2173</v>
      </c>
      <c r="B2263" t="s">
        <v>6</v>
      </c>
    </row>
    <row r="2264" spans="1:2" x14ac:dyDescent="0.3">
      <c r="A2264" t="s">
        <v>2174</v>
      </c>
      <c r="B2264" t="s">
        <v>3</v>
      </c>
    </row>
    <row r="2265" spans="1:2" x14ac:dyDescent="0.3">
      <c r="A2265" t="s">
        <v>2175</v>
      </c>
      <c r="B2265" t="s">
        <v>3</v>
      </c>
    </row>
    <row r="2266" spans="1:2" x14ac:dyDescent="0.3">
      <c r="A2266" t="s">
        <v>2176</v>
      </c>
      <c r="B2266" t="s">
        <v>6</v>
      </c>
    </row>
    <row r="2267" spans="1:2" x14ac:dyDescent="0.3">
      <c r="A2267" t="s">
        <v>1139</v>
      </c>
      <c r="B2267" t="s">
        <v>3</v>
      </c>
    </row>
    <row r="2268" spans="1:2" x14ac:dyDescent="0.3">
      <c r="A2268" t="s">
        <v>299</v>
      </c>
      <c r="B2268" t="s">
        <v>3</v>
      </c>
    </row>
    <row r="2269" spans="1:2" x14ac:dyDescent="0.3">
      <c r="A2269" t="s">
        <v>2177</v>
      </c>
      <c r="B2269" t="s">
        <v>6</v>
      </c>
    </row>
    <row r="2270" spans="1:2" x14ac:dyDescent="0.3">
      <c r="A2270" t="s">
        <v>2178</v>
      </c>
      <c r="B2270" t="s">
        <v>3</v>
      </c>
    </row>
    <row r="2271" spans="1:2" x14ac:dyDescent="0.3">
      <c r="A2271" t="s">
        <v>2179</v>
      </c>
      <c r="B2271" t="s">
        <v>6</v>
      </c>
    </row>
    <row r="2272" spans="1:2" x14ac:dyDescent="0.3">
      <c r="A2272" t="s">
        <v>2180</v>
      </c>
      <c r="B2272" t="s">
        <v>3</v>
      </c>
    </row>
    <row r="2273" spans="1:2" x14ac:dyDescent="0.3">
      <c r="A2273" t="s">
        <v>2181</v>
      </c>
      <c r="B2273" t="s">
        <v>3</v>
      </c>
    </row>
    <row r="2274" spans="1:2" x14ac:dyDescent="0.3">
      <c r="A2274" t="s">
        <v>2182</v>
      </c>
      <c r="B2274" t="s">
        <v>3</v>
      </c>
    </row>
    <row r="2275" spans="1:2" x14ac:dyDescent="0.3">
      <c r="A2275" t="s">
        <v>2183</v>
      </c>
      <c r="B2275" t="s">
        <v>3</v>
      </c>
    </row>
    <row r="2276" spans="1:2" x14ac:dyDescent="0.3">
      <c r="A2276" t="s">
        <v>2184</v>
      </c>
      <c r="B2276" t="s">
        <v>3</v>
      </c>
    </row>
    <row r="2277" spans="1:2" x14ac:dyDescent="0.3">
      <c r="A2277" t="s">
        <v>2185</v>
      </c>
      <c r="B2277" t="s">
        <v>3</v>
      </c>
    </row>
    <row r="2278" spans="1:2" x14ac:dyDescent="0.3">
      <c r="A2278" t="s">
        <v>2186</v>
      </c>
      <c r="B2278" t="s">
        <v>3</v>
      </c>
    </row>
    <row r="2279" spans="1:2" x14ac:dyDescent="0.3">
      <c r="A2279" t="s">
        <v>473</v>
      </c>
      <c r="B2279" t="s">
        <v>3</v>
      </c>
    </row>
    <row r="2280" spans="1:2" x14ac:dyDescent="0.3">
      <c r="A2280" t="s">
        <v>2187</v>
      </c>
      <c r="B2280" t="s">
        <v>3</v>
      </c>
    </row>
    <row r="2281" spans="1:2" x14ac:dyDescent="0.3">
      <c r="A2281" t="s">
        <v>2188</v>
      </c>
      <c r="B2281" t="s">
        <v>3</v>
      </c>
    </row>
    <row r="2282" spans="1:2" x14ac:dyDescent="0.3">
      <c r="A2282" t="s">
        <v>2189</v>
      </c>
      <c r="B2282" t="s">
        <v>3</v>
      </c>
    </row>
    <row r="2283" spans="1:2" x14ac:dyDescent="0.3">
      <c r="A2283" t="s">
        <v>2190</v>
      </c>
      <c r="B2283" t="s">
        <v>3</v>
      </c>
    </row>
    <row r="2284" spans="1:2" x14ac:dyDescent="0.3">
      <c r="A2284" t="s">
        <v>2191</v>
      </c>
      <c r="B2284" t="s">
        <v>3</v>
      </c>
    </row>
    <row r="2285" spans="1:2" x14ac:dyDescent="0.3">
      <c r="A2285" t="s">
        <v>2192</v>
      </c>
      <c r="B2285" t="s">
        <v>3</v>
      </c>
    </row>
    <row r="2286" spans="1:2" x14ac:dyDescent="0.3">
      <c r="A2286" t="s">
        <v>2193</v>
      </c>
      <c r="B2286" t="s">
        <v>3</v>
      </c>
    </row>
    <row r="2287" spans="1:2" x14ac:dyDescent="0.3">
      <c r="A2287" t="s">
        <v>2194</v>
      </c>
      <c r="B2287" t="s">
        <v>3</v>
      </c>
    </row>
    <row r="2288" spans="1:2" x14ac:dyDescent="0.3">
      <c r="A2288" t="s">
        <v>2195</v>
      </c>
      <c r="B2288" t="s">
        <v>3</v>
      </c>
    </row>
    <row r="2289" spans="1:2" x14ac:dyDescent="0.3">
      <c r="A2289" t="s">
        <v>2196</v>
      </c>
      <c r="B2289" t="s">
        <v>3</v>
      </c>
    </row>
    <row r="2290" spans="1:2" x14ac:dyDescent="0.3">
      <c r="A2290" t="s">
        <v>2197</v>
      </c>
      <c r="B2290" t="s">
        <v>3</v>
      </c>
    </row>
    <row r="2291" spans="1:2" x14ac:dyDescent="0.3">
      <c r="A2291" t="s">
        <v>2198</v>
      </c>
      <c r="B2291" t="s">
        <v>3</v>
      </c>
    </row>
    <row r="2292" spans="1:2" x14ac:dyDescent="0.3">
      <c r="A2292" t="s">
        <v>2199</v>
      </c>
      <c r="B2292" t="s">
        <v>6</v>
      </c>
    </row>
    <row r="2293" spans="1:2" x14ac:dyDescent="0.3">
      <c r="A2293" t="s">
        <v>2200</v>
      </c>
      <c r="B2293" t="s">
        <v>3</v>
      </c>
    </row>
    <row r="2294" spans="1:2" x14ac:dyDescent="0.3">
      <c r="A2294" t="s">
        <v>2201</v>
      </c>
      <c r="B2294" t="s">
        <v>3</v>
      </c>
    </row>
    <row r="2295" spans="1:2" x14ac:dyDescent="0.3">
      <c r="A2295" t="s">
        <v>2202</v>
      </c>
      <c r="B2295" t="s">
        <v>3</v>
      </c>
    </row>
    <row r="2296" spans="1:2" x14ac:dyDescent="0.3">
      <c r="A2296" t="s">
        <v>2203</v>
      </c>
      <c r="B2296" t="s">
        <v>3</v>
      </c>
    </row>
    <row r="2297" spans="1:2" x14ac:dyDescent="0.3">
      <c r="A2297" t="s">
        <v>2204</v>
      </c>
      <c r="B2297" t="s">
        <v>6</v>
      </c>
    </row>
    <row r="2298" spans="1:2" x14ac:dyDescent="0.3">
      <c r="A2298" t="s">
        <v>2205</v>
      </c>
      <c r="B2298" t="s">
        <v>3</v>
      </c>
    </row>
    <row r="2299" spans="1:2" x14ac:dyDescent="0.3">
      <c r="A2299" t="s">
        <v>2206</v>
      </c>
      <c r="B2299" t="s">
        <v>6</v>
      </c>
    </row>
    <row r="2300" spans="1:2" x14ac:dyDescent="0.3">
      <c r="A2300" t="s">
        <v>2207</v>
      </c>
      <c r="B2300" t="s">
        <v>3</v>
      </c>
    </row>
    <row r="2301" spans="1:2" x14ac:dyDescent="0.3">
      <c r="A2301" t="s">
        <v>2208</v>
      </c>
      <c r="B2301" t="s">
        <v>3</v>
      </c>
    </row>
    <row r="2302" spans="1:2" x14ac:dyDescent="0.3">
      <c r="A2302" t="s">
        <v>60</v>
      </c>
      <c r="B2302" t="s">
        <v>6</v>
      </c>
    </row>
    <row r="2303" spans="1:2" x14ac:dyDescent="0.3">
      <c r="A2303" t="s">
        <v>2209</v>
      </c>
      <c r="B2303" t="s">
        <v>3</v>
      </c>
    </row>
    <row r="2304" spans="1:2" x14ac:dyDescent="0.3">
      <c r="A2304" t="s">
        <v>2210</v>
      </c>
      <c r="B2304" t="s">
        <v>3</v>
      </c>
    </row>
    <row r="2305" spans="1:2" x14ac:dyDescent="0.3">
      <c r="A2305" t="s">
        <v>2211</v>
      </c>
      <c r="B2305" t="s">
        <v>3</v>
      </c>
    </row>
    <row r="2306" spans="1:2" x14ac:dyDescent="0.3">
      <c r="A2306" t="s">
        <v>2212</v>
      </c>
      <c r="B2306" t="s">
        <v>3</v>
      </c>
    </row>
    <row r="2307" spans="1:2" x14ac:dyDescent="0.3">
      <c r="A2307" t="s">
        <v>2213</v>
      </c>
      <c r="B2307" t="s">
        <v>3</v>
      </c>
    </row>
    <row r="2308" spans="1:2" x14ac:dyDescent="0.3">
      <c r="A2308" t="s">
        <v>2214</v>
      </c>
      <c r="B2308" t="s">
        <v>3</v>
      </c>
    </row>
    <row r="2309" spans="1:2" x14ac:dyDescent="0.3">
      <c r="A2309" t="s">
        <v>2215</v>
      </c>
      <c r="B2309" t="s">
        <v>3</v>
      </c>
    </row>
    <row r="2310" spans="1:2" x14ac:dyDescent="0.3">
      <c r="A2310" t="s">
        <v>1174</v>
      </c>
      <c r="B2310" t="s">
        <v>6</v>
      </c>
    </row>
    <row r="2311" spans="1:2" x14ac:dyDescent="0.3">
      <c r="A2311" t="s">
        <v>2216</v>
      </c>
      <c r="B2311" t="s">
        <v>6</v>
      </c>
    </row>
    <row r="2312" spans="1:2" x14ac:dyDescent="0.3">
      <c r="A2312" t="s">
        <v>2217</v>
      </c>
      <c r="B2312" t="s">
        <v>3</v>
      </c>
    </row>
    <row r="2313" spans="1:2" x14ac:dyDescent="0.3">
      <c r="A2313" t="s">
        <v>1489</v>
      </c>
      <c r="B2313" t="s">
        <v>6</v>
      </c>
    </row>
    <row r="2314" spans="1:2" x14ac:dyDescent="0.3">
      <c r="A2314" t="s">
        <v>2218</v>
      </c>
      <c r="B2314" t="s">
        <v>6</v>
      </c>
    </row>
    <row r="2315" spans="1:2" x14ac:dyDescent="0.3">
      <c r="A2315" t="s">
        <v>2219</v>
      </c>
      <c r="B2315" t="s">
        <v>6</v>
      </c>
    </row>
    <row r="2316" spans="1:2" x14ac:dyDescent="0.3">
      <c r="A2316" t="s">
        <v>2220</v>
      </c>
      <c r="B2316" t="s">
        <v>3</v>
      </c>
    </row>
    <row r="2317" spans="1:2" x14ac:dyDescent="0.3">
      <c r="A2317" t="s">
        <v>2221</v>
      </c>
      <c r="B2317" t="s">
        <v>3</v>
      </c>
    </row>
    <row r="2318" spans="1:2" x14ac:dyDescent="0.3">
      <c r="A2318" t="s">
        <v>2222</v>
      </c>
      <c r="B2318" t="s">
        <v>3</v>
      </c>
    </row>
    <row r="2319" spans="1:2" x14ac:dyDescent="0.3">
      <c r="A2319" t="s">
        <v>2223</v>
      </c>
      <c r="B2319" t="s">
        <v>3</v>
      </c>
    </row>
    <row r="2320" spans="1:2" x14ac:dyDescent="0.3">
      <c r="A2320" t="s">
        <v>2224</v>
      </c>
      <c r="B2320" t="s">
        <v>3</v>
      </c>
    </row>
    <row r="2321" spans="1:2" x14ac:dyDescent="0.3">
      <c r="A2321" t="s">
        <v>2225</v>
      </c>
      <c r="B2321" t="s">
        <v>3</v>
      </c>
    </row>
    <row r="2322" spans="1:2" x14ac:dyDescent="0.3">
      <c r="A2322" t="s">
        <v>2226</v>
      </c>
      <c r="B2322" t="s">
        <v>3</v>
      </c>
    </row>
    <row r="2323" spans="1:2" x14ac:dyDescent="0.3">
      <c r="A2323" t="s">
        <v>2227</v>
      </c>
      <c r="B2323" t="s">
        <v>3</v>
      </c>
    </row>
    <row r="2324" spans="1:2" x14ac:dyDescent="0.3">
      <c r="A2324" t="s">
        <v>1238</v>
      </c>
      <c r="B2324" t="s">
        <v>3</v>
      </c>
    </row>
    <row r="2325" spans="1:2" x14ac:dyDescent="0.3">
      <c r="A2325" t="s">
        <v>2228</v>
      </c>
      <c r="B2325" t="s">
        <v>3</v>
      </c>
    </row>
    <row r="2326" spans="1:2" x14ac:dyDescent="0.3">
      <c r="A2326" t="s">
        <v>2229</v>
      </c>
      <c r="B2326" t="s">
        <v>3</v>
      </c>
    </row>
    <row r="2327" spans="1:2" x14ac:dyDescent="0.3">
      <c r="A2327" t="s">
        <v>2230</v>
      </c>
      <c r="B2327" t="s">
        <v>3</v>
      </c>
    </row>
    <row r="2328" spans="1:2" x14ac:dyDescent="0.3">
      <c r="A2328" t="s">
        <v>2231</v>
      </c>
      <c r="B2328" t="s">
        <v>3</v>
      </c>
    </row>
    <row r="2329" spans="1:2" x14ac:dyDescent="0.3">
      <c r="A2329" t="s">
        <v>974</v>
      </c>
      <c r="B2329" t="s">
        <v>3</v>
      </c>
    </row>
    <row r="2330" spans="1:2" x14ac:dyDescent="0.3">
      <c r="A2330" t="s">
        <v>2232</v>
      </c>
      <c r="B2330" t="s">
        <v>6</v>
      </c>
    </row>
    <row r="2331" spans="1:2" x14ac:dyDescent="0.3">
      <c r="A2331" t="s">
        <v>2233</v>
      </c>
      <c r="B2331" t="s">
        <v>3</v>
      </c>
    </row>
    <row r="2332" spans="1:2" x14ac:dyDescent="0.3">
      <c r="A2332" t="s">
        <v>2234</v>
      </c>
      <c r="B2332" t="s">
        <v>3</v>
      </c>
    </row>
    <row r="2333" spans="1:2" x14ac:dyDescent="0.3">
      <c r="A2333" t="s">
        <v>2235</v>
      </c>
      <c r="B2333" t="s">
        <v>3</v>
      </c>
    </row>
    <row r="2334" spans="1:2" x14ac:dyDescent="0.3">
      <c r="A2334" t="s">
        <v>2236</v>
      </c>
      <c r="B2334" t="s">
        <v>3</v>
      </c>
    </row>
    <row r="2335" spans="1:2" x14ac:dyDescent="0.3">
      <c r="A2335" t="s">
        <v>2237</v>
      </c>
      <c r="B2335" t="s">
        <v>3</v>
      </c>
    </row>
    <row r="2336" spans="1:2" x14ac:dyDescent="0.3">
      <c r="A2336" t="s">
        <v>2238</v>
      </c>
      <c r="B2336" t="s">
        <v>3</v>
      </c>
    </row>
    <row r="2337" spans="1:2" x14ac:dyDescent="0.3">
      <c r="A2337" t="s">
        <v>2239</v>
      </c>
      <c r="B2337" t="s">
        <v>3</v>
      </c>
    </row>
    <row r="2338" spans="1:2" x14ac:dyDescent="0.3">
      <c r="A2338" t="s">
        <v>2240</v>
      </c>
      <c r="B2338" t="s">
        <v>3</v>
      </c>
    </row>
    <row r="2339" spans="1:2" x14ac:dyDescent="0.3">
      <c r="A2339" t="s">
        <v>2241</v>
      </c>
      <c r="B2339" t="s">
        <v>3</v>
      </c>
    </row>
    <row r="2340" spans="1:2" x14ac:dyDescent="0.3">
      <c r="A2340" t="s">
        <v>2242</v>
      </c>
      <c r="B2340" t="s">
        <v>3</v>
      </c>
    </row>
    <row r="2341" spans="1:2" x14ac:dyDescent="0.3">
      <c r="A2341" t="s">
        <v>2243</v>
      </c>
      <c r="B2341" t="s">
        <v>3</v>
      </c>
    </row>
    <row r="2342" spans="1:2" x14ac:dyDescent="0.3">
      <c r="A2342" t="s">
        <v>2244</v>
      </c>
      <c r="B2342" t="s">
        <v>3</v>
      </c>
    </row>
    <row r="2343" spans="1:2" x14ac:dyDescent="0.3">
      <c r="A2343" t="s">
        <v>2245</v>
      </c>
      <c r="B2343" t="s">
        <v>3</v>
      </c>
    </row>
    <row r="2344" spans="1:2" x14ac:dyDescent="0.3">
      <c r="A2344" t="s">
        <v>2246</v>
      </c>
      <c r="B2344" t="s">
        <v>3</v>
      </c>
    </row>
    <row r="2345" spans="1:2" x14ac:dyDescent="0.3">
      <c r="A2345" t="s">
        <v>2247</v>
      </c>
      <c r="B2345" t="s">
        <v>6</v>
      </c>
    </row>
    <row r="2346" spans="1:2" x14ac:dyDescent="0.3">
      <c r="A2346" t="s">
        <v>1335</v>
      </c>
      <c r="B2346" t="s">
        <v>3</v>
      </c>
    </row>
    <row r="2347" spans="1:2" x14ac:dyDescent="0.3">
      <c r="A2347" t="s">
        <v>284</v>
      </c>
      <c r="B2347" t="s">
        <v>3</v>
      </c>
    </row>
    <row r="2348" spans="1:2" x14ac:dyDescent="0.3">
      <c r="A2348" t="s">
        <v>2248</v>
      </c>
      <c r="B2348" t="s">
        <v>3</v>
      </c>
    </row>
    <row r="2349" spans="1:2" x14ac:dyDescent="0.3">
      <c r="A2349" t="s">
        <v>2249</v>
      </c>
      <c r="B2349" t="s">
        <v>3</v>
      </c>
    </row>
    <row r="2350" spans="1:2" x14ac:dyDescent="0.3">
      <c r="A2350" t="s">
        <v>2250</v>
      </c>
      <c r="B2350" t="s">
        <v>3</v>
      </c>
    </row>
    <row r="2351" spans="1:2" x14ac:dyDescent="0.3">
      <c r="A2351" t="s">
        <v>2251</v>
      </c>
      <c r="B2351" t="s">
        <v>3</v>
      </c>
    </row>
    <row r="2352" spans="1:2" x14ac:dyDescent="0.3">
      <c r="A2352" t="s">
        <v>2252</v>
      </c>
      <c r="B2352" t="s">
        <v>3</v>
      </c>
    </row>
    <row r="2353" spans="1:2" x14ac:dyDescent="0.3">
      <c r="A2353" t="s">
        <v>87</v>
      </c>
      <c r="B2353" t="s">
        <v>3</v>
      </c>
    </row>
    <row r="2354" spans="1:2" x14ac:dyDescent="0.3">
      <c r="A2354" t="s">
        <v>2253</v>
      </c>
      <c r="B2354" t="s">
        <v>6</v>
      </c>
    </row>
    <row r="2355" spans="1:2" x14ac:dyDescent="0.3">
      <c r="A2355" t="s">
        <v>2254</v>
      </c>
      <c r="B2355" t="s">
        <v>3</v>
      </c>
    </row>
    <row r="2356" spans="1:2" x14ac:dyDescent="0.3">
      <c r="A2356" t="s">
        <v>2255</v>
      </c>
      <c r="B2356" t="s">
        <v>6</v>
      </c>
    </row>
    <row r="2357" spans="1:2" x14ac:dyDescent="0.3">
      <c r="A2357" t="s">
        <v>2256</v>
      </c>
      <c r="B2357" t="s">
        <v>3</v>
      </c>
    </row>
    <row r="2358" spans="1:2" x14ac:dyDescent="0.3">
      <c r="A2358" t="s">
        <v>2257</v>
      </c>
      <c r="B2358" t="s">
        <v>3</v>
      </c>
    </row>
    <row r="2359" spans="1:2" x14ac:dyDescent="0.3">
      <c r="A2359" t="s">
        <v>2258</v>
      </c>
      <c r="B2359" t="s">
        <v>3</v>
      </c>
    </row>
    <row r="2360" spans="1:2" x14ac:dyDescent="0.3">
      <c r="A2360" t="s">
        <v>2259</v>
      </c>
      <c r="B2360" t="s">
        <v>3</v>
      </c>
    </row>
    <row r="2361" spans="1:2" x14ac:dyDescent="0.3">
      <c r="A2361" t="s">
        <v>2260</v>
      </c>
      <c r="B2361" t="s">
        <v>3</v>
      </c>
    </row>
    <row r="2362" spans="1:2" x14ac:dyDescent="0.3">
      <c r="A2362" t="s">
        <v>2261</v>
      </c>
      <c r="B2362" t="s">
        <v>6</v>
      </c>
    </row>
    <row r="2363" spans="1:2" x14ac:dyDescent="0.3">
      <c r="A2363" t="s">
        <v>2262</v>
      </c>
      <c r="B2363" t="s">
        <v>3</v>
      </c>
    </row>
    <row r="2364" spans="1:2" x14ac:dyDescent="0.3">
      <c r="A2364" t="s">
        <v>2263</v>
      </c>
      <c r="B2364" t="s">
        <v>3</v>
      </c>
    </row>
    <row r="2365" spans="1:2" x14ac:dyDescent="0.3">
      <c r="A2365" t="s">
        <v>197</v>
      </c>
      <c r="B2365" t="s">
        <v>3</v>
      </c>
    </row>
    <row r="2366" spans="1:2" x14ac:dyDescent="0.3">
      <c r="A2366" t="s">
        <v>2264</v>
      </c>
      <c r="B2366" t="s">
        <v>6</v>
      </c>
    </row>
    <row r="2367" spans="1:2" x14ac:dyDescent="0.3">
      <c r="A2367" t="s">
        <v>2265</v>
      </c>
      <c r="B2367" t="s">
        <v>3</v>
      </c>
    </row>
    <row r="2368" spans="1:2" x14ac:dyDescent="0.3">
      <c r="A2368" t="s">
        <v>2266</v>
      </c>
      <c r="B2368" t="s">
        <v>3</v>
      </c>
    </row>
    <row r="2369" spans="1:2" x14ac:dyDescent="0.3">
      <c r="A2369" t="s">
        <v>2267</v>
      </c>
      <c r="B2369" t="s">
        <v>6</v>
      </c>
    </row>
    <row r="2370" spans="1:2" x14ac:dyDescent="0.3">
      <c r="A2370" t="s">
        <v>2268</v>
      </c>
      <c r="B2370" t="s">
        <v>3</v>
      </c>
    </row>
    <row r="2371" spans="1:2" x14ac:dyDescent="0.3">
      <c r="A2371" t="s">
        <v>2269</v>
      </c>
      <c r="B2371" t="s">
        <v>3</v>
      </c>
    </row>
    <row r="2372" spans="1:2" x14ac:dyDescent="0.3">
      <c r="A2372" t="s">
        <v>2270</v>
      </c>
      <c r="B2372" t="s">
        <v>3</v>
      </c>
    </row>
    <row r="2373" spans="1:2" x14ac:dyDescent="0.3">
      <c r="A2373" t="s">
        <v>2271</v>
      </c>
      <c r="B2373" t="s">
        <v>3</v>
      </c>
    </row>
    <row r="2374" spans="1:2" x14ac:dyDescent="0.3">
      <c r="A2374" t="s">
        <v>2272</v>
      </c>
      <c r="B2374" t="s">
        <v>3</v>
      </c>
    </row>
    <row r="2375" spans="1:2" x14ac:dyDescent="0.3">
      <c r="A2375" t="s">
        <v>2273</v>
      </c>
      <c r="B2375" t="s">
        <v>3</v>
      </c>
    </row>
    <row r="2376" spans="1:2" x14ac:dyDescent="0.3">
      <c r="A2376" t="s">
        <v>2274</v>
      </c>
      <c r="B2376" t="s">
        <v>6</v>
      </c>
    </row>
    <row r="2377" spans="1:2" x14ac:dyDescent="0.3">
      <c r="A2377" t="s">
        <v>2275</v>
      </c>
      <c r="B2377" t="s">
        <v>3</v>
      </c>
    </row>
    <row r="2378" spans="1:2" x14ac:dyDescent="0.3">
      <c r="A2378" t="s">
        <v>2276</v>
      </c>
      <c r="B2378" t="s">
        <v>3</v>
      </c>
    </row>
    <row r="2379" spans="1:2" x14ac:dyDescent="0.3">
      <c r="A2379" t="s">
        <v>2277</v>
      </c>
      <c r="B2379" t="s">
        <v>3</v>
      </c>
    </row>
    <row r="2380" spans="1:2" x14ac:dyDescent="0.3">
      <c r="A2380" t="s">
        <v>2278</v>
      </c>
      <c r="B2380" t="s">
        <v>6</v>
      </c>
    </row>
    <row r="2381" spans="1:2" x14ac:dyDescent="0.3">
      <c r="A2381" t="s">
        <v>2279</v>
      </c>
      <c r="B2381" t="s">
        <v>3</v>
      </c>
    </row>
    <row r="2382" spans="1:2" x14ac:dyDescent="0.3">
      <c r="A2382" t="s">
        <v>2280</v>
      </c>
      <c r="B2382" t="s">
        <v>3</v>
      </c>
    </row>
    <row r="2383" spans="1:2" x14ac:dyDescent="0.3">
      <c r="A2383" t="s">
        <v>2281</v>
      </c>
      <c r="B2383" t="s">
        <v>3</v>
      </c>
    </row>
    <row r="2384" spans="1:2" x14ac:dyDescent="0.3">
      <c r="A2384" t="s">
        <v>2282</v>
      </c>
      <c r="B2384" t="s">
        <v>3</v>
      </c>
    </row>
    <row r="2385" spans="1:2" x14ac:dyDescent="0.3">
      <c r="A2385" t="s">
        <v>2283</v>
      </c>
      <c r="B2385" t="s">
        <v>3</v>
      </c>
    </row>
    <row r="2386" spans="1:2" x14ac:dyDescent="0.3">
      <c r="A2386" t="s">
        <v>2284</v>
      </c>
      <c r="B2386" t="s">
        <v>3</v>
      </c>
    </row>
    <row r="2387" spans="1:2" x14ac:dyDescent="0.3">
      <c r="A2387" t="s">
        <v>84</v>
      </c>
      <c r="B2387" t="s">
        <v>3</v>
      </c>
    </row>
    <row r="2388" spans="1:2" x14ac:dyDescent="0.3">
      <c r="A2388" t="s">
        <v>2285</v>
      </c>
      <c r="B2388" t="s">
        <v>6</v>
      </c>
    </row>
    <row r="2389" spans="1:2" x14ac:dyDescent="0.3">
      <c r="A2389" t="s">
        <v>2286</v>
      </c>
      <c r="B2389" t="s">
        <v>3</v>
      </c>
    </row>
    <row r="2390" spans="1:2" x14ac:dyDescent="0.3">
      <c r="A2390" t="s">
        <v>2287</v>
      </c>
      <c r="B2390" t="s">
        <v>3</v>
      </c>
    </row>
    <row r="2391" spans="1:2" x14ac:dyDescent="0.3">
      <c r="A2391" t="s">
        <v>2288</v>
      </c>
      <c r="B2391" t="s">
        <v>3</v>
      </c>
    </row>
    <row r="2392" spans="1:2" x14ac:dyDescent="0.3">
      <c r="A2392" t="s">
        <v>2289</v>
      </c>
      <c r="B2392" t="s">
        <v>3</v>
      </c>
    </row>
    <row r="2393" spans="1:2" x14ac:dyDescent="0.3">
      <c r="A2393" t="s">
        <v>2290</v>
      </c>
      <c r="B2393" t="s">
        <v>3</v>
      </c>
    </row>
    <row r="2394" spans="1:2" x14ac:dyDescent="0.3">
      <c r="A2394" t="s">
        <v>2291</v>
      </c>
      <c r="B2394" t="s">
        <v>3</v>
      </c>
    </row>
    <row r="2395" spans="1:2" x14ac:dyDescent="0.3">
      <c r="A2395" t="s">
        <v>2292</v>
      </c>
      <c r="B2395" t="s">
        <v>3</v>
      </c>
    </row>
    <row r="2396" spans="1:2" x14ac:dyDescent="0.3">
      <c r="A2396" t="s">
        <v>2293</v>
      </c>
      <c r="B2396" t="s">
        <v>3</v>
      </c>
    </row>
    <row r="2397" spans="1:2" x14ac:dyDescent="0.3">
      <c r="A2397" t="s">
        <v>2294</v>
      </c>
      <c r="B2397" t="s">
        <v>3</v>
      </c>
    </row>
    <row r="2398" spans="1:2" x14ac:dyDescent="0.3">
      <c r="A2398" t="s">
        <v>2295</v>
      </c>
      <c r="B2398" t="s">
        <v>3</v>
      </c>
    </row>
    <row r="2399" spans="1:2" x14ac:dyDescent="0.3">
      <c r="A2399" t="s">
        <v>2296</v>
      </c>
      <c r="B2399" t="s">
        <v>3</v>
      </c>
    </row>
    <row r="2400" spans="1:2" x14ac:dyDescent="0.3">
      <c r="A2400" t="s">
        <v>2297</v>
      </c>
      <c r="B2400" t="s">
        <v>3</v>
      </c>
    </row>
    <row r="2401" spans="1:2" x14ac:dyDescent="0.3">
      <c r="A2401" t="s">
        <v>2298</v>
      </c>
      <c r="B2401" t="s">
        <v>3</v>
      </c>
    </row>
    <row r="2402" spans="1:2" x14ac:dyDescent="0.3">
      <c r="A2402" t="s">
        <v>2299</v>
      </c>
      <c r="B2402" t="s">
        <v>3</v>
      </c>
    </row>
    <row r="2403" spans="1:2" x14ac:dyDescent="0.3">
      <c r="A2403" t="s">
        <v>2300</v>
      </c>
      <c r="B2403" t="s">
        <v>3</v>
      </c>
    </row>
    <row r="2404" spans="1:2" x14ac:dyDescent="0.3">
      <c r="A2404" t="s">
        <v>2301</v>
      </c>
      <c r="B2404" t="s">
        <v>6</v>
      </c>
    </row>
    <row r="2405" spans="1:2" x14ac:dyDescent="0.3">
      <c r="A2405" t="s">
        <v>2302</v>
      </c>
      <c r="B2405" t="s">
        <v>3</v>
      </c>
    </row>
    <row r="2406" spans="1:2" x14ac:dyDescent="0.3">
      <c r="A2406" t="s">
        <v>2303</v>
      </c>
      <c r="B2406" t="s">
        <v>3</v>
      </c>
    </row>
    <row r="2407" spans="1:2" x14ac:dyDescent="0.3">
      <c r="A2407" t="s">
        <v>2304</v>
      </c>
      <c r="B2407" t="s">
        <v>3</v>
      </c>
    </row>
    <row r="2408" spans="1:2" x14ac:dyDescent="0.3">
      <c r="A2408" t="s">
        <v>2305</v>
      </c>
      <c r="B2408" t="s">
        <v>3</v>
      </c>
    </row>
    <row r="2409" spans="1:2" x14ac:dyDescent="0.3">
      <c r="A2409" t="s">
        <v>2306</v>
      </c>
      <c r="B2409" t="s">
        <v>3</v>
      </c>
    </row>
    <row r="2410" spans="1:2" x14ac:dyDescent="0.3">
      <c r="A2410" t="s">
        <v>2307</v>
      </c>
      <c r="B2410" t="s">
        <v>3</v>
      </c>
    </row>
    <row r="2411" spans="1:2" x14ac:dyDescent="0.3">
      <c r="A2411" t="s">
        <v>2308</v>
      </c>
      <c r="B2411" t="s">
        <v>3</v>
      </c>
    </row>
    <row r="2412" spans="1:2" x14ac:dyDescent="0.3">
      <c r="A2412" t="s">
        <v>2309</v>
      </c>
      <c r="B2412" t="s">
        <v>3</v>
      </c>
    </row>
    <row r="2413" spans="1:2" x14ac:dyDescent="0.3">
      <c r="A2413" t="s">
        <v>2310</v>
      </c>
      <c r="B2413" t="s">
        <v>3</v>
      </c>
    </row>
    <row r="2414" spans="1:2" x14ac:dyDescent="0.3">
      <c r="A2414" t="s">
        <v>2311</v>
      </c>
      <c r="B2414" t="s">
        <v>3</v>
      </c>
    </row>
    <row r="2415" spans="1:2" x14ac:dyDescent="0.3">
      <c r="A2415" t="s">
        <v>1115</v>
      </c>
      <c r="B2415" t="s">
        <v>6</v>
      </c>
    </row>
    <row r="2416" spans="1:2" x14ac:dyDescent="0.3">
      <c r="A2416" t="s">
        <v>2312</v>
      </c>
      <c r="B2416" t="s">
        <v>3</v>
      </c>
    </row>
    <row r="2417" spans="1:2" x14ac:dyDescent="0.3">
      <c r="A2417" t="s">
        <v>2313</v>
      </c>
      <c r="B2417" t="s">
        <v>3</v>
      </c>
    </row>
    <row r="2418" spans="1:2" x14ac:dyDescent="0.3">
      <c r="A2418" t="s">
        <v>2314</v>
      </c>
      <c r="B2418" t="s">
        <v>3</v>
      </c>
    </row>
    <row r="2419" spans="1:2" x14ac:dyDescent="0.3">
      <c r="A2419" t="s">
        <v>2315</v>
      </c>
      <c r="B2419" t="s">
        <v>3</v>
      </c>
    </row>
    <row r="2420" spans="1:2" x14ac:dyDescent="0.3">
      <c r="A2420" t="s">
        <v>2316</v>
      </c>
      <c r="B2420" t="s">
        <v>3</v>
      </c>
    </row>
    <row r="2421" spans="1:2" x14ac:dyDescent="0.3">
      <c r="A2421" t="s">
        <v>2317</v>
      </c>
      <c r="B2421" t="s">
        <v>3</v>
      </c>
    </row>
    <row r="2422" spans="1:2" x14ac:dyDescent="0.3">
      <c r="A2422" t="s">
        <v>2318</v>
      </c>
      <c r="B2422" t="s">
        <v>6</v>
      </c>
    </row>
    <row r="2423" spans="1:2" x14ac:dyDescent="0.3">
      <c r="A2423" t="s">
        <v>2319</v>
      </c>
      <c r="B2423" t="s">
        <v>3</v>
      </c>
    </row>
    <row r="2424" spans="1:2" x14ac:dyDescent="0.3">
      <c r="A2424" t="s">
        <v>2320</v>
      </c>
      <c r="B2424" t="s">
        <v>3</v>
      </c>
    </row>
    <row r="2425" spans="1:2" x14ac:dyDescent="0.3">
      <c r="A2425" t="s">
        <v>2321</v>
      </c>
      <c r="B2425" t="s">
        <v>3</v>
      </c>
    </row>
    <row r="2426" spans="1:2" x14ac:dyDescent="0.3">
      <c r="A2426" t="s">
        <v>2322</v>
      </c>
      <c r="B2426" t="s">
        <v>3</v>
      </c>
    </row>
    <row r="2427" spans="1:2" x14ac:dyDescent="0.3">
      <c r="A2427" t="s">
        <v>2323</v>
      </c>
      <c r="B2427" t="s">
        <v>3</v>
      </c>
    </row>
    <row r="2428" spans="1:2" x14ac:dyDescent="0.3">
      <c r="A2428" t="s">
        <v>2324</v>
      </c>
      <c r="B2428" t="s">
        <v>3</v>
      </c>
    </row>
    <row r="2429" spans="1:2" x14ac:dyDescent="0.3">
      <c r="A2429" t="s">
        <v>2325</v>
      </c>
      <c r="B2429" t="s">
        <v>6</v>
      </c>
    </row>
    <row r="2430" spans="1:2" x14ac:dyDescent="0.3">
      <c r="A2430" t="s">
        <v>2326</v>
      </c>
      <c r="B2430" t="s">
        <v>3</v>
      </c>
    </row>
    <row r="2431" spans="1:2" x14ac:dyDescent="0.3">
      <c r="A2431" t="s">
        <v>2327</v>
      </c>
      <c r="B2431" t="s">
        <v>3</v>
      </c>
    </row>
    <row r="2432" spans="1:2" x14ac:dyDescent="0.3">
      <c r="A2432" t="s">
        <v>2328</v>
      </c>
      <c r="B2432" t="s">
        <v>6</v>
      </c>
    </row>
    <row r="2433" spans="1:2" x14ac:dyDescent="0.3">
      <c r="A2433" t="s">
        <v>2329</v>
      </c>
      <c r="B2433" t="s">
        <v>3</v>
      </c>
    </row>
    <row r="2434" spans="1:2" x14ac:dyDescent="0.3">
      <c r="A2434" t="s">
        <v>2330</v>
      </c>
      <c r="B2434" t="s">
        <v>3</v>
      </c>
    </row>
    <row r="2435" spans="1:2" x14ac:dyDescent="0.3">
      <c r="A2435" t="s">
        <v>2331</v>
      </c>
      <c r="B2435" t="s">
        <v>3</v>
      </c>
    </row>
    <row r="2436" spans="1:2" x14ac:dyDescent="0.3">
      <c r="A2436" t="s">
        <v>2332</v>
      </c>
      <c r="B2436" t="s">
        <v>3</v>
      </c>
    </row>
    <row r="2437" spans="1:2" x14ac:dyDescent="0.3">
      <c r="A2437" t="s">
        <v>2333</v>
      </c>
      <c r="B2437" t="s">
        <v>3</v>
      </c>
    </row>
    <row r="2438" spans="1:2" x14ac:dyDescent="0.3">
      <c r="A2438" t="s">
        <v>2334</v>
      </c>
      <c r="B2438" t="s">
        <v>3</v>
      </c>
    </row>
    <row r="2439" spans="1:2" x14ac:dyDescent="0.3">
      <c r="A2439" t="s">
        <v>2335</v>
      </c>
      <c r="B2439" t="s">
        <v>3</v>
      </c>
    </row>
    <row r="2440" spans="1:2" x14ac:dyDescent="0.3">
      <c r="A2440" t="s">
        <v>2336</v>
      </c>
      <c r="B2440" t="s">
        <v>6</v>
      </c>
    </row>
    <row r="2441" spans="1:2" x14ac:dyDescent="0.3">
      <c r="A2441" t="s">
        <v>2337</v>
      </c>
      <c r="B2441" t="s">
        <v>3</v>
      </c>
    </row>
    <row r="2442" spans="1:2" x14ac:dyDescent="0.3">
      <c r="A2442" t="s">
        <v>2338</v>
      </c>
      <c r="B2442" t="s">
        <v>3</v>
      </c>
    </row>
    <row r="2443" spans="1:2" x14ac:dyDescent="0.3">
      <c r="A2443" t="s">
        <v>2339</v>
      </c>
      <c r="B2443" t="s">
        <v>3</v>
      </c>
    </row>
    <row r="2444" spans="1:2" x14ac:dyDescent="0.3">
      <c r="A2444" t="s">
        <v>2340</v>
      </c>
      <c r="B2444" t="s">
        <v>3</v>
      </c>
    </row>
    <row r="2445" spans="1:2" x14ac:dyDescent="0.3">
      <c r="A2445" t="s">
        <v>2341</v>
      </c>
      <c r="B2445" t="s">
        <v>3</v>
      </c>
    </row>
    <row r="2446" spans="1:2" x14ac:dyDescent="0.3">
      <c r="A2446" t="s">
        <v>2342</v>
      </c>
      <c r="B2446" t="s">
        <v>3</v>
      </c>
    </row>
    <row r="2447" spans="1:2" x14ac:dyDescent="0.3">
      <c r="A2447" t="s">
        <v>2343</v>
      </c>
      <c r="B2447" t="s">
        <v>3</v>
      </c>
    </row>
    <row r="2448" spans="1:2" x14ac:dyDescent="0.3">
      <c r="A2448" t="s">
        <v>2344</v>
      </c>
      <c r="B2448" t="s">
        <v>3</v>
      </c>
    </row>
    <row r="2449" spans="1:2" x14ac:dyDescent="0.3">
      <c r="A2449" t="s">
        <v>84</v>
      </c>
      <c r="B2449" t="s">
        <v>3</v>
      </c>
    </row>
    <row r="2450" spans="1:2" x14ac:dyDescent="0.3">
      <c r="A2450" t="s">
        <v>2345</v>
      </c>
      <c r="B2450" t="s">
        <v>3</v>
      </c>
    </row>
    <row r="2451" spans="1:2" x14ac:dyDescent="0.3">
      <c r="A2451" t="s">
        <v>2346</v>
      </c>
      <c r="B2451" t="s">
        <v>3</v>
      </c>
    </row>
    <row r="2452" spans="1:2" x14ac:dyDescent="0.3">
      <c r="A2452" t="s">
        <v>2347</v>
      </c>
      <c r="B2452" t="s">
        <v>3</v>
      </c>
    </row>
    <row r="2453" spans="1:2" x14ac:dyDescent="0.3">
      <c r="A2453" t="s">
        <v>2348</v>
      </c>
      <c r="B2453" t="s">
        <v>3</v>
      </c>
    </row>
    <row r="2454" spans="1:2" x14ac:dyDescent="0.3">
      <c r="A2454" t="s">
        <v>2349</v>
      </c>
      <c r="B2454" t="s">
        <v>3</v>
      </c>
    </row>
    <row r="2455" spans="1:2" x14ac:dyDescent="0.3">
      <c r="A2455" t="s">
        <v>2350</v>
      </c>
      <c r="B2455" t="s">
        <v>3</v>
      </c>
    </row>
    <row r="2456" spans="1:2" x14ac:dyDescent="0.3">
      <c r="A2456" t="s">
        <v>2351</v>
      </c>
      <c r="B2456" t="s">
        <v>3</v>
      </c>
    </row>
    <row r="2457" spans="1:2" x14ac:dyDescent="0.3">
      <c r="A2457" t="s">
        <v>2352</v>
      </c>
      <c r="B2457" t="s">
        <v>3</v>
      </c>
    </row>
    <row r="2458" spans="1:2" x14ac:dyDescent="0.3">
      <c r="A2458" t="s">
        <v>2353</v>
      </c>
      <c r="B2458" t="s">
        <v>3</v>
      </c>
    </row>
    <row r="2459" spans="1:2" x14ac:dyDescent="0.3">
      <c r="A2459" t="s">
        <v>2354</v>
      </c>
      <c r="B2459" t="s">
        <v>3</v>
      </c>
    </row>
    <row r="2460" spans="1:2" x14ac:dyDescent="0.3">
      <c r="A2460" t="s">
        <v>2355</v>
      </c>
      <c r="B2460" t="s">
        <v>3</v>
      </c>
    </row>
    <row r="2461" spans="1:2" x14ac:dyDescent="0.3">
      <c r="A2461" t="s">
        <v>2356</v>
      </c>
      <c r="B2461" t="s">
        <v>3</v>
      </c>
    </row>
    <row r="2462" spans="1:2" x14ac:dyDescent="0.3">
      <c r="A2462" t="s">
        <v>2357</v>
      </c>
      <c r="B2462" t="s">
        <v>3</v>
      </c>
    </row>
    <row r="2463" spans="1:2" x14ac:dyDescent="0.3">
      <c r="A2463" t="s">
        <v>2358</v>
      </c>
      <c r="B2463" t="s">
        <v>3</v>
      </c>
    </row>
    <row r="2464" spans="1:2" x14ac:dyDescent="0.3">
      <c r="A2464" t="s">
        <v>2359</v>
      </c>
      <c r="B2464" t="s">
        <v>3</v>
      </c>
    </row>
    <row r="2465" spans="1:2" x14ac:dyDescent="0.3">
      <c r="A2465" t="s">
        <v>2360</v>
      </c>
      <c r="B2465" t="s">
        <v>3</v>
      </c>
    </row>
    <row r="2466" spans="1:2" x14ac:dyDescent="0.3">
      <c r="A2466" t="s">
        <v>2361</v>
      </c>
      <c r="B2466" t="s">
        <v>3</v>
      </c>
    </row>
    <row r="2467" spans="1:2" x14ac:dyDescent="0.3">
      <c r="A2467" t="s">
        <v>2362</v>
      </c>
      <c r="B2467" t="s">
        <v>3</v>
      </c>
    </row>
    <row r="2468" spans="1:2" x14ac:dyDescent="0.3">
      <c r="A2468" t="s">
        <v>2363</v>
      </c>
      <c r="B2468" t="s">
        <v>3</v>
      </c>
    </row>
    <row r="2469" spans="1:2" x14ac:dyDescent="0.3">
      <c r="A2469" t="s">
        <v>2364</v>
      </c>
      <c r="B2469" t="s">
        <v>3</v>
      </c>
    </row>
    <row r="2470" spans="1:2" x14ac:dyDescent="0.3">
      <c r="A2470" t="s">
        <v>2365</v>
      </c>
      <c r="B2470" t="s">
        <v>3</v>
      </c>
    </row>
    <row r="2471" spans="1:2" x14ac:dyDescent="0.3">
      <c r="A2471" t="s">
        <v>2366</v>
      </c>
      <c r="B2471" t="s">
        <v>3</v>
      </c>
    </row>
    <row r="2472" spans="1:2" x14ac:dyDescent="0.3">
      <c r="A2472" t="s">
        <v>2367</v>
      </c>
      <c r="B2472" t="s">
        <v>3</v>
      </c>
    </row>
    <row r="2473" spans="1:2" x14ac:dyDescent="0.3">
      <c r="A2473" t="s">
        <v>2368</v>
      </c>
      <c r="B2473" t="s">
        <v>3</v>
      </c>
    </row>
    <row r="2474" spans="1:2" x14ac:dyDescent="0.3">
      <c r="A2474" t="s">
        <v>2369</v>
      </c>
      <c r="B2474" t="s">
        <v>3</v>
      </c>
    </row>
    <row r="2475" spans="1:2" x14ac:dyDescent="0.3">
      <c r="A2475" t="s">
        <v>2017</v>
      </c>
      <c r="B2475" t="s">
        <v>6</v>
      </c>
    </row>
    <row r="2476" spans="1:2" x14ac:dyDescent="0.3">
      <c r="A2476" t="s">
        <v>2370</v>
      </c>
      <c r="B2476" t="s">
        <v>3</v>
      </c>
    </row>
    <row r="2477" spans="1:2" x14ac:dyDescent="0.3">
      <c r="A2477" t="s">
        <v>2371</v>
      </c>
      <c r="B2477" t="s">
        <v>3</v>
      </c>
    </row>
    <row r="2478" spans="1:2" x14ac:dyDescent="0.3">
      <c r="A2478" t="s">
        <v>2372</v>
      </c>
      <c r="B2478" t="s">
        <v>3</v>
      </c>
    </row>
    <row r="2479" spans="1:2" x14ac:dyDescent="0.3">
      <c r="A2479" t="s">
        <v>1342</v>
      </c>
      <c r="B2479" t="s">
        <v>3</v>
      </c>
    </row>
    <row r="2480" spans="1:2" x14ac:dyDescent="0.3">
      <c r="A2480" t="s">
        <v>2373</v>
      </c>
      <c r="B2480" t="s">
        <v>3</v>
      </c>
    </row>
    <row r="2481" spans="1:2" x14ac:dyDescent="0.3">
      <c r="A2481" t="s">
        <v>2374</v>
      </c>
      <c r="B2481" t="s">
        <v>3</v>
      </c>
    </row>
    <row r="2482" spans="1:2" x14ac:dyDescent="0.3">
      <c r="A2482" t="s">
        <v>2375</v>
      </c>
      <c r="B2482" t="s">
        <v>6</v>
      </c>
    </row>
    <row r="2483" spans="1:2" x14ac:dyDescent="0.3">
      <c r="A2483" t="s">
        <v>2376</v>
      </c>
      <c r="B2483" t="s">
        <v>6</v>
      </c>
    </row>
    <row r="2484" spans="1:2" x14ac:dyDescent="0.3">
      <c r="A2484" t="s">
        <v>2377</v>
      </c>
      <c r="B2484" t="s">
        <v>3</v>
      </c>
    </row>
    <row r="2485" spans="1:2" x14ac:dyDescent="0.3">
      <c r="A2485" t="s">
        <v>2378</v>
      </c>
      <c r="B2485" t="s">
        <v>3</v>
      </c>
    </row>
    <row r="2486" spans="1:2" x14ac:dyDescent="0.3">
      <c r="A2486" t="s">
        <v>2379</v>
      </c>
      <c r="B2486" t="s">
        <v>3</v>
      </c>
    </row>
    <row r="2487" spans="1:2" x14ac:dyDescent="0.3">
      <c r="A2487" t="s">
        <v>2380</v>
      </c>
      <c r="B2487" t="s">
        <v>3</v>
      </c>
    </row>
    <row r="2488" spans="1:2" x14ac:dyDescent="0.3">
      <c r="A2488" t="s">
        <v>2381</v>
      </c>
      <c r="B2488" t="s">
        <v>3</v>
      </c>
    </row>
    <row r="2489" spans="1:2" x14ac:dyDescent="0.3">
      <c r="A2489" t="s">
        <v>2382</v>
      </c>
      <c r="B2489" t="s">
        <v>3</v>
      </c>
    </row>
    <row r="2490" spans="1:2" x14ac:dyDescent="0.3">
      <c r="A2490" t="s">
        <v>2383</v>
      </c>
      <c r="B2490" t="s">
        <v>3</v>
      </c>
    </row>
    <row r="2491" spans="1:2" x14ac:dyDescent="0.3">
      <c r="A2491" t="s">
        <v>2384</v>
      </c>
      <c r="B2491" t="s">
        <v>3</v>
      </c>
    </row>
    <row r="2492" spans="1:2" x14ac:dyDescent="0.3">
      <c r="A2492" t="s">
        <v>2385</v>
      </c>
      <c r="B2492" t="s">
        <v>3</v>
      </c>
    </row>
    <row r="2493" spans="1:2" x14ac:dyDescent="0.3">
      <c r="A2493" t="s">
        <v>2386</v>
      </c>
      <c r="B2493" t="s">
        <v>3</v>
      </c>
    </row>
    <row r="2494" spans="1:2" x14ac:dyDescent="0.3">
      <c r="A2494" t="s">
        <v>2387</v>
      </c>
      <c r="B2494" t="s">
        <v>3</v>
      </c>
    </row>
    <row r="2495" spans="1:2" x14ac:dyDescent="0.3">
      <c r="A2495" t="s">
        <v>2388</v>
      </c>
      <c r="B2495" t="s">
        <v>3</v>
      </c>
    </row>
    <row r="2496" spans="1:2" x14ac:dyDescent="0.3">
      <c r="A2496" t="s">
        <v>2389</v>
      </c>
      <c r="B2496" t="s">
        <v>3</v>
      </c>
    </row>
    <row r="2497" spans="1:2" x14ac:dyDescent="0.3">
      <c r="A2497" t="s">
        <v>2390</v>
      </c>
      <c r="B2497" t="s">
        <v>3</v>
      </c>
    </row>
    <row r="2498" spans="1:2" x14ac:dyDescent="0.3">
      <c r="A2498" t="s">
        <v>2391</v>
      </c>
      <c r="B2498" t="s">
        <v>6</v>
      </c>
    </row>
    <row r="2499" spans="1:2" x14ac:dyDescent="0.3">
      <c r="A2499" t="s">
        <v>2392</v>
      </c>
      <c r="B2499" t="s">
        <v>3</v>
      </c>
    </row>
    <row r="2500" spans="1:2" x14ac:dyDescent="0.3">
      <c r="A2500" t="s">
        <v>2393</v>
      </c>
      <c r="B2500" t="s">
        <v>3</v>
      </c>
    </row>
    <row r="2501" spans="1:2" x14ac:dyDescent="0.3">
      <c r="A2501" t="s">
        <v>2394</v>
      </c>
      <c r="B2501" t="s">
        <v>3</v>
      </c>
    </row>
    <row r="2502" spans="1:2" x14ac:dyDescent="0.3">
      <c r="A2502" t="s">
        <v>2395</v>
      </c>
      <c r="B2502" t="s">
        <v>3</v>
      </c>
    </row>
    <row r="2503" spans="1:2" x14ac:dyDescent="0.3">
      <c r="A2503" t="s">
        <v>2396</v>
      </c>
      <c r="B2503" t="s">
        <v>3</v>
      </c>
    </row>
    <row r="2504" spans="1:2" x14ac:dyDescent="0.3">
      <c r="A2504" t="s">
        <v>2397</v>
      </c>
      <c r="B2504" t="s">
        <v>3</v>
      </c>
    </row>
    <row r="2505" spans="1:2" x14ac:dyDescent="0.3">
      <c r="A2505" t="s">
        <v>2398</v>
      </c>
      <c r="B2505" t="s">
        <v>3</v>
      </c>
    </row>
    <row r="2506" spans="1:2" x14ac:dyDescent="0.3">
      <c r="A2506" t="s">
        <v>2399</v>
      </c>
      <c r="B2506" t="s">
        <v>3</v>
      </c>
    </row>
    <row r="2507" spans="1:2" x14ac:dyDescent="0.3">
      <c r="A2507" t="s">
        <v>2400</v>
      </c>
      <c r="B2507" t="s">
        <v>3</v>
      </c>
    </row>
    <row r="2508" spans="1:2" x14ac:dyDescent="0.3">
      <c r="A2508" t="s">
        <v>2401</v>
      </c>
      <c r="B2508" t="s">
        <v>3</v>
      </c>
    </row>
    <row r="2509" spans="1:2" x14ac:dyDescent="0.3">
      <c r="A2509" t="s">
        <v>2402</v>
      </c>
      <c r="B2509" t="s">
        <v>3</v>
      </c>
    </row>
    <row r="2510" spans="1:2" x14ac:dyDescent="0.3">
      <c r="A2510" t="s">
        <v>2403</v>
      </c>
      <c r="B2510" t="s">
        <v>3</v>
      </c>
    </row>
    <row r="2511" spans="1:2" x14ac:dyDescent="0.3">
      <c r="A2511" t="s">
        <v>1238</v>
      </c>
      <c r="B2511" t="s">
        <v>3</v>
      </c>
    </row>
    <row r="2512" spans="1:2" x14ac:dyDescent="0.3">
      <c r="A2512" t="s">
        <v>2404</v>
      </c>
      <c r="B2512" t="s">
        <v>3</v>
      </c>
    </row>
    <row r="2513" spans="1:2" x14ac:dyDescent="0.3">
      <c r="A2513" t="s">
        <v>2405</v>
      </c>
      <c r="B2513" t="s">
        <v>3</v>
      </c>
    </row>
    <row r="2514" spans="1:2" x14ac:dyDescent="0.3">
      <c r="A2514" t="s">
        <v>2406</v>
      </c>
      <c r="B2514" t="s">
        <v>3</v>
      </c>
    </row>
    <row r="2515" spans="1:2" x14ac:dyDescent="0.3">
      <c r="A2515" t="s">
        <v>2407</v>
      </c>
      <c r="B2515" t="s">
        <v>3</v>
      </c>
    </row>
    <row r="2516" spans="1:2" x14ac:dyDescent="0.3">
      <c r="A2516" t="s">
        <v>2408</v>
      </c>
      <c r="B2516" t="s">
        <v>6</v>
      </c>
    </row>
    <row r="2517" spans="1:2" x14ac:dyDescent="0.3">
      <c r="A2517" t="s">
        <v>2409</v>
      </c>
      <c r="B2517" t="s">
        <v>3</v>
      </c>
    </row>
    <row r="2518" spans="1:2" x14ac:dyDescent="0.3">
      <c r="A2518" t="s">
        <v>2410</v>
      </c>
      <c r="B2518" t="s">
        <v>3</v>
      </c>
    </row>
    <row r="2519" spans="1:2" x14ac:dyDescent="0.3">
      <c r="A2519" t="s">
        <v>2411</v>
      </c>
      <c r="B2519" t="s">
        <v>3</v>
      </c>
    </row>
    <row r="2520" spans="1:2" x14ac:dyDescent="0.3">
      <c r="A2520" t="s">
        <v>84</v>
      </c>
      <c r="B2520" t="s">
        <v>3</v>
      </c>
    </row>
    <row r="2521" spans="1:2" x14ac:dyDescent="0.3">
      <c r="A2521" t="s">
        <v>1708</v>
      </c>
      <c r="B2521" t="s">
        <v>3</v>
      </c>
    </row>
    <row r="2522" spans="1:2" x14ac:dyDescent="0.3">
      <c r="A2522" t="s">
        <v>2412</v>
      </c>
      <c r="B2522" t="s">
        <v>3</v>
      </c>
    </row>
    <row r="2523" spans="1:2" x14ac:dyDescent="0.3">
      <c r="A2523" t="s">
        <v>2413</v>
      </c>
      <c r="B2523" t="s">
        <v>3</v>
      </c>
    </row>
    <row r="2524" spans="1:2" x14ac:dyDescent="0.3">
      <c r="A2524" t="s">
        <v>84</v>
      </c>
      <c r="B2524" t="s">
        <v>3</v>
      </c>
    </row>
    <row r="2525" spans="1:2" x14ac:dyDescent="0.3">
      <c r="A2525" t="s">
        <v>2414</v>
      </c>
      <c r="B2525" t="s">
        <v>3</v>
      </c>
    </row>
    <row r="2526" spans="1:2" x14ac:dyDescent="0.3">
      <c r="A2526" t="s">
        <v>84</v>
      </c>
      <c r="B2526" t="s">
        <v>3</v>
      </c>
    </row>
    <row r="2527" spans="1:2" x14ac:dyDescent="0.3">
      <c r="A2527" t="s">
        <v>2415</v>
      </c>
      <c r="B2527" t="s">
        <v>6</v>
      </c>
    </row>
    <row r="2528" spans="1:2" x14ac:dyDescent="0.3">
      <c r="A2528" t="s">
        <v>1796</v>
      </c>
      <c r="B2528" t="s">
        <v>3</v>
      </c>
    </row>
    <row r="2529" spans="1:2" x14ac:dyDescent="0.3">
      <c r="A2529" t="s">
        <v>2416</v>
      </c>
      <c r="B2529" t="s">
        <v>3</v>
      </c>
    </row>
    <row r="2530" spans="1:2" x14ac:dyDescent="0.3">
      <c r="A2530" t="s">
        <v>2417</v>
      </c>
      <c r="B2530" t="s">
        <v>3</v>
      </c>
    </row>
    <row r="2531" spans="1:2" x14ac:dyDescent="0.3">
      <c r="A2531" t="s">
        <v>2418</v>
      </c>
      <c r="B2531" t="s">
        <v>3</v>
      </c>
    </row>
    <row r="2532" spans="1:2" x14ac:dyDescent="0.3">
      <c r="A2532" t="s">
        <v>2419</v>
      </c>
      <c r="B2532" t="s">
        <v>3</v>
      </c>
    </row>
    <row r="2533" spans="1:2" x14ac:dyDescent="0.3">
      <c r="A2533" t="s">
        <v>2420</v>
      </c>
      <c r="B2533" t="s">
        <v>3</v>
      </c>
    </row>
    <row r="2534" spans="1:2" x14ac:dyDescent="0.3">
      <c r="A2534" t="s">
        <v>2421</v>
      </c>
      <c r="B2534" t="s">
        <v>3</v>
      </c>
    </row>
    <row r="2535" spans="1:2" x14ac:dyDescent="0.3">
      <c r="A2535" t="s">
        <v>2422</v>
      </c>
      <c r="B2535" t="s">
        <v>3</v>
      </c>
    </row>
    <row r="2536" spans="1:2" x14ac:dyDescent="0.3">
      <c r="A2536" t="s">
        <v>2423</v>
      </c>
      <c r="B2536" t="s">
        <v>3</v>
      </c>
    </row>
    <row r="2537" spans="1:2" x14ac:dyDescent="0.3">
      <c r="A2537" t="s">
        <v>2424</v>
      </c>
      <c r="B2537" t="s">
        <v>3</v>
      </c>
    </row>
    <row r="2538" spans="1:2" x14ac:dyDescent="0.3">
      <c r="A2538" t="s">
        <v>2425</v>
      </c>
      <c r="B2538" t="s">
        <v>3</v>
      </c>
    </row>
    <row r="2539" spans="1:2" x14ac:dyDescent="0.3">
      <c r="A2539" t="s">
        <v>2426</v>
      </c>
      <c r="B2539" t="s">
        <v>3</v>
      </c>
    </row>
    <row r="2540" spans="1:2" x14ac:dyDescent="0.3">
      <c r="A2540" t="s">
        <v>2427</v>
      </c>
      <c r="B2540" t="s">
        <v>3</v>
      </c>
    </row>
    <row r="2541" spans="1:2" x14ac:dyDescent="0.3">
      <c r="A2541" t="s">
        <v>2428</v>
      </c>
      <c r="B2541" t="s">
        <v>3</v>
      </c>
    </row>
    <row r="2542" spans="1:2" x14ac:dyDescent="0.3">
      <c r="A2542" t="s">
        <v>2429</v>
      </c>
      <c r="B2542" t="s">
        <v>3</v>
      </c>
    </row>
    <row r="2543" spans="1:2" x14ac:dyDescent="0.3">
      <c r="A2543" t="s">
        <v>2430</v>
      </c>
      <c r="B2543" t="s">
        <v>3</v>
      </c>
    </row>
    <row r="2544" spans="1:2" x14ac:dyDescent="0.3">
      <c r="A2544" t="s">
        <v>2431</v>
      </c>
      <c r="B2544" t="s">
        <v>3</v>
      </c>
    </row>
    <row r="2545" spans="1:2" x14ac:dyDescent="0.3">
      <c r="A2545" t="s">
        <v>2432</v>
      </c>
      <c r="B2545" t="s">
        <v>3</v>
      </c>
    </row>
    <row r="2546" spans="1:2" x14ac:dyDescent="0.3">
      <c r="A2546" t="s">
        <v>2433</v>
      </c>
      <c r="B2546" t="s">
        <v>3</v>
      </c>
    </row>
    <row r="2547" spans="1:2" x14ac:dyDescent="0.3">
      <c r="A2547" t="s">
        <v>2434</v>
      </c>
      <c r="B2547" t="s">
        <v>3</v>
      </c>
    </row>
    <row r="2548" spans="1:2" x14ac:dyDescent="0.3">
      <c r="A2548" t="s">
        <v>2435</v>
      </c>
      <c r="B2548" t="s">
        <v>3</v>
      </c>
    </row>
    <row r="2549" spans="1:2" x14ac:dyDescent="0.3">
      <c r="A2549" t="s">
        <v>2436</v>
      </c>
      <c r="B2549" t="s">
        <v>3</v>
      </c>
    </row>
    <row r="2550" spans="1:2" x14ac:dyDescent="0.3">
      <c r="A2550" t="s">
        <v>2437</v>
      </c>
      <c r="B2550" t="s">
        <v>6</v>
      </c>
    </row>
    <row r="2551" spans="1:2" x14ac:dyDescent="0.3">
      <c r="A2551" t="s">
        <v>2438</v>
      </c>
      <c r="B2551" t="s">
        <v>3</v>
      </c>
    </row>
    <row r="2552" spans="1:2" x14ac:dyDescent="0.3">
      <c r="A2552" t="s">
        <v>2439</v>
      </c>
      <c r="B2552" t="s">
        <v>3</v>
      </c>
    </row>
    <row r="2553" spans="1:2" x14ac:dyDescent="0.3">
      <c r="A2553" t="s">
        <v>2440</v>
      </c>
      <c r="B2553" t="s">
        <v>3</v>
      </c>
    </row>
    <row r="2554" spans="1:2" x14ac:dyDescent="0.3">
      <c r="A2554" t="s">
        <v>2441</v>
      </c>
      <c r="B2554" t="s">
        <v>3</v>
      </c>
    </row>
    <row r="2555" spans="1:2" x14ac:dyDescent="0.3">
      <c r="A2555" t="s">
        <v>2442</v>
      </c>
      <c r="B2555" t="s">
        <v>3</v>
      </c>
    </row>
    <row r="2556" spans="1:2" x14ac:dyDescent="0.3">
      <c r="A2556" t="s">
        <v>2443</v>
      </c>
      <c r="B2556" t="s">
        <v>3</v>
      </c>
    </row>
    <row r="2557" spans="1:2" x14ac:dyDescent="0.3">
      <c r="A2557" t="s">
        <v>2444</v>
      </c>
      <c r="B2557" t="s">
        <v>3</v>
      </c>
    </row>
    <row r="2558" spans="1:2" x14ac:dyDescent="0.3">
      <c r="A2558" t="s">
        <v>2445</v>
      </c>
      <c r="B2558" t="s">
        <v>6</v>
      </c>
    </row>
    <row r="2559" spans="1:2" x14ac:dyDescent="0.3">
      <c r="A2559" t="s">
        <v>2446</v>
      </c>
      <c r="B2559" t="s">
        <v>3</v>
      </c>
    </row>
    <row r="2560" spans="1:2" x14ac:dyDescent="0.3">
      <c r="A2560" t="s">
        <v>2447</v>
      </c>
      <c r="B2560" t="s">
        <v>6</v>
      </c>
    </row>
    <row r="2561" spans="1:2" x14ac:dyDescent="0.3">
      <c r="A2561" t="s">
        <v>2448</v>
      </c>
      <c r="B2561" t="s">
        <v>3</v>
      </c>
    </row>
    <row r="2562" spans="1:2" x14ac:dyDescent="0.3">
      <c r="A2562" t="s">
        <v>2449</v>
      </c>
      <c r="B2562" t="s">
        <v>3</v>
      </c>
    </row>
    <row r="2563" spans="1:2" x14ac:dyDescent="0.3">
      <c r="A2563" t="s">
        <v>2450</v>
      </c>
      <c r="B2563" t="s">
        <v>3</v>
      </c>
    </row>
    <row r="2564" spans="1:2" x14ac:dyDescent="0.3">
      <c r="A2564" t="s">
        <v>2451</v>
      </c>
      <c r="B2564" t="s">
        <v>3</v>
      </c>
    </row>
    <row r="2565" spans="1:2" x14ac:dyDescent="0.3">
      <c r="A2565" t="s">
        <v>2452</v>
      </c>
      <c r="B2565" t="s">
        <v>3</v>
      </c>
    </row>
    <row r="2566" spans="1:2" x14ac:dyDescent="0.3">
      <c r="A2566" t="s">
        <v>1188</v>
      </c>
      <c r="B2566" t="s">
        <v>3</v>
      </c>
    </row>
    <row r="2567" spans="1:2" x14ac:dyDescent="0.3">
      <c r="A2567" t="s">
        <v>652</v>
      </c>
      <c r="B2567" t="s">
        <v>3</v>
      </c>
    </row>
    <row r="2568" spans="1:2" x14ac:dyDescent="0.3">
      <c r="A2568" t="s">
        <v>2453</v>
      </c>
      <c r="B2568" t="s">
        <v>3</v>
      </c>
    </row>
    <row r="2569" spans="1:2" x14ac:dyDescent="0.3">
      <c r="A2569" t="s">
        <v>2454</v>
      </c>
      <c r="B2569" t="s">
        <v>3</v>
      </c>
    </row>
    <row r="2570" spans="1:2" x14ac:dyDescent="0.3">
      <c r="A2570" t="s">
        <v>2455</v>
      </c>
      <c r="B2570" t="s">
        <v>3</v>
      </c>
    </row>
    <row r="2571" spans="1:2" x14ac:dyDescent="0.3">
      <c r="A2571" t="s">
        <v>2456</v>
      </c>
      <c r="B2571" t="s">
        <v>3</v>
      </c>
    </row>
    <row r="2572" spans="1:2" x14ac:dyDescent="0.3">
      <c r="A2572" t="s">
        <v>2457</v>
      </c>
      <c r="B2572" t="s">
        <v>3</v>
      </c>
    </row>
    <row r="2573" spans="1:2" x14ac:dyDescent="0.3">
      <c r="A2573" t="s">
        <v>2458</v>
      </c>
      <c r="B2573" t="s">
        <v>3</v>
      </c>
    </row>
    <row r="2574" spans="1:2" x14ac:dyDescent="0.3">
      <c r="A2574" t="s">
        <v>2459</v>
      </c>
      <c r="B2574" t="s">
        <v>3</v>
      </c>
    </row>
    <row r="2575" spans="1:2" x14ac:dyDescent="0.3">
      <c r="A2575" t="s">
        <v>2460</v>
      </c>
      <c r="B2575" t="s">
        <v>3</v>
      </c>
    </row>
    <row r="2576" spans="1:2" x14ac:dyDescent="0.3">
      <c r="A2576" t="s">
        <v>2461</v>
      </c>
      <c r="B2576" t="s">
        <v>6</v>
      </c>
    </row>
    <row r="2577" spans="1:2" x14ac:dyDescent="0.3">
      <c r="A2577" t="s">
        <v>2462</v>
      </c>
      <c r="B2577" t="s">
        <v>6</v>
      </c>
    </row>
    <row r="2578" spans="1:2" x14ac:dyDescent="0.3">
      <c r="A2578" t="s">
        <v>2463</v>
      </c>
      <c r="B2578" t="s">
        <v>3</v>
      </c>
    </row>
    <row r="2579" spans="1:2" x14ac:dyDescent="0.3">
      <c r="A2579" t="s">
        <v>2464</v>
      </c>
      <c r="B2579" t="s">
        <v>3</v>
      </c>
    </row>
    <row r="2580" spans="1:2" x14ac:dyDescent="0.3">
      <c r="A2580" t="s">
        <v>2465</v>
      </c>
      <c r="B2580" t="s">
        <v>3</v>
      </c>
    </row>
    <row r="2581" spans="1:2" x14ac:dyDescent="0.3">
      <c r="A2581" t="s">
        <v>2466</v>
      </c>
      <c r="B2581" t="s">
        <v>3</v>
      </c>
    </row>
    <row r="2582" spans="1:2" x14ac:dyDescent="0.3">
      <c r="A2582" t="s">
        <v>2467</v>
      </c>
      <c r="B2582" t="s">
        <v>3</v>
      </c>
    </row>
    <row r="2583" spans="1:2" x14ac:dyDescent="0.3">
      <c r="A2583" t="s">
        <v>2468</v>
      </c>
      <c r="B2583" t="s">
        <v>6</v>
      </c>
    </row>
    <row r="2584" spans="1:2" x14ac:dyDescent="0.3">
      <c r="A2584" t="s">
        <v>2469</v>
      </c>
      <c r="B2584" t="s">
        <v>3</v>
      </c>
    </row>
    <row r="2585" spans="1:2" x14ac:dyDescent="0.3">
      <c r="A2585" t="s">
        <v>2470</v>
      </c>
      <c r="B2585" t="s">
        <v>6</v>
      </c>
    </row>
    <row r="2586" spans="1:2" x14ac:dyDescent="0.3">
      <c r="A2586" t="s">
        <v>2471</v>
      </c>
      <c r="B2586" t="s">
        <v>3</v>
      </c>
    </row>
    <row r="2587" spans="1:2" x14ac:dyDescent="0.3">
      <c r="A2587" t="s">
        <v>2472</v>
      </c>
      <c r="B2587" t="s">
        <v>3</v>
      </c>
    </row>
    <row r="2588" spans="1:2" x14ac:dyDescent="0.3">
      <c r="A2588" t="s">
        <v>2473</v>
      </c>
      <c r="B2588" t="s">
        <v>3</v>
      </c>
    </row>
    <row r="2589" spans="1:2" x14ac:dyDescent="0.3">
      <c r="A2589" t="s">
        <v>2474</v>
      </c>
      <c r="B2589" t="s">
        <v>3</v>
      </c>
    </row>
    <row r="2590" spans="1:2" x14ac:dyDescent="0.3">
      <c r="A2590" t="s">
        <v>2475</v>
      </c>
      <c r="B2590" t="s">
        <v>3</v>
      </c>
    </row>
    <row r="2591" spans="1:2" x14ac:dyDescent="0.3">
      <c r="A2591" t="s">
        <v>2476</v>
      </c>
      <c r="B2591" t="s">
        <v>3</v>
      </c>
    </row>
    <row r="2592" spans="1:2" x14ac:dyDescent="0.3">
      <c r="A2592" t="s">
        <v>2477</v>
      </c>
      <c r="B2592" t="s">
        <v>6</v>
      </c>
    </row>
    <row r="2593" spans="1:2" x14ac:dyDescent="0.3">
      <c r="A2593" t="s">
        <v>2478</v>
      </c>
      <c r="B2593" t="s">
        <v>3</v>
      </c>
    </row>
    <row r="2594" spans="1:2" x14ac:dyDescent="0.3">
      <c r="A2594" t="s">
        <v>2479</v>
      </c>
      <c r="B2594" t="s">
        <v>3</v>
      </c>
    </row>
    <row r="2595" spans="1:2" x14ac:dyDescent="0.3">
      <c r="A2595" t="s">
        <v>2480</v>
      </c>
      <c r="B2595" t="s">
        <v>3</v>
      </c>
    </row>
    <row r="2596" spans="1:2" x14ac:dyDescent="0.3">
      <c r="A2596" t="s">
        <v>2481</v>
      </c>
      <c r="B2596" t="s">
        <v>3</v>
      </c>
    </row>
    <row r="2597" spans="1:2" x14ac:dyDescent="0.3">
      <c r="A2597" t="s">
        <v>2482</v>
      </c>
      <c r="B2597" t="s">
        <v>3</v>
      </c>
    </row>
    <row r="2598" spans="1:2" x14ac:dyDescent="0.3">
      <c r="A2598" t="s">
        <v>861</v>
      </c>
      <c r="B2598" t="s">
        <v>6</v>
      </c>
    </row>
    <row r="2599" spans="1:2" x14ac:dyDescent="0.3">
      <c r="A2599" t="s">
        <v>2483</v>
      </c>
      <c r="B2599" t="s">
        <v>3</v>
      </c>
    </row>
    <row r="2600" spans="1:2" x14ac:dyDescent="0.3">
      <c r="A2600" t="s">
        <v>2484</v>
      </c>
      <c r="B2600" t="s">
        <v>3</v>
      </c>
    </row>
    <row r="2601" spans="1:2" x14ac:dyDescent="0.3">
      <c r="A2601" t="s">
        <v>2485</v>
      </c>
      <c r="B2601" t="s">
        <v>3</v>
      </c>
    </row>
    <row r="2602" spans="1:2" x14ac:dyDescent="0.3">
      <c r="A2602" t="s">
        <v>2486</v>
      </c>
      <c r="B2602" t="s">
        <v>3</v>
      </c>
    </row>
    <row r="2603" spans="1:2" x14ac:dyDescent="0.3">
      <c r="A2603" t="s">
        <v>2487</v>
      </c>
      <c r="B2603" t="s">
        <v>3</v>
      </c>
    </row>
    <row r="2604" spans="1:2" x14ac:dyDescent="0.3">
      <c r="A2604" t="s">
        <v>2488</v>
      </c>
      <c r="B2604" t="s">
        <v>3</v>
      </c>
    </row>
    <row r="2605" spans="1:2" x14ac:dyDescent="0.3">
      <c r="A2605" t="s">
        <v>2489</v>
      </c>
      <c r="B2605" t="s">
        <v>3</v>
      </c>
    </row>
    <row r="2606" spans="1:2" x14ac:dyDescent="0.3">
      <c r="A2606" t="s">
        <v>2490</v>
      </c>
      <c r="B2606" t="s">
        <v>3</v>
      </c>
    </row>
    <row r="2607" spans="1:2" x14ac:dyDescent="0.3">
      <c r="A2607" t="s">
        <v>2491</v>
      </c>
      <c r="B2607" t="s">
        <v>3</v>
      </c>
    </row>
    <row r="2608" spans="1:2" x14ac:dyDescent="0.3">
      <c r="A2608" t="s">
        <v>2492</v>
      </c>
      <c r="B2608" t="s">
        <v>3</v>
      </c>
    </row>
    <row r="2609" spans="1:2" x14ac:dyDescent="0.3">
      <c r="A2609" t="s">
        <v>2493</v>
      </c>
      <c r="B2609" t="s">
        <v>3</v>
      </c>
    </row>
    <row r="2610" spans="1:2" x14ac:dyDescent="0.3">
      <c r="A2610" t="s">
        <v>2494</v>
      </c>
      <c r="B2610" t="s">
        <v>3</v>
      </c>
    </row>
    <row r="2611" spans="1:2" x14ac:dyDescent="0.3">
      <c r="A2611" t="s">
        <v>2495</v>
      </c>
      <c r="B2611" t="s">
        <v>3</v>
      </c>
    </row>
    <row r="2612" spans="1:2" x14ac:dyDescent="0.3">
      <c r="A2612" t="s">
        <v>2496</v>
      </c>
      <c r="B2612" t="s">
        <v>3</v>
      </c>
    </row>
    <row r="2613" spans="1:2" x14ac:dyDescent="0.3">
      <c r="A2613" t="s">
        <v>2487</v>
      </c>
      <c r="B2613" t="s">
        <v>3</v>
      </c>
    </row>
    <row r="2614" spans="1:2" x14ac:dyDescent="0.3">
      <c r="A2614" t="s">
        <v>2497</v>
      </c>
      <c r="B2614" t="s">
        <v>6</v>
      </c>
    </row>
    <row r="2615" spans="1:2" x14ac:dyDescent="0.3">
      <c r="A2615" t="s">
        <v>2498</v>
      </c>
      <c r="B2615" t="s">
        <v>3</v>
      </c>
    </row>
    <row r="2616" spans="1:2" x14ac:dyDescent="0.3">
      <c r="A2616" t="s">
        <v>2499</v>
      </c>
      <c r="B2616" t="s">
        <v>3</v>
      </c>
    </row>
    <row r="2617" spans="1:2" x14ac:dyDescent="0.3">
      <c r="A2617" t="s">
        <v>2500</v>
      </c>
      <c r="B2617" t="s">
        <v>3</v>
      </c>
    </row>
    <row r="2618" spans="1:2" x14ac:dyDescent="0.3">
      <c r="A2618" t="s">
        <v>2501</v>
      </c>
      <c r="B2618" t="s">
        <v>3</v>
      </c>
    </row>
    <row r="2619" spans="1:2" x14ac:dyDescent="0.3">
      <c r="A2619" t="s">
        <v>2502</v>
      </c>
      <c r="B2619" t="s">
        <v>3</v>
      </c>
    </row>
    <row r="2620" spans="1:2" x14ac:dyDescent="0.3">
      <c r="A2620" t="s">
        <v>299</v>
      </c>
      <c r="B2620" t="s">
        <v>3</v>
      </c>
    </row>
    <row r="2621" spans="1:2" x14ac:dyDescent="0.3">
      <c r="A2621" t="s">
        <v>2503</v>
      </c>
      <c r="B2621" t="s">
        <v>3</v>
      </c>
    </row>
    <row r="2622" spans="1:2" x14ac:dyDescent="0.3">
      <c r="A2622" t="s">
        <v>2504</v>
      </c>
      <c r="B2622" t="s">
        <v>6</v>
      </c>
    </row>
    <row r="2623" spans="1:2" x14ac:dyDescent="0.3">
      <c r="A2623" t="s">
        <v>2505</v>
      </c>
      <c r="B2623" t="s">
        <v>3</v>
      </c>
    </row>
    <row r="2624" spans="1:2" x14ac:dyDescent="0.3">
      <c r="A2624" t="s">
        <v>2506</v>
      </c>
      <c r="B2624" t="s">
        <v>3</v>
      </c>
    </row>
    <row r="2625" spans="1:2" x14ac:dyDescent="0.3">
      <c r="A2625" t="s">
        <v>2507</v>
      </c>
      <c r="B2625" t="s">
        <v>3</v>
      </c>
    </row>
    <row r="2626" spans="1:2" x14ac:dyDescent="0.3">
      <c r="A2626" t="s">
        <v>2508</v>
      </c>
      <c r="B2626" t="s">
        <v>3</v>
      </c>
    </row>
    <row r="2627" spans="1:2" x14ac:dyDescent="0.3">
      <c r="A2627" t="s">
        <v>2509</v>
      </c>
      <c r="B2627" t="s">
        <v>3</v>
      </c>
    </row>
    <row r="2628" spans="1:2" x14ac:dyDescent="0.3">
      <c r="A2628" t="s">
        <v>2510</v>
      </c>
      <c r="B2628" t="s">
        <v>6</v>
      </c>
    </row>
    <row r="2629" spans="1:2" x14ac:dyDescent="0.3">
      <c r="A2629" t="s">
        <v>2511</v>
      </c>
      <c r="B2629" t="s">
        <v>3</v>
      </c>
    </row>
    <row r="2630" spans="1:2" x14ac:dyDescent="0.3">
      <c r="A2630" t="s">
        <v>2512</v>
      </c>
      <c r="B2630" t="s">
        <v>3</v>
      </c>
    </row>
    <row r="2631" spans="1:2" x14ac:dyDescent="0.3">
      <c r="A2631" t="s">
        <v>2513</v>
      </c>
      <c r="B2631" t="s">
        <v>3</v>
      </c>
    </row>
    <row r="2632" spans="1:2" x14ac:dyDescent="0.3">
      <c r="A2632" t="s">
        <v>2514</v>
      </c>
      <c r="B2632" t="s">
        <v>3</v>
      </c>
    </row>
    <row r="2633" spans="1:2" x14ac:dyDescent="0.3">
      <c r="A2633" t="s">
        <v>2515</v>
      </c>
      <c r="B2633" t="s">
        <v>3</v>
      </c>
    </row>
    <row r="2634" spans="1:2" x14ac:dyDescent="0.3">
      <c r="A2634" t="s">
        <v>2516</v>
      </c>
      <c r="B2634" t="s">
        <v>6</v>
      </c>
    </row>
    <row r="2635" spans="1:2" x14ac:dyDescent="0.3">
      <c r="A2635" t="s">
        <v>2517</v>
      </c>
      <c r="B2635" t="s">
        <v>3</v>
      </c>
    </row>
    <row r="2636" spans="1:2" x14ac:dyDescent="0.3">
      <c r="A2636" t="s">
        <v>2518</v>
      </c>
      <c r="B2636" t="s">
        <v>3</v>
      </c>
    </row>
    <row r="2637" spans="1:2" x14ac:dyDescent="0.3">
      <c r="A2637" t="s">
        <v>2519</v>
      </c>
      <c r="B2637" t="s">
        <v>3</v>
      </c>
    </row>
    <row r="2638" spans="1:2" x14ac:dyDescent="0.3">
      <c r="A2638" t="s">
        <v>2520</v>
      </c>
      <c r="B2638" t="s">
        <v>3</v>
      </c>
    </row>
    <row r="2639" spans="1:2" x14ac:dyDescent="0.3">
      <c r="A2639" t="s">
        <v>2521</v>
      </c>
      <c r="B2639" t="s">
        <v>3</v>
      </c>
    </row>
    <row r="2640" spans="1:2" x14ac:dyDescent="0.3">
      <c r="A2640" t="s">
        <v>2522</v>
      </c>
      <c r="B2640" t="s">
        <v>3</v>
      </c>
    </row>
    <row r="2641" spans="1:2" x14ac:dyDescent="0.3">
      <c r="A2641" t="s">
        <v>2523</v>
      </c>
      <c r="B2641" t="s">
        <v>3</v>
      </c>
    </row>
    <row r="2642" spans="1:2" x14ac:dyDescent="0.3">
      <c r="A2642" t="s">
        <v>2524</v>
      </c>
      <c r="B2642" t="s">
        <v>3</v>
      </c>
    </row>
    <row r="2643" spans="1:2" x14ac:dyDescent="0.3">
      <c r="A2643" t="s">
        <v>2525</v>
      </c>
      <c r="B2643" t="s">
        <v>3</v>
      </c>
    </row>
    <row r="2644" spans="1:2" x14ac:dyDescent="0.3">
      <c r="A2644" t="s">
        <v>2526</v>
      </c>
      <c r="B2644" t="s">
        <v>6</v>
      </c>
    </row>
    <row r="2645" spans="1:2" x14ac:dyDescent="0.3">
      <c r="A2645" t="s">
        <v>2527</v>
      </c>
      <c r="B2645" t="s">
        <v>3</v>
      </c>
    </row>
    <row r="2646" spans="1:2" x14ac:dyDescent="0.3">
      <c r="A2646" t="s">
        <v>182</v>
      </c>
      <c r="B2646" t="s">
        <v>3</v>
      </c>
    </row>
    <row r="2647" spans="1:2" x14ac:dyDescent="0.3">
      <c r="A2647" t="s">
        <v>2528</v>
      </c>
      <c r="B2647" t="s">
        <v>3</v>
      </c>
    </row>
    <row r="2648" spans="1:2" x14ac:dyDescent="0.3">
      <c r="A2648" t="s">
        <v>84</v>
      </c>
      <c r="B2648" t="s">
        <v>3</v>
      </c>
    </row>
    <row r="2649" spans="1:2" x14ac:dyDescent="0.3">
      <c r="A2649" t="s">
        <v>2529</v>
      </c>
      <c r="B2649" t="s">
        <v>3</v>
      </c>
    </row>
    <row r="2650" spans="1:2" x14ac:dyDescent="0.3">
      <c r="A2650" t="s">
        <v>2530</v>
      </c>
      <c r="B2650" t="s">
        <v>3</v>
      </c>
    </row>
    <row r="2651" spans="1:2" x14ac:dyDescent="0.3">
      <c r="A2651" t="s">
        <v>2531</v>
      </c>
      <c r="B2651" t="s">
        <v>3</v>
      </c>
    </row>
    <row r="2652" spans="1:2" x14ac:dyDescent="0.3">
      <c r="A2652" t="s">
        <v>2532</v>
      </c>
      <c r="B2652" t="s">
        <v>3</v>
      </c>
    </row>
    <row r="2653" spans="1:2" x14ac:dyDescent="0.3">
      <c r="A2653" t="s">
        <v>2533</v>
      </c>
      <c r="B2653" t="s">
        <v>3</v>
      </c>
    </row>
    <row r="2654" spans="1:2" x14ac:dyDescent="0.3">
      <c r="A2654" t="s">
        <v>2534</v>
      </c>
      <c r="B2654" t="s">
        <v>3</v>
      </c>
    </row>
    <row r="2655" spans="1:2" x14ac:dyDescent="0.3">
      <c r="A2655" t="s">
        <v>2535</v>
      </c>
      <c r="B2655" t="s">
        <v>3</v>
      </c>
    </row>
    <row r="2656" spans="1:2" x14ac:dyDescent="0.3">
      <c r="A2656" t="s">
        <v>2536</v>
      </c>
      <c r="B2656" t="s">
        <v>3</v>
      </c>
    </row>
    <row r="2657" spans="1:2" x14ac:dyDescent="0.3">
      <c r="A2657" t="s">
        <v>2537</v>
      </c>
      <c r="B2657" t="s">
        <v>3</v>
      </c>
    </row>
    <row r="2658" spans="1:2" x14ac:dyDescent="0.3">
      <c r="A2658" t="s">
        <v>2538</v>
      </c>
      <c r="B2658" t="s">
        <v>3</v>
      </c>
    </row>
    <row r="2659" spans="1:2" x14ac:dyDescent="0.3">
      <c r="A2659" t="s">
        <v>2539</v>
      </c>
      <c r="B2659" t="s">
        <v>3</v>
      </c>
    </row>
    <row r="2660" spans="1:2" x14ac:dyDescent="0.3">
      <c r="A2660" t="s">
        <v>2540</v>
      </c>
      <c r="B2660" t="s">
        <v>3</v>
      </c>
    </row>
    <row r="2661" spans="1:2" x14ac:dyDescent="0.3">
      <c r="A2661" t="s">
        <v>2541</v>
      </c>
      <c r="B2661" t="s">
        <v>3</v>
      </c>
    </row>
    <row r="2662" spans="1:2" x14ac:dyDescent="0.3">
      <c r="A2662" t="s">
        <v>1238</v>
      </c>
      <c r="B2662" t="s">
        <v>3</v>
      </c>
    </row>
    <row r="2663" spans="1:2" x14ac:dyDescent="0.3">
      <c r="A2663" t="s">
        <v>2542</v>
      </c>
      <c r="B2663" t="s">
        <v>3</v>
      </c>
    </row>
    <row r="2664" spans="1:2" x14ac:dyDescent="0.3">
      <c r="A2664" t="s">
        <v>2543</v>
      </c>
      <c r="B2664" t="s">
        <v>3</v>
      </c>
    </row>
    <row r="2665" spans="1:2" x14ac:dyDescent="0.3">
      <c r="A2665" t="s">
        <v>2544</v>
      </c>
      <c r="B2665" t="s">
        <v>6</v>
      </c>
    </row>
    <row r="2666" spans="1:2" x14ac:dyDescent="0.3">
      <c r="A2666" t="s">
        <v>2545</v>
      </c>
      <c r="B2666" t="s">
        <v>6</v>
      </c>
    </row>
    <row r="2667" spans="1:2" x14ac:dyDescent="0.3">
      <c r="A2667" t="s">
        <v>2546</v>
      </c>
      <c r="B2667" t="s">
        <v>3</v>
      </c>
    </row>
    <row r="2668" spans="1:2" x14ac:dyDescent="0.3">
      <c r="A2668" t="s">
        <v>2547</v>
      </c>
      <c r="B2668" t="s">
        <v>3</v>
      </c>
    </row>
    <row r="2669" spans="1:2" x14ac:dyDescent="0.3">
      <c r="A2669" t="s">
        <v>2548</v>
      </c>
      <c r="B2669" t="s">
        <v>3</v>
      </c>
    </row>
    <row r="2670" spans="1:2" x14ac:dyDescent="0.3">
      <c r="A2670" t="s">
        <v>2549</v>
      </c>
      <c r="B2670" t="s">
        <v>3</v>
      </c>
    </row>
    <row r="2671" spans="1:2" x14ac:dyDescent="0.3">
      <c r="A2671" t="s">
        <v>2550</v>
      </c>
      <c r="B2671" t="s">
        <v>6</v>
      </c>
    </row>
    <row r="2672" spans="1:2" x14ac:dyDescent="0.3">
      <c r="A2672" t="s">
        <v>2551</v>
      </c>
      <c r="B2672" t="s">
        <v>6</v>
      </c>
    </row>
    <row r="2673" spans="1:2" x14ac:dyDescent="0.3">
      <c r="A2673" t="s">
        <v>2552</v>
      </c>
      <c r="B2673" t="s">
        <v>3</v>
      </c>
    </row>
    <row r="2674" spans="1:2" x14ac:dyDescent="0.3">
      <c r="A2674" t="s">
        <v>2553</v>
      </c>
      <c r="B2674" t="s">
        <v>3</v>
      </c>
    </row>
    <row r="2675" spans="1:2" x14ac:dyDescent="0.3">
      <c r="A2675" t="s">
        <v>2554</v>
      </c>
      <c r="B2675" t="s">
        <v>3</v>
      </c>
    </row>
    <row r="2676" spans="1:2" x14ac:dyDescent="0.3">
      <c r="A2676" t="s">
        <v>2555</v>
      </c>
      <c r="B2676" t="s">
        <v>3</v>
      </c>
    </row>
    <row r="2677" spans="1:2" x14ac:dyDescent="0.3">
      <c r="A2677" t="s">
        <v>2556</v>
      </c>
      <c r="B2677" t="s">
        <v>3</v>
      </c>
    </row>
    <row r="2678" spans="1:2" x14ac:dyDescent="0.3">
      <c r="A2678" t="s">
        <v>2557</v>
      </c>
      <c r="B2678" t="s">
        <v>3</v>
      </c>
    </row>
    <row r="2679" spans="1:2" x14ac:dyDescent="0.3">
      <c r="A2679" t="s">
        <v>2558</v>
      </c>
      <c r="B2679" t="s">
        <v>3</v>
      </c>
    </row>
    <row r="2680" spans="1:2" x14ac:dyDescent="0.3">
      <c r="A2680" t="s">
        <v>2559</v>
      </c>
      <c r="B2680" t="s">
        <v>3</v>
      </c>
    </row>
    <row r="2681" spans="1:2" x14ac:dyDescent="0.3">
      <c r="A2681" t="s">
        <v>2560</v>
      </c>
      <c r="B2681" t="s">
        <v>3</v>
      </c>
    </row>
    <row r="2682" spans="1:2" x14ac:dyDescent="0.3">
      <c r="A2682" t="s">
        <v>2561</v>
      </c>
      <c r="B2682" t="s">
        <v>6</v>
      </c>
    </row>
    <row r="2683" spans="1:2" x14ac:dyDescent="0.3">
      <c r="A2683" t="s">
        <v>2307</v>
      </c>
      <c r="B2683" t="s">
        <v>3</v>
      </c>
    </row>
    <row r="2684" spans="1:2" x14ac:dyDescent="0.3">
      <c r="A2684" t="s">
        <v>2562</v>
      </c>
      <c r="B2684" t="s">
        <v>3</v>
      </c>
    </row>
    <row r="2685" spans="1:2" x14ac:dyDescent="0.3">
      <c r="A2685" t="s">
        <v>2563</v>
      </c>
      <c r="B2685" t="s">
        <v>3</v>
      </c>
    </row>
    <row r="2686" spans="1:2" x14ac:dyDescent="0.3">
      <c r="A2686" t="s">
        <v>2564</v>
      </c>
      <c r="B2686" t="s">
        <v>3</v>
      </c>
    </row>
    <row r="2687" spans="1:2" x14ac:dyDescent="0.3">
      <c r="A2687" t="s">
        <v>2565</v>
      </c>
      <c r="B2687" t="s">
        <v>3</v>
      </c>
    </row>
    <row r="2688" spans="1:2" x14ac:dyDescent="0.3">
      <c r="A2688" t="s">
        <v>2566</v>
      </c>
      <c r="B2688" t="s">
        <v>6</v>
      </c>
    </row>
    <row r="2689" spans="1:2" x14ac:dyDescent="0.3">
      <c r="A2689" t="s">
        <v>2567</v>
      </c>
      <c r="B2689" t="s">
        <v>3</v>
      </c>
    </row>
    <row r="2690" spans="1:2" x14ac:dyDescent="0.3">
      <c r="A2690" t="s">
        <v>2488</v>
      </c>
      <c r="B2690" t="s">
        <v>3</v>
      </c>
    </row>
    <row r="2691" spans="1:2" x14ac:dyDescent="0.3">
      <c r="A2691" t="s">
        <v>2568</v>
      </c>
      <c r="B2691" t="s">
        <v>3</v>
      </c>
    </row>
    <row r="2692" spans="1:2" x14ac:dyDescent="0.3">
      <c r="A2692" t="s">
        <v>2569</v>
      </c>
      <c r="B2692" t="s">
        <v>3</v>
      </c>
    </row>
    <row r="2693" spans="1:2" x14ac:dyDescent="0.3">
      <c r="A2693" t="s">
        <v>2570</v>
      </c>
      <c r="B2693" t="s">
        <v>6</v>
      </c>
    </row>
    <row r="2694" spans="1:2" x14ac:dyDescent="0.3">
      <c r="A2694" t="s">
        <v>2571</v>
      </c>
      <c r="B2694" t="s">
        <v>3</v>
      </c>
    </row>
    <row r="2695" spans="1:2" x14ac:dyDescent="0.3">
      <c r="A2695" t="s">
        <v>2572</v>
      </c>
      <c r="B2695" t="s">
        <v>6</v>
      </c>
    </row>
    <row r="2696" spans="1:2" x14ac:dyDescent="0.3">
      <c r="A2696" t="s">
        <v>2573</v>
      </c>
      <c r="B2696" t="s">
        <v>3</v>
      </c>
    </row>
    <row r="2697" spans="1:2" x14ac:dyDescent="0.3">
      <c r="A2697" t="s">
        <v>2574</v>
      </c>
      <c r="B2697" t="s">
        <v>3</v>
      </c>
    </row>
    <row r="2698" spans="1:2" x14ac:dyDescent="0.3">
      <c r="A2698" t="s">
        <v>2575</v>
      </c>
      <c r="B2698" t="s">
        <v>3</v>
      </c>
    </row>
    <row r="2699" spans="1:2" x14ac:dyDescent="0.3">
      <c r="A2699" t="s">
        <v>2576</v>
      </c>
      <c r="B2699" t="s">
        <v>3</v>
      </c>
    </row>
    <row r="2700" spans="1:2" x14ac:dyDescent="0.3">
      <c r="A2700" t="s">
        <v>2577</v>
      </c>
      <c r="B2700" t="s">
        <v>3</v>
      </c>
    </row>
    <row r="2701" spans="1:2" x14ac:dyDescent="0.3">
      <c r="A2701" t="s">
        <v>2578</v>
      </c>
      <c r="B2701" t="s">
        <v>6</v>
      </c>
    </row>
    <row r="2702" spans="1:2" x14ac:dyDescent="0.3">
      <c r="A2702" t="s">
        <v>2579</v>
      </c>
      <c r="B2702" t="s">
        <v>3</v>
      </c>
    </row>
    <row r="2703" spans="1:2" x14ac:dyDescent="0.3">
      <c r="A2703" t="s">
        <v>2580</v>
      </c>
      <c r="B2703" t="s">
        <v>3</v>
      </c>
    </row>
    <row r="2704" spans="1:2" x14ac:dyDescent="0.3">
      <c r="A2704" t="s">
        <v>2581</v>
      </c>
      <c r="B2704" t="s">
        <v>3</v>
      </c>
    </row>
    <row r="2705" spans="1:2" x14ac:dyDescent="0.3">
      <c r="A2705" t="s">
        <v>2582</v>
      </c>
      <c r="B2705" t="s">
        <v>3</v>
      </c>
    </row>
    <row r="2706" spans="1:2" x14ac:dyDescent="0.3">
      <c r="A2706" t="s">
        <v>2583</v>
      </c>
      <c r="B2706" t="s">
        <v>3</v>
      </c>
    </row>
    <row r="2707" spans="1:2" x14ac:dyDescent="0.3">
      <c r="A2707" t="s">
        <v>2584</v>
      </c>
      <c r="B2707" t="s">
        <v>6</v>
      </c>
    </row>
    <row r="2708" spans="1:2" x14ac:dyDescent="0.3">
      <c r="A2708" t="s">
        <v>2585</v>
      </c>
      <c r="B2708" t="s">
        <v>3</v>
      </c>
    </row>
    <row r="2709" spans="1:2" x14ac:dyDescent="0.3">
      <c r="A2709" t="s">
        <v>2586</v>
      </c>
      <c r="B2709" t="s">
        <v>3</v>
      </c>
    </row>
    <row r="2710" spans="1:2" x14ac:dyDescent="0.3">
      <c r="A2710" t="s">
        <v>2587</v>
      </c>
      <c r="B2710" t="s">
        <v>6</v>
      </c>
    </row>
    <row r="2711" spans="1:2" x14ac:dyDescent="0.3">
      <c r="A2711" t="s">
        <v>2588</v>
      </c>
      <c r="B2711" t="s">
        <v>3</v>
      </c>
    </row>
    <row r="2712" spans="1:2" x14ac:dyDescent="0.3">
      <c r="A2712" t="s">
        <v>2589</v>
      </c>
      <c r="B2712" t="s">
        <v>3</v>
      </c>
    </row>
    <row r="2713" spans="1:2" x14ac:dyDescent="0.3">
      <c r="A2713" t="s">
        <v>2590</v>
      </c>
      <c r="B2713" t="s">
        <v>6</v>
      </c>
    </row>
    <row r="2714" spans="1:2" x14ac:dyDescent="0.3">
      <c r="A2714" t="s">
        <v>252</v>
      </c>
      <c r="B2714" t="s">
        <v>3</v>
      </c>
    </row>
    <row r="2715" spans="1:2" x14ac:dyDescent="0.3">
      <c r="A2715" t="s">
        <v>2591</v>
      </c>
      <c r="B2715" t="s">
        <v>3</v>
      </c>
    </row>
    <row r="2716" spans="1:2" x14ac:dyDescent="0.3">
      <c r="A2716" t="s">
        <v>2592</v>
      </c>
      <c r="B2716" t="s">
        <v>3</v>
      </c>
    </row>
    <row r="2717" spans="1:2" x14ac:dyDescent="0.3">
      <c r="A2717" t="s">
        <v>2593</v>
      </c>
      <c r="B2717" t="s">
        <v>3</v>
      </c>
    </row>
    <row r="2718" spans="1:2" x14ac:dyDescent="0.3">
      <c r="A2718" t="s">
        <v>2594</v>
      </c>
      <c r="B2718" t="s">
        <v>3</v>
      </c>
    </row>
    <row r="2719" spans="1:2" x14ac:dyDescent="0.3">
      <c r="A2719" t="s">
        <v>2595</v>
      </c>
      <c r="B2719" t="s">
        <v>3</v>
      </c>
    </row>
    <row r="2720" spans="1:2" x14ac:dyDescent="0.3">
      <c r="A2720" t="s">
        <v>2596</v>
      </c>
      <c r="B2720" t="s">
        <v>3</v>
      </c>
    </row>
    <row r="2721" spans="1:2" x14ac:dyDescent="0.3">
      <c r="A2721" t="s">
        <v>1027</v>
      </c>
      <c r="B2721" t="s">
        <v>6</v>
      </c>
    </row>
    <row r="2722" spans="1:2" x14ac:dyDescent="0.3">
      <c r="A2722" t="s">
        <v>2597</v>
      </c>
      <c r="B2722" t="s">
        <v>3</v>
      </c>
    </row>
    <row r="2723" spans="1:2" x14ac:dyDescent="0.3">
      <c r="A2723" t="s">
        <v>2507</v>
      </c>
      <c r="B2723" t="s">
        <v>3</v>
      </c>
    </row>
    <row r="2724" spans="1:2" x14ac:dyDescent="0.3">
      <c r="A2724" t="s">
        <v>2598</v>
      </c>
      <c r="B2724" t="s">
        <v>3</v>
      </c>
    </row>
    <row r="2725" spans="1:2" x14ac:dyDescent="0.3">
      <c r="A2725" t="s">
        <v>2599</v>
      </c>
      <c r="B2725" t="s">
        <v>3</v>
      </c>
    </row>
    <row r="2726" spans="1:2" x14ac:dyDescent="0.3">
      <c r="A2726" t="s">
        <v>2600</v>
      </c>
      <c r="B2726" t="s">
        <v>3</v>
      </c>
    </row>
    <row r="2727" spans="1:2" x14ac:dyDescent="0.3">
      <c r="A2727" t="s">
        <v>2601</v>
      </c>
      <c r="B2727" t="s">
        <v>3</v>
      </c>
    </row>
    <row r="2728" spans="1:2" x14ac:dyDescent="0.3">
      <c r="A2728" t="s">
        <v>2602</v>
      </c>
      <c r="B2728" t="s">
        <v>3</v>
      </c>
    </row>
    <row r="2729" spans="1:2" x14ac:dyDescent="0.3">
      <c r="A2729" t="s">
        <v>2603</v>
      </c>
      <c r="B2729" t="s">
        <v>3</v>
      </c>
    </row>
    <row r="2730" spans="1:2" x14ac:dyDescent="0.3">
      <c r="A2730" t="s">
        <v>413</v>
      </c>
      <c r="B2730" t="s">
        <v>3</v>
      </c>
    </row>
    <row r="2731" spans="1:2" x14ac:dyDescent="0.3">
      <c r="A2731" t="s">
        <v>2604</v>
      </c>
      <c r="B2731" t="s">
        <v>6</v>
      </c>
    </row>
    <row r="2732" spans="1:2" x14ac:dyDescent="0.3">
      <c r="A2732" t="s">
        <v>2605</v>
      </c>
      <c r="B2732" t="s">
        <v>6</v>
      </c>
    </row>
    <row r="2733" spans="1:2" x14ac:dyDescent="0.3">
      <c r="A2733" t="s">
        <v>2606</v>
      </c>
      <c r="B2733" t="s">
        <v>3</v>
      </c>
    </row>
    <row r="2734" spans="1:2" x14ac:dyDescent="0.3">
      <c r="A2734" t="s">
        <v>2607</v>
      </c>
      <c r="B2734" t="s">
        <v>3</v>
      </c>
    </row>
    <row r="2735" spans="1:2" x14ac:dyDescent="0.3">
      <c r="A2735" t="s">
        <v>2608</v>
      </c>
      <c r="B2735" t="s">
        <v>3</v>
      </c>
    </row>
    <row r="2736" spans="1:2" x14ac:dyDescent="0.3">
      <c r="A2736" t="s">
        <v>2609</v>
      </c>
      <c r="B2736" t="s">
        <v>3</v>
      </c>
    </row>
    <row r="2737" spans="1:2" x14ac:dyDescent="0.3">
      <c r="A2737" t="s">
        <v>2610</v>
      </c>
      <c r="B2737" t="s">
        <v>3</v>
      </c>
    </row>
    <row r="2738" spans="1:2" x14ac:dyDescent="0.3">
      <c r="A2738" t="s">
        <v>2611</v>
      </c>
      <c r="B2738" t="s">
        <v>3</v>
      </c>
    </row>
    <row r="2739" spans="1:2" x14ac:dyDescent="0.3">
      <c r="A2739" t="s">
        <v>2612</v>
      </c>
      <c r="B2739" t="s">
        <v>3</v>
      </c>
    </row>
    <row r="2740" spans="1:2" x14ac:dyDescent="0.3">
      <c r="A2740" t="s">
        <v>2613</v>
      </c>
      <c r="B2740" t="s">
        <v>3</v>
      </c>
    </row>
    <row r="2741" spans="1:2" x14ac:dyDescent="0.3">
      <c r="A2741" t="s">
        <v>2614</v>
      </c>
      <c r="B2741" t="s">
        <v>3</v>
      </c>
    </row>
    <row r="2742" spans="1:2" x14ac:dyDescent="0.3">
      <c r="A2742" t="s">
        <v>294</v>
      </c>
      <c r="B2742" t="s">
        <v>3</v>
      </c>
    </row>
    <row r="2743" spans="1:2" x14ac:dyDescent="0.3">
      <c r="A2743" t="s">
        <v>2615</v>
      </c>
      <c r="B2743" t="s">
        <v>3</v>
      </c>
    </row>
    <row r="2744" spans="1:2" x14ac:dyDescent="0.3">
      <c r="A2744" t="s">
        <v>1115</v>
      </c>
      <c r="B2744" t="s">
        <v>6</v>
      </c>
    </row>
    <row r="2745" spans="1:2" x14ac:dyDescent="0.3">
      <c r="A2745" t="s">
        <v>2616</v>
      </c>
      <c r="B2745" t="s">
        <v>3</v>
      </c>
    </row>
    <row r="2746" spans="1:2" x14ac:dyDescent="0.3">
      <c r="A2746" t="s">
        <v>2617</v>
      </c>
      <c r="B2746" t="s">
        <v>3</v>
      </c>
    </row>
    <row r="2747" spans="1:2" x14ac:dyDescent="0.3">
      <c r="A2747" t="s">
        <v>2618</v>
      </c>
      <c r="B2747" t="s">
        <v>3</v>
      </c>
    </row>
    <row r="2748" spans="1:2" x14ac:dyDescent="0.3">
      <c r="A2748" t="s">
        <v>2619</v>
      </c>
      <c r="B2748" t="s">
        <v>3</v>
      </c>
    </row>
    <row r="2749" spans="1:2" x14ac:dyDescent="0.3">
      <c r="A2749" t="s">
        <v>2620</v>
      </c>
      <c r="B2749" t="s">
        <v>3</v>
      </c>
    </row>
    <row r="2750" spans="1:2" x14ac:dyDescent="0.3">
      <c r="A2750" t="s">
        <v>2621</v>
      </c>
      <c r="B2750" t="s">
        <v>3</v>
      </c>
    </row>
    <row r="2751" spans="1:2" x14ac:dyDescent="0.3">
      <c r="A2751" t="s">
        <v>2622</v>
      </c>
      <c r="B2751" t="s">
        <v>3</v>
      </c>
    </row>
    <row r="2752" spans="1:2" x14ac:dyDescent="0.3">
      <c r="A2752" t="s">
        <v>2623</v>
      </c>
      <c r="B2752" t="s">
        <v>3</v>
      </c>
    </row>
    <row r="2753" spans="1:2" x14ac:dyDescent="0.3">
      <c r="A2753" t="s">
        <v>2624</v>
      </c>
      <c r="B2753" t="s">
        <v>3</v>
      </c>
    </row>
    <row r="2754" spans="1:2" x14ac:dyDescent="0.3">
      <c r="A2754" t="s">
        <v>2625</v>
      </c>
      <c r="B2754" t="s">
        <v>3</v>
      </c>
    </row>
    <row r="2755" spans="1:2" x14ac:dyDescent="0.3">
      <c r="A2755" t="s">
        <v>2626</v>
      </c>
      <c r="B2755" t="s">
        <v>3</v>
      </c>
    </row>
    <row r="2756" spans="1:2" x14ac:dyDescent="0.3">
      <c r="A2756" t="s">
        <v>2627</v>
      </c>
      <c r="B2756" t="s">
        <v>3</v>
      </c>
    </row>
    <row r="2757" spans="1:2" x14ac:dyDescent="0.3">
      <c r="A2757" t="s">
        <v>2628</v>
      </c>
      <c r="B2757" t="s">
        <v>3</v>
      </c>
    </row>
    <row r="2758" spans="1:2" x14ac:dyDescent="0.3">
      <c r="A2758" t="s">
        <v>2629</v>
      </c>
      <c r="B2758" t="s">
        <v>3</v>
      </c>
    </row>
    <row r="2759" spans="1:2" x14ac:dyDescent="0.3">
      <c r="A2759" t="s">
        <v>2630</v>
      </c>
      <c r="B2759" t="s">
        <v>3</v>
      </c>
    </row>
    <row r="2760" spans="1:2" x14ac:dyDescent="0.3">
      <c r="A2760" t="s">
        <v>2631</v>
      </c>
      <c r="B2760" t="s">
        <v>3</v>
      </c>
    </row>
    <row r="2761" spans="1:2" x14ac:dyDescent="0.3">
      <c r="A2761" t="s">
        <v>2632</v>
      </c>
      <c r="B2761" t="s">
        <v>3</v>
      </c>
    </row>
    <row r="2762" spans="1:2" x14ac:dyDescent="0.3">
      <c r="A2762" t="s">
        <v>2633</v>
      </c>
      <c r="B2762" t="s">
        <v>3</v>
      </c>
    </row>
    <row r="2763" spans="1:2" x14ac:dyDescent="0.3">
      <c r="A2763" t="s">
        <v>2382</v>
      </c>
      <c r="B2763" t="s">
        <v>3</v>
      </c>
    </row>
    <row r="2764" spans="1:2" x14ac:dyDescent="0.3">
      <c r="A2764" t="s">
        <v>947</v>
      </c>
      <c r="B2764" t="s">
        <v>3</v>
      </c>
    </row>
    <row r="2765" spans="1:2" x14ac:dyDescent="0.3">
      <c r="A2765" t="s">
        <v>2634</v>
      </c>
      <c r="B2765" t="s">
        <v>3</v>
      </c>
    </row>
    <row r="2766" spans="1:2" x14ac:dyDescent="0.3">
      <c r="A2766" t="s">
        <v>1796</v>
      </c>
      <c r="B2766" t="s">
        <v>3</v>
      </c>
    </row>
    <row r="2767" spans="1:2" x14ac:dyDescent="0.3">
      <c r="A2767" t="s">
        <v>2635</v>
      </c>
      <c r="B2767" t="s">
        <v>3</v>
      </c>
    </row>
    <row r="2768" spans="1:2" x14ac:dyDescent="0.3">
      <c r="A2768" t="s">
        <v>2636</v>
      </c>
      <c r="B2768" t="s">
        <v>3</v>
      </c>
    </row>
    <row r="2769" spans="1:2" x14ac:dyDescent="0.3">
      <c r="A2769" t="s">
        <v>2637</v>
      </c>
      <c r="B2769" t="s">
        <v>6</v>
      </c>
    </row>
    <row r="2770" spans="1:2" x14ac:dyDescent="0.3">
      <c r="A2770" t="s">
        <v>2638</v>
      </c>
      <c r="B2770" t="s">
        <v>3</v>
      </c>
    </row>
    <row r="2771" spans="1:2" x14ac:dyDescent="0.3">
      <c r="A2771" t="s">
        <v>2639</v>
      </c>
      <c r="B2771" t="s">
        <v>3</v>
      </c>
    </row>
    <row r="2772" spans="1:2" x14ac:dyDescent="0.3">
      <c r="A2772" t="s">
        <v>2640</v>
      </c>
      <c r="B2772" t="s">
        <v>6</v>
      </c>
    </row>
    <row r="2773" spans="1:2" x14ac:dyDescent="0.3">
      <c r="A2773" t="s">
        <v>2641</v>
      </c>
      <c r="B2773" t="s">
        <v>3</v>
      </c>
    </row>
    <row r="2774" spans="1:2" x14ac:dyDescent="0.3">
      <c r="A2774" t="s">
        <v>2642</v>
      </c>
      <c r="B2774" t="s">
        <v>3</v>
      </c>
    </row>
    <row r="2775" spans="1:2" x14ac:dyDescent="0.3">
      <c r="A2775" t="s">
        <v>2643</v>
      </c>
      <c r="B2775" t="s">
        <v>3</v>
      </c>
    </row>
    <row r="2776" spans="1:2" x14ac:dyDescent="0.3">
      <c r="A2776" t="s">
        <v>2644</v>
      </c>
      <c r="B2776" t="s">
        <v>6</v>
      </c>
    </row>
    <row r="2777" spans="1:2" x14ac:dyDescent="0.3">
      <c r="A2777" t="s">
        <v>2645</v>
      </c>
      <c r="B2777" t="s">
        <v>3</v>
      </c>
    </row>
    <row r="2778" spans="1:2" x14ac:dyDescent="0.3">
      <c r="A2778" t="s">
        <v>2646</v>
      </c>
      <c r="B2778" t="s">
        <v>3</v>
      </c>
    </row>
    <row r="2779" spans="1:2" x14ac:dyDescent="0.3">
      <c r="A2779" t="s">
        <v>2647</v>
      </c>
      <c r="B2779" t="s">
        <v>3</v>
      </c>
    </row>
    <row r="2780" spans="1:2" x14ac:dyDescent="0.3">
      <c r="A2780" t="s">
        <v>2648</v>
      </c>
      <c r="B2780" t="s">
        <v>3</v>
      </c>
    </row>
    <row r="2781" spans="1:2" x14ac:dyDescent="0.3">
      <c r="A2781" t="s">
        <v>2649</v>
      </c>
      <c r="B2781" t="s">
        <v>6</v>
      </c>
    </row>
    <row r="2782" spans="1:2" x14ac:dyDescent="0.3">
      <c r="A2782" t="s">
        <v>2650</v>
      </c>
      <c r="B2782" t="s">
        <v>3</v>
      </c>
    </row>
    <row r="2783" spans="1:2" x14ac:dyDescent="0.3">
      <c r="A2783" t="s">
        <v>2651</v>
      </c>
      <c r="B2783" t="s">
        <v>3</v>
      </c>
    </row>
    <row r="2784" spans="1:2" x14ac:dyDescent="0.3">
      <c r="A2784" t="s">
        <v>2652</v>
      </c>
      <c r="B2784" t="s">
        <v>3</v>
      </c>
    </row>
    <row r="2785" spans="1:2" x14ac:dyDescent="0.3">
      <c r="A2785" t="s">
        <v>2653</v>
      </c>
      <c r="B2785" t="s">
        <v>3</v>
      </c>
    </row>
    <row r="2786" spans="1:2" x14ac:dyDescent="0.3">
      <c r="A2786" t="s">
        <v>2654</v>
      </c>
      <c r="B2786" t="s">
        <v>3</v>
      </c>
    </row>
    <row r="2787" spans="1:2" x14ac:dyDescent="0.3">
      <c r="A2787" t="s">
        <v>2655</v>
      </c>
      <c r="B2787" t="s">
        <v>3</v>
      </c>
    </row>
    <row r="2788" spans="1:2" x14ac:dyDescent="0.3">
      <c r="A2788" t="s">
        <v>2656</v>
      </c>
      <c r="B2788" t="s">
        <v>3</v>
      </c>
    </row>
    <row r="2789" spans="1:2" x14ac:dyDescent="0.3">
      <c r="A2789" t="s">
        <v>2657</v>
      </c>
      <c r="B2789" t="s">
        <v>3</v>
      </c>
    </row>
    <row r="2790" spans="1:2" x14ac:dyDescent="0.3">
      <c r="A2790" t="s">
        <v>2658</v>
      </c>
      <c r="B2790" t="s">
        <v>3</v>
      </c>
    </row>
    <row r="2791" spans="1:2" x14ac:dyDescent="0.3">
      <c r="A2791" t="s">
        <v>2659</v>
      </c>
      <c r="B2791" t="s">
        <v>3</v>
      </c>
    </row>
    <row r="2792" spans="1:2" x14ac:dyDescent="0.3">
      <c r="A2792" t="s">
        <v>2660</v>
      </c>
      <c r="B2792" t="s">
        <v>3</v>
      </c>
    </row>
    <row r="2793" spans="1:2" x14ac:dyDescent="0.3">
      <c r="A2793" t="s">
        <v>2661</v>
      </c>
      <c r="B2793" t="s">
        <v>6</v>
      </c>
    </row>
    <row r="2794" spans="1:2" x14ac:dyDescent="0.3">
      <c r="A2794" t="s">
        <v>2662</v>
      </c>
      <c r="B2794" t="s">
        <v>3</v>
      </c>
    </row>
    <row r="2795" spans="1:2" x14ac:dyDescent="0.3">
      <c r="A2795" t="s">
        <v>2663</v>
      </c>
      <c r="B2795" t="s">
        <v>3</v>
      </c>
    </row>
    <row r="2796" spans="1:2" x14ac:dyDescent="0.3">
      <c r="A2796" t="s">
        <v>2664</v>
      </c>
      <c r="B2796" t="s">
        <v>3</v>
      </c>
    </row>
    <row r="2797" spans="1:2" x14ac:dyDescent="0.3">
      <c r="A2797" t="s">
        <v>2665</v>
      </c>
      <c r="B2797" t="s">
        <v>3</v>
      </c>
    </row>
    <row r="2798" spans="1:2" x14ac:dyDescent="0.3">
      <c r="A2798" t="s">
        <v>2666</v>
      </c>
      <c r="B2798" t="s">
        <v>3</v>
      </c>
    </row>
    <row r="2799" spans="1:2" x14ac:dyDescent="0.3">
      <c r="A2799" t="s">
        <v>2242</v>
      </c>
      <c r="B2799" t="s">
        <v>3</v>
      </c>
    </row>
    <row r="2800" spans="1:2" x14ac:dyDescent="0.3">
      <c r="A2800" t="s">
        <v>2667</v>
      </c>
      <c r="B2800" t="s">
        <v>3</v>
      </c>
    </row>
    <row r="2801" spans="1:2" x14ac:dyDescent="0.3">
      <c r="A2801" t="s">
        <v>1439</v>
      </c>
      <c r="B2801" t="s">
        <v>3</v>
      </c>
    </row>
    <row r="2802" spans="1:2" x14ac:dyDescent="0.3">
      <c r="A2802" t="s">
        <v>2668</v>
      </c>
      <c r="B2802" t="s">
        <v>3</v>
      </c>
    </row>
    <row r="2803" spans="1:2" x14ac:dyDescent="0.3">
      <c r="A2803" t="s">
        <v>2669</v>
      </c>
      <c r="B2803" t="s">
        <v>3</v>
      </c>
    </row>
    <row r="2804" spans="1:2" x14ac:dyDescent="0.3">
      <c r="A2804" t="s">
        <v>2670</v>
      </c>
      <c r="B2804" t="s">
        <v>3</v>
      </c>
    </row>
    <row r="2805" spans="1:2" x14ac:dyDescent="0.3">
      <c r="A2805" t="s">
        <v>2671</v>
      </c>
      <c r="B2805" t="s">
        <v>3</v>
      </c>
    </row>
    <row r="2806" spans="1:2" x14ac:dyDescent="0.3">
      <c r="A2806" t="s">
        <v>2672</v>
      </c>
      <c r="B2806" t="s">
        <v>6</v>
      </c>
    </row>
    <row r="2807" spans="1:2" x14ac:dyDescent="0.3">
      <c r="A2807" t="s">
        <v>2673</v>
      </c>
      <c r="B2807" t="s">
        <v>3</v>
      </c>
    </row>
    <row r="2808" spans="1:2" x14ac:dyDescent="0.3">
      <c r="A2808" t="s">
        <v>2674</v>
      </c>
      <c r="B2808" t="s">
        <v>3</v>
      </c>
    </row>
    <row r="2809" spans="1:2" x14ac:dyDescent="0.3">
      <c r="A2809" t="s">
        <v>2675</v>
      </c>
      <c r="B2809" t="s">
        <v>3</v>
      </c>
    </row>
    <row r="2810" spans="1:2" x14ac:dyDescent="0.3">
      <c r="A2810" t="s">
        <v>319</v>
      </c>
      <c r="B2810" t="s">
        <v>6</v>
      </c>
    </row>
    <row r="2811" spans="1:2" x14ac:dyDescent="0.3">
      <c r="A2811" t="s">
        <v>2676</v>
      </c>
      <c r="B2811" t="s">
        <v>3</v>
      </c>
    </row>
    <row r="2812" spans="1:2" x14ac:dyDescent="0.3">
      <c r="A2812" t="s">
        <v>2677</v>
      </c>
      <c r="B2812" t="s">
        <v>3</v>
      </c>
    </row>
    <row r="2813" spans="1:2" x14ac:dyDescent="0.3">
      <c r="A2813" t="s">
        <v>2678</v>
      </c>
      <c r="B2813" t="s">
        <v>3</v>
      </c>
    </row>
    <row r="2814" spans="1:2" x14ac:dyDescent="0.3">
      <c r="A2814" t="s">
        <v>2679</v>
      </c>
      <c r="B2814" t="s">
        <v>3</v>
      </c>
    </row>
    <row r="2815" spans="1:2" x14ac:dyDescent="0.3">
      <c r="A2815" t="s">
        <v>1796</v>
      </c>
      <c r="B2815" t="s">
        <v>3</v>
      </c>
    </row>
    <row r="2816" spans="1:2" x14ac:dyDescent="0.3">
      <c r="A2816" t="s">
        <v>2680</v>
      </c>
      <c r="B2816" t="s">
        <v>3</v>
      </c>
    </row>
    <row r="2817" spans="1:2" x14ac:dyDescent="0.3">
      <c r="A2817" t="s">
        <v>2681</v>
      </c>
      <c r="B2817" t="s">
        <v>3</v>
      </c>
    </row>
    <row r="2818" spans="1:2" x14ac:dyDescent="0.3">
      <c r="A2818" t="s">
        <v>2682</v>
      </c>
      <c r="B2818" t="s">
        <v>3</v>
      </c>
    </row>
    <row r="2819" spans="1:2" x14ac:dyDescent="0.3">
      <c r="A2819" t="s">
        <v>2683</v>
      </c>
      <c r="B2819" t="s">
        <v>3</v>
      </c>
    </row>
    <row r="2820" spans="1:2" x14ac:dyDescent="0.3">
      <c r="A2820" t="s">
        <v>2684</v>
      </c>
      <c r="B2820" t="s">
        <v>6</v>
      </c>
    </row>
    <row r="2821" spans="1:2" x14ac:dyDescent="0.3">
      <c r="A2821" t="s">
        <v>2685</v>
      </c>
      <c r="B2821" t="s">
        <v>3</v>
      </c>
    </row>
    <row r="2822" spans="1:2" x14ac:dyDescent="0.3">
      <c r="A2822" t="s">
        <v>2686</v>
      </c>
      <c r="B2822" t="s">
        <v>3</v>
      </c>
    </row>
    <row r="2823" spans="1:2" x14ac:dyDescent="0.3">
      <c r="A2823" t="s">
        <v>2687</v>
      </c>
      <c r="B2823" t="s">
        <v>6</v>
      </c>
    </row>
    <row r="2824" spans="1:2" x14ac:dyDescent="0.3">
      <c r="A2824" t="s">
        <v>2688</v>
      </c>
      <c r="B2824" t="s">
        <v>3</v>
      </c>
    </row>
    <row r="2825" spans="1:2" x14ac:dyDescent="0.3">
      <c r="A2825" t="s">
        <v>2689</v>
      </c>
      <c r="B2825" t="s">
        <v>6</v>
      </c>
    </row>
    <row r="2826" spans="1:2" x14ac:dyDescent="0.3">
      <c r="A2826" t="s">
        <v>2690</v>
      </c>
      <c r="B2826" t="s">
        <v>3</v>
      </c>
    </row>
    <row r="2827" spans="1:2" x14ac:dyDescent="0.3">
      <c r="A2827" t="s">
        <v>2691</v>
      </c>
      <c r="B2827" t="s">
        <v>3</v>
      </c>
    </row>
    <row r="2828" spans="1:2" x14ac:dyDescent="0.3">
      <c r="A2828" t="s">
        <v>2692</v>
      </c>
      <c r="B2828" t="s">
        <v>6</v>
      </c>
    </row>
    <row r="2829" spans="1:2" x14ac:dyDescent="0.3">
      <c r="A2829" t="s">
        <v>2507</v>
      </c>
      <c r="B2829" t="s">
        <v>3</v>
      </c>
    </row>
    <row r="2830" spans="1:2" x14ac:dyDescent="0.3">
      <c r="A2830" t="s">
        <v>2693</v>
      </c>
      <c r="B2830" t="s">
        <v>3</v>
      </c>
    </row>
    <row r="2831" spans="1:2" x14ac:dyDescent="0.3">
      <c r="A2831" t="s">
        <v>873</v>
      </c>
      <c r="B2831" t="s">
        <v>3</v>
      </c>
    </row>
    <row r="2832" spans="1:2" x14ac:dyDescent="0.3">
      <c r="A2832" t="s">
        <v>2694</v>
      </c>
      <c r="B2832" t="s">
        <v>6</v>
      </c>
    </row>
    <row r="2833" spans="1:2" x14ac:dyDescent="0.3">
      <c r="A2833" t="s">
        <v>1893</v>
      </c>
      <c r="B2833" t="s">
        <v>3</v>
      </c>
    </row>
    <row r="2834" spans="1:2" x14ac:dyDescent="0.3">
      <c r="A2834" t="s">
        <v>2695</v>
      </c>
      <c r="B2834" t="s">
        <v>3</v>
      </c>
    </row>
    <row r="2835" spans="1:2" x14ac:dyDescent="0.3">
      <c r="A2835" t="s">
        <v>2696</v>
      </c>
      <c r="B2835" t="s">
        <v>3</v>
      </c>
    </row>
    <row r="2836" spans="1:2" x14ac:dyDescent="0.3">
      <c r="A2836" t="s">
        <v>2697</v>
      </c>
      <c r="B2836" t="s">
        <v>6</v>
      </c>
    </row>
    <row r="2837" spans="1:2" x14ac:dyDescent="0.3">
      <c r="A2837" t="s">
        <v>2698</v>
      </c>
      <c r="B2837" t="s">
        <v>3</v>
      </c>
    </row>
    <row r="2838" spans="1:2" x14ac:dyDescent="0.3">
      <c r="A2838" t="s">
        <v>2699</v>
      </c>
      <c r="B2838" t="s">
        <v>3</v>
      </c>
    </row>
    <row r="2839" spans="1:2" x14ac:dyDescent="0.3">
      <c r="A2839" t="s">
        <v>2700</v>
      </c>
      <c r="B2839" t="s">
        <v>3</v>
      </c>
    </row>
    <row r="2840" spans="1:2" x14ac:dyDescent="0.3">
      <c r="A2840" t="s">
        <v>2701</v>
      </c>
      <c r="B2840" t="s">
        <v>3</v>
      </c>
    </row>
    <row r="2841" spans="1:2" x14ac:dyDescent="0.3">
      <c r="A2841" t="s">
        <v>2702</v>
      </c>
      <c r="B2841" t="s">
        <v>3</v>
      </c>
    </row>
    <row r="2842" spans="1:2" x14ac:dyDescent="0.3">
      <c r="A2842" t="s">
        <v>2703</v>
      </c>
      <c r="B2842" t="s">
        <v>3</v>
      </c>
    </row>
    <row r="2843" spans="1:2" x14ac:dyDescent="0.3">
      <c r="A2843" t="s">
        <v>2704</v>
      </c>
      <c r="B2843" t="s">
        <v>3</v>
      </c>
    </row>
    <row r="2844" spans="1:2" x14ac:dyDescent="0.3">
      <c r="A2844" t="s">
        <v>2705</v>
      </c>
      <c r="B2844" t="s">
        <v>3</v>
      </c>
    </row>
    <row r="2845" spans="1:2" x14ac:dyDescent="0.3">
      <c r="A2845" t="s">
        <v>424</v>
      </c>
      <c r="B2845" t="s">
        <v>3</v>
      </c>
    </row>
    <row r="2846" spans="1:2" x14ac:dyDescent="0.3">
      <c r="A2846" t="s">
        <v>2706</v>
      </c>
      <c r="B2846" t="s">
        <v>3</v>
      </c>
    </row>
    <row r="2847" spans="1:2" x14ac:dyDescent="0.3">
      <c r="A2847" t="s">
        <v>2707</v>
      </c>
      <c r="B2847" t="s">
        <v>3</v>
      </c>
    </row>
    <row r="2848" spans="1:2" x14ac:dyDescent="0.3">
      <c r="A2848" t="s">
        <v>2708</v>
      </c>
      <c r="B2848" t="s">
        <v>3</v>
      </c>
    </row>
    <row r="2849" spans="1:2" x14ac:dyDescent="0.3">
      <c r="A2849" t="s">
        <v>2709</v>
      </c>
      <c r="B2849" t="s">
        <v>3</v>
      </c>
    </row>
    <row r="2850" spans="1:2" x14ac:dyDescent="0.3">
      <c r="A2850" t="s">
        <v>2710</v>
      </c>
      <c r="B2850" t="s">
        <v>6</v>
      </c>
    </row>
    <row r="2851" spans="1:2" x14ac:dyDescent="0.3">
      <c r="A2851" t="s">
        <v>2075</v>
      </c>
      <c r="B2851" t="s">
        <v>3</v>
      </c>
    </row>
    <row r="2852" spans="1:2" x14ac:dyDescent="0.3">
      <c r="A2852" t="s">
        <v>2711</v>
      </c>
      <c r="B2852" t="s">
        <v>6</v>
      </c>
    </row>
    <row r="2853" spans="1:2" x14ac:dyDescent="0.3">
      <c r="A2853" t="s">
        <v>2712</v>
      </c>
      <c r="B2853" t="s">
        <v>3</v>
      </c>
    </row>
    <row r="2854" spans="1:2" x14ac:dyDescent="0.3">
      <c r="A2854" t="s">
        <v>2713</v>
      </c>
      <c r="B2854" t="s">
        <v>3</v>
      </c>
    </row>
    <row r="2855" spans="1:2" x14ac:dyDescent="0.3">
      <c r="A2855" t="s">
        <v>2714</v>
      </c>
      <c r="B2855" t="s">
        <v>3</v>
      </c>
    </row>
    <row r="2856" spans="1:2" x14ac:dyDescent="0.3">
      <c r="A2856" t="s">
        <v>2715</v>
      </c>
      <c r="B2856" t="s">
        <v>3</v>
      </c>
    </row>
    <row r="2857" spans="1:2" x14ac:dyDescent="0.3">
      <c r="A2857" t="s">
        <v>2716</v>
      </c>
      <c r="B2857" t="s">
        <v>3</v>
      </c>
    </row>
    <row r="2858" spans="1:2" x14ac:dyDescent="0.3">
      <c r="A2858" t="s">
        <v>2717</v>
      </c>
      <c r="B2858" t="s">
        <v>3</v>
      </c>
    </row>
    <row r="2859" spans="1:2" x14ac:dyDescent="0.3">
      <c r="A2859" t="s">
        <v>2718</v>
      </c>
      <c r="B2859" t="s">
        <v>3</v>
      </c>
    </row>
    <row r="2860" spans="1:2" x14ac:dyDescent="0.3">
      <c r="A2860" t="s">
        <v>2719</v>
      </c>
      <c r="B2860" t="s">
        <v>3</v>
      </c>
    </row>
    <row r="2861" spans="1:2" x14ac:dyDescent="0.3">
      <c r="A2861" t="s">
        <v>2720</v>
      </c>
      <c r="B2861" t="s">
        <v>3</v>
      </c>
    </row>
    <row r="2862" spans="1:2" x14ac:dyDescent="0.3">
      <c r="A2862" t="s">
        <v>1728</v>
      </c>
      <c r="B2862" t="s">
        <v>3</v>
      </c>
    </row>
    <row r="2863" spans="1:2" x14ac:dyDescent="0.3">
      <c r="A2863" t="s">
        <v>2721</v>
      </c>
      <c r="B2863" t="s">
        <v>3</v>
      </c>
    </row>
    <row r="2864" spans="1:2" x14ac:dyDescent="0.3">
      <c r="A2864" t="s">
        <v>2722</v>
      </c>
      <c r="B2864" t="s">
        <v>3</v>
      </c>
    </row>
    <row r="2865" spans="1:2" x14ac:dyDescent="0.3">
      <c r="A2865" t="s">
        <v>2723</v>
      </c>
      <c r="B2865" t="s">
        <v>6</v>
      </c>
    </row>
    <row r="2866" spans="1:2" x14ac:dyDescent="0.3">
      <c r="A2866" t="s">
        <v>2724</v>
      </c>
      <c r="B2866" t="s">
        <v>3</v>
      </c>
    </row>
    <row r="2867" spans="1:2" x14ac:dyDescent="0.3">
      <c r="A2867" t="s">
        <v>2725</v>
      </c>
      <c r="B2867" t="s">
        <v>3</v>
      </c>
    </row>
    <row r="2868" spans="1:2" x14ac:dyDescent="0.3">
      <c r="A2868" t="s">
        <v>1504</v>
      </c>
      <c r="B2868" t="s">
        <v>3</v>
      </c>
    </row>
    <row r="2869" spans="1:2" x14ac:dyDescent="0.3">
      <c r="A2869" t="s">
        <v>2726</v>
      </c>
      <c r="B2869" t="s">
        <v>3</v>
      </c>
    </row>
    <row r="2870" spans="1:2" x14ac:dyDescent="0.3">
      <c r="A2870" t="s">
        <v>2727</v>
      </c>
      <c r="B2870" t="s">
        <v>3</v>
      </c>
    </row>
    <row r="2871" spans="1:2" x14ac:dyDescent="0.3">
      <c r="A2871" t="s">
        <v>2728</v>
      </c>
      <c r="B2871" t="s">
        <v>3</v>
      </c>
    </row>
    <row r="2872" spans="1:2" x14ac:dyDescent="0.3">
      <c r="A2872" t="s">
        <v>2595</v>
      </c>
      <c r="B2872" t="s">
        <v>3</v>
      </c>
    </row>
    <row r="2873" spans="1:2" x14ac:dyDescent="0.3">
      <c r="A2873" t="s">
        <v>2729</v>
      </c>
      <c r="B2873" t="s">
        <v>6</v>
      </c>
    </row>
    <row r="2874" spans="1:2" x14ac:dyDescent="0.3">
      <c r="A2874" t="s">
        <v>2730</v>
      </c>
      <c r="B2874" t="s">
        <v>3</v>
      </c>
    </row>
    <row r="2875" spans="1:2" x14ac:dyDescent="0.3">
      <c r="A2875" t="s">
        <v>2731</v>
      </c>
      <c r="B2875" t="s">
        <v>3</v>
      </c>
    </row>
    <row r="2876" spans="1:2" x14ac:dyDescent="0.3">
      <c r="A2876" t="s">
        <v>2732</v>
      </c>
      <c r="B2876" t="s">
        <v>3</v>
      </c>
    </row>
    <row r="2877" spans="1:2" x14ac:dyDescent="0.3">
      <c r="A2877" t="s">
        <v>2733</v>
      </c>
      <c r="B2877" t="s">
        <v>3</v>
      </c>
    </row>
    <row r="2878" spans="1:2" x14ac:dyDescent="0.3">
      <c r="A2878" t="s">
        <v>2734</v>
      </c>
      <c r="B2878" t="s">
        <v>3</v>
      </c>
    </row>
    <row r="2879" spans="1:2" x14ac:dyDescent="0.3">
      <c r="A2879" t="s">
        <v>2735</v>
      </c>
      <c r="B2879" t="s">
        <v>3</v>
      </c>
    </row>
    <row r="2880" spans="1:2" x14ac:dyDescent="0.3">
      <c r="A2880" t="s">
        <v>2736</v>
      </c>
      <c r="B2880" t="s">
        <v>3</v>
      </c>
    </row>
    <row r="2881" spans="1:2" x14ac:dyDescent="0.3">
      <c r="A2881" t="s">
        <v>2737</v>
      </c>
      <c r="B2881" t="s">
        <v>6</v>
      </c>
    </row>
    <row r="2882" spans="1:2" x14ac:dyDescent="0.3">
      <c r="A2882" t="s">
        <v>2738</v>
      </c>
      <c r="B2882" t="s">
        <v>3</v>
      </c>
    </row>
    <row r="2883" spans="1:2" x14ac:dyDescent="0.3">
      <c r="A2883" t="s">
        <v>786</v>
      </c>
      <c r="B2883" t="s">
        <v>6</v>
      </c>
    </row>
    <row r="2884" spans="1:2" x14ac:dyDescent="0.3">
      <c r="A2884" t="s">
        <v>2739</v>
      </c>
      <c r="B2884" t="s">
        <v>3</v>
      </c>
    </row>
    <row r="2885" spans="1:2" x14ac:dyDescent="0.3">
      <c r="A2885" t="s">
        <v>2740</v>
      </c>
      <c r="B2885" t="s">
        <v>3</v>
      </c>
    </row>
    <row r="2886" spans="1:2" x14ac:dyDescent="0.3">
      <c r="A2886" t="s">
        <v>2741</v>
      </c>
      <c r="B2886" t="s">
        <v>3</v>
      </c>
    </row>
    <row r="2887" spans="1:2" x14ac:dyDescent="0.3">
      <c r="A2887" t="s">
        <v>2742</v>
      </c>
      <c r="B2887" t="s">
        <v>3</v>
      </c>
    </row>
    <row r="2888" spans="1:2" x14ac:dyDescent="0.3">
      <c r="A2888" t="s">
        <v>2743</v>
      </c>
      <c r="B2888" t="s">
        <v>3</v>
      </c>
    </row>
    <row r="2889" spans="1:2" x14ac:dyDescent="0.3">
      <c r="A2889" t="s">
        <v>2744</v>
      </c>
      <c r="B2889" t="s">
        <v>3</v>
      </c>
    </row>
    <row r="2890" spans="1:2" x14ac:dyDescent="0.3">
      <c r="A2890" t="s">
        <v>2745</v>
      </c>
      <c r="B2890" t="s">
        <v>3</v>
      </c>
    </row>
    <row r="2891" spans="1:2" x14ac:dyDescent="0.3">
      <c r="A2891" t="s">
        <v>2746</v>
      </c>
      <c r="B2891" t="s">
        <v>3</v>
      </c>
    </row>
    <row r="2892" spans="1:2" x14ac:dyDescent="0.3">
      <c r="A2892" t="s">
        <v>2747</v>
      </c>
      <c r="B2892" t="s">
        <v>3</v>
      </c>
    </row>
    <row r="2893" spans="1:2" x14ac:dyDescent="0.3">
      <c r="A2893" t="s">
        <v>2748</v>
      </c>
      <c r="B2893" t="s">
        <v>3</v>
      </c>
    </row>
    <row r="2894" spans="1:2" x14ac:dyDescent="0.3">
      <c r="A2894" t="s">
        <v>2749</v>
      </c>
      <c r="B2894" t="s">
        <v>3</v>
      </c>
    </row>
    <row r="2895" spans="1:2" x14ac:dyDescent="0.3">
      <c r="A2895" t="s">
        <v>2750</v>
      </c>
      <c r="B2895" t="s">
        <v>3</v>
      </c>
    </row>
    <row r="2896" spans="1:2" x14ac:dyDescent="0.3">
      <c r="A2896" t="s">
        <v>2751</v>
      </c>
      <c r="B2896" t="s">
        <v>3</v>
      </c>
    </row>
    <row r="2897" spans="1:2" x14ac:dyDescent="0.3">
      <c r="A2897" t="s">
        <v>2752</v>
      </c>
      <c r="B2897" t="s">
        <v>3</v>
      </c>
    </row>
    <row r="2898" spans="1:2" x14ac:dyDescent="0.3">
      <c r="A2898" t="s">
        <v>2753</v>
      </c>
      <c r="B2898" t="s">
        <v>3</v>
      </c>
    </row>
    <row r="2899" spans="1:2" x14ac:dyDescent="0.3">
      <c r="A2899" t="s">
        <v>2754</v>
      </c>
      <c r="B2899" t="s">
        <v>6</v>
      </c>
    </row>
    <row r="2900" spans="1:2" x14ac:dyDescent="0.3">
      <c r="A2900" t="s">
        <v>2755</v>
      </c>
      <c r="B2900" t="s">
        <v>3</v>
      </c>
    </row>
    <row r="2901" spans="1:2" x14ac:dyDescent="0.3">
      <c r="A2901" t="s">
        <v>2269</v>
      </c>
      <c r="B2901" t="s">
        <v>3</v>
      </c>
    </row>
    <row r="2902" spans="1:2" x14ac:dyDescent="0.3">
      <c r="A2902" t="s">
        <v>2756</v>
      </c>
      <c r="B2902" t="s">
        <v>3</v>
      </c>
    </row>
    <row r="2903" spans="1:2" x14ac:dyDescent="0.3">
      <c r="A2903" t="s">
        <v>2757</v>
      </c>
      <c r="B2903" t="s">
        <v>3</v>
      </c>
    </row>
    <row r="2904" spans="1:2" x14ac:dyDescent="0.3">
      <c r="A2904" t="s">
        <v>2758</v>
      </c>
      <c r="B2904" t="s">
        <v>6</v>
      </c>
    </row>
    <row r="2905" spans="1:2" x14ac:dyDescent="0.3">
      <c r="A2905" t="s">
        <v>2759</v>
      </c>
      <c r="B2905" t="s">
        <v>3</v>
      </c>
    </row>
    <row r="2906" spans="1:2" x14ac:dyDescent="0.3">
      <c r="A2906" t="s">
        <v>2760</v>
      </c>
      <c r="B2906" t="s">
        <v>3</v>
      </c>
    </row>
    <row r="2907" spans="1:2" x14ac:dyDescent="0.3">
      <c r="A2907" t="s">
        <v>2761</v>
      </c>
      <c r="B2907" t="s">
        <v>3</v>
      </c>
    </row>
    <row r="2908" spans="1:2" x14ac:dyDescent="0.3">
      <c r="A2908" t="s">
        <v>2762</v>
      </c>
      <c r="B2908" t="s">
        <v>3</v>
      </c>
    </row>
    <row r="2909" spans="1:2" x14ac:dyDescent="0.3">
      <c r="A2909" t="s">
        <v>2763</v>
      </c>
      <c r="B2909" t="s">
        <v>3</v>
      </c>
    </row>
    <row r="2910" spans="1:2" x14ac:dyDescent="0.3">
      <c r="A2910" t="s">
        <v>2764</v>
      </c>
      <c r="B2910" t="s">
        <v>3</v>
      </c>
    </row>
    <row r="2911" spans="1:2" x14ac:dyDescent="0.3">
      <c r="A2911" t="s">
        <v>2765</v>
      </c>
      <c r="B2911" t="s">
        <v>3</v>
      </c>
    </row>
    <row r="2912" spans="1:2" x14ac:dyDescent="0.3">
      <c r="A2912" t="s">
        <v>2766</v>
      </c>
      <c r="B2912" t="s">
        <v>6</v>
      </c>
    </row>
    <row r="2913" spans="1:2" x14ac:dyDescent="0.3">
      <c r="A2913" t="s">
        <v>2767</v>
      </c>
      <c r="B2913" t="s">
        <v>3</v>
      </c>
    </row>
    <row r="2914" spans="1:2" x14ac:dyDescent="0.3">
      <c r="A2914" t="s">
        <v>488</v>
      </c>
      <c r="B2914" t="s">
        <v>3</v>
      </c>
    </row>
    <row r="2915" spans="1:2" x14ac:dyDescent="0.3">
      <c r="A2915" t="s">
        <v>2768</v>
      </c>
      <c r="B2915" t="s">
        <v>3</v>
      </c>
    </row>
    <row r="2916" spans="1:2" x14ac:dyDescent="0.3">
      <c r="A2916" t="s">
        <v>2769</v>
      </c>
      <c r="B2916" t="s">
        <v>3</v>
      </c>
    </row>
    <row r="2917" spans="1:2" x14ac:dyDescent="0.3">
      <c r="A2917" t="s">
        <v>2770</v>
      </c>
      <c r="B2917" t="s">
        <v>6</v>
      </c>
    </row>
    <row r="2918" spans="1:2" x14ac:dyDescent="0.3">
      <c r="A2918" t="s">
        <v>2771</v>
      </c>
      <c r="B2918" t="s">
        <v>3</v>
      </c>
    </row>
    <row r="2919" spans="1:2" x14ac:dyDescent="0.3">
      <c r="A2919" t="s">
        <v>2772</v>
      </c>
      <c r="B2919" t="s">
        <v>3</v>
      </c>
    </row>
    <row r="2920" spans="1:2" x14ac:dyDescent="0.3">
      <c r="A2920" t="s">
        <v>2773</v>
      </c>
      <c r="B2920" t="s">
        <v>3</v>
      </c>
    </row>
    <row r="2921" spans="1:2" x14ac:dyDescent="0.3">
      <c r="A2921" t="s">
        <v>2774</v>
      </c>
      <c r="B2921" t="s">
        <v>3</v>
      </c>
    </row>
    <row r="2922" spans="1:2" x14ac:dyDescent="0.3">
      <c r="A2922" t="s">
        <v>2775</v>
      </c>
      <c r="B2922" t="s">
        <v>3</v>
      </c>
    </row>
    <row r="2923" spans="1:2" x14ac:dyDescent="0.3">
      <c r="A2923" t="s">
        <v>2776</v>
      </c>
      <c r="B2923" t="s">
        <v>3</v>
      </c>
    </row>
    <row r="2924" spans="1:2" x14ac:dyDescent="0.3">
      <c r="A2924" t="s">
        <v>2777</v>
      </c>
      <c r="B2924" t="s">
        <v>3</v>
      </c>
    </row>
    <row r="2925" spans="1:2" x14ac:dyDescent="0.3">
      <c r="A2925" t="s">
        <v>2778</v>
      </c>
      <c r="B2925" t="s">
        <v>3</v>
      </c>
    </row>
    <row r="2926" spans="1:2" x14ac:dyDescent="0.3">
      <c r="A2926" t="s">
        <v>2779</v>
      </c>
      <c r="B2926" t="s">
        <v>3</v>
      </c>
    </row>
    <row r="2927" spans="1:2" x14ac:dyDescent="0.3">
      <c r="A2927" t="s">
        <v>2780</v>
      </c>
      <c r="B2927" t="s">
        <v>3</v>
      </c>
    </row>
    <row r="2928" spans="1:2" x14ac:dyDescent="0.3">
      <c r="A2928" t="s">
        <v>2781</v>
      </c>
      <c r="B2928" t="s">
        <v>3</v>
      </c>
    </row>
    <row r="2929" spans="1:2" x14ac:dyDescent="0.3">
      <c r="A2929" t="s">
        <v>2782</v>
      </c>
      <c r="B2929" t="s">
        <v>3</v>
      </c>
    </row>
    <row r="2930" spans="1:2" x14ac:dyDescent="0.3">
      <c r="A2930" t="s">
        <v>2783</v>
      </c>
      <c r="B2930" t="s">
        <v>3</v>
      </c>
    </row>
    <row r="2931" spans="1:2" x14ac:dyDescent="0.3">
      <c r="A2931" t="s">
        <v>2784</v>
      </c>
      <c r="B2931" t="s">
        <v>3</v>
      </c>
    </row>
    <row r="2932" spans="1:2" x14ac:dyDescent="0.3">
      <c r="A2932" t="s">
        <v>2785</v>
      </c>
      <c r="B2932" t="s">
        <v>3</v>
      </c>
    </row>
    <row r="2933" spans="1:2" x14ac:dyDescent="0.3">
      <c r="A2933" t="s">
        <v>2786</v>
      </c>
      <c r="B2933" t="s">
        <v>3</v>
      </c>
    </row>
    <row r="2934" spans="1:2" x14ac:dyDescent="0.3">
      <c r="A2934" t="s">
        <v>2787</v>
      </c>
      <c r="B2934" t="s">
        <v>3</v>
      </c>
    </row>
    <row r="2935" spans="1:2" x14ac:dyDescent="0.3">
      <c r="A2935" t="s">
        <v>2788</v>
      </c>
      <c r="B2935" t="s">
        <v>3</v>
      </c>
    </row>
    <row r="2936" spans="1:2" x14ac:dyDescent="0.3">
      <c r="A2936" t="s">
        <v>2789</v>
      </c>
      <c r="B2936" t="s">
        <v>3</v>
      </c>
    </row>
    <row r="2937" spans="1:2" x14ac:dyDescent="0.3">
      <c r="A2937" t="s">
        <v>2790</v>
      </c>
      <c r="B2937" t="s">
        <v>3</v>
      </c>
    </row>
    <row r="2938" spans="1:2" x14ac:dyDescent="0.3">
      <c r="A2938" t="s">
        <v>2791</v>
      </c>
      <c r="B2938" t="s">
        <v>3</v>
      </c>
    </row>
    <row r="2939" spans="1:2" x14ac:dyDescent="0.3">
      <c r="A2939" t="s">
        <v>2792</v>
      </c>
      <c r="B2939" t="s">
        <v>3</v>
      </c>
    </row>
    <row r="2940" spans="1:2" x14ac:dyDescent="0.3">
      <c r="A2940" t="s">
        <v>2793</v>
      </c>
      <c r="B2940" t="s">
        <v>3</v>
      </c>
    </row>
    <row r="2941" spans="1:2" x14ac:dyDescent="0.3">
      <c r="A2941" t="s">
        <v>2794</v>
      </c>
      <c r="B2941" t="s">
        <v>3</v>
      </c>
    </row>
    <row r="2942" spans="1:2" x14ac:dyDescent="0.3">
      <c r="A2942" t="s">
        <v>2795</v>
      </c>
      <c r="B2942" t="s">
        <v>3</v>
      </c>
    </row>
    <row r="2943" spans="1:2" x14ac:dyDescent="0.3">
      <c r="A2943" t="s">
        <v>2796</v>
      </c>
      <c r="B2943" t="s">
        <v>6</v>
      </c>
    </row>
    <row r="2944" spans="1:2" x14ac:dyDescent="0.3">
      <c r="A2944" t="s">
        <v>2797</v>
      </c>
      <c r="B2944" t="s">
        <v>3</v>
      </c>
    </row>
    <row r="2945" spans="1:2" x14ac:dyDescent="0.3">
      <c r="A2945" t="s">
        <v>2798</v>
      </c>
      <c r="B2945" t="s">
        <v>3</v>
      </c>
    </row>
    <row r="2946" spans="1:2" x14ac:dyDescent="0.3">
      <c r="A2946" t="s">
        <v>2286</v>
      </c>
      <c r="B2946" t="s">
        <v>3</v>
      </c>
    </row>
    <row r="2947" spans="1:2" x14ac:dyDescent="0.3">
      <c r="A2947" t="s">
        <v>2799</v>
      </c>
      <c r="B2947" t="s">
        <v>6</v>
      </c>
    </row>
    <row r="2948" spans="1:2" x14ac:dyDescent="0.3">
      <c r="A2948" t="s">
        <v>2800</v>
      </c>
      <c r="B2948" t="s">
        <v>3</v>
      </c>
    </row>
    <row r="2949" spans="1:2" x14ac:dyDescent="0.3">
      <c r="A2949" t="s">
        <v>2801</v>
      </c>
      <c r="B2949" t="s">
        <v>3</v>
      </c>
    </row>
    <row r="2950" spans="1:2" x14ac:dyDescent="0.3">
      <c r="A2950" t="s">
        <v>2802</v>
      </c>
      <c r="B2950" t="s">
        <v>3</v>
      </c>
    </row>
    <row r="2951" spans="1:2" x14ac:dyDescent="0.3">
      <c r="A2951" t="s">
        <v>2803</v>
      </c>
      <c r="B2951" t="s">
        <v>3</v>
      </c>
    </row>
    <row r="2952" spans="1:2" x14ac:dyDescent="0.3">
      <c r="A2952" t="s">
        <v>2804</v>
      </c>
      <c r="B2952" t="s">
        <v>3</v>
      </c>
    </row>
    <row r="2953" spans="1:2" x14ac:dyDescent="0.3">
      <c r="A2953" t="s">
        <v>2805</v>
      </c>
      <c r="B2953" t="s">
        <v>3</v>
      </c>
    </row>
    <row r="2954" spans="1:2" x14ac:dyDescent="0.3">
      <c r="A2954" t="s">
        <v>2806</v>
      </c>
      <c r="B2954" t="s">
        <v>3</v>
      </c>
    </row>
    <row r="2955" spans="1:2" x14ac:dyDescent="0.3">
      <c r="A2955" t="s">
        <v>2807</v>
      </c>
      <c r="B2955" t="s">
        <v>3</v>
      </c>
    </row>
    <row r="2956" spans="1:2" x14ac:dyDescent="0.3">
      <c r="A2956" t="s">
        <v>2808</v>
      </c>
      <c r="B2956" t="s">
        <v>6</v>
      </c>
    </row>
    <row r="2957" spans="1:2" x14ac:dyDescent="0.3">
      <c r="A2957" t="s">
        <v>2809</v>
      </c>
      <c r="B2957" t="s">
        <v>3</v>
      </c>
    </row>
    <row r="2958" spans="1:2" x14ac:dyDescent="0.3">
      <c r="A2958" t="s">
        <v>2810</v>
      </c>
      <c r="B2958" t="s">
        <v>3</v>
      </c>
    </row>
    <row r="2959" spans="1:2" x14ac:dyDescent="0.3">
      <c r="A2959" t="s">
        <v>2811</v>
      </c>
      <c r="B2959" t="s">
        <v>3</v>
      </c>
    </row>
    <row r="2960" spans="1:2" x14ac:dyDescent="0.3">
      <c r="A2960" t="s">
        <v>2812</v>
      </c>
      <c r="B2960" t="s">
        <v>3</v>
      </c>
    </row>
    <row r="2961" spans="1:2" x14ac:dyDescent="0.3">
      <c r="A2961" t="s">
        <v>815</v>
      </c>
      <c r="B2961" t="s">
        <v>6</v>
      </c>
    </row>
    <row r="2962" spans="1:2" x14ac:dyDescent="0.3">
      <c r="A2962" t="s">
        <v>2813</v>
      </c>
      <c r="B2962" t="s">
        <v>3</v>
      </c>
    </row>
    <row r="2963" spans="1:2" x14ac:dyDescent="0.3">
      <c r="A2963" t="s">
        <v>2814</v>
      </c>
      <c r="B2963" t="s">
        <v>3</v>
      </c>
    </row>
    <row r="2964" spans="1:2" x14ac:dyDescent="0.3">
      <c r="A2964" t="s">
        <v>2815</v>
      </c>
      <c r="B2964" t="s">
        <v>3</v>
      </c>
    </row>
    <row r="2965" spans="1:2" x14ac:dyDescent="0.3">
      <c r="A2965" t="s">
        <v>2816</v>
      </c>
      <c r="B2965" t="s">
        <v>3</v>
      </c>
    </row>
    <row r="2966" spans="1:2" x14ac:dyDescent="0.3">
      <c r="A2966" t="s">
        <v>2817</v>
      </c>
      <c r="B2966" t="s">
        <v>3</v>
      </c>
    </row>
    <row r="2967" spans="1:2" x14ac:dyDescent="0.3">
      <c r="A2967" t="s">
        <v>2818</v>
      </c>
      <c r="B2967" t="s">
        <v>6</v>
      </c>
    </row>
    <row r="2968" spans="1:2" x14ac:dyDescent="0.3">
      <c r="A2968" t="s">
        <v>2819</v>
      </c>
      <c r="B2968" t="s">
        <v>3</v>
      </c>
    </row>
    <row r="2969" spans="1:2" x14ac:dyDescent="0.3">
      <c r="A2969" t="s">
        <v>2820</v>
      </c>
      <c r="B2969" t="s">
        <v>3</v>
      </c>
    </row>
    <row r="2970" spans="1:2" x14ac:dyDescent="0.3">
      <c r="A2970" t="s">
        <v>1169</v>
      </c>
      <c r="B2970" t="s">
        <v>3</v>
      </c>
    </row>
    <row r="2971" spans="1:2" x14ac:dyDescent="0.3">
      <c r="A2971" t="s">
        <v>2821</v>
      </c>
      <c r="B2971" t="s">
        <v>3</v>
      </c>
    </row>
    <row r="2972" spans="1:2" x14ac:dyDescent="0.3">
      <c r="A2972" t="s">
        <v>2822</v>
      </c>
      <c r="B2972" t="s">
        <v>3</v>
      </c>
    </row>
    <row r="2973" spans="1:2" x14ac:dyDescent="0.3">
      <c r="A2973" t="s">
        <v>2823</v>
      </c>
      <c r="B2973" t="s">
        <v>3</v>
      </c>
    </row>
    <row r="2974" spans="1:2" x14ac:dyDescent="0.3">
      <c r="A2974" t="s">
        <v>701</v>
      </c>
      <c r="B2974" t="s">
        <v>3</v>
      </c>
    </row>
    <row r="2975" spans="1:2" x14ac:dyDescent="0.3">
      <c r="A2975" t="s">
        <v>2824</v>
      </c>
      <c r="B2975" t="s">
        <v>3</v>
      </c>
    </row>
    <row r="2976" spans="1:2" x14ac:dyDescent="0.3">
      <c r="A2976" t="s">
        <v>2825</v>
      </c>
      <c r="B2976" t="s">
        <v>3</v>
      </c>
    </row>
    <row r="2977" spans="1:2" x14ac:dyDescent="0.3">
      <c r="A2977" t="s">
        <v>2826</v>
      </c>
      <c r="B2977" t="s">
        <v>3</v>
      </c>
    </row>
    <row r="2978" spans="1:2" x14ac:dyDescent="0.3">
      <c r="A2978" t="s">
        <v>2827</v>
      </c>
      <c r="B2978" t="s">
        <v>3</v>
      </c>
    </row>
    <row r="2979" spans="1:2" x14ac:dyDescent="0.3">
      <c r="A2979" t="s">
        <v>2828</v>
      </c>
      <c r="B2979" t="s">
        <v>3</v>
      </c>
    </row>
    <row r="2980" spans="1:2" x14ac:dyDescent="0.3">
      <c r="A2980" t="s">
        <v>2829</v>
      </c>
      <c r="B2980" t="s">
        <v>3</v>
      </c>
    </row>
    <row r="2981" spans="1:2" x14ac:dyDescent="0.3">
      <c r="A2981" t="s">
        <v>2830</v>
      </c>
      <c r="B2981" t="s">
        <v>3</v>
      </c>
    </row>
    <row r="2982" spans="1:2" x14ac:dyDescent="0.3">
      <c r="A2982" t="s">
        <v>2831</v>
      </c>
      <c r="B2982" t="s">
        <v>6</v>
      </c>
    </row>
    <row r="2983" spans="1:2" x14ac:dyDescent="0.3">
      <c r="A2983" t="s">
        <v>2832</v>
      </c>
      <c r="B2983" t="s">
        <v>3</v>
      </c>
    </row>
    <row r="2984" spans="1:2" x14ac:dyDescent="0.3">
      <c r="A2984" t="s">
        <v>1426</v>
      </c>
      <c r="B2984" t="s">
        <v>3</v>
      </c>
    </row>
    <row r="2985" spans="1:2" x14ac:dyDescent="0.3">
      <c r="A2985" t="s">
        <v>2833</v>
      </c>
      <c r="B2985" t="s">
        <v>3</v>
      </c>
    </row>
    <row r="2986" spans="1:2" x14ac:dyDescent="0.3">
      <c r="A2986" t="s">
        <v>2834</v>
      </c>
      <c r="B2986" t="s">
        <v>3</v>
      </c>
    </row>
    <row r="2987" spans="1:2" x14ac:dyDescent="0.3">
      <c r="A2987" t="s">
        <v>2835</v>
      </c>
      <c r="B2987" t="s">
        <v>3</v>
      </c>
    </row>
    <row r="2988" spans="1:2" x14ac:dyDescent="0.3">
      <c r="A2988" t="s">
        <v>2836</v>
      </c>
      <c r="B2988" t="s">
        <v>3</v>
      </c>
    </row>
    <row r="2989" spans="1:2" x14ac:dyDescent="0.3">
      <c r="A2989" t="s">
        <v>2837</v>
      </c>
      <c r="B2989" t="s">
        <v>6</v>
      </c>
    </row>
    <row r="2990" spans="1:2" x14ac:dyDescent="0.3">
      <c r="A2990" t="s">
        <v>2838</v>
      </c>
      <c r="B2990" t="s">
        <v>3</v>
      </c>
    </row>
    <row r="2991" spans="1:2" x14ac:dyDescent="0.3">
      <c r="A2991" t="s">
        <v>2839</v>
      </c>
      <c r="B2991" t="s">
        <v>3</v>
      </c>
    </row>
    <row r="2992" spans="1:2" x14ac:dyDescent="0.3">
      <c r="A2992" t="s">
        <v>2840</v>
      </c>
      <c r="B2992" t="s">
        <v>6</v>
      </c>
    </row>
    <row r="2993" spans="1:2" x14ac:dyDescent="0.3">
      <c r="A2993" t="s">
        <v>939</v>
      </c>
      <c r="B2993" t="s">
        <v>3</v>
      </c>
    </row>
    <row r="2994" spans="1:2" x14ac:dyDescent="0.3">
      <c r="A2994" t="s">
        <v>1456</v>
      </c>
      <c r="B2994" t="s">
        <v>6</v>
      </c>
    </row>
    <row r="2995" spans="1:2" x14ac:dyDescent="0.3">
      <c r="A2995" t="s">
        <v>2841</v>
      </c>
      <c r="B2995" t="s">
        <v>3</v>
      </c>
    </row>
    <row r="2996" spans="1:2" x14ac:dyDescent="0.3">
      <c r="A2996" t="s">
        <v>2842</v>
      </c>
      <c r="B2996" t="s">
        <v>3</v>
      </c>
    </row>
    <row r="2997" spans="1:2" x14ac:dyDescent="0.3">
      <c r="A2997" t="s">
        <v>2843</v>
      </c>
      <c r="B2997" t="s">
        <v>3</v>
      </c>
    </row>
    <row r="2998" spans="1:2" x14ac:dyDescent="0.3">
      <c r="A2998" t="s">
        <v>2844</v>
      </c>
      <c r="B2998" t="s">
        <v>3</v>
      </c>
    </row>
    <row r="2999" spans="1:2" x14ac:dyDescent="0.3">
      <c r="A2999" t="s">
        <v>2845</v>
      </c>
      <c r="B2999" t="s">
        <v>3</v>
      </c>
    </row>
    <row r="3000" spans="1:2" x14ac:dyDescent="0.3">
      <c r="A3000" t="s">
        <v>2846</v>
      </c>
      <c r="B3000" t="s">
        <v>3</v>
      </c>
    </row>
    <row r="3001" spans="1:2" x14ac:dyDescent="0.3">
      <c r="A3001" t="s">
        <v>2847</v>
      </c>
      <c r="B3001" t="s">
        <v>3</v>
      </c>
    </row>
    <row r="3002" spans="1:2" x14ac:dyDescent="0.3">
      <c r="A3002" t="s">
        <v>2848</v>
      </c>
      <c r="B3002" t="s">
        <v>3</v>
      </c>
    </row>
    <row r="3003" spans="1:2" x14ac:dyDescent="0.3">
      <c r="A3003" t="s">
        <v>2849</v>
      </c>
      <c r="B3003" t="s">
        <v>3</v>
      </c>
    </row>
    <row r="3004" spans="1:2" x14ac:dyDescent="0.3">
      <c r="A3004" t="s">
        <v>2850</v>
      </c>
      <c r="B3004" t="s">
        <v>6</v>
      </c>
    </row>
    <row r="3005" spans="1:2" x14ac:dyDescent="0.3">
      <c r="A3005" t="s">
        <v>2851</v>
      </c>
      <c r="B3005" t="s">
        <v>3</v>
      </c>
    </row>
    <row r="3006" spans="1:2" x14ac:dyDescent="0.3">
      <c r="A3006" t="s">
        <v>1230</v>
      </c>
      <c r="B3006" t="s">
        <v>3</v>
      </c>
    </row>
    <row r="3007" spans="1:2" x14ac:dyDescent="0.3">
      <c r="A3007" t="s">
        <v>2697</v>
      </c>
      <c r="B3007" t="s">
        <v>6</v>
      </c>
    </row>
    <row r="3008" spans="1:2" x14ac:dyDescent="0.3">
      <c r="A3008" t="s">
        <v>2852</v>
      </c>
      <c r="B3008" t="s">
        <v>3</v>
      </c>
    </row>
    <row r="3009" spans="1:2" x14ac:dyDescent="0.3">
      <c r="A3009" t="s">
        <v>2853</v>
      </c>
      <c r="B3009" t="s">
        <v>3</v>
      </c>
    </row>
    <row r="3010" spans="1:2" x14ac:dyDescent="0.3">
      <c r="A3010" t="s">
        <v>2854</v>
      </c>
      <c r="B3010" t="s">
        <v>3</v>
      </c>
    </row>
    <row r="3011" spans="1:2" x14ac:dyDescent="0.3">
      <c r="A3011" t="s">
        <v>451</v>
      </c>
      <c r="B3011" t="s">
        <v>6</v>
      </c>
    </row>
    <row r="3012" spans="1:2" x14ac:dyDescent="0.3">
      <c r="A3012" t="s">
        <v>2855</v>
      </c>
      <c r="B3012" t="s">
        <v>6</v>
      </c>
    </row>
    <row r="3013" spans="1:2" x14ac:dyDescent="0.3">
      <c r="A3013" t="s">
        <v>2856</v>
      </c>
      <c r="B3013" t="s">
        <v>3</v>
      </c>
    </row>
    <row r="3014" spans="1:2" x14ac:dyDescent="0.3">
      <c r="A3014" t="s">
        <v>2857</v>
      </c>
      <c r="B3014" t="s">
        <v>3</v>
      </c>
    </row>
    <row r="3015" spans="1:2" x14ac:dyDescent="0.3">
      <c r="A3015" t="s">
        <v>2858</v>
      </c>
      <c r="B3015" t="s">
        <v>3</v>
      </c>
    </row>
    <row r="3016" spans="1:2" x14ac:dyDescent="0.3">
      <c r="A3016" t="s">
        <v>2859</v>
      </c>
      <c r="B3016" t="s">
        <v>6</v>
      </c>
    </row>
    <row r="3017" spans="1:2" x14ac:dyDescent="0.3">
      <c r="A3017" t="s">
        <v>2860</v>
      </c>
      <c r="B3017" t="s">
        <v>3</v>
      </c>
    </row>
    <row r="3018" spans="1:2" x14ac:dyDescent="0.3">
      <c r="A3018" t="s">
        <v>2861</v>
      </c>
      <c r="B3018" t="s">
        <v>3</v>
      </c>
    </row>
    <row r="3019" spans="1:2" x14ac:dyDescent="0.3">
      <c r="A3019" t="s">
        <v>2862</v>
      </c>
      <c r="B3019" t="s">
        <v>3</v>
      </c>
    </row>
    <row r="3020" spans="1:2" x14ac:dyDescent="0.3">
      <c r="A3020" t="s">
        <v>2863</v>
      </c>
      <c r="B3020" t="s">
        <v>3</v>
      </c>
    </row>
    <row r="3021" spans="1:2" x14ac:dyDescent="0.3">
      <c r="A3021" t="s">
        <v>2864</v>
      </c>
      <c r="B3021" t="s">
        <v>3</v>
      </c>
    </row>
    <row r="3022" spans="1:2" x14ac:dyDescent="0.3">
      <c r="A3022" t="s">
        <v>2865</v>
      </c>
      <c r="B3022" t="s">
        <v>3</v>
      </c>
    </row>
    <row r="3023" spans="1:2" x14ac:dyDescent="0.3">
      <c r="A3023" t="s">
        <v>2866</v>
      </c>
      <c r="B3023" t="s">
        <v>3</v>
      </c>
    </row>
    <row r="3024" spans="1:2" x14ac:dyDescent="0.3">
      <c r="A3024" t="s">
        <v>2867</v>
      </c>
      <c r="B3024" t="s">
        <v>3</v>
      </c>
    </row>
    <row r="3025" spans="1:2" x14ac:dyDescent="0.3">
      <c r="A3025" t="s">
        <v>2868</v>
      </c>
      <c r="B3025" t="s">
        <v>3</v>
      </c>
    </row>
    <row r="3026" spans="1:2" x14ac:dyDescent="0.3">
      <c r="A3026" t="s">
        <v>2869</v>
      </c>
      <c r="B3026" t="s">
        <v>3</v>
      </c>
    </row>
    <row r="3027" spans="1:2" x14ac:dyDescent="0.3">
      <c r="A3027" t="s">
        <v>2870</v>
      </c>
      <c r="B3027" t="s">
        <v>3</v>
      </c>
    </row>
    <row r="3028" spans="1:2" x14ac:dyDescent="0.3">
      <c r="A3028" t="s">
        <v>2871</v>
      </c>
      <c r="B3028" t="s">
        <v>3</v>
      </c>
    </row>
    <row r="3029" spans="1:2" x14ac:dyDescent="0.3">
      <c r="A3029" t="s">
        <v>2872</v>
      </c>
      <c r="B3029" t="s">
        <v>3</v>
      </c>
    </row>
    <row r="3030" spans="1:2" x14ac:dyDescent="0.3">
      <c r="A3030" t="s">
        <v>2873</v>
      </c>
      <c r="B3030" t="s">
        <v>3</v>
      </c>
    </row>
    <row r="3031" spans="1:2" x14ac:dyDescent="0.3">
      <c r="A3031" t="s">
        <v>2874</v>
      </c>
      <c r="B3031" t="s">
        <v>3</v>
      </c>
    </row>
    <row r="3032" spans="1:2" x14ac:dyDescent="0.3">
      <c r="A3032" t="s">
        <v>2875</v>
      </c>
      <c r="B3032" t="s">
        <v>3</v>
      </c>
    </row>
    <row r="3033" spans="1:2" x14ac:dyDescent="0.3">
      <c r="A3033" t="s">
        <v>2876</v>
      </c>
      <c r="B3033" t="s">
        <v>3</v>
      </c>
    </row>
    <row r="3034" spans="1:2" x14ac:dyDescent="0.3">
      <c r="A3034" t="s">
        <v>2877</v>
      </c>
      <c r="B3034" t="s">
        <v>3</v>
      </c>
    </row>
    <row r="3035" spans="1:2" x14ac:dyDescent="0.3">
      <c r="A3035" t="s">
        <v>2878</v>
      </c>
      <c r="B3035" t="s">
        <v>3</v>
      </c>
    </row>
    <row r="3036" spans="1:2" x14ac:dyDescent="0.3">
      <c r="A3036" t="s">
        <v>2879</v>
      </c>
      <c r="B3036" t="s">
        <v>3</v>
      </c>
    </row>
    <row r="3037" spans="1:2" x14ac:dyDescent="0.3">
      <c r="A3037" t="s">
        <v>2880</v>
      </c>
      <c r="B3037" t="s">
        <v>3</v>
      </c>
    </row>
    <row r="3038" spans="1:2" x14ac:dyDescent="0.3">
      <c r="A3038" t="s">
        <v>2119</v>
      </c>
      <c r="B3038" t="s">
        <v>3</v>
      </c>
    </row>
    <row r="3039" spans="1:2" x14ac:dyDescent="0.3">
      <c r="A3039" t="s">
        <v>2881</v>
      </c>
      <c r="B3039" t="s">
        <v>3</v>
      </c>
    </row>
    <row r="3040" spans="1:2" x14ac:dyDescent="0.3">
      <c r="A3040" t="s">
        <v>2882</v>
      </c>
      <c r="B3040" t="s">
        <v>3</v>
      </c>
    </row>
    <row r="3041" spans="1:2" x14ac:dyDescent="0.3">
      <c r="A3041" t="s">
        <v>2883</v>
      </c>
      <c r="B3041" t="s">
        <v>3</v>
      </c>
    </row>
    <row r="3042" spans="1:2" x14ac:dyDescent="0.3">
      <c r="A3042" t="s">
        <v>755</v>
      </c>
      <c r="B3042" t="s">
        <v>3</v>
      </c>
    </row>
    <row r="3043" spans="1:2" x14ac:dyDescent="0.3">
      <c r="A3043" t="s">
        <v>2884</v>
      </c>
      <c r="B3043" t="s">
        <v>3</v>
      </c>
    </row>
    <row r="3044" spans="1:2" x14ac:dyDescent="0.3">
      <c r="A3044" t="s">
        <v>2885</v>
      </c>
      <c r="B3044" t="s">
        <v>3</v>
      </c>
    </row>
    <row r="3045" spans="1:2" x14ac:dyDescent="0.3">
      <c r="A3045" t="s">
        <v>2886</v>
      </c>
      <c r="B3045" t="s">
        <v>3</v>
      </c>
    </row>
    <row r="3046" spans="1:2" x14ac:dyDescent="0.3">
      <c r="A3046" t="s">
        <v>2887</v>
      </c>
      <c r="B3046" t="s">
        <v>3</v>
      </c>
    </row>
    <row r="3047" spans="1:2" x14ac:dyDescent="0.3">
      <c r="A3047" t="s">
        <v>2888</v>
      </c>
      <c r="B3047" t="s">
        <v>3</v>
      </c>
    </row>
    <row r="3048" spans="1:2" x14ac:dyDescent="0.3">
      <c r="A3048" t="s">
        <v>2889</v>
      </c>
      <c r="B3048" t="s">
        <v>3</v>
      </c>
    </row>
    <row r="3049" spans="1:2" x14ac:dyDescent="0.3">
      <c r="A3049" t="s">
        <v>2890</v>
      </c>
      <c r="B3049" t="s">
        <v>3</v>
      </c>
    </row>
    <row r="3050" spans="1:2" x14ac:dyDescent="0.3">
      <c r="A3050" t="s">
        <v>2891</v>
      </c>
      <c r="B3050" t="s">
        <v>3</v>
      </c>
    </row>
    <row r="3051" spans="1:2" x14ac:dyDescent="0.3">
      <c r="A3051" t="s">
        <v>2892</v>
      </c>
      <c r="B3051" t="s">
        <v>3</v>
      </c>
    </row>
    <row r="3052" spans="1:2" x14ac:dyDescent="0.3">
      <c r="A3052" t="s">
        <v>2893</v>
      </c>
      <c r="B3052" t="s">
        <v>3</v>
      </c>
    </row>
    <row r="3053" spans="1:2" x14ac:dyDescent="0.3">
      <c r="A3053" t="s">
        <v>1860</v>
      </c>
      <c r="B3053" t="s">
        <v>3</v>
      </c>
    </row>
    <row r="3054" spans="1:2" x14ac:dyDescent="0.3">
      <c r="A3054" t="s">
        <v>2894</v>
      </c>
      <c r="B3054" t="s">
        <v>3</v>
      </c>
    </row>
    <row r="3055" spans="1:2" x14ac:dyDescent="0.3">
      <c r="A3055" t="s">
        <v>2895</v>
      </c>
      <c r="B3055" t="s">
        <v>3</v>
      </c>
    </row>
    <row r="3056" spans="1:2" x14ac:dyDescent="0.3">
      <c r="A3056" t="s">
        <v>2896</v>
      </c>
      <c r="B3056" t="s">
        <v>3</v>
      </c>
    </row>
    <row r="3057" spans="1:2" x14ac:dyDescent="0.3">
      <c r="A3057" t="s">
        <v>2897</v>
      </c>
      <c r="B3057" t="s">
        <v>3</v>
      </c>
    </row>
    <row r="3058" spans="1:2" x14ac:dyDescent="0.3">
      <c r="A3058" t="s">
        <v>1037</v>
      </c>
      <c r="B3058" t="s">
        <v>6</v>
      </c>
    </row>
    <row r="3059" spans="1:2" x14ac:dyDescent="0.3">
      <c r="A3059" t="s">
        <v>2898</v>
      </c>
      <c r="B3059" t="s">
        <v>3</v>
      </c>
    </row>
    <row r="3060" spans="1:2" x14ac:dyDescent="0.3">
      <c r="A3060" t="s">
        <v>2899</v>
      </c>
      <c r="B3060" t="s">
        <v>3</v>
      </c>
    </row>
    <row r="3061" spans="1:2" x14ac:dyDescent="0.3">
      <c r="A3061" t="s">
        <v>2900</v>
      </c>
      <c r="B3061" t="s">
        <v>6</v>
      </c>
    </row>
    <row r="3062" spans="1:2" x14ac:dyDescent="0.3">
      <c r="A3062" t="s">
        <v>2901</v>
      </c>
      <c r="B3062" t="s">
        <v>3</v>
      </c>
    </row>
    <row r="3063" spans="1:2" x14ac:dyDescent="0.3">
      <c r="A3063" t="s">
        <v>2902</v>
      </c>
      <c r="B3063" t="s">
        <v>3</v>
      </c>
    </row>
    <row r="3064" spans="1:2" x14ac:dyDescent="0.3">
      <c r="A3064" t="s">
        <v>2903</v>
      </c>
      <c r="B3064" t="s">
        <v>3</v>
      </c>
    </row>
    <row r="3065" spans="1:2" x14ac:dyDescent="0.3">
      <c r="A3065" t="s">
        <v>2904</v>
      </c>
      <c r="B3065" t="s">
        <v>3</v>
      </c>
    </row>
    <row r="3066" spans="1:2" x14ac:dyDescent="0.3">
      <c r="A3066" t="s">
        <v>2905</v>
      </c>
      <c r="B3066" t="s">
        <v>6</v>
      </c>
    </row>
    <row r="3067" spans="1:2" x14ac:dyDescent="0.3">
      <c r="A3067" t="s">
        <v>2906</v>
      </c>
      <c r="B3067" t="s">
        <v>3</v>
      </c>
    </row>
    <row r="3068" spans="1:2" x14ac:dyDescent="0.3">
      <c r="A3068" t="s">
        <v>2907</v>
      </c>
      <c r="B3068" t="s">
        <v>3</v>
      </c>
    </row>
    <row r="3069" spans="1:2" x14ac:dyDescent="0.3">
      <c r="A3069" t="s">
        <v>2908</v>
      </c>
      <c r="B3069" t="s">
        <v>6</v>
      </c>
    </row>
    <row r="3070" spans="1:2" x14ac:dyDescent="0.3">
      <c r="A3070" t="s">
        <v>2909</v>
      </c>
      <c r="B3070" t="s">
        <v>3</v>
      </c>
    </row>
    <row r="3071" spans="1:2" x14ac:dyDescent="0.3">
      <c r="A3071" t="s">
        <v>2910</v>
      </c>
      <c r="B3071" t="s">
        <v>3</v>
      </c>
    </row>
    <row r="3072" spans="1:2" x14ac:dyDescent="0.3">
      <c r="A3072" t="s">
        <v>2911</v>
      </c>
      <c r="B3072" t="s">
        <v>3</v>
      </c>
    </row>
    <row r="3073" spans="1:2" x14ac:dyDescent="0.3">
      <c r="A3073" t="s">
        <v>2912</v>
      </c>
      <c r="B3073" t="s">
        <v>3</v>
      </c>
    </row>
    <row r="3074" spans="1:2" x14ac:dyDescent="0.3">
      <c r="A3074" t="s">
        <v>2913</v>
      </c>
      <c r="B3074" t="s">
        <v>3</v>
      </c>
    </row>
    <row r="3075" spans="1:2" x14ac:dyDescent="0.3">
      <c r="A3075" t="s">
        <v>2914</v>
      </c>
      <c r="B3075" t="s">
        <v>3</v>
      </c>
    </row>
    <row r="3076" spans="1:2" x14ac:dyDescent="0.3">
      <c r="A3076" t="s">
        <v>2915</v>
      </c>
      <c r="B3076" t="s">
        <v>3</v>
      </c>
    </row>
    <row r="3077" spans="1:2" x14ac:dyDescent="0.3">
      <c r="A3077" t="s">
        <v>2916</v>
      </c>
      <c r="B3077" t="s">
        <v>3</v>
      </c>
    </row>
    <row r="3078" spans="1:2" x14ac:dyDescent="0.3">
      <c r="A3078" t="s">
        <v>2917</v>
      </c>
      <c r="B3078" t="s">
        <v>3</v>
      </c>
    </row>
    <row r="3079" spans="1:2" x14ac:dyDescent="0.3">
      <c r="A3079" t="s">
        <v>2918</v>
      </c>
      <c r="B3079" t="s">
        <v>3</v>
      </c>
    </row>
    <row r="3080" spans="1:2" x14ac:dyDescent="0.3">
      <c r="A3080" t="s">
        <v>2919</v>
      </c>
      <c r="B3080" t="s">
        <v>3</v>
      </c>
    </row>
    <row r="3081" spans="1:2" x14ac:dyDescent="0.3">
      <c r="A3081" t="s">
        <v>2920</v>
      </c>
      <c r="B3081" t="s">
        <v>3</v>
      </c>
    </row>
    <row r="3082" spans="1:2" x14ac:dyDescent="0.3">
      <c r="A3082" t="s">
        <v>2921</v>
      </c>
      <c r="B3082" t="s">
        <v>3</v>
      </c>
    </row>
    <row r="3083" spans="1:2" x14ac:dyDescent="0.3">
      <c r="A3083" t="s">
        <v>2922</v>
      </c>
      <c r="B3083" t="s">
        <v>3</v>
      </c>
    </row>
    <row r="3084" spans="1:2" x14ac:dyDescent="0.3">
      <c r="A3084" t="s">
        <v>2923</v>
      </c>
      <c r="B3084" t="s">
        <v>3</v>
      </c>
    </row>
    <row r="3085" spans="1:2" x14ac:dyDescent="0.3">
      <c r="A3085" t="s">
        <v>2924</v>
      </c>
      <c r="B3085" t="s">
        <v>3</v>
      </c>
    </row>
    <row r="3086" spans="1:2" x14ac:dyDescent="0.3">
      <c r="A3086" t="s">
        <v>2925</v>
      </c>
      <c r="B3086" t="s">
        <v>3</v>
      </c>
    </row>
    <row r="3087" spans="1:2" x14ac:dyDescent="0.3">
      <c r="A3087" t="s">
        <v>2926</v>
      </c>
      <c r="B3087" t="s">
        <v>3</v>
      </c>
    </row>
    <row r="3088" spans="1:2" x14ac:dyDescent="0.3">
      <c r="A3088" t="s">
        <v>2927</v>
      </c>
      <c r="B3088" t="s">
        <v>3</v>
      </c>
    </row>
    <row r="3089" spans="1:2" x14ac:dyDescent="0.3">
      <c r="A3089" t="s">
        <v>2928</v>
      </c>
      <c r="B3089" t="s">
        <v>3</v>
      </c>
    </row>
    <row r="3090" spans="1:2" x14ac:dyDescent="0.3">
      <c r="A3090" t="s">
        <v>2929</v>
      </c>
      <c r="B3090" t="s">
        <v>3</v>
      </c>
    </row>
    <row r="3091" spans="1:2" x14ac:dyDescent="0.3">
      <c r="A3091" t="s">
        <v>2930</v>
      </c>
      <c r="B3091" t="s">
        <v>3</v>
      </c>
    </row>
    <row r="3092" spans="1:2" x14ac:dyDescent="0.3">
      <c r="A3092" t="s">
        <v>527</v>
      </c>
      <c r="B3092" t="s">
        <v>3</v>
      </c>
    </row>
    <row r="3093" spans="1:2" x14ac:dyDescent="0.3">
      <c r="A3093" t="s">
        <v>2931</v>
      </c>
      <c r="B3093" t="s">
        <v>3</v>
      </c>
    </row>
    <row r="3094" spans="1:2" x14ac:dyDescent="0.3">
      <c r="A3094" t="s">
        <v>2932</v>
      </c>
      <c r="B3094" t="s">
        <v>6</v>
      </c>
    </row>
    <row r="3095" spans="1:2" x14ac:dyDescent="0.3">
      <c r="A3095" t="s">
        <v>2933</v>
      </c>
      <c r="B3095" t="s">
        <v>3</v>
      </c>
    </row>
    <row r="3096" spans="1:2" x14ac:dyDescent="0.3">
      <c r="A3096" t="s">
        <v>2934</v>
      </c>
      <c r="B3096" t="s">
        <v>3</v>
      </c>
    </row>
    <row r="3097" spans="1:2" x14ac:dyDescent="0.3">
      <c r="A3097" t="s">
        <v>2935</v>
      </c>
      <c r="B3097" t="s">
        <v>3</v>
      </c>
    </row>
    <row r="3098" spans="1:2" x14ac:dyDescent="0.3">
      <c r="A3098" t="s">
        <v>2936</v>
      </c>
      <c r="B3098" t="s">
        <v>3</v>
      </c>
    </row>
    <row r="3099" spans="1:2" x14ac:dyDescent="0.3">
      <c r="A3099" t="s">
        <v>2937</v>
      </c>
      <c r="B3099" t="s">
        <v>3</v>
      </c>
    </row>
    <row r="3100" spans="1:2" x14ac:dyDescent="0.3">
      <c r="A3100" t="s">
        <v>2938</v>
      </c>
      <c r="B3100" t="s">
        <v>3</v>
      </c>
    </row>
    <row r="3101" spans="1:2" x14ac:dyDescent="0.3">
      <c r="A3101" t="s">
        <v>2939</v>
      </c>
      <c r="B3101" t="s">
        <v>3</v>
      </c>
    </row>
    <row r="3102" spans="1:2" x14ac:dyDescent="0.3">
      <c r="A3102" t="s">
        <v>2940</v>
      </c>
      <c r="B3102" t="s">
        <v>3</v>
      </c>
    </row>
    <row r="3103" spans="1:2" x14ac:dyDescent="0.3">
      <c r="A3103" t="s">
        <v>2047</v>
      </c>
      <c r="B3103" t="s">
        <v>3</v>
      </c>
    </row>
    <row r="3104" spans="1:2" x14ac:dyDescent="0.3">
      <c r="A3104" t="s">
        <v>2941</v>
      </c>
      <c r="B3104" t="s">
        <v>3</v>
      </c>
    </row>
    <row r="3105" spans="1:2" x14ac:dyDescent="0.3">
      <c r="A3105" t="s">
        <v>2942</v>
      </c>
      <c r="B3105" t="s">
        <v>3</v>
      </c>
    </row>
    <row r="3106" spans="1:2" x14ac:dyDescent="0.3">
      <c r="A3106" t="s">
        <v>2943</v>
      </c>
      <c r="B3106" t="s">
        <v>3</v>
      </c>
    </row>
    <row r="3107" spans="1:2" x14ac:dyDescent="0.3">
      <c r="A3107" t="s">
        <v>2944</v>
      </c>
      <c r="B3107" t="s">
        <v>3</v>
      </c>
    </row>
    <row r="3108" spans="1:2" x14ac:dyDescent="0.3">
      <c r="A3108" t="s">
        <v>2945</v>
      </c>
      <c r="B3108" t="s">
        <v>3</v>
      </c>
    </row>
    <row r="3109" spans="1:2" x14ac:dyDescent="0.3">
      <c r="A3109" t="s">
        <v>2946</v>
      </c>
      <c r="B3109" t="s">
        <v>3</v>
      </c>
    </row>
    <row r="3110" spans="1:2" x14ac:dyDescent="0.3">
      <c r="A3110" t="s">
        <v>2947</v>
      </c>
      <c r="B3110" t="s">
        <v>3</v>
      </c>
    </row>
    <row r="3111" spans="1:2" x14ac:dyDescent="0.3">
      <c r="A3111" t="s">
        <v>2948</v>
      </c>
      <c r="B3111" t="s">
        <v>3</v>
      </c>
    </row>
    <row r="3112" spans="1:2" x14ac:dyDescent="0.3">
      <c r="A3112" t="s">
        <v>2949</v>
      </c>
      <c r="B3112" t="s">
        <v>3</v>
      </c>
    </row>
    <row r="3113" spans="1:2" x14ac:dyDescent="0.3">
      <c r="A3113" t="s">
        <v>2950</v>
      </c>
      <c r="B3113" t="s">
        <v>6</v>
      </c>
    </row>
    <row r="3114" spans="1:2" x14ac:dyDescent="0.3">
      <c r="A3114" t="s">
        <v>2951</v>
      </c>
      <c r="B3114" t="s">
        <v>3</v>
      </c>
    </row>
    <row r="3115" spans="1:2" x14ac:dyDescent="0.3">
      <c r="A3115" t="s">
        <v>2952</v>
      </c>
      <c r="B3115" t="s">
        <v>3</v>
      </c>
    </row>
    <row r="3116" spans="1:2" x14ac:dyDescent="0.3">
      <c r="A3116" t="s">
        <v>2953</v>
      </c>
      <c r="B3116" t="s">
        <v>3</v>
      </c>
    </row>
    <row r="3117" spans="1:2" x14ac:dyDescent="0.3">
      <c r="A3117" t="s">
        <v>2954</v>
      </c>
      <c r="B3117" t="s">
        <v>3</v>
      </c>
    </row>
    <row r="3118" spans="1:2" x14ac:dyDescent="0.3">
      <c r="A3118" t="s">
        <v>2955</v>
      </c>
      <c r="B3118" t="s">
        <v>3</v>
      </c>
    </row>
    <row r="3119" spans="1:2" x14ac:dyDescent="0.3">
      <c r="A3119" t="s">
        <v>2956</v>
      </c>
      <c r="B3119" t="s">
        <v>3</v>
      </c>
    </row>
    <row r="3120" spans="1:2" x14ac:dyDescent="0.3">
      <c r="A3120" t="s">
        <v>2957</v>
      </c>
      <c r="B3120" t="s">
        <v>3</v>
      </c>
    </row>
    <row r="3121" spans="1:2" x14ac:dyDescent="0.3">
      <c r="A3121" t="s">
        <v>2958</v>
      </c>
      <c r="B3121" t="s">
        <v>3</v>
      </c>
    </row>
    <row r="3122" spans="1:2" x14ac:dyDescent="0.3">
      <c r="A3122" t="s">
        <v>2959</v>
      </c>
      <c r="B3122" t="s">
        <v>3</v>
      </c>
    </row>
    <row r="3123" spans="1:2" x14ac:dyDescent="0.3">
      <c r="A3123" t="s">
        <v>2960</v>
      </c>
      <c r="B3123" t="s">
        <v>3</v>
      </c>
    </row>
    <row r="3124" spans="1:2" x14ac:dyDescent="0.3">
      <c r="A3124" t="s">
        <v>2961</v>
      </c>
      <c r="B3124" t="s">
        <v>3</v>
      </c>
    </row>
    <row r="3125" spans="1:2" x14ac:dyDescent="0.3">
      <c r="A3125" t="s">
        <v>1839</v>
      </c>
      <c r="B3125" t="s">
        <v>6</v>
      </c>
    </row>
    <row r="3126" spans="1:2" x14ac:dyDescent="0.3">
      <c r="A3126" t="s">
        <v>2962</v>
      </c>
      <c r="B3126" t="s">
        <v>3</v>
      </c>
    </row>
    <row r="3127" spans="1:2" x14ac:dyDescent="0.3">
      <c r="A3127" t="s">
        <v>1725</v>
      </c>
      <c r="B3127" t="s">
        <v>3</v>
      </c>
    </row>
    <row r="3128" spans="1:2" x14ac:dyDescent="0.3">
      <c r="A3128" t="s">
        <v>2963</v>
      </c>
      <c r="B3128" t="s">
        <v>6</v>
      </c>
    </row>
    <row r="3129" spans="1:2" x14ac:dyDescent="0.3">
      <c r="A3129" t="s">
        <v>2964</v>
      </c>
      <c r="B3129" t="s">
        <v>3</v>
      </c>
    </row>
    <row r="3130" spans="1:2" x14ac:dyDescent="0.3">
      <c r="A3130" t="s">
        <v>2965</v>
      </c>
      <c r="B3130" t="s">
        <v>3</v>
      </c>
    </row>
    <row r="3131" spans="1:2" x14ac:dyDescent="0.3">
      <c r="A3131" t="s">
        <v>2966</v>
      </c>
      <c r="B3131" t="s">
        <v>3</v>
      </c>
    </row>
    <row r="3132" spans="1:2" x14ac:dyDescent="0.3">
      <c r="A3132" t="s">
        <v>2967</v>
      </c>
      <c r="B3132" t="s">
        <v>3</v>
      </c>
    </row>
    <row r="3133" spans="1:2" x14ac:dyDescent="0.3">
      <c r="A3133" t="s">
        <v>2968</v>
      </c>
      <c r="B3133" t="s">
        <v>3</v>
      </c>
    </row>
    <row r="3134" spans="1:2" x14ac:dyDescent="0.3">
      <c r="A3134" t="s">
        <v>2969</v>
      </c>
      <c r="B3134" t="s">
        <v>6</v>
      </c>
    </row>
    <row r="3135" spans="1:2" x14ac:dyDescent="0.3">
      <c r="A3135" t="s">
        <v>2970</v>
      </c>
      <c r="B3135" t="s">
        <v>3</v>
      </c>
    </row>
    <row r="3136" spans="1:2" x14ac:dyDescent="0.3">
      <c r="A3136" t="s">
        <v>2971</v>
      </c>
      <c r="B3136" t="s">
        <v>3</v>
      </c>
    </row>
    <row r="3137" spans="1:2" x14ac:dyDescent="0.3">
      <c r="A3137" t="s">
        <v>2972</v>
      </c>
      <c r="B3137" t="s">
        <v>3</v>
      </c>
    </row>
    <row r="3138" spans="1:2" x14ac:dyDescent="0.3">
      <c r="A3138" t="s">
        <v>1061</v>
      </c>
      <c r="B3138" t="s">
        <v>3</v>
      </c>
    </row>
    <row r="3139" spans="1:2" x14ac:dyDescent="0.3">
      <c r="A3139" t="s">
        <v>2973</v>
      </c>
      <c r="B3139" t="s">
        <v>3</v>
      </c>
    </row>
    <row r="3140" spans="1:2" x14ac:dyDescent="0.3">
      <c r="A3140" t="s">
        <v>2974</v>
      </c>
      <c r="B3140" t="s">
        <v>3</v>
      </c>
    </row>
    <row r="3141" spans="1:2" x14ac:dyDescent="0.3">
      <c r="A3141" t="s">
        <v>2975</v>
      </c>
      <c r="B3141" t="s">
        <v>3</v>
      </c>
    </row>
    <row r="3142" spans="1:2" x14ac:dyDescent="0.3">
      <c r="A3142" t="s">
        <v>2976</v>
      </c>
      <c r="B3142" t="s">
        <v>3</v>
      </c>
    </row>
    <row r="3143" spans="1:2" x14ac:dyDescent="0.3">
      <c r="A3143" t="s">
        <v>2977</v>
      </c>
      <c r="B3143" t="s">
        <v>6</v>
      </c>
    </row>
    <row r="3144" spans="1:2" x14ac:dyDescent="0.3">
      <c r="A3144" t="s">
        <v>2978</v>
      </c>
      <c r="B3144" t="s">
        <v>3</v>
      </c>
    </row>
    <row r="3145" spans="1:2" x14ac:dyDescent="0.3">
      <c r="A3145" t="s">
        <v>2979</v>
      </c>
      <c r="B3145" t="s">
        <v>3</v>
      </c>
    </row>
    <row r="3146" spans="1:2" x14ac:dyDescent="0.3">
      <c r="A3146" t="s">
        <v>2980</v>
      </c>
      <c r="B3146" t="s">
        <v>3</v>
      </c>
    </row>
    <row r="3147" spans="1:2" x14ac:dyDescent="0.3">
      <c r="A3147" t="s">
        <v>2981</v>
      </c>
      <c r="B3147" t="s">
        <v>3</v>
      </c>
    </row>
    <row r="3148" spans="1:2" x14ac:dyDescent="0.3">
      <c r="A3148" t="s">
        <v>2982</v>
      </c>
      <c r="B3148" t="s">
        <v>3</v>
      </c>
    </row>
    <row r="3149" spans="1:2" x14ac:dyDescent="0.3">
      <c r="A3149" t="s">
        <v>2983</v>
      </c>
      <c r="B3149" t="s">
        <v>3</v>
      </c>
    </row>
    <row r="3150" spans="1:2" x14ac:dyDescent="0.3">
      <c r="A3150" t="s">
        <v>2984</v>
      </c>
      <c r="B3150" t="s">
        <v>3</v>
      </c>
    </row>
    <row r="3151" spans="1:2" x14ac:dyDescent="0.3">
      <c r="A3151" t="s">
        <v>2985</v>
      </c>
      <c r="B3151" t="s">
        <v>3</v>
      </c>
    </row>
    <row r="3152" spans="1:2" x14ac:dyDescent="0.3">
      <c r="A3152" t="s">
        <v>2986</v>
      </c>
      <c r="B3152" t="s">
        <v>3</v>
      </c>
    </row>
    <row r="3153" spans="1:2" x14ac:dyDescent="0.3">
      <c r="A3153" t="s">
        <v>2987</v>
      </c>
      <c r="B3153" t="s">
        <v>3</v>
      </c>
    </row>
    <row r="3154" spans="1:2" x14ac:dyDescent="0.3">
      <c r="A3154" t="s">
        <v>2988</v>
      </c>
      <c r="B3154" t="s">
        <v>3</v>
      </c>
    </row>
    <row r="3155" spans="1:2" x14ac:dyDescent="0.3">
      <c r="A3155" t="s">
        <v>1660</v>
      </c>
      <c r="B3155" t="s">
        <v>6</v>
      </c>
    </row>
    <row r="3156" spans="1:2" x14ac:dyDescent="0.3">
      <c r="A3156" t="s">
        <v>2989</v>
      </c>
      <c r="B3156" t="s">
        <v>3</v>
      </c>
    </row>
    <row r="3157" spans="1:2" x14ac:dyDescent="0.3">
      <c r="A3157" t="s">
        <v>2176</v>
      </c>
      <c r="B3157" t="s">
        <v>6</v>
      </c>
    </row>
    <row r="3158" spans="1:2" x14ac:dyDescent="0.3">
      <c r="A3158" t="s">
        <v>1238</v>
      </c>
      <c r="B3158" t="s">
        <v>3</v>
      </c>
    </row>
    <row r="3159" spans="1:2" x14ac:dyDescent="0.3">
      <c r="A3159" t="s">
        <v>2990</v>
      </c>
      <c r="B3159" t="s">
        <v>3</v>
      </c>
    </row>
    <row r="3160" spans="1:2" x14ac:dyDescent="0.3">
      <c r="A3160" t="s">
        <v>2991</v>
      </c>
      <c r="B3160" t="s">
        <v>3</v>
      </c>
    </row>
    <row r="3161" spans="1:2" x14ac:dyDescent="0.3">
      <c r="A3161" t="s">
        <v>2992</v>
      </c>
      <c r="B3161" t="s">
        <v>3</v>
      </c>
    </row>
    <row r="3162" spans="1:2" x14ac:dyDescent="0.3">
      <c r="A3162" t="s">
        <v>2993</v>
      </c>
      <c r="B3162" t="s">
        <v>3</v>
      </c>
    </row>
    <row r="3163" spans="1:2" x14ac:dyDescent="0.3">
      <c r="A3163" t="s">
        <v>2994</v>
      </c>
      <c r="B3163" t="s">
        <v>3</v>
      </c>
    </row>
    <row r="3164" spans="1:2" x14ac:dyDescent="0.3">
      <c r="A3164" t="s">
        <v>2995</v>
      </c>
      <c r="B3164" t="s">
        <v>3</v>
      </c>
    </row>
    <row r="3165" spans="1:2" x14ac:dyDescent="0.3">
      <c r="A3165" t="s">
        <v>2996</v>
      </c>
      <c r="B3165" t="s">
        <v>3</v>
      </c>
    </row>
    <row r="3166" spans="1:2" x14ac:dyDescent="0.3">
      <c r="A3166" t="s">
        <v>2997</v>
      </c>
      <c r="B3166" t="s">
        <v>6</v>
      </c>
    </row>
    <row r="3167" spans="1:2" x14ac:dyDescent="0.3">
      <c r="A3167" t="s">
        <v>351</v>
      </c>
      <c r="B3167" t="s">
        <v>3</v>
      </c>
    </row>
    <row r="3168" spans="1:2" x14ac:dyDescent="0.3">
      <c r="A3168" t="s">
        <v>2998</v>
      </c>
      <c r="B3168" t="s">
        <v>3</v>
      </c>
    </row>
    <row r="3169" spans="1:2" x14ac:dyDescent="0.3">
      <c r="A3169" t="s">
        <v>1328</v>
      </c>
      <c r="B3169" t="s">
        <v>6</v>
      </c>
    </row>
    <row r="3170" spans="1:2" x14ac:dyDescent="0.3">
      <c r="A3170" t="s">
        <v>900</v>
      </c>
      <c r="B3170" t="s">
        <v>3</v>
      </c>
    </row>
    <row r="3171" spans="1:2" x14ac:dyDescent="0.3">
      <c r="A3171" t="s">
        <v>2999</v>
      </c>
      <c r="B3171" t="s">
        <v>3</v>
      </c>
    </row>
    <row r="3172" spans="1:2" x14ac:dyDescent="0.3">
      <c r="A3172" t="s">
        <v>3000</v>
      </c>
      <c r="B3172" t="s">
        <v>3</v>
      </c>
    </row>
    <row r="3173" spans="1:2" x14ac:dyDescent="0.3">
      <c r="A3173" t="s">
        <v>3001</v>
      </c>
      <c r="B3173" t="s">
        <v>3</v>
      </c>
    </row>
    <row r="3174" spans="1:2" x14ac:dyDescent="0.3">
      <c r="A3174" t="s">
        <v>3002</v>
      </c>
      <c r="B3174" t="s">
        <v>3</v>
      </c>
    </row>
    <row r="3175" spans="1:2" x14ac:dyDescent="0.3">
      <c r="A3175" t="s">
        <v>3003</v>
      </c>
      <c r="B3175" t="s">
        <v>3</v>
      </c>
    </row>
    <row r="3176" spans="1:2" x14ac:dyDescent="0.3">
      <c r="A3176" t="s">
        <v>3004</v>
      </c>
      <c r="B3176" t="s">
        <v>6</v>
      </c>
    </row>
    <row r="3177" spans="1:2" x14ac:dyDescent="0.3">
      <c r="A3177" t="s">
        <v>3005</v>
      </c>
      <c r="B3177" t="s">
        <v>3</v>
      </c>
    </row>
    <row r="3178" spans="1:2" x14ac:dyDescent="0.3">
      <c r="A3178" t="s">
        <v>1685</v>
      </c>
      <c r="B3178" t="s">
        <v>6</v>
      </c>
    </row>
    <row r="3179" spans="1:2" x14ac:dyDescent="0.3">
      <c r="A3179" t="s">
        <v>3006</v>
      </c>
      <c r="B3179" t="s">
        <v>3</v>
      </c>
    </row>
    <row r="3180" spans="1:2" x14ac:dyDescent="0.3">
      <c r="A3180" t="s">
        <v>3007</v>
      </c>
      <c r="B3180" t="s">
        <v>3</v>
      </c>
    </row>
    <row r="3181" spans="1:2" x14ac:dyDescent="0.3">
      <c r="A3181" t="s">
        <v>3008</v>
      </c>
      <c r="B3181" t="s">
        <v>3</v>
      </c>
    </row>
    <row r="3182" spans="1:2" x14ac:dyDescent="0.3">
      <c r="A3182" t="s">
        <v>3009</v>
      </c>
      <c r="B3182" t="s">
        <v>3</v>
      </c>
    </row>
    <row r="3183" spans="1:2" x14ac:dyDescent="0.3">
      <c r="A3183" t="s">
        <v>3010</v>
      </c>
      <c r="B3183" t="s">
        <v>3</v>
      </c>
    </row>
    <row r="3184" spans="1:2" x14ac:dyDescent="0.3">
      <c r="A3184" t="s">
        <v>3011</v>
      </c>
      <c r="B3184" t="s">
        <v>3</v>
      </c>
    </row>
    <row r="3185" spans="1:2" x14ac:dyDescent="0.3">
      <c r="A3185" t="s">
        <v>3012</v>
      </c>
      <c r="B3185" t="s">
        <v>3</v>
      </c>
    </row>
    <row r="3186" spans="1:2" x14ac:dyDescent="0.3">
      <c r="A3186" t="s">
        <v>3013</v>
      </c>
      <c r="B3186" t="s">
        <v>3</v>
      </c>
    </row>
    <row r="3187" spans="1:2" x14ac:dyDescent="0.3">
      <c r="A3187" t="s">
        <v>3014</v>
      </c>
      <c r="B3187" t="s">
        <v>3</v>
      </c>
    </row>
    <row r="3188" spans="1:2" x14ac:dyDescent="0.3">
      <c r="A3188" t="s">
        <v>3015</v>
      </c>
      <c r="B3188" t="s">
        <v>3</v>
      </c>
    </row>
    <row r="3189" spans="1:2" x14ac:dyDescent="0.3">
      <c r="A3189" t="s">
        <v>3016</v>
      </c>
      <c r="B3189" t="s">
        <v>3</v>
      </c>
    </row>
    <row r="3190" spans="1:2" x14ac:dyDescent="0.3">
      <c r="A3190" t="s">
        <v>1893</v>
      </c>
      <c r="B3190" t="s">
        <v>3</v>
      </c>
    </row>
    <row r="3191" spans="1:2" x14ac:dyDescent="0.3">
      <c r="A3191" t="s">
        <v>3017</v>
      </c>
      <c r="B3191" t="s">
        <v>6</v>
      </c>
    </row>
    <row r="3192" spans="1:2" x14ac:dyDescent="0.3">
      <c r="A3192" t="s">
        <v>3018</v>
      </c>
      <c r="B3192" t="s">
        <v>3</v>
      </c>
    </row>
    <row r="3193" spans="1:2" x14ac:dyDescent="0.3">
      <c r="A3193" t="s">
        <v>3019</v>
      </c>
      <c r="B3193" t="s">
        <v>3</v>
      </c>
    </row>
    <row r="3194" spans="1:2" x14ac:dyDescent="0.3">
      <c r="A3194" t="s">
        <v>3020</v>
      </c>
      <c r="B3194" t="s">
        <v>6</v>
      </c>
    </row>
    <row r="3195" spans="1:2" x14ac:dyDescent="0.3">
      <c r="A3195" t="s">
        <v>3021</v>
      </c>
      <c r="B3195" t="s">
        <v>3</v>
      </c>
    </row>
    <row r="3196" spans="1:2" x14ac:dyDescent="0.3">
      <c r="A3196" t="s">
        <v>3022</v>
      </c>
      <c r="B3196" t="s">
        <v>3</v>
      </c>
    </row>
    <row r="3197" spans="1:2" x14ac:dyDescent="0.3">
      <c r="A3197" t="s">
        <v>3023</v>
      </c>
      <c r="B3197" t="s">
        <v>3</v>
      </c>
    </row>
    <row r="3198" spans="1:2" x14ac:dyDescent="0.3">
      <c r="A3198" t="s">
        <v>3024</v>
      </c>
      <c r="B3198" t="s">
        <v>3</v>
      </c>
    </row>
    <row r="3199" spans="1:2" x14ac:dyDescent="0.3">
      <c r="A3199" t="s">
        <v>3025</v>
      </c>
      <c r="B3199" t="s">
        <v>3</v>
      </c>
    </row>
    <row r="3200" spans="1:2" x14ac:dyDescent="0.3">
      <c r="A3200" t="s">
        <v>3026</v>
      </c>
      <c r="B3200" t="s">
        <v>3</v>
      </c>
    </row>
    <row r="3201" spans="1:2" x14ac:dyDescent="0.3">
      <c r="A3201" t="s">
        <v>3027</v>
      </c>
      <c r="B3201" t="s">
        <v>3</v>
      </c>
    </row>
    <row r="3202" spans="1:2" x14ac:dyDescent="0.3">
      <c r="A3202" t="s">
        <v>3028</v>
      </c>
      <c r="B3202" t="s">
        <v>3</v>
      </c>
    </row>
    <row r="3203" spans="1:2" x14ac:dyDescent="0.3">
      <c r="A3203" t="s">
        <v>3029</v>
      </c>
      <c r="B3203" t="s">
        <v>3</v>
      </c>
    </row>
    <row r="3204" spans="1:2" x14ac:dyDescent="0.3">
      <c r="A3204" t="s">
        <v>2700</v>
      </c>
      <c r="B3204" t="s">
        <v>3</v>
      </c>
    </row>
    <row r="3205" spans="1:2" x14ac:dyDescent="0.3">
      <c r="A3205" t="s">
        <v>3030</v>
      </c>
      <c r="B3205" t="s">
        <v>3</v>
      </c>
    </row>
    <row r="3206" spans="1:2" x14ac:dyDescent="0.3">
      <c r="A3206" t="s">
        <v>3031</v>
      </c>
      <c r="B3206" t="s">
        <v>3</v>
      </c>
    </row>
    <row r="3207" spans="1:2" x14ac:dyDescent="0.3">
      <c r="A3207" t="s">
        <v>3032</v>
      </c>
      <c r="B3207" t="s">
        <v>3</v>
      </c>
    </row>
    <row r="3208" spans="1:2" x14ac:dyDescent="0.3">
      <c r="A3208" t="s">
        <v>3033</v>
      </c>
      <c r="B3208" t="s">
        <v>3</v>
      </c>
    </row>
    <row r="3209" spans="1:2" x14ac:dyDescent="0.3">
      <c r="A3209" t="s">
        <v>3034</v>
      </c>
      <c r="B3209" t="s">
        <v>3</v>
      </c>
    </row>
    <row r="3210" spans="1:2" x14ac:dyDescent="0.3">
      <c r="A3210" t="s">
        <v>3035</v>
      </c>
      <c r="B3210" t="s">
        <v>3</v>
      </c>
    </row>
    <row r="3211" spans="1:2" x14ac:dyDescent="0.3">
      <c r="A3211" t="s">
        <v>3036</v>
      </c>
      <c r="B3211" t="s">
        <v>3</v>
      </c>
    </row>
    <row r="3212" spans="1:2" x14ac:dyDescent="0.3">
      <c r="A3212" t="s">
        <v>3037</v>
      </c>
      <c r="B3212" t="s">
        <v>3</v>
      </c>
    </row>
    <row r="3213" spans="1:2" x14ac:dyDescent="0.3">
      <c r="A3213" t="s">
        <v>3038</v>
      </c>
      <c r="B3213" t="s">
        <v>3</v>
      </c>
    </row>
    <row r="3214" spans="1:2" x14ac:dyDescent="0.3">
      <c r="A3214" t="s">
        <v>3039</v>
      </c>
      <c r="B3214" t="s">
        <v>3</v>
      </c>
    </row>
    <row r="3215" spans="1:2" x14ac:dyDescent="0.3">
      <c r="A3215" t="s">
        <v>3040</v>
      </c>
      <c r="B3215" t="s">
        <v>3</v>
      </c>
    </row>
    <row r="3216" spans="1:2" x14ac:dyDescent="0.3">
      <c r="A3216" t="s">
        <v>3041</v>
      </c>
      <c r="B3216" t="s">
        <v>3</v>
      </c>
    </row>
    <row r="3217" spans="1:2" x14ac:dyDescent="0.3">
      <c r="A3217" t="s">
        <v>3042</v>
      </c>
      <c r="B3217" t="s">
        <v>3</v>
      </c>
    </row>
    <row r="3218" spans="1:2" x14ac:dyDescent="0.3">
      <c r="A3218" t="s">
        <v>3043</v>
      </c>
      <c r="B3218" t="s">
        <v>3</v>
      </c>
    </row>
    <row r="3219" spans="1:2" x14ac:dyDescent="0.3">
      <c r="A3219" t="s">
        <v>3044</v>
      </c>
      <c r="B3219" t="s">
        <v>6</v>
      </c>
    </row>
    <row r="3220" spans="1:2" x14ac:dyDescent="0.3">
      <c r="A3220" t="s">
        <v>3045</v>
      </c>
      <c r="B3220" t="s">
        <v>3</v>
      </c>
    </row>
    <row r="3221" spans="1:2" x14ac:dyDescent="0.3">
      <c r="A3221" t="s">
        <v>3046</v>
      </c>
      <c r="B3221" t="s">
        <v>3</v>
      </c>
    </row>
    <row r="3222" spans="1:2" x14ac:dyDescent="0.3">
      <c r="A3222" t="s">
        <v>3047</v>
      </c>
      <c r="B3222" t="s">
        <v>3</v>
      </c>
    </row>
    <row r="3223" spans="1:2" x14ac:dyDescent="0.3">
      <c r="A3223" t="s">
        <v>3048</v>
      </c>
      <c r="B3223" t="s">
        <v>3</v>
      </c>
    </row>
    <row r="3224" spans="1:2" x14ac:dyDescent="0.3">
      <c r="A3224" t="s">
        <v>3049</v>
      </c>
      <c r="B3224" t="s">
        <v>6</v>
      </c>
    </row>
    <row r="3225" spans="1:2" x14ac:dyDescent="0.3">
      <c r="A3225" t="s">
        <v>3050</v>
      </c>
      <c r="B3225" t="s">
        <v>3</v>
      </c>
    </row>
    <row r="3226" spans="1:2" x14ac:dyDescent="0.3">
      <c r="A3226" t="s">
        <v>3051</v>
      </c>
      <c r="B3226" t="s">
        <v>3</v>
      </c>
    </row>
    <row r="3227" spans="1:2" x14ac:dyDescent="0.3">
      <c r="A3227" t="s">
        <v>3052</v>
      </c>
      <c r="B3227" t="s">
        <v>3</v>
      </c>
    </row>
    <row r="3228" spans="1:2" x14ac:dyDescent="0.3">
      <c r="A3228" t="s">
        <v>3053</v>
      </c>
      <c r="B3228" t="s">
        <v>3</v>
      </c>
    </row>
    <row r="3229" spans="1:2" x14ac:dyDescent="0.3">
      <c r="A3229" t="s">
        <v>3054</v>
      </c>
      <c r="B3229" t="s">
        <v>3</v>
      </c>
    </row>
    <row r="3230" spans="1:2" x14ac:dyDescent="0.3">
      <c r="A3230" t="s">
        <v>873</v>
      </c>
      <c r="B3230" t="s">
        <v>3</v>
      </c>
    </row>
    <row r="3231" spans="1:2" x14ac:dyDescent="0.3">
      <c r="A3231" t="s">
        <v>15</v>
      </c>
      <c r="B3231" t="s">
        <v>6</v>
      </c>
    </row>
    <row r="3232" spans="1:2" x14ac:dyDescent="0.3">
      <c r="A3232" t="s">
        <v>3055</v>
      </c>
      <c r="B3232" t="s">
        <v>6</v>
      </c>
    </row>
    <row r="3233" spans="1:2" x14ac:dyDescent="0.3">
      <c r="A3233" t="s">
        <v>3056</v>
      </c>
      <c r="B3233" t="s">
        <v>3</v>
      </c>
    </row>
    <row r="3234" spans="1:2" x14ac:dyDescent="0.3">
      <c r="A3234" t="s">
        <v>3057</v>
      </c>
      <c r="B3234" t="s">
        <v>3</v>
      </c>
    </row>
    <row r="3235" spans="1:2" x14ac:dyDescent="0.3">
      <c r="A3235" t="s">
        <v>3058</v>
      </c>
      <c r="B3235" t="s">
        <v>3</v>
      </c>
    </row>
    <row r="3236" spans="1:2" x14ac:dyDescent="0.3">
      <c r="A3236" t="s">
        <v>3059</v>
      </c>
      <c r="B3236" t="s">
        <v>3</v>
      </c>
    </row>
    <row r="3237" spans="1:2" x14ac:dyDescent="0.3">
      <c r="A3237" t="s">
        <v>3060</v>
      </c>
      <c r="B3237" t="s">
        <v>3</v>
      </c>
    </row>
    <row r="3238" spans="1:2" x14ac:dyDescent="0.3">
      <c r="A3238" t="s">
        <v>3061</v>
      </c>
      <c r="B3238" t="s">
        <v>3</v>
      </c>
    </row>
    <row r="3239" spans="1:2" x14ac:dyDescent="0.3">
      <c r="A3239" t="s">
        <v>3062</v>
      </c>
      <c r="B3239" t="s">
        <v>3</v>
      </c>
    </row>
    <row r="3240" spans="1:2" x14ac:dyDescent="0.3">
      <c r="A3240" t="s">
        <v>3063</v>
      </c>
      <c r="B3240" t="s">
        <v>3</v>
      </c>
    </row>
    <row r="3241" spans="1:2" x14ac:dyDescent="0.3">
      <c r="A3241" t="s">
        <v>3064</v>
      </c>
      <c r="B3241" t="s">
        <v>3</v>
      </c>
    </row>
    <row r="3242" spans="1:2" x14ac:dyDescent="0.3">
      <c r="A3242" t="s">
        <v>3065</v>
      </c>
      <c r="B3242" t="s">
        <v>3</v>
      </c>
    </row>
    <row r="3243" spans="1:2" x14ac:dyDescent="0.3">
      <c r="A3243" t="s">
        <v>3066</v>
      </c>
      <c r="B3243" t="s">
        <v>3</v>
      </c>
    </row>
    <row r="3244" spans="1:2" x14ac:dyDescent="0.3">
      <c r="A3244" t="s">
        <v>3067</v>
      </c>
      <c r="B3244" t="s">
        <v>3</v>
      </c>
    </row>
    <row r="3245" spans="1:2" x14ac:dyDescent="0.3">
      <c r="A3245" t="s">
        <v>820</v>
      </c>
      <c r="B3245" t="s">
        <v>3</v>
      </c>
    </row>
    <row r="3246" spans="1:2" x14ac:dyDescent="0.3">
      <c r="A3246" t="s">
        <v>3068</v>
      </c>
      <c r="B3246" t="s">
        <v>3</v>
      </c>
    </row>
    <row r="3247" spans="1:2" x14ac:dyDescent="0.3">
      <c r="A3247" t="s">
        <v>3069</v>
      </c>
      <c r="B3247" t="s">
        <v>3</v>
      </c>
    </row>
    <row r="3248" spans="1:2" x14ac:dyDescent="0.3">
      <c r="A3248" t="s">
        <v>3070</v>
      </c>
      <c r="B3248" t="s">
        <v>3</v>
      </c>
    </row>
    <row r="3249" spans="1:2" x14ac:dyDescent="0.3">
      <c r="A3249" t="s">
        <v>3071</v>
      </c>
      <c r="B3249" t="s">
        <v>3</v>
      </c>
    </row>
    <row r="3250" spans="1:2" x14ac:dyDescent="0.3">
      <c r="A3250" t="s">
        <v>3072</v>
      </c>
      <c r="B3250" t="s">
        <v>3</v>
      </c>
    </row>
    <row r="3251" spans="1:2" x14ac:dyDescent="0.3">
      <c r="A3251" t="s">
        <v>3073</v>
      </c>
      <c r="B3251" t="s">
        <v>3</v>
      </c>
    </row>
    <row r="3252" spans="1:2" x14ac:dyDescent="0.3">
      <c r="A3252" t="s">
        <v>1820</v>
      </c>
      <c r="B3252" t="s">
        <v>3</v>
      </c>
    </row>
    <row r="3253" spans="1:2" x14ac:dyDescent="0.3">
      <c r="A3253" t="s">
        <v>3074</v>
      </c>
      <c r="B3253" t="s">
        <v>3</v>
      </c>
    </row>
    <row r="3254" spans="1:2" x14ac:dyDescent="0.3">
      <c r="A3254" t="s">
        <v>3075</v>
      </c>
      <c r="B3254" t="s">
        <v>3</v>
      </c>
    </row>
    <row r="3255" spans="1:2" x14ac:dyDescent="0.3">
      <c r="A3255" t="s">
        <v>3076</v>
      </c>
      <c r="B3255" t="s">
        <v>3</v>
      </c>
    </row>
    <row r="3256" spans="1:2" x14ac:dyDescent="0.3">
      <c r="A3256" t="s">
        <v>3077</v>
      </c>
      <c r="B3256" t="s">
        <v>3</v>
      </c>
    </row>
    <row r="3257" spans="1:2" x14ac:dyDescent="0.3">
      <c r="A3257" t="s">
        <v>3078</v>
      </c>
      <c r="B3257" t="s">
        <v>3</v>
      </c>
    </row>
    <row r="3258" spans="1:2" x14ac:dyDescent="0.3">
      <c r="A3258" t="s">
        <v>3079</v>
      </c>
      <c r="B3258" t="s">
        <v>3</v>
      </c>
    </row>
    <row r="3259" spans="1:2" x14ac:dyDescent="0.3">
      <c r="A3259" t="s">
        <v>3080</v>
      </c>
      <c r="B3259" t="s">
        <v>3</v>
      </c>
    </row>
    <row r="3260" spans="1:2" x14ac:dyDescent="0.3">
      <c r="A3260" t="s">
        <v>3081</v>
      </c>
      <c r="B3260" t="s">
        <v>3</v>
      </c>
    </row>
    <row r="3261" spans="1:2" x14ac:dyDescent="0.3">
      <c r="A3261" t="s">
        <v>3082</v>
      </c>
      <c r="B3261" t="s">
        <v>3</v>
      </c>
    </row>
    <row r="3262" spans="1:2" x14ac:dyDescent="0.3">
      <c r="A3262" t="s">
        <v>3083</v>
      </c>
      <c r="B3262" t="s">
        <v>6</v>
      </c>
    </row>
    <row r="3263" spans="1:2" x14ac:dyDescent="0.3">
      <c r="A3263" t="s">
        <v>3084</v>
      </c>
      <c r="B3263" t="s">
        <v>3</v>
      </c>
    </row>
    <row r="3264" spans="1:2" x14ac:dyDescent="0.3">
      <c r="A3264" t="s">
        <v>3085</v>
      </c>
      <c r="B3264" t="s">
        <v>3</v>
      </c>
    </row>
    <row r="3265" spans="1:2" x14ac:dyDescent="0.3">
      <c r="A3265" t="s">
        <v>3086</v>
      </c>
      <c r="B3265" t="s">
        <v>3</v>
      </c>
    </row>
    <row r="3266" spans="1:2" x14ac:dyDescent="0.3">
      <c r="A3266" t="s">
        <v>3087</v>
      </c>
      <c r="B3266" t="s">
        <v>3</v>
      </c>
    </row>
    <row r="3267" spans="1:2" x14ac:dyDescent="0.3">
      <c r="A3267" t="s">
        <v>3088</v>
      </c>
      <c r="B3267" t="s">
        <v>3</v>
      </c>
    </row>
    <row r="3268" spans="1:2" x14ac:dyDescent="0.3">
      <c r="A3268" t="s">
        <v>3089</v>
      </c>
      <c r="B3268" t="s">
        <v>6</v>
      </c>
    </row>
    <row r="3269" spans="1:2" x14ac:dyDescent="0.3">
      <c r="A3269" t="s">
        <v>3090</v>
      </c>
      <c r="B3269" t="s">
        <v>3</v>
      </c>
    </row>
    <row r="3270" spans="1:2" x14ac:dyDescent="0.3">
      <c r="A3270" t="s">
        <v>3091</v>
      </c>
      <c r="B3270" t="s">
        <v>3</v>
      </c>
    </row>
    <row r="3271" spans="1:2" x14ac:dyDescent="0.3">
      <c r="A3271" t="s">
        <v>3092</v>
      </c>
      <c r="B3271" t="s">
        <v>3</v>
      </c>
    </row>
    <row r="3272" spans="1:2" x14ac:dyDescent="0.3">
      <c r="A3272" t="s">
        <v>3093</v>
      </c>
      <c r="B3272" t="s">
        <v>3</v>
      </c>
    </row>
    <row r="3273" spans="1:2" x14ac:dyDescent="0.3">
      <c r="A3273" t="s">
        <v>3094</v>
      </c>
      <c r="B3273" t="s">
        <v>3</v>
      </c>
    </row>
    <row r="3274" spans="1:2" x14ac:dyDescent="0.3">
      <c r="A3274" t="s">
        <v>1186</v>
      </c>
      <c r="B3274" t="s">
        <v>6</v>
      </c>
    </row>
    <row r="3275" spans="1:2" x14ac:dyDescent="0.3">
      <c r="A3275" t="s">
        <v>3095</v>
      </c>
      <c r="B3275" t="s">
        <v>3</v>
      </c>
    </row>
    <row r="3276" spans="1:2" x14ac:dyDescent="0.3">
      <c r="A3276" t="s">
        <v>3096</v>
      </c>
      <c r="B3276" t="s">
        <v>3</v>
      </c>
    </row>
    <row r="3277" spans="1:2" x14ac:dyDescent="0.3">
      <c r="A3277" t="s">
        <v>3097</v>
      </c>
      <c r="B3277" t="s">
        <v>3</v>
      </c>
    </row>
    <row r="3278" spans="1:2" x14ac:dyDescent="0.3">
      <c r="A3278" t="s">
        <v>3098</v>
      </c>
      <c r="B3278" t="s">
        <v>3</v>
      </c>
    </row>
    <row r="3279" spans="1:2" x14ac:dyDescent="0.3">
      <c r="A3279" t="s">
        <v>3099</v>
      </c>
      <c r="B3279" t="s">
        <v>3</v>
      </c>
    </row>
    <row r="3280" spans="1:2" x14ac:dyDescent="0.3">
      <c r="A3280" t="s">
        <v>3100</v>
      </c>
      <c r="B3280" t="s">
        <v>3</v>
      </c>
    </row>
    <row r="3281" spans="1:2" x14ac:dyDescent="0.3">
      <c r="A3281" t="s">
        <v>3101</v>
      </c>
      <c r="B3281" t="s">
        <v>3</v>
      </c>
    </row>
    <row r="3282" spans="1:2" x14ac:dyDescent="0.3">
      <c r="A3282" t="s">
        <v>2307</v>
      </c>
      <c r="B3282" t="s">
        <v>3</v>
      </c>
    </row>
    <row r="3283" spans="1:2" x14ac:dyDescent="0.3">
      <c r="A3283" t="s">
        <v>3102</v>
      </c>
      <c r="B3283" t="s">
        <v>3</v>
      </c>
    </row>
    <row r="3284" spans="1:2" x14ac:dyDescent="0.3">
      <c r="A3284" t="s">
        <v>3103</v>
      </c>
      <c r="B3284" t="s">
        <v>3</v>
      </c>
    </row>
    <row r="3285" spans="1:2" x14ac:dyDescent="0.3">
      <c r="A3285" t="s">
        <v>3104</v>
      </c>
      <c r="B3285" t="s">
        <v>3</v>
      </c>
    </row>
    <row r="3286" spans="1:2" x14ac:dyDescent="0.3">
      <c r="A3286" t="s">
        <v>3105</v>
      </c>
      <c r="B3286" t="s">
        <v>3</v>
      </c>
    </row>
    <row r="3287" spans="1:2" x14ac:dyDescent="0.3">
      <c r="A3287" t="s">
        <v>3106</v>
      </c>
      <c r="B3287" t="s">
        <v>3</v>
      </c>
    </row>
    <row r="3288" spans="1:2" x14ac:dyDescent="0.3">
      <c r="A3288" t="s">
        <v>3107</v>
      </c>
      <c r="B3288" t="s">
        <v>3</v>
      </c>
    </row>
    <row r="3289" spans="1:2" x14ac:dyDescent="0.3">
      <c r="A3289" t="s">
        <v>3108</v>
      </c>
      <c r="B3289" t="s">
        <v>3</v>
      </c>
    </row>
    <row r="3290" spans="1:2" x14ac:dyDescent="0.3">
      <c r="A3290" t="s">
        <v>3109</v>
      </c>
      <c r="B3290" t="s">
        <v>3</v>
      </c>
    </row>
    <row r="3291" spans="1:2" x14ac:dyDescent="0.3">
      <c r="A3291" t="s">
        <v>3110</v>
      </c>
      <c r="B3291" t="s">
        <v>6</v>
      </c>
    </row>
    <row r="3292" spans="1:2" x14ac:dyDescent="0.3">
      <c r="A3292" t="s">
        <v>3111</v>
      </c>
      <c r="B3292" t="s">
        <v>6</v>
      </c>
    </row>
    <row r="3293" spans="1:2" x14ac:dyDescent="0.3">
      <c r="A3293" t="s">
        <v>3112</v>
      </c>
      <c r="B3293" t="s">
        <v>3</v>
      </c>
    </row>
    <row r="3294" spans="1:2" x14ac:dyDescent="0.3">
      <c r="A3294" t="s">
        <v>3113</v>
      </c>
      <c r="B3294" t="s">
        <v>3</v>
      </c>
    </row>
    <row r="3295" spans="1:2" x14ac:dyDescent="0.3">
      <c r="A3295" t="s">
        <v>3114</v>
      </c>
      <c r="B3295" t="s">
        <v>3</v>
      </c>
    </row>
    <row r="3296" spans="1:2" x14ac:dyDescent="0.3">
      <c r="A3296" t="s">
        <v>3115</v>
      </c>
      <c r="B3296" t="s">
        <v>3</v>
      </c>
    </row>
    <row r="3297" spans="1:2" x14ac:dyDescent="0.3">
      <c r="A3297" t="s">
        <v>3116</v>
      </c>
      <c r="B3297" t="s">
        <v>3</v>
      </c>
    </row>
    <row r="3298" spans="1:2" x14ac:dyDescent="0.3">
      <c r="A3298" t="s">
        <v>3117</v>
      </c>
      <c r="B3298" t="s">
        <v>3</v>
      </c>
    </row>
    <row r="3299" spans="1:2" x14ac:dyDescent="0.3">
      <c r="A3299" t="s">
        <v>3118</v>
      </c>
      <c r="B3299" t="s">
        <v>3</v>
      </c>
    </row>
    <row r="3300" spans="1:2" x14ac:dyDescent="0.3">
      <c r="A3300" t="s">
        <v>3119</v>
      </c>
      <c r="B3300" t="s">
        <v>6</v>
      </c>
    </row>
    <row r="3301" spans="1:2" x14ac:dyDescent="0.3">
      <c r="A3301" t="s">
        <v>3120</v>
      </c>
      <c r="B3301" t="s">
        <v>6</v>
      </c>
    </row>
    <row r="3302" spans="1:2" x14ac:dyDescent="0.3">
      <c r="A3302" t="s">
        <v>1897</v>
      </c>
      <c r="B3302" t="s">
        <v>3</v>
      </c>
    </row>
    <row r="3303" spans="1:2" x14ac:dyDescent="0.3">
      <c r="A3303" t="s">
        <v>3121</v>
      </c>
      <c r="B3303" t="s">
        <v>3</v>
      </c>
    </row>
    <row r="3304" spans="1:2" x14ac:dyDescent="0.3">
      <c r="A3304" t="s">
        <v>3122</v>
      </c>
      <c r="B3304" t="s">
        <v>6</v>
      </c>
    </row>
    <row r="3305" spans="1:2" x14ac:dyDescent="0.3">
      <c r="A3305" t="s">
        <v>3123</v>
      </c>
      <c r="B3305" t="s">
        <v>3</v>
      </c>
    </row>
    <row r="3306" spans="1:2" x14ac:dyDescent="0.3">
      <c r="A3306" t="s">
        <v>3124</v>
      </c>
      <c r="B3306" t="s">
        <v>3</v>
      </c>
    </row>
    <row r="3307" spans="1:2" x14ac:dyDescent="0.3">
      <c r="A3307" t="s">
        <v>3125</v>
      </c>
      <c r="B3307" t="s">
        <v>3</v>
      </c>
    </row>
    <row r="3308" spans="1:2" x14ac:dyDescent="0.3">
      <c r="A3308" t="s">
        <v>3126</v>
      </c>
      <c r="B3308" t="s">
        <v>3</v>
      </c>
    </row>
    <row r="3309" spans="1:2" x14ac:dyDescent="0.3">
      <c r="A3309" t="s">
        <v>3127</v>
      </c>
      <c r="B3309" t="s">
        <v>3</v>
      </c>
    </row>
    <row r="3310" spans="1:2" x14ac:dyDescent="0.3">
      <c r="A3310" t="s">
        <v>3128</v>
      </c>
      <c r="B3310" t="s">
        <v>3</v>
      </c>
    </row>
    <row r="3311" spans="1:2" x14ac:dyDescent="0.3">
      <c r="A3311" t="s">
        <v>3129</v>
      </c>
      <c r="B3311" t="s">
        <v>3</v>
      </c>
    </row>
    <row r="3312" spans="1:2" x14ac:dyDescent="0.3">
      <c r="A3312" t="s">
        <v>3130</v>
      </c>
      <c r="B3312" t="s">
        <v>3</v>
      </c>
    </row>
    <row r="3313" spans="1:2" x14ac:dyDescent="0.3">
      <c r="A3313" t="s">
        <v>1246</v>
      </c>
      <c r="B3313" t="s">
        <v>3</v>
      </c>
    </row>
    <row r="3314" spans="1:2" x14ac:dyDescent="0.3">
      <c r="A3314" t="s">
        <v>3131</v>
      </c>
      <c r="B3314" t="s">
        <v>3</v>
      </c>
    </row>
    <row r="3315" spans="1:2" x14ac:dyDescent="0.3">
      <c r="A3315" t="s">
        <v>3132</v>
      </c>
      <c r="B3315" t="s">
        <v>3</v>
      </c>
    </row>
    <row r="3316" spans="1:2" x14ac:dyDescent="0.3">
      <c r="A3316" t="s">
        <v>3133</v>
      </c>
      <c r="B3316" t="s">
        <v>3</v>
      </c>
    </row>
    <row r="3317" spans="1:2" x14ac:dyDescent="0.3">
      <c r="A3317" t="s">
        <v>3134</v>
      </c>
      <c r="B3317" t="s">
        <v>3</v>
      </c>
    </row>
    <row r="3318" spans="1:2" x14ac:dyDescent="0.3">
      <c r="A3318" t="s">
        <v>483</v>
      </c>
      <c r="B3318" t="s">
        <v>6</v>
      </c>
    </row>
    <row r="3319" spans="1:2" x14ac:dyDescent="0.3">
      <c r="A3319" t="s">
        <v>3135</v>
      </c>
      <c r="B3319" t="s">
        <v>3</v>
      </c>
    </row>
    <row r="3320" spans="1:2" x14ac:dyDescent="0.3">
      <c r="A3320" t="s">
        <v>3136</v>
      </c>
      <c r="B3320" t="s">
        <v>3</v>
      </c>
    </row>
    <row r="3321" spans="1:2" x14ac:dyDescent="0.3">
      <c r="A3321" t="s">
        <v>3137</v>
      </c>
      <c r="B3321" t="s">
        <v>3</v>
      </c>
    </row>
    <row r="3322" spans="1:2" x14ac:dyDescent="0.3">
      <c r="A3322" t="s">
        <v>3138</v>
      </c>
      <c r="B3322" t="s">
        <v>3</v>
      </c>
    </row>
    <row r="3323" spans="1:2" x14ac:dyDescent="0.3">
      <c r="A3323" t="s">
        <v>3139</v>
      </c>
      <c r="B3323" t="s">
        <v>3</v>
      </c>
    </row>
    <row r="3324" spans="1:2" x14ac:dyDescent="0.3">
      <c r="A3324" t="s">
        <v>3140</v>
      </c>
      <c r="B3324" t="s">
        <v>3</v>
      </c>
    </row>
    <row r="3325" spans="1:2" x14ac:dyDescent="0.3">
      <c r="A3325" t="s">
        <v>3141</v>
      </c>
      <c r="B3325" t="s">
        <v>3</v>
      </c>
    </row>
    <row r="3326" spans="1:2" x14ac:dyDescent="0.3">
      <c r="A3326" t="s">
        <v>3038</v>
      </c>
      <c r="B3326" t="s">
        <v>3</v>
      </c>
    </row>
    <row r="3327" spans="1:2" x14ac:dyDescent="0.3">
      <c r="A3327" t="s">
        <v>3142</v>
      </c>
      <c r="B3327" t="s">
        <v>3</v>
      </c>
    </row>
    <row r="3328" spans="1:2" x14ac:dyDescent="0.3">
      <c r="A3328" t="s">
        <v>3143</v>
      </c>
      <c r="B3328" t="s">
        <v>3</v>
      </c>
    </row>
    <row r="3329" spans="1:2" x14ac:dyDescent="0.3">
      <c r="A3329" t="s">
        <v>3144</v>
      </c>
      <c r="B3329" t="s">
        <v>3</v>
      </c>
    </row>
    <row r="3330" spans="1:2" x14ac:dyDescent="0.3">
      <c r="A3330" t="s">
        <v>3145</v>
      </c>
      <c r="B3330" t="s">
        <v>3</v>
      </c>
    </row>
    <row r="3331" spans="1:2" x14ac:dyDescent="0.3">
      <c r="A3331" t="s">
        <v>3146</v>
      </c>
      <c r="B3331" t="s">
        <v>3</v>
      </c>
    </row>
    <row r="3332" spans="1:2" x14ac:dyDescent="0.3">
      <c r="A3332" t="s">
        <v>3147</v>
      </c>
      <c r="B3332" t="s">
        <v>3</v>
      </c>
    </row>
    <row r="3333" spans="1:2" x14ac:dyDescent="0.3">
      <c r="A3333" t="s">
        <v>3148</v>
      </c>
      <c r="B3333" t="s">
        <v>3</v>
      </c>
    </row>
    <row r="3334" spans="1:2" x14ac:dyDescent="0.3">
      <c r="A3334" t="s">
        <v>3149</v>
      </c>
      <c r="B3334" t="s">
        <v>3</v>
      </c>
    </row>
    <row r="3335" spans="1:2" x14ac:dyDescent="0.3">
      <c r="A3335" t="s">
        <v>3150</v>
      </c>
      <c r="B3335" t="s">
        <v>3</v>
      </c>
    </row>
    <row r="3336" spans="1:2" x14ac:dyDescent="0.3">
      <c r="A3336" t="s">
        <v>3151</v>
      </c>
      <c r="B3336" t="s">
        <v>6</v>
      </c>
    </row>
    <row r="3337" spans="1:2" x14ac:dyDescent="0.3">
      <c r="A3337" t="s">
        <v>3152</v>
      </c>
      <c r="B3337" t="s">
        <v>3</v>
      </c>
    </row>
    <row r="3338" spans="1:2" x14ac:dyDescent="0.3">
      <c r="A3338" t="s">
        <v>3153</v>
      </c>
      <c r="B3338" t="s">
        <v>3</v>
      </c>
    </row>
    <row r="3339" spans="1:2" x14ac:dyDescent="0.3">
      <c r="A3339" t="s">
        <v>3154</v>
      </c>
      <c r="B3339" t="s">
        <v>3</v>
      </c>
    </row>
    <row r="3340" spans="1:2" x14ac:dyDescent="0.3">
      <c r="A3340" t="s">
        <v>3155</v>
      </c>
      <c r="B3340" t="s">
        <v>3</v>
      </c>
    </row>
    <row r="3341" spans="1:2" x14ac:dyDescent="0.3">
      <c r="A3341" t="s">
        <v>3156</v>
      </c>
      <c r="B3341" t="s">
        <v>3</v>
      </c>
    </row>
    <row r="3342" spans="1:2" x14ac:dyDescent="0.3">
      <c r="A3342" t="s">
        <v>3157</v>
      </c>
      <c r="B3342" t="s">
        <v>3</v>
      </c>
    </row>
    <row r="3343" spans="1:2" x14ac:dyDescent="0.3">
      <c r="A3343" t="s">
        <v>3158</v>
      </c>
      <c r="B3343" t="s">
        <v>3</v>
      </c>
    </row>
    <row r="3344" spans="1:2" x14ac:dyDescent="0.3">
      <c r="A3344" t="s">
        <v>3159</v>
      </c>
      <c r="B3344" t="s">
        <v>3</v>
      </c>
    </row>
    <row r="3345" spans="1:2" x14ac:dyDescent="0.3">
      <c r="A3345" t="s">
        <v>3160</v>
      </c>
      <c r="B3345" t="s">
        <v>3</v>
      </c>
    </row>
    <row r="3346" spans="1:2" x14ac:dyDescent="0.3">
      <c r="A3346" t="s">
        <v>3161</v>
      </c>
      <c r="B3346" t="s">
        <v>3</v>
      </c>
    </row>
    <row r="3347" spans="1:2" x14ac:dyDescent="0.3">
      <c r="A3347" t="s">
        <v>3162</v>
      </c>
      <c r="B3347" t="s">
        <v>3</v>
      </c>
    </row>
    <row r="3348" spans="1:2" x14ac:dyDescent="0.3">
      <c r="A3348" t="s">
        <v>3163</v>
      </c>
      <c r="B3348" t="s">
        <v>3</v>
      </c>
    </row>
    <row r="3349" spans="1:2" x14ac:dyDescent="0.3">
      <c r="A3349" t="s">
        <v>3164</v>
      </c>
      <c r="B3349" t="s">
        <v>3</v>
      </c>
    </row>
    <row r="3350" spans="1:2" x14ac:dyDescent="0.3">
      <c r="A3350" t="s">
        <v>3165</v>
      </c>
      <c r="B3350" t="s">
        <v>3</v>
      </c>
    </row>
    <row r="3351" spans="1:2" x14ac:dyDescent="0.3">
      <c r="A3351" t="s">
        <v>84</v>
      </c>
      <c r="B3351" t="s">
        <v>3</v>
      </c>
    </row>
    <row r="3352" spans="1:2" x14ac:dyDescent="0.3">
      <c r="A3352" t="s">
        <v>3166</v>
      </c>
      <c r="B3352" t="s">
        <v>3</v>
      </c>
    </row>
    <row r="3353" spans="1:2" x14ac:dyDescent="0.3">
      <c r="A3353" t="s">
        <v>3167</v>
      </c>
      <c r="B3353" t="s">
        <v>3</v>
      </c>
    </row>
    <row r="3354" spans="1:2" x14ac:dyDescent="0.3">
      <c r="A3354" t="s">
        <v>3168</v>
      </c>
      <c r="B3354" t="s">
        <v>3</v>
      </c>
    </row>
    <row r="3355" spans="1:2" x14ac:dyDescent="0.3">
      <c r="A3355" t="s">
        <v>3169</v>
      </c>
      <c r="B3355" t="s">
        <v>3</v>
      </c>
    </row>
    <row r="3356" spans="1:2" x14ac:dyDescent="0.3">
      <c r="A3356" t="s">
        <v>3170</v>
      </c>
      <c r="B3356" t="s">
        <v>3</v>
      </c>
    </row>
    <row r="3357" spans="1:2" x14ac:dyDescent="0.3">
      <c r="A3357" t="s">
        <v>3171</v>
      </c>
      <c r="B3357" t="s">
        <v>3</v>
      </c>
    </row>
    <row r="3358" spans="1:2" x14ac:dyDescent="0.3">
      <c r="A3358" t="s">
        <v>3172</v>
      </c>
      <c r="B3358" t="s">
        <v>3</v>
      </c>
    </row>
    <row r="3359" spans="1:2" x14ac:dyDescent="0.3">
      <c r="A3359" t="s">
        <v>3173</v>
      </c>
      <c r="B3359" t="s">
        <v>3</v>
      </c>
    </row>
    <row r="3360" spans="1:2" x14ac:dyDescent="0.3">
      <c r="A3360" t="s">
        <v>3174</v>
      </c>
      <c r="B3360" t="s">
        <v>3</v>
      </c>
    </row>
    <row r="3361" spans="1:2" x14ac:dyDescent="0.3">
      <c r="A3361" t="s">
        <v>2294</v>
      </c>
      <c r="B3361" t="s">
        <v>3</v>
      </c>
    </row>
    <row r="3362" spans="1:2" x14ac:dyDescent="0.3">
      <c r="A3362" t="s">
        <v>3175</v>
      </c>
      <c r="B3362" t="s">
        <v>6</v>
      </c>
    </row>
    <row r="3363" spans="1:2" x14ac:dyDescent="0.3">
      <c r="A3363" t="s">
        <v>3176</v>
      </c>
      <c r="B3363" t="s">
        <v>3</v>
      </c>
    </row>
    <row r="3364" spans="1:2" x14ac:dyDescent="0.3">
      <c r="A3364" t="s">
        <v>3177</v>
      </c>
      <c r="B3364" t="s">
        <v>3</v>
      </c>
    </row>
    <row r="3365" spans="1:2" x14ac:dyDescent="0.3">
      <c r="A3365" t="s">
        <v>3178</v>
      </c>
      <c r="B3365" t="s">
        <v>3</v>
      </c>
    </row>
    <row r="3366" spans="1:2" x14ac:dyDescent="0.3">
      <c r="A3366" t="s">
        <v>3179</v>
      </c>
      <c r="B3366" t="s">
        <v>3</v>
      </c>
    </row>
    <row r="3367" spans="1:2" x14ac:dyDescent="0.3">
      <c r="A3367" t="s">
        <v>3180</v>
      </c>
      <c r="B3367" t="s">
        <v>3</v>
      </c>
    </row>
    <row r="3368" spans="1:2" x14ac:dyDescent="0.3">
      <c r="A3368" t="s">
        <v>84</v>
      </c>
      <c r="B3368" t="s">
        <v>3</v>
      </c>
    </row>
    <row r="3369" spans="1:2" x14ac:dyDescent="0.3">
      <c r="A3369" t="s">
        <v>3181</v>
      </c>
      <c r="B3369" t="s">
        <v>3</v>
      </c>
    </row>
    <row r="3370" spans="1:2" x14ac:dyDescent="0.3">
      <c r="A3370" t="s">
        <v>3182</v>
      </c>
      <c r="B3370" t="s">
        <v>3</v>
      </c>
    </row>
    <row r="3371" spans="1:2" x14ac:dyDescent="0.3">
      <c r="A3371" t="s">
        <v>3183</v>
      </c>
      <c r="B3371" t="s">
        <v>3</v>
      </c>
    </row>
    <row r="3372" spans="1:2" x14ac:dyDescent="0.3">
      <c r="A3372" t="s">
        <v>3184</v>
      </c>
      <c r="B3372" t="s">
        <v>3</v>
      </c>
    </row>
    <row r="3373" spans="1:2" x14ac:dyDescent="0.3">
      <c r="A3373" t="s">
        <v>3185</v>
      </c>
      <c r="B3373" t="s">
        <v>3</v>
      </c>
    </row>
    <row r="3374" spans="1:2" x14ac:dyDescent="0.3">
      <c r="A3374" t="s">
        <v>3186</v>
      </c>
      <c r="B3374" t="s">
        <v>3</v>
      </c>
    </row>
    <row r="3375" spans="1:2" x14ac:dyDescent="0.3">
      <c r="A3375" t="s">
        <v>3187</v>
      </c>
      <c r="B3375" t="s">
        <v>3</v>
      </c>
    </row>
    <row r="3376" spans="1:2" x14ac:dyDescent="0.3">
      <c r="A3376" t="s">
        <v>3188</v>
      </c>
      <c r="B3376" t="s">
        <v>3</v>
      </c>
    </row>
    <row r="3377" spans="1:2" x14ac:dyDescent="0.3">
      <c r="A3377" t="s">
        <v>3189</v>
      </c>
      <c r="B3377" t="s">
        <v>3</v>
      </c>
    </row>
    <row r="3378" spans="1:2" x14ac:dyDescent="0.3">
      <c r="A3378" t="s">
        <v>3190</v>
      </c>
      <c r="B3378" t="s">
        <v>3</v>
      </c>
    </row>
    <row r="3379" spans="1:2" x14ac:dyDescent="0.3">
      <c r="A3379" t="s">
        <v>3191</v>
      </c>
      <c r="B3379" t="s">
        <v>3</v>
      </c>
    </row>
    <row r="3380" spans="1:2" x14ac:dyDescent="0.3">
      <c r="A3380" t="s">
        <v>3192</v>
      </c>
      <c r="B3380" t="s">
        <v>3</v>
      </c>
    </row>
    <row r="3381" spans="1:2" x14ac:dyDescent="0.3">
      <c r="A3381" t="s">
        <v>3193</v>
      </c>
      <c r="B3381" t="s">
        <v>3</v>
      </c>
    </row>
    <row r="3382" spans="1:2" x14ac:dyDescent="0.3">
      <c r="A3382" t="s">
        <v>3194</v>
      </c>
      <c r="B3382" t="s">
        <v>3</v>
      </c>
    </row>
    <row r="3383" spans="1:2" x14ac:dyDescent="0.3">
      <c r="A3383" t="s">
        <v>3195</v>
      </c>
      <c r="B3383" t="s">
        <v>3</v>
      </c>
    </row>
    <row r="3384" spans="1:2" x14ac:dyDescent="0.3">
      <c r="A3384" t="s">
        <v>3196</v>
      </c>
      <c r="B3384" t="s">
        <v>6</v>
      </c>
    </row>
    <row r="3385" spans="1:2" x14ac:dyDescent="0.3">
      <c r="A3385" t="s">
        <v>3197</v>
      </c>
      <c r="B3385" t="s">
        <v>3</v>
      </c>
    </row>
    <row r="3386" spans="1:2" x14ac:dyDescent="0.3">
      <c r="A3386" t="s">
        <v>3198</v>
      </c>
      <c r="B3386" t="s">
        <v>3</v>
      </c>
    </row>
    <row r="3387" spans="1:2" x14ac:dyDescent="0.3">
      <c r="A3387" t="s">
        <v>3199</v>
      </c>
      <c r="B3387" t="s">
        <v>6</v>
      </c>
    </row>
    <row r="3388" spans="1:2" x14ac:dyDescent="0.3">
      <c r="A3388" t="s">
        <v>3200</v>
      </c>
      <c r="B3388" t="s">
        <v>3</v>
      </c>
    </row>
    <row r="3389" spans="1:2" x14ac:dyDescent="0.3">
      <c r="A3389" t="s">
        <v>3201</v>
      </c>
      <c r="B3389" t="s">
        <v>3</v>
      </c>
    </row>
    <row r="3390" spans="1:2" x14ac:dyDescent="0.3">
      <c r="A3390" t="s">
        <v>3202</v>
      </c>
      <c r="B3390" t="s">
        <v>3</v>
      </c>
    </row>
    <row r="3391" spans="1:2" x14ac:dyDescent="0.3">
      <c r="A3391" t="s">
        <v>3203</v>
      </c>
      <c r="B3391" t="s">
        <v>3</v>
      </c>
    </row>
    <row r="3392" spans="1:2" x14ac:dyDescent="0.3">
      <c r="A3392" t="s">
        <v>3204</v>
      </c>
      <c r="B3392" t="s">
        <v>3</v>
      </c>
    </row>
    <row r="3393" spans="1:2" x14ac:dyDescent="0.3">
      <c r="A3393" t="s">
        <v>3205</v>
      </c>
      <c r="B3393" t="s">
        <v>6</v>
      </c>
    </row>
    <row r="3394" spans="1:2" x14ac:dyDescent="0.3">
      <c r="A3394" t="s">
        <v>583</v>
      </c>
      <c r="B3394" t="s">
        <v>3</v>
      </c>
    </row>
    <row r="3395" spans="1:2" x14ac:dyDescent="0.3">
      <c r="A3395" t="s">
        <v>3206</v>
      </c>
      <c r="B3395" t="s">
        <v>3</v>
      </c>
    </row>
    <row r="3396" spans="1:2" x14ac:dyDescent="0.3">
      <c r="A3396" t="s">
        <v>2705</v>
      </c>
      <c r="B3396" t="s">
        <v>3</v>
      </c>
    </row>
    <row r="3397" spans="1:2" x14ac:dyDescent="0.3">
      <c r="A3397" t="s">
        <v>3207</v>
      </c>
      <c r="B3397" t="s">
        <v>3</v>
      </c>
    </row>
    <row r="3398" spans="1:2" x14ac:dyDescent="0.3">
      <c r="A3398" t="s">
        <v>3208</v>
      </c>
      <c r="B3398" t="s">
        <v>3</v>
      </c>
    </row>
    <row r="3399" spans="1:2" x14ac:dyDescent="0.3">
      <c r="A3399" t="s">
        <v>3209</v>
      </c>
      <c r="B3399" t="s">
        <v>6</v>
      </c>
    </row>
    <row r="3400" spans="1:2" x14ac:dyDescent="0.3">
      <c r="A3400" t="s">
        <v>3210</v>
      </c>
      <c r="B3400" t="s">
        <v>3</v>
      </c>
    </row>
    <row r="3401" spans="1:2" x14ac:dyDescent="0.3">
      <c r="A3401" t="s">
        <v>3211</v>
      </c>
      <c r="B3401" t="s">
        <v>3</v>
      </c>
    </row>
    <row r="3402" spans="1:2" x14ac:dyDescent="0.3">
      <c r="A3402" t="s">
        <v>3212</v>
      </c>
      <c r="B3402" t="s">
        <v>3</v>
      </c>
    </row>
    <row r="3403" spans="1:2" x14ac:dyDescent="0.3">
      <c r="A3403" t="s">
        <v>69</v>
      </c>
      <c r="B3403" t="s">
        <v>6</v>
      </c>
    </row>
    <row r="3404" spans="1:2" x14ac:dyDescent="0.3">
      <c r="A3404" t="s">
        <v>3213</v>
      </c>
      <c r="B3404" t="s">
        <v>3</v>
      </c>
    </row>
    <row r="3405" spans="1:2" x14ac:dyDescent="0.3">
      <c r="A3405" t="s">
        <v>3214</v>
      </c>
      <c r="B3405" t="s">
        <v>3</v>
      </c>
    </row>
    <row r="3406" spans="1:2" x14ac:dyDescent="0.3">
      <c r="A3406" t="s">
        <v>1995</v>
      </c>
      <c r="B3406" t="s">
        <v>3</v>
      </c>
    </row>
    <row r="3407" spans="1:2" x14ac:dyDescent="0.3">
      <c r="A3407" t="s">
        <v>3215</v>
      </c>
      <c r="B3407" t="s">
        <v>3</v>
      </c>
    </row>
    <row r="3408" spans="1:2" x14ac:dyDescent="0.3">
      <c r="A3408" t="s">
        <v>3216</v>
      </c>
      <c r="B3408" t="s">
        <v>3</v>
      </c>
    </row>
    <row r="3409" spans="1:2" x14ac:dyDescent="0.3">
      <c r="A3409" t="s">
        <v>3217</v>
      </c>
      <c r="B3409" t="s">
        <v>3</v>
      </c>
    </row>
    <row r="3410" spans="1:2" x14ac:dyDescent="0.3">
      <c r="A3410" t="s">
        <v>1938</v>
      </c>
      <c r="B3410" t="s">
        <v>3</v>
      </c>
    </row>
    <row r="3411" spans="1:2" x14ac:dyDescent="0.3">
      <c r="A3411" t="s">
        <v>3218</v>
      </c>
      <c r="B3411" t="s">
        <v>6</v>
      </c>
    </row>
    <row r="3412" spans="1:2" x14ac:dyDescent="0.3">
      <c r="A3412" t="s">
        <v>3219</v>
      </c>
      <c r="B3412" t="s">
        <v>3</v>
      </c>
    </row>
    <row r="3413" spans="1:2" x14ac:dyDescent="0.3">
      <c r="A3413" t="s">
        <v>3220</v>
      </c>
      <c r="B3413" t="s">
        <v>3</v>
      </c>
    </row>
    <row r="3414" spans="1:2" x14ac:dyDescent="0.3">
      <c r="A3414" t="s">
        <v>3221</v>
      </c>
      <c r="B3414" t="s">
        <v>3</v>
      </c>
    </row>
    <row r="3415" spans="1:2" x14ac:dyDescent="0.3">
      <c r="A3415" t="s">
        <v>3222</v>
      </c>
      <c r="B3415" t="s">
        <v>3</v>
      </c>
    </row>
    <row r="3416" spans="1:2" x14ac:dyDescent="0.3">
      <c r="A3416" t="s">
        <v>3223</v>
      </c>
      <c r="B3416" t="s">
        <v>3</v>
      </c>
    </row>
    <row r="3417" spans="1:2" x14ac:dyDescent="0.3">
      <c r="A3417" t="s">
        <v>3224</v>
      </c>
      <c r="B3417" t="s">
        <v>3</v>
      </c>
    </row>
    <row r="3418" spans="1:2" x14ac:dyDescent="0.3">
      <c r="A3418" t="s">
        <v>2546</v>
      </c>
      <c r="B3418" t="s">
        <v>3</v>
      </c>
    </row>
    <row r="3419" spans="1:2" x14ac:dyDescent="0.3">
      <c r="A3419" t="s">
        <v>3225</v>
      </c>
      <c r="B3419" t="s">
        <v>3</v>
      </c>
    </row>
    <row r="3420" spans="1:2" x14ac:dyDescent="0.3">
      <c r="A3420" t="s">
        <v>3226</v>
      </c>
      <c r="B3420" t="s">
        <v>3</v>
      </c>
    </row>
    <row r="3421" spans="1:2" x14ac:dyDescent="0.3">
      <c r="A3421" t="s">
        <v>3227</v>
      </c>
      <c r="B3421" t="s">
        <v>6</v>
      </c>
    </row>
    <row r="3422" spans="1:2" x14ac:dyDescent="0.3">
      <c r="A3422" t="s">
        <v>3228</v>
      </c>
      <c r="B3422" t="s">
        <v>6</v>
      </c>
    </row>
    <row r="3423" spans="1:2" x14ac:dyDescent="0.3">
      <c r="A3423" t="s">
        <v>3229</v>
      </c>
      <c r="B3423" t="s">
        <v>6</v>
      </c>
    </row>
    <row r="3424" spans="1:2" x14ac:dyDescent="0.3">
      <c r="A3424" t="s">
        <v>3230</v>
      </c>
      <c r="B3424" t="s">
        <v>6</v>
      </c>
    </row>
    <row r="3425" spans="1:2" x14ac:dyDescent="0.3">
      <c r="A3425" t="s">
        <v>3231</v>
      </c>
      <c r="B3425" t="s">
        <v>6</v>
      </c>
    </row>
    <row r="3426" spans="1:2" x14ac:dyDescent="0.3">
      <c r="A3426" t="s">
        <v>3232</v>
      </c>
      <c r="B3426" t="s">
        <v>6</v>
      </c>
    </row>
    <row r="3427" spans="1:2" x14ac:dyDescent="0.3">
      <c r="A3427" t="s">
        <v>3233</v>
      </c>
      <c r="B3427" t="s">
        <v>6</v>
      </c>
    </row>
    <row r="3428" spans="1:2" x14ac:dyDescent="0.3">
      <c r="A3428" t="s">
        <v>3234</v>
      </c>
      <c r="B3428" t="s">
        <v>3</v>
      </c>
    </row>
    <row r="3429" spans="1:2" x14ac:dyDescent="0.3">
      <c r="A3429" t="s">
        <v>3235</v>
      </c>
      <c r="B3429" t="s">
        <v>3</v>
      </c>
    </row>
    <row r="3430" spans="1:2" x14ac:dyDescent="0.3">
      <c r="A3430" t="s">
        <v>3236</v>
      </c>
      <c r="B3430" t="s">
        <v>3</v>
      </c>
    </row>
    <row r="3431" spans="1:2" x14ac:dyDescent="0.3">
      <c r="A3431" t="s">
        <v>3237</v>
      </c>
      <c r="B3431" t="s">
        <v>3</v>
      </c>
    </row>
    <row r="3432" spans="1:2" x14ac:dyDescent="0.3">
      <c r="A3432" t="s">
        <v>3238</v>
      </c>
      <c r="B3432" t="s">
        <v>3</v>
      </c>
    </row>
    <row r="3433" spans="1:2" x14ac:dyDescent="0.3">
      <c r="A3433" t="s">
        <v>3239</v>
      </c>
      <c r="B3433" t="s">
        <v>3</v>
      </c>
    </row>
    <row r="3434" spans="1:2" x14ac:dyDescent="0.3">
      <c r="A3434" t="s">
        <v>3240</v>
      </c>
      <c r="B3434" t="s">
        <v>3</v>
      </c>
    </row>
    <row r="3435" spans="1:2" x14ac:dyDescent="0.3">
      <c r="A3435" t="s">
        <v>3241</v>
      </c>
      <c r="B3435" t="s">
        <v>6</v>
      </c>
    </row>
    <row r="3436" spans="1:2" x14ac:dyDescent="0.3">
      <c r="A3436" t="s">
        <v>3242</v>
      </c>
      <c r="B3436" t="s">
        <v>3</v>
      </c>
    </row>
    <row r="3437" spans="1:2" x14ac:dyDescent="0.3">
      <c r="A3437" t="s">
        <v>3243</v>
      </c>
      <c r="B3437" t="s">
        <v>3</v>
      </c>
    </row>
    <row r="3438" spans="1:2" x14ac:dyDescent="0.3">
      <c r="A3438" t="s">
        <v>3244</v>
      </c>
      <c r="B3438" t="s">
        <v>3</v>
      </c>
    </row>
    <row r="3439" spans="1:2" x14ac:dyDescent="0.3">
      <c r="A3439" t="s">
        <v>3245</v>
      </c>
      <c r="B3439" t="s">
        <v>3</v>
      </c>
    </row>
    <row r="3440" spans="1:2" x14ac:dyDescent="0.3">
      <c r="A3440" t="s">
        <v>3246</v>
      </c>
      <c r="B3440" t="s">
        <v>3</v>
      </c>
    </row>
    <row r="3441" spans="1:2" x14ac:dyDescent="0.3">
      <c r="A3441" t="s">
        <v>3247</v>
      </c>
      <c r="B3441" t="s">
        <v>3</v>
      </c>
    </row>
    <row r="3442" spans="1:2" x14ac:dyDescent="0.3">
      <c r="A3442" t="s">
        <v>3248</v>
      </c>
      <c r="B3442" t="s">
        <v>3</v>
      </c>
    </row>
    <row r="3443" spans="1:2" x14ac:dyDescent="0.3">
      <c r="A3443" t="s">
        <v>3249</v>
      </c>
      <c r="B3443" t="s">
        <v>3</v>
      </c>
    </row>
    <row r="3444" spans="1:2" x14ac:dyDescent="0.3">
      <c r="A3444" t="s">
        <v>3250</v>
      </c>
      <c r="B3444" t="s">
        <v>6</v>
      </c>
    </row>
    <row r="3445" spans="1:2" x14ac:dyDescent="0.3">
      <c r="A3445" t="s">
        <v>3251</v>
      </c>
      <c r="B3445" t="s">
        <v>6</v>
      </c>
    </row>
    <row r="3446" spans="1:2" x14ac:dyDescent="0.3">
      <c r="A3446" t="s">
        <v>3252</v>
      </c>
      <c r="B3446" t="s">
        <v>3</v>
      </c>
    </row>
    <row r="3447" spans="1:2" x14ac:dyDescent="0.3">
      <c r="A3447" t="s">
        <v>3253</v>
      </c>
      <c r="B3447" t="s">
        <v>3</v>
      </c>
    </row>
    <row r="3448" spans="1:2" x14ac:dyDescent="0.3">
      <c r="A3448" t="s">
        <v>2288</v>
      </c>
      <c r="B3448" t="s">
        <v>3</v>
      </c>
    </row>
    <row r="3449" spans="1:2" x14ac:dyDescent="0.3">
      <c r="A3449" t="s">
        <v>3254</v>
      </c>
      <c r="B3449" t="s">
        <v>3</v>
      </c>
    </row>
    <row r="3450" spans="1:2" x14ac:dyDescent="0.3">
      <c r="A3450" t="s">
        <v>3255</v>
      </c>
      <c r="B3450" t="s">
        <v>3</v>
      </c>
    </row>
    <row r="3451" spans="1:2" x14ac:dyDescent="0.3">
      <c r="A3451" t="s">
        <v>3256</v>
      </c>
      <c r="B3451" t="s">
        <v>3</v>
      </c>
    </row>
    <row r="3452" spans="1:2" x14ac:dyDescent="0.3">
      <c r="A3452" t="s">
        <v>3257</v>
      </c>
      <c r="B3452" t="s">
        <v>3</v>
      </c>
    </row>
    <row r="3453" spans="1:2" x14ac:dyDescent="0.3">
      <c r="A3453" t="s">
        <v>3258</v>
      </c>
      <c r="B3453" t="s">
        <v>3</v>
      </c>
    </row>
    <row r="3454" spans="1:2" x14ac:dyDescent="0.3">
      <c r="A3454" t="s">
        <v>3259</v>
      </c>
      <c r="B3454" t="s">
        <v>3</v>
      </c>
    </row>
    <row r="3455" spans="1:2" x14ac:dyDescent="0.3">
      <c r="A3455" t="s">
        <v>3260</v>
      </c>
      <c r="B3455" t="s">
        <v>3</v>
      </c>
    </row>
    <row r="3456" spans="1:2" x14ac:dyDescent="0.3">
      <c r="A3456" t="s">
        <v>3261</v>
      </c>
      <c r="B3456" t="s">
        <v>3</v>
      </c>
    </row>
    <row r="3457" spans="1:2" x14ac:dyDescent="0.3">
      <c r="A3457" t="s">
        <v>1601</v>
      </c>
      <c r="B3457" t="s">
        <v>3</v>
      </c>
    </row>
    <row r="3458" spans="1:2" x14ac:dyDescent="0.3">
      <c r="A3458" t="s">
        <v>3262</v>
      </c>
      <c r="B3458" t="s">
        <v>3</v>
      </c>
    </row>
    <row r="3459" spans="1:2" x14ac:dyDescent="0.3">
      <c r="A3459" t="s">
        <v>3263</v>
      </c>
      <c r="B3459" t="s">
        <v>3</v>
      </c>
    </row>
    <row r="3460" spans="1:2" x14ac:dyDescent="0.3">
      <c r="A3460" t="s">
        <v>2213</v>
      </c>
      <c r="B3460" t="s">
        <v>3</v>
      </c>
    </row>
    <row r="3461" spans="1:2" x14ac:dyDescent="0.3">
      <c r="A3461" t="s">
        <v>3264</v>
      </c>
      <c r="B3461" t="s">
        <v>3</v>
      </c>
    </row>
    <row r="3462" spans="1:2" x14ac:dyDescent="0.3">
      <c r="A3462" t="s">
        <v>3265</v>
      </c>
      <c r="B3462" t="s">
        <v>6</v>
      </c>
    </row>
    <row r="3463" spans="1:2" x14ac:dyDescent="0.3">
      <c r="A3463" t="s">
        <v>3266</v>
      </c>
      <c r="B3463" t="s">
        <v>3</v>
      </c>
    </row>
    <row r="3464" spans="1:2" x14ac:dyDescent="0.3">
      <c r="A3464" t="s">
        <v>3267</v>
      </c>
      <c r="B3464" t="s">
        <v>3</v>
      </c>
    </row>
    <row r="3465" spans="1:2" x14ac:dyDescent="0.3">
      <c r="A3465" t="s">
        <v>3268</v>
      </c>
      <c r="B3465" t="s">
        <v>6</v>
      </c>
    </row>
    <row r="3466" spans="1:2" x14ac:dyDescent="0.3">
      <c r="A3466" t="s">
        <v>3269</v>
      </c>
      <c r="B3466" t="s">
        <v>3</v>
      </c>
    </row>
    <row r="3467" spans="1:2" x14ac:dyDescent="0.3">
      <c r="A3467" t="s">
        <v>3270</v>
      </c>
      <c r="B3467" t="s">
        <v>3</v>
      </c>
    </row>
    <row r="3468" spans="1:2" x14ac:dyDescent="0.3">
      <c r="A3468" t="s">
        <v>3271</v>
      </c>
      <c r="B3468" t="s">
        <v>3</v>
      </c>
    </row>
    <row r="3469" spans="1:2" x14ac:dyDescent="0.3">
      <c r="A3469" t="s">
        <v>3272</v>
      </c>
      <c r="B3469" t="s">
        <v>3</v>
      </c>
    </row>
    <row r="3470" spans="1:2" x14ac:dyDescent="0.3">
      <c r="A3470" t="s">
        <v>944</v>
      </c>
      <c r="B3470" t="s">
        <v>6</v>
      </c>
    </row>
    <row r="3471" spans="1:2" x14ac:dyDescent="0.3">
      <c r="A3471" t="s">
        <v>3273</v>
      </c>
      <c r="B3471" t="s">
        <v>3</v>
      </c>
    </row>
    <row r="3472" spans="1:2" x14ac:dyDescent="0.3">
      <c r="A3472" t="s">
        <v>3274</v>
      </c>
      <c r="B3472" t="s">
        <v>3</v>
      </c>
    </row>
    <row r="3473" spans="1:2" x14ac:dyDescent="0.3">
      <c r="A3473" t="s">
        <v>424</v>
      </c>
      <c r="B3473" t="s">
        <v>3</v>
      </c>
    </row>
    <row r="3474" spans="1:2" x14ac:dyDescent="0.3">
      <c r="A3474" t="s">
        <v>3275</v>
      </c>
      <c r="B3474" t="s">
        <v>3</v>
      </c>
    </row>
    <row r="3475" spans="1:2" x14ac:dyDescent="0.3">
      <c r="A3475" t="s">
        <v>3276</v>
      </c>
      <c r="B3475" t="s">
        <v>3</v>
      </c>
    </row>
    <row r="3476" spans="1:2" x14ac:dyDescent="0.3">
      <c r="A3476" t="s">
        <v>3277</v>
      </c>
      <c r="B3476" t="s">
        <v>3</v>
      </c>
    </row>
    <row r="3477" spans="1:2" x14ac:dyDescent="0.3">
      <c r="A3477" t="s">
        <v>3278</v>
      </c>
      <c r="B3477" t="s">
        <v>3</v>
      </c>
    </row>
    <row r="3478" spans="1:2" x14ac:dyDescent="0.3">
      <c r="A3478" t="s">
        <v>1252</v>
      </c>
      <c r="B3478" t="s">
        <v>3</v>
      </c>
    </row>
    <row r="3479" spans="1:2" x14ac:dyDescent="0.3">
      <c r="A3479" t="s">
        <v>3279</v>
      </c>
      <c r="B3479" t="s">
        <v>3</v>
      </c>
    </row>
    <row r="3480" spans="1:2" x14ac:dyDescent="0.3">
      <c r="A3480" t="s">
        <v>3280</v>
      </c>
      <c r="B3480" t="s">
        <v>3</v>
      </c>
    </row>
    <row r="3481" spans="1:2" x14ac:dyDescent="0.3">
      <c r="A3481" t="s">
        <v>3281</v>
      </c>
      <c r="B3481" t="s">
        <v>3</v>
      </c>
    </row>
    <row r="3482" spans="1:2" x14ac:dyDescent="0.3">
      <c r="A3482" t="s">
        <v>3282</v>
      </c>
      <c r="B3482" t="s">
        <v>3</v>
      </c>
    </row>
    <row r="3483" spans="1:2" x14ac:dyDescent="0.3">
      <c r="A3483" t="s">
        <v>3283</v>
      </c>
      <c r="B3483" t="s">
        <v>3</v>
      </c>
    </row>
    <row r="3484" spans="1:2" x14ac:dyDescent="0.3">
      <c r="A3484" t="s">
        <v>3284</v>
      </c>
      <c r="B3484" t="s">
        <v>3</v>
      </c>
    </row>
    <row r="3485" spans="1:2" x14ac:dyDescent="0.3">
      <c r="A3485" t="s">
        <v>3285</v>
      </c>
      <c r="B3485" t="s">
        <v>6</v>
      </c>
    </row>
    <row r="3486" spans="1:2" x14ac:dyDescent="0.3">
      <c r="A3486" t="s">
        <v>3286</v>
      </c>
      <c r="B3486" t="s">
        <v>3</v>
      </c>
    </row>
    <row r="3487" spans="1:2" x14ac:dyDescent="0.3">
      <c r="A3487" t="s">
        <v>3287</v>
      </c>
      <c r="B3487" t="s">
        <v>3</v>
      </c>
    </row>
    <row r="3488" spans="1:2" x14ac:dyDescent="0.3">
      <c r="A3488" t="s">
        <v>1523</v>
      </c>
      <c r="B3488" t="s">
        <v>3</v>
      </c>
    </row>
    <row r="3489" spans="1:2" x14ac:dyDescent="0.3">
      <c r="A3489" t="s">
        <v>3288</v>
      </c>
      <c r="B3489" t="s">
        <v>3</v>
      </c>
    </row>
    <row r="3490" spans="1:2" x14ac:dyDescent="0.3">
      <c r="A3490" t="s">
        <v>3289</v>
      </c>
      <c r="B3490" t="s">
        <v>3</v>
      </c>
    </row>
    <row r="3491" spans="1:2" x14ac:dyDescent="0.3">
      <c r="A3491" t="s">
        <v>3159</v>
      </c>
      <c r="B3491" t="s">
        <v>3</v>
      </c>
    </row>
    <row r="3492" spans="1:2" x14ac:dyDescent="0.3">
      <c r="A3492" t="s">
        <v>3290</v>
      </c>
      <c r="B3492" t="s">
        <v>3</v>
      </c>
    </row>
    <row r="3493" spans="1:2" x14ac:dyDescent="0.3">
      <c r="A3493" t="s">
        <v>3291</v>
      </c>
      <c r="B3493" t="s">
        <v>3</v>
      </c>
    </row>
    <row r="3494" spans="1:2" x14ac:dyDescent="0.3">
      <c r="A3494" t="s">
        <v>2096</v>
      </c>
      <c r="B3494" t="s">
        <v>3</v>
      </c>
    </row>
    <row r="3495" spans="1:2" x14ac:dyDescent="0.3">
      <c r="A3495" t="s">
        <v>3292</v>
      </c>
      <c r="B3495" t="s">
        <v>3</v>
      </c>
    </row>
    <row r="3496" spans="1:2" x14ac:dyDescent="0.3">
      <c r="A3496" t="s">
        <v>3293</v>
      </c>
      <c r="B3496" t="s">
        <v>3</v>
      </c>
    </row>
    <row r="3497" spans="1:2" x14ac:dyDescent="0.3">
      <c r="A3497" t="s">
        <v>3294</v>
      </c>
      <c r="B3497" t="s">
        <v>6</v>
      </c>
    </row>
    <row r="3498" spans="1:2" x14ac:dyDescent="0.3">
      <c r="A3498" t="s">
        <v>3295</v>
      </c>
      <c r="B3498" t="s">
        <v>6</v>
      </c>
    </row>
    <row r="3499" spans="1:2" x14ac:dyDescent="0.3">
      <c r="A3499" t="s">
        <v>3296</v>
      </c>
      <c r="B3499" t="s">
        <v>3</v>
      </c>
    </row>
    <row r="3500" spans="1:2" x14ac:dyDescent="0.3">
      <c r="A3500" t="s">
        <v>3297</v>
      </c>
      <c r="B3500" t="s">
        <v>3</v>
      </c>
    </row>
    <row r="3501" spans="1:2" x14ac:dyDescent="0.3">
      <c r="A3501" t="s">
        <v>3298</v>
      </c>
      <c r="B3501" t="s">
        <v>3</v>
      </c>
    </row>
    <row r="3502" spans="1:2" x14ac:dyDescent="0.3">
      <c r="A3502" t="s">
        <v>3299</v>
      </c>
      <c r="B3502" t="s">
        <v>3</v>
      </c>
    </row>
    <row r="3503" spans="1:2" x14ac:dyDescent="0.3">
      <c r="A3503" t="s">
        <v>3300</v>
      </c>
      <c r="B3503" t="s">
        <v>6</v>
      </c>
    </row>
    <row r="3504" spans="1:2" x14ac:dyDescent="0.3">
      <c r="A3504" t="s">
        <v>3301</v>
      </c>
      <c r="B3504" t="s">
        <v>3</v>
      </c>
    </row>
    <row r="3505" spans="1:2" x14ac:dyDescent="0.3">
      <c r="A3505" t="s">
        <v>3302</v>
      </c>
      <c r="B3505" t="s">
        <v>3</v>
      </c>
    </row>
    <row r="3506" spans="1:2" x14ac:dyDescent="0.3">
      <c r="A3506" t="s">
        <v>3303</v>
      </c>
      <c r="B3506" t="s">
        <v>3</v>
      </c>
    </row>
    <row r="3507" spans="1:2" x14ac:dyDescent="0.3">
      <c r="A3507" t="s">
        <v>3304</v>
      </c>
      <c r="B3507" t="s">
        <v>3</v>
      </c>
    </row>
    <row r="3508" spans="1:2" x14ac:dyDescent="0.3">
      <c r="A3508" t="s">
        <v>3305</v>
      </c>
      <c r="B3508" t="s">
        <v>3</v>
      </c>
    </row>
    <row r="3509" spans="1:2" x14ac:dyDescent="0.3">
      <c r="A3509" t="s">
        <v>3306</v>
      </c>
      <c r="B3509" t="s">
        <v>3</v>
      </c>
    </row>
    <row r="3510" spans="1:2" x14ac:dyDescent="0.3">
      <c r="A3510" t="s">
        <v>3307</v>
      </c>
      <c r="B3510" t="s">
        <v>3</v>
      </c>
    </row>
    <row r="3511" spans="1:2" x14ac:dyDescent="0.3">
      <c r="A3511" t="s">
        <v>3308</v>
      </c>
      <c r="B3511" t="s">
        <v>3</v>
      </c>
    </row>
    <row r="3512" spans="1:2" x14ac:dyDescent="0.3">
      <c r="A3512" t="s">
        <v>3309</v>
      </c>
      <c r="B3512" t="s">
        <v>3</v>
      </c>
    </row>
    <row r="3513" spans="1:2" x14ac:dyDescent="0.3">
      <c r="A3513" t="s">
        <v>3310</v>
      </c>
      <c r="B3513" t="s">
        <v>3</v>
      </c>
    </row>
    <row r="3514" spans="1:2" x14ac:dyDescent="0.3">
      <c r="A3514" t="s">
        <v>3311</v>
      </c>
      <c r="B3514" t="s">
        <v>3</v>
      </c>
    </row>
    <row r="3515" spans="1:2" x14ac:dyDescent="0.3">
      <c r="A3515" t="s">
        <v>3312</v>
      </c>
      <c r="B3515" t="s">
        <v>3</v>
      </c>
    </row>
    <row r="3516" spans="1:2" x14ac:dyDescent="0.3">
      <c r="A3516" t="s">
        <v>3313</v>
      </c>
      <c r="B3516" t="s">
        <v>3</v>
      </c>
    </row>
    <row r="3517" spans="1:2" x14ac:dyDescent="0.3">
      <c r="A3517" t="s">
        <v>3314</v>
      </c>
      <c r="B3517" t="s">
        <v>3</v>
      </c>
    </row>
    <row r="3518" spans="1:2" x14ac:dyDescent="0.3">
      <c r="A3518" t="s">
        <v>3315</v>
      </c>
      <c r="B3518" t="s">
        <v>3</v>
      </c>
    </row>
    <row r="3519" spans="1:2" x14ac:dyDescent="0.3">
      <c r="A3519" t="s">
        <v>3316</v>
      </c>
      <c r="B3519" t="s">
        <v>3</v>
      </c>
    </row>
    <row r="3520" spans="1:2" x14ac:dyDescent="0.3">
      <c r="A3520" t="s">
        <v>3317</v>
      </c>
      <c r="B3520" t="s">
        <v>3</v>
      </c>
    </row>
    <row r="3521" spans="1:2" x14ac:dyDescent="0.3">
      <c r="A3521" t="s">
        <v>3318</v>
      </c>
      <c r="B3521" t="s">
        <v>3</v>
      </c>
    </row>
    <row r="3522" spans="1:2" x14ac:dyDescent="0.3">
      <c r="A3522" t="s">
        <v>3319</v>
      </c>
      <c r="B3522" t="s">
        <v>3</v>
      </c>
    </row>
    <row r="3523" spans="1:2" x14ac:dyDescent="0.3">
      <c r="A3523" t="s">
        <v>3320</v>
      </c>
      <c r="B3523" t="s">
        <v>3</v>
      </c>
    </row>
    <row r="3524" spans="1:2" x14ac:dyDescent="0.3">
      <c r="A3524" t="s">
        <v>3321</v>
      </c>
      <c r="B3524" t="s">
        <v>3</v>
      </c>
    </row>
    <row r="3525" spans="1:2" x14ac:dyDescent="0.3">
      <c r="A3525" t="s">
        <v>3322</v>
      </c>
      <c r="B3525" t="s">
        <v>3</v>
      </c>
    </row>
    <row r="3526" spans="1:2" x14ac:dyDescent="0.3">
      <c r="A3526" t="s">
        <v>3323</v>
      </c>
      <c r="B3526" t="s">
        <v>3</v>
      </c>
    </row>
    <row r="3527" spans="1:2" x14ac:dyDescent="0.3">
      <c r="A3527" t="s">
        <v>3324</v>
      </c>
      <c r="B3527" t="s">
        <v>3</v>
      </c>
    </row>
    <row r="3528" spans="1:2" x14ac:dyDescent="0.3">
      <c r="A3528" t="s">
        <v>3325</v>
      </c>
      <c r="B3528" t="s">
        <v>3</v>
      </c>
    </row>
    <row r="3529" spans="1:2" x14ac:dyDescent="0.3">
      <c r="A3529" t="s">
        <v>3326</v>
      </c>
      <c r="B3529" t="s">
        <v>3</v>
      </c>
    </row>
    <row r="3530" spans="1:2" x14ac:dyDescent="0.3">
      <c r="A3530" t="s">
        <v>3327</v>
      </c>
      <c r="B3530" t="s">
        <v>3</v>
      </c>
    </row>
    <row r="3531" spans="1:2" x14ac:dyDescent="0.3">
      <c r="A3531" t="s">
        <v>3328</v>
      </c>
      <c r="B3531" t="s">
        <v>6</v>
      </c>
    </row>
    <row r="3532" spans="1:2" x14ac:dyDescent="0.3">
      <c r="A3532" t="s">
        <v>3329</v>
      </c>
      <c r="B3532" t="s">
        <v>6</v>
      </c>
    </row>
    <row r="3533" spans="1:2" x14ac:dyDescent="0.3">
      <c r="A3533" t="s">
        <v>3330</v>
      </c>
      <c r="B3533" t="s">
        <v>3</v>
      </c>
    </row>
    <row r="3534" spans="1:2" x14ac:dyDescent="0.3">
      <c r="A3534" t="s">
        <v>3331</v>
      </c>
      <c r="B3534" t="s">
        <v>3</v>
      </c>
    </row>
    <row r="3535" spans="1:2" x14ac:dyDescent="0.3">
      <c r="A3535" t="s">
        <v>3332</v>
      </c>
      <c r="B3535" t="s">
        <v>3</v>
      </c>
    </row>
    <row r="3536" spans="1:2" x14ac:dyDescent="0.3">
      <c r="A3536" t="s">
        <v>84</v>
      </c>
      <c r="B3536" t="s">
        <v>3</v>
      </c>
    </row>
    <row r="3537" spans="1:2" x14ac:dyDescent="0.3">
      <c r="A3537" t="s">
        <v>3333</v>
      </c>
      <c r="B3537" t="s">
        <v>3</v>
      </c>
    </row>
    <row r="3538" spans="1:2" x14ac:dyDescent="0.3">
      <c r="A3538" t="s">
        <v>3334</v>
      </c>
      <c r="B3538" t="s">
        <v>3</v>
      </c>
    </row>
    <row r="3539" spans="1:2" x14ac:dyDescent="0.3">
      <c r="A3539" t="s">
        <v>3335</v>
      </c>
      <c r="B3539" t="s">
        <v>3</v>
      </c>
    </row>
    <row r="3540" spans="1:2" x14ac:dyDescent="0.3">
      <c r="A3540" t="s">
        <v>3336</v>
      </c>
      <c r="B3540" t="s">
        <v>3</v>
      </c>
    </row>
    <row r="3541" spans="1:2" x14ac:dyDescent="0.3">
      <c r="A3541" t="s">
        <v>3337</v>
      </c>
      <c r="B3541" t="s">
        <v>3</v>
      </c>
    </row>
    <row r="3542" spans="1:2" x14ac:dyDescent="0.3">
      <c r="A3542" t="s">
        <v>3338</v>
      </c>
      <c r="B3542" t="s">
        <v>3</v>
      </c>
    </row>
    <row r="3543" spans="1:2" x14ac:dyDescent="0.3">
      <c r="A3543" t="s">
        <v>3339</v>
      </c>
      <c r="B3543" t="s">
        <v>3</v>
      </c>
    </row>
    <row r="3544" spans="1:2" x14ac:dyDescent="0.3">
      <c r="A3544" t="s">
        <v>3340</v>
      </c>
      <c r="B3544" t="s">
        <v>3</v>
      </c>
    </row>
    <row r="3545" spans="1:2" x14ac:dyDescent="0.3">
      <c r="A3545" t="s">
        <v>3341</v>
      </c>
      <c r="B3545" t="s">
        <v>3</v>
      </c>
    </row>
    <row r="3546" spans="1:2" x14ac:dyDescent="0.3">
      <c r="A3546" t="s">
        <v>3342</v>
      </c>
      <c r="B3546" t="s">
        <v>3</v>
      </c>
    </row>
    <row r="3547" spans="1:2" x14ac:dyDescent="0.3">
      <c r="A3547" t="s">
        <v>3343</v>
      </c>
      <c r="B3547" t="s">
        <v>3</v>
      </c>
    </row>
    <row r="3548" spans="1:2" x14ac:dyDescent="0.3">
      <c r="A3548" t="s">
        <v>3344</v>
      </c>
      <c r="B3548" t="s">
        <v>3</v>
      </c>
    </row>
    <row r="3549" spans="1:2" x14ac:dyDescent="0.3">
      <c r="A3549" t="s">
        <v>3345</v>
      </c>
      <c r="B3549" t="s">
        <v>3</v>
      </c>
    </row>
    <row r="3550" spans="1:2" x14ac:dyDescent="0.3">
      <c r="A3550" t="s">
        <v>3346</v>
      </c>
      <c r="B3550" t="s">
        <v>6</v>
      </c>
    </row>
    <row r="3551" spans="1:2" x14ac:dyDescent="0.3">
      <c r="A3551" t="s">
        <v>1513</v>
      </c>
      <c r="B3551" t="s">
        <v>3</v>
      </c>
    </row>
    <row r="3552" spans="1:2" x14ac:dyDescent="0.3">
      <c r="A3552" t="s">
        <v>3347</v>
      </c>
      <c r="B3552" t="s">
        <v>3</v>
      </c>
    </row>
    <row r="3553" spans="1:2" x14ac:dyDescent="0.3">
      <c r="A3553" t="s">
        <v>3348</v>
      </c>
      <c r="B3553" t="s">
        <v>3</v>
      </c>
    </row>
    <row r="3554" spans="1:2" x14ac:dyDescent="0.3">
      <c r="A3554" t="s">
        <v>3349</v>
      </c>
      <c r="B3554" t="s">
        <v>3</v>
      </c>
    </row>
    <row r="3555" spans="1:2" x14ac:dyDescent="0.3">
      <c r="A3555" t="s">
        <v>3350</v>
      </c>
      <c r="B3555" t="s">
        <v>3</v>
      </c>
    </row>
    <row r="3556" spans="1:2" x14ac:dyDescent="0.3">
      <c r="A3556" t="s">
        <v>3351</v>
      </c>
      <c r="B3556" t="s">
        <v>3</v>
      </c>
    </row>
    <row r="3557" spans="1:2" x14ac:dyDescent="0.3">
      <c r="A3557" t="s">
        <v>3352</v>
      </c>
      <c r="B3557" t="s">
        <v>3</v>
      </c>
    </row>
    <row r="3558" spans="1:2" x14ac:dyDescent="0.3">
      <c r="A3558" t="s">
        <v>3353</v>
      </c>
      <c r="B3558" t="s">
        <v>6</v>
      </c>
    </row>
    <row r="3559" spans="1:2" x14ac:dyDescent="0.3">
      <c r="A3559" t="s">
        <v>3354</v>
      </c>
      <c r="B3559" t="s">
        <v>3</v>
      </c>
    </row>
    <row r="3560" spans="1:2" x14ac:dyDescent="0.3">
      <c r="A3560" t="s">
        <v>3355</v>
      </c>
      <c r="B3560" t="s">
        <v>3</v>
      </c>
    </row>
    <row r="3561" spans="1:2" x14ac:dyDescent="0.3">
      <c r="A3561" t="s">
        <v>3356</v>
      </c>
      <c r="B3561" t="s">
        <v>3</v>
      </c>
    </row>
    <row r="3562" spans="1:2" x14ac:dyDescent="0.3">
      <c r="A3562" t="s">
        <v>3357</v>
      </c>
      <c r="B3562" t="s">
        <v>6</v>
      </c>
    </row>
    <row r="3563" spans="1:2" x14ac:dyDescent="0.3">
      <c r="A3563" t="s">
        <v>3358</v>
      </c>
      <c r="B3563" t="s">
        <v>3</v>
      </c>
    </row>
    <row r="3564" spans="1:2" x14ac:dyDescent="0.3">
      <c r="A3564" t="s">
        <v>3359</v>
      </c>
      <c r="B3564" t="s">
        <v>6</v>
      </c>
    </row>
    <row r="3565" spans="1:2" x14ac:dyDescent="0.3">
      <c r="A3565" t="s">
        <v>3360</v>
      </c>
      <c r="B3565" t="s">
        <v>3</v>
      </c>
    </row>
    <row r="3566" spans="1:2" x14ac:dyDescent="0.3">
      <c r="A3566" t="s">
        <v>3361</v>
      </c>
      <c r="B3566" t="s">
        <v>6</v>
      </c>
    </row>
    <row r="3567" spans="1:2" x14ac:dyDescent="0.3">
      <c r="A3567" t="s">
        <v>3362</v>
      </c>
      <c r="B3567" t="s">
        <v>3</v>
      </c>
    </row>
    <row r="3568" spans="1:2" x14ac:dyDescent="0.3">
      <c r="A3568" t="s">
        <v>3363</v>
      </c>
      <c r="B3568" t="s">
        <v>3</v>
      </c>
    </row>
    <row r="3569" spans="1:2" x14ac:dyDescent="0.3">
      <c r="A3569" t="s">
        <v>3364</v>
      </c>
      <c r="B3569" t="s">
        <v>3</v>
      </c>
    </row>
    <row r="3570" spans="1:2" x14ac:dyDescent="0.3">
      <c r="A3570" t="s">
        <v>3365</v>
      </c>
      <c r="B3570" t="s">
        <v>6</v>
      </c>
    </row>
    <row r="3571" spans="1:2" x14ac:dyDescent="0.3">
      <c r="A3571" t="s">
        <v>3366</v>
      </c>
      <c r="B3571" t="s">
        <v>3</v>
      </c>
    </row>
    <row r="3572" spans="1:2" x14ac:dyDescent="0.3">
      <c r="A3572" t="s">
        <v>3367</v>
      </c>
      <c r="B3572" t="s">
        <v>3</v>
      </c>
    </row>
    <row r="3573" spans="1:2" x14ac:dyDescent="0.3">
      <c r="A3573" t="s">
        <v>3368</v>
      </c>
      <c r="B3573" t="s">
        <v>6</v>
      </c>
    </row>
    <row r="3574" spans="1:2" x14ac:dyDescent="0.3">
      <c r="A3574" t="s">
        <v>3369</v>
      </c>
      <c r="B3574" t="s">
        <v>3</v>
      </c>
    </row>
    <row r="3575" spans="1:2" x14ac:dyDescent="0.3">
      <c r="A3575" t="s">
        <v>3370</v>
      </c>
      <c r="B3575" t="s">
        <v>3</v>
      </c>
    </row>
    <row r="3576" spans="1:2" x14ac:dyDescent="0.3">
      <c r="A3576" t="s">
        <v>3371</v>
      </c>
      <c r="B3576" t="s">
        <v>6</v>
      </c>
    </row>
    <row r="3577" spans="1:2" x14ac:dyDescent="0.3">
      <c r="A3577" t="s">
        <v>3372</v>
      </c>
      <c r="B3577" t="s">
        <v>3</v>
      </c>
    </row>
    <row r="3578" spans="1:2" x14ac:dyDescent="0.3">
      <c r="A3578" t="s">
        <v>3373</v>
      </c>
      <c r="B3578" t="s">
        <v>3</v>
      </c>
    </row>
    <row r="3579" spans="1:2" x14ac:dyDescent="0.3">
      <c r="A3579" t="s">
        <v>3374</v>
      </c>
      <c r="B3579" t="s">
        <v>3</v>
      </c>
    </row>
    <row r="3580" spans="1:2" x14ac:dyDescent="0.3">
      <c r="A3580" t="s">
        <v>3375</v>
      </c>
      <c r="B3580" t="s">
        <v>3</v>
      </c>
    </row>
    <row r="3581" spans="1:2" x14ac:dyDescent="0.3">
      <c r="A3581" t="s">
        <v>3376</v>
      </c>
      <c r="B3581" t="s">
        <v>3</v>
      </c>
    </row>
    <row r="3582" spans="1:2" x14ac:dyDescent="0.3">
      <c r="A3582" t="s">
        <v>3377</v>
      </c>
      <c r="B3582" t="s">
        <v>3</v>
      </c>
    </row>
    <row r="3583" spans="1:2" x14ac:dyDescent="0.3">
      <c r="A3583" t="s">
        <v>3378</v>
      </c>
      <c r="B3583" t="s">
        <v>3</v>
      </c>
    </row>
    <row r="3584" spans="1:2" x14ac:dyDescent="0.3">
      <c r="A3584" t="s">
        <v>3379</v>
      </c>
      <c r="B3584" t="s">
        <v>3</v>
      </c>
    </row>
    <row r="3585" spans="1:2" x14ac:dyDescent="0.3">
      <c r="A3585" t="s">
        <v>3380</v>
      </c>
      <c r="B3585" t="s">
        <v>3</v>
      </c>
    </row>
    <row r="3586" spans="1:2" x14ac:dyDescent="0.3">
      <c r="A3586" t="s">
        <v>3381</v>
      </c>
      <c r="B3586" t="s">
        <v>3</v>
      </c>
    </row>
    <row r="3587" spans="1:2" x14ac:dyDescent="0.3">
      <c r="A3587" t="s">
        <v>1709</v>
      </c>
      <c r="B3587" t="s">
        <v>6</v>
      </c>
    </row>
    <row r="3588" spans="1:2" x14ac:dyDescent="0.3">
      <c r="A3588" t="s">
        <v>3275</v>
      </c>
      <c r="B3588" t="s">
        <v>3</v>
      </c>
    </row>
    <row r="3589" spans="1:2" x14ac:dyDescent="0.3">
      <c r="A3589" t="s">
        <v>3382</v>
      </c>
      <c r="B3589" t="s">
        <v>6</v>
      </c>
    </row>
    <row r="3590" spans="1:2" x14ac:dyDescent="0.3">
      <c r="A3590" t="s">
        <v>3383</v>
      </c>
      <c r="B3590" t="s">
        <v>3</v>
      </c>
    </row>
    <row r="3591" spans="1:2" x14ac:dyDescent="0.3">
      <c r="A3591" t="s">
        <v>3384</v>
      </c>
      <c r="B3591" t="s">
        <v>3</v>
      </c>
    </row>
    <row r="3592" spans="1:2" x14ac:dyDescent="0.3">
      <c r="A3592" t="s">
        <v>3385</v>
      </c>
      <c r="B3592" t="s">
        <v>3</v>
      </c>
    </row>
    <row r="3593" spans="1:2" x14ac:dyDescent="0.3">
      <c r="A3593" t="s">
        <v>3386</v>
      </c>
      <c r="B3593" t="s">
        <v>3</v>
      </c>
    </row>
    <row r="3594" spans="1:2" x14ac:dyDescent="0.3">
      <c r="A3594" t="s">
        <v>3387</v>
      </c>
      <c r="B3594" t="s">
        <v>3</v>
      </c>
    </row>
    <row r="3595" spans="1:2" x14ac:dyDescent="0.3">
      <c r="A3595" t="s">
        <v>3388</v>
      </c>
      <c r="B3595" t="s">
        <v>3</v>
      </c>
    </row>
    <row r="3596" spans="1:2" x14ac:dyDescent="0.3">
      <c r="A3596" t="s">
        <v>84</v>
      </c>
      <c r="B3596" t="s">
        <v>3</v>
      </c>
    </row>
    <row r="3597" spans="1:2" x14ac:dyDescent="0.3">
      <c r="A3597" t="s">
        <v>3389</v>
      </c>
      <c r="B3597" t="s">
        <v>6</v>
      </c>
    </row>
    <row r="3598" spans="1:2" x14ac:dyDescent="0.3">
      <c r="A3598" t="s">
        <v>3390</v>
      </c>
      <c r="B3598" t="s">
        <v>3</v>
      </c>
    </row>
    <row r="3599" spans="1:2" x14ac:dyDescent="0.3">
      <c r="A3599" t="s">
        <v>3391</v>
      </c>
      <c r="B3599" t="s">
        <v>3</v>
      </c>
    </row>
    <row r="3600" spans="1:2" x14ac:dyDescent="0.3">
      <c r="A3600" t="s">
        <v>3392</v>
      </c>
      <c r="B3600" t="s">
        <v>6</v>
      </c>
    </row>
    <row r="3601" spans="1:2" x14ac:dyDescent="0.3">
      <c r="A3601" t="s">
        <v>3393</v>
      </c>
      <c r="B3601" t="s">
        <v>3</v>
      </c>
    </row>
    <row r="3602" spans="1:2" x14ac:dyDescent="0.3">
      <c r="A3602" t="s">
        <v>3394</v>
      </c>
      <c r="B3602" t="s">
        <v>3</v>
      </c>
    </row>
    <row r="3603" spans="1:2" x14ac:dyDescent="0.3">
      <c r="A3603" t="s">
        <v>3395</v>
      </c>
      <c r="B3603" t="s">
        <v>3</v>
      </c>
    </row>
    <row r="3604" spans="1:2" x14ac:dyDescent="0.3">
      <c r="A3604" t="s">
        <v>3396</v>
      </c>
      <c r="B3604" t="s">
        <v>3</v>
      </c>
    </row>
    <row r="3605" spans="1:2" x14ac:dyDescent="0.3">
      <c r="A3605" t="s">
        <v>3397</v>
      </c>
      <c r="B3605" t="s">
        <v>3</v>
      </c>
    </row>
    <row r="3606" spans="1:2" x14ac:dyDescent="0.3">
      <c r="A3606" t="s">
        <v>3398</v>
      </c>
      <c r="B3606" t="s">
        <v>3</v>
      </c>
    </row>
    <row r="3607" spans="1:2" x14ac:dyDescent="0.3">
      <c r="A3607" t="s">
        <v>3399</v>
      </c>
      <c r="B3607" t="s">
        <v>3</v>
      </c>
    </row>
    <row r="3608" spans="1:2" x14ac:dyDescent="0.3">
      <c r="A3608" t="s">
        <v>3400</v>
      </c>
      <c r="B3608" t="s">
        <v>3</v>
      </c>
    </row>
    <row r="3609" spans="1:2" x14ac:dyDescent="0.3">
      <c r="A3609" t="s">
        <v>3401</v>
      </c>
      <c r="B3609" t="s">
        <v>3</v>
      </c>
    </row>
    <row r="3610" spans="1:2" x14ac:dyDescent="0.3">
      <c r="A3610" t="s">
        <v>3402</v>
      </c>
      <c r="B3610" t="s">
        <v>3</v>
      </c>
    </row>
    <row r="3611" spans="1:2" x14ac:dyDescent="0.3">
      <c r="A3611" t="s">
        <v>3403</v>
      </c>
      <c r="B3611" t="s">
        <v>3</v>
      </c>
    </row>
    <row r="3612" spans="1:2" x14ac:dyDescent="0.3">
      <c r="A3612" t="s">
        <v>3220</v>
      </c>
      <c r="B3612" t="s">
        <v>3</v>
      </c>
    </row>
    <row r="3613" spans="1:2" x14ac:dyDescent="0.3">
      <c r="A3613" t="s">
        <v>3404</v>
      </c>
      <c r="B3613" t="s">
        <v>3</v>
      </c>
    </row>
    <row r="3614" spans="1:2" x14ac:dyDescent="0.3">
      <c r="A3614" t="s">
        <v>3405</v>
      </c>
      <c r="B3614" t="s">
        <v>3</v>
      </c>
    </row>
    <row r="3615" spans="1:2" x14ac:dyDescent="0.3">
      <c r="A3615" t="s">
        <v>3406</v>
      </c>
      <c r="B3615" t="s">
        <v>3</v>
      </c>
    </row>
    <row r="3616" spans="1:2" x14ac:dyDescent="0.3">
      <c r="A3616" t="s">
        <v>3407</v>
      </c>
      <c r="B3616" t="s">
        <v>3</v>
      </c>
    </row>
    <row r="3617" spans="1:2" x14ac:dyDescent="0.3">
      <c r="A3617" t="s">
        <v>3408</v>
      </c>
      <c r="B3617" t="s">
        <v>3</v>
      </c>
    </row>
    <row r="3618" spans="1:2" x14ac:dyDescent="0.3">
      <c r="A3618" t="s">
        <v>3409</v>
      </c>
      <c r="B3618" t="s">
        <v>3</v>
      </c>
    </row>
    <row r="3619" spans="1:2" x14ac:dyDescent="0.3">
      <c r="A3619" t="s">
        <v>3410</v>
      </c>
      <c r="B3619" t="s">
        <v>3</v>
      </c>
    </row>
    <row r="3620" spans="1:2" x14ac:dyDescent="0.3">
      <c r="A3620" t="s">
        <v>3411</v>
      </c>
      <c r="B3620" t="s">
        <v>3</v>
      </c>
    </row>
    <row r="3621" spans="1:2" x14ac:dyDescent="0.3">
      <c r="A3621" t="s">
        <v>3412</v>
      </c>
      <c r="B3621" t="s">
        <v>3</v>
      </c>
    </row>
    <row r="3622" spans="1:2" x14ac:dyDescent="0.3">
      <c r="A3622" t="s">
        <v>3413</v>
      </c>
      <c r="B3622" t="s">
        <v>6</v>
      </c>
    </row>
    <row r="3623" spans="1:2" x14ac:dyDescent="0.3">
      <c r="A3623" t="s">
        <v>3414</v>
      </c>
      <c r="B3623" t="s">
        <v>3</v>
      </c>
    </row>
    <row r="3624" spans="1:2" x14ac:dyDescent="0.3">
      <c r="A3624" t="s">
        <v>3415</v>
      </c>
      <c r="B3624" t="s">
        <v>3</v>
      </c>
    </row>
    <row r="3625" spans="1:2" x14ac:dyDescent="0.3">
      <c r="A3625" t="s">
        <v>3416</v>
      </c>
      <c r="B3625" t="s">
        <v>3</v>
      </c>
    </row>
    <row r="3626" spans="1:2" x14ac:dyDescent="0.3">
      <c r="A3626" t="s">
        <v>3417</v>
      </c>
      <c r="B3626" t="s">
        <v>3</v>
      </c>
    </row>
    <row r="3627" spans="1:2" x14ac:dyDescent="0.3">
      <c r="A3627" t="s">
        <v>2286</v>
      </c>
      <c r="B3627" t="s">
        <v>3</v>
      </c>
    </row>
    <row r="3628" spans="1:2" x14ac:dyDescent="0.3">
      <c r="A3628" t="s">
        <v>3418</v>
      </c>
      <c r="B3628" t="s">
        <v>3</v>
      </c>
    </row>
    <row r="3629" spans="1:2" x14ac:dyDescent="0.3">
      <c r="A3629" t="s">
        <v>3419</v>
      </c>
      <c r="B3629" t="s">
        <v>3</v>
      </c>
    </row>
    <row r="3630" spans="1:2" x14ac:dyDescent="0.3">
      <c r="A3630" t="s">
        <v>3360</v>
      </c>
      <c r="B3630" t="s">
        <v>3</v>
      </c>
    </row>
    <row r="3631" spans="1:2" x14ac:dyDescent="0.3">
      <c r="A3631" t="s">
        <v>1045</v>
      </c>
      <c r="B3631" t="s">
        <v>3</v>
      </c>
    </row>
    <row r="3632" spans="1:2" x14ac:dyDescent="0.3">
      <c r="A3632" t="s">
        <v>3420</v>
      </c>
      <c r="B3632" t="s">
        <v>3</v>
      </c>
    </row>
    <row r="3633" spans="1:2" x14ac:dyDescent="0.3">
      <c r="A3633" t="s">
        <v>3421</v>
      </c>
      <c r="B3633" t="s">
        <v>6</v>
      </c>
    </row>
    <row r="3634" spans="1:2" x14ac:dyDescent="0.3">
      <c r="A3634" t="s">
        <v>3422</v>
      </c>
      <c r="B3634" t="s">
        <v>3</v>
      </c>
    </row>
    <row r="3635" spans="1:2" x14ac:dyDescent="0.3">
      <c r="A3635" t="s">
        <v>3423</v>
      </c>
      <c r="B3635" t="s">
        <v>3</v>
      </c>
    </row>
    <row r="3636" spans="1:2" x14ac:dyDescent="0.3">
      <c r="A3636" t="s">
        <v>3424</v>
      </c>
      <c r="B3636" t="s">
        <v>3</v>
      </c>
    </row>
    <row r="3637" spans="1:2" x14ac:dyDescent="0.3">
      <c r="A3637" t="s">
        <v>3425</v>
      </c>
      <c r="B3637" t="s">
        <v>3</v>
      </c>
    </row>
    <row r="3638" spans="1:2" x14ac:dyDescent="0.3">
      <c r="A3638" t="s">
        <v>3426</v>
      </c>
      <c r="B3638" t="s">
        <v>3</v>
      </c>
    </row>
    <row r="3639" spans="1:2" x14ac:dyDescent="0.3">
      <c r="A3639" t="s">
        <v>3427</v>
      </c>
      <c r="B3639" t="s">
        <v>3</v>
      </c>
    </row>
    <row r="3640" spans="1:2" x14ac:dyDescent="0.3">
      <c r="A3640" t="s">
        <v>3428</v>
      </c>
      <c r="B3640" t="s">
        <v>3</v>
      </c>
    </row>
    <row r="3641" spans="1:2" x14ac:dyDescent="0.3">
      <c r="A3641" t="s">
        <v>3429</v>
      </c>
      <c r="B3641" t="s">
        <v>6</v>
      </c>
    </row>
    <row r="3642" spans="1:2" x14ac:dyDescent="0.3">
      <c r="A3642" t="s">
        <v>3430</v>
      </c>
      <c r="B3642" t="s">
        <v>3</v>
      </c>
    </row>
    <row r="3643" spans="1:2" x14ac:dyDescent="0.3">
      <c r="A3643" t="s">
        <v>3431</v>
      </c>
      <c r="B3643" t="s">
        <v>3</v>
      </c>
    </row>
    <row r="3644" spans="1:2" x14ac:dyDescent="0.3">
      <c r="A3644" t="s">
        <v>3432</v>
      </c>
      <c r="B3644" t="s">
        <v>6</v>
      </c>
    </row>
    <row r="3645" spans="1:2" x14ac:dyDescent="0.3">
      <c r="A3645" t="s">
        <v>3433</v>
      </c>
      <c r="B3645" t="s">
        <v>3</v>
      </c>
    </row>
    <row r="3646" spans="1:2" x14ac:dyDescent="0.3">
      <c r="A3646" t="s">
        <v>3434</v>
      </c>
      <c r="B3646" t="s">
        <v>3</v>
      </c>
    </row>
    <row r="3647" spans="1:2" x14ac:dyDescent="0.3">
      <c r="A3647" t="s">
        <v>3435</v>
      </c>
      <c r="B3647" t="s">
        <v>3</v>
      </c>
    </row>
    <row r="3648" spans="1:2" x14ac:dyDescent="0.3">
      <c r="A3648" t="s">
        <v>3436</v>
      </c>
      <c r="B3648" t="s">
        <v>6</v>
      </c>
    </row>
    <row r="3649" spans="1:2" x14ac:dyDescent="0.3">
      <c r="A3649" t="s">
        <v>3437</v>
      </c>
      <c r="B3649" t="s">
        <v>3</v>
      </c>
    </row>
    <row r="3650" spans="1:2" x14ac:dyDescent="0.3">
      <c r="A3650" t="s">
        <v>3438</v>
      </c>
      <c r="B3650" t="s">
        <v>3</v>
      </c>
    </row>
    <row r="3651" spans="1:2" x14ac:dyDescent="0.3">
      <c r="A3651" t="s">
        <v>1674</v>
      </c>
      <c r="B3651" t="s">
        <v>3</v>
      </c>
    </row>
    <row r="3652" spans="1:2" x14ac:dyDescent="0.3">
      <c r="A3652" t="s">
        <v>3439</v>
      </c>
      <c r="B3652" t="s">
        <v>3</v>
      </c>
    </row>
    <row r="3653" spans="1:2" x14ac:dyDescent="0.3">
      <c r="A3653" t="s">
        <v>3440</v>
      </c>
      <c r="B3653" t="s">
        <v>3</v>
      </c>
    </row>
    <row r="3654" spans="1:2" x14ac:dyDescent="0.3">
      <c r="A3654" t="s">
        <v>3441</v>
      </c>
      <c r="B3654" t="s">
        <v>3</v>
      </c>
    </row>
    <row r="3655" spans="1:2" x14ac:dyDescent="0.3">
      <c r="A3655" t="s">
        <v>3442</v>
      </c>
      <c r="B3655" t="s">
        <v>3</v>
      </c>
    </row>
    <row r="3656" spans="1:2" x14ac:dyDescent="0.3">
      <c r="A3656" t="s">
        <v>3443</v>
      </c>
      <c r="B3656" t="s">
        <v>3</v>
      </c>
    </row>
    <row r="3657" spans="1:2" x14ac:dyDescent="0.3">
      <c r="A3657" t="s">
        <v>3444</v>
      </c>
      <c r="B3657" t="s">
        <v>3</v>
      </c>
    </row>
    <row r="3658" spans="1:2" x14ac:dyDescent="0.3">
      <c r="A3658" t="s">
        <v>3445</v>
      </c>
      <c r="B3658" t="s">
        <v>3</v>
      </c>
    </row>
    <row r="3659" spans="1:2" x14ac:dyDescent="0.3">
      <c r="A3659" t="s">
        <v>3446</v>
      </c>
      <c r="B3659" t="s">
        <v>3</v>
      </c>
    </row>
    <row r="3660" spans="1:2" x14ac:dyDescent="0.3">
      <c r="A3660" t="s">
        <v>3447</v>
      </c>
      <c r="B3660" t="s">
        <v>3</v>
      </c>
    </row>
    <row r="3661" spans="1:2" x14ac:dyDescent="0.3">
      <c r="A3661" t="s">
        <v>3448</v>
      </c>
      <c r="B3661" t="s">
        <v>3</v>
      </c>
    </row>
    <row r="3662" spans="1:2" x14ac:dyDescent="0.3">
      <c r="A3662" t="s">
        <v>3449</v>
      </c>
      <c r="B3662" t="s">
        <v>3</v>
      </c>
    </row>
    <row r="3663" spans="1:2" x14ac:dyDescent="0.3">
      <c r="A3663" t="s">
        <v>3450</v>
      </c>
      <c r="B3663" t="s">
        <v>3</v>
      </c>
    </row>
    <row r="3664" spans="1:2" x14ac:dyDescent="0.3">
      <c r="A3664" t="s">
        <v>3451</v>
      </c>
      <c r="B3664" t="s">
        <v>3</v>
      </c>
    </row>
    <row r="3665" spans="1:2" x14ac:dyDescent="0.3">
      <c r="A3665" t="s">
        <v>3452</v>
      </c>
      <c r="B3665" t="s">
        <v>3</v>
      </c>
    </row>
    <row r="3666" spans="1:2" x14ac:dyDescent="0.3">
      <c r="A3666" t="s">
        <v>3453</v>
      </c>
      <c r="B3666" t="s">
        <v>3</v>
      </c>
    </row>
    <row r="3667" spans="1:2" x14ac:dyDescent="0.3">
      <c r="A3667" t="s">
        <v>3454</v>
      </c>
      <c r="B3667" t="s">
        <v>3</v>
      </c>
    </row>
    <row r="3668" spans="1:2" x14ac:dyDescent="0.3">
      <c r="A3668" t="s">
        <v>3455</v>
      </c>
      <c r="B3668" t="s">
        <v>3</v>
      </c>
    </row>
    <row r="3669" spans="1:2" x14ac:dyDescent="0.3">
      <c r="A3669" t="s">
        <v>3456</v>
      </c>
      <c r="B3669" t="s">
        <v>3</v>
      </c>
    </row>
    <row r="3670" spans="1:2" x14ac:dyDescent="0.3">
      <c r="A3670" t="s">
        <v>3457</v>
      </c>
      <c r="B3670" t="s">
        <v>3</v>
      </c>
    </row>
    <row r="3671" spans="1:2" x14ac:dyDescent="0.3">
      <c r="A3671" t="s">
        <v>3458</v>
      </c>
      <c r="B3671" t="s">
        <v>3</v>
      </c>
    </row>
    <row r="3672" spans="1:2" x14ac:dyDescent="0.3">
      <c r="A3672" t="s">
        <v>3459</v>
      </c>
      <c r="B3672" t="s">
        <v>3</v>
      </c>
    </row>
    <row r="3673" spans="1:2" x14ac:dyDescent="0.3">
      <c r="A3673" t="s">
        <v>3460</v>
      </c>
      <c r="B3673" t="s">
        <v>3</v>
      </c>
    </row>
    <row r="3674" spans="1:2" x14ac:dyDescent="0.3">
      <c r="A3674" t="s">
        <v>3461</v>
      </c>
      <c r="B3674" t="s">
        <v>3</v>
      </c>
    </row>
    <row r="3675" spans="1:2" x14ac:dyDescent="0.3">
      <c r="A3675" t="s">
        <v>3462</v>
      </c>
      <c r="B3675" t="s">
        <v>3</v>
      </c>
    </row>
    <row r="3676" spans="1:2" x14ac:dyDescent="0.3">
      <c r="A3676" t="s">
        <v>3463</v>
      </c>
      <c r="B3676" t="s">
        <v>3</v>
      </c>
    </row>
    <row r="3677" spans="1:2" x14ac:dyDescent="0.3">
      <c r="A3677" t="s">
        <v>1489</v>
      </c>
      <c r="B3677" t="s">
        <v>6</v>
      </c>
    </row>
    <row r="3678" spans="1:2" x14ac:dyDescent="0.3">
      <c r="A3678" t="s">
        <v>3464</v>
      </c>
      <c r="B3678" t="s">
        <v>3</v>
      </c>
    </row>
    <row r="3679" spans="1:2" x14ac:dyDescent="0.3">
      <c r="A3679" t="s">
        <v>3465</v>
      </c>
      <c r="B3679" t="s">
        <v>3</v>
      </c>
    </row>
    <row r="3680" spans="1:2" x14ac:dyDescent="0.3">
      <c r="A3680" t="s">
        <v>3466</v>
      </c>
      <c r="B3680" t="s">
        <v>3</v>
      </c>
    </row>
    <row r="3681" spans="1:2" x14ac:dyDescent="0.3">
      <c r="A3681" t="s">
        <v>3467</v>
      </c>
      <c r="B3681" t="s">
        <v>6</v>
      </c>
    </row>
    <row r="3682" spans="1:2" x14ac:dyDescent="0.3">
      <c r="A3682" t="s">
        <v>1412</v>
      </c>
      <c r="B3682" t="s">
        <v>3</v>
      </c>
    </row>
    <row r="3683" spans="1:2" x14ac:dyDescent="0.3">
      <c r="A3683" t="s">
        <v>299</v>
      </c>
      <c r="B3683" t="s">
        <v>3</v>
      </c>
    </row>
    <row r="3684" spans="1:2" x14ac:dyDescent="0.3">
      <c r="A3684" t="s">
        <v>3468</v>
      </c>
      <c r="B3684" t="s">
        <v>3</v>
      </c>
    </row>
    <row r="3685" spans="1:2" x14ac:dyDescent="0.3">
      <c r="A3685" t="s">
        <v>3469</v>
      </c>
      <c r="B3685" t="s">
        <v>3</v>
      </c>
    </row>
    <row r="3686" spans="1:2" x14ac:dyDescent="0.3">
      <c r="A3686" t="s">
        <v>3470</v>
      </c>
      <c r="B3686" t="s">
        <v>3</v>
      </c>
    </row>
    <row r="3687" spans="1:2" x14ac:dyDescent="0.3">
      <c r="A3687" t="s">
        <v>3471</v>
      </c>
      <c r="B3687" t="s">
        <v>3</v>
      </c>
    </row>
    <row r="3688" spans="1:2" x14ac:dyDescent="0.3">
      <c r="A3688" t="s">
        <v>3472</v>
      </c>
      <c r="B3688" t="s">
        <v>3</v>
      </c>
    </row>
    <row r="3689" spans="1:2" x14ac:dyDescent="0.3">
      <c r="A3689" t="s">
        <v>3473</v>
      </c>
      <c r="B3689" t="s">
        <v>3</v>
      </c>
    </row>
    <row r="3690" spans="1:2" x14ac:dyDescent="0.3">
      <c r="A3690" t="s">
        <v>3474</v>
      </c>
      <c r="B3690" t="s">
        <v>3</v>
      </c>
    </row>
    <row r="3691" spans="1:2" x14ac:dyDescent="0.3">
      <c r="A3691" t="s">
        <v>3475</v>
      </c>
      <c r="B3691" t="s">
        <v>3</v>
      </c>
    </row>
    <row r="3692" spans="1:2" x14ac:dyDescent="0.3">
      <c r="A3692" t="s">
        <v>3476</v>
      </c>
      <c r="B3692" t="s">
        <v>3</v>
      </c>
    </row>
    <row r="3693" spans="1:2" x14ac:dyDescent="0.3">
      <c r="A3693" t="s">
        <v>3477</v>
      </c>
      <c r="B3693" t="s">
        <v>3</v>
      </c>
    </row>
    <row r="3694" spans="1:2" x14ac:dyDescent="0.3">
      <c r="A3694" t="s">
        <v>3478</v>
      </c>
      <c r="B3694" t="s">
        <v>3</v>
      </c>
    </row>
    <row r="3695" spans="1:2" x14ac:dyDescent="0.3">
      <c r="A3695" t="s">
        <v>2603</v>
      </c>
      <c r="B3695" t="s">
        <v>3</v>
      </c>
    </row>
    <row r="3696" spans="1:2" x14ac:dyDescent="0.3">
      <c r="A3696" t="s">
        <v>3479</v>
      </c>
      <c r="B3696" t="s">
        <v>3</v>
      </c>
    </row>
    <row r="3697" spans="1:2" x14ac:dyDescent="0.3">
      <c r="A3697" t="s">
        <v>3480</v>
      </c>
      <c r="B3697" t="s">
        <v>3</v>
      </c>
    </row>
    <row r="3698" spans="1:2" x14ac:dyDescent="0.3">
      <c r="A3698" t="s">
        <v>3481</v>
      </c>
      <c r="B3698" t="s">
        <v>3</v>
      </c>
    </row>
    <row r="3699" spans="1:2" x14ac:dyDescent="0.3">
      <c r="A3699" t="s">
        <v>3482</v>
      </c>
      <c r="B3699" t="s">
        <v>3</v>
      </c>
    </row>
    <row r="3700" spans="1:2" x14ac:dyDescent="0.3">
      <c r="A3700" t="s">
        <v>3483</v>
      </c>
      <c r="B3700" t="s">
        <v>6</v>
      </c>
    </row>
    <row r="3701" spans="1:2" x14ac:dyDescent="0.3">
      <c r="A3701" t="s">
        <v>3484</v>
      </c>
      <c r="B3701" t="s">
        <v>3</v>
      </c>
    </row>
    <row r="3702" spans="1:2" x14ac:dyDescent="0.3">
      <c r="A3702" t="s">
        <v>3485</v>
      </c>
      <c r="B3702" t="s">
        <v>3</v>
      </c>
    </row>
    <row r="3703" spans="1:2" x14ac:dyDescent="0.3">
      <c r="A3703" t="s">
        <v>3486</v>
      </c>
      <c r="B3703" t="s">
        <v>3</v>
      </c>
    </row>
    <row r="3704" spans="1:2" x14ac:dyDescent="0.3">
      <c r="A3704" t="s">
        <v>3487</v>
      </c>
      <c r="B3704" t="s">
        <v>3</v>
      </c>
    </row>
    <row r="3705" spans="1:2" x14ac:dyDescent="0.3">
      <c r="A3705" t="s">
        <v>3488</v>
      </c>
      <c r="B3705" t="s">
        <v>3</v>
      </c>
    </row>
    <row r="3706" spans="1:2" x14ac:dyDescent="0.3">
      <c r="A3706" t="s">
        <v>3489</v>
      </c>
      <c r="B3706" t="s">
        <v>3</v>
      </c>
    </row>
    <row r="3707" spans="1:2" x14ac:dyDescent="0.3">
      <c r="A3707" t="s">
        <v>3490</v>
      </c>
      <c r="B3707" t="s">
        <v>3</v>
      </c>
    </row>
    <row r="3708" spans="1:2" x14ac:dyDescent="0.3">
      <c r="A3708" t="s">
        <v>3491</v>
      </c>
      <c r="B3708" t="s">
        <v>3</v>
      </c>
    </row>
    <row r="3709" spans="1:2" x14ac:dyDescent="0.3">
      <c r="A3709" t="s">
        <v>3492</v>
      </c>
      <c r="B3709" t="s">
        <v>3</v>
      </c>
    </row>
    <row r="3710" spans="1:2" x14ac:dyDescent="0.3">
      <c r="A3710" t="s">
        <v>3493</v>
      </c>
      <c r="B3710" t="s">
        <v>3</v>
      </c>
    </row>
    <row r="3711" spans="1:2" x14ac:dyDescent="0.3">
      <c r="A3711" t="s">
        <v>1636</v>
      </c>
      <c r="B3711" t="s">
        <v>6</v>
      </c>
    </row>
    <row r="3712" spans="1:2" x14ac:dyDescent="0.3">
      <c r="A3712" t="s">
        <v>1100</v>
      </c>
      <c r="B3712" t="s">
        <v>3</v>
      </c>
    </row>
    <row r="3713" spans="1:2" x14ac:dyDescent="0.3">
      <c r="A3713" t="s">
        <v>3494</v>
      </c>
      <c r="B3713" t="s">
        <v>3</v>
      </c>
    </row>
    <row r="3714" spans="1:2" x14ac:dyDescent="0.3">
      <c r="A3714" t="s">
        <v>3495</v>
      </c>
      <c r="B3714" t="s">
        <v>3</v>
      </c>
    </row>
    <row r="3715" spans="1:2" x14ac:dyDescent="0.3">
      <c r="A3715" t="s">
        <v>3496</v>
      </c>
      <c r="B3715" t="s">
        <v>3</v>
      </c>
    </row>
    <row r="3716" spans="1:2" x14ac:dyDescent="0.3">
      <c r="A3716" t="s">
        <v>3497</v>
      </c>
      <c r="B3716" t="s">
        <v>3</v>
      </c>
    </row>
    <row r="3717" spans="1:2" x14ac:dyDescent="0.3">
      <c r="A3717" t="s">
        <v>3498</v>
      </c>
      <c r="B3717" t="s">
        <v>3</v>
      </c>
    </row>
    <row r="3718" spans="1:2" x14ac:dyDescent="0.3">
      <c r="A3718" t="s">
        <v>3499</v>
      </c>
      <c r="B3718" t="s">
        <v>3</v>
      </c>
    </row>
    <row r="3719" spans="1:2" x14ac:dyDescent="0.3">
      <c r="A3719" t="s">
        <v>3500</v>
      </c>
      <c r="B3719" t="s">
        <v>3</v>
      </c>
    </row>
    <row r="3720" spans="1:2" x14ac:dyDescent="0.3">
      <c r="A3720" t="s">
        <v>3501</v>
      </c>
      <c r="B3720" t="s">
        <v>3</v>
      </c>
    </row>
    <row r="3721" spans="1:2" x14ac:dyDescent="0.3">
      <c r="A3721" t="s">
        <v>3502</v>
      </c>
      <c r="B3721" t="s">
        <v>3</v>
      </c>
    </row>
    <row r="3722" spans="1:2" x14ac:dyDescent="0.3">
      <c r="A3722" t="s">
        <v>3503</v>
      </c>
      <c r="B3722" t="s">
        <v>6</v>
      </c>
    </row>
    <row r="3723" spans="1:2" x14ac:dyDescent="0.3">
      <c r="A3723" t="s">
        <v>3504</v>
      </c>
      <c r="B3723" t="s">
        <v>3</v>
      </c>
    </row>
    <row r="3724" spans="1:2" x14ac:dyDescent="0.3">
      <c r="A3724" t="s">
        <v>3505</v>
      </c>
      <c r="B3724" t="s">
        <v>3</v>
      </c>
    </row>
    <row r="3725" spans="1:2" x14ac:dyDescent="0.3">
      <c r="A3725" t="s">
        <v>3506</v>
      </c>
      <c r="B3725" t="s">
        <v>3</v>
      </c>
    </row>
    <row r="3726" spans="1:2" x14ac:dyDescent="0.3">
      <c r="A3726" t="s">
        <v>3507</v>
      </c>
      <c r="B3726" t="s">
        <v>3</v>
      </c>
    </row>
    <row r="3727" spans="1:2" x14ac:dyDescent="0.3">
      <c r="A3727" t="s">
        <v>3508</v>
      </c>
      <c r="B3727" t="s">
        <v>6</v>
      </c>
    </row>
    <row r="3728" spans="1:2" x14ac:dyDescent="0.3">
      <c r="A3728" t="s">
        <v>3509</v>
      </c>
      <c r="B3728" t="s">
        <v>3</v>
      </c>
    </row>
    <row r="3729" spans="1:2" x14ac:dyDescent="0.3">
      <c r="A3729" t="s">
        <v>3510</v>
      </c>
      <c r="B3729" t="s">
        <v>3</v>
      </c>
    </row>
    <row r="3730" spans="1:2" x14ac:dyDescent="0.3">
      <c r="A3730" t="s">
        <v>3511</v>
      </c>
      <c r="B3730" t="s">
        <v>3</v>
      </c>
    </row>
    <row r="3731" spans="1:2" x14ac:dyDescent="0.3">
      <c r="A3731" t="s">
        <v>3512</v>
      </c>
      <c r="B3731" t="s">
        <v>3</v>
      </c>
    </row>
    <row r="3732" spans="1:2" x14ac:dyDescent="0.3">
      <c r="A3732" t="s">
        <v>3334</v>
      </c>
      <c r="B3732" t="s">
        <v>3</v>
      </c>
    </row>
    <row r="3733" spans="1:2" x14ac:dyDescent="0.3">
      <c r="A3733" t="s">
        <v>3513</v>
      </c>
      <c r="B3733" t="s">
        <v>3</v>
      </c>
    </row>
    <row r="3734" spans="1:2" x14ac:dyDescent="0.3">
      <c r="A3734" t="s">
        <v>3514</v>
      </c>
      <c r="B3734" t="s">
        <v>3</v>
      </c>
    </row>
    <row r="3735" spans="1:2" x14ac:dyDescent="0.3">
      <c r="A3735" t="s">
        <v>198</v>
      </c>
      <c r="B3735" t="s">
        <v>3</v>
      </c>
    </row>
    <row r="3736" spans="1:2" x14ac:dyDescent="0.3">
      <c r="A3736" t="s">
        <v>3515</v>
      </c>
      <c r="B3736" t="s">
        <v>3</v>
      </c>
    </row>
    <row r="3737" spans="1:2" x14ac:dyDescent="0.3">
      <c r="A3737" t="s">
        <v>3516</v>
      </c>
      <c r="B3737" t="s">
        <v>3</v>
      </c>
    </row>
    <row r="3738" spans="1:2" x14ac:dyDescent="0.3">
      <c r="A3738" t="s">
        <v>3517</v>
      </c>
      <c r="B3738" t="s">
        <v>3</v>
      </c>
    </row>
    <row r="3739" spans="1:2" x14ac:dyDescent="0.3">
      <c r="A3739" t="s">
        <v>3518</v>
      </c>
      <c r="B3739" t="s">
        <v>3</v>
      </c>
    </row>
    <row r="3740" spans="1:2" x14ac:dyDescent="0.3">
      <c r="A3740" t="s">
        <v>3519</v>
      </c>
      <c r="B3740" t="s">
        <v>3</v>
      </c>
    </row>
    <row r="3741" spans="1:2" x14ac:dyDescent="0.3">
      <c r="A3741" t="s">
        <v>3520</v>
      </c>
      <c r="B3741" t="s">
        <v>3</v>
      </c>
    </row>
    <row r="3742" spans="1:2" x14ac:dyDescent="0.3">
      <c r="A3742" t="s">
        <v>3521</v>
      </c>
      <c r="B3742" t="s">
        <v>3</v>
      </c>
    </row>
    <row r="3743" spans="1:2" x14ac:dyDescent="0.3">
      <c r="A3743" t="s">
        <v>3356</v>
      </c>
      <c r="B3743" t="s">
        <v>3</v>
      </c>
    </row>
    <row r="3744" spans="1:2" x14ac:dyDescent="0.3">
      <c r="A3744" t="s">
        <v>3522</v>
      </c>
      <c r="B3744" t="s">
        <v>6</v>
      </c>
    </row>
    <row r="3745" spans="1:2" x14ac:dyDescent="0.3">
      <c r="A3745" t="s">
        <v>3523</v>
      </c>
      <c r="B3745" t="s">
        <v>3</v>
      </c>
    </row>
    <row r="3746" spans="1:2" x14ac:dyDescent="0.3">
      <c r="A3746" t="s">
        <v>3524</v>
      </c>
      <c r="B3746" t="s">
        <v>3</v>
      </c>
    </row>
    <row r="3747" spans="1:2" x14ac:dyDescent="0.3">
      <c r="A3747" t="s">
        <v>3525</v>
      </c>
      <c r="B3747" t="s">
        <v>3</v>
      </c>
    </row>
    <row r="3748" spans="1:2" x14ac:dyDescent="0.3">
      <c r="A3748" t="s">
        <v>3526</v>
      </c>
      <c r="B3748" t="s">
        <v>3</v>
      </c>
    </row>
    <row r="3749" spans="1:2" x14ac:dyDescent="0.3">
      <c r="A3749" t="s">
        <v>3527</v>
      </c>
      <c r="B3749" t="s">
        <v>3</v>
      </c>
    </row>
    <row r="3750" spans="1:2" x14ac:dyDescent="0.3">
      <c r="A3750" t="s">
        <v>3528</v>
      </c>
      <c r="B3750" t="s">
        <v>3</v>
      </c>
    </row>
    <row r="3751" spans="1:2" x14ac:dyDescent="0.3">
      <c r="A3751" t="s">
        <v>3529</v>
      </c>
      <c r="B3751" t="s">
        <v>3</v>
      </c>
    </row>
    <row r="3752" spans="1:2" x14ac:dyDescent="0.3">
      <c r="A3752" t="s">
        <v>3530</v>
      </c>
      <c r="B3752" t="s">
        <v>6</v>
      </c>
    </row>
    <row r="3753" spans="1:2" x14ac:dyDescent="0.3">
      <c r="A3753" t="s">
        <v>3531</v>
      </c>
      <c r="B3753" t="s">
        <v>3</v>
      </c>
    </row>
    <row r="3754" spans="1:2" x14ac:dyDescent="0.3">
      <c r="A3754" t="s">
        <v>3532</v>
      </c>
      <c r="B3754" t="s">
        <v>3</v>
      </c>
    </row>
    <row r="3755" spans="1:2" x14ac:dyDescent="0.3">
      <c r="A3755" t="s">
        <v>3533</v>
      </c>
      <c r="B3755" t="s">
        <v>3</v>
      </c>
    </row>
    <row r="3756" spans="1:2" x14ac:dyDescent="0.3">
      <c r="A3756" t="s">
        <v>3534</v>
      </c>
      <c r="B3756" t="s">
        <v>3</v>
      </c>
    </row>
    <row r="3757" spans="1:2" x14ac:dyDescent="0.3">
      <c r="A3757" t="s">
        <v>3268</v>
      </c>
      <c r="B3757" t="s">
        <v>6</v>
      </c>
    </row>
    <row r="3758" spans="1:2" x14ac:dyDescent="0.3">
      <c r="A3758" t="s">
        <v>3535</v>
      </c>
      <c r="B3758" t="s">
        <v>3</v>
      </c>
    </row>
    <row r="3759" spans="1:2" x14ac:dyDescent="0.3">
      <c r="A3759" t="s">
        <v>234</v>
      </c>
      <c r="B3759" t="s">
        <v>3</v>
      </c>
    </row>
    <row r="3760" spans="1:2" x14ac:dyDescent="0.3">
      <c r="A3760" t="s">
        <v>2278</v>
      </c>
      <c r="B3760" t="s">
        <v>6</v>
      </c>
    </row>
    <row r="3761" spans="1:2" x14ac:dyDescent="0.3">
      <c r="A3761" t="s">
        <v>3536</v>
      </c>
      <c r="B3761" t="s">
        <v>3</v>
      </c>
    </row>
    <row r="3762" spans="1:2" x14ac:dyDescent="0.3">
      <c r="A3762" t="s">
        <v>3537</v>
      </c>
      <c r="B3762" t="s">
        <v>3</v>
      </c>
    </row>
    <row r="3763" spans="1:2" x14ac:dyDescent="0.3">
      <c r="A3763" t="s">
        <v>3538</v>
      </c>
      <c r="B3763" t="s">
        <v>3</v>
      </c>
    </row>
    <row r="3764" spans="1:2" x14ac:dyDescent="0.3">
      <c r="A3764" t="s">
        <v>3539</v>
      </c>
      <c r="B3764" t="s">
        <v>3</v>
      </c>
    </row>
    <row r="3765" spans="1:2" x14ac:dyDescent="0.3">
      <c r="A3765" t="s">
        <v>995</v>
      </c>
      <c r="B3765" t="s">
        <v>6</v>
      </c>
    </row>
    <row r="3766" spans="1:2" x14ac:dyDescent="0.3">
      <c r="A3766" t="s">
        <v>3540</v>
      </c>
      <c r="B3766" t="s">
        <v>3</v>
      </c>
    </row>
    <row r="3767" spans="1:2" x14ac:dyDescent="0.3">
      <c r="A3767" t="s">
        <v>3541</v>
      </c>
      <c r="B3767" t="s">
        <v>3</v>
      </c>
    </row>
    <row r="3768" spans="1:2" x14ac:dyDescent="0.3">
      <c r="A3768" t="s">
        <v>3542</v>
      </c>
      <c r="B3768" t="s">
        <v>6</v>
      </c>
    </row>
    <row r="3769" spans="1:2" x14ac:dyDescent="0.3">
      <c r="A3769" t="s">
        <v>3543</v>
      </c>
      <c r="B3769" t="s">
        <v>3</v>
      </c>
    </row>
    <row r="3770" spans="1:2" x14ac:dyDescent="0.3">
      <c r="A3770" t="s">
        <v>3544</v>
      </c>
      <c r="B3770" t="s">
        <v>3</v>
      </c>
    </row>
    <row r="3771" spans="1:2" x14ac:dyDescent="0.3">
      <c r="A3771" t="s">
        <v>3545</v>
      </c>
      <c r="B3771" t="s">
        <v>3</v>
      </c>
    </row>
    <row r="3772" spans="1:2" x14ac:dyDescent="0.3">
      <c r="A3772" t="s">
        <v>1641</v>
      </c>
      <c r="B3772" t="s">
        <v>3</v>
      </c>
    </row>
    <row r="3773" spans="1:2" x14ac:dyDescent="0.3">
      <c r="A3773" t="s">
        <v>3546</v>
      </c>
      <c r="B3773" t="s">
        <v>3</v>
      </c>
    </row>
    <row r="3774" spans="1:2" x14ac:dyDescent="0.3">
      <c r="A3774" t="s">
        <v>3547</v>
      </c>
      <c r="B3774" t="s">
        <v>3</v>
      </c>
    </row>
    <row r="3775" spans="1:2" x14ac:dyDescent="0.3">
      <c r="A3775" t="s">
        <v>3548</v>
      </c>
      <c r="B3775" t="s">
        <v>3</v>
      </c>
    </row>
    <row r="3776" spans="1:2" x14ac:dyDescent="0.3">
      <c r="A3776" t="s">
        <v>3549</v>
      </c>
      <c r="B3776" t="s">
        <v>3</v>
      </c>
    </row>
    <row r="3777" spans="1:2" x14ac:dyDescent="0.3">
      <c r="A3777" t="s">
        <v>3550</v>
      </c>
      <c r="B3777" t="s">
        <v>3</v>
      </c>
    </row>
    <row r="3778" spans="1:2" x14ac:dyDescent="0.3">
      <c r="A3778" t="s">
        <v>182</v>
      </c>
      <c r="B3778" t="s">
        <v>3</v>
      </c>
    </row>
    <row r="3779" spans="1:2" x14ac:dyDescent="0.3">
      <c r="A3779" t="s">
        <v>3551</v>
      </c>
      <c r="B3779" t="s">
        <v>3</v>
      </c>
    </row>
    <row r="3780" spans="1:2" x14ac:dyDescent="0.3">
      <c r="A3780" t="s">
        <v>3552</v>
      </c>
      <c r="B3780" t="s">
        <v>6</v>
      </c>
    </row>
    <row r="3781" spans="1:2" x14ac:dyDescent="0.3">
      <c r="A3781" t="s">
        <v>3553</v>
      </c>
      <c r="B3781" t="s">
        <v>3</v>
      </c>
    </row>
    <row r="3782" spans="1:2" x14ac:dyDescent="0.3">
      <c r="A3782" t="s">
        <v>3554</v>
      </c>
      <c r="B3782" t="s">
        <v>6</v>
      </c>
    </row>
    <row r="3783" spans="1:2" x14ac:dyDescent="0.3">
      <c r="A3783" t="s">
        <v>3555</v>
      </c>
      <c r="B3783" t="s">
        <v>3</v>
      </c>
    </row>
    <row r="3784" spans="1:2" x14ac:dyDescent="0.3">
      <c r="A3784" t="s">
        <v>3556</v>
      </c>
      <c r="B3784" t="s">
        <v>3</v>
      </c>
    </row>
    <row r="3785" spans="1:2" x14ac:dyDescent="0.3">
      <c r="A3785" t="s">
        <v>3557</v>
      </c>
      <c r="B3785" t="s">
        <v>3</v>
      </c>
    </row>
    <row r="3786" spans="1:2" x14ac:dyDescent="0.3">
      <c r="A3786" t="s">
        <v>3558</v>
      </c>
      <c r="B3786" t="s">
        <v>3</v>
      </c>
    </row>
    <row r="3787" spans="1:2" x14ac:dyDescent="0.3">
      <c r="A3787" t="s">
        <v>3559</v>
      </c>
      <c r="B3787" t="s">
        <v>3</v>
      </c>
    </row>
    <row r="3788" spans="1:2" x14ac:dyDescent="0.3">
      <c r="A3788" t="s">
        <v>3560</v>
      </c>
      <c r="B3788" t="s">
        <v>3</v>
      </c>
    </row>
    <row r="3789" spans="1:2" x14ac:dyDescent="0.3">
      <c r="A3789" t="s">
        <v>1511</v>
      </c>
      <c r="B3789" t="s">
        <v>3</v>
      </c>
    </row>
    <row r="3790" spans="1:2" x14ac:dyDescent="0.3">
      <c r="A3790" t="s">
        <v>3561</v>
      </c>
      <c r="B3790" t="s">
        <v>3</v>
      </c>
    </row>
    <row r="3791" spans="1:2" x14ac:dyDescent="0.3">
      <c r="A3791" t="s">
        <v>3562</v>
      </c>
      <c r="B3791" t="s">
        <v>6</v>
      </c>
    </row>
    <row r="3792" spans="1:2" x14ac:dyDescent="0.3">
      <c r="A3792" t="s">
        <v>3563</v>
      </c>
      <c r="B3792" t="s">
        <v>3</v>
      </c>
    </row>
    <row r="3793" spans="1:2" x14ac:dyDescent="0.3">
      <c r="A3793" t="s">
        <v>3564</v>
      </c>
      <c r="B3793" t="s">
        <v>3</v>
      </c>
    </row>
    <row r="3794" spans="1:2" x14ac:dyDescent="0.3">
      <c r="A3794" t="s">
        <v>3565</v>
      </c>
      <c r="B3794" t="s">
        <v>6</v>
      </c>
    </row>
    <row r="3795" spans="1:2" x14ac:dyDescent="0.3">
      <c r="A3795" t="s">
        <v>3566</v>
      </c>
      <c r="B3795" t="s">
        <v>3</v>
      </c>
    </row>
    <row r="3796" spans="1:2" x14ac:dyDescent="0.3">
      <c r="A3796" t="s">
        <v>3567</v>
      </c>
      <c r="B3796" t="s">
        <v>3</v>
      </c>
    </row>
    <row r="3797" spans="1:2" x14ac:dyDescent="0.3">
      <c r="A3797" t="s">
        <v>3568</v>
      </c>
      <c r="B3797" t="s">
        <v>3</v>
      </c>
    </row>
    <row r="3798" spans="1:2" x14ac:dyDescent="0.3">
      <c r="A3798" t="s">
        <v>3569</v>
      </c>
      <c r="B3798" t="s">
        <v>3</v>
      </c>
    </row>
    <row r="3799" spans="1:2" x14ac:dyDescent="0.3">
      <c r="A3799" t="s">
        <v>3570</v>
      </c>
      <c r="B3799" t="s">
        <v>3</v>
      </c>
    </row>
    <row r="3800" spans="1:2" x14ac:dyDescent="0.3">
      <c r="A3800" t="s">
        <v>3571</v>
      </c>
      <c r="B3800" t="s">
        <v>3</v>
      </c>
    </row>
    <row r="3801" spans="1:2" x14ac:dyDescent="0.3">
      <c r="A3801" t="s">
        <v>2580</v>
      </c>
      <c r="B3801" t="s">
        <v>3</v>
      </c>
    </row>
    <row r="3802" spans="1:2" x14ac:dyDescent="0.3">
      <c r="A3802" t="s">
        <v>3572</v>
      </c>
      <c r="B3802" t="s">
        <v>3</v>
      </c>
    </row>
    <row r="3803" spans="1:2" x14ac:dyDescent="0.3">
      <c r="A3803" t="s">
        <v>3573</v>
      </c>
      <c r="B3803" t="s">
        <v>6</v>
      </c>
    </row>
    <row r="3804" spans="1:2" x14ac:dyDescent="0.3">
      <c r="A3804" t="s">
        <v>3574</v>
      </c>
      <c r="B3804" t="s">
        <v>3</v>
      </c>
    </row>
    <row r="3805" spans="1:2" x14ac:dyDescent="0.3">
      <c r="A3805" t="s">
        <v>3575</v>
      </c>
      <c r="B3805" t="s">
        <v>3</v>
      </c>
    </row>
    <row r="3806" spans="1:2" x14ac:dyDescent="0.3">
      <c r="A3806" t="s">
        <v>3576</v>
      </c>
      <c r="B3806" t="s">
        <v>3</v>
      </c>
    </row>
    <row r="3807" spans="1:2" x14ac:dyDescent="0.3">
      <c r="A3807" t="s">
        <v>3577</v>
      </c>
      <c r="B3807" t="s">
        <v>3</v>
      </c>
    </row>
    <row r="3808" spans="1:2" x14ac:dyDescent="0.3">
      <c r="A3808" t="s">
        <v>3578</v>
      </c>
      <c r="B3808" t="s">
        <v>3</v>
      </c>
    </row>
    <row r="3809" spans="1:2" x14ac:dyDescent="0.3">
      <c r="A3809" t="s">
        <v>3579</v>
      </c>
      <c r="B3809" t="s">
        <v>6</v>
      </c>
    </row>
    <row r="3810" spans="1:2" x14ac:dyDescent="0.3">
      <c r="A3810" t="s">
        <v>3580</v>
      </c>
      <c r="B3810" t="s">
        <v>3</v>
      </c>
    </row>
    <row r="3811" spans="1:2" x14ac:dyDescent="0.3">
      <c r="A3811" t="s">
        <v>3581</v>
      </c>
      <c r="B3811" t="s">
        <v>3</v>
      </c>
    </row>
    <row r="3812" spans="1:2" x14ac:dyDescent="0.3">
      <c r="A3812" t="s">
        <v>3582</v>
      </c>
      <c r="B3812" t="s">
        <v>3</v>
      </c>
    </row>
    <row r="3813" spans="1:2" x14ac:dyDescent="0.3">
      <c r="A3813" t="s">
        <v>3583</v>
      </c>
      <c r="B3813" t="s">
        <v>3</v>
      </c>
    </row>
    <row r="3814" spans="1:2" x14ac:dyDescent="0.3">
      <c r="A3814" t="s">
        <v>3584</v>
      </c>
      <c r="B3814" t="s">
        <v>3</v>
      </c>
    </row>
    <row r="3815" spans="1:2" x14ac:dyDescent="0.3">
      <c r="A3815" t="s">
        <v>3585</v>
      </c>
      <c r="B3815" t="s">
        <v>3</v>
      </c>
    </row>
    <row r="3816" spans="1:2" x14ac:dyDescent="0.3">
      <c r="A3816" t="s">
        <v>3586</v>
      </c>
      <c r="B3816" t="s">
        <v>3</v>
      </c>
    </row>
    <row r="3817" spans="1:2" x14ac:dyDescent="0.3">
      <c r="A3817" t="s">
        <v>3587</v>
      </c>
      <c r="B3817" t="s">
        <v>3</v>
      </c>
    </row>
    <row r="3818" spans="1:2" x14ac:dyDescent="0.3">
      <c r="A3818" t="s">
        <v>3588</v>
      </c>
      <c r="B3818" t="s">
        <v>3</v>
      </c>
    </row>
    <row r="3819" spans="1:2" x14ac:dyDescent="0.3">
      <c r="A3819" t="s">
        <v>3589</v>
      </c>
      <c r="B3819" t="s">
        <v>3</v>
      </c>
    </row>
    <row r="3820" spans="1:2" x14ac:dyDescent="0.3">
      <c r="A3820" t="s">
        <v>3590</v>
      </c>
      <c r="B3820" t="s">
        <v>3</v>
      </c>
    </row>
    <row r="3821" spans="1:2" x14ac:dyDescent="0.3">
      <c r="A3821" t="s">
        <v>3591</v>
      </c>
      <c r="B3821" t="s">
        <v>6</v>
      </c>
    </row>
    <row r="3822" spans="1:2" x14ac:dyDescent="0.3">
      <c r="A3822" t="s">
        <v>3592</v>
      </c>
      <c r="B3822" t="s">
        <v>3</v>
      </c>
    </row>
    <row r="3823" spans="1:2" x14ac:dyDescent="0.3">
      <c r="A3823" t="s">
        <v>3593</v>
      </c>
      <c r="B3823" t="s">
        <v>3</v>
      </c>
    </row>
    <row r="3824" spans="1:2" x14ac:dyDescent="0.3">
      <c r="A3824" t="s">
        <v>3594</v>
      </c>
      <c r="B3824" t="s">
        <v>3</v>
      </c>
    </row>
    <row r="3825" spans="1:2" x14ac:dyDescent="0.3">
      <c r="A3825" t="s">
        <v>3595</v>
      </c>
      <c r="B3825" t="s">
        <v>3</v>
      </c>
    </row>
    <row r="3826" spans="1:2" x14ac:dyDescent="0.3">
      <c r="A3826" t="s">
        <v>3596</v>
      </c>
      <c r="B3826" t="s">
        <v>3</v>
      </c>
    </row>
    <row r="3827" spans="1:2" x14ac:dyDescent="0.3">
      <c r="A3827" t="s">
        <v>3597</v>
      </c>
      <c r="B3827" t="s">
        <v>3</v>
      </c>
    </row>
    <row r="3828" spans="1:2" x14ac:dyDescent="0.3">
      <c r="A3828" t="s">
        <v>3598</v>
      </c>
      <c r="B3828" t="s">
        <v>3</v>
      </c>
    </row>
    <row r="3829" spans="1:2" x14ac:dyDescent="0.3">
      <c r="A3829" t="s">
        <v>3599</v>
      </c>
      <c r="B3829" t="s">
        <v>3</v>
      </c>
    </row>
    <row r="3830" spans="1:2" x14ac:dyDescent="0.3">
      <c r="A3830" t="s">
        <v>3600</v>
      </c>
      <c r="B3830" t="s">
        <v>6</v>
      </c>
    </row>
    <row r="3831" spans="1:2" x14ac:dyDescent="0.3">
      <c r="A3831" t="s">
        <v>3601</v>
      </c>
      <c r="B3831" t="s">
        <v>3</v>
      </c>
    </row>
    <row r="3832" spans="1:2" x14ac:dyDescent="0.3">
      <c r="A3832" t="s">
        <v>3602</v>
      </c>
      <c r="B3832" t="s">
        <v>3</v>
      </c>
    </row>
    <row r="3833" spans="1:2" x14ac:dyDescent="0.3">
      <c r="A3833" t="s">
        <v>3603</v>
      </c>
      <c r="B3833" t="s">
        <v>3</v>
      </c>
    </row>
    <row r="3834" spans="1:2" x14ac:dyDescent="0.3">
      <c r="A3834" t="s">
        <v>3604</v>
      </c>
      <c r="B3834" t="s">
        <v>3</v>
      </c>
    </row>
    <row r="3835" spans="1:2" x14ac:dyDescent="0.3">
      <c r="A3835" t="s">
        <v>2096</v>
      </c>
      <c r="B3835" t="s">
        <v>3</v>
      </c>
    </row>
    <row r="3836" spans="1:2" x14ac:dyDescent="0.3">
      <c r="A3836" t="s">
        <v>633</v>
      </c>
      <c r="B3836" t="s">
        <v>3</v>
      </c>
    </row>
    <row r="3837" spans="1:2" x14ac:dyDescent="0.3">
      <c r="A3837" t="s">
        <v>3605</v>
      </c>
      <c r="B3837" t="s">
        <v>3</v>
      </c>
    </row>
    <row r="3838" spans="1:2" x14ac:dyDescent="0.3">
      <c r="A3838" t="s">
        <v>3606</v>
      </c>
      <c r="B3838" t="s">
        <v>3</v>
      </c>
    </row>
    <row r="3839" spans="1:2" x14ac:dyDescent="0.3">
      <c r="A3839" t="s">
        <v>3607</v>
      </c>
      <c r="B3839" t="s">
        <v>3</v>
      </c>
    </row>
    <row r="3840" spans="1:2" x14ac:dyDescent="0.3">
      <c r="A3840" t="s">
        <v>3608</v>
      </c>
      <c r="B3840" t="s">
        <v>3</v>
      </c>
    </row>
    <row r="3841" spans="1:2" x14ac:dyDescent="0.3">
      <c r="A3841" t="s">
        <v>3609</v>
      </c>
      <c r="B3841" t="s">
        <v>3</v>
      </c>
    </row>
    <row r="3842" spans="1:2" x14ac:dyDescent="0.3">
      <c r="A3842" t="s">
        <v>3610</v>
      </c>
      <c r="B3842" t="s">
        <v>3</v>
      </c>
    </row>
    <row r="3843" spans="1:2" x14ac:dyDescent="0.3">
      <c r="A3843" t="s">
        <v>3611</v>
      </c>
      <c r="B3843" t="s">
        <v>3</v>
      </c>
    </row>
    <row r="3844" spans="1:2" x14ac:dyDescent="0.3">
      <c r="A3844" t="s">
        <v>3612</v>
      </c>
      <c r="B3844" t="s">
        <v>3</v>
      </c>
    </row>
    <row r="3845" spans="1:2" x14ac:dyDescent="0.3">
      <c r="A3845" t="s">
        <v>3613</v>
      </c>
      <c r="B3845" t="s">
        <v>3</v>
      </c>
    </row>
    <row r="3846" spans="1:2" x14ac:dyDescent="0.3">
      <c r="A3846" t="s">
        <v>3614</v>
      </c>
      <c r="B3846" t="s">
        <v>3</v>
      </c>
    </row>
    <row r="3847" spans="1:2" x14ac:dyDescent="0.3">
      <c r="A3847" t="s">
        <v>3615</v>
      </c>
      <c r="B3847" t="s">
        <v>3</v>
      </c>
    </row>
    <row r="3848" spans="1:2" x14ac:dyDescent="0.3">
      <c r="A3848" t="s">
        <v>3616</v>
      </c>
      <c r="B3848" t="s">
        <v>3</v>
      </c>
    </row>
    <row r="3849" spans="1:2" x14ac:dyDescent="0.3">
      <c r="A3849" t="s">
        <v>3617</v>
      </c>
      <c r="B3849" t="s">
        <v>3</v>
      </c>
    </row>
    <row r="3850" spans="1:2" x14ac:dyDescent="0.3">
      <c r="A3850" t="s">
        <v>2264</v>
      </c>
      <c r="B3850" t="s">
        <v>6</v>
      </c>
    </row>
    <row r="3851" spans="1:2" x14ac:dyDescent="0.3">
      <c r="A3851" t="s">
        <v>3618</v>
      </c>
      <c r="B3851" t="s">
        <v>3</v>
      </c>
    </row>
    <row r="3852" spans="1:2" x14ac:dyDescent="0.3">
      <c r="A3852" t="s">
        <v>3619</v>
      </c>
      <c r="B3852" t="s">
        <v>3</v>
      </c>
    </row>
    <row r="3853" spans="1:2" x14ac:dyDescent="0.3">
      <c r="A3853" t="s">
        <v>3620</v>
      </c>
      <c r="B3853" t="s">
        <v>3</v>
      </c>
    </row>
    <row r="3854" spans="1:2" x14ac:dyDescent="0.3">
      <c r="A3854" t="s">
        <v>3621</v>
      </c>
      <c r="B3854" t="s">
        <v>3</v>
      </c>
    </row>
    <row r="3855" spans="1:2" x14ac:dyDescent="0.3">
      <c r="A3855" t="s">
        <v>3622</v>
      </c>
      <c r="B3855" t="s">
        <v>3</v>
      </c>
    </row>
    <row r="3856" spans="1:2" x14ac:dyDescent="0.3">
      <c r="A3856" t="s">
        <v>3623</v>
      </c>
      <c r="B3856" t="s">
        <v>3</v>
      </c>
    </row>
    <row r="3857" spans="1:2" x14ac:dyDescent="0.3">
      <c r="A3857" t="s">
        <v>3624</v>
      </c>
      <c r="B3857" t="s">
        <v>3</v>
      </c>
    </row>
    <row r="3858" spans="1:2" x14ac:dyDescent="0.3">
      <c r="A3858" t="s">
        <v>3625</v>
      </c>
      <c r="B3858" t="s">
        <v>6</v>
      </c>
    </row>
    <row r="3859" spans="1:2" x14ac:dyDescent="0.3">
      <c r="A3859" t="s">
        <v>3626</v>
      </c>
      <c r="B3859" t="s">
        <v>3</v>
      </c>
    </row>
    <row r="3860" spans="1:2" x14ac:dyDescent="0.3">
      <c r="A3860" t="s">
        <v>3627</v>
      </c>
      <c r="B3860" t="s">
        <v>3</v>
      </c>
    </row>
    <row r="3861" spans="1:2" x14ac:dyDescent="0.3">
      <c r="A3861" t="s">
        <v>3628</v>
      </c>
      <c r="B3861" t="s">
        <v>3</v>
      </c>
    </row>
    <row r="3862" spans="1:2" x14ac:dyDescent="0.3">
      <c r="A3862" t="s">
        <v>3629</v>
      </c>
      <c r="B3862" t="s">
        <v>6</v>
      </c>
    </row>
    <row r="3863" spans="1:2" x14ac:dyDescent="0.3">
      <c r="A3863" t="s">
        <v>3630</v>
      </c>
      <c r="B3863" t="s">
        <v>3</v>
      </c>
    </row>
    <row r="3864" spans="1:2" x14ac:dyDescent="0.3">
      <c r="A3864" t="s">
        <v>3631</v>
      </c>
      <c r="B3864" t="s">
        <v>6</v>
      </c>
    </row>
    <row r="3865" spans="1:2" x14ac:dyDescent="0.3">
      <c r="A3865" t="s">
        <v>3632</v>
      </c>
      <c r="B3865" t="s">
        <v>3</v>
      </c>
    </row>
    <row r="3866" spans="1:2" x14ac:dyDescent="0.3">
      <c r="A3866" t="s">
        <v>3633</v>
      </c>
      <c r="B3866" t="s">
        <v>6</v>
      </c>
    </row>
    <row r="3867" spans="1:2" x14ac:dyDescent="0.3">
      <c r="A3867" t="s">
        <v>3634</v>
      </c>
      <c r="B3867" t="s">
        <v>3</v>
      </c>
    </row>
    <row r="3868" spans="1:2" x14ac:dyDescent="0.3">
      <c r="A3868" t="s">
        <v>3635</v>
      </c>
      <c r="B3868" t="s">
        <v>3</v>
      </c>
    </row>
    <row r="3869" spans="1:2" x14ac:dyDescent="0.3">
      <c r="A3869" t="s">
        <v>3636</v>
      </c>
      <c r="B3869" t="s">
        <v>3</v>
      </c>
    </row>
    <row r="3870" spans="1:2" x14ac:dyDescent="0.3">
      <c r="A3870" t="s">
        <v>3637</v>
      </c>
      <c r="B3870" t="s">
        <v>3</v>
      </c>
    </row>
    <row r="3871" spans="1:2" x14ac:dyDescent="0.3">
      <c r="A3871" t="s">
        <v>3638</v>
      </c>
      <c r="B3871" t="s">
        <v>3</v>
      </c>
    </row>
    <row r="3872" spans="1:2" x14ac:dyDescent="0.3">
      <c r="A3872" t="s">
        <v>3639</v>
      </c>
      <c r="B3872" t="s">
        <v>3</v>
      </c>
    </row>
    <row r="3873" spans="1:2" x14ac:dyDescent="0.3">
      <c r="A3873" t="s">
        <v>3640</v>
      </c>
      <c r="B3873" t="s">
        <v>3</v>
      </c>
    </row>
    <row r="3874" spans="1:2" x14ac:dyDescent="0.3">
      <c r="A3874" t="s">
        <v>3641</v>
      </c>
      <c r="B3874" t="s">
        <v>3</v>
      </c>
    </row>
    <row r="3875" spans="1:2" x14ac:dyDescent="0.3">
      <c r="A3875" t="s">
        <v>3642</v>
      </c>
      <c r="B3875" t="s">
        <v>3</v>
      </c>
    </row>
    <row r="3876" spans="1:2" x14ac:dyDescent="0.3">
      <c r="A3876" t="s">
        <v>3643</v>
      </c>
      <c r="B3876" t="s">
        <v>3</v>
      </c>
    </row>
    <row r="3877" spans="1:2" x14ac:dyDescent="0.3">
      <c r="A3877" t="s">
        <v>3644</v>
      </c>
      <c r="B3877" t="s">
        <v>3</v>
      </c>
    </row>
    <row r="3878" spans="1:2" x14ac:dyDescent="0.3">
      <c r="A3878" t="s">
        <v>3645</v>
      </c>
      <c r="B3878" t="s">
        <v>3</v>
      </c>
    </row>
    <row r="3879" spans="1:2" x14ac:dyDescent="0.3">
      <c r="A3879" t="s">
        <v>3646</v>
      </c>
      <c r="B3879" t="s">
        <v>3</v>
      </c>
    </row>
    <row r="3880" spans="1:2" x14ac:dyDescent="0.3">
      <c r="A3880" t="s">
        <v>3647</v>
      </c>
      <c r="B3880" t="s">
        <v>3</v>
      </c>
    </row>
    <row r="3881" spans="1:2" x14ac:dyDescent="0.3">
      <c r="A3881" t="s">
        <v>3648</v>
      </c>
      <c r="B3881" t="s">
        <v>3</v>
      </c>
    </row>
    <row r="3882" spans="1:2" x14ac:dyDescent="0.3">
      <c r="A3882" t="s">
        <v>3649</v>
      </c>
      <c r="B3882" t="s">
        <v>3</v>
      </c>
    </row>
    <row r="3883" spans="1:2" x14ac:dyDescent="0.3">
      <c r="A3883" t="s">
        <v>3650</v>
      </c>
      <c r="B3883" t="s">
        <v>3</v>
      </c>
    </row>
    <row r="3884" spans="1:2" x14ac:dyDescent="0.3">
      <c r="A3884" t="s">
        <v>3618</v>
      </c>
      <c r="B3884" t="s">
        <v>3</v>
      </c>
    </row>
    <row r="3885" spans="1:2" x14ac:dyDescent="0.3">
      <c r="A3885" t="s">
        <v>3568</v>
      </c>
      <c r="B3885" t="s">
        <v>3</v>
      </c>
    </row>
    <row r="3886" spans="1:2" x14ac:dyDescent="0.3">
      <c r="A3886" t="s">
        <v>3651</v>
      </c>
      <c r="B3886" t="s">
        <v>3</v>
      </c>
    </row>
    <row r="3887" spans="1:2" x14ac:dyDescent="0.3">
      <c r="A3887" t="s">
        <v>3652</v>
      </c>
      <c r="B3887" t="s">
        <v>6</v>
      </c>
    </row>
    <row r="3888" spans="1:2" x14ac:dyDescent="0.3">
      <c r="A3888" t="s">
        <v>3653</v>
      </c>
      <c r="B3888" t="s">
        <v>3</v>
      </c>
    </row>
    <row r="3889" spans="1:2" x14ac:dyDescent="0.3">
      <c r="A3889" t="s">
        <v>3654</v>
      </c>
      <c r="B3889" t="s">
        <v>3</v>
      </c>
    </row>
    <row r="3890" spans="1:2" x14ac:dyDescent="0.3">
      <c r="A3890" t="s">
        <v>3655</v>
      </c>
      <c r="B3890" t="s">
        <v>3</v>
      </c>
    </row>
    <row r="3891" spans="1:2" x14ac:dyDescent="0.3">
      <c r="A3891" t="s">
        <v>3656</v>
      </c>
      <c r="B3891" t="s">
        <v>3</v>
      </c>
    </row>
    <row r="3892" spans="1:2" x14ac:dyDescent="0.3">
      <c r="A3892" t="s">
        <v>3657</v>
      </c>
      <c r="B3892" t="s">
        <v>3</v>
      </c>
    </row>
    <row r="3893" spans="1:2" x14ac:dyDescent="0.3">
      <c r="A3893" t="s">
        <v>3658</v>
      </c>
      <c r="B3893" t="s">
        <v>6</v>
      </c>
    </row>
    <row r="3894" spans="1:2" x14ac:dyDescent="0.3">
      <c r="A3894" t="s">
        <v>3659</v>
      </c>
      <c r="B3894" t="s">
        <v>3</v>
      </c>
    </row>
    <row r="3895" spans="1:2" x14ac:dyDescent="0.3">
      <c r="A3895" t="s">
        <v>3660</v>
      </c>
      <c r="B3895" t="s">
        <v>6</v>
      </c>
    </row>
    <row r="3896" spans="1:2" x14ac:dyDescent="0.3">
      <c r="A3896" t="s">
        <v>3661</v>
      </c>
      <c r="B3896" t="s">
        <v>3</v>
      </c>
    </row>
    <row r="3897" spans="1:2" x14ac:dyDescent="0.3">
      <c r="A3897" t="s">
        <v>3662</v>
      </c>
      <c r="B3897" t="s">
        <v>6</v>
      </c>
    </row>
    <row r="3898" spans="1:2" x14ac:dyDescent="0.3">
      <c r="A3898" t="s">
        <v>3663</v>
      </c>
      <c r="B3898" t="s">
        <v>3</v>
      </c>
    </row>
    <row r="3899" spans="1:2" x14ac:dyDescent="0.3">
      <c r="A3899" t="s">
        <v>3664</v>
      </c>
      <c r="B3899" t="s">
        <v>6</v>
      </c>
    </row>
    <row r="3900" spans="1:2" x14ac:dyDescent="0.3">
      <c r="A3900" t="s">
        <v>3665</v>
      </c>
      <c r="B3900" t="s">
        <v>3</v>
      </c>
    </row>
    <row r="3901" spans="1:2" x14ac:dyDescent="0.3">
      <c r="A3901" t="s">
        <v>1170</v>
      </c>
      <c r="B3901" t="s">
        <v>3</v>
      </c>
    </row>
    <row r="3902" spans="1:2" x14ac:dyDescent="0.3">
      <c r="A3902" t="s">
        <v>3666</v>
      </c>
      <c r="B3902" t="s">
        <v>3</v>
      </c>
    </row>
    <row r="3903" spans="1:2" x14ac:dyDescent="0.3">
      <c r="A3903" t="s">
        <v>2488</v>
      </c>
      <c r="B3903" t="s">
        <v>3</v>
      </c>
    </row>
    <row r="3904" spans="1:2" x14ac:dyDescent="0.3">
      <c r="A3904" t="s">
        <v>3667</v>
      </c>
      <c r="B3904" t="s">
        <v>3</v>
      </c>
    </row>
    <row r="3905" spans="1:2" x14ac:dyDescent="0.3">
      <c r="A3905" t="s">
        <v>3668</v>
      </c>
      <c r="B3905" t="s">
        <v>3</v>
      </c>
    </row>
    <row r="3906" spans="1:2" x14ac:dyDescent="0.3">
      <c r="A3906" t="s">
        <v>3669</v>
      </c>
      <c r="B3906" t="s">
        <v>3</v>
      </c>
    </row>
    <row r="3907" spans="1:2" x14ac:dyDescent="0.3">
      <c r="A3907" t="s">
        <v>3670</v>
      </c>
      <c r="B3907" t="s">
        <v>6</v>
      </c>
    </row>
    <row r="3908" spans="1:2" x14ac:dyDescent="0.3">
      <c r="A3908" t="s">
        <v>3671</v>
      </c>
      <c r="B3908" t="s">
        <v>6</v>
      </c>
    </row>
    <row r="3909" spans="1:2" x14ac:dyDescent="0.3">
      <c r="A3909" t="s">
        <v>3672</v>
      </c>
      <c r="B3909" t="s">
        <v>3</v>
      </c>
    </row>
    <row r="3910" spans="1:2" x14ac:dyDescent="0.3">
      <c r="A3910" t="s">
        <v>3673</v>
      </c>
      <c r="B3910" t="s">
        <v>3</v>
      </c>
    </row>
    <row r="3911" spans="1:2" x14ac:dyDescent="0.3">
      <c r="A3911" t="s">
        <v>3674</v>
      </c>
      <c r="B3911" t="s">
        <v>3</v>
      </c>
    </row>
    <row r="3912" spans="1:2" x14ac:dyDescent="0.3">
      <c r="A3912" t="s">
        <v>3675</v>
      </c>
      <c r="B3912" t="s">
        <v>3</v>
      </c>
    </row>
    <row r="3913" spans="1:2" x14ac:dyDescent="0.3">
      <c r="A3913" t="s">
        <v>3676</v>
      </c>
      <c r="B3913" t="s">
        <v>3</v>
      </c>
    </row>
    <row r="3914" spans="1:2" x14ac:dyDescent="0.3">
      <c r="A3914" t="s">
        <v>3677</v>
      </c>
      <c r="B3914" t="s">
        <v>3</v>
      </c>
    </row>
    <row r="3915" spans="1:2" x14ac:dyDescent="0.3">
      <c r="A3915" t="s">
        <v>591</v>
      </c>
      <c r="B3915" t="s">
        <v>6</v>
      </c>
    </row>
    <row r="3916" spans="1:2" x14ac:dyDescent="0.3">
      <c r="A3916" t="s">
        <v>3678</v>
      </c>
      <c r="B3916" t="s">
        <v>3</v>
      </c>
    </row>
    <row r="3917" spans="1:2" x14ac:dyDescent="0.3">
      <c r="A3917" t="s">
        <v>311</v>
      </c>
      <c r="B3917" t="s">
        <v>3</v>
      </c>
    </row>
    <row r="3918" spans="1:2" x14ac:dyDescent="0.3">
      <c r="A3918" t="s">
        <v>3679</v>
      </c>
      <c r="B3918" t="s">
        <v>3</v>
      </c>
    </row>
    <row r="3919" spans="1:2" x14ac:dyDescent="0.3">
      <c r="A3919" t="s">
        <v>3680</v>
      </c>
      <c r="B3919" t="s">
        <v>3</v>
      </c>
    </row>
    <row r="3920" spans="1:2" x14ac:dyDescent="0.3">
      <c r="A3920" t="s">
        <v>3681</v>
      </c>
      <c r="B3920" t="s">
        <v>3</v>
      </c>
    </row>
    <row r="3921" spans="1:2" x14ac:dyDescent="0.3">
      <c r="A3921" t="s">
        <v>3682</v>
      </c>
      <c r="B3921" t="s">
        <v>3</v>
      </c>
    </row>
    <row r="3922" spans="1:2" x14ac:dyDescent="0.3">
      <c r="A3922" t="s">
        <v>3683</v>
      </c>
      <c r="B3922" t="s">
        <v>3</v>
      </c>
    </row>
    <row r="3923" spans="1:2" x14ac:dyDescent="0.3">
      <c r="A3923" t="s">
        <v>3684</v>
      </c>
      <c r="B3923" t="s">
        <v>6</v>
      </c>
    </row>
    <row r="3924" spans="1:2" x14ac:dyDescent="0.3">
      <c r="A3924" t="s">
        <v>1024</v>
      </c>
      <c r="B3924" t="s">
        <v>3</v>
      </c>
    </row>
    <row r="3925" spans="1:2" x14ac:dyDescent="0.3">
      <c r="A3925" t="s">
        <v>3685</v>
      </c>
      <c r="B3925" t="s">
        <v>3</v>
      </c>
    </row>
    <row r="3926" spans="1:2" x14ac:dyDescent="0.3">
      <c r="A3926" t="s">
        <v>3686</v>
      </c>
      <c r="B3926" t="s">
        <v>3</v>
      </c>
    </row>
    <row r="3927" spans="1:2" x14ac:dyDescent="0.3">
      <c r="A3927" t="s">
        <v>3687</v>
      </c>
      <c r="B3927" t="s">
        <v>3</v>
      </c>
    </row>
    <row r="3928" spans="1:2" x14ac:dyDescent="0.3">
      <c r="A3928" t="s">
        <v>3688</v>
      </c>
      <c r="B3928" t="s">
        <v>3</v>
      </c>
    </row>
    <row r="3929" spans="1:2" x14ac:dyDescent="0.3">
      <c r="A3929" t="s">
        <v>3689</v>
      </c>
      <c r="B3929" t="s">
        <v>3</v>
      </c>
    </row>
    <row r="3930" spans="1:2" x14ac:dyDescent="0.3">
      <c r="A3930" t="s">
        <v>3690</v>
      </c>
      <c r="B3930" t="s">
        <v>3</v>
      </c>
    </row>
    <row r="3931" spans="1:2" x14ac:dyDescent="0.3">
      <c r="A3931" t="s">
        <v>3691</v>
      </c>
      <c r="B3931" t="s">
        <v>3</v>
      </c>
    </row>
    <row r="3932" spans="1:2" x14ac:dyDescent="0.3">
      <c r="A3932" t="s">
        <v>3692</v>
      </c>
      <c r="B3932" t="s">
        <v>3</v>
      </c>
    </row>
    <row r="3933" spans="1:2" x14ac:dyDescent="0.3">
      <c r="A3933" t="s">
        <v>3693</v>
      </c>
      <c r="B3933" t="s">
        <v>3</v>
      </c>
    </row>
    <row r="3934" spans="1:2" x14ac:dyDescent="0.3">
      <c r="A3934" t="s">
        <v>3694</v>
      </c>
      <c r="B3934" t="s">
        <v>3</v>
      </c>
    </row>
    <row r="3935" spans="1:2" x14ac:dyDescent="0.3">
      <c r="A3935" t="s">
        <v>3695</v>
      </c>
      <c r="B3935" t="s">
        <v>3</v>
      </c>
    </row>
    <row r="3936" spans="1:2" x14ac:dyDescent="0.3">
      <c r="A3936" t="s">
        <v>3696</v>
      </c>
      <c r="B3936" t="s">
        <v>3</v>
      </c>
    </row>
    <row r="3937" spans="1:2" x14ac:dyDescent="0.3">
      <c r="A3937" t="s">
        <v>3697</v>
      </c>
      <c r="B3937" t="s">
        <v>3</v>
      </c>
    </row>
    <row r="3938" spans="1:2" x14ac:dyDescent="0.3">
      <c r="A3938" t="s">
        <v>3698</v>
      </c>
      <c r="B3938" t="s">
        <v>3</v>
      </c>
    </row>
    <row r="3939" spans="1:2" x14ac:dyDescent="0.3">
      <c r="A3939" t="s">
        <v>3699</v>
      </c>
      <c r="B3939" t="s">
        <v>3</v>
      </c>
    </row>
    <row r="3940" spans="1:2" x14ac:dyDescent="0.3">
      <c r="A3940" t="s">
        <v>3700</v>
      </c>
      <c r="B3940" t="s">
        <v>3</v>
      </c>
    </row>
    <row r="3941" spans="1:2" x14ac:dyDescent="0.3">
      <c r="A3941" t="s">
        <v>3701</v>
      </c>
      <c r="B3941" t="s">
        <v>3</v>
      </c>
    </row>
    <row r="3942" spans="1:2" x14ac:dyDescent="0.3">
      <c r="A3942" t="s">
        <v>3702</v>
      </c>
      <c r="B3942" t="s">
        <v>3</v>
      </c>
    </row>
    <row r="3943" spans="1:2" x14ac:dyDescent="0.3">
      <c r="A3943" t="s">
        <v>3703</v>
      </c>
      <c r="B3943" t="s">
        <v>3</v>
      </c>
    </row>
    <row r="3944" spans="1:2" x14ac:dyDescent="0.3">
      <c r="A3944" t="s">
        <v>3704</v>
      </c>
      <c r="B3944" t="s">
        <v>6</v>
      </c>
    </row>
    <row r="3945" spans="1:2" x14ac:dyDescent="0.3">
      <c r="A3945" t="s">
        <v>3705</v>
      </c>
      <c r="B3945" t="s">
        <v>3</v>
      </c>
    </row>
    <row r="3946" spans="1:2" x14ac:dyDescent="0.3">
      <c r="A3946" t="s">
        <v>2563</v>
      </c>
      <c r="B3946" t="s">
        <v>3</v>
      </c>
    </row>
    <row r="3947" spans="1:2" x14ac:dyDescent="0.3">
      <c r="A3947" t="s">
        <v>3706</v>
      </c>
      <c r="B3947" t="s">
        <v>3</v>
      </c>
    </row>
    <row r="3948" spans="1:2" x14ac:dyDescent="0.3">
      <c r="A3948" t="s">
        <v>3707</v>
      </c>
      <c r="B3948" t="s">
        <v>3</v>
      </c>
    </row>
    <row r="3949" spans="1:2" x14ac:dyDescent="0.3">
      <c r="A3949" t="s">
        <v>3708</v>
      </c>
      <c r="B3949" t="s">
        <v>3</v>
      </c>
    </row>
    <row r="3950" spans="1:2" x14ac:dyDescent="0.3">
      <c r="A3950" t="s">
        <v>3709</v>
      </c>
      <c r="B3950" t="s">
        <v>3</v>
      </c>
    </row>
    <row r="3951" spans="1:2" x14ac:dyDescent="0.3">
      <c r="A3951" t="s">
        <v>3710</v>
      </c>
      <c r="B3951" t="s">
        <v>3</v>
      </c>
    </row>
    <row r="3952" spans="1:2" x14ac:dyDescent="0.3">
      <c r="A3952" t="s">
        <v>3711</v>
      </c>
      <c r="B3952" t="s">
        <v>3</v>
      </c>
    </row>
    <row r="3953" spans="1:2" x14ac:dyDescent="0.3">
      <c r="A3953" t="s">
        <v>3712</v>
      </c>
      <c r="B3953" t="s">
        <v>3</v>
      </c>
    </row>
    <row r="3954" spans="1:2" x14ac:dyDescent="0.3">
      <c r="A3954" t="s">
        <v>3713</v>
      </c>
      <c r="B3954" t="s">
        <v>3</v>
      </c>
    </row>
    <row r="3955" spans="1:2" x14ac:dyDescent="0.3">
      <c r="A3955" t="s">
        <v>3714</v>
      </c>
      <c r="B3955" t="s">
        <v>3</v>
      </c>
    </row>
    <row r="3956" spans="1:2" x14ac:dyDescent="0.3">
      <c r="A3956" t="s">
        <v>3715</v>
      </c>
      <c r="B3956" t="s">
        <v>6</v>
      </c>
    </row>
    <row r="3957" spans="1:2" x14ac:dyDescent="0.3">
      <c r="A3957" t="s">
        <v>3716</v>
      </c>
      <c r="B3957" t="s">
        <v>3</v>
      </c>
    </row>
    <row r="3958" spans="1:2" x14ac:dyDescent="0.3">
      <c r="A3958" t="s">
        <v>3717</v>
      </c>
      <c r="B3958" t="s">
        <v>3</v>
      </c>
    </row>
    <row r="3959" spans="1:2" x14ac:dyDescent="0.3">
      <c r="A3959" t="s">
        <v>3718</v>
      </c>
      <c r="B3959" t="s">
        <v>3</v>
      </c>
    </row>
    <row r="3960" spans="1:2" x14ac:dyDescent="0.3">
      <c r="A3960" t="s">
        <v>3719</v>
      </c>
      <c r="B3960" t="s">
        <v>3</v>
      </c>
    </row>
    <row r="3961" spans="1:2" x14ac:dyDescent="0.3">
      <c r="A3961" t="s">
        <v>3720</v>
      </c>
      <c r="B3961" t="s">
        <v>3</v>
      </c>
    </row>
    <row r="3962" spans="1:2" x14ac:dyDescent="0.3">
      <c r="A3962" t="s">
        <v>3721</v>
      </c>
      <c r="B3962" t="s">
        <v>3</v>
      </c>
    </row>
    <row r="3963" spans="1:2" x14ac:dyDescent="0.3">
      <c r="A3963" t="s">
        <v>3722</v>
      </c>
      <c r="B3963" t="s">
        <v>3</v>
      </c>
    </row>
    <row r="3964" spans="1:2" x14ac:dyDescent="0.3">
      <c r="A3964" t="s">
        <v>3723</v>
      </c>
      <c r="B3964" t="s">
        <v>3</v>
      </c>
    </row>
    <row r="3965" spans="1:2" x14ac:dyDescent="0.3">
      <c r="A3965" t="s">
        <v>3724</v>
      </c>
      <c r="B3965" t="s">
        <v>6</v>
      </c>
    </row>
    <row r="3966" spans="1:2" x14ac:dyDescent="0.3">
      <c r="A3966" t="s">
        <v>3725</v>
      </c>
      <c r="B3966" t="s">
        <v>3</v>
      </c>
    </row>
    <row r="3967" spans="1:2" x14ac:dyDescent="0.3">
      <c r="A3967" t="s">
        <v>3726</v>
      </c>
      <c r="B3967" t="s">
        <v>3</v>
      </c>
    </row>
    <row r="3968" spans="1:2" x14ac:dyDescent="0.3">
      <c r="A3968" t="s">
        <v>473</v>
      </c>
      <c r="B3968" t="s">
        <v>3</v>
      </c>
    </row>
    <row r="3969" spans="1:2" x14ac:dyDescent="0.3">
      <c r="A3969" t="s">
        <v>3727</v>
      </c>
      <c r="B3969" t="s">
        <v>3</v>
      </c>
    </row>
    <row r="3970" spans="1:2" x14ac:dyDescent="0.3">
      <c r="A3970" t="s">
        <v>3728</v>
      </c>
      <c r="B3970" t="s">
        <v>6</v>
      </c>
    </row>
    <row r="3971" spans="1:2" x14ac:dyDescent="0.3">
      <c r="A3971" t="s">
        <v>3729</v>
      </c>
      <c r="B3971" t="s">
        <v>3</v>
      </c>
    </row>
    <row r="3972" spans="1:2" x14ac:dyDescent="0.3">
      <c r="A3972" t="s">
        <v>3730</v>
      </c>
      <c r="B3972" t="s">
        <v>3</v>
      </c>
    </row>
    <row r="3973" spans="1:2" x14ac:dyDescent="0.3">
      <c r="A3973" t="s">
        <v>3731</v>
      </c>
      <c r="B3973" t="s">
        <v>3</v>
      </c>
    </row>
    <row r="3974" spans="1:2" x14ac:dyDescent="0.3">
      <c r="A3974" t="s">
        <v>3732</v>
      </c>
      <c r="B3974" t="s">
        <v>6</v>
      </c>
    </row>
    <row r="3975" spans="1:2" x14ac:dyDescent="0.3">
      <c r="A3975" t="s">
        <v>3733</v>
      </c>
      <c r="B3975" t="s">
        <v>3</v>
      </c>
    </row>
    <row r="3976" spans="1:2" x14ac:dyDescent="0.3">
      <c r="A3976" t="s">
        <v>3734</v>
      </c>
      <c r="B3976" t="s">
        <v>3</v>
      </c>
    </row>
    <row r="3977" spans="1:2" x14ac:dyDescent="0.3">
      <c r="A3977" t="s">
        <v>3735</v>
      </c>
      <c r="B3977" t="s">
        <v>3</v>
      </c>
    </row>
    <row r="3978" spans="1:2" x14ac:dyDescent="0.3">
      <c r="A3978" t="s">
        <v>3736</v>
      </c>
      <c r="B3978" t="s">
        <v>3</v>
      </c>
    </row>
    <row r="3979" spans="1:2" x14ac:dyDescent="0.3">
      <c r="A3979" t="s">
        <v>3737</v>
      </c>
      <c r="B3979" t="s">
        <v>3</v>
      </c>
    </row>
    <row r="3980" spans="1:2" x14ac:dyDescent="0.3">
      <c r="A3980" t="s">
        <v>2587</v>
      </c>
      <c r="B3980" t="s">
        <v>6</v>
      </c>
    </row>
    <row r="3981" spans="1:2" x14ac:dyDescent="0.3">
      <c r="A3981" t="s">
        <v>3738</v>
      </c>
      <c r="B3981" t="s">
        <v>3</v>
      </c>
    </row>
    <row r="3982" spans="1:2" x14ac:dyDescent="0.3">
      <c r="A3982" t="s">
        <v>3739</v>
      </c>
      <c r="B3982" t="s">
        <v>3</v>
      </c>
    </row>
    <row r="3983" spans="1:2" x14ac:dyDescent="0.3">
      <c r="A3983" t="s">
        <v>3740</v>
      </c>
      <c r="B3983" t="s">
        <v>6</v>
      </c>
    </row>
    <row r="3984" spans="1:2" x14ac:dyDescent="0.3">
      <c r="A3984" t="s">
        <v>3741</v>
      </c>
      <c r="B3984" t="s">
        <v>3</v>
      </c>
    </row>
    <row r="3985" spans="1:2" x14ac:dyDescent="0.3">
      <c r="A3985" t="s">
        <v>3742</v>
      </c>
      <c r="B3985" t="s">
        <v>3</v>
      </c>
    </row>
    <row r="3986" spans="1:2" x14ac:dyDescent="0.3">
      <c r="A3986" t="s">
        <v>3743</v>
      </c>
      <c r="B3986" t="s">
        <v>3</v>
      </c>
    </row>
    <row r="3987" spans="1:2" x14ac:dyDescent="0.3">
      <c r="A3987" t="s">
        <v>3744</v>
      </c>
      <c r="B3987" t="s">
        <v>3</v>
      </c>
    </row>
    <row r="3988" spans="1:2" x14ac:dyDescent="0.3">
      <c r="A3988" t="s">
        <v>3745</v>
      </c>
      <c r="B3988" t="s">
        <v>3</v>
      </c>
    </row>
    <row r="3989" spans="1:2" x14ac:dyDescent="0.3">
      <c r="A3989" t="s">
        <v>1431</v>
      </c>
      <c r="B3989" t="s">
        <v>3</v>
      </c>
    </row>
    <row r="3990" spans="1:2" x14ac:dyDescent="0.3">
      <c r="A3990" t="s">
        <v>3746</v>
      </c>
      <c r="B3990" t="s">
        <v>6</v>
      </c>
    </row>
    <row r="3991" spans="1:2" x14ac:dyDescent="0.3">
      <c r="A3991" t="s">
        <v>3747</v>
      </c>
      <c r="B3991" t="s">
        <v>3</v>
      </c>
    </row>
    <row r="3992" spans="1:2" x14ac:dyDescent="0.3">
      <c r="A3992" t="s">
        <v>3748</v>
      </c>
      <c r="B3992" t="s">
        <v>3</v>
      </c>
    </row>
    <row r="3993" spans="1:2" x14ac:dyDescent="0.3">
      <c r="A3993" t="s">
        <v>3749</v>
      </c>
      <c r="B3993" t="s">
        <v>6</v>
      </c>
    </row>
    <row r="3994" spans="1:2" x14ac:dyDescent="0.3">
      <c r="A3994" t="s">
        <v>2639</v>
      </c>
      <c r="B3994" t="s">
        <v>3</v>
      </c>
    </row>
    <row r="3995" spans="1:2" x14ac:dyDescent="0.3">
      <c r="A3995" t="s">
        <v>3750</v>
      </c>
      <c r="B3995" t="s">
        <v>3</v>
      </c>
    </row>
    <row r="3996" spans="1:2" x14ac:dyDescent="0.3">
      <c r="A3996" t="s">
        <v>3751</v>
      </c>
      <c r="B3996" t="s">
        <v>3</v>
      </c>
    </row>
    <row r="3997" spans="1:2" x14ac:dyDescent="0.3">
      <c r="A3997" t="s">
        <v>3752</v>
      </c>
      <c r="B3997" t="s">
        <v>3</v>
      </c>
    </row>
    <row r="3998" spans="1:2" x14ac:dyDescent="0.3">
      <c r="A3998" t="s">
        <v>3753</v>
      </c>
      <c r="B3998" t="s">
        <v>3</v>
      </c>
    </row>
    <row r="3999" spans="1:2" x14ac:dyDescent="0.3">
      <c r="A3999" t="s">
        <v>3754</v>
      </c>
      <c r="B3999" t="s">
        <v>3</v>
      </c>
    </row>
    <row r="4000" spans="1:2" x14ac:dyDescent="0.3">
      <c r="A4000" t="s">
        <v>3755</v>
      </c>
      <c r="B4000" t="s">
        <v>6</v>
      </c>
    </row>
    <row r="4001" spans="1:2" x14ac:dyDescent="0.3">
      <c r="A4001" t="s">
        <v>3756</v>
      </c>
      <c r="B4001" t="s">
        <v>6</v>
      </c>
    </row>
    <row r="4002" spans="1:2" x14ac:dyDescent="0.3">
      <c r="A4002" t="s">
        <v>3757</v>
      </c>
      <c r="B4002" t="s">
        <v>3</v>
      </c>
    </row>
    <row r="4003" spans="1:2" x14ac:dyDescent="0.3">
      <c r="A4003" t="s">
        <v>3758</v>
      </c>
      <c r="B4003" t="s">
        <v>6</v>
      </c>
    </row>
    <row r="4004" spans="1:2" x14ac:dyDescent="0.3">
      <c r="A4004" t="s">
        <v>3759</v>
      </c>
      <c r="B4004" t="s">
        <v>3</v>
      </c>
    </row>
    <row r="4005" spans="1:2" x14ac:dyDescent="0.3">
      <c r="A4005" t="s">
        <v>3760</v>
      </c>
      <c r="B4005" t="s">
        <v>3</v>
      </c>
    </row>
    <row r="4006" spans="1:2" x14ac:dyDescent="0.3">
      <c r="A4006" t="s">
        <v>1372</v>
      </c>
      <c r="B4006" t="s">
        <v>3</v>
      </c>
    </row>
    <row r="4007" spans="1:2" x14ac:dyDescent="0.3">
      <c r="A4007" t="s">
        <v>3761</v>
      </c>
      <c r="B4007" t="s">
        <v>3</v>
      </c>
    </row>
    <row r="4008" spans="1:2" x14ac:dyDescent="0.3">
      <c r="A4008" t="s">
        <v>3762</v>
      </c>
      <c r="B4008" t="s">
        <v>3</v>
      </c>
    </row>
    <row r="4009" spans="1:2" x14ac:dyDescent="0.3">
      <c r="A4009" t="s">
        <v>3763</v>
      </c>
      <c r="B4009" t="s">
        <v>3</v>
      </c>
    </row>
    <row r="4010" spans="1:2" x14ac:dyDescent="0.3">
      <c r="A4010" t="s">
        <v>3764</v>
      </c>
      <c r="B4010" t="s">
        <v>3</v>
      </c>
    </row>
    <row r="4011" spans="1:2" x14ac:dyDescent="0.3">
      <c r="A4011" t="s">
        <v>3765</v>
      </c>
      <c r="B4011" t="s">
        <v>3</v>
      </c>
    </row>
    <row r="4012" spans="1:2" x14ac:dyDescent="0.3">
      <c r="A4012" t="s">
        <v>3766</v>
      </c>
      <c r="B4012" t="s">
        <v>3</v>
      </c>
    </row>
    <row r="4013" spans="1:2" x14ac:dyDescent="0.3">
      <c r="A4013" t="s">
        <v>3295</v>
      </c>
      <c r="B4013" t="s">
        <v>6</v>
      </c>
    </row>
    <row r="4014" spans="1:2" x14ac:dyDescent="0.3">
      <c r="A4014" t="s">
        <v>190</v>
      </c>
      <c r="B4014" t="s">
        <v>6</v>
      </c>
    </row>
    <row r="4015" spans="1:2" x14ac:dyDescent="0.3">
      <c r="A4015" t="s">
        <v>3767</v>
      </c>
      <c r="B4015" t="s">
        <v>3</v>
      </c>
    </row>
    <row r="4016" spans="1:2" x14ac:dyDescent="0.3">
      <c r="A4016" t="s">
        <v>2096</v>
      </c>
      <c r="B4016" t="s">
        <v>3</v>
      </c>
    </row>
    <row r="4017" spans="1:2" x14ac:dyDescent="0.3">
      <c r="A4017" t="s">
        <v>3768</v>
      </c>
      <c r="B4017" t="s">
        <v>3</v>
      </c>
    </row>
    <row r="4018" spans="1:2" x14ac:dyDescent="0.3">
      <c r="A4018" t="s">
        <v>3769</v>
      </c>
      <c r="B4018" t="s">
        <v>6</v>
      </c>
    </row>
    <row r="4019" spans="1:2" x14ac:dyDescent="0.3">
      <c r="A4019" t="s">
        <v>3770</v>
      </c>
      <c r="B4019" t="s">
        <v>3</v>
      </c>
    </row>
    <row r="4020" spans="1:2" x14ac:dyDescent="0.3">
      <c r="A4020" t="s">
        <v>3771</v>
      </c>
      <c r="B4020" t="s">
        <v>3</v>
      </c>
    </row>
    <row r="4021" spans="1:2" x14ac:dyDescent="0.3">
      <c r="A4021" t="s">
        <v>3772</v>
      </c>
      <c r="B4021" t="s">
        <v>3</v>
      </c>
    </row>
    <row r="4022" spans="1:2" x14ac:dyDescent="0.3">
      <c r="A4022" t="s">
        <v>3773</v>
      </c>
      <c r="B4022" t="s">
        <v>6</v>
      </c>
    </row>
    <row r="4023" spans="1:2" x14ac:dyDescent="0.3">
      <c r="A4023" t="s">
        <v>3774</v>
      </c>
      <c r="B4023" t="s">
        <v>3</v>
      </c>
    </row>
    <row r="4024" spans="1:2" x14ac:dyDescent="0.3">
      <c r="A4024" t="s">
        <v>3775</v>
      </c>
      <c r="B4024" t="s">
        <v>3</v>
      </c>
    </row>
    <row r="4025" spans="1:2" x14ac:dyDescent="0.3">
      <c r="A4025" t="s">
        <v>3776</v>
      </c>
      <c r="B4025" t="s">
        <v>3</v>
      </c>
    </row>
    <row r="4026" spans="1:2" x14ac:dyDescent="0.3">
      <c r="A4026" t="s">
        <v>3777</v>
      </c>
      <c r="B4026" t="s">
        <v>3</v>
      </c>
    </row>
    <row r="4027" spans="1:2" x14ac:dyDescent="0.3">
      <c r="A4027" t="s">
        <v>3778</v>
      </c>
      <c r="B4027" t="s">
        <v>3</v>
      </c>
    </row>
    <row r="4028" spans="1:2" x14ac:dyDescent="0.3">
      <c r="A4028" t="s">
        <v>3779</v>
      </c>
      <c r="B4028" t="s">
        <v>3</v>
      </c>
    </row>
    <row r="4029" spans="1:2" x14ac:dyDescent="0.3">
      <c r="A4029" t="s">
        <v>3780</v>
      </c>
      <c r="B4029" t="s">
        <v>3</v>
      </c>
    </row>
    <row r="4030" spans="1:2" x14ac:dyDescent="0.3">
      <c r="A4030" t="s">
        <v>3781</v>
      </c>
      <c r="B4030" t="s">
        <v>3</v>
      </c>
    </row>
    <row r="4031" spans="1:2" x14ac:dyDescent="0.3">
      <c r="A4031" t="s">
        <v>3782</v>
      </c>
      <c r="B4031" t="s">
        <v>3</v>
      </c>
    </row>
    <row r="4032" spans="1:2" x14ac:dyDescent="0.3">
      <c r="A4032" t="s">
        <v>3783</v>
      </c>
      <c r="B4032" t="s">
        <v>3</v>
      </c>
    </row>
    <row r="4033" spans="1:2" x14ac:dyDescent="0.3">
      <c r="A4033" t="s">
        <v>3784</v>
      </c>
      <c r="B4033" t="s">
        <v>3</v>
      </c>
    </row>
    <row r="4034" spans="1:2" x14ac:dyDescent="0.3">
      <c r="A4034" t="s">
        <v>3785</v>
      </c>
      <c r="B4034" t="s">
        <v>3</v>
      </c>
    </row>
    <row r="4035" spans="1:2" x14ac:dyDescent="0.3">
      <c r="A4035" t="s">
        <v>3786</v>
      </c>
      <c r="B4035" t="s">
        <v>3</v>
      </c>
    </row>
    <row r="4036" spans="1:2" x14ac:dyDescent="0.3">
      <c r="A4036" t="s">
        <v>3787</v>
      </c>
      <c r="B4036" t="s">
        <v>3</v>
      </c>
    </row>
    <row r="4037" spans="1:2" x14ac:dyDescent="0.3">
      <c r="A4037" t="s">
        <v>3788</v>
      </c>
      <c r="B4037" t="s">
        <v>3</v>
      </c>
    </row>
    <row r="4038" spans="1:2" x14ac:dyDescent="0.3">
      <c r="A4038" t="s">
        <v>3789</v>
      </c>
      <c r="B4038" t="s">
        <v>6</v>
      </c>
    </row>
    <row r="4039" spans="1:2" x14ac:dyDescent="0.3">
      <c r="A4039" t="s">
        <v>3790</v>
      </c>
      <c r="B4039" t="s">
        <v>3</v>
      </c>
    </row>
    <row r="4040" spans="1:2" x14ac:dyDescent="0.3">
      <c r="A4040" t="s">
        <v>3791</v>
      </c>
      <c r="B4040" t="s">
        <v>3</v>
      </c>
    </row>
    <row r="4041" spans="1:2" x14ac:dyDescent="0.3">
      <c r="A4041" t="s">
        <v>3792</v>
      </c>
      <c r="B4041" t="s">
        <v>3</v>
      </c>
    </row>
    <row r="4042" spans="1:2" x14ac:dyDescent="0.3">
      <c r="A4042" t="s">
        <v>299</v>
      </c>
      <c r="B4042" t="s">
        <v>3</v>
      </c>
    </row>
    <row r="4043" spans="1:2" x14ac:dyDescent="0.3">
      <c r="A4043" t="s">
        <v>3793</v>
      </c>
      <c r="B4043" t="s">
        <v>3</v>
      </c>
    </row>
    <row r="4044" spans="1:2" x14ac:dyDescent="0.3">
      <c r="A4044" t="s">
        <v>190</v>
      </c>
      <c r="B4044" t="s">
        <v>6</v>
      </c>
    </row>
    <row r="4045" spans="1:2" x14ac:dyDescent="0.3">
      <c r="A4045" t="s">
        <v>3794</v>
      </c>
      <c r="B4045" t="s">
        <v>3</v>
      </c>
    </row>
    <row r="4046" spans="1:2" x14ac:dyDescent="0.3">
      <c r="A4046" t="s">
        <v>3795</v>
      </c>
      <c r="B4046" t="s">
        <v>3</v>
      </c>
    </row>
    <row r="4047" spans="1:2" x14ac:dyDescent="0.3">
      <c r="A4047" t="s">
        <v>3796</v>
      </c>
      <c r="B4047" t="s">
        <v>3</v>
      </c>
    </row>
    <row r="4048" spans="1:2" x14ac:dyDescent="0.3">
      <c r="A4048" t="s">
        <v>3797</v>
      </c>
      <c r="B4048" t="s">
        <v>3</v>
      </c>
    </row>
    <row r="4049" spans="1:2" x14ac:dyDescent="0.3">
      <c r="A4049" t="s">
        <v>3798</v>
      </c>
      <c r="B4049" t="s">
        <v>6</v>
      </c>
    </row>
    <row r="4050" spans="1:2" x14ac:dyDescent="0.3">
      <c r="A4050" t="s">
        <v>3799</v>
      </c>
      <c r="B4050" t="s">
        <v>6</v>
      </c>
    </row>
    <row r="4051" spans="1:2" x14ac:dyDescent="0.3">
      <c r="A4051" t="s">
        <v>3800</v>
      </c>
      <c r="B4051" t="s">
        <v>3</v>
      </c>
    </row>
    <row r="4052" spans="1:2" x14ac:dyDescent="0.3">
      <c r="A4052" t="s">
        <v>3801</v>
      </c>
      <c r="B4052" t="s">
        <v>3</v>
      </c>
    </row>
    <row r="4053" spans="1:2" x14ac:dyDescent="0.3">
      <c r="A4053" t="s">
        <v>3802</v>
      </c>
      <c r="B4053" t="s">
        <v>3</v>
      </c>
    </row>
    <row r="4054" spans="1:2" x14ac:dyDescent="0.3">
      <c r="A4054" t="s">
        <v>3803</v>
      </c>
      <c r="B4054" t="s">
        <v>3</v>
      </c>
    </row>
    <row r="4055" spans="1:2" x14ac:dyDescent="0.3">
      <c r="A4055" t="s">
        <v>3804</v>
      </c>
      <c r="B4055" t="s">
        <v>3</v>
      </c>
    </row>
    <row r="4056" spans="1:2" x14ac:dyDescent="0.3">
      <c r="A4056" t="s">
        <v>3805</v>
      </c>
      <c r="B4056" t="s">
        <v>3</v>
      </c>
    </row>
    <row r="4057" spans="1:2" x14ac:dyDescent="0.3">
      <c r="A4057" t="s">
        <v>3806</v>
      </c>
      <c r="B4057" t="s">
        <v>3</v>
      </c>
    </row>
    <row r="4058" spans="1:2" x14ac:dyDescent="0.3">
      <c r="A4058" t="s">
        <v>3807</v>
      </c>
      <c r="B4058" t="s">
        <v>3</v>
      </c>
    </row>
    <row r="4059" spans="1:2" x14ac:dyDescent="0.3">
      <c r="A4059" t="s">
        <v>3808</v>
      </c>
      <c r="B4059" t="s">
        <v>3</v>
      </c>
    </row>
    <row r="4060" spans="1:2" x14ac:dyDescent="0.3">
      <c r="A4060" t="s">
        <v>3809</v>
      </c>
      <c r="B4060" t="s">
        <v>3</v>
      </c>
    </row>
    <row r="4061" spans="1:2" x14ac:dyDescent="0.3">
      <c r="A4061" t="s">
        <v>3810</v>
      </c>
      <c r="B4061" t="s">
        <v>3</v>
      </c>
    </row>
    <row r="4062" spans="1:2" x14ac:dyDescent="0.3">
      <c r="A4062" t="s">
        <v>3811</v>
      </c>
      <c r="B4062" t="s">
        <v>6</v>
      </c>
    </row>
    <row r="4063" spans="1:2" x14ac:dyDescent="0.3">
      <c r="A4063" t="s">
        <v>3812</v>
      </c>
      <c r="B4063" t="s">
        <v>6</v>
      </c>
    </row>
    <row r="4064" spans="1:2" x14ac:dyDescent="0.3">
      <c r="A4064" t="s">
        <v>3813</v>
      </c>
      <c r="B4064" t="s">
        <v>3</v>
      </c>
    </row>
    <row r="4065" spans="1:2" x14ac:dyDescent="0.3">
      <c r="A4065" t="s">
        <v>3814</v>
      </c>
      <c r="B4065" t="s">
        <v>3</v>
      </c>
    </row>
    <row r="4066" spans="1:2" x14ac:dyDescent="0.3">
      <c r="A4066" t="s">
        <v>3815</v>
      </c>
      <c r="B4066" t="s">
        <v>3</v>
      </c>
    </row>
    <row r="4067" spans="1:2" x14ac:dyDescent="0.3">
      <c r="A4067" t="s">
        <v>3816</v>
      </c>
      <c r="B4067" t="s">
        <v>3</v>
      </c>
    </row>
    <row r="4068" spans="1:2" x14ac:dyDescent="0.3">
      <c r="A4068" t="s">
        <v>3817</v>
      </c>
      <c r="B4068" t="s">
        <v>3</v>
      </c>
    </row>
    <row r="4069" spans="1:2" x14ac:dyDescent="0.3">
      <c r="A4069" t="s">
        <v>3818</v>
      </c>
      <c r="B4069" t="s">
        <v>3</v>
      </c>
    </row>
    <row r="4070" spans="1:2" x14ac:dyDescent="0.3">
      <c r="A4070" t="s">
        <v>3819</v>
      </c>
      <c r="B4070" t="s">
        <v>6</v>
      </c>
    </row>
    <row r="4071" spans="1:2" x14ac:dyDescent="0.3">
      <c r="A4071" t="s">
        <v>3820</v>
      </c>
      <c r="B4071" t="s">
        <v>6</v>
      </c>
    </row>
    <row r="4072" spans="1:2" x14ac:dyDescent="0.3">
      <c r="A4072" t="s">
        <v>3821</v>
      </c>
      <c r="B4072" t="s">
        <v>3</v>
      </c>
    </row>
    <row r="4073" spans="1:2" x14ac:dyDescent="0.3">
      <c r="A4073" t="s">
        <v>3822</v>
      </c>
      <c r="B4073" t="s">
        <v>3</v>
      </c>
    </row>
    <row r="4074" spans="1:2" x14ac:dyDescent="0.3">
      <c r="A4074" t="s">
        <v>3823</v>
      </c>
      <c r="B4074" t="s">
        <v>3</v>
      </c>
    </row>
    <row r="4075" spans="1:2" x14ac:dyDescent="0.3">
      <c r="A4075" t="s">
        <v>3824</v>
      </c>
      <c r="B4075" t="s">
        <v>6</v>
      </c>
    </row>
    <row r="4076" spans="1:2" x14ac:dyDescent="0.3">
      <c r="A4076" t="s">
        <v>3825</v>
      </c>
      <c r="B4076" t="s">
        <v>3</v>
      </c>
    </row>
    <row r="4077" spans="1:2" x14ac:dyDescent="0.3">
      <c r="A4077" t="s">
        <v>3826</v>
      </c>
      <c r="B4077" t="s">
        <v>3</v>
      </c>
    </row>
    <row r="4078" spans="1:2" x14ac:dyDescent="0.3">
      <c r="A4078" t="s">
        <v>1556</v>
      </c>
      <c r="B4078" t="s">
        <v>3</v>
      </c>
    </row>
    <row r="4079" spans="1:2" x14ac:dyDescent="0.3">
      <c r="A4079" t="s">
        <v>3827</v>
      </c>
      <c r="B4079" t="s">
        <v>6</v>
      </c>
    </row>
    <row r="4080" spans="1:2" x14ac:dyDescent="0.3">
      <c r="A4080" t="s">
        <v>3828</v>
      </c>
      <c r="B4080" t="s">
        <v>3</v>
      </c>
    </row>
    <row r="4081" spans="1:2" x14ac:dyDescent="0.3">
      <c r="A4081" t="s">
        <v>3829</v>
      </c>
      <c r="B4081" t="s">
        <v>3</v>
      </c>
    </row>
    <row r="4082" spans="1:2" x14ac:dyDescent="0.3">
      <c r="A4082" t="s">
        <v>3830</v>
      </c>
      <c r="B4082" t="s">
        <v>3</v>
      </c>
    </row>
    <row r="4083" spans="1:2" x14ac:dyDescent="0.3">
      <c r="A4083" t="s">
        <v>3831</v>
      </c>
      <c r="B4083" t="s">
        <v>3</v>
      </c>
    </row>
    <row r="4084" spans="1:2" x14ac:dyDescent="0.3">
      <c r="A4084" t="s">
        <v>3832</v>
      </c>
      <c r="B4084" t="s">
        <v>3</v>
      </c>
    </row>
    <row r="4085" spans="1:2" x14ac:dyDescent="0.3">
      <c r="A4085" t="s">
        <v>141</v>
      </c>
      <c r="B4085" t="s">
        <v>3</v>
      </c>
    </row>
    <row r="4086" spans="1:2" x14ac:dyDescent="0.3">
      <c r="A4086" t="s">
        <v>3833</v>
      </c>
      <c r="B4086" t="s">
        <v>3</v>
      </c>
    </row>
    <row r="4087" spans="1:2" x14ac:dyDescent="0.3">
      <c r="A4087" t="s">
        <v>3834</v>
      </c>
      <c r="B4087" t="s">
        <v>3</v>
      </c>
    </row>
    <row r="4088" spans="1:2" x14ac:dyDescent="0.3">
      <c r="A4088" t="s">
        <v>3835</v>
      </c>
      <c r="B4088" t="s">
        <v>6</v>
      </c>
    </row>
    <row r="4089" spans="1:2" x14ac:dyDescent="0.3">
      <c r="A4089" t="s">
        <v>3836</v>
      </c>
      <c r="B4089" t="s">
        <v>3</v>
      </c>
    </row>
    <row r="4090" spans="1:2" x14ac:dyDescent="0.3">
      <c r="A4090" t="s">
        <v>3837</v>
      </c>
      <c r="B4090" t="s">
        <v>6</v>
      </c>
    </row>
    <row r="4091" spans="1:2" x14ac:dyDescent="0.3">
      <c r="A4091" t="s">
        <v>3838</v>
      </c>
      <c r="B4091" t="s">
        <v>3</v>
      </c>
    </row>
    <row r="4092" spans="1:2" x14ac:dyDescent="0.3">
      <c r="A4092" t="s">
        <v>3839</v>
      </c>
      <c r="B4092" t="s">
        <v>3</v>
      </c>
    </row>
    <row r="4093" spans="1:2" x14ac:dyDescent="0.3">
      <c r="A4093" t="s">
        <v>3840</v>
      </c>
      <c r="B4093" t="s">
        <v>6</v>
      </c>
    </row>
    <row r="4094" spans="1:2" x14ac:dyDescent="0.3">
      <c r="A4094" t="s">
        <v>3841</v>
      </c>
      <c r="B4094" t="s">
        <v>3</v>
      </c>
    </row>
    <row r="4095" spans="1:2" x14ac:dyDescent="0.3">
      <c r="A4095" t="s">
        <v>3842</v>
      </c>
      <c r="B4095" t="s">
        <v>3</v>
      </c>
    </row>
    <row r="4096" spans="1:2" x14ac:dyDescent="0.3">
      <c r="A4096" t="s">
        <v>3843</v>
      </c>
      <c r="B4096" t="s">
        <v>3</v>
      </c>
    </row>
    <row r="4097" spans="1:2" x14ac:dyDescent="0.3">
      <c r="A4097" t="s">
        <v>3844</v>
      </c>
      <c r="B4097" t="s">
        <v>3</v>
      </c>
    </row>
    <row r="4098" spans="1:2" x14ac:dyDescent="0.3">
      <c r="A4098" t="s">
        <v>3845</v>
      </c>
      <c r="B4098" t="s">
        <v>3</v>
      </c>
    </row>
    <row r="4099" spans="1:2" x14ac:dyDescent="0.3">
      <c r="A4099" t="s">
        <v>3846</v>
      </c>
      <c r="B4099" t="s">
        <v>3</v>
      </c>
    </row>
    <row r="4100" spans="1:2" x14ac:dyDescent="0.3">
      <c r="A4100" t="s">
        <v>3847</v>
      </c>
      <c r="B4100" t="s">
        <v>3</v>
      </c>
    </row>
    <row r="4101" spans="1:2" x14ac:dyDescent="0.3">
      <c r="A4101" t="s">
        <v>3848</v>
      </c>
      <c r="B4101" t="s">
        <v>3</v>
      </c>
    </row>
    <row r="4102" spans="1:2" x14ac:dyDescent="0.3">
      <c r="A4102" t="s">
        <v>3849</v>
      </c>
      <c r="B4102" t="s">
        <v>3</v>
      </c>
    </row>
    <row r="4103" spans="1:2" x14ac:dyDescent="0.3">
      <c r="A4103" t="s">
        <v>3850</v>
      </c>
      <c r="B4103" t="s">
        <v>3</v>
      </c>
    </row>
    <row r="4104" spans="1:2" x14ac:dyDescent="0.3">
      <c r="A4104" t="s">
        <v>3851</v>
      </c>
      <c r="B4104" t="s">
        <v>6</v>
      </c>
    </row>
    <row r="4105" spans="1:2" x14ac:dyDescent="0.3">
      <c r="A4105" t="s">
        <v>1181</v>
      </c>
      <c r="B4105" t="s">
        <v>3</v>
      </c>
    </row>
    <row r="4106" spans="1:2" x14ac:dyDescent="0.3">
      <c r="A4106" t="s">
        <v>1573</v>
      </c>
      <c r="B4106" t="s">
        <v>6</v>
      </c>
    </row>
    <row r="4107" spans="1:2" x14ac:dyDescent="0.3">
      <c r="A4107" t="s">
        <v>3852</v>
      </c>
      <c r="B4107" t="s">
        <v>3</v>
      </c>
    </row>
    <row r="4108" spans="1:2" x14ac:dyDescent="0.3">
      <c r="A4108" t="s">
        <v>3853</v>
      </c>
      <c r="B4108" t="s">
        <v>3</v>
      </c>
    </row>
    <row r="4109" spans="1:2" x14ac:dyDescent="0.3">
      <c r="A4109" t="s">
        <v>3854</v>
      </c>
      <c r="B4109" t="s">
        <v>3</v>
      </c>
    </row>
    <row r="4110" spans="1:2" x14ac:dyDescent="0.3">
      <c r="A4110" t="s">
        <v>3855</v>
      </c>
      <c r="B4110" t="s">
        <v>6</v>
      </c>
    </row>
    <row r="4111" spans="1:2" x14ac:dyDescent="0.3">
      <c r="A4111" t="s">
        <v>3856</v>
      </c>
      <c r="B4111" t="s">
        <v>3</v>
      </c>
    </row>
    <row r="4112" spans="1:2" x14ac:dyDescent="0.3">
      <c r="A4112" t="s">
        <v>3857</v>
      </c>
      <c r="B4112" t="s">
        <v>3</v>
      </c>
    </row>
    <row r="4113" spans="1:2" x14ac:dyDescent="0.3">
      <c r="A4113" t="s">
        <v>3858</v>
      </c>
      <c r="B4113" t="s">
        <v>3</v>
      </c>
    </row>
    <row r="4114" spans="1:2" x14ac:dyDescent="0.3">
      <c r="A4114" t="s">
        <v>3859</v>
      </c>
      <c r="B4114" t="s">
        <v>6</v>
      </c>
    </row>
    <row r="4115" spans="1:2" x14ac:dyDescent="0.3">
      <c r="A4115" t="s">
        <v>3860</v>
      </c>
      <c r="B4115" t="s">
        <v>3</v>
      </c>
    </row>
    <row r="4116" spans="1:2" x14ac:dyDescent="0.3">
      <c r="A4116" t="s">
        <v>3861</v>
      </c>
      <c r="B4116" t="s">
        <v>3</v>
      </c>
    </row>
    <row r="4117" spans="1:2" x14ac:dyDescent="0.3">
      <c r="A4117" t="s">
        <v>3862</v>
      </c>
      <c r="B4117" t="s">
        <v>3</v>
      </c>
    </row>
    <row r="4118" spans="1:2" x14ac:dyDescent="0.3">
      <c r="A4118" t="s">
        <v>3863</v>
      </c>
      <c r="B4118" t="s">
        <v>3</v>
      </c>
    </row>
    <row r="4119" spans="1:2" x14ac:dyDescent="0.3">
      <c r="A4119" t="s">
        <v>253</v>
      </c>
      <c r="B4119" t="s">
        <v>3</v>
      </c>
    </row>
    <row r="4120" spans="1:2" x14ac:dyDescent="0.3">
      <c r="A4120" t="s">
        <v>3864</v>
      </c>
      <c r="B4120" t="s">
        <v>3</v>
      </c>
    </row>
    <row r="4121" spans="1:2" x14ac:dyDescent="0.3">
      <c r="A4121" t="s">
        <v>3865</v>
      </c>
      <c r="B4121" t="s">
        <v>3</v>
      </c>
    </row>
    <row r="4122" spans="1:2" x14ac:dyDescent="0.3">
      <c r="A4122" t="s">
        <v>3866</v>
      </c>
      <c r="B4122" t="s">
        <v>3</v>
      </c>
    </row>
    <row r="4123" spans="1:2" x14ac:dyDescent="0.3">
      <c r="A4123" t="s">
        <v>3867</v>
      </c>
      <c r="B4123" t="s">
        <v>3</v>
      </c>
    </row>
    <row r="4124" spans="1:2" x14ac:dyDescent="0.3">
      <c r="A4124" t="s">
        <v>3868</v>
      </c>
      <c r="B4124" t="s">
        <v>3</v>
      </c>
    </row>
    <row r="4125" spans="1:2" x14ac:dyDescent="0.3">
      <c r="A4125" t="s">
        <v>3869</v>
      </c>
      <c r="B4125" t="s">
        <v>3</v>
      </c>
    </row>
    <row r="4126" spans="1:2" x14ac:dyDescent="0.3">
      <c r="A4126" t="s">
        <v>3870</v>
      </c>
      <c r="B4126" t="s">
        <v>3</v>
      </c>
    </row>
    <row r="4127" spans="1:2" x14ac:dyDescent="0.3">
      <c r="A4127" t="s">
        <v>3871</v>
      </c>
      <c r="B4127" t="s">
        <v>3</v>
      </c>
    </row>
    <row r="4128" spans="1:2" x14ac:dyDescent="0.3">
      <c r="A4128" t="s">
        <v>3872</v>
      </c>
      <c r="B4128" t="s">
        <v>3</v>
      </c>
    </row>
    <row r="4129" spans="1:2" x14ac:dyDescent="0.3">
      <c r="A4129" t="s">
        <v>3873</v>
      </c>
      <c r="B4129" t="s">
        <v>6</v>
      </c>
    </row>
    <row r="4130" spans="1:2" x14ac:dyDescent="0.3">
      <c r="A4130" t="s">
        <v>84</v>
      </c>
      <c r="B4130" t="s">
        <v>3</v>
      </c>
    </row>
    <row r="4131" spans="1:2" x14ac:dyDescent="0.3">
      <c r="A4131" t="s">
        <v>2382</v>
      </c>
      <c r="B4131" t="s">
        <v>3</v>
      </c>
    </row>
    <row r="4132" spans="1:2" x14ac:dyDescent="0.3">
      <c r="A4132" t="s">
        <v>3874</v>
      </c>
      <c r="B4132" t="s">
        <v>3</v>
      </c>
    </row>
    <row r="4133" spans="1:2" x14ac:dyDescent="0.3">
      <c r="A4133" t="s">
        <v>3875</v>
      </c>
      <c r="B4133" t="s">
        <v>3</v>
      </c>
    </row>
    <row r="4134" spans="1:2" x14ac:dyDescent="0.3">
      <c r="A4134" t="s">
        <v>3876</v>
      </c>
      <c r="B4134" t="s">
        <v>3</v>
      </c>
    </row>
    <row r="4135" spans="1:2" x14ac:dyDescent="0.3">
      <c r="A4135" t="s">
        <v>3877</v>
      </c>
      <c r="B4135" t="s">
        <v>3</v>
      </c>
    </row>
    <row r="4136" spans="1:2" x14ac:dyDescent="0.3">
      <c r="A4136" t="s">
        <v>3878</v>
      </c>
      <c r="B4136" t="s">
        <v>6</v>
      </c>
    </row>
    <row r="4137" spans="1:2" x14ac:dyDescent="0.3">
      <c r="A4137" t="s">
        <v>3879</v>
      </c>
      <c r="B4137" t="s">
        <v>3</v>
      </c>
    </row>
    <row r="4138" spans="1:2" x14ac:dyDescent="0.3">
      <c r="A4138" t="s">
        <v>3880</v>
      </c>
      <c r="B4138" t="s">
        <v>3</v>
      </c>
    </row>
    <row r="4139" spans="1:2" x14ac:dyDescent="0.3">
      <c r="A4139" t="s">
        <v>3881</v>
      </c>
      <c r="B4139" t="s">
        <v>3</v>
      </c>
    </row>
    <row r="4140" spans="1:2" x14ac:dyDescent="0.3">
      <c r="A4140" t="s">
        <v>3882</v>
      </c>
      <c r="B4140" t="s">
        <v>3</v>
      </c>
    </row>
    <row r="4141" spans="1:2" x14ac:dyDescent="0.3">
      <c r="A4141" t="s">
        <v>3883</v>
      </c>
      <c r="B4141" t="s">
        <v>3</v>
      </c>
    </row>
    <row r="4142" spans="1:2" x14ac:dyDescent="0.3">
      <c r="A4142" t="s">
        <v>1248</v>
      </c>
      <c r="B4142" t="s">
        <v>3</v>
      </c>
    </row>
    <row r="4143" spans="1:2" x14ac:dyDescent="0.3">
      <c r="A4143" t="s">
        <v>3884</v>
      </c>
      <c r="B4143" t="s">
        <v>3</v>
      </c>
    </row>
    <row r="4144" spans="1:2" x14ac:dyDescent="0.3">
      <c r="A4144" t="s">
        <v>3885</v>
      </c>
      <c r="B4144" t="s">
        <v>3</v>
      </c>
    </row>
    <row r="4145" spans="1:2" x14ac:dyDescent="0.3">
      <c r="A4145" t="s">
        <v>3886</v>
      </c>
      <c r="B4145" t="s">
        <v>3</v>
      </c>
    </row>
    <row r="4146" spans="1:2" x14ac:dyDescent="0.3">
      <c r="A4146" t="s">
        <v>3887</v>
      </c>
      <c r="B4146" t="s">
        <v>6</v>
      </c>
    </row>
    <row r="4147" spans="1:2" x14ac:dyDescent="0.3">
      <c r="A4147" t="s">
        <v>3888</v>
      </c>
      <c r="B4147" t="s">
        <v>3</v>
      </c>
    </row>
    <row r="4148" spans="1:2" x14ac:dyDescent="0.3">
      <c r="A4148" t="s">
        <v>3889</v>
      </c>
      <c r="B4148" t="s">
        <v>3</v>
      </c>
    </row>
    <row r="4149" spans="1:2" x14ac:dyDescent="0.3">
      <c r="A4149" t="s">
        <v>3890</v>
      </c>
      <c r="B4149" t="s">
        <v>3</v>
      </c>
    </row>
    <row r="4150" spans="1:2" x14ac:dyDescent="0.3">
      <c r="A4150" t="s">
        <v>3891</v>
      </c>
      <c r="B4150" t="s">
        <v>3</v>
      </c>
    </row>
    <row r="4151" spans="1:2" x14ac:dyDescent="0.3">
      <c r="A4151" t="s">
        <v>3892</v>
      </c>
      <c r="B4151" t="s">
        <v>6</v>
      </c>
    </row>
    <row r="4152" spans="1:2" x14ac:dyDescent="0.3">
      <c r="A4152" t="s">
        <v>3893</v>
      </c>
      <c r="B4152" t="s">
        <v>3</v>
      </c>
    </row>
    <row r="4153" spans="1:2" x14ac:dyDescent="0.3">
      <c r="A4153" t="s">
        <v>3894</v>
      </c>
      <c r="B4153" t="s">
        <v>3</v>
      </c>
    </row>
    <row r="4154" spans="1:2" x14ac:dyDescent="0.3">
      <c r="A4154" t="s">
        <v>3895</v>
      </c>
      <c r="B4154" t="s">
        <v>3</v>
      </c>
    </row>
    <row r="4155" spans="1:2" x14ac:dyDescent="0.3">
      <c r="A4155" t="s">
        <v>3896</v>
      </c>
      <c r="B4155" t="s">
        <v>3</v>
      </c>
    </row>
    <row r="4156" spans="1:2" x14ac:dyDescent="0.3">
      <c r="A4156" t="s">
        <v>2123</v>
      </c>
      <c r="B4156" t="s">
        <v>6</v>
      </c>
    </row>
    <row r="4157" spans="1:2" x14ac:dyDescent="0.3">
      <c r="A4157" t="s">
        <v>3897</v>
      </c>
      <c r="B4157" t="s">
        <v>3</v>
      </c>
    </row>
    <row r="4158" spans="1:2" x14ac:dyDescent="0.3">
      <c r="A4158" t="s">
        <v>3898</v>
      </c>
      <c r="B4158" t="s">
        <v>6</v>
      </c>
    </row>
    <row r="4159" spans="1:2" x14ac:dyDescent="0.3">
      <c r="A4159" t="s">
        <v>3899</v>
      </c>
      <c r="B4159" t="s">
        <v>3</v>
      </c>
    </row>
    <row r="4160" spans="1:2" x14ac:dyDescent="0.3">
      <c r="A4160" t="s">
        <v>3900</v>
      </c>
      <c r="B4160" t="s">
        <v>3</v>
      </c>
    </row>
    <row r="4161" spans="1:2" x14ac:dyDescent="0.3">
      <c r="A4161" t="s">
        <v>3901</v>
      </c>
      <c r="B4161" t="s">
        <v>3</v>
      </c>
    </row>
    <row r="4162" spans="1:2" x14ac:dyDescent="0.3">
      <c r="A4162" t="s">
        <v>3902</v>
      </c>
      <c r="B4162" t="s">
        <v>3</v>
      </c>
    </row>
    <row r="4163" spans="1:2" x14ac:dyDescent="0.3">
      <c r="A4163" t="s">
        <v>3903</v>
      </c>
      <c r="B4163" t="s">
        <v>3</v>
      </c>
    </row>
    <row r="4164" spans="1:2" x14ac:dyDescent="0.3">
      <c r="A4164" t="s">
        <v>13</v>
      </c>
      <c r="B4164" t="s">
        <v>6</v>
      </c>
    </row>
    <row r="4165" spans="1:2" x14ac:dyDescent="0.3">
      <c r="A4165" t="s">
        <v>3904</v>
      </c>
      <c r="B4165" t="s">
        <v>3</v>
      </c>
    </row>
    <row r="4166" spans="1:2" x14ac:dyDescent="0.3">
      <c r="A4166" t="s">
        <v>3905</v>
      </c>
      <c r="B4166" t="s">
        <v>3</v>
      </c>
    </row>
    <row r="4167" spans="1:2" x14ac:dyDescent="0.3">
      <c r="A4167" t="s">
        <v>3906</v>
      </c>
      <c r="B4167" t="s">
        <v>3</v>
      </c>
    </row>
    <row r="4168" spans="1:2" x14ac:dyDescent="0.3">
      <c r="A4168" t="s">
        <v>3907</v>
      </c>
      <c r="B4168" t="s">
        <v>6</v>
      </c>
    </row>
    <row r="4169" spans="1:2" x14ac:dyDescent="0.3">
      <c r="A4169" t="s">
        <v>3908</v>
      </c>
      <c r="B4169" t="s">
        <v>3</v>
      </c>
    </row>
    <row r="4170" spans="1:2" x14ac:dyDescent="0.3">
      <c r="A4170" t="s">
        <v>3909</v>
      </c>
      <c r="B4170" t="s">
        <v>3</v>
      </c>
    </row>
    <row r="4171" spans="1:2" x14ac:dyDescent="0.3">
      <c r="A4171" t="s">
        <v>430</v>
      </c>
      <c r="B4171" t="s">
        <v>6</v>
      </c>
    </row>
    <row r="4172" spans="1:2" x14ac:dyDescent="0.3">
      <c r="A4172" t="s">
        <v>3910</v>
      </c>
      <c r="B4172" t="s">
        <v>3</v>
      </c>
    </row>
    <row r="4173" spans="1:2" x14ac:dyDescent="0.3">
      <c r="A4173" t="s">
        <v>3911</v>
      </c>
      <c r="B4173" t="s">
        <v>3</v>
      </c>
    </row>
    <row r="4174" spans="1:2" x14ac:dyDescent="0.3">
      <c r="A4174" t="s">
        <v>3912</v>
      </c>
      <c r="B4174" t="s">
        <v>3</v>
      </c>
    </row>
    <row r="4175" spans="1:2" x14ac:dyDescent="0.3">
      <c r="A4175" t="s">
        <v>84</v>
      </c>
      <c r="B4175" t="s">
        <v>3</v>
      </c>
    </row>
    <row r="4176" spans="1:2" x14ac:dyDescent="0.3">
      <c r="A4176" t="s">
        <v>3913</v>
      </c>
      <c r="B4176" t="s">
        <v>3</v>
      </c>
    </row>
    <row r="4177" spans="1:2" x14ac:dyDescent="0.3">
      <c r="A4177" t="s">
        <v>3914</v>
      </c>
      <c r="B4177" t="s">
        <v>3</v>
      </c>
    </row>
    <row r="4178" spans="1:2" x14ac:dyDescent="0.3">
      <c r="A4178" t="s">
        <v>3915</v>
      </c>
      <c r="B4178" t="s">
        <v>3</v>
      </c>
    </row>
    <row r="4179" spans="1:2" x14ac:dyDescent="0.3">
      <c r="A4179" t="s">
        <v>3916</v>
      </c>
      <c r="B4179" t="s">
        <v>3</v>
      </c>
    </row>
    <row r="4180" spans="1:2" x14ac:dyDescent="0.3">
      <c r="A4180" t="s">
        <v>3917</v>
      </c>
      <c r="B4180" t="s">
        <v>3</v>
      </c>
    </row>
    <row r="4181" spans="1:2" x14ac:dyDescent="0.3">
      <c r="A4181" t="s">
        <v>3918</v>
      </c>
      <c r="B4181" t="s">
        <v>3</v>
      </c>
    </row>
    <row r="4182" spans="1:2" x14ac:dyDescent="0.3">
      <c r="A4182" t="s">
        <v>3919</v>
      </c>
      <c r="B4182" t="s">
        <v>3</v>
      </c>
    </row>
    <row r="4183" spans="1:2" x14ac:dyDescent="0.3">
      <c r="A4183" t="s">
        <v>3920</v>
      </c>
      <c r="B4183" t="s">
        <v>3</v>
      </c>
    </row>
    <row r="4184" spans="1:2" x14ac:dyDescent="0.3">
      <c r="A4184" t="s">
        <v>3921</v>
      </c>
      <c r="B4184" t="s">
        <v>3</v>
      </c>
    </row>
    <row r="4185" spans="1:2" x14ac:dyDescent="0.3">
      <c r="A4185" t="s">
        <v>3922</v>
      </c>
      <c r="B4185" t="s">
        <v>6</v>
      </c>
    </row>
    <row r="4186" spans="1:2" x14ac:dyDescent="0.3">
      <c r="A4186" t="s">
        <v>2189</v>
      </c>
      <c r="B4186" t="s">
        <v>3</v>
      </c>
    </row>
    <row r="4187" spans="1:2" x14ac:dyDescent="0.3">
      <c r="A4187" t="s">
        <v>3923</v>
      </c>
      <c r="B4187" t="s">
        <v>3</v>
      </c>
    </row>
    <row r="4188" spans="1:2" x14ac:dyDescent="0.3">
      <c r="A4188" t="s">
        <v>3924</v>
      </c>
      <c r="B4188" t="s">
        <v>3</v>
      </c>
    </row>
    <row r="4189" spans="1:2" x14ac:dyDescent="0.3">
      <c r="A4189" t="s">
        <v>3925</v>
      </c>
      <c r="B4189" t="s">
        <v>3</v>
      </c>
    </row>
    <row r="4190" spans="1:2" x14ac:dyDescent="0.3">
      <c r="A4190" t="s">
        <v>3926</v>
      </c>
      <c r="B4190" t="s">
        <v>3</v>
      </c>
    </row>
    <row r="4191" spans="1:2" x14ac:dyDescent="0.3">
      <c r="A4191" t="s">
        <v>3927</v>
      </c>
      <c r="B4191" t="s">
        <v>3</v>
      </c>
    </row>
    <row r="4192" spans="1:2" x14ac:dyDescent="0.3">
      <c r="A4192" t="s">
        <v>3928</v>
      </c>
      <c r="B4192" t="s">
        <v>3</v>
      </c>
    </row>
    <row r="4193" spans="1:2" x14ac:dyDescent="0.3">
      <c r="A4193" t="s">
        <v>84</v>
      </c>
      <c r="B4193" t="s">
        <v>3</v>
      </c>
    </row>
    <row r="4194" spans="1:2" x14ac:dyDescent="0.3">
      <c r="A4194" t="s">
        <v>3929</v>
      </c>
      <c r="B4194" t="s">
        <v>3</v>
      </c>
    </row>
    <row r="4195" spans="1:2" x14ac:dyDescent="0.3">
      <c r="A4195" t="s">
        <v>3930</v>
      </c>
      <c r="B4195" t="s">
        <v>3</v>
      </c>
    </row>
    <row r="4196" spans="1:2" x14ac:dyDescent="0.3">
      <c r="A4196" t="s">
        <v>3931</v>
      </c>
      <c r="B4196" t="s">
        <v>3</v>
      </c>
    </row>
    <row r="4197" spans="1:2" x14ac:dyDescent="0.3">
      <c r="A4197" t="s">
        <v>3932</v>
      </c>
      <c r="B4197" t="s">
        <v>3</v>
      </c>
    </row>
    <row r="4198" spans="1:2" x14ac:dyDescent="0.3">
      <c r="A4198" t="s">
        <v>382</v>
      </c>
      <c r="B4198" t="s">
        <v>6</v>
      </c>
    </row>
    <row r="4199" spans="1:2" x14ac:dyDescent="0.3">
      <c r="A4199" t="s">
        <v>3933</v>
      </c>
      <c r="B4199" t="s">
        <v>3</v>
      </c>
    </row>
    <row r="4200" spans="1:2" x14ac:dyDescent="0.3">
      <c r="A4200" t="s">
        <v>995</v>
      </c>
      <c r="B4200" t="s">
        <v>6</v>
      </c>
    </row>
    <row r="4201" spans="1:2" x14ac:dyDescent="0.3">
      <c r="A4201" t="s">
        <v>3562</v>
      </c>
      <c r="B4201" t="s">
        <v>6</v>
      </c>
    </row>
    <row r="4202" spans="1:2" x14ac:dyDescent="0.3">
      <c r="A4202" t="s">
        <v>3934</v>
      </c>
      <c r="B4202" t="s">
        <v>6</v>
      </c>
    </row>
    <row r="4203" spans="1:2" x14ac:dyDescent="0.3">
      <c r="A4203" t="s">
        <v>1682</v>
      </c>
      <c r="B4203" t="s">
        <v>3</v>
      </c>
    </row>
    <row r="4204" spans="1:2" x14ac:dyDescent="0.3">
      <c r="A4204" t="s">
        <v>3935</v>
      </c>
      <c r="B4204" t="s">
        <v>3</v>
      </c>
    </row>
    <row r="4205" spans="1:2" x14ac:dyDescent="0.3">
      <c r="A4205" t="s">
        <v>3936</v>
      </c>
      <c r="B4205" t="s">
        <v>3</v>
      </c>
    </row>
    <row r="4206" spans="1:2" x14ac:dyDescent="0.3">
      <c r="A4206" t="s">
        <v>3937</v>
      </c>
      <c r="B4206" t="s">
        <v>3</v>
      </c>
    </row>
    <row r="4207" spans="1:2" x14ac:dyDescent="0.3">
      <c r="A4207" t="s">
        <v>3938</v>
      </c>
      <c r="B4207" t="s">
        <v>3</v>
      </c>
    </row>
    <row r="4208" spans="1:2" x14ac:dyDescent="0.3">
      <c r="A4208" t="s">
        <v>3939</v>
      </c>
      <c r="B4208" t="s">
        <v>6</v>
      </c>
    </row>
    <row r="4209" spans="1:2" x14ac:dyDescent="0.3">
      <c r="A4209" t="s">
        <v>3940</v>
      </c>
      <c r="B4209" t="s">
        <v>3</v>
      </c>
    </row>
    <row r="4210" spans="1:2" x14ac:dyDescent="0.3">
      <c r="A4210" t="s">
        <v>3941</v>
      </c>
      <c r="B4210" t="s">
        <v>3</v>
      </c>
    </row>
    <row r="4211" spans="1:2" x14ac:dyDescent="0.3">
      <c r="A4211" t="s">
        <v>3942</v>
      </c>
      <c r="B4211" t="s">
        <v>3</v>
      </c>
    </row>
    <row r="4212" spans="1:2" x14ac:dyDescent="0.3">
      <c r="A4212" t="s">
        <v>3943</v>
      </c>
      <c r="B4212" t="s">
        <v>3</v>
      </c>
    </row>
    <row r="4213" spans="1:2" x14ac:dyDescent="0.3">
      <c r="A4213" t="s">
        <v>3944</v>
      </c>
      <c r="B4213" t="s">
        <v>3</v>
      </c>
    </row>
    <row r="4214" spans="1:2" x14ac:dyDescent="0.3">
      <c r="A4214" t="s">
        <v>3945</v>
      </c>
      <c r="B4214" t="s">
        <v>3</v>
      </c>
    </row>
    <row r="4215" spans="1:2" x14ac:dyDescent="0.3">
      <c r="A4215" t="s">
        <v>3946</v>
      </c>
      <c r="B4215" t="s">
        <v>6</v>
      </c>
    </row>
    <row r="4216" spans="1:2" x14ac:dyDescent="0.3">
      <c r="A4216" t="s">
        <v>3947</v>
      </c>
      <c r="B4216" t="s">
        <v>3</v>
      </c>
    </row>
    <row r="4217" spans="1:2" x14ac:dyDescent="0.3">
      <c r="A4217" t="s">
        <v>3948</v>
      </c>
      <c r="B4217" t="s">
        <v>3</v>
      </c>
    </row>
    <row r="4218" spans="1:2" x14ac:dyDescent="0.3">
      <c r="A4218" t="s">
        <v>3949</v>
      </c>
      <c r="B4218" t="s">
        <v>3</v>
      </c>
    </row>
    <row r="4219" spans="1:2" x14ac:dyDescent="0.3">
      <c r="A4219" t="s">
        <v>3950</v>
      </c>
      <c r="B4219" t="s">
        <v>3</v>
      </c>
    </row>
    <row r="4220" spans="1:2" x14ac:dyDescent="0.3">
      <c r="A4220" t="s">
        <v>3951</v>
      </c>
      <c r="B4220" t="s">
        <v>3</v>
      </c>
    </row>
    <row r="4221" spans="1:2" x14ac:dyDescent="0.3">
      <c r="A4221" t="s">
        <v>3952</v>
      </c>
      <c r="B4221" t="s">
        <v>3</v>
      </c>
    </row>
    <row r="4222" spans="1:2" x14ac:dyDescent="0.3">
      <c r="A4222" t="s">
        <v>3953</v>
      </c>
      <c r="B4222" t="s">
        <v>3</v>
      </c>
    </row>
    <row r="4223" spans="1:2" x14ac:dyDescent="0.3">
      <c r="A4223" t="s">
        <v>3954</v>
      </c>
      <c r="B4223" t="s">
        <v>3</v>
      </c>
    </row>
    <row r="4224" spans="1:2" x14ac:dyDescent="0.3">
      <c r="A4224" t="s">
        <v>3519</v>
      </c>
      <c r="B4224" t="s">
        <v>3</v>
      </c>
    </row>
    <row r="4225" spans="1:2" x14ac:dyDescent="0.3">
      <c r="A4225" t="s">
        <v>3955</v>
      </c>
      <c r="B4225" t="s">
        <v>3</v>
      </c>
    </row>
    <row r="4226" spans="1:2" x14ac:dyDescent="0.3">
      <c r="A4226" t="s">
        <v>3956</v>
      </c>
      <c r="B4226" t="s">
        <v>3</v>
      </c>
    </row>
    <row r="4227" spans="1:2" x14ac:dyDescent="0.3">
      <c r="A4227" t="s">
        <v>3957</v>
      </c>
      <c r="B4227" t="s">
        <v>3</v>
      </c>
    </row>
    <row r="4228" spans="1:2" x14ac:dyDescent="0.3">
      <c r="A4228" t="s">
        <v>3958</v>
      </c>
      <c r="B4228" t="s">
        <v>3</v>
      </c>
    </row>
    <row r="4229" spans="1:2" x14ac:dyDescent="0.3">
      <c r="A4229" t="s">
        <v>3959</v>
      </c>
      <c r="B4229" t="s">
        <v>3</v>
      </c>
    </row>
    <row r="4230" spans="1:2" x14ac:dyDescent="0.3">
      <c r="A4230" t="s">
        <v>3960</v>
      </c>
      <c r="B4230" t="s">
        <v>3</v>
      </c>
    </row>
    <row r="4231" spans="1:2" x14ac:dyDescent="0.3">
      <c r="A4231" t="s">
        <v>3961</v>
      </c>
      <c r="B4231" t="s">
        <v>3</v>
      </c>
    </row>
    <row r="4232" spans="1:2" x14ac:dyDescent="0.3">
      <c r="A4232" t="s">
        <v>3962</v>
      </c>
      <c r="B4232" t="s">
        <v>3</v>
      </c>
    </row>
    <row r="4233" spans="1:2" x14ac:dyDescent="0.3">
      <c r="A4233" t="s">
        <v>3963</v>
      </c>
      <c r="B4233" t="s">
        <v>3</v>
      </c>
    </row>
    <row r="4234" spans="1:2" x14ac:dyDescent="0.3">
      <c r="A4234" t="s">
        <v>3964</v>
      </c>
      <c r="B4234" t="s">
        <v>3</v>
      </c>
    </row>
    <row r="4235" spans="1:2" x14ac:dyDescent="0.3">
      <c r="A4235" t="s">
        <v>3334</v>
      </c>
      <c r="B4235" t="s">
        <v>3</v>
      </c>
    </row>
    <row r="4236" spans="1:2" x14ac:dyDescent="0.3">
      <c r="A4236" t="s">
        <v>3965</v>
      </c>
      <c r="B4236" t="s">
        <v>3</v>
      </c>
    </row>
    <row r="4237" spans="1:2" x14ac:dyDescent="0.3">
      <c r="A4237" t="s">
        <v>1072</v>
      </c>
      <c r="B4237" t="s">
        <v>3</v>
      </c>
    </row>
    <row r="4238" spans="1:2" x14ac:dyDescent="0.3">
      <c r="A4238" t="s">
        <v>3966</v>
      </c>
      <c r="B4238" t="s">
        <v>6</v>
      </c>
    </row>
    <row r="4239" spans="1:2" x14ac:dyDescent="0.3">
      <c r="A4239" t="s">
        <v>2040</v>
      </c>
      <c r="B4239" t="s">
        <v>6</v>
      </c>
    </row>
    <row r="4240" spans="1:2" x14ac:dyDescent="0.3">
      <c r="A4240" t="s">
        <v>3967</v>
      </c>
      <c r="B4240" t="s">
        <v>3</v>
      </c>
    </row>
    <row r="4241" spans="1:2" x14ac:dyDescent="0.3">
      <c r="A4241" t="s">
        <v>3968</v>
      </c>
      <c r="B4241" t="s">
        <v>3</v>
      </c>
    </row>
    <row r="4242" spans="1:2" x14ac:dyDescent="0.3">
      <c r="A4242" t="s">
        <v>3969</v>
      </c>
      <c r="B4242" t="s">
        <v>3</v>
      </c>
    </row>
    <row r="4243" spans="1:2" x14ac:dyDescent="0.3">
      <c r="A4243" t="s">
        <v>3970</v>
      </c>
      <c r="B4243" t="s">
        <v>3</v>
      </c>
    </row>
    <row r="4244" spans="1:2" x14ac:dyDescent="0.3">
      <c r="A4244" t="s">
        <v>3971</v>
      </c>
      <c r="B4244" t="s">
        <v>3</v>
      </c>
    </row>
    <row r="4245" spans="1:2" x14ac:dyDescent="0.3">
      <c r="A4245" t="s">
        <v>3972</v>
      </c>
      <c r="B4245" t="s">
        <v>6</v>
      </c>
    </row>
    <row r="4246" spans="1:2" x14ac:dyDescent="0.3">
      <c r="A4246" t="s">
        <v>284</v>
      </c>
      <c r="B4246" t="s">
        <v>3</v>
      </c>
    </row>
    <row r="4247" spans="1:2" x14ac:dyDescent="0.3">
      <c r="A4247" t="s">
        <v>3973</v>
      </c>
      <c r="B4247" t="s">
        <v>3</v>
      </c>
    </row>
    <row r="4248" spans="1:2" x14ac:dyDescent="0.3">
      <c r="A4248" t="s">
        <v>3974</v>
      </c>
      <c r="B4248" t="s">
        <v>3</v>
      </c>
    </row>
    <row r="4249" spans="1:2" x14ac:dyDescent="0.3">
      <c r="A4249" t="s">
        <v>3975</v>
      </c>
      <c r="B4249" t="s">
        <v>3</v>
      </c>
    </row>
    <row r="4250" spans="1:2" x14ac:dyDescent="0.3">
      <c r="A4250" t="s">
        <v>3976</v>
      </c>
      <c r="B4250" t="s">
        <v>6</v>
      </c>
    </row>
    <row r="4251" spans="1:2" x14ac:dyDescent="0.3">
      <c r="A4251" t="s">
        <v>3977</v>
      </c>
      <c r="B4251" t="s">
        <v>6</v>
      </c>
    </row>
    <row r="4252" spans="1:2" x14ac:dyDescent="0.3">
      <c r="A4252" t="s">
        <v>3978</v>
      </c>
      <c r="B4252" t="s">
        <v>3</v>
      </c>
    </row>
    <row r="4253" spans="1:2" x14ac:dyDescent="0.3">
      <c r="A4253" t="s">
        <v>3979</v>
      </c>
      <c r="B4253" t="s">
        <v>3</v>
      </c>
    </row>
    <row r="4254" spans="1:2" x14ac:dyDescent="0.3">
      <c r="A4254" t="s">
        <v>3980</v>
      </c>
      <c r="B4254" t="s">
        <v>3</v>
      </c>
    </row>
    <row r="4255" spans="1:2" x14ac:dyDescent="0.3">
      <c r="A4255" t="s">
        <v>3981</v>
      </c>
      <c r="B4255" t="s">
        <v>3</v>
      </c>
    </row>
    <row r="4256" spans="1:2" x14ac:dyDescent="0.3">
      <c r="A4256" t="s">
        <v>3982</v>
      </c>
      <c r="B4256" t="s">
        <v>3</v>
      </c>
    </row>
    <row r="4257" spans="1:2" x14ac:dyDescent="0.3">
      <c r="A4257" t="s">
        <v>3983</v>
      </c>
      <c r="B4257" t="s">
        <v>3</v>
      </c>
    </row>
    <row r="4258" spans="1:2" x14ac:dyDescent="0.3">
      <c r="A4258" t="s">
        <v>3984</v>
      </c>
      <c r="B4258" t="s">
        <v>6</v>
      </c>
    </row>
    <row r="4259" spans="1:2" x14ac:dyDescent="0.3">
      <c r="A4259" t="s">
        <v>3985</v>
      </c>
      <c r="B4259" t="s">
        <v>3</v>
      </c>
    </row>
    <row r="4260" spans="1:2" x14ac:dyDescent="0.3">
      <c r="A4260" t="s">
        <v>3986</v>
      </c>
      <c r="B4260" t="s">
        <v>6</v>
      </c>
    </row>
    <row r="4261" spans="1:2" x14ac:dyDescent="0.3">
      <c r="A4261" t="s">
        <v>1520</v>
      </c>
      <c r="B4261" t="s">
        <v>3</v>
      </c>
    </row>
    <row r="4262" spans="1:2" x14ac:dyDescent="0.3">
      <c r="A4262" t="s">
        <v>2171</v>
      </c>
      <c r="B4262" t="s">
        <v>3</v>
      </c>
    </row>
    <row r="4263" spans="1:2" x14ac:dyDescent="0.3">
      <c r="A4263" t="s">
        <v>3987</v>
      </c>
      <c r="B4263" t="s">
        <v>3</v>
      </c>
    </row>
    <row r="4264" spans="1:2" x14ac:dyDescent="0.3">
      <c r="A4264" t="s">
        <v>3988</v>
      </c>
      <c r="B4264" t="s">
        <v>3</v>
      </c>
    </row>
    <row r="4265" spans="1:2" x14ac:dyDescent="0.3">
      <c r="A4265" t="s">
        <v>3989</v>
      </c>
      <c r="B4265" t="s">
        <v>3</v>
      </c>
    </row>
    <row r="4266" spans="1:2" x14ac:dyDescent="0.3">
      <c r="A4266" t="s">
        <v>3990</v>
      </c>
      <c r="B4266" t="s">
        <v>3</v>
      </c>
    </row>
    <row r="4267" spans="1:2" x14ac:dyDescent="0.3">
      <c r="A4267" t="s">
        <v>3991</v>
      </c>
      <c r="B4267" t="s">
        <v>3</v>
      </c>
    </row>
    <row r="4268" spans="1:2" x14ac:dyDescent="0.3">
      <c r="A4268" t="s">
        <v>3992</v>
      </c>
      <c r="B4268" t="s">
        <v>3</v>
      </c>
    </row>
    <row r="4269" spans="1:2" x14ac:dyDescent="0.3">
      <c r="A4269" t="s">
        <v>3993</v>
      </c>
      <c r="B4269" t="s">
        <v>3</v>
      </c>
    </row>
    <row r="4270" spans="1:2" x14ac:dyDescent="0.3">
      <c r="A4270" t="s">
        <v>3994</v>
      </c>
      <c r="B4270" t="s">
        <v>3</v>
      </c>
    </row>
    <row r="4271" spans="1:2" x14ac:dyDescent="0.3">
      <c r="A4271" t="s">
        <v>3995</v>
      </c>
      <c r="B4271" t="s">
        <v>3</v>
      </c>
    </row>
    <row r="4272" spans="1:2" x14ac:dyDescent="0.3">
      <c r="A4272" t="s">
        <v>3996</v>
      </c>
      <c r="B4272" t="s">
        <v>3</v>
      </c>
    </row>
    <row r="4273" spans="1:2" x14ac:dyDescent="0.3">
      <c r="A4273" t="s">
        <v>3997</v>
      </c>
      <c r="B4273" t="s">
        <v>3</v>
      </c>
    </row>
    <row r="4274" spans="1:2" x14ac:dyDescent="0.3">
      <c r="A4274" t="s">
        <v>3998</v>
      </c>
      <c r="B4274" t="s">
        <v>6</v>
      </c>
    </row>
    <row r="4275" spans="1:2" x14ac:dyDescent="0.3">
      <c r="A4275" t="s">
        <v>3999</v>
      </c>
      <c r="B4275" t="s">
        <v>3</v>
      </c>
    </row>
    <row r="4276" spans="1:2" x14ac:dyDescent="0.3">
      <c r="A4276" t="s">
        <v>4000</v>
      </c>
      <c r="B4276" t="s">
        <v>3</v>
      </c>
    </row>
    <row r="4277" spans="1:2" x14ac:dyDescent="0.3">
      <c r="A4277" t="s">
        <v>4001</v>
      </c>
      <c r="B4277" t="s">
        <v>3</v>
      </c>
    </row>
    <row r="4278" spans="1:2" x14ac:dyDescent="0.3">
      <c r="A4278" t="s">
        <v>4002</v>
      </c>
      <c r="B4278" t="s">
        <v>3</v>
      </c>
    </row>
    <row r="4279" spans="1:2" x14ac:dyDescent="0.3">
      <c r="A4279" t="s">
        <v>4003</v>
      </c>
      <c r="B4279" t="s">
        <v>3</v>
      </c>
    </row>
    <row r="4280" spans="1:2" x14ac:dyDescent="0.3">
      <c r="A4280" t="s">
        <v>4004</v>
      </c>
      <c r="B4280" t="s">
        <v>3</v>
      </c>
    </row>
    <row r="4281" spans="1:2" x14ac:dyDescent="0.3">
      <c r="A4281" t="s">
        <v>4005</v>
      </c>
      <c r="B4281" t="s">
        <v>3</v>
      </c>
    </row>
    <row r="4282" spans="1:2" x14ac:dyDescent="0.3">
      <c r="A4282" t="s">
        <v>4006</v>
      </c>
      <c r="B4282" t="s">
        <v>6</v>
      </c>
    </row>
    <row r="4283" spans="1:2" x14ac:dyDescent="0.3">
      <c r="A4283" t="s">
        <v>12</v>
      </c>
      <c r="B4283" t="s">
        <v>6</v>
      </c>
    </row>
    <row r="4284" spans="1:2" x14ac:dyDescent="0.3">
      <c r="A4284" t="s">
        <v>4007</v>
      </c>
      <c r="B4284" t="s">
        <v>3</v>
      </c>
    </row>
    <row r="4285" spans="1:2" x14ac:dyDescent="0.3">
      <c r="A4285" t="s">
        <v>4008</v>
      </c>
      <c r="B4285" t="s">
        <v>3</v>
      </c>
    </row>
    <row r="4286" spans="1:2" x14ac:dyDescent="0.3">
      <c r="A4286" t="s">
        <v>4009</v>
      </c>
      <c r="B4286" t="s">
        <v>3</v>
      </c>
    </row>
    <row r="4287" spans="1:2" x14ac:dyDescent="0.3">
      <c r="A4287" t="s">
        <v>4010</v>
      </c>
      <c r="B4287" t="s">
        <v>3</v>
      </c>
    </row>
    <row r="4288" spans="1:2" x14ac:dyDescent="0.3">
      <c r="A4288" t="s">
        <v>4011</v>
      </c>
      <c r="B4288" t="s">
        <v>3</v>
      </c>
    </row>
    <row r="4289" spans="1:2" x14ac:dyDescent="0.3">
      <c r="A4289" t="s">
        <v>4012</v>
      </c>
      <c r="B4289" t="s">
        <v>3</v>
      </c>
    </row>
    <row r="4290" spans="1:2" x14ac:dyDescent="0.3">
      <c r="A4290" t="s">
        <v>4013</v>
      </c>
      <c r="B4290" t="s">
        <v>3</v>
      </c>
    </row>
    <row r="4291" spans="1:2" x14ac:dyDescent="0.3">
      <c r="A4291" t="s">
        <v>4014</v>
      </c>
      <c r="B4291" t="s">
        <v>3</v>
      </c>
    </row>
    <row r="4292" spans="1:2" x14ac:dyDescent="0.3">
      <c r="A4292" t="s">
        <v>4015</v>
      </c>
      <c r="B4292" t="s">
        <v>3</v>
      </c>
    </row>
    <row r="4293" spans="1:2" x14ac:dyDescent="0.3">
      <c r="A4293" t="s">
        <v>4016</v>
      </c>
      <c r="B4293" t="s">
        <v>3</v>
      </c>
    </row>
    <row r="4294" spans="1:2" x14ac:dyDescent="0.3">
      <c r="A4294" t="s">
        <v>4017</v>
      </c>
      <c r="B4294" t="s">
        <v>3</v>
      </c>
    </row>
    <row r="4295" spans="1:2" x14ac:dyDescent="0.3">
      <c r="A4295" t="s">
        <v>4018</v>
      </c>
      <c r="B4295" t="s">
        <v>3</v>
      </c>
    </row>
    <row r="4296" spans="1:2" x14ac:dyDescent="0.3">
      <c r="A4296" t="s">
        <v>4019</v>
      </c>
      <c r="B4296" t="s">
        <v>3</v>
      </c>
    </row>
    <row r="4297" spans="1:2" x14ac:dyDescent="0.3">
      <c r="A4297" t="s">
        <v>4020</v>
      </c>
      <c r="B4297" t="s">
        <v>6</v>
      </c>
    </row>
    <row r="4298" spans="1:2" x14ac:dyDescent="0.3">
      <c r="A4298" t="s">
        <v>273</v>
      </c>
      <c r="B4298" t="s">
        <v>6</v>
      </c>
    </row>
    <row r="4299" spans="1:2" x14ac:dyDescent="0.3">
      <c r="A4299" t="s">
        <v>4021</v>
      </c>
      <c r="B4299" t="s">
        <v>6</v>
      </c>
    </row>
    <row r="4300" spans="1:2" x14ac:dyDescent="0.3">
      <c r="A4300" t="s">
        <v>4022</v>
      </c>
      <c r="B4300" t="s">
        <v>6</v>
      </c>
    </row>
    <row r="4301" spans="1:2" x14ac:dyDescent="0.3">
      <c r="A4301" t="s">
        <v>1877</v>
      </c>
      <c r="B4301" t="s">
        <v>6</v>
      </c>
    </row>
    <row r="4302" spans="1:2" x14ac:dyDescent="0.3">
      <c r="A4302" t="s">
        <v>298</v>
      </c>
      <c r="B4302" t="s">
        <v>3</v>
      </c>
    </row>
    <row r="4303" spans="1:2" x14ac:dyDescent="0.3">
      <c r="A4303" t="s">
        <v>4023</v>
      </c>
      <c r="B4303" t="s">
        <v>3</v>
      </c>
    </row>
    <row r="4304" spans="1:2" x14ac:dyDescent="0.3">
      <c r="A4304" t="s">
        <v>4024</v>
      </c>
      <c r="B4304" t="s">
        <v>3</v>
      </c>
    </row>
    <row r="4305" spans="1:2" x14ac:dyDescent="0.3">
      <c r="A4305" t="s">
        <v>4025</v>
      </c>
      <c r="B4305" t="s">
        <v>3</v>
      </c>
    </row>
    <row r="4306" spans="1:2" x14ac:dyDescent="0.3">
      <c r="A4306" t="s">
        <v>4026</v>
      </c>
      <c r="B4306" t="s">
        <v>3</v>
      </c>
    </row>
    <row r="4307" spans="1:2" x14ac:dyDescent="0.3">
      <c r="A4307" t="s">
        <v>4027</v>
      </c>
      <c r="B4307" t="s">
        <v>3</v>
      </c>
    </row>
    <row r="4308" spans="1:2" x14ac:dyDescent="0.3">
      <c r="A4308" t="s">
        <v>4028</v>
      </c>
      <c r="B4308" t="s">
        <v>3</v>
      </c>
    </row>
    <row r="4309" spans="1:2" x14ac:dyDescent="0.3">
      <c r="A4309" t="s">
        <v>4029</v>
      </c>
      <c r="B4309" t="s">
        <v>3</v>
      </c>
    </row>
    <row r="4310" spans="1:2" x14ac:dyDescent="0.3">
      <c r="A4310" t="s">
        <v>4030</v>
      </c>
      <c r="B4310" t="s">
        <v>3</v>
      </c>
    </row>
    <row r="4311" spans="1:2" x14ac:dyDescent="0.3">
      <c r="A4311" t="s">
        <v>4031</v>
      </c>
      <c r="B4311" t="s">
        <v>3</v>
      </c>
    </row>
    <row r="4312" spans="1:2" x14ac:dyDescent="0.3">
      <c r="A4312" t="s">
        <v>4032</v>
      </c>
      <c r="B4312" t="s">
        <v>3</v>
      </c>
    </row>
    <row r="4313" spans="1:2" x14ac:dyDescent="0.3">
      <c r="A4313" t="s">
        <v>1046</v>
      </c>
      <c r="B4313" t="s">
        <v>6</v>
      </c>
    </row>
    <row r="4314" spans="1:2" x14ac:dyDescent="0.3">
      <c r="A4314" t="s">
        <v>4033</v>
      </c>
      <c r="B4314" t="s">
        <v>3</v>
      </c>
    </row>
    <row r="4315" spans="1:2" x14ac:dyDescent="0.3">
      <c r="A4315" t="s">
        <v>4034</v>
      </c>
      <c r="B4315" t="s">
        <v>3</v>
      </c>
    </row>
    <row r="4316" spans="1:2" x14ac:dyDescent="0.3">
      <c r="A4316" t="s">
        <v>4035</v>
      </c>
      <c r="B4316" t="s">
        <v>3</v>
      </c>
    </row>
    <row r="4317" spans="1:2" x14ac:dyDescent="0.3">
      <c r="A4317" t="s">
        <v>4036</v>
      </c>
      <c r="B4317" t="s">
        <v>3</v>
      </c>
    </row>
    <row r="4318" spans="1:2" x14ac:dyDescent="0.3">
      <c r="A4318" t="s">
        <v>4037</v>
      </c>
      <c r="B4318" t="s">
        <v>3</v>
      </c>
    </row>
    <row r="4319" spans="1:2" x14ac:dyDescent="0.3">
      <c r="A4319" t="s">
        <v>4038</v>
      </c>
      <c r="B4319" t="s">
        <v>3</v>
      </c>
    </row>
    <row r="4320" spans="1:2" x14ac:dyDescent="0.3">
      <c r="A4320" t="s">
        <v>4039</v>
      </c>
      <c r="B4320" t="s">
        <v>3</v>
      </c>
    </row>
    <row r="4321" spans="1:2" x14ac:dyDescent="0.3">
      <c r="A4321" t="s">
        <v>4040</v>
      </c>
      <c r="B4321" t="s">
        <v>3</v>
      </c>
    </row>
    <row r="4322" spans="1:2" x14ac:dyDescent="0.3">
      <c r="A4322" t="s">
        <v>4041</v>
      </c>
      <c r="B4322" t="s">
        <v>3</v>
      </c>
    </row>
    <row r="4323" spans="1:2" x14ac:dyDescent="0.3">
      <c r="A4323" t="s">
        <v>4042</v>
      </c>
      <c r="B4323" t="s">
        <v>3</v>
      </c>
    </row>
    <row r="4324" spans="1:2" x14ac:dyDescent="0.3">
      <c r="A4324" t="s">
        <v>4043</v>
      </c>
      <c r="B4324" t="s">
        <v>3</v>
      </c>
    </row>
    <row r="4325" spans="1:2" x14ac:dyDescent="0.3">
      <c r="A4325" t="s">
        <v>4044</v>
      </c>
      <c r="B4325" t="s">
        <v>3</v>
      </c>
    </row>
    <row r="4326" spans="1:2" x14ac:dyDescent="0.3">
      <c r="A4326" t="s">
        <v>4045</v>
      </c>
      <c r="B4326" t="s">
        <v>3</v>
      </c>
    </row>
    <row r="4327" spans="1:2" x14ac:dyDescent="0.3">
      <c r="A4327" t="s">
        <v>1137</v>
      </c>
      <c r="B4327" t="s">
        <v>3</v>
      </c>
    </row>
    <row r="4328" spans="1:2" x14ac:dyDescent="0.3">
      <c r="A4328" t="s">
        <v>4046</v>
      </c>
      <c r="B4328" t="s">
        <v>3</v>
      </c>
    </row>
    <row r="4329" spans="1:2" x14ac:dyDescent="0.3">
      <c r="A4329" t="s">
        <v>4047</v>
      </c>
      <c r="B4329" t="s">
        <v>3</v>
      </c>
    </row>
    <row r="4330" spans="1:2" x14ac:dyDescent="0.3">
      <c r="A4330" t="s">
        <v>4048</v>
      </c>
      <c r="B4330" t="s">
        <v>3</v>
      </c>
    </row>
    <row r="4331" spans="1:2" x14ac:dyDescent="0.3">
      <c r="A4331" t="s">
        <v>4049</v>
      </c>
      <c r="B4331" t="s">
        <v>6</v>
      </c>
    </row>
    <row r="4332" spans="1:2" x14ac:dyDescent="0.3">
      <c r="A4332" t="s">
        <v>4050</v>
      </c>
      <c r="B4332" t="s">
        <v>3</v>
      </c>
    </row>
    <row r="4333" spans="1:2" x14ac:dyDescent="0.3">
      <c r="A4333" t="s">
        <v>4051</v>
      </c>
      <c r="B4333" t="s">
        <v>3</v>
      </c>
    </row>
    <row r="4334" spans="1:2" x14ac:dyDescent="0.3">
      <c r="A4334" t="s">
        <v>4052</v>
      </c>
      <c r="B4334" t="s">
        <v>3</v>
      </c>
    </row>
    <row r="4335" spans="1:2" x14ac:dyDescent="0.3">
      <c r="A4335" t="s">
        <v>4053</v>
      </c>
      <c r="B4335" t="s">
        <v>3</v>
      </c>
    </row>
    <row r="4336" spans="1:2" x14ac:dyDescent="0.3">
      <c r="A4336" t="s">
        <v>4054</v>
      </c>
      <c r="B4336" t="s">
        <v>3</v>
      </c>
    </row>
    <row r="4337" spans="1:2" x14ac:dyDescent="0.3">
      <c r="A4337" t="s">
        <v>4055</v>
      </c>
      <c r="B4337" t="s">
        <v>3</v>
      </c>
    </row>
    <row r="4338" spans="1:2" x14ac:dyDescent="0.3">
      <c r="A4338" t="s">
        <v>4056</v>
      </c>
      <c r="B4338" t="s">
        <v>3</v>
      </c>
    </row>
    <row r="4339" spans="1:2" x14ac:dyDescent="0.3">
      <c r="A4339" t="s">
        <v>4057</v>
      </c>
      <c r="B4339" t="s">
        <v>3</v>
      </c>
    </row>
    <row r="4340" spans="1:2" x14ac:dyDescent="0.3">
      <c r="A4340" t="s">
        <v>4058</v>
      </c>
      <c r="B4340" t="s">
        <v>3</v>
      </c>
    </row>
    <row r="4341" spans="1:2" x14ac:dyDescent="0.3">
      <c r="A4341" t="s">
        <v>4059</v>
      </c>
      <c r="B4341" t="s">
        <v>3</v>
      </c>
    </row>
    <row r="4342" spans="1:2" x14ac:dyDescent="0.3">
      <c r="A4342" t="s">
        <v>4060</v>
      </c>
      <c r="B4342" t="s">
        <v>3</v>
      </c>
    </row>
    <row r="4343" spans="1:2" x14ac:dyDescent="0.3">
      <c r="A4343" t="s">
        <v>4061</v>
      </c>
      <c r="B4343" t="s">
        <v>3</v>
      </c>
    </row>
    <row r="4344" spans="1:2" x14ac:dyDescent="0.3">
      <c r="A4344" t="s">
        <v>4062</v>
      </c>
      <c r="B4344" t="s">
        <v>3</v>
      </c>
    </row>
    <row r="4345" spans="1:2" x14ac:dyDescent="0.3">
      <c r="A4345" t="s">
        <v>4063</v>
      </c>
      <c r="B4345" t="s">
        <v>3</v>
      </c>
    </row>
    <row r="4346" spans="1:2" x14ac:dyDescent="0.3">
      <c r="A4346" t="s">
        <v>4064</v>
      </c>
      <c r="B4346" t="s">
        <v>3</v>
      </c>
    </row>
    <row r="4347" spans="1:2" x14ac:dyDescent="0.3">
      <c r="A4347" t="s">
        <v>4065</v>
      </c>
      <c r="B4347" t="s">
        <v>3</v>
      </c>
    </row>
    <row r="4348" spans="1:2" x14ac:dyDescent="0.3">
      <c r="A4348" t="s">
        <v>4066</v>
      </c>
      <c r="B4348" t="s">
        <v>3</v>
      </c>
    </row>
    <row r="4349" spans="1:2" x14ac:dyDescent="0.3">
      <c r="A4349" t="s">
        <v>4067</v>
      </c>
      <c r="B4349" t="s">
        <v>3</v>
      </c>
    </row>
    <row r="4350" spans="1:2" x14ac:dyDescent="0.3">
      <c r="A4350" t="s">
        <v>240</v>
      </c>
      <c r="B4350" t="s">
        <v>6</v>
      </c>
    </row>
    <row r="4351" spans="1:2" x14ac:dyDescent="0.3">
      <c r="A4351" t="s">
        <v>4068</v>
      </c>
      <c r="B4351" t="s">
        <v>3</v>
      </c>
    </row>
    <row r="4352" spans="1:2" x14ac:dyDescent="0.3">
      <c r="A4352" t="s">
        <v>4069</v>
      </c>
      <c r="B4352" t="s">
        <v>3</v>
      </c>
    </row>
    <row r="4353" spans="1:2" x14ac:dyDescent="0.3">
      <c r="A4353" t="s">
        <v>4070</v>
      </c>
      <c r="B4353" t="s">
        <v>3</v>
      </c>
    </row>
    <row r="4354" spans="1:2" x14ac:dyDescent="0.3">
      <c r="A4354" t="s">
        <v>1252</v>
      </c>
      <c r="B4354" t="s">
        <v>3</v>
      </c>
    </row>
    <row r="4355" spans="1:2" x14ac:dyDescent="0.3">
      <c r="A4355" t="s">
        <v>4071</v>
      </c>
      <c r="B4355" t="s">
        <v>3</v>
      </c>
    </row>
    <row r="4356" spans="1:2" x14ac:dyDescent="0.3">
      <c r="A4356" t="s">
        <v>4072</v>
      </c>
      <c r="B4356" t="s">
        <v>3</v>
      </c>
    </row>
    <row r="4357" spans="1:2" x14ac:dyDescent="0.3">
      <c r="A4357" t="s">
        <v>4073</v>
      </c>
      <c r="B4357" t="s">
        <v>6</v>
      </c>
    </row>
    <row r="4358" spans="1:2" x14ac:dyDescent="0.3">
      <c r="A4358" t="s">
        <v>1820</v>
      </c>
      <c r="B4358" t="s">
        <v>3</v>
      </c>
    </row>
    <row r="4359" spans="1:2" x14ac:dyDescent="0.3">
      <c r="A4359" t="s">
        <v>4074</v>
      </c>
      <c r="B4359" t="s">
        <v>3</v>
      </c>
    </row>
    <row r="4360" spans="1:2" x14ac:dyDescent="0.3">
      <c r="A4360" t="s">
        <v>4075</v>
      </c>
      <c r="B4360" t="s">
        <v>3</v>
      </c>
    </row>
    <row r="4361" spans="1:2" x14ac:dyDescent="0.3">
      <c r="A4361" t="s">
        <v>4076</v>
      </c>
      <c r="B4361" t="s">
        <v>6</v>
      </c>
    </row>
    <row r="4362" spans="1:2" x14ac:dyDescent="0.3">
      <c r="A4362" t="s">
        <v>4077</v>
      </c>
      <c r="B4362" t="s">
        <v>3</v>
      </c>
    </row>
    <row r="4363" spans="1:2" x14ac:dyDescent="0.3">
      <c r="A4363" t="s">
        <v>4078</v>
      </c>
      <c r="B4363" t="s">
        <v>3</v>
      </c>
    </row>
    <row r="4364" spans="1:2" x14ac:dyDescent="0.3">
      <c r="A4364" t="s">
        <v>4079</v>
      </c>
      <c r="B4364" t="s">
        <v>3</v>
      </c>
    </row>
    <row r="4365" spans="1:2" x14ac:dyDescent="0.3">
      <c r="A4365" t="s">
        <v>4080</v>
      </c>
      <c r="B4365" t="s">
        <v>3</v>
      </c>
    </row>
    <row r="4366" spans="1:2" x14ac:dyDescent="0.3">
      <c r="A4366" t="s">
        <v>4081</v>
      </c>
      <c r="B4366" t="s">
        <v>3</v>
      </c>
    </row>
    <row r="4367" spans="1:2" x14ac:dyDescent="0.3">
      <c r="A4367" t="s">
        <v>4082</v>
      </c>
      <c r="B4367" t="s">
        <v>3</v>
      </c>
    </row>
    <row r="4368" spans="1:2" x14ac:dyDescent="0.3">
      <c r="A4368" t="s">
        <v>4083</v>
      </c>
      <c r="B4368" t="s">
        <v>3</v>
      </c>
    </row>
    <row r="4369" spans="1:2" x14ac:dyDescent="0.3">
      <c r="A4369" t="s">
        <v>4084</v>
      </c>
      <c r="B4369" t="s">
        <v>3</v>
      </c>
    </row>
    <row r="4370" spans="1:2" x14ac:dyDescent="0.3">
      <c r="A4370" t="s">
        <v>4085</v>
      </c>
      <c r="B4370" t="s">
        <v>3</v>
      </c>
    </row>
    <row r="4371" spans="1:2" x14ac:dyDescent="0.3">
      <c r="A4371" t="s">
        <v>4086</v>
      </c>
      <c r="B4371" t="s">
        <v>3</v>
      </c>
    </row>
    <row r="4372" spans="1:2" x14ac:dyDescent="0.3">
      <c r="A4372" t="s">
        <v>4087</v>
      </c>
      <c r="B4372" t="s">
        <v>3</v>
      </c>
    </row>
    <row r="4373" spans="1:2" x14ac:dyDescent="0.3">
      <c r="A4373" t="s">
        <v>4088</v>
      </c>
      <c r="B4373" t="s">
        <v>6</v>
      </c>
    </row>
    <row r="4374" spans="1:2" x14ac:dyDescent="0.3">
      <c r="A4374" t="s">
        <v>2100</v>
      </c>
      <c r="B4374" t="s">
        <v>3</v>
      </c>
    </row>
    <row r="4375" spans="1:2" x14ac:dyDescent="0.3">
      <c r="A4375" t="s">
        <v>4089</v>
      </c>
      <c r="B4375" t="s">
        <v>6</v>
      </c>
    </row>
    <row r="4376" spans="1:2" x14ac:dyDescent="0.3">
      <c r="A4376" t="s">
        <v>4090</v>
      </c>
      <c r="B4376" t="s">
        <v>3</v>
      </c>
    </row>
    <row r="4377" spans="1:2" x14ac:dyDescent="0.3">
      <c r="A4377" t="s">
        <v>4091</v>
      </c>
      <c r="B4377" t="s">
        <v>3</v>
      </c>
    </row>
    <row r="4378" spans="1:2" x14ac:dyDescent="0.3">
      <c r="A4378" t="s">
        <v>4092</v>
      </c>
      <c r="B4378" t="s">
        <v>6</v>
      </c>
    </row>
    <row r="4379" spans="1:2" x14ac:dyDescent="0.3">
      <c r="A4379" t="s">
        <v>4093</v>
      </c>
      <c r="B4379" t="s">
        <v>6</v>
      </c>
    </row>
    <row r="4380" spans="1:2" x14ac:dyDescent="0.3">
      <c r="A4380" t="s">
        <v>4094</v>
      </c>
      <c r="B4380" t="s">
        <v>3</v>
      </c>
    </row>
    <row r="4381" spans="1:2" x14ac:dyDescent="0.3">
      <c r="A4381" t="s">
        <v>4095</v>
      </c>
      <c r="B4381" t="s">
        <v>3</v>
      </c>
    </row>
    <row r="4382" spans="1:2" x14ac:dyDescent="0.3">
      <c r="A4382" t="s">
        <v>4096</v>
      </c>
      <c r="B4382" t="s">
        <v>3</v>
      </c>
    </row>
    <row r="4383" spans="1:2" x14ac:dyDescent="0.3">
      <c r="A4383" t="s">
        <v>4097</v>
      </c>
      <c r="B4383" t="s">
        <v>3</v>
      </c>
    </row>
    <row r="4384" spans="1:2" x14ac:dyDescent="0.3">
      <c r="A4384" t="s">
        <v>4098</v>
      </c>
      <c r="B4384" t="s">
        <v>3</v>
      </c>
    </row>
    <row r="4385" spans="1:2" x14ac:dyDescent="0.3">
      <c r="A4385" t="s">
        <v>4099</v>
      </c>
      <c r="B4385" t="s">
        <v>3</v>
      </c>
    </row>
    <row r="4386" spans="1:2" x14ac:dyDescent="0.3">
      <c r="A4386" t="s">
        <v>4100</v>
      </c>
      <c r="B4386" t="s">
        <v>3</v>
      </c>
    </row>
    <row r="4387" spans="1:2" x14ac:dyDescent="0.3">
      <c r="A4387" t="s">
        <v>4101</v>
      </c>
      <c r="B4387" t="s">
        <v>3</v>
      </c>
    </row>
    <row r="4388" spans="1:2" x14ac:dyDescent="0.3">
      <c r="A4388" t="s">
        <v>4102</v>
      </c>
      <c r="B4388" t="s">
        <v>6</v>
      </c>
    </row>
    <row r="4389" spans="1:2" x14ac:dyDescent="0.3">
      <c r="A4389" t="s">
        <v>4103</v>
      </c>
      <c r="B4389" t="s">
        <v>3</v>
      </c>
    </row>
    <row r="4390" spans="1:2" x14ac:dyDescent="0.3">
      <c r="A4390" t="s">
        <v>4104</v>
      </c>
      <c r="B4390" t="s">
        <v>3</v>
      </c>
    </row>
    <row r="4391" spans="1:2" x14ac:dyDescent="0.3">
      <c r="A4391" t="s">
        <v>4105</v>
      </c>
      <c r="B4391" t="s">
        <v>3</v>
      </c>
    </row>
    <row r="4392" spans="1:2" x14ac:dyDescent="0.3">
      <c r="A4392" t="s">
        <v>4106</v>
      </c>
      <c r="B4392" t="s">
        <v>3</v>
      </c>
    </row>
    <row r="4393" spans="1:2" x14ac:dyDescent="0.3">
      <c r="A4393" t="s">
        <v>1728</v>
      </c>
      <c r="B4393" t="s">
        <v>3</v>
      </c>
    </row>
    <row r="4394" spans="1:2" x14ac:dyDescent="0.3">
      <c r="A4394" t="s">
        <v>3993</v>
      </c>
      <c r="B4394" t="s">
        <v>3</v>
      </c>
    </row>
    <row r="4395" spans="1:2" x14ac:dyDescent="0.3">
      <c r="A4395" t="s">
        <v>4107</v>
      </c>
      <c r="B4395" t="s">
        <v>3</v>
      </c>
    </row>
    <row r="4396" spans="1:2" x14ac:dyDescent="0.3">
      <c r="A4396" t="s">
        <v>4108</v>
      </c>
      <c r="B4396" t="s">
        <v>6</v>
      </c>
    </row>
    <row r="4397" spans="1:2" x14ac:dyDescent="0.3">
      <c r="A4397" t="s">
        <v>4109</v>
      </c>
      <c r="B4397" t="s">
        <v>3</v>
      </c>
    </row>
    <row r="4398" spans="1:2" x14ac:dyDescent="0.3">
      <c r="A4398" t="s">
        <v>4110</v>
      </c>
      <c r="B4398" t="s">
        <v>3</v>
      </c>
    </row>
    <row r="4399" spans="1:2" x14ac:dyDescent="0.3">
      <c r="A4399" t="s">
        <v>4111</v>
      </c>
      <c r="B4399" t="s">
        <v>3</v>
      </c>
    </row>
    <row r="4400" spans="1:2" x14ac:dyDescent="0.3">
      <c r="A4400" t="s">
        <v>4112</v>
      </c>
      <c r="B4400" t="s">
        <v>3</v>
      </c>
    </row>
    <row r="4401" spans="1:2" x14ac:dyDescent="0.3">
      <c r="A4401" t="s">
        <v>4113</v>
      </c>
      <c r="B4401" t="s">
        <v>3</v>
      </c>
    </row>
    <row r="4402" spans="1:2" x14ac:dyDescent="0.3">
      <c r="A4402" t="s">
        <v>4114</v>
      </c>
      <c r="B4402" t="s">
        <v>3</v>
      </c>
    </row>
    <row r="4403" spans="1:2" x14ac:dyDescent="0.3">
      <c r="A4403" t="s">
        <v>4115</v>
      </c>
      <c r="B4403" t="s">
        <v>3</v>
      </c>
    </row>
    <row r="4404" spans="1:2" x14ac:dyDescent="0.3">
      <c r="A4404" t="s">
        <v>4116</v>
      </c>
      <c r="B4404" t="s">
        <v>3</v>
      </c>
    </row>
    <row r="4405" spans="1:2" x14ac:dyDescent="0.3">
      <c r="A4405" t="s">
        <v>4117</v>
      </c>
      <c r="B4405" t="s">
        <v>3</v>
      </c>
    </row>
    <row r="4406" spans="1:2" x14ac:dyDescent="0.3">
      <c r="A4406" t="s">
        <v>4118</v>
      </c>
      <c r="B4406" t="s">
        <v>3</v>
      </c>
    </row>
    <row r="4407" spans="1:2" x14ac:dyDescent="0.3">
      <c r="A4407" t="s">
        <v>4119</v>
      </c>
      <c r="B4407" t="s">
        <v>3</v>
      </c>
    </row>
    <row r="4408" spans="1:2" x14ac:dyDescent="0.3">
      <c r="A4408" t="s">
        <v>4120</v>
      </c>
      <c r="B4408" t="s">
        <v>3</v>
      </c>
    </row>
    <row r="4409" spans="1:2" x14ac:dyDescent="0.3">
      <c r="A4409" t="s">
        <v>4121</v>
      </c>
      <c r="B4409" t="s">
        <v>6</v>
      </c>
    </row>
    <row r="4410" spans="1:2" x14ac:dyDescent="0.3">
      <c r="A4410" t="s">
        <v>4122</v>
      </c>
      <c r="B4410" t="s">
        <v>3</v>
      </c>
    </row>
    <row r="4411" spans="1:2" x14ac:dyDescent="0.3">
      <c r="A4411" t="s">
        <v>4123</v>
      </c>
      <c r="B4411" t="s">
        <v>3</v>
      </c>
    </row>
    <row r="4412" spans="1:2" x14ac:dyDescent="0.3">
      <c r="A4412" t="s">
        <v>4124</v>
      </c>
      <c r="B4412" t="s">
        <v>6</v>
      </c>
    </row>
    <row r="4413" spans="1:2" x14ac:dyDescent="0.3">
      <c r="A4413" t="s">
        <v>4125</v>
      </c>
      <c r="B4413" t="s">
        <v>3</v>
      </c>
    </row>
    <row r="4414" spans="1:2" x14ac:dyDescent="0.3">
      <c r="A4414" t="s">
        <v>4126</v>
      </c>
      <c r="B4414" t="s">
        <v>3</v>
      </c>
    </row>
    <row r="4415" spans="1:2" x14ac:dyDescent="0.3">
      <c r="A4415" t="s">
        <v>4127</v>
      </c>
      <c r="B4415" t="s">
        <v>3</v>
      </c>
    </row>
    <row r="4416" spans="1:2" x14ac:dyDescent="0.3">
      <c r="A4416" t="s">
        <v>2171</v>
      </c>
      <c r="B4416" t="s">
        <v>3</v>
      </c>
    </row>
    <row r="4417" spans="1:2" x14ac:dyDescent="0.3">
      <c r="A4417" t="s">
        <v>4128</v>
      </c>
      <c r="B4417" t="s">
        <v>3</v>
      </c>
    </row>
    <row r="4418" spans="1:2" x14ac:dyDescent="0.3">
      <c r="A4418" t="s">
        <v>4129</v>
      </c>
      <c r="B4418" t="s">
        <v>3</v>
      </c>
    </row>
    <row r="4419" spans="1:2" x14ac:dyDescent="0.3">
      <c r="A4419" t="s">
        <v>4130</v>
      </c>
      <c r="B4419" t="s">
        <v>3</v>
      </c>
    </row>
    <row r="4420" spans="1:2" x14ac:dyDescent="0.3">
      <c r="A4420" t="s">
        <v>4131</v>
      </c>
      <c r="B4420" t="s">
        <v>3</v>
      </c>
    </row>
    <row r="4421" spans="1:2" x14ac:dyDescent="0.3">
      <c r="A4421" t="s">
        <v>4132</v>
      </c>
      <c r="B4421" t="s">
        <v>3</v>
      </c>
    </row>
    <row r="4422" spans="1:2" x14ac:dyDescent="0.3">
      <c r="A4422" t="s">
        <v>4133</v>
      </c>
      <c r="B4422" t="s">
        <v>3</v>
      </c>
    </row>
    <row r="4423" spans="1:2" x14ac:dyDescent="0.3">
      <c r="A4423" t="s">
        <v>784</v>
      </c>
      <c r="B4423" t="s">
        <v>3</v>
      </c>
    </row>
    <row r="4424" spans="1:2" x14ac:dyDescent="0.3">
      <c r="A4424" t="s">
        <v>4134</v>
      </c>
      <c r="B4424" t="s">
        <v>3</v>
      </c>
    </row>
    <row r="4425" spans="1:2" x14ac:dyDescent="0.3">
      <c r="A4425" t="s">
        <v>4135</v>
      </c>
      <c r="B4425" t="s">
        <v>3</v>
      </c>
    </row>
    <row r="4426" spans="1:2" x14ac:dyDescent="0.3">
      <c r="A4426" t="s">
        <v>4136</v>
      </c>
      <c r="B4426" t="s">
        <v>3</v>
      </c>
    </row>
    <row r="4427" spans="1:2" x14ac:dyDescent="0.3">
      <c r="A4427" t="s">
        <v>4137</v>
      </c>
      <c r="B4427" t="s">
        <v>3</v>
      </c>
    </row>
    <row r="4428" spans="1:2" x14ac:dyDescent="0.3">
      <c r="A4428" t="s">
        <v>4138</v>
      </c>
      <c r="B4428" t="s">
        <v>3</v>
      </c>
    </row>
    <row r="4429" spans="1:2" x14ac:dyDescent="0.3">
      <c r="A4429" t="s">
        <v>4139</v>
      </c>
      <c r="B4429" t="s">
        <v>3</v>
      </c>
    </row>
    <row r="4430" spans="1:2" x14ac:dyDescent="0.3">
      <c r="A4430" t="s">
        <v>4140</v>
      </c>
      <c r="B4430" t="s">
        <v>3</v>
      </c>
    </row>
    <row r="4431" spans="1:2" x14ac:dyDescent="0.3">
      <c r="A4431" t="s">
        <v>4141</v>
      </c>
      <c r="B4431" t="s">
        <v>3</v>
      </c>
    </row>
    <row r="4432" spans="1:2" x14ac:dyDescent="0.3">
      <c r="A4432" t="s">
        <v>4142</v>
      </c>
      <c r="B4432" t="s">
        <v>3</v>
      </c>
    </row>
    <row r="4433" spans="1:2" x14ac:dyDescent="0.3">
      <c r="A4433" t="s">
        <v>4143</v>
      </c>
      <c r="B4433" t="s">
        <v>3</v>
      </c>
    </row>
    <row r="4434" spans="1:2" x14ac:dyDescent="0.3">
      <c r="A4434" t="s">
        <v>4144</v>
      </c>
      <c r="B4434" t="s">
        <v>3</v>
      </c>
    </row>
    <row r="4435" spans="1:2" x14ac:dyDescent="0.3">
      <c r="A4435" t="s">
        <v>4145</v>
      </c>
      <c r="B4435" t="s">
        <v>3</v>
      </c>
    </row>
    <row r="4436" spans="1:2" x14ac:dyDescent="0.3">
      <c r="A4436" t="s">
        <v>4146</v>
      </c>
      <c r="B4436" t="s">
        <v>3</v>
      </c>
    </row>
    <row r="4437" spans="1:2" x14ac:dyDescent="0.3">
      <c r="A4437" t="s">
        <v>4147</v>
      </c>
      <c r="B4437" t="s">
        <v>3</v>
      </c>
    </row>
    <row r="4438" spans="1:2" x14ac:dyDescent="0.3">
      <c r="A4438" t="s">
        <v>4148</v>
      </c>
      <c r="B4438" t="s">
        <v>6</v>
      </c>
    </row>
    <row r="4439" spans="1:2" x14ac:dyDescent="0.3">
      <c r="A4439" t="s">
        <v>2595</v>
      </c>
      <c r="B4439" t="s">
        <v>3</v>
      </c>
    </row>
    <row r="4440" spans="1:2" x14ac:dyDescent="0.3">
      <c r="A4440" t="s">
        <v>4149</v>
      </c>
      <c r="B4440" t="s">
        <v>3</v>
      </c>
    </row>
    <row r="4441" spans="1:2" x14ac:dyDescent="0.3">
      <c r="A4441" t="s">
        <v>4150</v>
      </c>
      <c r="B4441" t="s">
        <v>3</v>
      </c>
    </row>
    <row r="4442" spans="1:2" x14ac:dyDescent="0.3">
      <c r="A4442" t="s">
        <v>4151</v>
      </c>
      <c r="B4442" t="s">
        <v>3</v>
      </c>
    </row>
    <row r="4443" spans="1:2" x14ac:dyDescent="0.3">
      <c r="A4443" t="s">
        <v>4152</v>
      </c>
      <c r="B4443" t="s">
        <v>3</v>
      </c>
    </row>
    <row r="4444" spans="1:2" x14ac:dyDescent="0.3">
      <c r="A4444" t="s">
        <v>4153</v>
      </c>
      <c r="B4444" t="s">
        <v>3</v>
      </c>
    </row>
    <row r="4445" spans="1:2" x14ac:dyDescent="0.3">
      <c r="A4445" t="s">
        <v>4154</v>
      </c>
      <c r="B4445" t="s">
        <v>3</v>
      </c>
    </row>
    <row r="4446" spans="1:2" x14ac:dyDescent="0.3">
      <c r="A4446" t="s">
        <v>4155</v>
      </c>
      <c r="B4446" t="s">
        <v>3</v>
      </c>
    </row>
    <row r="4447" spans="1:2" x14ac:dyDescent="0.3">
      <c r="A4447" t="s">
        <v>4156</v>
      </c>
      <c r="B4447" t="s">
        <v>3</v>
      </c>
    </row>
    <row r="4448" spans="1:2" x14ac:dyDescent="0.3">
      <c r="A4448" t="s">
        <v>4157</v>
      </c>
      <c r="B4448" t="s">
        <v>3</v>
      </c>
    </row>
    <row r="4449" spans="1:2" x14ac:dyDescent="0.3">
      <c r="A4449" t="s">
        <v>4158</v>
      </c>
      <c r="B4449" t="s">
        <v>3</v>
      </c>
    </row>
    <row r="4450" spans="1:2" x14ac:dyDescent="0.3">
      <c r="A4450" t="s">
        <v>4159</v>
      </c>
      <c r="B4450" t="s">
        <v>3</v>
      </c>
    </row>
    <row r="4451" spans="1:2" x14ac:dyDescent="0.3">
      <c r="A4451" t="s">
        <v>4160</v>
      </c>
      <c r="B4451" t="s">
        <v>3</v>
      </c>
    </row>
    <row r="4452" spans="1:2" x14ac:dyDescent="0.3">
      <c r="A4452" t="s">
        <v>71</v>
      </c>
      <c r="B4452" t="s">
        <v>6</v>
      </c>
    </row>
    <row r="4453" spans="1:2" x14ac:dyDescent="0.3">
      <c r="A4453" t="s">
        <v>4161</v>
      </c>
      <c r="B4453" t="s">
        <v>3</v>
      </c>
    </row>
    <row r="4454" spans="1:2" x14ac:dyDescent="0.3">
      <c r="A4454" t="s">
        <v>4162</v>
      </c>
      <c r="B4454" t="s">
        <v>3</v>
      </c>
    </row>
    <row r="4455" spans="1:2" x14ac:dyDescent="0.3">
      <c r="A4455" t="s">
        <v>4163</v>
      </c>
      <c r="B4455" t="s">
        <v>3</v>
      </c>
    </row>
    <row r="4456" spans="1:2" x14ac:dyDescent="0.3">
      <c r="A4456" t="s">
        <v>4164</v>
      </c>
      <c r="B4456" t="s">
        <v>3</v>
      </c>
    </row>
    <row r="4457" spans="1:2" x14ac:dyDescent="0.3">
      <c r="A4457" t="s">
        <v>4165</v>
      </c>
      <c r="B4457" t="s">
        <v>3</v>
      </c>
    </row>
    <row r="4458" spans="1:2" x14ac:dyDescent="0.3">
      <c r="A4458" t="s">
        <v>1346</v>
      </c>
      <c r="B4458" t="s">
        <v>3</v>
      </c>
    </row>
    <row r="4459" spans="1:2" x14ac:dyDescent="0.3">
      <c r="A4459" t="s">
        <v>4166</v>
      </c>
      <c r="B4459" t="s">
        <v>3</v>
      </c>
    </row>
    <row r="4460" spans="1:2" x14ac:dyDescent="0.3">
      <c r="A4460" t="s">
        <v>4167</v>
      </c>
      <c r="B4460" t="s">
        <v>3</v>
      </c>
    </row>
    <row r="4461" spans="1:2" x14ac:dyDescent="0.3">
      <c r="A4461" t="s">
        <v>4168</v>
      </c>
      <c r="B4461" t="s">
        <v>3</v>
      </c>
    </row>
    <row r="4462" spans="1:2" x14ac:dyDescent="0.3">
      <c r="A4462" t="s">
        <v>4169</v>
      </c>
      <c r="B4462" t="s">
        <v>6</v>
      </c>
    </row>
    <row r="4463" spans="1:2" x14ac:dyDescent="0.3">
      <c r="A4463" t="s">
        <v>4170</v>
      </c>
      <c r="B4463" t="s">
        <v>3</v>
      </c>
    </row>
    <row r="4464" spans="1:2" x14ac:dyDescent="0.3">
      <c r="A4464" t="s">
        <v>4171</v>
      </c>
      <c r="B4464" t="s">
        <v>3</v>
      </c>
    </row>
    <row r="4465" spans="1:2" x14ac:dyDescent="0.3">
      <c r="A4465" t="s">
        <v>4172</v>
      </c>
      <c r="B4465" t="s">
        <v>3</v>
      </c>
    </row>
    <row r="4466" spans="1:2" x14ac:dyDescent="0.3">
      <c r="A4466" t="s">
        <v>4173</v>
      </c>
      <c r="B4466" t="s">
        <v>3</v>
      </c>
    </row>
    <row r="4467" spans="1:2" x14ac:dyDescent="0.3">
      <c r="A4467" t="s">
        <v>251</v>
      </c>
      <c r="B4467" t="s">
        <v>3</v>
      </c>
    </row>
    <row r="4468" spans="1:2" x14ac:dyDescent="0.3">
      <c r="A4468" t="s">
        <v>4174</v>
      </c>
      <c r="B4468" t="s">
        <v>3</v>
      </c>
    </row>
    <row r="4469" spans="1:2" x14ac:dyDescent="0.3">
      <c r="A4469" t="s">
        <v>4175</v>
      </c>
      <c r="B4469" t="s">
        <v>3</v>
      </c>
    </row>
    <row r="4470" spans="1:2" x14ac:dyDescent="0.3">
      <c r="A4470" t="s">
        <v>3038</v>
      </c>
      <c r="B4470" t="s">
        <v>3</v>
      </c>
    </row>
    <row r="4471" spans="1:2" x14ac:dyDescent="0.3">
      <c r="A4471" t="s">
        <v>4176</v>
      </c>
      <c r="B4471" t="s">
        <v>3</v>
      </c>
    </row>
    <row r="4472" spans="1:2" x14ac:dyDescent="0.3">
      <c r="A4472" t="s">
        <v>4177</v>
      </c>
      <c r="B4472" t="s">
        <v>3</v>
      </c>
    </row>
    <row r="4473" spans="1:2" x14ac:dyDescent="0.3">
      <c r="A4473" t="s">
        <v>4178</v>
      </c>
      <c r="B4473" t="s">
        <v>3</v>
      </c>
    </row>
    <row r="4474" spans="1:2" x14ac:dyDescent="0.3">
      <c r="A4474" t="s">
        <v>4179</v>
      </c>
      <c r="B4474" t="s">
        <v>3</v>
      </c>
    </row>
    <row r="4475" spans="1:2" x14ac:dyDescent="0.3">
      <c r="A4475" t="s">
        <v>4180</v>
      </c>
      <c r="B4475" t="s">
        <v>6</v>
      </c>
    </row>
    <row r="4476" spans="1:2" x14ac:dyDescent="0.3">
      <c r="A4476" t="s">
        <v>4181</v>
      </c>
      <c r="B4476" t="s">
        <v>3</v>
      </c>
    </row>
    <row r="4477" spans="1:2" x14ac:dyDescent="0.3">
      <c r="A4477" t="s">
        <v>4182</v>
      </c>
      <c r="B4477" t="s">
        <v>6</v>
      </c>
    </row>
    <row r="4478" spans="1:2" x14ac:dyDescent="0.3">
      <c r="A4478" t="s">
        <v>4183</v>
      </c>
      <c r="B4478" t="s">
        <v>3</v>
      </c>
    </row>
    <row r="4479" spans="1:2" x14ac:dyDescent="0.3">
      <c r="A4479" t="s">
        <v>4184</v>
      </c>
      <c r="B4479" t="s">
        <v>3</v>
      </c>
    </row>
    <row r="4480" spans="1:2" x14ac:dyDescent="0.3">
      <c r="A4480" t="s">
        <v>4185</v>
      </c>
      <c r="B4480" t="s">
        <v>3</v>
      </c>
    </row>
    <row r="4481" spans="1:2" x14ac:dyDescent="0.3">
      <c r="A4481" t="s">
        <v>4186</v>
      </c>
      <c r="B4481" t="s">
        <v>3</v>
      </c>
    </row>
    <row r="4482" spans="1:2" x14ac:dyDescent="0.3">
      <c r="A4482" t="s">
        <v>4187</v>
      </c>
      <c r="B4482" t="s">
        <v>3</v>
      </c>
    </row>
    <row r="4483" spans="1:2" x14ac:dyDescent="0.3">
      <c r="A4483" t="s">
        <v>4188</v>
      </c>
      <c r="B4483" t="s">
        <v>3</v>
      </c>
    </row>
    <row r="4484" spans="1:2" x14ac:dyDescent="0.3">
      <c r="A4484" t="s">
        <v>4189</v>
      </c>
      <c r="B4484" t="s">
        <v>3</v>
      </c>
    </row>
    <row r="4485" spans="1:2" x14ac:dyDescent="0.3">
      <c r="A4485" t="s">
        <v>4190</v>
      </c>
      <c r="B4485" t="s">
        <v>3</v>
      </c>
    </row>
    <row r="4486" spans="1:2" x14ac:dyDescent="0.3">
      <c r="A4486" t="s">
        <v>4191</v>
      </c>
      <c r="B4486" t="s">
        <v>3</v>
      </c>
    </row>
    <row r="4487" spans="1:2" x14ac:dyDescent="0.3">
      <c r="A4487" t="s">
        <v>4192</v>
      </c>
      <c r="B4487" t="s">
        <v>3</v>
      </c>
    </row>
    <row r="4488" spans="1:2" x14ac:dyDescent="0.3">
      <c r="A4488" t="s">
        <v>4193</v>
      </c>
      <c r="B4488" t="s">
        <v>3</v>
      </c>
    </row>
    <row r="4489" spans="1:2" x14ac:dyDescent="0.3">
      <c r="A4489" t="s">
        <v>4194</v>
      </c>
      <c r="B4489" t="s">
        <v>3</v>
      </c>
    </row>
    <row r="4490" spans="1:2" x14ac:dyDescent="0.3">
      <c r="A4490" t="s">
        <v>4195</v>
      </c>
      <c r="B4490" t="s">
        <v>3</v>
      </c>
    </row>
    <row r="4491" spans="1:2" x14ac:dyDescent="0.3">
      <c r="A4491" t="s">
        <v>4196</v>
      </c>
      <c r="B4491" t="s">
        <v>3</v>
      </c>
    </row>
    <row r="4492" spans="1:2" x14ac:dyDescent="0.3">
      <c r="A4492" t="s">
        <v>4197</v>
      </c>
      <c r="B4492" t="s">
        <v>3</v>
      </c>
    </row>
    <row r="4493" spans="1:2" x14ac:dyDescent="0.3">
      <c r="A4493" t="s">
        <v>4198</v>
      </c>
      <c r="B4493" t="s">
        <v>3</v>
      </c>
    </row>
    <row r="4494" spans="1:2" x14ac:dyDescent="0.3">
      <c r="A4494" t="s">
        <v>4199</v>
      </c>
      <c r="B4494" t="s">
        <v>3</v>
      </c>
    </row>
    <row r="4495" spans="1:2" x14ac:dyDescent="0.3">
      <c r="A4495" t="s">
        <v>4200</v>
      </c>
      <c r="B4495" t="s">
        <v>3</v>
      </c>
    </row>
    <row r="4496" spans="1:2" x14ac:dyDescent="0.3">
      <c r="A4496" t="s">
        <v>4201</v>
      </c>
      <c r="B4496" t="s">
        <v>3</v>
      </c>
    </row>
    <row r="4497" spans="1:2" x14ac:dyDescent="0.3">
      <c r="A4497" t="s">
        <v>4202</v>
      </c>
      <c r="B4497" t="s">
        <v>3</v>
      </c>
    </row>
    <row r="4498" spans="1:2" x14ac:dyDescent="0.3">
      <c r="A4498" t="s">
        <v>4203</v>
      </c>
      <c r="B4498" t="s">
        <v>3</v>
      </c>
    </row>
    <row r="4499" spans="1:2" x14ac:dyDescent="0.3">
      <c r="A4499" t="s">
        <v>4204</v>
      </c>
      <c r="B4499" t="s">
        <v>3</v>
      </c>
    </row>
    <row r="4500" spans="1:2" x14ac:dyDescent="0.3">
      <c r="A4500" t="s">
        <v>1860</v>
      </c>
      <c r="B4500" t="s">
        <v>3</v>
      </c>
    </row>
    <row r="4501" spans="1:2" x14ac:dyDescent="0.3">
      <c r="A4501" t="s">
        <v>4205</v>
      </c>
      <c r="B4501" t="s">
        <v>6</v>
      </c>
    </row>
    <row r="4502" spans="1:2" x14ac:dyDescent="0.3">
      <c r="A4502" t="s">
        <v>4206</v>
      </c>
      <c r="B4502" t="s">
        <v>6</v>
      </c>
    </row>
    <row r="4503" spans="1:2" x14ac:dyDescent="0.3">
      <c r="A4503" t="s">
        <v>4207</v>
      </c>
      <c r="B4503" t="s">
        <v>3</v>
      </c>
    </row>
    <row r="4504" spans="1:2" x14ac:dyDescent="0.3">
      <c r="A4504" t="s">
        <v>4208</v>
      </c>
      <c r="B4504" t="s">
        <v>3</v>
      </c>
    </row>
    <row r="4505" spans="1:2" x14ac:dyDescent="0.3">
      <c r="A4505" t="s">
        <v>4209</v>
      </c>
      <c r="B4505" t="s">
        <v>3</v>
      </c>
    </row>
    <row r="4506" spans="1:2" x14ac:dyDescent="0.3">
      <c r="A4506" t="s">
        <v>1412</v>
      </c>
      <c r="B4506" t="s">
        <v>3</v>
      </c>
    </row>
    <row r="4507" spans="1:2" x14ac:dyDescent="0.3">
      <c r="A4507" t="s">
        <v>4210</v>
      </c>
      <c r="B4507" t="s">
        <v>3</v>
      </c>
    </row>
    <row r="4508" spans="1:2" x14ac:dyDescent="0.3">
      <c r="A4508" t="s">
        <v>4211</v>
      </c>
      <c r="B4508" t="s">
        <v>6</v>
      </c>
    </row>
    <row r="4509" spans="1:2" x14ac:dyDescent="0.3">
      <c r="A4509" t="s">
        <v>4212</v>
      </c>
      <c r="B4509" t="s">
        <v>3</v>
      </c>
    </row>
    <row r="4510" spans="1:2" x14ac:dyDescent="0.3">
      <c r="A4510" t="s">
        <v>4213</v>
      </c>
      <c r="B4510" t="s">
        <v>3</v>
      </c>
    </row>
    <row r="4511" spans="1:2" x14ac:dyDescent="0.3">
      <c r="A4511" t="s">
        <v>4214</v>
      </c>
      <c r="B4511" t="s">
        <v>3</v>
      </c>
    </row>
    <row r="4512" spans="1:2" x14ac:dyDescent="0.3">
      <c r="A4512" t="s">
        <v>4215</v>
      </c>
      <c r="B4512" t="s">
        <v>3</v>
      </c>
    </row>
    <row r="4513" spans="1:2" x14ac:dyDescent="0.3">
      <c r="A4513" t="s">
        <v>4216</v>
      </c>
      <c r="B4513" t="s">
        <v>3</v>
      </c>
    </row>
    <row r="4514" spans="1:2" x14ac:dyDescent="0.3">
      <c r="A4514" t="s">
        <v>4217</v>
      </c>
      <c r="B4514" t="s">
        <v>3</v>
      </c>
    </row>
    <row r="4515" spans="1:2" x14ac:dyDescent="0.3">
      <c r="A4515" t="s">
        <v>4218</v>
      </c>
      <c r="B4515" t="s">
        <v>3</v>
      </c>
    </row>
    <row r="4516" spans="1:2" x14ac:dyDescent="0.3">
      <c r="A4516" t="s">
        <v>4219</v>
      </c>
      <c r="B4516" t="s">
        <v>6</v>
      </c>
    </row>
    <row r="4517" spans="1:2" x14ac:dyDescent="0.3">
      <c r="A4517" t="s">
        <v>4220</v>
      </c>
      <c r="B4517" t="s">
        <v>3</v>
      </c>
    </row>
    <row r="4518" spans="1:2" x14ac:dyDescent="0.3">
      <c r="A4518" t="s">
        <v>4221</v>
      </c>
      <c r="B4518" t="s">
        <v>3</v>
      </c>
    </row>
    <row r="4519" spans="1:2" x14ac:dyDescent="0.3">
      <c r="A4519" t="s">
        <v>4049</v>
      </c>
      <c r="B4519" t="s">
        <v>6</v>
      </c>
    </row>
    <row r="4520" spans="1:2" x14ac:dyDescent="0.3">
      <c r="A4520" t="s">
        <v>4222</v>
      </c>
      <c r="B4520" t="s">
        <v>3</v>
      </c>
    </row>
    <row r="4521" spans="1:2" x14ac:dyDescent="0.3">
      <c r="A4521" t="s">
        <v>4223</v>
      </c>
      <c r="B4521" t="s">
        <v>3</v>
      </c>
    </row>
    <row r="4522" spans="1:2" x14ac:dyDescent="0.3">
      <c r="A4522" t="s">
        <v>4224</v>
      </c>
      <c r="B4522" t="s">
        <v>3</v>
      </c>
    </row>
    <row r="4523" spans="1:2" x14ac:dyDescent="0.3">
      <c r="A4523" t="s">
        <v>4225</v>
      </c>
      <c r="B4523" t="s">
        <v>3</v>
      </c>
    </row>
    <row r="4524" spans="1:2" x14ac:dyDescent="0.3">
      <c r="A4524" t="s">
        <v>4226</v>
      </c>
      <c r="B4524" t="s">
        <v>3</v>
      </c>
    </row>
    <row r="4525" spans="1:2" x14ac:dyDescent="0.3">
      <c r="A4525" t="s">
        <v>4227</v>
      </c>
      <c r="B4525" t="s">
        <v>3</v>
      </c>
    </row>
    <row r="4526" spans="1:2" x14ac:dyDescent="0.3">
      <c r="A4526" t="s">
        <v>4228</v>
      </c>
      <c r="B4526" t="s">
        <v>3</v>
      </c>
    </row>
    <row r="4527" spans="1:2" x14ac:dyDescent="0.3">
      <c r="A4527" t="s">
        <v>4229</v>
      </c>
      <c r="B4527" t="s">
        <v>3</v>
      </c>
    </row>
    <row r="4528" spans="1:2" x14ac:dyDescent="0.3">
      <c r="A4528" t="s">
        <v>4230</v>
      </c>
      <c r="B4528" t="s">
        <v>3</v>
      </c>
    </row>
    <row r="4529" spans="1:2" x14ac:dyDescent="0.3">
      <c r="A4529" t="s">
        <v>4231</v>
      </c>
      <c r="B4529" t="s">
        <v>6</v>
      </c>
    </row>
    <row r="4530" spans="1:2" x14ac:dyDescent="0.3">
      <c r="A4530" t="s">
        <v>4232</v>
      </c>
      <c r="B4530" t="s">
        <v>3</v>
      </c>
    </row>
    <row r="4531" spans="1:2" x14ac:dyDescent="0.3">
      <c r="A4531" t="s">
        <v>4233</v>
      </c>
      <c r="B4531" t="s">
        <v>3</v>
      </c>
    </row>
    <row r="4532" spans="1:2" x14ac:dyDescent="0.3">
      <c r="A4532" t="s">
        <v>4234</v>
      </c>
      <c r="B4532" t="s">
        <v>3</v>
      </c>
    </row>
    <row r="4533" spans="1:2" x14ac:dyDescent="0.3">
      <c r="A4533" t="s">
        <v>4235</v>
      </c>
      <c r="B4533" t="s">
        <v>3</v>
      </c>
    </row>
    <row r="4534" spans="1:2" x14ac:dyDescent="0.3">
      <c r="A4534" t="s">
        <v>4236</v>
      </c>
      <c r="B4534" t="s">
        <v>3</v>
      </c>
    </row>
    <row r="4535" spans="1:2" x14ac:dyDescent="0.3">
      <c r="A4535" t="s">
        <v>4237</v>
      </c>
      <c r="B4535" t="s">
        <v>3</v>
      </c>
    </row>
    <row r="4536" spans="1:2" x14ac:dyDescent="0.3">
      <c r="A4536" t="s">
        <v>4238</v>
      </c>
      <c r="B4536" t="s">
        <v>6</v>
      </c>
    </row>
    <row r="4537" spans="1:2" x14ac:dyDescent="0.3">
      <c r="A4537" t="s">
        <v>4239</v>
      </c>
      <c r="B4537" t="s">
        <v>3</v>
      </c>
    </row>
    <row r="4538" spans="1:2" x14ac:dyDescent="0.3">
      <c r="A4538" t="s">
        <v>4240</v>
      </c>
      <c r="B4538" t="s">
        <v>3</v>
      </c>
    </row>
    <row r="4539" spans="1:2" x14ac:dyDescent="0.3">
      <c r="A4539" t="s">
        <v>1546</v>
      </c>
      <c r="B4539" t="s">
        <v>3</v>
      </c>
    </row>
    <row r="4540" spans="1:2" x14ac:dyDescent="0.3">
      <c r="A4540" t="s">
        <v>4241</v>
      </c>
      <c r="B4540" t="s">
        <v>3</v>
      </c>
    </row>
    <row r="4541" spans="1:2" x14ac:dyDescent="0.3">
      <c r="A4541" t="s">
        <v>4242</v>
      </c>
      <c r="B4541" t="s">
        <v>3</v>
      </c>
    </row>
    <row r="4542" spans="1:2" x14ac:dyDescent="0.3">
      <c r="A4542" t="s">
        <v>4243</v>
      </c>
      <c r="B4542" t="s">
        <v>3</v>
      </c>
    </row>
    <row r="4543" spans="1:2" x14ac:dyDescent="0.3">
      <c r="A4543" t="s">
        <v>4244</v>
      </c>
      <c r="B4543" t="s">
        <v>3</v>
      </c>
    </row>
    <row r="4544" spans="1:2" x14ac:dyDescent="0.3">
      <c r="A4544" t="s">
        <v>4245</v>
      </c>
      <c r="B4544" t="s">
        <v>3</v>
      </c>
    </row>
    <row r="4545" spans="1:2" x14ac:dyDescent="0.3">
      <c r="A4545" t="s">
        <v>4246</v>
      </c>
      <c r="B4545" t="s">
        <v>6</v>
      </c>
    </row>
    <row r="4546" spans="1:2" x14ac:dyDescent="0.3">
      <c r="A4546" t="s">
        <v>4247</v>
      </c>
      <c r="B4546" t="s">
        <v>3</v>
      </c>
    </row>
    <row r="4547" spans="1:2" x14ac:dyDescent="0.3">
      <c r="A4547" t="s">
        <v>4248</v>
      </c>
      <c r="B4547" t="s">
        <v>3</v>
      </c>
    </row>
    <row r="4548" spans="1:2" x14ac:dyDescent="0.3">
      <c r="A4548" t="s">
        <v>4249</v>
      </c>
      <c r="B4548" t="s">
        <v>3</v>
      </c>
    </row>
    <row r="4549" spans="1:2" x14ac:dyDescent="0.3">
      <c r="A4549" t="s">
        <v>4250</v>
      </c>
      <c r="B4549" t="s">
        <v>3</v>
      </c>
    </row>
    <row r="4550" spans="1:2" x14ac:dyDescent="0.3">
      <c r="A4550" t="s">
        <v>4251</v>
      </c>
      <c r="B4550" t="s">
        <v>3</v>
      </c>
    </row>
    <row r="4551" spans="1:2" x14ac:dyDescent="0.3">
      <c r="A4551" t="s">
        <v>880</v>
      </c>
      <c r="B4551" t="s">
        <v>3</v>
      </c>
    </row>
    <row r="4552" spans="1:2" x14ac:dyDescent="0.3">
      <c r="A4552" t="s">
        <v>4252</v>
      </c>
      <c r="B4552" t="s">
        <v>3</v>
      </c>
    </row>
    <row r="4553" spans="1:2" x14ac:dyDescent="0.3">
      <c r="A4553" t="s">
        <v>4253</v>
      </c>
      <c r="B4553" t="s">
        <v>3</v>
      </c>
    </row>
    <row r="4554" spans="1:2" x14ac:dyDescent="0.3">
      <c r="A4554" t="s">
        <v>4254</v>
      </c>
      <c r="B4554" t="s">
        <v>3</v>
      </c>
    </row>
    <row r="4555" spans="1:2" x14ac:dyDescent="0.3">
      <c r="A4555" t="s">
        <v>4255</v>
      </c>
      <c r="B4555" t="s">
        <v>3</v>
      </c>
    </row>
    <row r="4556" spans="1:2" x14ac:dyDescent="0.3">
      <c r="A4556" t="s">
        <v>4256</v>
      </c>
      <c r="B4556" t="s">
        <v>3</v>
      </c>
    </row>
    <row r="4557" spans="1:2" x14ac:dyDescent="0.3">
      <c r="A4557" t="s">
        <v>4257</v>
      </c>
      <c r="B4557" t="s">
        <v>3</v>
      </c>
    </row>
    <row r="4558" spans="1:2" x14ac:dyDescent="0.3">
      <c r="A4558" t="s">
        <v>1426</v>
      </c>
      <c r="B4558" t="s">
        <v>3</v>
      </c>
    </row>
    <row r="4559" spans="1:2" x14ac:dyDescent="0.3">
      <c r="A4559" t="s">
        <v>4258</v>
      </c>
      <c r="B4559" t="s">
        <v>3</v>
      </c>
    </row>
    <row r="4560" spans="1:2" x14ac:dyDescent="0.3">
      <c r="A4560" t="s">
        <v>4259</v>
      </c>
      <c r="B4560" t="s">
        <v>3</v>
      </c>
    </row>
    <row r="4561" spans="1:2" x14ac:dyDescent="0.3">
      <c r="A4561" t="s">
        <v>4260</v>
      </c>
      <c r="B4561" t="s">
        <v>3</v>
      </c>
    </row>
    <row r="4562" spans="1:2" x14ac:dyDescent="0.3">
      <c r="A4562" t="s">
        <v>4261</v>
      </c>
      <c r="B4562" t="s">
        <v>3</v>
      </c>
    </row>
    <row r="4563" spans="1:2" x14ac:dyDescent="0.3">
      <c r="A4563" t="s">
        <v>4262</v>
      </c>
      <c r="B4563" t="s">
        <v>3</v>
      </c>
    </row>
    <row r="4564" spans="1:2" x14ac:dyDescent="0.3">
      <c r="A4564" t="s">
        <v>4263</v>
      </c>
      <c r="B4564" t="s">
        <v>3</v>
      </c>
    </row>
    <row r="4565" spans="1:2" x14ac:dyDescent="0.3">
      <c r="A4565" t="s">
        <v>4264</v>
      </c>
      <c r="B4565" t="s">
        <v>3</v>
      </c>
    </row>
    <row r="4566" spans="1:2" x14ac:dyDescent="0.3">
      <c r="A4566" t="s">
        <v>4265</v>
      </c>
      <c r="B4566" t="s">
        <v>3</v>
      </c>
    </row>
    <row r="4567" spans="1:2" x14ac:dyDescent="0.3">
      <c r="A4567" t="s">
        <v>4266</v>
      </c>
      <c r="B4567" t="s">
        <v>3</v>
      </c>
    </row>
    <row r="4568" spans="1:2" x14ac:dyDescent="0.3">
      <c r="A4568" t="s">
        <v>1897</v>
      </c>
      <c r="B4568" t="s">
        <v>3</v>
      </c>
    </row>
    <row r="4569" spans="1:2" x14ac:dyDescent="0.3">
      <c r="A4569" t="s">
        <v>4267</v>
      </c>
      <c r="B4569" t="s">
        <v>3</v>
      </c>
    </row>
    <row r="4570" spans="1:2" x14ac:dyDescent="0.3">
      <c r="A4570" t="s">
        <v>4268</v>
      </c>
      <c r="B4570" t="s">
        <v>3</v>
      </c>
    </row>
    <row r="4571" spans="1:2" x14ac:dyDescent="0.3">
      <c r="A4571" t="s">
        <v>4269</v>
      </c>
      <c r="B4571" t="s">
        <v>3</v>
      </c>
    </row>
    <row r="4572" spans="1:2" x14ac:dyDescent="0.3">
      <c r="A4572" t="s">
        <v>4270</v>
      </c>
      <c r="B4572" t="s">
        <v>3</v>
      </c>
    </row>
    <row r="4573" spans="1:2" x14ac:dyDescent="0.3">
      <c r="A4573" t="s">
        <v>4271</v>
      </c>
      <c r="B4573" t="s">
        <v>6</v>
      </c>
    </row>
    <row r="4574" spans="1:2" x14ac:dyDescent="0.3">
      <c r="A4574" t="s">
        <v>4272</v>
      </c>
      <c r="B4574" t="s">
        <v>3</v>
      </c>
    </row>
    <row r="4575" spans="1:2" x14ac:dyDescent="0.3">
      <c r="A4575" t="s">
        <v>4273</v>
      </c>
      <c r="B4575" t="s">
        <v>3</v>
      </c>
    </row>
    <row r="4576" spans="1:2" x14ac:dyDescent="0.3">
      <c r="A4576" t="s">
        <v>4274</v>
      </c>
      <c r="B4576" t="s">
        <v>6</v>
      </c>
    </row>
    <row r="4577" spans="1:2" x14ac:dyDescent="0.3">
      <c r="A4577" t="s">
        <v>4275</v>
      </c>
      <c r="B4577" t="s">
        <v>3</v>
      </c>
    </row>
    <row r="4578" spans="1:2" x14ac:dyDescent="0.3">
      <c r="A4578" t="s">
        <v>4276</v>
      </c>
      <c r="B4578" t="s">
        <v>3</v>
      </c>
    </row>
    <row r="4579" spans="1:2" x14ac:dyDescent="0.3">
      <c r="A4579" t="s">
        <v>4277</v>
      </c>
      <c r="B4579" t="s">
        <v>6</v>
      </c>
    </row>
    <row r="4580" spans="1:2" x14ac:dyDescent="0.3">
      <c r="A4580" t="s">
        <v>4278</v>
      </c>
      <c r="B4580" t="s">
        <v>6</v>
      </c>
    </row>
    <row r="4581" spans="1:2" x14ac:dyDescent="0.3">
      <c r="A4581" t="s">
        <v>828</v>
      </c>
      <c r="B4581" t="s">
        <v>6</v>
      </c>
    </row>
    <row r="4582" spans="1:2" x14ac:dyDescent="0.3">
      <c r="A4582" t="s">
        <v>4279</v>
      </c>
      <c r="B4582" t="s">
        <v>3</v>
      </c>
    </row>
    <row r="4583" spans="1:2" x14ac:dyDescent="0.3">
      <c r="A4583" t="s">
        <v>4280</v>
      </c>
      <c r="B4583" t="s">
        <v>3</v>
      </c>
    </row>
    <row r="4584" spans="1:2" x14ac:dyDescent="0.3">
      <c r="A4584" t="s">
        <v>4281</v>
      </c>
      <c r="B4584" t="s">
        <v>3</v>
      </c>
    </row>
    <row r="4585" spans="1:2" x14ac:dyDescent="0.3">
      <c r="A4585" t="s">
        <v>4282</v>
      </c>
      <c r="B4585" t="s">
        <v>3</v>
      </c>
    </row>
    <row r="4586" spans="1:2" x14ac:dyDescent="0.3">
      <c r="A4586" t="s">
        <v>584</v>
      </c>
      <c r="B4586" t="s">
        <v>6</v>
      </c>
    </row>
    <row r="4587" spans="1:2" x14ac:dyDescent="0.3">
      <c r="A4587" t="s">
        <v>4283</v>
      </c>
      <c r="B4587" t="s">
        <v>3</v>
      </c>
    </row>
    <row r="4588" spans="1:2" x14ac:dyDescent="0.3">
      <c r="A4588" t="s">
        <v>4284</v>
      </c>
      <c r="B4588" t="s">
        <v>6</v>
      </c>
    </row>
    <row r="4589" spans="1:2" x14ac:dyDescent="0.3">
      <c r="A4589" t="s">
        <v>3552</v>
      </c>
      <c r="B4589" t="s">
        <v>6</v>
      </c>
    </row>
    <row r="4590" spans="1:2" x14ac:dyDescent="0.3">
      <c r="A4590" t="s">
        <v>4285</v>
      </c>
      <c r="B4590" t="s">
        <v>3</v>
      </c>
    </row>
    <row r="4591" spans="1:2" x14ac:dyDescent="0.3">
      <c r="A4591" t="s">
        <v>4286</v>
      </c>
      <c r="B4591" t="s">
        <v>3</v>
      </c>
    </row>
    <row r="4592" spans="1:2" x14ac:dyDescent="0.3">
      <c r="A4592" t="s">
        <v>4287</v>
      </c>
      <c r="B4592" t="s">
        <v>3</v>
      </c>
    </row>
    <row r="4593" spans="1:2" x14ac:dyDescent="0.3">
      <c r="A4593" t="s">
        <v>3186</v>
      </c>
      <c r="B4593" t="s">
        <v>3</v>
      </c>
    </row>
    <row r="4594" spans="1:2" x14ac:dyDescent="0.3">
      <c r="A4594" t="s">
        <v>2012</v>
      </c>
      <c r="B4594" t="s">
        <v>6</v>
      </c>
    </row>
    <row r="4595" spans="1:2" x14ac:dyDescent="0.3">
      <c r="A4595" t="s">
        <v>4288</v>
      </c>
      <c r="B4595" t="s">
        <v>3</v>
      </c>
    </row>
    <row r="4596" spans="1:2" x14ac:dyDescent="0.3">
      <c r="A4596" t="s">
        <v>4289</v>
      </c>
      <c r="B4596" t="s">
        <v>3</v>
      </c>
    </row>
    <row r="4597" spans="1:2" x14ac:dyDescent="0.3">
      <c r="A4597" t="s">
        <v>4290</v>
      </c>
      <c r="B4597" t="s">
        <v>3</v>
      </c>
    </row>
    <row r="4598" spans="1:2" x14ac:dyDescent="0.3">
      <c r="A4598" t="s">
        <v>4291</v>
      </c>
      <c r="B4598" t="s">
        <v>3</v>
      </c>
    </row>
    <row r="4599" spans="1:2" x14ac:dyDescent="0.3">
      <c r="A4599" t="s">
        <v>4292</v>
      </c>
      <c r="B4599" t="s">
        <v>3</v>
      </c>
    </row>
    <row r="4600" spans="1:2" x14ac:dyDescent="0.3">
      <c r="A4600" t="s">
        <v>4293</v>
      </c>
      <c r="B4600" t="s">
        <v>3</v>
      </c>
    </row>
    <row r="4601" spans="1:2" x14ac:dyDescent="0.3">
      <c r="A4601" t="s">
        <v>4294</v>
      </c>
      <c r="B4601" t="s">
        <v>3</v>
      </c>
    </row>
    <row r="4602" spans="1:2" x14ac:dyDescent="0.3">
      <c r="A4602" t="s">
        <v>4295</v>
      </c>
      <c r="B4602" t="s">
        <v>3</v>
      </c>
    </row>
    <row r="4603" spans="1:2" x14ac:dyDescent="0.3">
      <c r="A4603" t="s">
        <v>4296</v>
      </c>
      <c r="B4603" t="s">
        <v>3</v>
      </c>
    </row>
    <row r="4604" spans="1:2" x14ac:dyDescent="0.3">
      <c r="A4604" t="s">
        <v>4297</v>
      </c>
      <c r="B4604" t="s">
        <v>6</v>
      </c>
    </row>
    <row r="4605" spans="1:2" x14ac:dyDescent="0.3">
      <c r="A4605" t="s">
        <v>4298</v>
      </c>
      <c r="B4605" t="s">
        <v>3</v>
      </c>
    </row>
    <row r="4606" spans="1:2" x14ac:dyDescent="0.3">
      <c r="A4606" t="s">
        <v>4299</v>
      </c>
      <c r="B4606" t="s">
        <v>3</v>
      </c>
    </row>
    <row r="4607" spans="1:2" x14ac:dyDescent="0.3">
      <c r="A4607" t="s">
        <v>4300</v>
      </c>
      <c r="B4607" t="s">
        <v>3</v>
      </c>
    </row>
    <row r="4608" spans="1:2" x14ac:dyDescent="0.3">
      <c r="A4608" t="s">
        <v>4301</v>
      </c>
      <c r="B4608" t="s">
        <v>3</v>
      </c>
    </row>
    <row r="4609" spans="1:2" x14ac:dyDescent="0.3">
      <c r="A4609" t="s">
        <v>4302</v>
      </c>
      <c r="B4609" t="s">
        <v>3</v>
      </c>
    </row>
    <row r="4610" spans="1:2" x14ac:dyDescent="0.3">
      <c r="A4610" t="s">
        <v>4303</v>
      </c>
      <c r="B4610" t="s">
        <v>3</v>
      </c>
    </row>
    <row r="4611" spans="1:2" x14ac:dyDescent="0.3">
      <c r="A4611" t="s">
        <v>4304</v>
      </c>
      <c r="B4611" t="s">
        <v>3</v>
      </c>
    </row>
    <row r="4612" spans="1:2" x14ac:dyDescent="0.3">
      <c r="A4612" t="s">
        <v>4305</v>
      </c>
      <c r="B4612" t="s">
        <v>3</v>
      </c>
    </row>
    <row r="4613" spans="1:2" x14ac:dyDescent="0.3">
      <c r="A4613" t="s">
        <v>4306</v>
      </c>
      <c r="B4613" t="s">
        <v>3</v>
      </c>
    </row>
    <row r="4614" spans="1:2" x14ac:dyDescent="0.3">
      <c r="A4614" t="s">
        <v>4307</v>
      </c>
      <c r="B4614" t="s">
        <v>3</v>
      </c>
    </row>
    <row r="4615" spans="1:2" x14ac:dyDescent="0.3">
      <c r="A4615" t="s">
        <v>4308</v>
      </c>
      <c r="B4615" t="s">
        <v>3</v>
      </c>
    </row>
    <row r="4616" spans="1:2" x14ac:dyDescent="0.3">
      <c r="A4616" t="s">
        <v>4309</v>
      </c>
      <c r="B4616" t="s">
        <v>3</v>
      </c>
    </row>
    <row r="4617" spans="1:2" x14ac:dyDescent="0.3">
      <c r="A4617" t="s">
        <v>4310</v>
      </c>
      <c r="B4617" t="s">
        <v>3</v>
      </c>
    </row>
    <row r="4618" spans="1:2" x14ac:dyDescent="0.3">
      <c r="A4618" t="s">
        <v>4311</v>
      </c>
      <c r="B4618" t="s">
        <v>6</v>
      </c>
    </row>
    <row r="4619" spans="1:2" x14ac:dyDescent="0.3">
      <c r="A4619" t="s">
        <v>4312</v>
      </c>
      <c r="B4619" t="s">
        <v>3</v>
      </c>
    </row>
    <row r="4620" spans="1:2" x14ac:dyDescent="0.3">
      <c r="A4620" t="s">
        <v>4313</v>
      </c>
      <c r="B4620" t="s">
        <v>3</v>
      </c>
    </row>
    <row r="4621" spans="1:2" x14ac:dyDescent="0.3">
      <c r="A4621" t="s">
        <v>4314</v>
      </c>
      <c r="B4621" t="s">
        <v>3</v>
      </c>
    </row>
    <row r="4622" spans="1:2" x14ac:dyDescent="0.3">
      <c r="A4622" t="s">
        <v>4315</v>
      </c>
      <c r="B4622" t="s">
        <v>3</v>
      </c>
    </row>
    <row r="4623" spans="1:2" x14ac:dyDescent="0.3">
      <c r="A4623" t="s">
        <v>4316</v>
      </c>
      <c r="B4623" t="s">
        <v>3</v>
      </c>
    </row>
    <row r="4624" spans="1:2" x14ac:dyDescent="0.3">
      <c r="A4624" t="s">
        <v>4317</v>
      </c>
      <c r="B4624" t="s">
        <v>3</v>
      </c>
    </row>
    <row r="4625" spans="1:2" x14ac:dyDescent="0.3">
      <c r="A4625" t="s">
        <v>4318</v>
      </c>
      <c r="B4625" t="s">
        <v>3</v>
      </c>
    </row>
    <row r="4626" spans="1:2" x14ac:dyDescent="0.3">
      <c r="A4626" t="s">
        <v>4319</v>
      </c>
      <c r="B4626" t="s">
        <v>3</v>
      </c>
    </row>
    <row r="4627" spans="1:2" x14ac:dyDescent="0.3">
      <c r="A4627" t="s">
        <v>4320</v>
      </c>
      <c r="B4627" t="s">
        <v>3</v>
      </c>
    </row>
    <row r="4628" spans="1:2" x14ac:dyDescent="0.3">
      <c r="A4628" t="s">
        <v>4321</v>
      </c>
      <c r="B4628" t="s">
        <v>3</v>
      </c>
    </row>
    <row r="4629" spans="1:2" x14ac:dyDescent="0.3">
      <c r="A4629" t="s">
        <v>4322</v>
      </c>
      <c r="B4629" t="s">
        <v>3</v>
      </c>
    </row>
    <row r="4630" spans="1:2" x14ac:dyDescent="0.3">
      <c r="A4630" t="s">
        <v>97</v>
      </c>
      <c r="B4630" t="s">
        <v>6</v>
      </c>
    </row>
    <row r="4631" spans="1:2" x14ac:dyDescent="0.3">
      <c r="A4631" t="s">
        <v>4323</v>
      </c>
      <c r="B4631" t="s">
        <v>6</v>
      </c>
    </row>
    <row r="4632" spans="1:2" x14ac:dyDescent="0.3">
      <c r="A4632" t="s">
        <v>4324</v>
      </c>
      <c r="B4632" t="s">
        <v>3</v>
      </c>
    </row>
    <row r="4633" spans="1:2" x14ac:dyDescent="0.3">
      <c r="A4633" t="s">
        <v>4325</v>
      </c>
      <c r="B4633" t="s">
        <v>3</v>
      </c>
    </row>
    <row r="4634" spans="1:2" x14ac:dyDescent="0.3">
      <c r="A4634" t="s">
        <v>4326</v>
      </c>
      <c r="B4634" t="s">
        <v>3</v>
      </c>
    </row>
    <row r="4635" spans="1:2" x14ac:dyDescent="0.3">
      <c r="A4635" t="s">
        <v>583</v>
      </c>
      <c r="B4635" t="s">
        <v>3</v>
      </c>
    </row>
    <row r="4636" spans="1:2" x14ac:dyDescent="0.3">
      <c r="A4636" t="s">
        <v>4327</v>
      </c>
      <c r="B4636" t="s">
        <v>3</v>
      </c>
    </row>
    <row r="4637" spans="1:2" x14ac:dyDescent="0.3">
      <c r="A4637" t="s">
        <v>4328</v>
      </c>
      <c r="B4637" t="s">
        <v>3</v>
      </c>
    </row>
    <row r="4638" spans="1:2" x14ac:dyDescent="0.3">
      <c r="A4638" t="s">
        <v>4329</v>
      </c>
      <c r="B4638" t="s">
        <v>3</v>
      </c>
    </row>
    <row r="4639" spans="1:2" x14ac:dyDescent="0.3">
      <c r="A4639" t="s">
        <v>4330</v>
      </c>
      <c r="B4639" t="s">
        <v>3</v>
      </c>
    </row>
    <row r="4640" spans="1:2" x14ac:dyDescent="0.3">
      <c r="A4640" t="s">
        <v>1246</v>
      </c>
      <c r="B4640" t="s">
        <v>3</v>
      </c>
    </row>
    <row r="4641" spans="1:2" x14ac:dyDescent="0.3">
      <c r="A4641" t="s">
        <v>4331</v>
      </c>
      <c r="B4641" t="s">
        <v>3</v>
      </c>
    </row>
    <row r="4642" spans="1:2" x14ac:dyDescent="0.3">
      <c r="A4642" t="s">
        <v>4332</v>
      </c>
      <c r="B4642" t="s">
        <v>3</v>
      </c>
    </row>
    <row r="4643" spans="1:2" x14ac:dyDescent="0.3">
      <c r="A4643" t="s">
        <v>4333</v>
      </c>
      <c r="B4643" t="s">
        <v>3</v>
      </c>
    </row>
    <row r="4644" spans="1:2" x14ac:dyDescent="0.3">
      <c r="A4644" t="s">
        <v>4334</v>
      </c>
      <c r="B4644" t="s">
        <v>3</v>
      </c>
    </row>
    <row r="4645" spans="1:2" x14ac:dyDescent="0.3">
      <c r="A4645" t="s">
        <v>4335</v>
      </c>
      <c r="B4645" t="s">
        <v>6</v>
      </c>
    </row>
    <row r="4646" spans="1:2" x14ac:dyDescent="0.3">
      <c r="A4646" t="s">
        <v>4336</v>
      </c>
      <c r="B4646" t="s">
        <v>3</v>
      </c>
    </row>
    <row r="4647" spans="1:2" x14ac:dyDescent="0.3">
      <c r="A4647" t="s">
        <v>199</v>
      </c>
      <c r="B4647" t="s">
        <v>3</v>
      </c>
    </row>
    <row r="4648" spans="1:2" x14ac:dyDescent="0.3">
      <c r="A4648" t="s">
        <v>4337</v>
      </c>
      <c r="B4648" t="s">
        <v>3</v>
      </c>
    </row>
    <row r="4649" spans="1:2" x14ac:dyDescent="0.3">
      <c r="A4649" t="s">
        <v>4338</v>
      </c>
      <c r="B4649" t="s">
        <v>6</v>
      </c>
    </row>
    <row r="4650" spans="1:2" x14ac:dyDescent="0.3">
      <c r="A4650" t="s">
        <v>4339</v>
      </c>
      <c r="B4650" t="s">
        <v>3</v>
      </c>
    </row>
    <row r="4651" spans="1:2" x14ac:dyDescent="0.3">
      <c r="A4651" t="s">
        <v>4340</v>
      </c>
      <c r="B4651" t="s">
        <v>3</v>
      </c>
    </row>
    <row r="4652" spans="1:2" x14ac:dyDescent="0.3">
      <c r="A4652" t="s">
        <v>3596</v>
      </c>
      <c r="B4652" t="s">
        <v>3</v>
      </c>
    </row>
    <row r="4653" spans="1:2" x14ac:dyDescent="0.3">
      <c r="A4653" t="s">
        <v>4341</v>
      </c>
      <c r="B4653" t="s">
        <v>3</v>
      </c>
    </row>
    <row r="4654" spans="1:2" x14ac:dyDescent="0.3">
      <c r="A4654" t="s">
        <v>4342</v>
      </c>
      <c r="B4654" t="s">
        <v>6</v>
      </c>
    </row>
    <row r="4655" spans="1:2" x14ac:dyDescent="0.3">
      <c r="A4655" t="s">
        <v>4343</v>
      </c>
      <c r="B4655" t="s">
        <v>3</v>
      </c>
    </row>
    <row r="4656" spans="1:2" x14ac:dyDescent="0.3">
      <c r="A4656" t="s">
        <v>4344</v>
      </c>
      <c r="B4656" t="s">
        <v>3</v>
      </c>
    </row>
    <row r="4657" spans="1:2" x14ac:dyDescent="0.3">
      <c r="A4657" t="s">
        <v>1870</v>
      </c>
      <c r="B4657" t="s">
        <v>3</v>
      </c>
    </row>
    <row r="4658" spans="1:2" x14ac:dyDescent="0.3">
      <c r="A4658" t="s">
        <v>4345</v>
      </c>
      <c r="B4658" t="s">
        <v>3</v>
      </c>
    </row>
    <row r="4659" spans="1:2" x14ac:dyDescent="0.3">
      <c r="A4659" t="s">
        <v>4346</v>
      </c>
      <c r="B4659" t="s">
        <v>3</v>
      </c>
    </row>
    <row r="4660" spans="1:2" x14ac:dyDescent="0.3">
      <c r="A4660" t="s">
        <v>4347</v>
      </c>
      <c r="B4660" t="s">
        <v>6</v>
      </c>
    </row>
    <row r="4661" spans="1:2" x14ac:dyDescent="0.3">
      <c r="A4661" t="s">
        <v>4348</v>
      </c>
      <c r="B4661" t="s">
        <v>3</v>
      </c>
    </row>
    <row r="4662" spans="1:2" x14ac:dyDescent="0.3">
      <c r="A4662" t="s">
        <v>299</v>
      </c>
      <c r="B4662" t="s">
        <v>3</v>
      </c>
    </row>
    <row r="4663" spans="1:2" x14ac:dyDescent="0.3">
      <c r="A4663" t="s">
        <v>4349</v>
      </c>
      <c r="B4663" t="s">
        <v>3</v>
      </c>
    </row>
    <row r="4664" spans="1:2" x14ac:dyDescent="0.3">
      <c r="A4664" t="s">
        <v>4350</v>
      </c>
      <c r="B4664" t="s">
        <v>3</v>
      </c>
    </row>
    <row r="4665" spans="1:2" x14ac:dyDescent="0.3">
      <c r="A4665" t="s">
        <v>4351</v>
      </c>
      <c r="B4665" t="s">
        <v>3</v>
      </c>
    </row>
    <row r="4666" spans="1:2" x14ac:dyDescent="0.3">
      <c r="A4666" t="s">
        <v>4352</v>
      </c>
      <c r="B4666" t="s">
        <v>3</v>
      </c>
    </row>
    <row r="4667" spans="1:2" x14ac:dyDescent="0.3">
      <c r="A4667" t="s">
        <v>4353</v>
      </c>
      <c r="B4667" t="s">
        <v>3</v>
      </c>
    </row>
    <row r="4668" spans="1:2" x14ac:dyDescent="0.3">
      <c r="A4668" t="s">
        <v>4354</v>
      </c>
      <c r="B4668" t="s">
        <v>3</v>
      </c>
    </row>
    <row r="4669" spans="1:2" x14ac:dyDescent="0.3">
      <c r="A4669" t="s">
        <v>4355</v>
      </c>
      <c r="B4669" t="s">
        <v>3</v>
      </c>
    </row>
    <row r="4670" spans="1:2" x14ac:dyDescent="0.3">
      <c r="A4670" t="s">
        <v>4356</v>
      </c>
      <c r="B4670" t="s">
        <v>3</v>
      </c>
    </row>
    <row r="4671" spans="1:2" x14ac:dyDescent="0.3">
      <c r="A4671" t="s">
        <v>4357</v>
      </c>
      <c r="B4671" t="s">
        <v>3</v>
      </c>
    </row>
    <row r="4672" spans="1:2" x14ac:dyDescent="0.3">
      <c r="A4672" t="s">
        <v>4358</v>
      </c>
      <c r="B4672" t="s">
        <v>3</v>
      </c>
    </row>
    <row r="4673" spans="1:2" x14ac:dyDescent="0.3">
      <c r="A4673" t="s">
        <v>4359</v>
      </c>
      <c r="B4673" t="s">
        <v>3</v>
      </c>
    </row>
    <row r="4674" spans="1:2" x14ac:dyDescent="0.3">
      <c r="A4674" t="s">
        <v>4360</v>
      </c>
      <c r="B4674" t="s">
        <v>3</v>
      </c>
    </row>
    <row r="4675" spans="1:2" x14ac:dyDescent="0.3">
      <c r="A4675" t="s">
        <v>4361</v>
      </c>
      <c r="B4675" t="s">
        <v>6</v>
      </c>
    </row>
    <row r="4676" spans="1:2" x14ac:dyDescent="0.3">
      <c r="A4676" t="s">
        <v>4362</v>
      </c>
      <c r="B4676" t="s">
        <v>3</v>
      </c>
    </row>
    <row r="4677" spans="1:2" x14ac:dyDescent="0.3">
      <c r="A4677" t="s">
        <v>4363</v>
      </c>
      <c r="B4677" t="s">
        <v>3</v>
      </c>
    </row>
    <row r="4678" spans="1:2" x14ac:dyDescent="0.3">
      <c r="A4678" t="s">
        <v>4364</v>
      </c>
      <c r="B4678" t="s">
        <v>6</v>
      </c>
    </row>
    <row r="4679" spans="1:2" x14ac:dyDescent="0.3">
      <c r="A4679" t="s">
        <v>4365</v>
      </c>
      <c r="B4679" t="s">
        <v>3</v>
      </c>
    </row>
    <row r="4680" spans="1:2" x14ac:dyDescent="0.3">
      <c r="A4680" t="s">
        <v>4366</v>
      </c>
      <c r="B4680" t="s">
        <v>3</v>
      </c>
    </row>
    <row r="4681" spans="1:2" x14ac:dyDescent="0.3">
      <c r="A4681" t="s">
        <v>4367</v>
      </c>
      <c r="B4681" t="s">
        <v>3</v>
      </c>
    </row>
    <row r="4682" spans="1:2" x14ac:dyDescent="0.3">
      <c r="A4682" t="s">
        <v>4368</v>
      </c>
      <c r="B4682" t="s">
        <v>3</v>
      </c>
    </row>
    <row r="4683" spans="1:2" x14ac:dyDescent="0.3">
      <c r="A4683" t="s">
        <v>4369</v>
      </c>
      <c r="B4683" t="s">
        <v>3</v>
      </c>
    </row>
    <row r="4684" spans="1:2" x14ac:dyDescent="0.3">
      <c r="A4684" t="s">
        <v>4370</v>
      </c>
      <c r="B4684" t="s">
        <v>3</v>
      </c>
    </row>
    <row r="4685" spans="1:2" x14ac:dyDescent="0.3">
      <c r="A4685" t="s">
        <v>4371</v>
      </c>
      <c r="B4685" t="s">
        <v>3</v>
      </c>
    </row>
    <row r="4686" spans="1:2" x14ac:dyDescent="0.3">
      <c r="A4686" t="s">
        <v>4372</v>
      </c>
      <c r="B4686" t="s">
        <v>3</v>
      </c>
    </row>
    <row r="4687" spans="1:2" x14ac:dyDescent="0.3">
      <c r="A4687" t="s">
        <v>289</v>
      </c>
      <c r="B4687" t="s">
        <v>3</v>
      </c>
    </row>
    <row r="4688" spans="1:2" x14ac:dyDescent="0.3">
      <c r="A4688" t="s">
        <v>4373</v>
      </c>
      <c r="B4688" t="s">
        <v>3</v>
      </c>
    </row>
    <row r="4689" spans="1:2" x14ac:dyDescent="0.3">
      <c r="A4689" t="s">
        <v>4374</v>
      </c>
      <c r="B4689" t="s">
        <v>3</v>
      </c>
    </row>
    <row r="4690" spans="1:2" x14ac:dyDescent="0.3">
      <c r="A4690" t="s">
        <v>4375</v>
      </c>
      <c r="B4690" t="s">
        <v>3</v>
      </c>
    </row>
    <row r="4691" spans="1:2" x14ac:dyDescent="0.3">
      <c r="A4691" t="s">
        <v>4376</v>
      </c>
      <c r="B4691" t="s">
        <v>3</v>
      </c>
    </row>
    <row r="4692" spans="1:2" x14ac:dyDescent="0.3">
      <c r="A4692" t="s">
        <v>4377</v>
      </c>
      <c r="B4692" t="s">
        <v>3</v>
      </c>
    </row>
    <row r="4693" spans="1:2" x14ac:dyDescent="0.3">
      <c r="A4693" t="s">
        <v>4378</v>
      </c>
      <c r="B4693" t="s">
        <v>3</v>
      </c>
    </row>
    <row r="4694" spans="1:2" x14ac:dyDescent="0.3">
      <c r="A4694" t="s">
        <v>4379</v>
      </c>
      <c r="B4694" t="s">
        <v>3</v>
      </c>
    </row>
    <row r="4695" spans="1:2" x14ac:dyDescent="0.3">
      <c r="A4695" t="s">
        <v>4380</v>
      </c>
      <c r="B4695" t="s">
        <v>3</v>
      </c>
    </row>
    <row r="4696" spans="1:2" x14ac:dyDescent="0.3">
      <c r="A4696" t="s">
        <v>2047</v>
      </c>
      <c r="B4696" t="s">
        <v>3</v>
      </c>
    </row>
    <row r="4697" spans="1:2" x14ac:dyDescent="0.3">
      <c r="A4697" t="s">
        <v>4381</v>
      </c>
      <c r="B4697" t="s">
        <v>3</v>
      </c>
    </row>
    <row r="4698" spans="1:2" x14ac:dyDescent="0.3">
      <c r="A4698" t="s">
        <v>4382</v>
      </c>
      <c r="B4698" t="s">
        <v>6</v>
      </c>
    </row>
    <row r="4699" spans="1:2" x14ac:dyDescent="0.3">
      <c r="A4699" t="s">
        <v>4383</v>
      </c>
      <c r="B4699" t="s">
        <v>3</v>
      </c>
    </row>
    <row r="4700" spans="1:2" x14ac:dyDescent="0.3">
      <c r="A4700" t="s">
        <v>4384</v>
      </c>
      <c r="B4700" t="s">
        <v>3</v>
      </c>
    </row>
    <row r="4701" spans="1:2" x14ac:dyDescent="0.3">
      <c r="A4701" t="s">
        <v>1457</v>
      </c>
      <c r="B4701" t="s">
        <v>3</v>
      </c>
    </row>
    <row r="4702" spans="1:2" x14ac:dyDescent="0.3">
      <c r="A4702" t="s">
        <v>4385</v>
      </c>
      <c r="B4702" t="s">
        <v>3</v>
      </c>
    </row>
    <row r="4703" spans="1:2" x14ac:dyDescent="0.3">
      <c r="A4703" t="s">
        <v>1734</v>
      </c>
      <c r="B4703" t="s">
        <v>6</v>
      </c>
    </row>
    <row r="4704" spans="1:2" x14ac:dyDescent="0.3">
      <c r="A4704" t="s">
        <v>4386</v>
      </c>
      <c r="B4704" t="s">
        <v>3</v>
      </c>
    </row>
    <row r="4705" spans="1:2" x14ac:dyDescent="0.3">
      <c r="A4705" t="s">
        <v>4387</v>
      </c>
      <c r="B4705" t="s">
        <v>3</v>
      </c>
    </row>
    <row r="4706" spans="1:2" x14ac:dyDescent="0.3">
      <c r="A4706" t="s">
        <v>4388</v>
      </c>
      <c r="B4706" t="s">
        <v>3</v>
      </c>
    </row>
    <row r="4707" spans="1:2" x14ac:dyDescent="0.3">
      <c r="A4707" t="s">
        <v>4389</v>
      </c>
      <c r="B4707" t="s">
        <v>3</v>
      </c>
    </row>
    <row r="4708" spans="1:2" x14ac:dyDescent="0.3">
      <c r="A4708" t="s">
        <v>4390</v>
      </c>
      <c r="B4708" t="s">
        <v>3</v>
      </c>
    </row>
    <row r="4709" spans="1:2" x14ac:dyDescent="0.3">
      <c r="A4709" t="s">
        <v>4391</v>
      </c>
      <c r="B4709" t="s">
        <v>3</v>
      </c>
    </row>
    <row r="4710" spans="1:2" x14ac:dyDescent="0.3">
      <c r="A4710" t="s">
        <v>4392</v>
      </c>
      <c r="B4710" t="s">
        <v>3</v>
      </c>
    </row>
    <row r="4711" spans="1:2" x14ac:dyDescent="0.3">
      <c r="A4711" t="s">
        <v>4393</v>
      </c>
      <c r="B4711" t="s">
        <v>3</v>
      </c>
    </row>
    <row r="4712" spans="1:2" x14ac:dyDescent="0.3">
      <c r="A4712" t="s">
        <v>4394</v>
      </c>
      <c r="B4712" t="s">
        <v>3</v>
      </c>
    </row>
    <row r="4713" spans="1:2" x14ac:dyDescent="0.3">
      <c r="A4713" t="s">
        <v>4395</v>
      </c>
      <c r="B4713" t="s">
        <v>3</v>
      </c>
    </row>
    <row r="4714" spans="1:2" x14ac:dyDescent="0.3">
      <c r="A4714" t="s">
        <v>4396</v>
      </c>
      <c r="B4714" t="s">
        <v>3</v>
      </c>
    </row>
    <row r="4715" spans="1:2" x14ac:dyDescent="0.3">
      <c r="A4715" t="s">
        <v>4397</v>
      </c>
      <c r="B4715" t="s">
        <v>3</v>
      </c>
    </row>
    <row r="4716" spans="1:2" x14ac:dyDescent="0.3">
      <c r="A4716" t="s">
        <v>4398</v>
      </c>
      <c r="B4716" t="s">
        <v>3</v>
      </c>
    </row>
    <row r="4717" spans="1:2" x14ac:dyDescent="0.3">
      <c r="A4717" t="s">
        <v>4399</v>
      </c>
      <c r="B4717" t="s">
        <v>3</v>
      </c>
    </row>
    <row r="4718" spans="1:2" x14ac:dyDescent="0.3">
      <c r="A4718" t="s">
        <v>4400</v>
      </c>
      <c r="B4718" t="s">
        <v>3</v>
      </c>
    </row>
    <row r="4719" spans="1:2" x14ac:dyDescent="0.3">
      <c r="A4719" t="s">
        <v>4401</v>
      </c>
      <c r="B4719" t="s">
        <v>3</v>
      </c>
    </row>
    <row r="4720" spans="1:2" x14ac:dyDescent="0.3">
      <c r="A4720" t="s">
        <v>4402</v>
      </c>
      <c r="B4720" t="s">
        <v>3</v>
      </c>
    </row>
    <row r="4721" spans="1:2" x14ac:dyDescent="0.3">
      <c r="A4721" t="s">
        <v>1725</v>
      </c>
      <c r="B4721" t="s">
        <v>3</v>
      </c>
    </row>
    <row r="4722" spans="1:2" x14ac:dyDescent="0.3">
      <c r="A4722" t="s">
        <v>4403</v>
      </c>
      <c r="B4722" t="s">
        <v>3</v>
      </c>
    </row>
    <row r="4723" spans="1:2" x14ac:dyDescent="0.3">
      <c r="A4723" t="s">
        <v>4404</v>
      </c>
      <c r="B4723" t="s">
        <v>3</v>
      </c>
    </row>
    <row r="4724" spans="1:2" x14ac:dyDescent="0.3">
      <c r="A4724" t="s">
        <v>4405</v>
      </c>
      <c r="B4724" t="s">
        <v>3</v>
      </c>
    </row>
    <row r="4725" spans="1:2" x14ac:dyDescent="0.3">
      <c r="A4725" t="s">
        <v>4406</v>
      </c>
      <c r="B4725" t="s">
        <v>3</v>
      </c>
    </row>
    <row r="4726" spans="1:2" x14ac:dyDescent="0.3">
      <c r="A4726" t="s">
        <v>4407</v>
      </c>
      <c r="B4726" t="s">
        <v>3</v>
      </c>
    </row>
    <row r="4727" spans="1:2" x14ac:dyDescent="0.3">
      <c r="A4727" t="s">
        <v>4408</v>
      </c>
      <c r="B4727" t="s">
        <v>6</v>
      </c>
    </row>
    <row r="4728" spans="1:2" x14ac:dyDescent="0.3">
      <c r="A4728" t="s">
        <v>4409</v>
      </c>
      <c r="B4728" t="s">
        <v>3</v>
      </c>
    </row>
    <row r="4729" spans="1:2" x14ac:dyDescent="0.3">
      <c r="A4729" t="s">
        <v>4410</v>
      </c>
      <c r="B4729" t="s">
        <v>3</v>
      </c>
    </row>
    <row r="4730" spans="1:2" x14ac:dyDescent="0.3">
      <c r="A4730" t="s">
        <v>4411</v>
      </c>
      <c r="B4730" t="s">
        <v>6</v>
      </c>
    </row>
    <row r="4731" spans="1:2" x14ac:dyDescent="0.3">
      <c r="A4731" t="s">
        <v>4412</v>
      </c>
      <c r="B4731" t="s">
        <v>3</v>
      </c>
    </row>
    <row r="4732" spans="1:2" x14ac:dyDescent="0.3">
      <c r="A4732" t="s">
        <v>4413</v>
      </c>
      <c r="B4732" t="s">
        <v>3</v>
      </c>
    </row>
    <row r="4733" spans="1:2" x14ac:dyDescent="0.3">
      <c r="A4733" t="s">
        <v>4414</v>
      </c>
      <c r="B4733" t="s">
        <v>3</v>
      </c>
    </row>
    <row r="4734" spans="1:2" x14ac:dyDescent="0.3">
      <c r="A4734" t="s">
        <v>4415</v>
      </c>
      <c r="B4734" t="s">
        <v>3</v>
      </c>
    </row>
    <row r="4735" spans="1:2" x14ac:dyDescent="0.3">
      <c r="A4735" t="s">
        <v>4416</v>
      </c>
      <c r="B4735" t="s">
        <v>3</v>
      </c>
    </row>
    <row r="4736" spans="1:2" x14ac:dyDescent="0.3">
      <c r="A4736" t="s">
        <v>4417</v>
      </c>
      <c r="B4736" t="s">
        <v>3</v>
      </c>
    </row>
    <row r="4737" spans="1:2" x14ac:dyDescent="0.3">
      <c r="A4737" t="s">
        <v>1722</v>
      </c>
      <c r="B4737" t="s">
        <v>6</v>
      </c>
    </row>
    <row r="4738" spans="1:2" x14ac:dyDescent="0.3">
      <c r="A4738" t="s">
        <v>4418</v>
      </c>
      <c r="B4738" t="s">
        <v>3</v>
      </c>
    </row>
    <row r="4739" spans="1:2" x14ac:dyDescent="0.3">
      <c r="A4739" t="s">
        <v>4419</v>
      </c>
      <c r="B4739" t="s">
        <v>3</v>
      </c>
    </row>
    <row r="4740" spans="1:2" x14ac:dyDescent="0.3">
      <c r="A4740" t="s">
        <v>4420</v>
      </c>
      <c r="B4740" t="s">
        <v>3</v>
      </c>
    </row>
    <row r="4741" spans="1:2" x14ac:dyDescent="0.3">
      <c r="A4741" t="s">
        <v>4421</v>
      </c>
      <c r="B4741" t="s">
        <v>3</v>
      </c>
    </row>
    <row r="4742" spans="1:2" x14ac:dyDescent="0.3">
      <c r="A4742" t="s">
        <v>4422</v>
      </c>
      <c r="B4742" t="s">
        <v>3</v>
      </c>
    </row>
    <row r="4743" spans="1:2" x14ac:dyDescent="0.3">
      <c r="A4743" t="s">
        <v>4423</v>
      </c>
      <c r="B4743" t="s">
        <v>3</v>
      </c>
    </row>
    <row r="4744" spans="1:2" x14ac:dyDescent="0.3">
      <c r="A4744" t="s">
        <v>4424</v>
      </c>
      <c r="B4744" t="s">
        <v>3</v>
      </c>
    </row>
    <row r="4745" spans="1:2" x14ac:dyDescent="0.3">
      <c r="A4745" t="s">
        <v>637</v>
      </c>
      <c r="B4745" t="s">
        <v>3</v>
      </c>
    </row>
    <row r="4746" spans="1:2" x14ac:dyDescent="0.3">
      <c r="A4746" t="s">
        <v>4259</v>
      </c>
      <c r="B4746" t="s">
        <v>3</v>
      </c>
    </row>
    <row r="4747" spans="1:2" x14ac:dyDescent="0.3">
      <c r="A4747" t="s">
        <v>4425</v>
      </c>
      <c r="B4747" t="s">
        <v>3</v>
      </c>
    </row>
    <row r="4748" spans="1:2" x14ac:dyDescent="0.3">
      <c r="A4748" t="s">
        <v>3241</v>
      </c>
      <c r="B4748" t="s">
        <v>6</v>
      </c>
    </row>
    <row r="4749" spans="1:2" x14ac:dyDescent="0.3">
      <c r="A4749" t="s">
        <v>4426</v>
      </c>
      <c r="B4749" t="s">
        <v>3</v>
      </c>
    </row>
    <row r="4750" spans="1:2" x14ac:dyDescent="0.3">
      <c r="A4750" t="s">
        <v>4427</v>
      </c>
      <c r="B4750" t="s">
        <v>3</v>
      </c>
    </row>
    <row r="4751" spans="1:2" x14ac:dyDescent="0.3">
      <c r="A4751" t="s">
        <v>4428</v>
      </c>
      <c r="B4751" t="s">
        <v>3</v>
      </c>
    </row>
    <row r="4752" spans="1:2" x14ac:dyDescent="0.3">
      <c r="A4752" t="s">
        <v>4429</v>
      </c>
      <c r="B4752" t="s">
        <v>3</v>
      </c>
    </row>
    <row r="4753" spans="1:2" x14ac:dyDescent="0.3">
      <c r="A4753" t="s">
        <v>4430</v>
      </c>
      <c r="B4753" t="s">
        <v>3</v>
      </c>
    </row>
    <row r="4754" spans="1:2" x14ac:dyDescent="0.3">
      <c r="A4754" t="s">
        <v>4431</v>
      </c>
      <c r="B4754" t="s">
        <v>6</v>
      </c>
    </row>
    <row r="4755" spans="1:2" x14ac:dyDescent="0.3">
      <c r="A4755" t="s">
        <v>4432</v>
      </c>
      <c r="B4755" t="s">
        <v>3</v>
      </c>
    </row>
    <row r="4756" spans="1:2" x14ac:dyDescent="0.3">
      <c r="A4756" t="s">
        <v>4433</v>
      </c>
      <c r="B4756" t="s">
        <v>6</v>
      </c>
    </row>
    <row r="4757" spans="1:2" x14ac:dyDescent="0.3">
      <c r="A4757" t="s">
        <v>4434</v>
      </c>
      <c r="B4757" t="s">
        <v>3</v>
      </c>
    </row>
    <row r="4758" spans="1:2" x14ac:dyDescent="0.3">
      <c r="A4758" t="s">
        <v>4435</v>
      </c>
      <c r="B4758" t="s">
        <v>3</v>
      </c>
    </row>
    <row r="4759" spans="1:2" x14ac:dyDescent="0.3">
      <c r="A4759" t="s">
        <v>4436</v>
      </c>
      <c r="B4759" t="s">
        <v>3</v>
      </c>
    </row>
    <row r="4760" spans="1:2" x14ac:dyDescent="0.3">
      <c r="A4760" t="s">
        <v>4437</v>
      </c>
      <c r="B4760" t="s">
        <v>3</v>
      </c>
    </row>
    <row r="4761" spans="1:2" x14ac:dyDescent="0.3">
      <c r="A4761" t="s">
        <v>1549</v>
      </c>
      <c r="B4761" t="s">
        <v>6</v>
      </c>
    </row>
    <row r="4762" spans="1:2" x14ac:dyDescent="0.3">
      <c r="A4762" t="s">
        <v>4438</v>
      </c>
      <c r="B4762" t="s">
        <v>6</v>
      </c>
    </row>
    <row r="4763" spans="1:2" x14ac:dyDescent="0.3">
      <c r="A4763" t="s">
        <v>4439</v>
      </c>
      <c r="B4763" t="s">
        <v>3</v>
      </c>
    </row>
    <row r="4764" spans="1:2" x14ac:dyDescent="0.3">
      <c r="A4764" t="s">
        <v>4440</v>
      </c>
      <c r="B4764" t="s">
        <v>3</v>
      </c>
    </row>
    <row r="4765" spans="1:2" x14ac:dyDescent="0.3">
      <c r="A4765" t="s">
        <v>4441</v>
      </c>
      <c r="B4765" t="s">
        <v>3</v>
      </c>
    </row>
    <row r="4766" spans="1:2" x14ac:dyDescent="0.3">
      <c r="A4766" t="s">
        <v>4442</v>
      </c>
      <c r="B4766" t="s">
        <v>3</v>
      </c>
    </row>
    <row r="4767" spans="1:2" x14ac:dyDescent="0.3">
      <c r="A4767" t="s">
        <v>4443</v>
      </c>
      <c r="B4767" t="s">
        <v>3</v>
      </c>
    </row>
    <row r="4768" spans="1:2" x14ac:dyDescent="0.3">
      <c r="A4768" t="s">
        <v>4444</v>
      </c>
      <c r="B4768" t="s">
        <v>3</v>
      </c>
    </row>
    <row r="4769" spans="1:2" x14ac:dyDescent="0.3">
      <c r="A4769" t="s">
        <v>4445</v>
      </c>
      <c r="B4769" t="s">
        <v>3</v>
      </c>
    </row>
    <row r="4770" spans="1:2" x14ac:dyDescent="0.3">
      <c r="A4770" t="s">
        <v>4446</v>
      </c>
      <c r="B4770" t="s">
        <v>6</v>
      </c>
    </row>
    <row r="4771" spans="1:2" x14ac:dyDescent="0.3">
      <c r="A4771" t="s">
        <v>4447</v>
      </c>
      <c r="B4771" t="s">
        <v>3</v>
      </c>
    </row>
    <row r="4772" spans="1:2" x14ac:dyDescent="0.3">
      <c r="A4772" t="s">
        <v>4448</v>
      </c>
      <c r="B4772" t="s">
        <v>3</v>
      </c>
    </row>
    <row r="4773" spans="1:2" x14ac:dyDescent="0.3">
      <c r="A4773" t="s">
        <v>4449</v>
      </c>
      <c r="B4773" t="s">
        <v>3</v>
      </c>
    </row>
    <row r="4774" spans="1:2" x14ac:dyDescent="0.3">
      <c r="A4774" t="s">
        <v>4450</v>
      </c>
      <c r="B4774" t="s">
        <v>3</v>
      </c>
    </row>
    <row r="4775" spans="1:2" x14ac:dyDescent="0.3">
      <c r="A4775" t="s">
        <v>2279</v>
      </c>
      <c r="B4775" t="s">
        <v>3</v>
      </c>
    </row>
    <row r="4776" spans="1:2" x14ac:dyDescent="0.3">
      <c r="A4776" t="s">
        <v>4451</v>
      </c>
      <c r="B4776" t="s">
        <v>3</v>
      </c>
    </row>
    <row r="4777" spans="1:2" x14ac:dyDescent="0.3">
      <c r="A4777" t="s">
        <v>4452</v>
      </c>
      <c r="B4777" t="s">
        <v>3</v>
      </c>
    </row>
    <row r="4778" spans="1:2" x14ac:dyDescent="0.3">
      <c r="A4778" t="s">
        <v>1628</v>
      </c>
      <c r="B4778" t="s">
        <v>3</v>
      </c>
    </row>
    <row r="4779" spans="1:2" x14ac:dyDescent="0.3">
      <c r="A4779" t="s">
        <v>4453</v>
      </c>
      <c r="B4779" t="s">
        <v>3</v>
      </c>
    </row>
    <row r="4780" spans="1:2" x14ac:dyDescent="0.3">
      <c r="A4780" t="s">
        <v>4454</v>
      </c>
      <c r="B4780" t="s">
        <v>3</v>
      </c>
    </row>
    <row r="4781" spans="1:2" x14ac:dyDescent="0.3">
      <c r="A4781" t="s">
        <v>4455</v>
      </c>
      <c r="B4781" t="s">
        <v>3</v>
      </c>
    </row>
    <row r="4782" spans="1:2" x14ac:dyDescent="0.3">
      <c r="A4782" t="s">
        <v>4456</v>
      </c>
      <c r="B4782" t="s">
        <v>3</v>
      </c>
    </row>
    <row r="4783" spans="1:2" x14ac:dyDescent="0.3">
      <c r="A4783" t="s">
        <v>4457</v>
      </c>
      <c r="B4783" t="s">
        <v>3</v>
      </c>
    </row>
    <row r="4784" spans="1:2" x14ac:dyDescent="0.3">
      <c r="A4784" t="s">
        <v>4458</v>
      </c>
      <c r="B4784" t="s">
        <v>3</v>
      </c>
    </row>
    <row r="4785" spans="1:2" x14ac:dyDescent="0.3">
      <c r="A4785" t="s">
        <v>4459</v>
      </c>
      <c r="B4785" t="s">
        <v>3</v>
      </c>
    </row>
    <row r="4786" spans="1:2" x14ac:dyDescent="0.3">
      <c r="A4786" t="s">
        <v>4460</v>
      </c>
      <c r="B4786" t="s">
        <v>3</v>
      </c>
    </row>
    <row r="4787" spans="1:2" x14ac:dyDescent="0.3">
      <c r="A4787" t="s">
        <v>4461</v>
      </c>
      <c r="B4787" t="s">
        <v>3</v>
      </c>
    </row>
    <row r="4788" spans="1:2" x14ac:dyDescent="0.3">
      <c r="A4788" t="s">
        <v>4462</v>
      </c>
      <c r="B4788" t="s">
        <v>6</v>
      </c>
    </row>
    <row r="4789" spans="1:2" x14ac:dyDescent="0.3">
      <c r="A4789" t="s">
        <v>4463</v>
      </c>
      <c r="B4789" t="s">
        <v>3</v>
      </c>
    </row>
    <row r="4790" spans="1:2" x14ac:dyDescent="0.3">
      <c r="A4790" t="s">
        <v>4464</v>
      </c>
      <c r="B4790" t="s">
        <v>3</v>
      </c>
    </row>
    <row r="4791" spans="1:2" x14ac:dyDescent="0.3">
      <c r="A4791" t="s">
        <v>4465</v>
      </c>
      <c r="B4791" t="s">
        <v>3</v>
      </c>
    </row>
    <row r="4792" spans="1:2" x14ac:dyDescent="0.3">
      <c r="A4792" t="s">
        <v>4466</v>
      </c>
      <c r="B4792" t="s">
        <v>3</v>
      </c>
    </row>
    <row r="4793" spans="1:2" x14ac:dyDescent="0.3">
      <c r="A4793" t="s">
        <v>4467</v>
      </c>
      <c r="B4793" t="s">
        <v>3</v>
      </c>
    </row>
    <row r="4794" spans="1:2" x14ac:dyDescent="0.3">
      <c r="A4794" t="s">
        <v>4468</v>
      </c>
      <c r="B4794" t="s">
        <v>3</v>
      </c>
    </row>
    <row r="4795" spans="1:2" x14ac:dyDescent="0.3">
      <c r="A4795" t="s">
        <v>4469</v>
      </c>
      <c r="B4795" t="s">
        <v>3</v>
      </c>
    </row>
    <row r="4796" spans="1:2" x14ac:dyDescent="0.3">
      <c r="A4796" t="s">
        <v>4470</v>
      </c>
      <c r="B4796" t="s">
        <v>3</v>
      </c>
    </row>
    <row r="4797" spans="1:2" x14ac:dyDescent="0.3">
      <c r="A4797" t="s">
        <v>4471</v>
      </c>
      <c r="B4797" t="s">
        <v>3</v>
      </c>
    </row>
    <row r="4798" spans="1:2" x14ac:dyDescent="0.3">
      <c r="A4798" t="s">
        <v>4472</v>
      </c>
      <c r="B4798" t="s">
        <v>3</v>
      </c>
    </row>
    <row r="4799" spans="1:2" x14ac:dyDescent="0.3">
      <c r="A4799" t="s">
        <v>4473</v>
      </c>
      <c r="B4799" t="s">
        <v>6</v>
      </c>
    </row>
    <row r="4800" spans="1:2" x14ac:dyDescent="0.3">
      <c r="A4800" t="s">
        <v>4474</v>
      </c>
      <c r="B4800" t="s">
        <v>6</v>
      </c>
    </row>
    <row r="4801" spans="1:2" x14ac:dyDescent="0.3">
      <c r="A4801" t="s">
        <v>4475</v>
      </c>
      <c r="B4801" t="s">
        <v>3</v>
      </c>
    </row>
    <row r="4802" spans="1:2" x14ac:dyDescent="0.3">
      <c r="A4802" t="s">
        <v>4476</v>
      </c>
      <c r="B4802" t="s">
        <v>3</v>
      </c>
    </row>
    <row r="4803" spans="1:2" x14ac:dyDescent="0.3">
      <c r="A4803" t="s">
        <v>4477</v>
      </c>
      <c r="B4803" t="s">
        <v>3</v>
      </c>
    </row>
    <row r="4804" spans="1:2" x14ac:dyDescent="0.3">
      <c r="A4804" t="s">
        <v>4478</v>
      </c>
      <c r="B4804" t="s">
        <v>3</v>
      </c>
    </row>
    <row r="4805" spans="1:2" x14ac:dyDescent="0.3">
      <c r="A4805" t="s">
        <v>3163</v>
      </c>
      <c r="B4805" t="s">
        <v>3</v>
      </c>
    </row>
    <row r="4806" spans="1:2" x14ac:dyDescent="0.3">
      <c r="A4806" t="s">
        <v>4479</v>
      </c>
      <c r="B4806" t="s">
        <v>3</v>
      </c>
    </row>
    <row r="4807" spans="1:2" x14ac:dyDescent="0.3">
      <c r="A4807" t="s">
        <v>4480</v>
      </c>
      <c r="B4807" t="s">
        <v>3</v>
      </c>
    </row>
    <row r="4808" spans="1:2" x14ac:dyDescent="0.3">
      <c r="A4808" t="s">
        <v>4481</v>
      </c>
      <c r="B4808" t="s">
        <v>3</v>
      </c>
    </row>
    <row r="4809" spans="1:2" x14ac:dyDescent="0.3">
      <c r="A4809" t="s">
        <v>4482</v>
      </c>
      <c r="B4809" t="s">
        <v>3</v>
      </c>
    </row>
    <row r="4810" spans="1:2" x14ac:dyDescent="0.3">
      <c r="A4810" t="s">
        <v>4483</v>
      </c>
      <c r="B4810" t="s">
        <v>6</v>
      </c>
    </row>
    <row r="4811" spans="1:2" x14ac:dyDescent="0.3">
      <c r="A4811" t="s">
        <v>4484</v>
      </c>
      <c r="B4811" t="s">
        <v>3</v>
      </c>
    </row>
    <row r="4812" spans="1:2" x14ac:dyDescent="0.3">
      <c r="A4812" t="s">
        <v>4485</v>
      </c>
      <c r="B4812" t="s">
        <v>3</v>
      </c>
    </row>
    <row r="4813" spans="1:2" x14ac:dyDescent="0.3">
      <c r="A4813" t="s">
        <v>4486</v>
      </c>
      <c r="B4813" t="s">
        <v>3</v>
      </c>
    </row>
    <row r="4814" spans="1:2" x14ac:dyDescent="0.3">
      <c r="A4814" t="s">
        <v>4487</v>
      </c>
      <c r="B4814" t="s">
        <v>3</v>
      </c>
    </row>
    <row r="4815" spans="1:2" x14ac:dyDescent="0.3">
      <c r="A4815" t="s">
        <v>4488</v>
      </c>
      <c r="B4815" t="s">
        <v>3</v>
      </c>
    </row>
    <row r="4816" spans="1:2" x14ac:dyDescent="0.3">
      <c r="A4816" t="s">
        <v>4489</v>
      </c>
      <c r="B4816" t="s">
        <v>3</v>
      </c>
    </row>
    <row r="4817" spans="1:2" x14ac:dyDescent="0.3">
      <c r="A4817" t="s">
        <v>533</v>
      </c>
      <c r="B4817" t="s">
        <v>3</v>
      </c>
    </row>
    <row r="4818" spans="1:2" x14ac:dyDescent="0.3">
      <c r="A4818" t="s">
        <v>4490</v>
      </c>
      <c r="B4818" t="s">
        <v>3</v>
      </c>
    </row>
    <row r="4819" spans="1:2" x14ac:dyDescent="0.3">
      <c r="A4819" t="s">
        <v>4491</v>
      </c>
      <c r="B4819" t="s">
        <v>3</v>
      </c>
    </row>
    <row r="4820" spans="1:2" x14ac:dyDescent="0.3">
      <c r="A4820" t="s">
        <v>4492</v>
      </c>
      <c r="B4820" t="s">
        <v>3</v>
      </c>
    </row>
    <row r="4821" spans="1:2" x14ac:dyDescent="0.3">
      <c r="A4821" t="s">
        <v>4493</v>
      </c>
      <c r="B4821" t="s">
        <v>3</v>
      </c>
    </row>
    <row r="4822" spans="1:2" x14ac:dyDescent="0.3">
      <c r="A4822" t="s">
        <v>4494</v>
      </c>
      <c r="B4822" t="s">
        <v>3</v>
      </c>
    </row>
    <row r="4823" spans="1:2" x14ac:dyDescent="0.3">
      <c r="A4823" t="s">
        <v>4495</v>
      </c>
      <c r="B4823" t="s">
        <v>6</v>
      </c>
    </row>
    <row r="4824" spans="1:2" x14ac:dyDescent="0.3">
      <c r="A4824" t="s">
        <v>4496</v>
      </c>
      <c r="B4824" t="s">
        <v>3</v>
      </c>
    </row>
    <row r="4825" spans="1:2" x14ac:dyDescent="0.3">
      <c r="A4825" t="s">
        <v>4497</v>
      </c>
      <c r="B4825" t="s">
        <v>6</v>
      </c>
    </row>
    <row r="4826" spans="1:2" x14ac:dyDescent="0.3">
      <c r="A4826" t="s">
        <v>4498</v>
      </c>
      <c r="B4826" t="s">
        <v>3</v>
      </c>
    </row>
    <row r="4827" spans="1:2" x14ac:dyDescent="0.3">
      <c r="A4827" t="s">
        <v>4499</v>
      </c>
      <c r="B4827" t="s">
        <v>3</v>
      </c>
    </row>
    <row r="4828" spans="1:2" x14ac:dyDescent="0.3">
      <c r="A4828" t="s">
        <v>4500</v>
      </c>
      <c r="B4828" t="s">
        <v>3</v>
      </c>
    </row>
    <row r="4829" spans="1:2" x14ac:dyDescent="0.3">
      <c r="A4829" t="s">
        <v>4501</v>
      </c>
      <c r="B4829" t="s">
        <v>3</v>
      </c>
    </row>
    <row r="4830" spans="1:2" x14ac:dyDescent="0.3">
      <c r="A4830" t="s">
        <v>4502</v>
      </c>
      <c r="B4830" t="s">
        <v>3</v>
      </c>
    </row>
    <row r="4831" spans="1:2" x14ac:dyDescent="0.3">
      <c r="A4831" t="s">
        <v>4503</v>
      </c>
      <c r="B4831" t="s">
        <v>3</v>
      </c>
    </row>
    <row r="4832" spans="1:2" x14ac:dyDescent="0.3">
      <c r="A4832" t="s">
        <v>4504</v>
      </c>
      <c r="B4832" t="s">
        <v>3</v>
      </c>
    </row>
    <row r="4833" spans="1:2" x14ac:dyDescent="0.3">
      <c r="A4833" t="s">
        <v>4505</v>
      </c>
      <c r="B4833" t="s">
        <v>3</v>
      </c>
    </row>
    <row r="4834" spans="1:2" x14ac:dyDescent="0.3">
      <c r="A4834" t="s">
        <v>4506</v>
      </c>
      <c r="B4834" t="s">
        <v>3</v>
      </c>
    </row>
    <row r="4835" spans="1:2" x14ac:dyDescent="0.3">
      <c r="A4835" t="s">
        <v>4507</v>
      </c>
      <c r="B4835" t="s">
        <v>3</v>
      </c>
    </row>
    <row r="4836" spans="1:2" x14ac:dyDescent="0.3">
      <c r="A4836" t="s">
        <v>4508</v>
      </c>
      <c r="B4836" t="s">
        <v>6</v>
      </c>
    </row>
    <row r="4837" spans="1:2" x14ac:dyDescent="0.3">
      <c r="A4837" t="s">
        <v>4509</v>
      </c>
      <c r="B4837" t="s">
        <v>3</v>
      </c>
    </row>
    <row r="4838" spans="1:2" x14ac:dyDescent="0.3">
      <c r="A4838" t="s">
        <v>4510</v>
      </c>
      <c r="B4838" t="s">
        <v>3</v>
      </c>
    </row>
    <row r="4839" spans="1:2" x14ac:dyDescent="0.3">
      <c r="A4839" t="s">
        <v>4511</v>
      </c>
      <c r="B4839" t="s">
        <v>3</v>
      </c>
    </row>
    <row r="4840" spans="1:2" x14ac:dyDescent="0.3">
      <c r="A4840" t="s">
        <v>4512</v>
      </c>
      <c r="B4840" t="s">
        <v>3</v>
      </c>
    </row>
    <row r="4841" spans="1:2" x14ac:dyDescent="0.3">
      <c r="A4841" t="s">
        <v>4513</v>
      </c>
      <c r="B4841" t="s">
        <v>3</v>
      </c>
    </row>
    <row r="4842" spans="1:2" x14ac:dyDescent="0.3">
      <c r="A4842" t="s">
        <v>4514</v>
      </c>
      <c r="B4842" t="s">
        <v>3</v>
      </c>
    </row>
    <row r="4843" spans="1:2" x14ac:dyDescent="0.3">
      <c r="A4843" t="s">
        <v>4515</v>
      </c>
      <c r="B4843" t="s">
        <v>6</v>
      </c>
    </row>
    <row r="4844" spans="1:2" x14ac:dyDescent="0.3">
      <c r="A4844" t="s">
        <v>4516</v>
      </c>
      <c r="B4844" t="s">
        <v>3</v>
      </c>
    </row>
    <row r="4845" spans="1:2" x14ac:dyDescent="0.3">
      <c r="A4845" t="s">
        <v>4517</v>
      </c>
      <c r="B4845" t="s">
        <v>3</v>
      </c>
    </row>
    <row r="4846" spans="1:2" x14ac:dyDescent="0.3">
      <c r="A4846" t="s">
        <v>4518</v>
      </c>
      <c r="B4846" t="s">
        <v>3</v>
      </c>
    </row>
    <row r="4847" spans="1:2" x14ac:dyDescent="0.3">
      <c r="A4847" t="s">
        <v>3728</v>
      </c>
      <c r="B4847" t="s">
        <v>6</v>
      </c>
    </row>
    <row r="4848" spans="1:2" x14ac:dyDescent="0.3">
      <c r="A4848" t="s">
        <v>4519</v>
      </c>
      <c r="B4848" t="s">
        <v>3</v>
      </c>
    </row>
    <row r="4849" spans="1:2" x14ac:dyDescent="0.3">
      <c r="A4849" t="s">
        <v>4520</v>
      </c>
      <c r="B4849" t="s">
        <v>3</v>
      </c>
    </row>
    <row r="4850" spans="1:2" x14ac:dyDescent="0.3">
      <c r="A4850" t="s">
        <v>3386</v>
      </c>
      <c r="B4850" t="s">
        <v>3</v>
      </c>
    </row>
    <row r="4851" spans="1:2" x14ac:dyDescent="0.3">
      <c r="A4851" t="s">
        <v>4521</v>
      </c>
      <c r="B4851" t="s">
        <v>3</v>
      </c>
    </row>
    <row r="4852" spans="1:2" x14ac:dyDescent="0.3">
      <c r="A4852" t="s">
        <v>4522</v>
      </c>
      <c r="B4852" t="s">
        <v>3</v>
      </c>
    </row>
    <row r="4853" spans="1:2" x14ac:dyDescent="0.3">
      <c r="A4853" t="s">
        <v>4523</v>
      </c>
      <c r="B4853" t="s">
        <v>3</v>
      </c>
    </row>
    <row r="4854" spans="1:2" x14ac:dyDescent="0.3">
      <c r="A4854" t="s">
        <v>4524</v>
      </c>
      <c r="B4854" t="s">
        <v>3</v>
      </c>
    </row>
    <row r="4855" spans="1:2" x14ac:dyDescent="0.3">
      <c r="A4855" t="s">
        <v>4525</v>
      </c>
      <c r="B4855" t="s">
        <v>3</v>
      </c>
    </row>
    <row r="4856" spans="1:2" x14ac:dyDescent="0.3">
      <c r="A4856" t="s">
        <v>4526</v>
      </c>
      <c r="B4856" t="s">
        <v>3</v>
      </c>
    </row>
    <row r="4857" spans="1:2" x14ac:dyDescent="0.3">
      <c r="A4857" t="s">
        <v>4527</v>
      </c>
      <c r="B4857" t="s">
        <v>3</v>
      </c>
    </row>
    <row r="4858" spans="1:2" x14ac:dyDescent="0.3">
      <c r="A4858" t="s">
        <v>4528</v>
      </c>
      <c r="B4858" t="s">
        <v>3</v>
      </c>
    </row>
    <row r="4859" spans="1:2" x14ac:dyDescent="0.3">
      <c r="A4859" t="s">
        <v>4529</v>
      </c>
      <c r="B4859" t="s">
        <v>3</v>
      </c>
    </row>
    <row r="4860" spans="1:2" x14ac:dyDescent="0.3">
      <c r="A4860" t="s">
        <v>4530</v>
      </c>
      <c r="B4860" t="s">
        <v>3</v>
      </c>
    </row>
    <row r="4861" spans="1:2" x14ac:dyDescent="0.3">
      <c r="A4861" t="s">
        <v>1238</v>
      </c>
      <c r="B4861" t="s">
        <v>3</v>
      </c>
    </row>
    <row r="4862" spans="1:2" x14ac:dyDescent="0.3">
      <c r="A4862" t="s">
        <v>4531</v>
      </c>
      <c r="B4862" t="s">
        <v>3</v>
      </c>
    </row>
    <row r="4863" spans="1:2" x14ac:dyDescent="0.3">
      <c r="A4863" t="s">
        <v>4532</v>
      </c>
      <c r="B4863" t="s">
        <v>3</v>
      </c>
    </row>
    <row r="4864" spans="1:2" x14ac:dyDescent="0.3">
      <c r="A4864" t="s">
        <v>4533</v>
      </c>
      <c r="B4864" t="s">
        <v>3</v>
      </c>
    </row>
    <row r="4865" spans="1:2" x14ac:dyDescent="0.3">
      <c r="A4865" t="s">
        <v>4534</v>
      </c>
      <c r="B4865" t="s">
        <v>6</v>
      </c>
    </row>
    <row r="4866" spans="1:2" x14ac:dyDescent="0.3">
      <c r="A4866" t="s">
        <v>3755</v>
      </c>
      <c r="B4866" t="s">
        <v>6</v>
      </c>
    </row>
    <row r="4867" spans="1:2" x14ac:dyDescent="0.3">
      <c r="A4867" t="s">
        <v>4535</v>
      </c>
      <c r="B4867" t="s">
        <v>3</v>
      </c>
    </row>
    <row r="4868" spans="1:2" x14ac:dyDescent="0.3">
      <c r="A4868" t="s">
        <v>4536</v>
      </c>
      <c r="B4868" t="s">
        <v>3</v>
      </c>
    </row>
    <row r="4869" spans="1:2" x14ac:dyDescent="0.3">
      <c r="A4869" t="s">
        <v>4537</v>
      </c>
      <c r="B4869" t="s">
        <v>3</v>
      </c>
    </row>
    <row r="4870" spans="1:2" x14ac:dyDescent="0.3">
      <c r="A4870" t="s">
        <v>4538</v>
      </c>
      <c r="B4870" t="s">
        <v>3</v>
      </c>
    </row>
    <row r="4871" spans="1:2" x14ac:dyDescent="0.3">
      <c r="A4871" t="s">
        <v>639</v>
      </c>
      <c r="B4871" t="s">
        <v>3</v>
      </c>
    </row>
    <row r="4872" spans="1:2" x14ac:dyDescent="0.3">
      <c r="A4872" t="s">
        <v>4539</v>
      </c>
      <c r="B4872" t="s">
        <v>3</v>
      </c>
    </row>
    <row r="4873" spans="1:2" x14ac:dyDescent="0.3">
      <c r="A4873" t="s">
        <v>4540</v>
      </c>
      <c r="B4873" t="s">
        <v>3</v>
      </c>
    </row>
    <row r="4874" spans="1:2" x14ac:dyDescent="0.3">
      <c r="A4874" t="s">
        <v>4541</v>
      </c>
      <c r="B4874" t="s">
        <v>3</v>
      </c>
    </row>
    <row r="4875" spans="1:2" x14ac:dyDescent="0.3">
      <c r="A4875" t="s">
        <v>4542</v>
      </c>
      <c r="B4875" t="s">
        <v>3</v>
      </c>
    </row>
    <row r="4876" spans="1:2" x14ac:dyDescent="0.3">
      <c r="A4876" t="s">
        <v>4543</v>
      </c>
      <c r="B4876" t="s">
        <v>3</v>
      </c>
    </row>
    <row r="4877" spans="1:2" x14ac:dyDescent="0.3">
      <c r="A4877" t="s">
        <v>4544</v>
      </c>
      <c r="B4877" t="s">
        <v>3</v>
      </c>
    </row>
    <row r="4878" spans="1:2" x14ac:dyDescent="0.3">
      <c r="A4878" t="s">
        <v>4545</v>
      </c>
      <c r="B4878" t="s">
        <v>3</v>
      </c>
    </row>
    <row r="4879" spans="1:2" x14ac:dyDescent="0.3">
      <c r="A4879" t="s">
        <v>4546</v>
      </c>
      <c r="B4879" t="s">
        <v>6</v>
      </c>
    </row>
    <row r="4880" spans="1:2" x14ac:dyDescent="0.3">
      <c r="A4880" t="s">
        <v>4547</v>
      </c>
      <c r="B4880" t="s">
        <v>3</v>
      </c>
    </row>
    <row r="4881" spans="1:2" x14ac:dyDescent="0.3">
      <c r="A4881" t="s">
        <v>2840</v>
      </c>
      <c r="B4881" t="s">
        <v>6</v>
      </c>
    </row>
    <row r="4882" spans="1:2" x14ac:dyDescent="0.3">
      <c r="A4882" t="s">
        <v>4548</v>
      </c>
      <c r="B4882" t="s">
        <v>3</v>
      </c>
    </row>
    <row r="4883" spans="1:2" x14ac:dyDescent="0.3">
      <c r="A4883" t="s">
        <v>4549</v>
      </c>
      <c r="B4883" t="s">
        <v>3</v>
      </c>
    </row>
    <row r="4884" spans="1:2" x14ac:dyDescent="0.3">
      <c r="A4884" t="s">
        <v>4550</v>
      </c>
      <c r="B4884" t="s">
        <v>3</v>
      </c>
    </row>
    <row r="4885" spans="1:2" x14ac:dyDescent="0.3">
      <c r="A4885" t="s">
        <v>4551</v>
      </c>
      <c r="B4885" t="s">
        <v>3</v>
      </c>
    </row>
    <row r="4886" spans="1:2" x14ac:dyDescent="0.3">
      <c r="A4886" t="s">
        <v>239</v>
      </c>
      <c r="B4886" t="s">
        <v>3</v>
      </c>
    </row>
    <row r="4887" spans="1:2" x14ac:dyDescent="0.3">
      <c r="A4887" t="s">
        <v>4552</v>
      </c>
      <c r="B4887" t="s">
        <v>3</v>
      </c>
    </row>
    <row r="4888" spans="1:2" x14ac:dyDescent="0.3">
      <c r="A4888" t="s">
        <v>4553</v>
      </c>
      <c r="B4888" t="s">
        <v>3</v>
      </c>
    </row>
    <row r="4889" spans="1:2" x14ac:dyDescent="0.3">
      <c r="A4889" t="s">
        <v>4554</v>
      </c>
      <c r="B4889" t="s">
        <v>3</v>
      </c>
    </row>
    <row r="4890" spans="1:2" x14ac:dyDescent="0.3">
      <c r="A4890" t="s">
        <v>623</v>
      </c>
      <c r="B4890" t="s">
        <v>6</v>
      </c>
    </row>
    <row r="4891" spans="1:2" x14ac:dyDescent="0.3">
      <c r="A4891" t="s">
        <v>4555</v>
      </c>
      <c r="B4891" t="s">
        <v>3</v>
      </c>
    </row>
    <row r="4892" spans="1:2" x14ac:dyDescent="0.3">
      <c r="A4892" t="s">
        <v>2718</v>
      </c>
      <c r="B4892" t="s">
        <v>3</v>
      </c>
    </row>
    <row r="4893" spans="1:2" x14ac:dyDescent="0.3">
      <c r="A4893" t="s">
        <v>4556</v>
      </c>
      <c r="B4893" t="s">
        <v>3</v>
      </c>
    </row>
    <row r="4894" spans="1:2" x14ac:dyDescent="0.3">
      <c r="A4894" t="s">
        <v>4557</v>
      </c>
      <c r="B4894" t="s">
        <v>3</v>
      </c>
    </row>
    <row r="4895" spans="1:2" x14ac:dyDescent="0.3">
      <c r="A4895" t="s">
        <v>4558</v>
      </c>
      <c r="B4895" t="s">
        <v>3</v>
      </c>
    </row>
    <row r="4896" spans="1:2" x14ac:dyDescent="0.3">
      <c r="A4896" t="s">
        <v>4559</v>
      </c>
      <c r="B4896" t="s">
        <v>3</v>
      </c>
    </row>
    <row r="4897" spans="1:2" x14ac:dyDescent="0.3">
      <c r="A4897" t="s">
        <v>1056</v>
      </c>
      <c r="B4897" t="s">
        <v>3</v>
      </c>
    </row>
    <row r="4898" spans="1:2" x14ac:dyDescent="0.3">
      <c r="A4898" t="s">
        <v>4560</v>
      </c>
      <c r="B4898" t="s">
        <v>6</v>
      </c>
    </row>
    <row r="4899" spans="1:2" x14ac:dyDescent="0.3">
      <c r="A4899" t="s">
        <v>4561</v>
      </c>
      <c r="B4899" t="s">
        <v>3</v>
      </c>
    </row>
    <row r="4900" spans="1:2" x14ac:dyDescent="0.3">
      <c r="A4900" t="s">
        <v>299</v>
      </c>
      <c r="B4900" t="s">
        <v>3</v>
      </c>
    </row>
    <row r="4901" spans="1:2" x14ac:dyDescent="0.3">
      <c r="A4901" t="s">
        <v>4562</v>
      </c>
      <c r="B4901" t="s">
        <v>3</v>
      </c>
    </row>
    <row r="4902" spans="1:2" x14ac:dyDescent="0.3">
      <c r="A4902" t="s">
        <v>4563</v>
      </c>
      <c r="B4902" t="s">
        <v>3</v>
      </c>
    </row>
    <row r="4903" spans="1:2" x14ac:dyDescent="0.3">
      <c r="A4903" t="s">
        <v>4564</v>
      </c>
      <c r="B4903" t="s">
        <v>6</v>
      </c>
    </row>
    <row r="4904" spans="1:2" x14ac:dyDescent="0.3">
      <c r="A4904" t="s">
        <v>4565</v>
      </c>
      <c r="B4904" t="s">
        <v>3</v>
      </c>
    </row>
    <row r="4905" spans="1:2" x14ac:dyDescent="0.3">
      <c r="A4905" t="s">
        <v>4566</v>
      </c>
      <c r="B4905" t="s">
        <v>6</v>
      </c>
    </row>
    <row r="4906" spans="1:2" x14ac:dyDescent="0.3">
      <c r="A4906" t="s">
        <v>4567</v>
      </c>
      <c r="B4906" t="s">
        <v>3</v>
      </c>
    </row>
    <row r="4907" spans="1:2" x14ac:dyDescent="0.3">
      <c r="A4907" t="s">
        <v>4568</v>
      </c>
      <c r="B4907" t="s">
        <v>3</v>
      </c>
    </row>
    <row r="4908" spans="1:2" x14ac:dyDescent="0.3">
      <c r="A4908" t="s">
        <v>4569</v>
      </c>
      <c r="B4908" t="s">
        <v>6</v>
      </c>
    </row>
    <row r="4909" spans="1:2" x14ac:dyDescent="0.3">
      <c r="A4909" t="s">
        <v>4570</v>
      </c>
      <c r="B4909" t="s">
        <v>3</v>
      </c>
    </row>
    <row r="4910" spans="1:2" x14ac:dyDescent="0.3">
      <c r="A4910" t="s">
        <v>4571</v>
      </c>
      <c r="B4910" t="s">
        <v>3</v>
      </c>
    </row>
    <row r="4911" spans="1:2" x14ac:dyDescent="0.3">
      <c r="A4911" t="s">
        <v>4572</v>
      </c>
      <c r="B4911" t="s">
        <v>3</v>
      </c>
    </row>
    <row r="4912" spans="1:2" x14ac:dyDescent="0.3">
      <c r="A4912" t="s">
        <v>4573</v>
      </c>
      <c r="B4912" t="s">
        <v>3</v>
      </c>
    </row>
    <row r="4913" spans="1:2" x14ac:dyDescent="0.3">
      <c r="A4913" t="s">
        <v>4574</v>
      </c>
      <c r="B4913" t="s">
        <v>3</v>
      </c>
    </row>
    <row r="4914" spans="1:2" x14ac:dyDescent="0.3">
      <c r="A4914" t="s">
        <v>4575</v>
      </c>
      <c r="B4914" t="s">
        <v>3</v>
      </c>
    </row>
    <row r="4915" spans="1:2" x14ac:dyDescent="0.3">
      <c r="A4915" t="s">
        <v>4576</v>
      </c>
      <c r="B4915" t="s">
        <v>3</v>
      </c>
    </row>
    <row r="4916" spans="1:2" x14ac:dyDescent="0.3">
      <c r="A4916" t="s">
        <v>4577</v>
      </c>
      <c r="B4916" t="s">
        <v>6</v>
      </c>
    </row>
    <row r="4917" spans="1:2" x14ac:dyDescent="0.3">
      <c r="A4917" t="s">
        <v>4578</v>
      </c>
      <c r="B4917" t="s">
        <v>3</v>
      </c>
    </row>
    <row r="4918" spans="1:2" x14ac:dyDescent="0.3">
      <c r="A4918" t="s">
        <v>4579</v>
      </c>
      <c r="B4918" t="s">
        <v>3</v>
      </c>
    </row>
    <row r="4919" spans="1:2" x14ac:dyDescent="0.3">
      <c r="A4919" t="s">
        <v>4580</v>
      </c>
      <c r="B4919" t="s">
        <v>3</v>
      </c>
    </row>
    <row r="4920" spans="1:2" x14ac:dyDescent="0.3">
      <c r="A4920" t="s">
        <v>3017</v>
      </c>
      <c r="B4920" t="s">
        <v>6</v>
      </c>
    </row>
    <row r="4921" spans="1:2" x14ac:dyDescent="0.3">
      <c r="A4921" t="s">
        <v>4581</v>
      </c>
      <c r="B4921" t="s">
        <v>3</v>
      </c>
    </row>
    <row r="4922" spans="1:2" x14ac:dyDescent="0.3">
      <c r="A4922" t="s">
        <v>4582</v>
      </c>
      <c r="B4922" t="s">
        <v>3</v>
      </c>
    </row>
    <row r="4923" spans="1:2" x14ac:dyDescent="0.3">
      <c r="A4923" t="s">
        <v>4583</v>
      </c>
      <c r="B4923" t="s">
        <v>3</v>
      </c>
    </row>
    <row r="4924" spans="1:2" x14ac:dyDescent="0.3">
      <c r="A4924" t="s">
        <v>4584</v>
      </c>
      <c r="B4924" t="s">
        <v>3</v>
      </c>
    </row>
    <row r="4925" spans="1:2" x14ac:dyDescent="0.3">
      <c r="A4925" t="s">
        <v>1576</v>
      </c>
      <c r="B4925" t="s">
        <v>3</v>
      </c>
    </row>
    <row r="4926" spans="1:2" x14ac:dyDescent="0.3">
      <c r="A4926" t="s">
        <v>4585</v>
      </c>
      <c r="B4926" t="s">
        <v>3</v>
      </c>
    </row>
    <row r="4927" spans="1:2" x14ac:dyDescent="0.3">
      <c r="A4927" t="s">
        <v>4586</v>
      </c>
      <c r="B4927" t="s">
        <v>3</v>
      </c>
    </row>
    <row r="4928" spans="1:2" x14ac:dyDescent="0.3">
      <c r="A4928" t="s">
        <v>4587</v>
      </c>
      <c r="B4928" t="s">
        <v>3</v>
      </c>
    </row>
    <row r="4929" spans="1:2" x14ac:dyDescent="0.3">
      <c r="A4929" t="s">
        <v>4588</v>
      </c>
      <c r="B4929" t="s">
        <v>3</v>
      </c>
    </row>
    <row r="4930" spans="1:2" x14ac:dyDescent="0.3">
      <c r="A4930" t="s">
        <v>4589</v>
      </c>
      <c r="B4930" t="s">
        <v>3</v>
      </c>
    </row>
    <row r="4931" spans="1:2" x14ac:dyDescent="0.3">
      <c r="A4931" t="s">
        <v>4590</v>
      </c>
      <c r="B4931" t="s">
        <v>3</v>
      </c>
    </row>
    <row r="4932" spans="1:2" x14ac:dyDescent="0.3">
      <c r="A4932" t="s">
        <v>1142</v>
      </c>
      <c r="B4932" t="s">
        <v>6</v>
      </c>
    </row>
    <row r="4933" spans="1:2" x14ac:dyDescent="0.3">
      <c r="A4933" t="s">
        <v>4591</v>
      </c>
      <c r="B4933" t="s">
        <v>6</v>
      </c>
    </row>
    <row r="4934" spans="1:2" x14ac:dyDescent="0.3">
      <c r="A4934" t="s">
        <v>4592</v>
      </c>
      <c r="B4934" t="s">
        <v>3</v>
      </c>
    </row>
    <row r="4935" spans="1:2" x14ac:dyDescent="0.3">
      <c r="A4935" t="s">
        <v>4593</v>
      </c>
      <c r="B4935" t="s">
        <v>3</v>
      </c>
    </row>
    <row r="4936" spans="1:2" x14ac:dyDescent="0.3">
      <c r="A4936" t="s">
        <v>4594</v>
      </c>
      <c r="B4936" t="s">
        <v>3</v>
      </c>
    </row>
    <row r="4937" spans="1:2" x14ac:dyDescent="0.3">
      <c r="A4937" t="s">
        <v>4595</v>
      </c>
      <c r="B4937" t="s">
        <v>3</v>
      </c>
    </row>
    <row r="4938" spans="1:2" x14ac:dyDescent="0.3">
      <c r="A4938" t="s">
        <v>4596</v>
      </c>
      <c r="B4938" t="s">
        <v>3</v>
      </c>
    </row>
    <row r="4939" spans="1:2" x14ac:dyDescent="0.3">
      <c r="A4939" t="s">
        <v>4597</v>
      </c>
      <c r="B4939" t="s">
        <v>3</v>
      </c>
    </row>
    <row r="4940" spans="1:2" x14ac:dyDescent="0.3">
      <c r="A4940" t="s">
        <v>4598</v>
      </c>
      <c r="B4940" t="s">
        <v>3</v>
      </c>
    </row>
    <row r="4941" spans="1:2" x14ac:dyDescent="0.3">
      <c r="A4941" t="s">
        <v>4599</v>
      </c>
      <c r="B4941" t="s">
        <v>3</v>
      </c>
    </row>
    <row r="4942" spans="1:2" x14ac:dyDescent="0.3">
      <c r="A4942" t="s">
        <v>4600</v>
      </c>
      <c r="B4942" t="s">
        <v>3</v>
      </c>
    </row>
    <row r="4943" spans="1:2" x14ac:dyDescent="0.3">
      <c r="A4943" t="s">
        <v>4601</v>
      </c>
      <c r="B4943" t="s">
        <v>3</v>
      </c>
    </row>
    <row r="4944" spans="1:2" x14ac:dyDescent="0.3">
      <c r="A4944" t="s">
        <v>4602</v>
      </c>
      <c r="B4944" t="s">
        <v>3</v>
      </c>
    </row>
    <row r="4945" spans="1:2" x14ac:dyDescent="0.3">
      <c r="A4945" t="s">
        <v>4603</v>
      </c>
      <c r="B4945" t="s">
        <v>3</v>
      </c>
    </row>
    <row r="4946" spans="1:2" x14ac:dyDescent="0.3">
      <c r="A4946" t="s">
        <v>4604</v>
      </c>
      <c r="B4946" t="s">
        <v>3</v>
      </c>
    </row>
    <row r="4947" spans="1:2" x14ac:dyDescent="0.3">
      <c r="A4947" t="s">
        <v>4605</v>
      </c>
      <c r="B4947" t="s">
        <v>3</v>
      </c>
    </row>
    <row r="4948" spans="1:2" x14ac:dyDescent="0.3">
      <c r="A4948" t="s">
        <v>4606</v>
      </c>
      <c r="B4948" t="s">
        <v>3</v>
      </c>
    </row>
    <row r="4949" spans="1:2" x14ac:dyDescent="0.3">
      <c r="A4949" t="s">
        <v>4607</v>
      </c>
      <c r="B4949" t="s">
        <v>3</v>
      </c>
    </row>
    <row r="4950" spans="1:2" x14ac:dyDescent="0.3">
      <c r="A4950" t="s">
        <v>1939</v>
      </c>
      <c r="B4950" t="s">
        <v>6</v>
      </c>
    </row>
    <row r="4951" spans="1:2" x14ac:dyDescent="0.3">
      <c r="A4951" t="s">
        <v>4608</v>
      </c>
      <c r="B4951" t="s">
        <v>6</v>
      </c>
    </row>
    <row r="4952" spans="1:2" x14ac:dyDescent="0.3">
      <c r="A4952" t="s">
        <v>4609</v>
      </c>
      <c r="B4952" t="s">
        <v>3</v>
      </c>
    </row>
    <row r="4953" spans="1:2" x14ac:dyDescent="0.3">
      <c r="A4953" t="s">
        <v>4610</v>
      </c>
      <c r="B4953" t="s">
        <v>3</v>
      </c>
    </row>
    <row r="4954" spans="1:2" x14ac:dyDescent="0.3">
      <c r="A4954" t="s">
        <v>4611</v>
      </c>
      <c r="B4954" t="s">
        <v>3</v>
      </c>
    </row>
    <row r="4955" spans="1:2" x14ac:dyDescent="0.3">
      <c r="A4955" t="s">
        <v>4612</v>
      </c>
      <c r="B4955" t="s">
        <v>6</v>
      </c>
    </row>
    <row r="4956" spans="1:2" x14ac:dyDescent="0.3">
      <c r="A4956" t="s">
        <v>4613</v>
      </c>
      <c r="B4956" t="s">
        <v>3</v>
      </c>
    </row>
    <row r="4957" spans="1:2" x14ac:dyDescent="0.3">
      <c r="A4957" t="s">
        <v>4614</v>
      </c>
      <c r="B4957" t="s">
        <v>3</v>
      </c>
    </row>
    <row r="4958" spans="1:2" x14ac:dyDescent="0.3">
      <c r="A4958" t="s">
        <v>4615</v>
      </c>
      <c r="B4958" t="s">
        <v>3</v>
      </c>
    </row>
    <row r="4959" spans="1:2" x14ac:dyDescent="0.3">
      <c r="A4959" t="s">
        <v>4616</v>
      </c>
      <c r="B4959" t="s">
        <v>3</v>
      </c>
    </row>
    <row r="4960" spans="1:2" x14ac:dyDescent="0.3">
      <c r="A4960" t="s">
        <v>4617</v>
      </c>
      <c r="B4960" t="s">
        <v>3</v>
      </c>
    </row>
    <row r="4961" spans="1:2" x14ac:dyDescent="0.3">
      <c r="A4961" t="s">
        <v>4618</v>
      </c>
      <c r="B4961" t="s">
        <v>3</v>
      </c>
    </row>
    <row r="4962" spans="1:2" x14ac:dyDescent="0.3">
      <c r="A4962" t="s">
        <v>4619</v>
      </c>
      <c r="B4962" t="s">
        <v>3</v>
      </c>
    </row>
    <row r="4963" spans="1:2" x14ac:dyDescent="0.3">
      <c r="A4963" t="s">
        <v>4620</v>
      </c>
      <c r="B4963" t="s">
        <v>3</v>
      </c>
    </row>
    <row r="4964" spans="1:2" x14ac:dyDescent="0.3">
      <c r="A4964" t="s">
        <v>3529</v>
      </c>
      <c r="B4964" t="s">
        <v>3</v>
      </c>
    </row>
    <row r="4965" spans="1:2" x14ac:dyDescent="0.3">
      <c r="A4965" t="s">
        <v>2422</v>
      </c>
      <c r="B4965" t="s">
        <v>3</v>
      </c>
    </row>
    <row r="4966" spans="1:2" x14ac:dyDescent="0.3">
      <c r="A4966" t="s">
        <v>4621</v>
      </c>
      <c r="B4966" t="s">
        <v>3</v>
      </c>
    </row>
    <row r="4967" spans="1:2" x14ac:dyDescent="0.3">
      <c r="A4967" t="s">
        <v>4622</v>
      </c>
      <c r="B4967" t="s">
        <v>6</v>
      </c>
    </row>
    <row r="4968" spans="1:2" x14ac:dyDescent="0.3">
      <c r="A4968" t="s">
        <v>4623</v>
      </c>
      <c r="B4968" t="s">
        <v>3</v>
      </c>
    </row>
    <row r="4969" spans="1:2" x14ac:dyDescent="0.3">
      <c r="A4969" t="s">
        <v>4624</v>
      </c>
      <c r="B4969" t="s">
        <v>6</v>
      </c>
    </row>
    <row r="4970" spans="1:2" x14ac:dyDescent="0.3">
      <c r="A4970" t="s">
        <v>4625</v>
      </c>
      <c r="B4970" t="s">
        <v>6</v>
      </c>
    </row>
    <row r="4971" spans="1:2" x14ac:dyDescent="0.3">
      <c r="A4971" t="s">
        <v>4626</v>
      </c>
      <c r="B4971" t="s">
        <v>3</v>
      </c>
    </row>
    <row r="4972" spans="1:2" x14ac:dyDescent="0.3">
      <c r="A4972" t="s">
        <v>4627</v>
      </c>
      <c r="B4972" t="s">
        <v>3</v>
      </c>
    </row>
    <row r="4973" spans="1:2" x14ac:dyDescent="0.3">
      <c r="A4973" t="s">
        <v>4628</v>
      </c>
      <c r="B4973" t="s">
        <v>3</v>
      </c>
    </row>
    <row r="4974" spans="1:2" x14ac:dyDescent="0.3">
      <c r="A4974" t="s">
        <v>4629</v>
      </c>
      <c r="B4974" t="s">
        <v>3</v>
      </c>
    </row>
    <row r="4975" spans="1:2" x14ac:dyDescent="0.3">
      <c r="A4975" t="s">
        <v>4630</v>
      </c>
      <c r="B4975" t="s">
        <v>3</v>
      </c>
    </row>
    <row r="4976" spans="1:2" x14ac:dyDescent="0.3">
      <c r="A4976" t="s">
        <v>4631</v>
      </c>
      <c r="B4976" t="s">
        <v>3</v>
      </c>
    </row>
    <row r="4977" spans="1:2" x14ac:dyDescent="0.3">
      <c r="A4977" t="s">
        <v>4632</v>
      </c>
      <c r="B4977" t="s">
        <v>3</v>
      </c>
    </row>
    <row r="4978" spans="1:2" x14ac:dyDescent="0.3">
      <c r="A4978" t="s">
        <v>4633</v>
      </c>
      <c r="B4978" t="s">
        <v>3</v>
      </c>
    </row>
    <row r="4979" spans="1:2" x14ac:dyDescent="0.3">
      <c r="A4979" t="s">
        <v>4634</v>
      </c>
      <c r="B4979" t="s">
        <v>3</v>
      </c>
    </row>
    <row r="4980" spans="1:2" x14ac:dyDescent="0.3">
      <c r="A4980" t="s">
        <v>2116</v>
      </c>
      <c r="B4980" t="s">
        <v>3</v>
      </c>
    </row>
    <row r="4981" spans="1:2" x14ac:dyDescent="0.3">
      <c r="A4981" t="s">
        <v>4635</v>
      </c>
      <c r="B4981" t="s">
        <v>3</v>
      </c>
    </row>
    <row r="4982" spans="1:2" x14ac:dyDescent="0.3">
      <c r="A4982" t="s">
        <v>4636</v>
      </c>
      <c r="B4982" t="s">
        <v>3</v>
      </c>
    </row>
    <row r="4983" spans="1:2" x14ac:dyDescent="0.3">
      <c r="A4983" t="s">
        <v>4637</v>
      </c>
      <c r="B4983" t="s">
        <v>3</v>
      </c>
    </row>
    <row r="4984" spans="1:2" x14ac:dyDescent="0.3">
      <c r="A4984" t="s">
        <v>4638</v>
      </c>
      <c r="B4984" t="s">
        <v>3</v>
      </c>
    </row>
    <row r="4985" spans="1:2" x14ac:dyDescent="0.3">
      <c r="A4985" t="s">
        <v>4639</v>
      </c>
      <c r="B4985" t="s">
        <v>3</v>
      </c>
    </row>
    <row r="4986" spans="1:2" x14ac:dyDescent="0.3">
      <c r="A4986" t="s">
        <v>4640</v>
      </c>
      <c r="B4986" t="s">
        <v>3</v>
      </c>
    </row>
    <row r="4987" spans="1:2" x14ac:dyDescent="0.3">
      <c r="A4987" t="s">
        <v>4641</v>
      </c>
      <c r="B4987" t="s">
        <v>6</v>
      </c>
    </row>
    <row r="4988" spans="1:2" x14ac:dyDescent="0.3">
      <c r="A4988" t="s">
        <v>4642</v>
      </c>
      <c r="B4988" t="s">
        <v>3</v>
      </c>
    </row>
    <row r="4989" spans="1:2" x14ac:dyDescent="0.3">
      <c r="A4989" t="s">
        <v>4643</v>
      </c>
      <c r="B4989" t="s">
        <v>3</v>
      </c>
    </row>
    <row r="4990" spans="1:2" x14ac:dyDescent="0.3">
      <c r="A4990" t="s">
        <v>4644</v>
      </c>
      <c r="B4990" t="s">
        <v>3</v>
      </c>
    </row>
    <row r="4991" spans="1:2" x14ac:dyDescent="0.3">
      <c r="A4991" t="s">
        <v>4645</v>
      </c>
      <c r="B4991" t="s">
        <v>3</v>
      </c>
    </row>
    <row r="4992" spans="1:2" x14ac:dyDescent="0.3">
      <c r="A4992" t="s">
        <v>4646</v>
      </c>
      <c r="B4992" t="s">
        <v>3</v>
      </c>
    </row>
    <row r="4993" spans="1:2" x14ac:dyDescent="0.3">
      <c r="A4993" t="s">
        <v>4647</v>
      </c>
      <c r="B4993" t="s">
        <v>6</v>
      </c>
    </row>
    <row r="4994" spans="1:2" x14ac:dyDescent="0.3">
      <c r="A4994" t="s">
        <v>4648</v>
      </c>
      <c r="B4994" t="s">
        <v>3</v>
      </c>
    </row>
    <row r="4995" spans="1:2" x14ac:dyDescent="0.3">
      <c r="A4995" t="s">
        <v>4649</v>
      </c>
      <c r="B4995" t="s">
        <v>3</v>
      </c>
    </row>
    <row r="4996" spans="1:2" x14ac:dyDescent="0.3">
      <c r="A4996" t="s">
        <v>4650</v>
      </c>
      <c r="B4996" t="s">
        <v>3</v>
      </c>
    </row>
    <row r="4997" spans="1:2" x14ac:dyDescent="0.3">
      <c r="A4997" t="s">
        <v>4651</v>
      </c>
      <c r="B4997" t="s">
        <v>3</v>
      </c>
    </row>
    <row r="4998" spans="1:2" x14ac:dyDescent="0.3">
      <c r="A4998" t="s">
        <v>4652</v>
      </c>
      <c r="B4998" t="s">
        <v>3</v>
      </c>
    </row>
    <row r="4999" spans="1:2" x14ac:dyDescent="0.3">
      <c r="A4999" t="s">
        <v>4653</v>
      </c>
      <c r="B4999" t="s">
        <v>3</v>
      </c>
    </row>
    <row r="5000" spans="1:2" x14ac:dyDescent="0.3">
      <c r="A5000" t="s">
        <v>4654</v>
      </c>
      <c r="B5000" t="s">
        <v>3</v>
      </c>
    </row>
    <row r="5001" spans="1:2" x14ac:dyDescent="0.3">
      <c r="A5001" t="s">
        <v>4655</v>
      </c>
      <c r="B5001" t="s">
        <v>3</v>
      </c>
    </row>
    <row r="5002" spans="1:2" x14ac:dyDescent="0.3">
      <c r="A5002" t="s">
        <v>4656</v>
      </c>
      <c r="B5002" t="s">
        <v>3</v>
      </c>
    </row>
    <row r="5003" spans="1:2" x14ac:dyDescent="0.3">
      <c r="A5003" t="s">
        <v>4657</v>
      </c>
      <c r="B5003" t="s">
        <v>3</v>
      </c>
    </row>
    <row r="5004" spans="1:2" x14ac:dyDescent="0.3">
      <c r="A5004" t="s">
        <v>4658</v>
      </c>
      <c r="B5004" t="s">
        <v>3</v>
      </c>
    </row>
    <row r="5005" spans="1:2" x14ac:dyDescent="0.3">
      <c r="A5005" t="s">
        <v>4659</v>
      </c>
      <c r="B5005" t="s">
        <v>3</v>
      </c>
    </row>
    <row r="5006" spans="1:2" x14ac:dyDescent="0.3">
      <c r="A5006" t="s">
        <v>4660</v>
      </c>
      <c r="B5006" t="s">
        <v>6</v>
      </c>
    </row>
    <row r="5007" spans="1:2" x14ac:dyDescent="0.3">
      <c r="A5007" t="s">
        <v>4661</v>
      </c>
      <c r="B5007" t="s">
        <v>3</v>
      </c>
    </row>
    <row r="5008" spans="1:2" x14ac:dyDescent="0.3">
      <c r="A5008" t="s">
        <v>4662</v>
      </c>
      <c r="B5008" t="s">
        <v>3</v>
      </c>
    </row>
    <row r="5009" spans="1:2" x14ac:dyDescent="0.3">
      <c r="A5009" t="s">
        <v>4663</v>
      </c>
      <c r="B5009" t="s">
        <v>3</v>
      </c>
    </row>
    <row r="5010" spans="1:2" x14ac:dyDescent="0.3">
      <c r="A5010" t="s">
        <v>4664</v>
      </c>
      <c r="B5010" t="s">
        <v>3</v>
      </c>
    </row>
    <row r="5011" spans="1:2" x14ac:dyDescent="0.3">
      <c r="A5011" t="s">
        <v>4665</v>
      </c>
      <c r="B5011" t="s">
        <v>3</v>
      </c>
    </row>
    <row r="5012" spans="1:2" x14ac:dyDescent="0.3">
      <c r="A5012" t="s">
        <v>4666</v>
      </c>
      <c r="B5012" t="s">
        <v>3</v>
      </c>
    </row>
    <row r="5013" spans="1:2" x14ac:dyDescent="0.3">
      <c r="A5013" t="s">
        <v>4667</v>
      </c>
      <c r="B5013" t="s">
        <v>3</v>
      </c>
    </row>
    <row r="5014" spans="1:2" x14ac:dyDescent="0.3">
      <c r="A5014" t="s">
        <v>4668</v>
      </c>
      <c r="B5014" t="s">
        <v>6</v>
      </c>
    </row>
    <row r="5015" spans="1:2" x14ac:dyDescent="0.3">
      <c r="A5015" t="s">
        <v>4669</v>
      </c>
      <c r="B5015" t="s">
        <v>3</v>
      </c>
    </row>
    <row r="5016" spans="1:2" x14ac:dyDescent="0.3">
      <c r="A5016" t="s">
        <v>4670</v>
      </c>
      <c r="B5016" t="s">
        <v>3</v>
      </c>
    </row>
    <row r="5017" spans="1:2" x14ac:dyDescent="0.3">
      <c r="A5017" t="s">
        <v>4671</v>
      </c>
      <c r="B5017" t="s">
        <v>3</v>
      </c>
    </row>
    <row r="5018" spans="1:2" x14ac:dyDescent="0.3">
      <c r="A5018" t="s">
        <v>4672</v>
      </c>
      <c r="B5018" t="s">
        <v>3</v>
      </c>
    </row>
    <row r="5019" spans="1:2" x14ac:dyDescent="0.3">
      <c r="A5019" t="s">
        <v>4673</v>
      </c>
      <c r="B5019" t="s">
        <v>3</v>
      </c>
    </row>
    <row r="5020" spans="1:2" x14ac:dyDescent="0.3">
      <c r="A5020" t="s">
        <v>1824</v>
      </c>
      <c r="B5020" t="s">
        <v>6</v>
      </c>
    </row>
    <row r="5021" spans="1:2" x14ac:dyDescent="0.3">
      <c r="A5021" t="s">
        <v>4674</v>
      </c>
      <c r="B5021" t="s">
        <v>3</v>
      </c>
    </row>
    <row r="5022" spans="1:2" x14ac:dyDescent="0.3">
      <c r="A5022" t="s">
        <v>4675</v>
      </c>
      <c r="B5022" t="s">
        <v>3</v>
      </c>
    </row>
    <row r="5023" spans="1:2" x14ac:dyDescent="0.3">
      <c r="A5023" t="s">
        <v>4676</v>
      </c>
      <c r="B5023" t="s">
        <v>3</v>
      </c>
    </row>
    <row r="5024" spans="1:2" x14ac:dyDescent="0.3">
      <c r="A5024" t="s">
        <v>4677</v>
      </c>
      <c r="B5024" t="s">
        <v>3</v>
      </c>
    </row>
    <row r="5025" spans="1:2" x14ac:dyDescent="0.3">
      <c r="A5025" t="s">
        <v>4678</v>
      </c>
      <c r="B5025" t="s">
        <v>3</v>
      </c>
    </row>
    <row r="5026" spans="1:2" x14ac:dyDescent="0.3">
      <c r="A5026" t="s">
        <v>4679</v>
      </c>
      <c r="B5026" t="s">
        <v>3</v>
      </c>
    </row>
    <row r="5027" spans="1:2" x14ac:dyDescent="0.3">
      <c r="A5027" t="s">
        <v>4680</v>
      </c>
      <c r="B5027" t="s">
        <v>3</v>
      </c>
    </row>
    <row r="5028" spans="1:2" x14ac:dyDescent="0.3">
      <c r="A5028" t="s">
        <v>4681</v>
      </c>
      <c r="B5028" t="s">
        <v>3</v>
      </c>
    </row>
    <row r="5029" spans="1:2" x14ac:dyDescent="0.3">
      <c r="A5029" t="s">
        <v>4682</v>
      </c>
      <c r="B5029" t="s">
        <v>6</v>
      </c>
    </row>
    <row r="5030" spans="1:2" x14ac:dyDescent="0.3">
      <c r="A5030" t="s">
        <v>4683</v>
      </c>
      <c r="B5030" t="s">
        <v>6</v>
      </c>
    </row>
    <row r="5031" spans="1:2" x14ac:dyDescent="0.3">
      <c r="A5031" t="s">
        <v>4684</v>
      </c>
      <c r="B5031" t="s">
        <v>3</v>
      </c>
    </row>
    <row r="5032" spans="1:2" x14ac:dyDescent="0.3">
      <c r="A5032" t="s">
        <v>4685</v>
      </c>
      <c r="B5032" t="s">
        <v>6</v>
      </c>
    </row>
    <row r="5033" spans="1:2" x14ac:dyDescent="0.3">
      <c r="A5033" t="s">
        <v>2365</v>
      </c>
      <c r="B5033" t="s">
        <v>3</v>
      </c>
    </row>
    <row r="5034" spans="1:2" x14ac:dyDescent="0.3">
      <c r="A5034" t="s">
        <v>4686</v>
      </c>
      <c r="B5034" t="s">
        <v>3</v>
      </c>
    </row>
    <row r="5035" spans="1:2" x14ac:dyDescent="0.3">
      <c r="A5035" t="s">
        <v>4687</v>
      </c>
      <c r="B5035" t="s">
        <v>3</v>
      </c>
    </row>
    <row r="5036" spans="1:2" x14ac:dyDescent="0.3">
      <c r="A5036" t="s">
        <v>4688</v>
      </c>
      <c r="B5036" t="s">
        <v>3</v>
      </c>
    </row>
    <row r="5037" spans="1:2" x14ac:dyDescent="0.3">
      <c r="A5037" t="s">
        <v>4689</v>
      </c>
      <c r="B5037" t="s">
        <v>3</v>
      </c>
    </row>
    <row r="5038" spans="1:2" x14ac:dyDescent="0.3">
      <c r="A5038" t="s">
        <v>4690</v>
      </c>
      <c r="B5038" t="s">
        <v>3</v>
      </c>
    </row>
    <row r="5039" spans="1:2" x14ac:dyDescent="0.3">
      <c r="A5039" t="s">
        <v>3371</v>
      </c>
      <c r="B5039" t="s">
        <v>6</v>
      </c>
    </row>
    <row r="5040" spans="1:2" x14ac:dyDescent="0.3">
      <c r="A5040" t="s">
        <v>4691</v>
      </c>
      <c r="B5040" t="s">
        <v>3</v>
      </c>
    </row>
    <row r="5041" spans="1:2" x14ac:dyDescent="0.3">
      <c r="A5041" t="s">
        <v>4692</v>
      </c>
      <c r="B5041" t="s">
        <v>3</v>
      </c>
    </row>
    <row r="5042" spans="1:2" x14ac:dyDescent="0.3">
      <c r="A5042" t="s">
        <v>4693</v>
      </c>
      <c r="B5042" t="s">
        <v>3</v>
      </c>
    </row>
    <row r="5043" spans="1:2" x14ac:dyDescent="0.3">
      <c r="A5043" t="s">
        <v>4694</v>
      </c>
      <c r="B5043" t="s">
        <v>6</v>
      </c>
    </row>
    <row r="5044" spans="1:2" x14ac:dyDescent="0.3">
      <c r="A5044" t="s">
        <v>4695</v>
      </c>
      <c r="B5044" t="s">
        <v>3</v>
      </c>
    </row>
    <row r="5045" spans="1:2" x14ac:dyDescent="0.3">
      <c r="A5045" t="s">
        <v>4696</v>
      </c>
      <c r="B5045" t="s">
        <v>6</v>
      </c>
    </row>
    <row r="5046" spans="1:2" x14ac:dyDescent="0.3">
      <c r="A5046" t="s">
        <v>4697</v>
      </c>
      <c r="B5046" t="s">
        <v>3</v>
      </c>
    </row>
    <row r="5047" spans="1:2" x14ac:dyDescent="0.3">
      <c r="A5047" t="s">
        <v>4698</v>
      </c>
      <c r="B5047" t="s">
        <v>3</v>
      </c>
    </row>
    <row r="5048" spans="1:2" x14ac:dyDescent="0.3">
      <c r="A5048" t="s">
        <v>1225</v>
      </c>
      <c r="B5048" t="s">
        <v>3</v>
      </c>
    </row>
    <row r="5049" spans="1:2" x14ac:dyDescent="0.3">
      <c r="A5049" t="s">
        <v>4699</v>
      </c>
      <c r="B5049" t="s">
        <v>3</v>
      </c>
    </row>
    <row r="5050" spans="1:2" x14ac:dyDescent="0.3">
      <c r="A5050" t="s">
        <v>4700</v>
      </c>
      <c r="B5050" t="s">
        <v>3</v>
      </c>
    </row>
    <row r="5051" spans="1:2" x14ac:dyDescent="0.3">
      <c r="A5051" t="s">
        <v>4701</v>
      </c>
      <c r="B5051" t="s">
        <v>3</v>
      </c>
    </row>
    <row r="5052" spans="1:2" x14ac:dyDescent="0.3">
      <c r="A5052" t="s">
        <v>1017</v>
      </c>
      <c r="B5052" t="s">
        <v>3</v>
      </c>
    </row>
    <row r="5053" spans="1:2" x14ac:dyDescent="0.3">
      <c r="A5053" t="s">
        <v>4702</v>
      </c>
      <c r="B5053" t="s">
        <v>3</v>
      </c>
    </row>
    <row r="5054" spans="1:2" x14ac:dyDescent="0.3">
      <c r="A5054" t="s">
        <v>4703</v>
      </c>
      <c r="B5054" t="s">
        <v>3</v>
      </c>
    </row>
    <row r="5055" spans="1:2" x14ac:dyDescent="0.3">
      <c r="A5055" t="s">
        <v>4704</v>
      </c>
      <c r="B5055" t="s">
        <v>3</v>
      </c>
    </row>
    <row r="5056" spans="1:2" x14ac:dyDescent="0.3">
      <c r="A5056" t="s">
        <v>4705</v>
      </c>
      <c r="B5056" t="s">
        <v>3</v>
      </c>
    </row>
    <row r="5057" spans="1:2" x14ac:dyDescent="0.3">
      <c r="A5057" t="s">
        <v>1340</v>
      </c>
      <c r="B5057" t="s">
        <v>6</v>
      </c>
    </row>
    <row r="5058" spans="1:2" x14ac:dyDescent="0.3">
      <c r="A5058" t="s">
        <v>4706</v>
      </c>
      <c r="B5058" t="s">
        <v>3</v>
      </c>
    </row>
    <row r="5059" spans="1:2" x14ac:dyDescent="0.3">
      <c r="A5059" t="s">
        <v>4707</v>
      </c>
      <c r="B5059" t="s">
        <v>3</v>
      </c>
    </row>
    <row r="5060" spans="1:2" x14ac:dyDescent="0.3">
      <c r="A5060" t="s">
        <v>4708</v>
      </c>
      <c r="B5060" t="s">
        <v>3</v>
      </c>
    </row>
    <row r="5061" spans="1:2" x14ac:dyDescent="0.3">
      <c r="A5061" t="s">
        <v>4709</v>
      </c>
      <c r="B5061" t="s">
        <v>3</v>
      </c>
    </row>
    <row r="5062" spans="1:2" x14ac:dyDescent="0.3">
      <c r="A5062" t="s">
        <v>4710</v>
      </c>
      <c r="B5062" t="s">
        <v>6</v>
      </c>
    </row>
    <row r="5063" spans="1:2" x14ac:dyDescent="0.3">
      <c r="A5063" t="s">
        <v>4711</v>
      </c>
      <c r="B5063" t="s">
        <v>3</v>
      </c>
    </row>
    <row r="5064" spans="1:2" x14ac:dyDescent="0.3">
      <c r="A5064" t="s">
        <v>4712</v>
      </c>
      <c r="B5064" t="s">
        <v>3</v>
      </c>
    </row>
    <row r="5065" spans="1:2" x14ac:dyDescent="0.3">
      <c r="A5065" t="s">
        <v>4713</v>
      </c>
      <c r="B5065" t="s">
        <v>3</v>
      </c>
    </row>
    <row r="5066" spans="1:2" x14ac:dyDescent="0.3">
      <c r="A5066" t="s">
        <v>4714</v>
      </c>
      <c r="B5066" t="s">
        <v>3</v>
      </c>
    </row>
    <row r="5067" spans="1:2" x14ac:dyDescent="0.3">
      <c r="A5067" t="s">
        <v>4715</v>
      </c>
      <c r="B5067" t="s">
        <v>3</v>
      </c>
    </row>
    <row r="5068" spans="1:2" x14ac:dyDescent="0.3">
      <c r="A5068" t="s">
        <v>4716</v>
      </c>
      <c r="B5068" t="s">
        <v>3</v>
      </c>
    </row>
    <row r="5069" spans="1:2" x14ac:dyDescent="0.3">
      <c r="A5069" t="s">
        <v>4717</v>
      </c>
      <c r="B5069" t="s">
        <v>3</v>
      </c>
    </row>
    <row r="5070" spans="1:2" x14ac:dyDescent="0.3">
      <c r="A5070" t="s">
        <v>4718</v>
      </c>
      <c r="B5070" t="s">
        <v>6</v>
      </c>
    </row>
    <row r="5071" spans="1:2" x14ac:dyDescent="0.3">
      <c r="A5071" t="s">
        <v>4719</v>
      </c>
      <c r="B5071" t="s">
        <v>3</v>
      </c>
    </row>
    <row r="5072" spans="1:2" x14ac:dyDescent="0.3">
      <c r="A5072" t="s">
        <v>4720</v>
      </c>
      <c r="B5072" t="s">
        <v>3</v>
      </c>
    </row>
    <row r="5073" spans="1:2" x14ac:dyDescent="0.3">
      <c r="A5073" t="s">
        <v>4721</v>
      </c>
      <c r="B5073" t="s">
        <v>6</v>
      </c>
    </row>
    <row r="5074" spans="1:2" x14ac:dyDescent="0.3">
      <c r="A5074" t="s">
        <v>4722</v>
      </c>
      <c r="B5074" t="s">
        <v>3</v>
      </c>
    </row>
    <row r="5075" spans="1:2" x14ac:dyDescent="0.3">
      <c r="A5075" t="s">
        <v>4723</v>
      </c>
      <c r="B5075" t="s">
        <v>6</v>
      </c>
    </row>
    <row r="5076" spans="1:2" x14ac:dyDescent="0.3">
      <c r="A5076" t="s">
        <v>4724</v>
      </c>
      <c r="B5076" t="s">
        <v>3</v>
      </c>
    </row>
    <row r="5077" spans="1:2" x14ac:dyDescent="0.3">
      <c r="A5077" t="s">
        <v>4061</v>
      </c>
      <c r="B5077" t="s">
        <v>3</v>
      </c>
    </row>
    <row r="5078" spans="1:2" x14ac:dyDescent="0.3">
      <c r="A5078" t="s">
        <v>4725</v>
      </c>
      <c r="B5078" t="s">
        <v>6</v>
      </c>
    </row>
    <row r="5079" spans="1:2" x14ac:dyDescent="0.3">
      <c r="A5079" t="s">
        <v>4726</v>
      </c>
      <c r="B5079" t="s">
        <v>3</v>
      </c>
    </row>
    <row r="5080" spans="1:2" x14ac:dyDescent="0.3">
      <c r="A5080" t="s">
        <v>4727</v>
      </c>
      <c r="B5080" t="s">
        <v>3</v>
      </c>
    </row>
    <row r="5081" spans="1:2" x14ac:dyDescent="0.3">
      <c r="A5081" t="s">
        <v>4728</v>
      </c>
      <c r="B5081" t="s">
        <v>6</v>
      </c>
    </row>
    <row r="5082" spans="1:2" x14ac:dyDescent="0.3">
      <c r="A5082" t="s">
        <v>4729</v>
      </c>
      <c r="B5082" t="s">
        <v>3</v>
      </c>
    </row>
    <row r="5083" spans="1:2" x14ac:dyDescent="0.3">
      <c r="A5083" t="s">
        <v>4730</v>
      </c>
      <c r="B5083" t="s">
        <v>3</v>
      </c>
    </row>
    <row r="5084" spans="1:2" x14ac:dyDescent="0.3">
      <c r="A5084" t="s">
        <v>4731</v>
      </c>
      <c r="B5084" t="s">
        <v>3</v>
      </c>
    </row>
    <row r="5085" spans="1:2" x14ac:dyDescent="0.3">
      <c r="A5085" t="s">
        <v>4732</v>
      </c>
      <c r="B5085" t="s">
        <v>3</v>
      </c>
    </row>
    <row r="5086" spans="1:2" x14ac:dyDescent="0.3">
      <c r="A5086" t="s">
        <v>4733</v>
      </c>
      <c r="B5086" t="s">
        <v>3</v>
      </c>
    </row>
    <row r="5087" spans="1:2" x14ac:dyDescent="0.3">
      <c r="A5087" t="s">
        <v>4734</v>
      </c>
      <c r="B5087" t="s">
        <v>3</v>
      </c>
    </row>
    <row r="5088" spans="1:2" x14ac:dyDescent="0.3">
      <c r="A5088" t="s">
        <v>4735</v>
      </c>
      <c r="B5088" t="s">
        <v>3</v>
      </c>
    </row>
    <row r="5089" spans="1:2" x14ac:dyDescent="0.3">
      <c r="A5089" t="s">
        <v>4736</v>
      </c>
      <c r="B5089" t="s">
        <v>3</v>
      </c>
    </row>
    <row r="5090" spans="1:2" x14ac:dyDescent="0.3">
      <c r="A5090" t="s">
        <v>4737</v>
      </c>
      <c r="B5090" t="s">
        <v>3</v>
      </c>
    </row>
    <row r="5091" spans="1:2" x14ac:dyDescent="0.3">
      <c r="A5091" t="s">
        <v>4738</v>
      </c>
      <c r="B5091" t="s">
        <v>3</v>
      </c>
    </row>
    <row r="5092" spans="1:2" x14ac:dyDescent="0.3">
      <c r="A5092" t="s">
        <v>4739</v>
      </c>
      <c r="B5092" t="s">
        <v>3</v>
      </c>
    </row>
    <row r="5093" spans="1:2" x14ac:dyDescent="0.3">
      <c r="A5093" t="s">
        <v>4740</v>
      </c>
      <c r="B5093" t="s">
        <v>3</v>
      </c>
    </row>
    <row r="5094" spans="1:2" x14ac:dyDescent="0.3">
      <c r="A5094" t="s">
        <v>4741</v>
      </c>
      <c r="B5094" t="s">
        <v>3</v>
      </c>
    </row>
    <row r="5095" spans="1:2" x14ac:dyDescent="0.3">
      <c r="A5095" t="s">
        <v>141</v>
      </c>
      <c r="B5095" t="s">
        <v>3</v>
      </c>
    </row>
    <row r="5096" spans="1:2" x14ac:dyDescent="0.3">
      <c r="A5096" t="s">
        <v>4742</v>
      </c>
      <c r="B5096" t="s">
        <v>3</v>
      </c>
    </row>
    <row r="5097" spans="1:2" x14ac:dyDescent="0.3">
      <c r="A5097" t="s">
        <v>4743</v>
      </c>
      <c r="B5097" t="s">
        <v>3</v>
      </c>
    </row>
    <row r="5098" spans="1:2" x14ac:dyDescent="0.3">
      <c r="A5098" t="s">
        <v>4744</v>
      </c>
      <c r="B5098" t="s">
        <v>3</v>
      </c>
    </row>
    <row r="5099" spans="1:2" x14ac:dyDescent="0.3">
      <c r="A5099" t="s">
        <v>4745</v>
      </c>
      <c r="B5099" t="s">
        <v>3</v>
      </c>
    </row>
    <row r="5100" spans="1:2" x14ac:dyDescent="0.3">
      <c r="A5100" t="s">
        <v>4746</v>
      </c>
      <c r="B5100" t="s">
        <v>3</v>
      </c>
    </row>
    <row r="5101" spans="1:2" x14ac:dyDescent="0.3">
      <c r="A5101" t="s">
        <v>4747</v>
      </c>
      <c r="B5101" t="s">
        <v>3</v>
      </c>
    </row>
    <row r="5102" spans="1:2" x14ac:dyDescent="0.3">
      <c r="A5102" t="s">
        <v>4748</v>
      </c>
      <c r="B5102" t="s">
        <v>6</v>
      </c>
    </row>
    <row r="5103" spans="1:2" x14ac:dyDescent="0.3">
      <c r="A5103" t="s">
        <v>4749</v>
      </c>
      <c r="B5103" t="s">
        <v>3</v>
      </c>
    </row>
    <row r="5104" spans="1:2" x14ac:dyDescent="0.3">
      <c r="A5104" t="s">
        <v>4750</v>
      </c>
      <c r="B5104" t="s">
        <v>3</v>
      </c>
    </row>
    <row r="5105" spans="1:2" x14ac:dyDescent="0.3">
      <c r="A5105" t="s">
        <v>4751</v>
      </c>
      <c r="B5105" t="s">
        <v>3</v>
      </c>
    </row>
    <row r="5106" spans="1:2" x14ac:dyDescent="0.3">
      <c r="A5106" t="s">
        <v>4752</v>
      </c>
      <c r="B5106" t="s">
        <v>6</v>
      </c>
    </row>
    <row r="5107" spans="1:2" x14ac:dyDescent="0.3">
      <c r="A5107" t="s">
        <v>4753</v>
      </c>
      <c r="B5107" t="s">
        <v>3</v>
      </c>
    </row>
    <row r="5108" spans="1:2" x14ac:dyDescent="0.3">
      <c r="A5108" t="s">
        <v>2270</v>
      </c>
      <c r="B5108" t="s">
        <v>3</v>
      </c>
    </row>
    <row r="5109" spans="1:2" x14ac:dyDescent="0.3">
      <c r="A5109" t="s">
        <v>427</v>
      </c>
      <c r="B5109" t="s">
        <v>3</v>
      </c>
    </row>
    <row r="5110" spans="1:2" x14ac:dyDescent="0.3">
      <c r="A5110" t="s">
        <v>4754</v>
      </c>
      <c r="B5110" t="s">
        <v>3</v>
      </c>
    </row>
    <row r="5111" spans="1:2" x14ac:dyDescent="0.3">
      <c r="A5111" t="s">
        <v>4755</v>
      </c>
      <c r="B5111" t="s">
        <v>3</v>
      </c>
    </row>
    <row r="5112" spans="1:2" x14ac:dyDescent="0.3">
      <c r="A5112" t="s">
        <v>3374</v>
      </c>
      <c r="B5112" t="s">
        <v>3</v>
      </c>
    </row>
    <row r="5113" spans="1:2" x14ac:dyDescent="0.3">
      <c r="A5113" t="s">
        <v>4756</v>
      </c>
      <c r="B5113" t="s">
        <v>3</v>
      </c>
    </row>
    <row r="5114" spans="1:2" x14ac:dyDescent="0.3">
      <c r="A5114" t="s">
        <v>4757</v>
      </c>
      <c r="B5114" t="s">
        <v>6</v>
      </c>
    </row>
    <row r="5115" spans="1:2" x14ac:dyDescent="0.3">
      <c r="A5115" t="s">
        <v>4758</v>
      </c>
      <c r="B5115" t="s">
        <v>3</v>
      </c>
    </row>
    <row r="5116" spans="1:2" x14ac:dyDescent="0.3">
      <c r="A5116" t="s">
        <v>4759</v>
      </c>
      <c r="B5116" t="s">
        <v>6</v>
      </c>
    </row>
    <row r="5117" spans="1:2" x14ac:dyDescent="0.3">
      <c r="A5117" t="s">
        <v>4760</v>
      </c>
      <c r="B5117" t="s">
        <v>3</v>
      </c>
    </row>
    <row r="5118" spans="1:2" x14ac:dyDescent="0.3">
      <c r="A5118" t="s">
        <v>4761</v>
      </c>
      <c r="B5118" t="s">
        <v>3</v>
      </c>
    </row>
    <row r="5119" spans="1:2" x14ac:dyDescent="0.3">
      <c r="A5119" t="s">
        <v>4762</v>
      </c>
      <c r="B5119" t="s">
        <v>6</v>
      </c>
    </row>
    <row r="5120" spans="1:2" x14ac:dyDescent="0.3">
      <c r="A5120" t="s">
        <v>4763</v>
      </c>
      <c r="B5120" t="s">
        <v>3</v>
      </c>
    </row>
    <row r="5121" spans="1:2" x14ac:dyDescent="0.3">
      <c r="A5121" t="s">
        <v>4764</v>
      </c>
      <c r="B5121" t="s">
        <v>3</v>
      </c>
    </row>
    <row r="5122" spans="1:2" x14ac:dyDescent="0.3">
      <c r="A5122" t="s">
        <v>4765</v>
      </c>
      <c r="B5122" t="s">
        <v>3</v>
      </c>
    </row>
    <row r="5123" spans="1:2" x14ac:dyDescent="0.3">
      <c r="A5123" t="s">
        <v>4766</v>
      </c>
      <c r="B5123" t="s">
        <v>3</v>
      </c>
    </row>
    <row r="5124" spans="1:2" x14ac:dyDescent="0.3">
      <c r="A5124" t="s">
        <v>4767</v>
      </c>
      <c r="B5124" t="s">
        <v>6</v>
      </c>
    </row>
    <row r="5125" spans="1:2" x14ac:dyDescent="0.3">
      <c r="A5125" t="s">
        <v>4768</v>
      </c>
      <c r="B5125" t="s">
        <v>3</v>
      </c>
    </row>
    <row r="5126" spans="1:2" x14ac:dyDescent="0.3">
      <c r="A5126" t="s">
        <v>4769</v>
      </c>
      <c r="B5126" t="s">
        <v>3</v>
      </c>
    </row>
    <row r="5127" spans="1:2" x14ac:dyDescent="0.3">
      <c r="A5127" t="s">
        <v>4770</v>
      </c>
      <c r="B5127" t="s">
        <v>3</v>
      </c>
    </row>
    <row r="5128" spans="1:2" x14ac:dyDescent="0.3">
      <c r="A5128" t="s">
        <v>4771</v>
      </c>
      <c r="B5128" t="s">
        <v>3</v>
      </c>
    </row>
    <row r="5129" spans="1:2" x14ac:dyDescent="0.3">
      <c r="A5129" t="s">
        <v>4772</v>
      </c>
      <c r="B5129" t="s">
        <v>3</v>
      </c>
    </row>
    <row r="5130" spans="1:2" x14ac:dyDescent="0.3">
      <c r="A5130" t="s">
        <v>4773</v>
      </c>
      <c r="B5130" t="s">
        <v>3</v>
      </c>
    </row>
    <row r="5131" spans="1:2" x14ac:dyDescent="0.3">
      <c r="A5131" t="s">
        <v>4774</v>
      </c>
      <c r="B5131" t="s">
        <v>3</v>
      </c>
    </row>
    <row r="5132" spans="1:2" x14ac:dyDescent="0.3">
      <c r="A5132" t="s">
        <v>4775</v>
      </c>
      <c r="B5132" t="s">
        <v>3</v>
      </c>
    </row>
    <row r="5133" spans="1:2" x14ac:dyDescent="0.3">
      <c r="A5133" t="s">
        <v>3054</v>
      </c>
      <c r="B5133" t="s">
        <v>3</v>
      </c>
    </row>
    <row r="5134" spans="1:2" x14ac:dyDescent="0.3">
      <c r="A5134" t="s">
        <v>4776</v>
      </c>
      <c r="B5134" t="s">
        <v>3</v>
      </c>
    </row>
    <row r="5135" spans="1:2" x14ac:dyDescent="0.3">
      <c r="A5135" t="s">
        <v>4777</v>
      </c>
      <c r="B5135" t="s">
        <v>3</v>
      </c>
    </row>
    <row r="5136" spans="1:2" x14ac:dyDescent="0.3">
      <c r="A5136" t="s">
        <v>4778</v>
      </c>
      <c r="B5136" t="s">
        <v>3</v>
      </c>
    </row>
    <row r="5137" spans="1:2" x14ac:dyDescent="0.3">
      <c r="A5137" t="s">
        <v>4779</v>
      </c>
      <c r="B5137" t="s">
        <v>3</v>
      </c>
    </row>
    <row r="5138" spans="1:2" x14ac:dyDescent="0.3">
      <c r="A5138" t="s">
        <v>4780</v>
      </c>
      <c r="B5138" t="s">
        <v>3</v>
      </c>
    </row>
    <row r="5139" spans="1:2" x14ac:dyDescent="0.3">
      <c r="A5139" t="s">
        <v>4781</v>
      </c>
      <c r="B5139" t="s">
        <v>3</v>
      </c>
    </row>
    <row r="5140" spans="1:2" x14ac:dyDescent="0.3">
      <c r="A5140" t="s">
        <v>4782</v>
      </c>
      <c r="B5140" t="s">
        <v>3</v>
      </c>
    </row>
    <row r="5141" spans="1:2" x14ac:dyDescent="0.3">
      <c r="A5141" t="s">
        <v>4783</v>
      </c>
      <c r="B5141" t="s">
        <v>6</v>
      </c>
    </row>
    <row r="5142" spans="1:2" x14ac:dyDescent="0.3">
      <c r="A5142" t="s">
        <v>4784</v>
      </c>
      <c r="B5142" t="s">
        <v>3</v>
      </c>
    </row>
    <row r="5143" spans="1:2" x14ac:dyDescent="0.3">
      <c r="A5143" t="s">
        <v>4785</v>
      </c>
      <c r="B5143" t="s">
        <v>3</v>
      </c>
    </row>
    <row r="5144" spans="1:2" x14ac:dyDescent="0.3">
      <c r="A5144" t="s">
        <v>4786</v>
      </c>
      <c r="B5144" t="s">
        <v>3</v>
      </c>
    </row>
    <row r="5145" spans="1:2" x14ac:dyDescent="0.3">
      <c r="A5145" t="s">
        <v>788</v>
      </c>
      <c r="B5145" t="s">
        <v>6</v>
      </c>
    </row>
    <row r="5146" spans="1:2" x14ac:dyDescent="0.3">
      <c r="A5146" t="s">
        <v>4787</v>
      </c>
      <c r="B5146" t="s">
        <v>3</v>
      </c>
    </row>
    <row r="5147" spans="1:2" x14ac:dyDescent="0.3">
      <c r="A5147" t="s">
        <v>4788</v>
      </c>
      <c r="B5147" t="s">
        <v>3</v>
      </c>
    </row>
    <row r="5148" spans="1:2" x14ac:dyDescent="0.3">
      <c r="A5148" t="s">
        <v>4789</v>
      </c>
      <c r="B5148" t="s">
        <v>3</v>
      </c>
    </row>
    <row r="5149" spans="1:2" x14ac:dyDescent="0.3">
      <c r="A5149" t="s">
        <v>4790</v>
      </c>
      <c r="B5149" t="s">
        <v>3</v>
      </c>
    </row>
    <row r="5150" spans="1:2" x14ac:dyDescent="0.3">
      <c r="A5150" t="s">
        <v>4791</v>
      </c>
      <c r="B5150" t="s">
        <v>3</v>
      </c>
    </row>
    <row r="5151" spans="1:2" x14ac:dyDescent="0.3">
      <c r="A5151" t="s">
        <v>4792</v>
      </c>
      <c r="B5151" t="s">
        <v>6</v>
      </c>
    </row>
    <row r="5152" spans="1:2" x14ac:dyDescent="0.3">
      <c r="A5152" t="s">
        <v>4793</v>
      </c>
      <c r="B5152" t="s">
        <v>3</v>
      </c>
    </row>
    <row r="5153" spans="1:2" x14ac:dyDescent="0.3">
      <c r="A5153" t="s">
        <v>4794</v>
      </c>
      <c r="B5153" t="s">
        <v>3</v>
      </c>
    </row>
    <row r="5154" spans="1:2" x14ac:dyDescent="0.3">
      <c r="A5154" t="s">
        <v>4795</v>
      </c>
      <c r="B5154" t="s">
        <v>3</v>
      </c>
    </row>
    <row r="5155" spans="1:2" x14ac:dyDescent="0.3">
      <c r="A5155" t="s">
        <v>4796</v>
      </c>
      <c r="B5155" t="s">
        <v>3</v>
      </c>
    </row>
    <row r="5156" spans="1:2" x14ac:dyDescent="0.3">
      <c r="A5156" t="s">
        <v>4797</v>
      </c>
      <c r="B5156" t="s">
        <v>3</v>
      </c>
    </row>
    <row r="5157" spans="1:2" x14ac:dyDescent="0.3">
      <c r="A5157" t="s">
        <v>4798</v>
      </c>
      <c r="B5157" t="s">
        <v>3</v>
      </c>
    </row>
    <row r="5158" spans="1:2" x14ac:dyDescent="0.3">
      <c r="A5158" t="s">
        <v>4799</v>
      </c>
      <c r="B5158" t="s">
        <v>3</v>
      </c>
    </row>
    <row r="5159" spans="1:2" x14ac:dyDescent="0.3">
      <c r="A5159" t="s">
        <v>4800</v>
      </c>
      <c r="B5159" t="s">
        <v>3</v>
      </c>
    </row>
    <row r="5160" spans="1:2" x14ac:dyDescent="0.3">
      <c r="A5160" t="s">
        <v>4801</v>
      </c>
      <c r="B5160" t="s">
        <v>3</v>
      </c>
    </row>
    <row r="5161" spans="1:2" x14ac:dyDescent="0.3">
      <c r="A5161" t="s">
        <v>4802</v>
      </c>
      <c r="B5161" t="s">
        <v>3</v>
      </c>
    </row>
    <row r="5162" spans="1:2" x14ac:dyDescent="0.3">
      <c r="A5162" t="s">
        <v>4803</v>
      </c>
      <c r="B5162" t="s">
        <v>3</v>
      </c>
    </row>
    <row r="5163" spans="1:2" x14ac:dyDescent="0.3">
      <c r="A5163" t="s">
        <v>4804</v>
      </c>
      <c r="B5163" t="s">
        <v>3</v>
      </c>
    </row>
    <row r="5164" spans="1:2" x14ac:dyDescent="0.3">
      <c r="A5164" t="s">
        <v>4805</v>
      </c>
      <c r="B5164" t="s">
        <v>3</v>
      </c>
    </row>
    <row r="5165" spans="1:2" x14ac:dyDescent="0.3">
      <c r="A5165" t="s">
        <v>4806</v>
      </c>
      <c r="B5165" t="s">
        <v>3</v>
      </c>
    </row>
    <row r="5166" spans="1:2" x14ac:dyDescent="0.3">
      <c r="A5166" t="s">
        <v>4807</v>
      </c>
      <c r="B5166" t="s">
        <v>3</v>
      </c>
    </row>
    <row r="5167" spans="1:2" x14ac:dyDescent="0.3">
      <c r="A5167" t="s">
        <v>4808</v>
      </c>
      <c r="B5167" t="s">
        <v>3</v>
      </c>
    </row>
    <row r="5168" spans="1:2" x14ac:dyDescent="0.3">
      <c r="A5168" t="s">
        <v>2461</v>
      </c>
      <c r="B5168" t="s">
        <v>6</v>
      </c>
    </row>
    <row r="5169" spans="1:2" x14ac:dyDescent="0.3">
      <c r="A5169" t="s">
        <v>4809</v>
      </c>
      <c r="B5169" t="s">
        <v>3</v>
      </c>
    </row>
    <row r="5170" spans="1:2" x14ac:dyDescent="0.3">
      <c r="A5170" t="s">
        <v>4810</v>
      </c>
      <c r="B5170" t="s">
        <v>3</v>
      </c>
    </row>
    <row r="5171" spans="1:2" x14ac:dyDescent="0.3">
      <c r="A5171" t="s">
        <v>4811</v>
      </c>
      <c r="B5171" t="s">
        <v>3</v>
      </c>
    </row>
    <row r="5172" spans="1:2" x14ac:dyDescent="0.3">
      <c r="A5172" t="s">
        <v>4812</v>
      </c>
      <c r="B5172" t="s">
        <v>3</v>
      </c>
    </row>
    <row r="5173" spans="1:2" x14ac:dyDescent="0.3">
      <c r="A5173" t="s">
        <v>4813</v>
      </c>
      <c r="B5173" t="s">
        <v>3</v>
      </c>
    </row>
    <row r="5174" spans="1:2" x14ac:dyDescent="0.3">
      <c r="A5174" t="s">
        <v>4814</v>
      </c>
      <c r="B5174" t="s">
        <v>3</v>
      </c>
    </row>
    <row r="5175" spans="1:2" x14ac:dyDescent="0.3">
      <c r="A5175" t="s">
        <v>4664</v>
      </c>
      <c r="B5175" t="s">
        <v>3</v>
      </c>
    </row>
    <row r="5176" spans="1:2" x14ac:dyDescent="0.3">
      <c r="A5176" t="s">
        <v>4815</v>
      </c>
      <c r="B5176" t="s">
        <v>3</v>
      </c>
    </row>
    <row r="5177" spans="1:2" x14ac:dyDescent="0.3">
      <c r="A5177" t="s">
        <v>4816</v>
      </c>
      <c r="B5177" t="s">
        <v>3</v>
      </c>
    </row>
    <row r="5178" spans="1:2" x14ac:dyDescent="0.3">
      <c r="A5178" t="s">
        <v>4817</v>
      </c>
      <c r="B5178" t="s">
        <v>3</v>
      </c>
    </row>
    <row r="5179" spans="1:2" x14ac:dyDescent="0.3">
      <c r="A5179" t="s">
        <v>2119</v>
      </c>
      <c r="B5179" t="s">
        <v>3</v>
      </c>
    </row>
    <row r="5180" spans="1:2" x14ac:dyDescent="0.3">
      <c r="A5180" t="s">
        <v>2436</v>
      </c>
      <c r="B5180" t="s">
        <v>3</v>
      </c>
    </row>
    <row r="5181" spans="1:2" x14ac:dyDescent="0.3">
      <c r="A5181" t="s">
        <v>4818</v>
      </c>
      <c r="B5181" t="s">
        <v>3</v>
      </c>
    </row>
    <row r="5182" spans="1:2" x14ac:dyDescent="0.3">
      <c r="A5182" t="s">
        <v>4819</v>
      </c>
      <c r="B5182" t="s">
        <v>6</v>
      </c>
    </row>
    <row r="5183" spans="1:2" x14ac:dyDescent="0.3">
      <c r="A5183" t="s">
        <v>4820</v>
      </c>
      <c r="B5183" t="s">
        <v>3</v>
      </c>
    </row>
    <row r="5184" spans="1:2" x14ac:dyDescent="0.3">
      <c r="A5184" t="s">
        <v>4821</v>
      </c>
      <c r="B5184" t="s">
        <v>3</v>
      </c>
    </row>
    <row r="5185" spans="1:2" x14ac:dyDescent="0.3">
      <c r="A5185" t="s">
        <v>4822</v>
      </c>
      <c r="B5185" t="s">
        <v>3</v>
      </c>
    </row>
    <row r="5186" spans="1:2" x14ac:dyDescent="0.3">
      <c r="A5186" t="s">
        <v>4160</v>
      </c>
      <c r="B5186" t="s">
        <v>3</v>
      </c>
    </row>
    <row r="5187" spans="1:2" x14ac:dyDescent="0.3">
      <c r="A5187" t="s">
        <v>4823</v>
      </c>
      <c r="B5187" t="s">
        <v>3</v>
      </c>
    </row>
    <row r="5188" spans="1:2" x14ac:dyDescent="0.3">
      <c r="A5188" t="s">
        <v>4824</v>
      </c>
      <c r="B5188" t="s">
        <v>3</v>
      </c>
    </row>
    <row r="5189" spans="1:2" x14ac:dyDescent="0.3">
      <c r="A5189" t="s">
        <v>4825</v>
      </c>
      <c r="B5189" t="s">
        <v>3</v>
      </c>
    </row>
    <row r="5190" spans="1:2" x14ac:dyDescent="0.3">
      <c r="A5190" t="s">
        <v>4826</v>
      </c>
      <c r="B5190" t="s">
        <v>3</v>
      </c>
    </row>
    <row r="5191" spans="1:2" x14ac:dyDescent="0.3">
      <c r="A5191" t="s">
        <v>4827</v>
      </c>
      <c r="B5191" t="s">
        <v>3</v>
      </c>
    </row>
    <row r="5192" spans="1:2" x14ac:dyDescent="0.3">
      <c r="A5192" t="s">
        <v>2488</v>
      </c>
      <c r="B5192" t="s">
        <v>3</v>
      </c>
    </row>
    <row r="5193" spans="1:2" x14ac:dyDescent="0.3">
      <c r="A5193" t="s">
        <v>4828</v>
      </c>
      <c r="B5193" t="s">
        <v>6</v>
      </c>
    </row>
    <row r="5194" spans="1:2" x14ac:dyDescent="0.3">
      <c r="A5194" t="s">
        <v>4829</v>
      </c>
      <c r="B5194" t="s">
        <v>6</v>
      </c>
    </row>
    <row r="5195" spans="1:2" x14ac:dyDescent="0.3">
      <c r="A5195" t="s">
        <v>84</v>
      </c>
      <c r="B5195" t="s">
        <v>3</v>
      </c>
    </row>
    <row r="5196" spans="1:2" x14ac:dyDescent="0.3">
      <c r="A5196" t="s">
        <v>4830</v>
      </c>
      <c r="B5196" t="s">
        <v>3</v>
      </c>
    </row>
    <row r="5197" spans="1:2" x14ac:dyDescent="0.3">
      <c r="A5197" t="s">
        <v>4831</v>
      </c>
      <c r="B5197" t="s">
        <v>3</v>
      </c>
    </row>
    <row r="5198" spans="1:2" x14ac:dyDescent="0.3">
      <c r="A5198" t="s">
        <v>4832</v>
      </c>
      <c r="B5198" t="s">
        <v>3</v>
      </c>
    </row>
    <row r="5199" spans="1:2" x14ac:dyDescent="0.3">
      <c r="A5199" t="s">
        <v>4833</v>
      </c>
      <c r="B5199" t="s">
        <v>3</v>
      </c>
    </row>
    <row r="5200" spans="1:2" x14ac:dyDescent="0.3">
      <c r="A5200" t="s">
        <v>2261</v>
      </c>
      <c r="B5200" t="s">
        <v>6</v>
      </c>
    </row>
    <row r="5201" spans="1:2" x14ac:dyDescent="0.3">
      <c r="A5201" t="s">
        <v>4834</v>
      </c>
      <c r="B5201" t="s">
        <v>3</v>
      </c>
    </row>
    <row r="5202" spans="1:2" x14ac:dyDescent="0.3">
      <c r="A5202" t="s">
        <v>4835</v>
      </c>
      <c r="B5202" t="s">
        <v>3</v>
      </c>
    </row>
    <row r="5203" spans="1:2" x14ac:dyDescent="0.3">
      <c r="A5203" t="s">
        <v>4836</v>
      </c>
      <c r="B5203" t="s">
        <v>3</v>
      </c>
    </row>
    <row r="5204" spans="1:2" x14ac:dyDescent="0.3">
      <c r="A5204" t="s">
        <v>4837</v>
      </c>
      <c r="B5204" t="s">
        <v>6</v>
      </c>
    </row>
    <row r="5205" spans="1:2" x14ac:dyDescent="0.3">
      <c r="A5205" t="s">
        <v>4783</v>
      </c>
      <c r="B5205" t="s">
        <v>6</v>
      </c>
    </row>
    <row r="5206" spans="1:2" x14ac:dyDescent="0.3">
      <c r="A5206" t="s">
        <v>4838</v>
      </c>
      <c r="B5206" t="s">
        <v>3</v>
      </c>
    </row>
    <row r="5207" spans="1:2" x14ac:dyDescent="0.3">
      <c r="A5207" t="s">
        <v>4090</v>
      </c>
      <c r="B5207" t="s">
        <v>3</v>
      </c>
    </row>
    <row r="5208" spans="1:2" x14ac:dyDescent="0.3">
      <c r="A5208" t="s">
        <v>4839</v>
      </c>
      <c r="B5208" t="s">
        <v>3</v>
      </c>
    </row>
    <row r="5209" spans="1:2" x14ac:dyDescent="0.3">
      <c r="A5209" t="s">
        <v>4840</v>
      </c>
      <c r="B5209" t="s">
        <v>6</v>
      </c>
    </row>
    <row r="5210" spans="1:2" x14ac:dyDescent="0.3">
      <c r="A5210" t="s">
        <v>3450</v>
      </c>
      <c r="B5210" t="s">
        <v>3</v>
      </c>
    </row>
    <row r="5211" spans="1:2" x14ac:dyDescent="0.3">
      <c r="A5211" t="s">
        <v>4841</v>
      </c>
      <c r="B5211" t="s">
        <v>3</v>
      </c>
    </row>
    <row r="5212" spans="1:2" x14ac:dyDescent="0.3">
      <c r="A5212" t="s">
        <v>4842</v>
      </c>
      <c r="B5212" t="s">
        <v>3</v>
      </c>
    </row>
    <row r="5213" spans="1:2" x14ac:dyDescent="0.3">
      <c r="A5213" t="s">
        <v>4843</v>
      </c>
      <c r="B5213" t="s">
        <v>3</v>
      </c>
    </row>
    <row r="5214" spans="1:2" x14ac:dyDescent="0.3">
      <c r="A5214" t="s">
        <v>4844</v>
      </c>
      <c r="B5214" t="s">
        <v>3</v>
      </c>
    </row>
    <row r="5215" spans="1:2" x14ac:dyDescent="0.3">
      <c r="A5215" t="s">
        <v>4845</v>
      </c>
      <c r="B5215" t="s">
        <v>3</v>
      </c>
    </row>
    <row r="5216" spans="1:2" x14ac:dyDescent="0.3">
      <c r="A5216" t="s">
        <v>4846</v>
      </c>
      <c r="B5216" t="s">
        <v>3</v>
      </c>
    </row>
    <row r="5217" spans="1:2" x14ac:dyDescent="0.3">
      <c r="A5217" t="s">
        <v>4847</v>
      </c>
      <c r="B5217" t="s">
        <v>3</v>
      </c>
    </row>
    <row r="5218" spans="1:2" x14ac:dyDescent="0.3">
      <c r="A5218" t="s">
        <v>3998</v>
      </c>
      <c r="B5218" t="s">
        <v>6</v>
      </c>
    </row>
    <row r="5219" spans="1:2" x14ac:dyDescent="0.3">
      <c r="A5219" t="s">
        <v>4034</v>
      </c>
      <c r="B5219" t="s">
        <v>3</v>
      </c>
    </row>
    <row r="5220" spans="1:2" x14ac:dyDescent="0.3">
      <c r="A5220" t="s">
        <v>1520</v>
      </c>
      <c r="B5220" t="s">
        <v>3</v>
      </c>
    </row>
    <row r="5221" spans="1:2" x14ac:dyDescent="0.3">
      <c r="A5221" t="s">
        <v>4848</v>
      </c>
      <c r="B5221" t="s">
        <v>3</v>
      </c>
    </row>
    <row r="5222" spans="1:2" x14ac:dyDescent="0.3">
      <c r="A5222" t="s">
        <v>4849</v>
      </c>
      <c r="B5222" t="s">
        <v>3</v>
      </c>
    </row>
    <row r="5223" spans="1:2" x14ac:dyDescent="0.3">
      <c r="A5223" t="s">
        <v>4850</v>
      </c>
      <c r="B5223" t="s">
        <v>3</v>
      </c>
    </row>
    <row r="5224" spans="1:2" x14ac:dyDescent="0.3">
      <c r="A5224" t="s">
        <v>4851</v>
      </c>
      <c r="B5224" t="s">
        <v>3</v>
      </c>
    </row>
    <row r="5225" spans="1:2" x14ac:dyDescent="0.3">
      <c r="A5225" t="s">
        <v>4852</v>
      </c>
      <c r="B5225" t="s">
        <v>3</v>
      </c>
    </row>
    <row r="5226" spans="1:2" x14ac:dyDescent="0.3">
      <c r="A5226" t="s">
        <v>4853</v>
      </c>
      <c r="B5226" t="s">
        <v>3</v>
      </c>
    </row>
    <row r="5227" spans="1:2" x14ac:dyDescent="0.3">
      <c r="A5227" t="s">
        <v>4854</v>
      </c>
      <c r="B5227" t="s">
        <v>3</v>
      </c>
    </row>
    <row r="5228" spans="1:2" x14ac:dyDescent="0.3">
      <c r="A5228" t="s">
        <v>4855</v>
      </c>
      <c r="B5228" t="s">
        <v>3</v>
      </c>
    </row>
    <row r="5229" spans="1:2" x14ac:dyDescent="0.3">
      <c r="A5229" t="s">
        <v>96</v>
      </c>
      <c r="B5229" t="s">
        <v>3</v>
      </c>
    </row>
    <row r="5230" spans="1:2" x14ac:dyDescent="0.3">
      <c r="A5230" t="s">
        <v>507</v>
      </c>
      <c r="B5230" t="s">
        <v>3</v>
      </c>
    </row>
    <row r="5231" spans="1:2" x14ac:dyDescent="0.3">
      <c r="A5231" t="s">
        <v>4856</v>
      </c>
      <c r="B5231" t="s">
        <v>3</v>
      </c>
    </row>
    <row r="5232" spans="1:2" x14ac:dyDescent="0.3">
      <c r="A5232" t="s">
        <v>4857</v>
      </c>
      <c r="B5232" t="s">
        <v>6</v>
      </c>
    </row>
    <row r="5233" spans="1:2" x14ac:dyDescent="0.3">
      <c r="A5233" t="s">
        <v>4858</v>
      </c>
      <c r="B5233" t="s">
        <v>3</v>
      </c>
    </row>
    <row r="5234" spans="1:2" x14ac:dyDescent="0.3">
      <c r="A5234" t="s">
        <v>4859</v>
      </c>
      <c r="B5234" t="s">
        <v>3</v>
      </c>
    </row>
    <row r="5235" spans="1:2" x14ac:dyDescent="0.3">
      <c r="A5235" t="s">
        <v>4860</v>
      </c>
      <c r="B5235" t="s">
        <v>3</v>
      </c>
    </row>
    <row r="5236" spans="1:2" x14ac:dyDescent="0.3">
      <c r="A5236" t="s">
        <v>3789</v>
      </c>
      <c r="B5236" t="s">
        <v>6</v>
      </c>
    </row>
    <row r="5237" spans="1:2" x14ac:dyDescent="0.3">
      <c r="A5237" t="s">
        <v>4861</v>
      </c>
      <c r="B5237" t="s">
        <v>3</v>
      </c>
    </row>
    <row r="5238" spans="1:2" x14ac:dyDescent="0.3">
      <c r="A5238" t="s">
        <v>4862</v>
      </c>
      <c r="B5238" t="s">
        <v>3</v>
      </c>
    </row>
    <row r="5239" spans="1:2" x14ac:dyDescent="0.3">
      <c r="A5239" t="s">
        <v>4863</v>
      </c>
      <c r="B5239" t="s">
        <v>3</v>
      </c>
    </row>
    <row r="5240" spans="1:2" x14ac:dyDescent="0.3">
      <c r="A5240" t="s">
        <v>505</v>
      </c>
      <c r="B5240" t="s">
        <v>3</v>
      </c>
    </row>
    <row r="5241" spans="1:2" x14ac:dyDescent="0.3">
      <c r="A5241" t="s">
        <v>4864</v>
      </c>
      <c r="B5241" t="s">
        <v>6</v>
      </c>
    </row>
    <row r="5242" spans="1:2" x14ac:dyDescent="0.3">
      <c r="A5242" t="s">
        <v>4865</v>
      </c>
      <c r="B5242" t="s">
        <v>3</v>
      </c>
    </row>
    <row r="5243" spans="1:2" x14ac:dyDescent="0.3">
      <c r="A5243" t="s">
        <v>4866</v>
      </c>
      <c r="B5243" t="s">
        <v>3</v>
      </c>
    </row>
    <row r="5244" spans="1:2" x14ac:dyDescent="0.3">
      <c r="A5244" t="s">
        <v>4867</v>
      </c>
      <c r="B5244" t="s">
        <v>3</v>
      </c>
    </row>
    <row r="5245" spans="1:2" x14ac:dyDescent="0.3">
      <c r="A5245" t="s">
        <v>66</v>
      </c>
      <c r="B5245" t="s">
        <v>3</v>
      </c>
    </row>
    <row r="5246" spans="1:2" x14ac:dyDescent="0.3">
      <c r="A5246" t="s">
        <v>4868</v>
      </c>
      <c r="B5246" t="s">
        <v>3</v>
      </c>
    </row>
    <row r="5247" spans="1:2" x14ac:dyDescent="0.3">
      <c r="A5247" t="s">
        <v>4869</v>
      </c>
      <c r="B5247" t="s">
        <v>3</v>
      </c>
    </row>
    <row r="5248" spans="1:2" x14ac:dyDescent="0.3">
      <c r="A5248" t="s">
        <v>4870</v>
      </c>
      <c r="B5248" t="s">
        <v>3</v>
      </c>
    </row>
    <row r="5249" spans="1:2" x14ac:dyDescent="0.3">
      <c r="A5249" t="s">
        <v>4871</v>
      </c>
      <c r="B5249" t="s">
        <v>3</v>
      </c>
    </row>
    <row r="5250" spans="1:2" x14ac:dyDescent="0.3">
      <c r="A5250" t="s">
        <v>4872</v>
      </c>
      <c r="B5250" t="s">
        <v>3</v>
      </c>
    </row>
    <row r="5251" spans="1:2" x14ac:dyDescent="0.3">
      <c r="A5251" t="s">
        <v>4724</v>
      </c>
      <c r="B5251" t="s">
        <v>3</v>
      </c>
    </row>
    <row r="5252" spans="1:2" x14ac:dyDescent="0.3">
      <c r="A5252" t="s">
        <v>4873</v>
      </c>
      <c r="B5252" t="s">
        <v>3</v>
      </c>
    </row>
    <row r="5253" spans="1:2" x14ac:dyDescent="0.3">
      <c r="A5253" t="s">
        <v>4874</v>
      </c>
      <c r="B5253" t="s">
        <v>3</v>
      </c>
    </row>
    <row r="5254" spans="1:2" x14ac:dyDescent="0.3">
      <c r="A5254" t="s">
        <v>4875</v>
      </c>
      <c r="B5254" t="s">
        <v>6</v>
      </c>
    </row>
    <row r="5255" spans="1:2" x14ac:dyDescent="0.3">
      <c r="A5255" t="s">
        <v>4876</v>
      </c>
      <c r="B5255" t="s">
        <v>3</v>
      </c>
    </row>
    <row r="5256" spans="1:2" x14ac:dyDescent="0.3">
      <c r="A5256" t="s">
        <v>4877</v>
      </c>
      <c r="B5256" t="s">
        <v>3</v>
      </c>
    </row>
    <row r="5257" spans="1:2" x14ac:dyDescent="0.3">
      <c r="A5257" t="s">
        <v>4878</v>
      </c>
      <c r="B5257" t="s">
        <v>3</v>
      </c>
    </row>
    <row r="5258" spans="1:2" x14ac:dyDescent="0.3">
      <c r="A5258" t="s">
        <v>4879</v>
      </c>
      <c r="B5258" t="s">
        <v>3</v>
      </c>
    </row>
    <row r="5259" spans="1:2" x14ac:dyDescent="0.3">
      <c r="A5259" t="s">
        <v>4880</v>
      </c>
      <c r="B5259" t="s">
        <v>3</v>
      </c>
    </row>
    <row r="5260" spans="1:2" x14ac:dyDescent="0.3">
      <c r="A5260" t="s">
        <v>4881</v>
      </c>
      <c r="B5260" t="s">
        <v>3</v>
      </c>
    </row>
    <row r="5261" spans="1:2" x14ac:dyDescent="0.3">
      <c r="A5261" t="s">
        <v>2487</v>
      </c>
      <c r="B5261" t="s">
        <v>3</v>
      </c>
    </row>
    <row r="5262" spans="1:2" x14ac:dyDescent="0.3">
      <c r="A5262" t="s">
        <v>4882</v>
      </c>
      <c r="B5262" t="s">
        <v>3</v>
      </c>
    </row>
    <row r="5263" spans="1:2" x14ac:dyDescent="0.3">
      <c r="A5263" t="s">
        <v>4883</v>
      </c>
      <c r="B5263" t="s">
        <v>3</v>
      </c>
    </row>
    <row r="5264" spans="1:2" x14ac:dyDescent="0.3">
      <c r="A5264" t="s">
        <v>4884</v>
      </c>
      <c r="B5264" t="s">
        <v>3</v>
      </c>
    </row>
    <row r="5265" spans="1:2" x14ac:dyDescent="0.3">
      <c r="A5265" t="s">
        <v>4885</v>
      </c>
      <c r="B5265" t="s">
        <v>3</v>
      </c>
    </row>
    <row r="5266" spans="1:2" x14ac:dyDescent="0.3">
      <c r="A5266" t="s">
        <v>4886</v>
      </c>
      <c r="B5266" t="s">
        <v>3</v>
      </c>
    </row>
    <row r="5267" spans="1:2" x14ac:dyDescent="0.3">
      <c r="A5267" t="s">
        <v>4887</v>
      </c>
      <c r="B5267" t="s">
        <v>3</v>
      </c>
    </row>
    <row r="5268" spans="1:2" x14ac:dyDescent="0.3">
      <c r="A5268" t="s">
        <v>1346</v>
      </c>
      <c r="B5268" t="s">
        <v>3</v>
      </c>
    </row>
    <row r="5269" spans="1:2" x14ac:dyDescent="0.3">
      <c r="A5269" t="s">
        <v>4888</v>
      </c>
      <c r="B5269" t="s">
        <v>3</v>
      </c>
    </row>
    <row r="5270" spans="1:2" x14ac:dyDescent="0.3">
      <c r="A5270" t="s">
        <v>4889</v>
      </c>
      <c r="B5270" t="s">
        <v>3</v>
      </c>
    </row>
    <row r="5271" spans="1:2" x14ac:dyDescent="0.3">
      <c r="A5271" t="s">
        <v>4890</v>
      </c>
      <c r="B5271" t="s">
        <v>3</v>
      </c>
    </row>
    <row r="5272" spans="1:2" x14ac:dyDescent="0.3">
      <c r="A5272" t="s">
        <v>4891</v>
      </c>
      <c r="B5272" t="s">
        <v>3</v>
      </c>
    </row>
    <row r="5273" spans="1:2" x14ac:dyDescent="0.3">
      <c r="A5273" t="s">
        <v>4093</v>
      </c>
      <c r="B5273" t="s">
        <v>6</v>
      </c>
    </row>
    <row r="5274" spans="1:2" x14ac:dyDescent="0.3">
      <c r="A5274" t="s">
        <v>4892</v>
      </c>
      <c r="B5274" t="s">
        <v>3</v>
      </c>
    </row>
    <row r="5275" spans="1:2" x14ac:dyDescent="0.3">
      <c r="A5275" t="s">
        <v>4893</v>
      </c>
      <c r="B5275" t="s">
        <v>3</v>
      </c>
    </row>
    <row r="5276" spans="1:2" x14ac:dyDescent="0.3">
      <c r="A5276" t="s">
        <v>4894</v>
      </c>
      <c r="B5276" t="s">
        <v>3</v>
      </c>
    </row>
    <row r="5277" spans="1:2" x14ac:dyDescent="0.3">
      <c r="A5277" t="s">
        <v>4895</v>
      </c>
      <c r="B5277" t="s">
        <v>3</v>
      </c>
    </row>
    <row r="5278" spans="1:2" x14ac:dyDescent="0.3">
      <c r="A5278" t="s">
        <v>4896</v>
      </c>
      <c r="B5278" t="s">
        <v>3</v>
      </c>
    </row>
    <row r="5279" spans="1:2" x14ac:dyDescent="0.3">
      <c r="A5279" t="s">
        <v>4897</v>
      </c>
      <c r="B5279" t="s">
        <v>3</v>
      </c>
    </row>
    <row r="5280" spans="1:2" x14ac:dyDescent="0.3">
      <c r="A5280" t="s">
        <v>4898</v>
      </c>
      <c r="B5280" t="s">
        <v>3</v>
      </c>
    </row>
    <row r="5281" spans="1:2" x14ac:dyDescent="0.3">
      <c r="A5281" t="s">
        <v>4899</v>
      </c>
      <c r="B5281" t="s">
        <v>3</v>
      </c>
    </row>
    <row r="5282" spans="1:2" x14ac:dyDescent="0.3">
      <c r="A5282" t="s">
        <v>4900</v>
      </c>
      <c r="B5282" t="s">
        <v>6</v>
      </c>
    </row>
    <row r="5283" spans="1:2" x14ac:dyDescent="0.3">
      <c r="A5283" t="s">
        <v>2763</v>
      </c>
      <c r="B5283" t="s">
        <v>3</v>
      </c>
    </row>
    <row r="5284" spans="1:2" x14ac:dyDescent="0.3">
      <c r="A5284" t="s">
        <v>4901</v>
      </c>
      <c r="B5284" t="s">
        <v>3</v>
      </c>
    </row>
    <row r="5285" spans="1:2" x14ac:dyDescent="0.3">
      <c r="A5285" t="s">
        <v>4902</v>
      </c>
      <c r="B5285" t="s">
        <v>3</v>
      </c>
    </row>
    <row r="5286" spans="1:2" x14ac:dyDescent="0.3">
      <c r="A5286" t="s">
        <v>4903</v>
      </c>
      <c r="B5286" t="s">
        <v>3</v>
      </c>
    </row>
    <row r="5287" spans="1:2" x14ac:dyDescent="0.3">
      <c r="A5287" t="s">
        <v>4904</v>
      </c>
      <c r="B5287" t="s">
        <v>3</v>
      </c>
    </row>
    <row r="5288" spans="1:2" x14ac:dyDescent="0.3">
      <c r="A5288" t="s">
        <v>1766</v>
      </c>
      <c r="B5288" t="s">
        <v>3</v>
      </c>
    </row>
    <row r="5289" spans="1:2" x14ac:dyDescent="0.3">
      <c r="A5289" t="s">
        <v>16</v>
      </c>
      <c r="B5289" t="s">
        <v>6</v>
      </c>
    </row>
    <row r="5290" spans="1:2" x14ac:dyDescent="0.3">
      <c r="A5290" t="s">
        <v>4905</v>
      </c>
      <c r="B5290" t="s">
        <v>3</v>
      </c>
    </row>
    <row r="5291" spans="1:2" x14ac:dyDescent="0.3">
      <c r="A5291" t="s">
        <v>4906</v>
      </c>
      <c r="B5291" t="s">
        <v>3</v>
      </c>
    </row>
    <row r="5292" spans="1:2" x14ac:dyDescent="0.3">
      <c r="A5292" t="s">
        <v>4907</v>
      </c>
      <c r="B5292" t="s">
        <v>3</v>
      </c>
    </row>
    <row r="5293" spans="1:2" x14ac:dyDescent="0.3">
      <c r="A5293" t="s">
        <v>4908</v>
      </c>
      <c r="B5293" t="s">
        <v>3</v>
      </c>
    </row>
    <row r="5294" spans="1:2" x14ac:dyDescent="0.3">
      <c r="A5294" t="s">
        <v>4909</v>
      </c>
      <c r="B5294" t="s">
        <v>3</v>
      </c>
    </row>
    <row r="5295" spans="1:2" x14ac:dyDescent="0.3">
      <c r="A5295" t="s">
        <v>4910</v>
      </c>
      <c r="B5295" t="s">
        <v>3</v>
      </c>
    </row>
    <row r="5296" spans="1:2" x14ac:dyDescent="0.3">
      <c r="A5296" t="s">
        <v>4911</v>
      </c>
      <c r="B5296" t="s">
        <v>6</v>
      </c>
    </row>
    <row r="5297" spans="1:2" x14ac:dyDescent="0.3">
      <c r="A5297" t="s">
        <v>4912</v>
      </c>
      <c r="B5297" t="s">
        <v>3</v>
      </c>
    </row>
    <row r="5298" spans="1:2" x14ac:dyDescent="0.3">
      <c r="A5298" t="s">
        <v>4913</v>
      </c>
      <c r="B5298" t="s">
        <v>6</v>
      </c>
    </row>
    <row r="5299" spans="1:2" x14ac:dyDescent="0.3">
      <c r="A5299" t="s">
        <v>4914</v>
      </c>
      <c r="B5299" t="s">
        <v>3</v>
      </c>
    </row>
    <row r="5300" spans="1:2" x14ac:dyDescent="0.3">
      <c r="A5300" t="s">
        <v>4915</v>
      </c>
      <c r="B5300" t="s">
        <v>3</v>
      </c>
    </row>
    <row r="5301" spans="1:2" x14ac:dyDescent="0.3">
      <c r="A5301" t="s">
        <v>4916</v>
      </c>
      <c r="B5301" t="s">
        <v>3</v>
      </c>
    </row>
    <row r="5302" spans="1:2" x14ac:dyDescent="0.3">
      <c r="A5302" t="s">
        <v>4917</v>
      </c>
      <c r="B5302" t="s">
        <v>3</v>
      </c>
    </row>
    <row r="5303" spans="1:2" x14ac:dyDescent="0.3">
      <c r="A5303" t="s">
        <v>4918</v>
      </c>
      <c r="B5303" t="s">
        <v>3</v>
      </c>
    </row>
    <row r="5304" spans="1:2" x14ac:dyDescent="0.3">
      <c r="A5304" t="s">
        <v>4919</v>
      </c>
      <c r="B5304" t="s">
        <v>3</v>
      </c>
    </row>
    <row r="5305" spans="1:2" x14ac:dyDescent="0.3">
      <c r="A5305" t="s">
        <v>4270</v>
      </c>
      <c r="B5305" t="s">
        <v>3</v>
      </c>
    </row>
    <row r="5306" spans="1:2" x14ac:dyDescent="0.3">
      <c r="A5306" t="s">
        <v>4920</v>
      </c>
      <c r="B5306" t="s">
        <v>3</v>
      </c>
    </row>
    <row r="5307" spans="1:2" x14ac:dyDescent="0.3">
      <c r="A5307" t="s">
        <v>4921</v>
      </c>
      <c r="B5307" t="s">
        <v>3</v>
      </c>
    </row>
    <row r="5308" spans="1:2" x14ac:dyDescent="0.3">
      <c r="A5308" t="s">
        <v>4922</v>
      </c>
      <c r="B5308" t="s">
        <v>3</v>
      </c>
    </row>
    <row r="5309" spans="1:2" x14ac:dyDescent="0.3">
      <c r="A5309" t="s">
        <v>4923</v>
      </c>
      <c r="B5309" t="s">
        <v>3</v>
      </c>
    </row>
    <row r="5310" spans="1:2" x14ac:dyDescent="0.3">
      <c r="A5310" t="s">
        <v>4924</v>
      </c>
      <c r="B5310" t="s">
        <v>3</v>
      </c>
    </row>
    <row r="5311" spans="1:2" x14ac:dyDescent="0.3">
      <c r="A5311" t="s">
        <v>4925</v>
      </c>
      <c r="B5311" t="s">
        <v>3</v>
      </c>
    </row>
    <row r="5312" spans="1:2" x14ac:dyDescent="0.3">
      <c r="A5312" t="s">
        <v>4926</v>
      </c>
      <c r="B5312" t="s">
        <v>3</v>
      </c>
    </row>
    <row r="5313" spans="1:2" x14ac:dyDescent="0.3">
      <c r="A5313" t="s">
        <v>4927</v>
      </c>
      <c r="B5313" t="s">
        <v>3</v>
      </c>
    </row>
    <row r="5314" spans="1:2" x14ac:dyDescent="0.3">
      <c r="A5314" t="s">
        <v>4928</v>
      </c>
      <c r="B5314" t="s">
        <v>3</v>
      </c>
    </row>
    <row r="5315" spans="1:2" x14ac:dyDescent="0.3">
      <c r="A5315" t="s">
        <v>4929</v>
      </c>
      <c r="B5315" t="s">
        <v>3</v>
      </c>
    </row>
    <row r="5316" spans="1:2" x14ac:dyDescent="0.3">
      <c r="A5316" t="s">
        <v>4930</v>
      </c>
      <c r="B5316" t="s">
        <v>3</v>
      </c>
    </row>
    <row r="5317" spans="1:2" x14ac:dyDescent="0.3">
      <c r="A5317" t="s">
        <v>4931</v>
      </c>
      <c r="B5317" t="s">
        <v>3</v>
      </c>
    </row>
    <row r="5318" spans="1:2" x14ac:dyDescent="0.3">
      <c r="A5318" t="s">
        <v>3421</v>
      </c>
      <c r="B5318" t="s">
        <v>6</v>
      </c>
    </row>
    <row r="5319" spans="1:2" x14ac:dyDescent="0.3">
      <c r="A5319" t="s">
        <v>811</v>
      </c>
      <c r="B5319" t="s">
        <v>3</v>
      </c>
    </row>
    <row r="5320" spans="1:2" x14ac:dyDescent="0.3">
      <c r="A5320" t="s">
        <v>4932</v>
      </c>
      <c r="B5320" t="s">
        <v>3</v>
      </c>
    </row>
    <row r="5321" spans="1:2" x14ac:dyDescent="0.3">
      <c r="A5321" t="s">
        <v>4933</v>
      </c>
      <c r="B5321" t="s">
        <v>3</v>
      </c>
    </row>
    <row r="5322" spans="1:2" x14ac:dyDescent="0.3">
      <c r="A5322" t="s">
        <v>4934</v>
      </c>
      <c r="B5322" t="s">
        <v>3</v>
      </c>
    </row>
    <row r="5323" spans="1:2" x14ac:dyDescent="0.3">
      <c r="A5323" t="s">
        <v>4935</v>
      </c>
      <c r="B5323" t="s">
        <v>3</v>
      </c>
    </row>
    <row r="5324" spans="1:2" x14ac:dyDescent="0.3">
      <c r="A5324" t="s">
        <v>4936</v>
      </c>
      <c r="B5324" t="s">
        <v>3</v>
      </c>
    </row>
    <row r="5325" spans="1:2" x14ac:dyDescent="0.3">
      <c r="A5325" t="s">
        <v>4937</v>
      </c>
      <c r="B5325" t="s">
        <v>3</v>
      </c>
    </row>
    <row r="5326" spans="1:2" x14ac:dyDescent="0.3">
      <c r="A5326" t="s">
        <v>4938</v>
      </c>
      <c r="B5326" t="s">
        <v>3</v>
      </c>
    </row>
    <row r="5327" spans="1:2" x14ac:dyDescent="0.3">
      <c r="A5327" t="s">
        <v>4939</v>
      </c>
      <c r="B5327" t="s">
        <v>3</v>
      </c>
    </row>
    <row r="5328" spans="1:2" x14ac:dyDescent="0.3">
      <c r="A5328" t="s">
        <v>4940</v>
      </c>
      <c r="B5328" t="s">
        <v>3</v>
      </c>
    </row>
    <row r="5329" spans="1:2" x14ac:dyDescent="0.3">
      <c r="A5329" t="s">
        <v>4941</v>
      </c>
      <c r="B5329" t="s">
        <v>3</v>
      </c>
    </row>
    <row r="5330" spans="1:2" x14ac:dyDescent="0.3">
      <c r="A5330" t="s">
        <v>4942</v>
      </c>
      <c r="B5330" t="s">
        <v>3</v>
      </c>
    </row>
    <row r="5331" spans="1:2" x14ac:dyDescent="0.3">
      <c r="A5331" t="s">
        <v>4943</v>
      </c>
      <c r="B5331" t="s">
        <v>3</v>
      </c>
    </row>
    <row r="5332" spans="1:2" x14ac:dyDescent="0.3">
      <c r="A5332" t="s">
        <v>4944</v>
      </c>
      <c r="B5332" t="s">
        <v>3</v>
      </c>
    </row>
    <row r="5333" spans="1:2" x14ac:dyDescent="0.3">
      <c r="A5333" t="s">
        <v>4945</v>
      </c>
      <c r="B5333" t="s">
        <v>3</v>
      </c>
    </row>
    <row r="5334" spans="1:2" x14ac:dyDescent="0.3">
      <c r="A5334" t="s">
        <v>4946</v>
      </c>
      <c r="B5334" t="s">
        <v>3</v>
      </c>
    </row>
    <row r="5335" spans="1:2" x14ac:dyDescent="0.3">
      <c r="A5335" t="s">
        <v>4947</v>
      </c>
      <c r="B5335" t="s">
        <v>3</v>
      </c>
    </row>
    <row r="5336" spans="1:2" x14ac:dyDescent="0.3">
      <c r="A5336" t="s">
        <v>4948</v>
      </c>
      <c r="B5336" t="s">
        <v>3</v>
      </c>
    </row>
    <row r="5337" spans="1:2" x14ac:dyDescent="0.3">
      <c r="A5337" t="s">
        <v>4949</v>
      </c>
      <c r="B5337" t="s">
        <v>3</v>
      </c>
    </row>
    <row r="5338" spans="1:2" x14ac:dyDescent="0.3">
      <c r="A5338" t="s">
        <v>4950</v>
      </c>
      <c r="B5338" t="s">
        <v>3</v>
      </c>
    </row>
    <row r="5339" spans="1:2" x14ac:dyDescent="0.3">
      <c r="A5339" t="s">
        <v>4951</v>
      </c>
      <c r="B5339" t="s">
        <v>3</v>
      </c>
    </row>
    <row r="5340" spans="1:2" x14ac:dyDescent="0.3">
      <c r="A5340" t="s">
        <v>4952</v>
      </c>
      <c r="B5340" t="s">
        <v>3</v>
      </c>
    </row>
    <row r="5341" spans="1:2" x14ac:dyDescent="0.3">
      <c r="A5341" t="s">
        <v>4953</v>
      </c>
      <c r="B5341" t="s">
        <v>3</v>
      </c>
    </row>
    <row r="5342" spans="1:2" x14ac:dyDescent="0.3">
      <c r="A5342" t="s">
        <v>4954</v>
      </c>
      <c r="B5342" t="s">
        <v>3</v>
      </c>
    </row>
    <row r="5343" spans="1:2" x14ac:dyDescent="0.3">
      <c r="A5343" t="s">
        <v>4955</v>
      </c>
      <c r="B5343" t="s">
        <v>3</v>
      </c>
    </row>
    <row r="5344" spans="1:2" x14ac:dyDescent="0.3">
      <c r="A5344" t="s">
        <v>4956</v>
      </c>
      <c r="B5344" t="s">
        <v>3</v>
      </c>
    </row>
    <row r="5345" spans="1:2" x14ac:dyDescent="0.3">
      <c r="A5345" t="s">
        <v>4957</v>
      </c>
      <c r="B5345" t="s">
        <v>3</v>
      </c>
    </row>
    <row r="5346" spans="1:2" x14ac:dyDescent="0.3">
      <c r="A5346" t="s">
        <v>4958</v>
      </c>
      <c r="B5346" t="s">
        <v>6</v>
      </c>
    </row>
    <row r="5347" spans="1:2" x14ac:dyDescent="0.3">
      <c r="A5347" t="s">
        <v>4959</v>
      </c>
      <c r="B5347" t="s">
        <v>3</v>
      </c>
    </row>
    <row r="5348" spans="1:2" x14ac:dyDescent="0.3">
      <c r="A5348" t="s">
        <v>4960</v>
      </c>
      <c r="B5348" t="s">
        <v>3</v>
      </c>
    </row>
    <row r="5349" spans="1:2" x14ac:dyDescent="0.3">
      <c r="A5349" t="s">
        <v>4961</v>
      </c>
      <c r="B5349" t="s">
        <v>3</v>
      </c>
    </row>
    <row r="5350" spans="1:2" x14ac:dyDescent="0.3">
      <c r="A5350" t="s">
        <v>3012</v>
      </c>
      <c r="B5350" t="s">
        <v>3</v>
      </c>
    </row>
    <row r="5351" spans="1:2" x14ac:dyDescent="0.3">
      <c r="A5351" t="s">
        <v>4962</v>
      </c>
      <c r="B5351" t="s">
        <v>3</v>
      </c>
    </row>
    <row r="5352" spans="1:2" x14ac:dyDescent="0.3">
      <c r="A5352" t="s">
        <v>4963</v>
      </c>
      <c r="B5352" t="s">
        <v>3</v>
      </c>
    </row>
    <row r="5353" spans="1:2" x14ac:dyDescent="0.3">
      <c r="A5353" t="s">
        <v>4964</v>
      </c>
      <c r="B5353" t="s">
        <v>3</v>
      </c>
    </row>
    <row r="5354" spans="1:2" x14ac:dyDescent="0.3">
      <c r="A5354" t="s">
        <v>4965</v>
      </c>
      <c r="B5354" t="s">
        <v>3</v>
      </c>
    </row>
    <row r="5355" spans="1:2" x14ac:dyDescent="0.3">
      <c r="A5355" t="s">
        <v>4966</v>
      </c>
      <c r="B5355" t="s">
        <v>3</v>
      </c>
    </row>
    <row r="5356" spans="1:2" x14ac:dyDescent="0.3">
      <c r="A5356" t="s">
        <v>4967</v>
      </c>
      <c r="B5356" t="s">
        <v>3</v>
      </c>
    </row>
    <row r="5357" spans="1:2" x14ac:dyDescent="0.3">
      <c r="A5357" t="s">
        <v>4968</v>
      </c>
      <c r="B5357" t="s">
        <v>3</v>
      </c>
    </row>
    <row r="5358" spans="1:2" x14ac:dyDescent="0.3">
      <c r="A5358" t="s">
        <v>4969</v>
      </c>
      <c r="B5358" t="s">
        <v>3</v>
      </c>
    </row>
    <row r="5359" spans="1:2" x14ac:dyDescent="0.3">
      <c r="A5359" t="s">
        <v>4970</v>
      </c>
      <c r="B5359" t="s">
        <v>3</v>
      </c>
    </row>
    <row r="5360" spans="1:2" x14ac:dyDescent="0.3">
      <c r="A5360" t="s">
        <v>4971</v>
      </c>
      <c r="B5360" t="s">
        <v>3</v>
      </c>
    </row>
    <row r="5361" spans="1:2" x14ac:dyDescent="0.3">
      <c r="A5361" t="s">
        <v>1860</v>
      </c>
      <c r="B5361" t="s">
        <v>3</v>
      </c>
    </row>
    <row r="5362" spans="1:2" x14ac:dyDescent="0.3">
      <c r="A5362" t="s">
        <v>4972</v>
      </c>
      <c r="B5362" t="s">
        <v>3</v>
      </c>
    </row>
    <row r="5363" spans="1:2" x14ac:dyDescent="0.3">
      <c r="A5363" t="s">
        <v>4973</v>
      </c>
      <c r="B5363" t="s">
        <v>3</v>
      </c>
    </row>
    <row r="5364" spans="1:2" x14ac:dyDescent="0.3">
      <c r="A5364" t="s">
        <v>4974</v>
      </c>
      <c r="B5364" t="s">
        <v>3</v>
      </c>
    </row>
    <row r="5365" spans="1:2" x14ac:dyDescent="0.3">
      <c r="A5365" t="s">
        <v>4975</v>
      </c>
      <c r="B5365" t="s">
        <v>3</v>
      </c>
    </row>
    <row r="5366" spans="1:2" x14ac:dyDescent="0.3">
      <c r="A5366" t="s">
        <v>4976</v>
      </c>
      <c r="B5366" t="s">
        <v>3</v>
      </c>
    </row>
    <row r="5367" spans="1:2" x14ac:dyDescent="0.3">
      <c r="A5367" t="s">
        <v>4977</v>
      </c>
      <c r="B5367" t="s">
        <v>3</v>
      </c>
    </row>
    <row r="5368" spans="1:2" x14ac:dyDescent="0.3">
      <c r="A5368" t="s">
        <v>4978</v>
      </c>
      <c r="B5368" t="s">
        <v>6</v>
      </c>
    </row>
    <row r="5369" spans="1:2" x14ac:dyDescent="0.3">
      <c r="A5369" t="s">
        <v>3241</v>
      </c>
      <c r="B5369" t="s">
        <v>6</v>
      </c>
    </row>
    <row r="5370" spans="1:2" x14ac:dyDescent="0.3">
      <c r="A5370" t="s">
        <v>4342</v>
      </c>
      <c r="B5370" t="s">
        <v>6</v>
      </c>
    </row>
    <row r="5371" spans="1:2" x14ac:dyDescent="0.3">
      <c r="A5371" t="s">
        <v>4979</v>
      </c>
      <c r="B5371" t="s">
        <v>3</v>
      </c>
    </row>
    <row r="5372" spans="1:2" x14ac:dyDescent="0.3">
      <c r="A5372" t="s">
        <v>4980</v>
      </c>
      <c r="B5372" t="s">
        <v>6</v>
      </c>
    </row>
    <row r="5373" spans="1:2" x14ac:dyDescent="0.3">
      <c r="A5373" t="s">
        <v>4981</v>
      </c>
      <c r="B5373" t="s">
        <v>3</v>
      </c>
    </row>
    <row r="5374" spans="1:2" x14ac:dyDescent="0.3">
      <c r="A5374" t="s">
        <v>4982</v>
      </c>
      <c r="B5374" t="s">
        <v>6</v>
      </c>
    </row>
    <row r="5375" spans="1:2" x14ac:dyDescent="0.3">
      <c r="A5375" t="s">
        <v>4983</v>
      </c>
      <c r="B5375" t="s">
        <v>3</v>
      </c>
    </row>
    <row r="5376" spans="1:2" x14ac:dyDescent="0.3">
      <c r="A5376" t="s">
        <v>4984</v>
      </c>
      <c r="B5376" t="s">
        <v>3</v>
      </c>
    </row>
    <row r="5377" spans="1:2" x14ac:dyDescent="0.3">
      <c r="A5377" t="s">
        <v>4985</v>
      </c>
      <c r="B5377" t="s">
        <v>3</v>
      </c>
    </row>
    <row r="5378" spans="1:2" x14ac:dyDescent="0.3">
      <c r="A5378" t="s">
        <v>1495</v>
      </c>
      <c r="B5378" t="s">
        <v>3</v>
      </c>
    </row>
    <row r="5379" spans="1:2" x14ac:dyDescent="0.3">
      <c r="A5379" t="s">
        <v>299</v>
      </c>
      <c r="B5379" t="s">
        <v>3</v>
      </c>
    </row>
    <row r="5380" spans="1:2" x14ac:dyDescent="0.3">
      <c r="A5380" t="s">
        <v>4986</v>
      </c>
      <c r="B5380" t="s">
        <v>3</v>
      </c>
    </row>
    <row r="5381" spans="1:2" x14ac:dyDescent="0.3">
      <c r="A5381" t="s">
        <v>4987</v>
      </c>
      <c r="B5381" t="s">
        <v>6</v>
      </c>
    </row>
    <row r="5382" spans="1:2" x14ac:dyDescent="0.3">
      <c r="A5382" t="s">
        <v>4988</v>
      </c>
      <c r="B5382" t="s">
        <v>6</v>
      </c>
    </row>
    <row r="5383" spans="1:2" x14ac:dyDescent="0.3">
      <c r="A5383" t="s">
        <v>4989</v>
      </c>
      <c r="B5383" t="s">
        <v>3</v>
      </c>
    </row>
    <row r="5384" spans="1:2" x14ac:dyDescent="0.3">
      <c r="A5384" t="s">
        <v>4990</v>
      </c>
      <c r="B5384" t="s">
        <v>3</v>
      </c>
    </row>
    <row r="5385" spans="1:2" x14ac:dyDescent="0.3">
      <c r="A5385" t="s">
        <v>4991</v>
      </c>
      <c r="B5385" t="s">
        <v>6</v>
      </c>
    </row>
    <row r="5386" spans="1:2" x14ac:dyDescent="0.3">
      <c r="A5386" t="s">
        <v>4992</v>
      </c>
      <c r="B5386" t="s">
        <v>3</v>
      </c>
    </row>
    <row r="5387" spans="1:2" x14ac:dyDescent="0.3">
      <c r="A5387" t="s">
        <v>4993</v>
      </c>
      <c r="B5387" t="s">
        <v>3</v>
      </c>
    </row>
    <row r="5388" spans="1:2" x14ac:dyDescent="0.3">
      <c r="A5388" t="s">
        <v>4994</v>
      </c>
      <c r="B5388" t="s">
        <v>3</v>
      </c>
    </row>
    <row r="5389" spans="1:2" x14ac:dyDescent="0.3">
      <c r="A5389" t="s">
        <v>4995</v>
      </c>
      <c r="B5389" t="s">
        <v>3</v>
      </c>
    </row>
    <row r="5390" spans="1:2" x14ac:dyDescent="0.3">
      <c r="A5390" t="s">
        <v>1033</v>
      </c>
      <c r="B5390" t="s">
        <v>3</v>
      </c>
    </row>
    <row r="5391" spans="1:2" x14ac:dyDescent="0.3">
      <c r="A5391" t="s">
        <v>4996</v>
      </c>
      <c r="B5391" t="s">
        <v>3</v>
      </c>
    </row>
    <row r="5392" spans="1:2" x14ac:dyDescent="0.3">
      <c r="A5392" t="s">
        <v>4997</v>
      </c>
      <c r="B5392" t="s">
        <v>3</v>
      </c>
    </row>
    <row r="5393" spans="1:2" x14ac:dyDescent="0.3">
      <c r="A5393" t="s">
        <v>1100</v>
      </c>
      <c r="B5393" t="s">
        <v>3</v>
      </c>
    </row>
    <row r="5394" spans="1:2" x14ac:dyDescent="0.3">
      <c r="A5394" t="s">
        <v>4998</v>
      </c>
      <c r="B5394" t="s">
        <v>3</v>
      </c>
    </row>
    <row r="5395" spans="1:2" x14ac:dyDescent="0.3">
      <c r="A5395" t="s">
        <v>4999</v>
      </c>
      <c r="B5395" t="s">
        <v>3</v>
      </c>
    </row>
    <row r="5396" spans="1:2" x14ac:dyDescent="0.3">
      <c r="A5396" t="s">
        <v>5000</v>
      </c>
      <c r="B5396" t="s">
        <v>3</v>
      </c>
    </row>
    <row r="5397" spans="1:2" x14ac:dyDescent="0.3">
      <c r="A5397" t="s">
        <v>5001</v>
      </c>
      <c r="B5397" t="s">
        <v>3</v>
      </c>
    </row>
    <row r="5398" spans="1:2" x14ac:dyDescent="0.3">
      <c r="A5398" t="s">
        <v>5002</v>
      </c>
      <c r="B5398" t="s">
        <v>3</v>
      </c>
    </row>
    <row r="5399" spans="1:2" x14ac:dyDescent="0.3">
      <c r="A5399" t="s">
        <v>5003</v>
      </c>
      <c r="B5399" t="s">
        <v>3</v>
      </c>
    </row>
    <row r="5400" spans="1:2" x14ac:dyDescent="0.3">
      <c r="A5400" t="s">
        <v>5004</v>
      </c>
      <c r="B5400" t="s">
        <v>3</v>
      </c>
    </row>
    <row r="5401" spans="1:2" x14ac:dyDescent="0.3">
      <c r="A5401" t="s">
        <v>5005</v>
      </c>
      <c r="B5401" t="s">
        <v>3</v>
      </c>
    </row>
    <row r="5402" spans="1:2" x14ac:dyDescent="0.3">
      <c r="A5402" t="s">
        <v>5006</v>
      </c>
      <c r="B5402" t="s">
        <v>3</v>
      </c>
    </row>
    <row r="5403" spans="1:2" x14ac:dyDescent="0.3">
      <c r="A5403" t="s">
        <v>5007</v>
      </c>
      <c r="B5403" t="s">
        <v>3</v>
      </c>
    </row>
    <row r="5404" spans="1:2" x14ac:dyDescent="0.3">
      <c r="A5404" t="s">
        <v>5008</v>
      </c>
      <c r="B5404" t="s">
        <v>3</v>
      </c>
    </row>
    <row r="5405" spans="1:2" x14ac:dyDescent="0.3">
      <c r="A5405" t="s">
        <v>5009</v>
      </c>
      <c r="B5405" t="s">
        <v>3</v>
      </c>
    </row>
    <row r="5406" spans="1:2" x14ac:dyDescent="0.3">
      <c r="A5406" t="s">
        <v>5010</v>
      </c>
      <c r="B5406" t="s">
        <v>3</v>
      </c>
    </row>
    <row r="5407" spans="1:2" x14ac:dyDescent="0.3">
      <c r="A5407" t="s">
        <v>5011</v>
      </c>
      <c r="B5407" t="s">
        <v>3</v>
      </c>
    </row>
    <row r="5408" spans="1:2" x14ac:dyDescent="0.3">
      <c r="A5408" t="s">
        <v>5012</v>
      </c>
      <c r="B5408" t="s">
        <v>3</v>
      </c>
    </row>
    <row r="5409" spans="1:2" x14ac:dyDescent="0.3">
      <c r="A5409" t="s">
        <v>5013</v>
      </c>
      <c r="B5409" t="s">
        <v>3</v>
      </c>
    </row>
    <row r="5410" spans="1:2" x14ac:dyDescent="0.3">
      <c r="A5410" t="s">
        <v>5014</v>
      </c>
      <c r="B5410" t="s">
        <v>3</v>
      </c>
    </row>
    <row r="5411" spans="1:2" x14ac:dyDescent="0.3">
      <c r="A5411" t="s">
        <v>5015</v>
      </c>
      <c r="B5411" t="s">
        <v>3</v>
      </c>
    </row>
    <row r="5412" spans="1:2" x14ac:dyDescent="0.3">
      <c r="A5412" t="s">
        <v>5016</v>
      </c>
      <c r="B5412" t="s">
        <v>3</v>
      </c>
    </row>
    <row r="5413" spans="1:2" x14ac:dyDescent="0.3">
      <c r="A5413" t="s">
        <v>5017</v>
      </c>
      <c r="B5413" t="s">
        <v>3</v>
      </c>
    </row>
    <row r="5414" spans="1:2" x14ac:dyDescent="0.3">
      <c r="A5414" t="s">
        <v>5018</v>
      </c>
      <c r="B5414" t="s">
        <v>3</v>
      </c>
    </row>
    <row r="5415" spans="1:2" x14ac:dyDescent="0.3">
      <c r="A5415" t="s">
        <v>5019</v>
      </c>
      <c r="B5415" t="s">
        <v>3</v>
      </c>
    </row>
    <row r="5416" spans="1:2" x14ac:dyDescent="0.3">
      <c r="A5416" t="s">
        <v>5020</v>
      </c>
      <c r="B5416" t="s">
        <v>3</v>
      </c>
    </row>
    <row r="5417" spans="1:2" x14ac:dyDescent="0.3">
      <c r="A5417" t="s">
        <v>5021</v>
      </c>
      <c r="B5417" t="s">
        <v>3</v>
      </c>
    </row>
    <row r="5418" spans="1:2" x14ac:dyDescent="0.3">
      <c r="A5418" t="s">
        <v>5022</v>
      </c>
      <c r="B5418" t="s">
        <v>3</v>
      </c>
    </row>
    <row r="5419" spans="1:2" x14ac:dyDescent="0.3">
      <c r="A5419" t="s">
        <v>5023</v>
      </c>
      <c r="B5419" t="s">
        <v>3</v>
      </c>
    </row>
    <row r="5420" spans="1:2" x14ac:dyDescent="0.3">
      <c r="A5420" t="s">
        <v>5024</v>
      </c>
      <c r="B5420" t="s">
        <v>3</v>
      </c>
    </row>
    <row r="5421" spans="1:2" x14ac:dyDescent="0.3">
      <c r="A5421" t="s">
        <v>5025</v>
      </c>
      <c r="B5421" t="s">
        <v>3</v>
      </c>
    </row>
    <row r="5422" spans="1:2" x14ac:dyDescent="0.3">
      <c r="A5422" t="s">
        <v>5026</v>
      </c>
      <c r="B5422" t="s">
        <v>3</v>
      </c>
    </row>
    <row r="5423" spans="1:2" x14ac:dyDescent="0.3">
      <c r="A5423" t="s">
        <v>5027</v>
      </c>
      <c r="B5423" t="s">
        <v>3</v>
      </c>
    </row>
    <row r="5424" spans="1:2" x14ac:dyDescent="0.3">
      <c r="A5424" t="s">
        <v>5028</v>
      </c>
      <c r="B5424" t="s">
        <v>3</v>
      </c>
    </row>
    <row r="5425" spans="1:2" x14ac:dyDescent="0.3">
      <c r="A5425" t="s">
        <v>5029</v>
      </c>
      <c r="B5425" t="s">
        <v>3</v>
      </c>
    </row>
    <row r="5426" spans="1:2" x14ac:dyDescent="0.3">
      <c r="A5426" t="s">
        <v>5030</v>
      </c>
      <c r="B5426" t="s">
        <v>3</v>
      </c>
    </row>
    <row r="5427" spans="1:2" x14ac:dyDescent="0.3">
      <c r="A5427" t="s">
        <v>84</v>
      </c>
      <c r="B5427" t="s">
        <v>3</v>
      </c>
    </row>
    <row r="5428" spans="1:2" x14ac:dyDescent="0.3">
      <c r="A5428" t="s">
        <v>5031</v>
      </c>
      <c r="B5428" t="s">
        <v>3</v>
      </c>
    </row>
    <row r="5429" spans="1:2" x14ac:dyDescent="0.3">
      <c r="A5429" t="s">
        <v>1170</v>
      </c>
      <c r="B5429" t="s">
        <v>3</v>
      </c>
    </row>
    <row r="5430" spans="1:2" x14ac:dyDescent="0.3">
      <c r="A5430" t="s">
        <v>5032</v>
      </c>
      <c r="B5430" t="s">
        <v>3</v>
      </c>
    </row>
    <row r="5431" spans="1:2" x14ac:dyDescent="0.3">
      <c r="A5431" t="s">
        <v>5033</v>
      </c>
      <c r="B5431" t="s">
        <v>6</v>
      </c>
    </row>
    <row r="5432" spans="1:2" x14ac:dyDescent="0.3">
      <c r="A5432" t="s">
        <v>5034</v>
      </c>
      <c r="B5432" t="s">
        <v>3</v>
      </c>
    </row>
    <row r="5433" spans="1:2" x14ac:dyDescent="0.3">
      <c r="A5433" t="s">
        <v>5035</v>
      </c>
      <c r="B5433" t="s">
        <v>3</v>
      </c>
    </row>
    <row r="5434" spans="1:2" x14ac:dyDescent="0.3">
      <c r="A5434" t="s">
        <v>5036</v>
      </c>
      <c r="B5434" t="s">
        <v>3</v>
      </c>
    </row>
    <row r="5435" spans="1:2" x14ac:dyDescent="0.3">
      <c r="A5435" t="s">
        <v>5037</v>
      </c>
      <c r="B5435" t="s">
        <v>3</v>
      </c>
    </row>
    <row r="5436" spans="1:2" x14ac:dyDescent="0.3">
      <c r="A5436" t="s">
        <v>5038</v>
      </c>
      <c r="B5436" t="s">
        <v>3</v>
      </c>
    </row>
    <row r="5437" spans="1:2" x14ac:dyDescent="0.3">
      <c r="A5437" t="s">
        <v>5039</v>
      </c>
      <c r="B5437" t="s">
        <v>3</v>
      </c>
    </row>
    <row r="5438" spans="1:2" x14ac:dyDescent="0.3">
      <c r="A5438" t="s">
        <v>5040</v>
      </c>
      <c r="B5438" t="s">
        <v>3</v>
      </c>
    </row>
    <row r="5439" spans="1:2" x14ac:dyDescent="0.3">
      <c r="A5439" t="s">
        <v>5041</v>
      </c>
      <c r="B5439" t="s">
        <v>3</v>
      </c>
    </row>
    <row r="5440" spans="1:2" x14ac:dyDescent="0.3">
      <c r="A5440" t="s">
        <v>5042</v>
      </c>
      <c r="B5440" t="s">
        <v>3</v>
      </c>
    </row>
    <row r="5441" spans="1:2" x14ac:dyDescent="0.3">
      <c r="A5441" t="s">
        <v>5043</v>
      </c>
      <c r="B5441" t="s">
        <v>3</v>
      </c>
    </row>
    <row r="5442" spans="1:2" x14ac:dyDescent="0.3">
      <c r="A5442" t="s">
        <v>5044</v>
      </c>
      <c r="B5442" t="s">
        <v>3</v>
      </c>
    </row>
    <row r="5443" spans="1:2" x14ac:dyDescent="0.3">
      <c r="A5443" t="s">
        <v>5045</v>
      </c>
      <c r="B5443" t="s">
        <v>3</v>
      </c>
    </row>
    <row r="5444" spans="1:2" x14ac:dyDescent="0.3">
      <c r="A5444" t="s">
        <v>5046</v>
      </c>
      <c r="B5444" t="s">
        <v>3</v>
      </c>
    </row>
    <row r="5445" spans="1:2" x14ac:dyDescent="0.3">
      <c r="A5445" t="s">
        <v>5047</v>
      </c>
      <c r="B5445" t="s">
        <v>3</v>
      </c>
    </row>
    <row r="5446" spans="1:2" x14ac:dyDescent="0.3">
      <c r="A5446" t="s">
        <v>5048</v>
      </c>
      <c r="B5446" t="s">
        <v>3</v>
      </c>
    </row>
    <row r="5447" spans="1:2" x14ac:dyDescent="0.3">
      <c r="A5447" t="s">
        <v>5049</v>
      </c>
      <c r="B5447" t="s">
        <v>6</v>
      </c>
    </row>
    <row r="5448" spans="1:2" x14ac:dyDescent="0.3">
      <c r="A5448" t="s">
        <v>5050</v>
      </c>
      <c r="B5448" t="s">
        <v>3</v>
      </c>
    </row>
    <row r="5449" spans="1:2" x14ac:dyDescent="0.3">
      <c r="A5449" t="s">
        <v>5051</v>
      </c>
      <c r="B5449" t="s">
        <v>3</v>
      </c>
    </row>
    <row r="5450" spans="1:2" x14ac:dyDescent="0.3">
      <c r="A5450" t="s">
        <v>5052</v>
      </c>
      <c r="B5450" t="s">
        <v>3</v>
      </c>
    </row>
    <row r="5451" spans="1:2" x14ac:dyDescent="0.3">
      <c r="A5451" t="s">
        <v>5053</v>
      </c>
      <c r="B5451" t="s">
        <v>3</v>
      </c>
    </row>
    <row r="5452" spans="1:2" x14ac:dyDescent="0.3">
      <c r="A5452" t="s">
        <v>5054</v>
      </c>
      <c r="B5452" t="s">
        <v>3</v>
      </c>
    </row>
    <row r="5453" spans="1:2" x14ac:dyDescent="0.3">
      <c r="A5453" t="s">
        <v>5055</v>
      </c>
      <c r="B5453" t="s">
        <v>6</v>
      </c>
    </row>
    <row r="5454" spans="1:2" x14ac:dyDescent="0.3">
      <c r="A5454" t="s">
        <v>5056</v>
      </c>
      <c r="B5454" t="s">
        <v>3</v>
      </c>
    </row>
    <row r="5455" spans="1:2" x14ac:dyDescent="0.3">
      <c r="A5455" t="s">
        <v>5057</v>
      </c>
      <c r="B5455" t="s">
        <v>3</v>
      </c>
    </row>
    <row r="5456" spans="1:2" x14ac:dyDescent="0.3">
      <c r="A5456" t="s">
        <v>5058</v>
      </c>
      <c r="B5456" t="s">
        <v>3</v>
      </c>
    </row>
    <row r="5457" spans="1:2" x14ac:dyDescent="0.3">
      <c r="A5457" t="s">
        <v>5059</v>
      </c>
      <c r="B5457" t="s">
        <v>3</v>
      </c>
    </row>
    <row r="5458" spans="1:2" x14ac:dyDescent="0.3">
      <c r="A5458" t="s">
        <v>5060</v>
      </c>
      <c r="B5458" t="s">
        <v>3</v>
      </c>
    </row>
    <row r="5459" spans="1:2" x14ac:dyDescent="0.3">
      <c r="A5459" t="s">
        <v>5061</v>
      </c>
      <c r="B5459" t="s">
        <v>3</v>
      </c>
    </row>
    <row r="5460" spans="1:2" x14ac:dyDescent="0.3">
      <c r="A5460" t="s">
        <v>5062</v>
      </c>
      <c r="B5460" t="s">
        <v>6</v>
      </c>
    </row>
    <row r="5461" spans="1:2" x14ac:dyDescent="0.3">
      <c r="A5461" t="s">
        <v>1730</v>
      </c>
      <c r="B5461" t="s">
        <v>3</v>
      </c>
    </row>
    <row r="5462" spans="1:2" x14ac:dyDescent="0.3">
      <c r="A5462" t="s">
        <v>84</v>
      </c>
      <c r="B5462" t="s">
        <v>3</v>
      </c>
    </row>
    <row r="5463" spans="1:2" x14ac:dyDescent="0.3">
      <c r="A5463" t="s">
        <v>5063</v>
      </c>
      <c r="B5463" t="s">
        <v>3</v>
      </c>
    </row>
    <row r="5464" spans="1:2" x14ac:dyDescent="0.3">
      <c r="A5464" t="s">
        <v>319</v>
      </c>
      <c r="B5464" t="s">
        <v>6</v>
      </c>
    </row>
    <row r="5465" spans="1:2" x14ac:dyDescent="0.3">
      <c r="A5465" t="s">
        <v>5064</v>
      </c>
      <c r="B5465" t="s">
        <v>3</v>
      </c>
    </row>
    <row r="5466" spans="1:2" x14ac:dyDescent="0.3">
      <c r="A5466" t="s">
        <v>5065</v>
      </c>
      <c r="B5466" t="s">
        <v>6</v>
      </c>
    </row>
    <row r="5467" spans="1:2" x14ac:dyDescent="0.3">
      <c r="A5467" t="s">
        <v>5066</v>
      </c>
      <c r="B5467" t="s">
        <v>3</v>
      </c>
    </row>
    <row r="5468" spans="1:2" x14ac:dyDescent="0.3">
      <c r="A5468" t="s">
        <v>5067</v>
      </c>
      <c r="B5468" t="s">
        <v>3</v>
      </c>
    </row>
    <row r="5469" spans="1:2" x14ac:dyDescent="0.3">
      <c r="A5469" t="s">
        <v>5068</v>
      </c>
      <c r="B5469" t="s">
        <v>3</v>
      </c>
    </row>
    <row r="5470" spans="1:2" x14ac:dyDescent="0.3">
      <c r="A5470" t="s">
        <v>5069</v>
      </c>
      <c r="B5470" t="s">
        <v>6</v>
      </c>
    </row>
    <row r="5471" spans="1:2" x14ac:dyDescent="0.3">
      <c r="A5471" t="s">
        <v>4792</v>
      </c>
      <c r="B5471" t="s">
        <v>6</v>
      </c>
    </row>
    <row r="5472" spans="1:2" x14ac:dyDescent="0.3">
      <c r="A5472" t="s">
        <v>5070</v>
      </c>
      <c r="B5472" t="s">
        <v>6</v>
      </c>
    </row>
    <row r="5473" spans="1:2" x14ac:dyDescent="0.3">
      <c r="A5473" t="s">
        <v>2230</v>
      </c>
      <c r="B5473" t="s">
        <v>3</v>
      </c>
    </row>
    <row r="5474" spans="1:2" x14ac:dyDescent="0.3">
      <c r="A5474" t="s">
        <v>5071</v>
      </c>
      <c r="B5474" t="s">
        <v>3</v>
      </c>
    </row>
    <row r="5475" spans="1:2" x14ac:dyDescent="0.3">
      <c r="A5475" t="s">
        <v>261</v>
      </c>
      <c r="B5475" t="s">
        <v>3</v>
      </c>
    </row>
    <row r="5476" spans="1:2" x14ac:dyDescent="0.3">
      <c r="A5476" t="s">
        <v>5072</v>
      </c>
      <c r="B5476" t="s">
        <v>3</v>
      </c>
    </row>
    <row r="5477" spans="1:2" x14ac:dyDescent="0.3">
      <c r="A5477" t="s">
        <v>5073</v>
      </c>
      <c r="B5477" t="s">
        <v>3</v>
      </c>
    </row>
    <row r="5478" spans="1:2" x14ac:dyDescent="0.3">
      <c r="A5478" t="s">
        <v>5074</v>
      </c>
      <c r="B5478" t="s">
        <v>3</v>
      </c>
    </row>
    <row r="5479" spans="1:2" x14ac:dyDescent="0.3">
      <c r="A5479" t="s">
        <v>5075</v>
      </c>
      <c r="B5479" t="s">
        <v>3</v>
      </c>
    </row>
    <row r="5480" spans="1:2" x14ac:dyDescent="0.3">
      <c r="A5480" t="s">
        <v>5076</v>
      </c>
      <c r="B5480" t="s">
        <v>3</v>
      </c>
    </row>
    <row r="5481" spans="1:2" x14ac:dyDescent="0.3">
      <c r="A5481" t="s">
        <v>527</v>
      </c>
      <c r="B5481" t="s">
        <v>3</v>
      </c>
    </row>
    <row r="5482" spans="1:2" x14ac:dyDescent="0.3">
      <c r="A5482" t="s">
        <v>5077</v>
      </c>
      <c r="B5482" t="s">
        <v>3</v>
      </c>
    </row>
    <row r="5483" spans="1:2" x14ac:dyDescent="0.3">
      <c r="A5483" t="s">
        <v>5078</v>
      </c>
      <c r="B5483" t="s">
        <v>3</v>
      </c>
    </row>
    <row r="5484" spans="1:2" x14ac:dyDescent="0.3">
      <c r="A5484" t="s">
        <v>5079</v>
      </c>
      <c r="B5484" t="s">
        <v>3</v>
      </c>
    </row>
    <row r="5485" spans="1:2" x14ac:dyDescent="0.3">
      <c r="A5485" t="s">
        <v>5080</v>
      </c>
      <c r="B5485" t="s">
        <v>3</v>
      </c>
    </row>
    <row r="5486" spans="1:2" x14ac:dyDescent="0.3">
      <c r="A5486" t="s">
        <v>5081</v>
      </c>
      <c r="B5486" t="s">
        <v>6</v>
      </c>
    </row>
    <row r="5487" spans="1:2" x14ac:dyDescent="0.3">
      <c r="A5487" t="s">
        <v>5082</v>
      </c>
      <c r="B5487" t="s">
        <v>3</v>
      </c>
    </row>
    <row r="5488" spans="1:2" x14ac:dyDescent="0.3">
      <c r="A5488" t="s">
        <v>5083</v>
      </c>
      <c r="B5488" t="s">
        <v>3</v>
      </c>
    </row>
    <row r="5489" spans="1:2" x14ac:dyDescent="0.3">
      <c r="A5489" t="s">
        <v>5084</v>
      </c>
      <c r="B5489" t="s">
        <v>3</v>
      </c>
    </row>
    <row r="5490" spans="1:2" x14ac:dyDescent="0.3">
      <c r="A5490" t="s">
        <v>5085</v>
      </c>
      <c r="B5490" t="s">
        <v>3</v>
      </c>
    </row>
    <row r="5491" spans="1:2" x14ac:dyDescent="0.3">
      <c r="A5491" t="s">
        <v>5086</v>
      </c>
      <c r="B5491" t="s">
        <v>6</v>
      </c>
    </row>
    <row r="5492" spans="1:2" x14ac:dyDescent="0.3">
      <c r="A5492" t="s">
        <v>1134</v>
      </c>
      <c r="B5492" t="s">
        <v>3</v>
      </c>
    </row>
    <row r="5493" spans="1:2" x14ac:dyDescent="0.3">
      <c r="A5493" t="s">
        <v>5087</v>
      </c>
      <c r="B5493" t="s">
        <v>3</v>
      </c>
    </row>
    <row r="5494" spans="1:2" x14ac:dyDescent="0.3">
      <c r="A5494" t="s">
        <v>1134</v>
      </c>
      <c r="B5494" t="s">
        <v>3</v>
      </c>
    </row>
    <row r="5495" spans="1:2" x14ac:dyDescent="0.3">
      <c r="A5495" t="s">
        <v>5088</v>
      </c>
      <c r="B5495" t="s">
        <v>3</v>
      </c>
    </row>
    <row r="5496" spans="1:2" x14ac:dyDescent="0.3">
      <c r="A5496" t="s">
        <v>5089</v>
      </c>
      <c r="B5496" t="s">
        <v>6</v>
      </c>
    </row>
    <row r="5497" spans="1:2" x14ac:dyDescent="0.3">
      <c r="A5497" t="s">
        <v>5090</v>
      </c>
      <c r="B5497" t="s">
        <v>3</v>
      </c>
    </row>
    <row r="5498" spans="1:2" x14ac:dyDescent="0.3">
      <c r="A5498" t="s">
        <v>5091</v>
      </c>
      <c r="B5498" t="s">
        <v>3</v>
      </c>
    </row>
    <row r="5499" spans="1:2" x14ac:dyDescent="0.3">
      <c r="A5499" t="s">
        <v>5092</v>
      </c>
      <c r="B5499" t="s">
        <v>3</v>
      </c>
    </row>
    <row r="5500" spans="1:2" x14ac:dyDescent="0.3">
      <c r="A5500" t="s">
        <v>5093</v>
      </c>
      <c r="B5500" t="s">
        <v>3</v>
      </c>
    </row>
    <row r="5501" spans="1:2" x14ac:dyDescent="0.3">
      <c r="A5501" t="s">
        <v>4206</v>
      </c>
      <c r="B5501" t="s">
        <v>6</v>
      </c>
    </row>
    <row r="5502" spans="1:2" x14ac:dyDescent="0.3">
      <c r="A5502" t="s">
        <v>5094</v>
      </c>
      <c r="B5502" t="s">
        <v>3</v>
      </c>
    </row>
    <row r="5503" spans="1:2" x14ac:dyDescent="0.3">
      <c r="A5503" t="s">
        <v>5095</v>
      </c>
      <c r="B5503" t="s">
        <v>3</v>
      </c>
    </row>
    <row r="5504" spans="1:2" x14ac:dyDescent="0.3">
      <c r="A5504" t="s">
        <v>5096</v>
      </c>
      <c r="B5504" t="s">
        <v>3</v>
      </c>
    </row>
    <row r="5505" spans="1:2" x14ac:dyDescent="0.3">
      <c r="A5505" t="s">
        <v>5097</v>
      </c>
      <c r="B5505" t="s">
        <v>6</v>
      </c>
    </row>
    <row r="5506" spans="1:2" x14ac:dyDescent="0.3">
      <c r="A5506" t="s">
        <v>5098</v>
      </c>
      <c r="B5506" t="s">
        <v>3</v>
      </c>
    </row>
    <row r="5507" spans="1:2" x14ac:dyDescent="0.3">
      <c r="A5507" t="s">
        <v>5099</v>
      </c>
      <c r="B5507" t="s">
        <v>3</v>
      </c>
    </row>
    <row r="5508" spans="1:2" x14ac:dyDescent="0.3">
      <c r="A5508" t="s">
        <v>5100</v>
      </c>
      <c r="B5508" t="s">
        <v>3</v>
      </c>
    </row>
    <row r="5509" spans="1:2" x14ac:dyDescent="0.3">
      <c r="A5509" t="s">
        <v>5101</v>
      </c>
      <c r="B5509" t="s">
        <v>3</v>
      </c>
    </row>
    <row r="5510" spans="1:2" x14ac:dyDescent="0.3">
      <c r="A5510" t="s">
        <v>5102</v>
      </c>
      <c r="B5510" t="s">
        <v>3</v>
      </c>
    </row>
    <row r="5511" spans="1:2" x14ac:dyDescent="0.3">
      <c r="A5511" t="s">
        <v>5103</v>
      </c>
      <c r="B5511" t="s">
        <v>3</v>
      </c>
    </row>
    <row r="5512" spans="1:2" x14ac:dyDescent="0.3">
      <c r="A5512" t="s">
        <v>5104</v>
      </c>
      <c r="B5512" t="s">
        <v>3</v>
      </c>
    </row>
    <row r="5513" spans="1:2" x14ac:dyDescent="0.3">
      <c r="A5513" t="s">
        <v>5105</v>
      </c>
      <c r="B5513" t="s">
        <v>3</v>
      </c>
    </row>
    <row r="5514" spans="1:2" x14ac:dyDescent="0.3">
      <c r="A5514" t="s">
        <v>1673</v>
      </c>
      <c r="B5514" t="s">
        <v>3</v>
      </c>
    </row>
    <row r="5515" spans="1:2" x14ac:dyDescent="0.3">
      <c r="A5515" t="s">
        <v>5106</v>
      </c>
      <c r="B5515" t="s">
        <v>3</v>
      </c>
    </row>
    <row r="5516" spans="1:2" x14ac:dyDescent="0.3">
      <c r="A5516" t="s">
        <v>5107</v>
      </c>
      <c r="B5516" t="s">
        <v>3</v>
      </c>
    </row>
    <row r="5517" spans="1:2" x14ac:dyDescent="0.3">
      <c r="A5517" t="s">
        <v>5108</v>
      </c>
      <c r="B5517" t="s">
        <v>3</v>
      </c>
    </row>
    <row r="5518" spans="1:2" x14ac:dyDescent="0.3">
      <c r="A5518" t="s">
        <v>5109</v>
      </c>
      <c r="B5518" t="s">
        <v>3</v>
      </c>
    </row>
    <row r="5519" spans="1:2" x14ac:dyDescent="0.3">
      <c r="A5519" t="s">
        <v>5110</v>
      </c>
      <c r="B5519" t="s">
        <v>3</v>
      </c>
    </row>
    <row r="5520" spans="1:2" x14ac:dyDescent="0.3">
      <c r="A5520" t="s">
        <v>5111</v>
      </c>
      <c r="B5520" t="s">
        <v>3</v>
      </c>
    </row>
    <row r="5521" spans="1:2" x14ac:dyDescent="0.3">
      <c r="A5521" t="s">
        <v>5112</v>
      </c>
      <c r="B5521" t="s">
        <v>3</v>
      </c>
    </row>
    <row r="5522" spans="1:2" x14ac:dyDescent="0.3">
      <c r="A5522" t="s">
        <v>5113</v>
      </c>
      <c r="B5522" t="s">
        <v>3</v>
      </c>
    </row>
    <row r="5523" spans="1:2" x14ac:dyDescent="0.3">
      <c r="A5523" t="s">
        <v>5114</v>
      </c>
      <c r="B5523" t="s">
        <v>3</v>
      </c>
    </row>
    <row r="5524" spans="1:2" x14ac:dyDescent="0.3">
      <c r="A5524" t="s">
        <v>5115</v>
      </c>
      <c r="B5524" t="s">
        <v>3</v>
      </c>
    </row>
    <row r="5525" spans="1:2" x14ac:dyDescent="0.3">
      <c r="A5525" t="s">
        <v>5116</v>
      </c>
      <c r="B5525" t="s">
        <v>3</v>
      </c>
    </row>
    <row r="5526" spans="1:2" x14ac:dyDescent="0.3">
      <c r="A5526" t="s">
        <v>5117</v>
      </c>
      <c r="B5526" t="s">
        <v>3</v>
      </c>
    </row>
    <row r="5527" spans="1:2" x14ac:dyDescent="0.3">
      <c r="A5527" t="s">
        <v>5118</v>
      </c>
      <c r="B5527" t="s">
        <v>3</v>
      </c>
    </row>
    <row r="5528" spans="1:2" x14ac:dyDescent="0.3">
      <c r="A5528" t="s">
        <v>1066</v>
      </c>
      <c r="B5528" t="s">
        <v>6</v>
      </c>
    </row>
    <row r="5529" spans="1:2" x14ac:dyDescent="0.3">
      <c r="A5529" t="s">
        <v>5119</v>
      </c>
      <c r="B5529" t="s">
        <v>3</v>
      </c>
    </row>
    <row r="5530" spans="1:2" x14ac:dyDescent="0.3">
      <c r="A5530" t="s">
        <v>5120</v>
      </c>
      <c r="B5530" t="s">
        <v>6</v>
      </c>
    </row>
    <row r="5531" spans="1:2" x14ac:dyDescent="0.3">
      <c r="A5531" t="s">
        <v>5121</v>
      </c>
      <c r="B5531" t="s">
        <v>3</v>
      </c>
    </row>
    <row r="5532" spans="1:2" x14ac:dyDescent="0.3">
      <c r="A5532" t="s">
        <v>5122</v>
      </c>
      <c r="B5532" t="s">
        <v>3</v>
      </c>
    </row>
    <row r="5533" spans="1:2" x14ac:dyDescent="0.3">
      <c r="A5533" t="s">
        <v>5123</v>
      </c>
      <c r="B5533" t="s">
        <v>3</v>
      </c>
    </row>
    <row r="5534" spans="1:2" x14ac:dyDescent="0.3">
      <c r="A5534" t="s">
        <v>5124</v>
      </c>
      <c r="B5534" t="s">
        <v>3</v>
      </c>
    </row>
    <row r="5535" spans="1:2" x14ac:dyDescent="0.3">
      <c r="A5535" t="s">
        <v>5125</v>
      </c>
      <c r="B5535" t="s">
        <v>3</v>
      </c>
    </row>
    <row r="5536" spans="1:2" x14ac:dyDescent="0.3">
      <c r="A5536" t="s">
        <v>5126</v>
      </c>
      <c r="B5536" t="s">
        <v>3</v>
      </c>
    </row>
    <row r="5537" spans="1:2" x14ac:dyDescent="0.3">
      <c r="A5537" t="s">
        <v>5127</v>
      </c>
      <c r="B5537" t="s">
        <v>3</v>
      </c>
    </row>
    <row r="5538" spans="1:2" x14ac:dyDescent="0.3">
      <c r="A5538" t="s">
        <v>5128</v>
      </c>
      <c r="B5538" t="s">
        <v>3</v>
      </c>
    </row>
    <row r="5539" spans="1:2" x14ac:dyDescent="0.3">
      <c r="A5539" t="s">
        <v>4843</v>
      </c>
      <c r="B5539" t="s">
        <v>3</v>
      </c>
    </row>
    <row r="5540" spans="1:2" x14ac:dyDescent="0.3">
      <c r="A5540" t="s">
        <v>5129</v>
      </c>
      <c r="B5540" t="s">
        <v>3</v>
      </c>
    </row>
    <row r="5541" spans="1:2" x14ac:dyDescent="0.3">
      <c r="A5541" t="s">
        <v>5130</v>
      </c>
      <c r="B5541" t="s">
        <v>6</v>
      </c>
    </row>
    <row r="5542" spans="1:2" x14ac:dyDescent="0.3">
      <c r="A5542" t="s">
        <v>5131</v>
      </c>
      <c r="B5542" t="s">
        <v>3</v>
      </c>
    </row>
    <row r="5543" spans="1:2" x14ac:dyDescent="0.3">
      <c r="A5543" t="s">
        <v>337</v>
      </c>
      <c r="B5543" t="s">
        <v>3</v>
      </c>
    </row>
    <row r="5544" spans="1:2" x14ac:dyDescent="0.3">
      <c r="A5544" t="s">
        <v>5132</v>
      </c>
      <c r="B5544" t="s">
        <v>6</v>
      </c>
    </row>
    <row r="5545" spans="1:2" x14ac:dyDescent="0.3">
      <c r="A5545" t="s">
        <v>5133</v>
      </c>
      <c r="B5545" t="s">
        <v>3</v>
      </c>
    </row>
    <row r="5546" spans="1:2" x14ac:dyDescent="0.3">
      <c r="A5546" t="s">
        <v>5134</v>
      </c>
      <c r="B5546" t="s">
        <v>3</v>
      </c>
    </row>
    <row r="5547" spans="1:2" x14ac:dyDescent="0.3">
      <c r="A5547" t="s">
        <v>5135</v>
      </c>
      <c r="B5547" t="s">
        <v>3</v>
      </c>
    </row>
    <row r="5548" spans="1:2" x14ac:dyDescent="0.3">
      <c r="A5548" t="s">
        <v>5136</v>
      </c>
      <c r="B5548" t="s">
        <v>3</v>
      </c>
    </row>
    <row r="5549" spans="1:2" x14ac:dyDescent="0.3">
      <c r="A5549" t="s">
        <v>5137</v>
      </c>
      <c r="B5549" t="s">
        <v>3</v>
      </c>
    </row>
    <row r="5550" spans="1:2" x14ac:dyDescent="0.3">
      <c r="A5550" t="s">
        <v>5138</v>
      </c>
      <c r="B5550" t="s">
        <v>3</v>
      </c>
    </row>
    <row r="5551" spans="1:2" x14ac:dyDescent="0.3">
      <c r="A5551" t="s">
        <v>5139</v>
      </c>
      <c r="B5551" t="s">
        <v>6</v>
      </c>
    </row>
    <row r="5552" spans="1:2" x14ac:dyDescent="0.3">
      <c r="A5552" t="s">
        <v>5140</v>
      </c>
      <c r="B5552" t="s">
        <v>3</v>
      </c>
    </row>
    <row r="5553" spans="1:2" x14ac:dyDescent="0.3">
      <c r="A5553" t="s">
        <v>5141</v>
      </c>
      <c r="B5553" t="s">
        <v>3</v>
      </c>
    </row>
    <row r="5554" spans="1:2" x14ac:dyDescent="0.3">
      <c r="A5554" t="s">
        <v>5142</v>
      </c>
      <c r="B5554" t="s">
        <v>3</v>
      </c>
    </row>
    <row r="5555" spans="1:2" x14ac:dyDescent="0.3">
      <c r="A5555" t="s">
        <v>5143</v>
      </c>
      <c r="B5555" t="s">
        <v>3</v>
      </c>
    </row>
    <row r="5556" spans="1:2" x14ac:dyDescent="0.3">
      <c r="A5556" t="s">
        <v>5144</v>
      </c>
      <c r="B5556" t="s">
        <v>3</v>
      </c>
    </row>
    <row r="5557" spans="1:2" x14ac:dyDescent="0.3">
      <c r="A5557" t="s">
        <v>811</v>
      </c>
      <c r="B5557" t="s">
        <v>3</v>
      </c>
    </row>
    <row r="5558" spans="1:2" x14ac:dyDescent="0.3">
      <c r="A5558" t="s">
        <v>5145</v>
      </c>
      <c r="B5558" t="s">
        <v>3</v>
      </c>
    </row>
    <row r="5559" spans="1:2" x14ac:dyDescent="0.3">
      <c r="A5559" t="s">
        <v>5146</v>
      </c>
      <c r="B5559" t="s">
        <v>3</v>
      </c>
    </row>
    <row r="5560" spans="1:2" x14ac:dyDescent="0.3">
      <c r="A5560" t="s">
        <v>5147</v>
      </c>
      <c r="B5560" t="s">
        <v>3</v>
      </c>
    </row>
    <row r="5561" spans="1:2" x14ac:dyDescent="0.3">
      <c r="A5561" t="s">
        <v>5148</v>
      </c>
      <c r="B5561" t="s">
        <v>3</v>
      </c>
    </row>
    <row r="5562" spans="1:2" x14ac:dyDescent="0.3">
      <c r="A5562" t="s">
        <v>84</v>
      </c>
      <c r="B5562" t="s">
        <v>3</v>
      </c>
    </row>
    <row r="5563" spans="1:2" x14ac:dyDescent="0.3">
      <c r="A5563" t="s">
        <v>5149</v>
      </c>
      <c r="B5563" t="s">
        <v>3</v>
      </c>
    </row>
    <row r="5564" spans="1:2" x14ac:dyDescent="0.3">
      <c r="A5564" t="s">
        <v>5150</v>
      </c>
      <c r="B5564" t="s">
        <v>3</v>
      </c>
    </row>
    <row r="5565" spans="1:2" x14ac:dyDescent="0.3">
      <c r="A5565" t="s">
        <v>5151</v>
      </c>
      <c r="B5565" t="s">
        <v>3</v>
      </c>
    </row>
    <row r="5566" spans="1:2" x14ac:dyDescent="0.3">
      <c r="A5566" t="s">
        <v>5152</v>
      </c>
      <c r="B5566" t="s">
        <v>3</v>
      </c>
    </row>
    <row r="5567" spans="1:2" x14ac:dyDescent="0.3">
      <c r="A5567" t="s">
        <v>5153</v>
      </c>
      <c r="B5567" t="s">
        <v>3</v>
      </c>
    </row>
    <row r="5568" spans="1:2" x14ac:dyDescent="0.3">
      <c r="A5568" t="s">
        <v>5154</v>
      </c>
      <c r="B5568" t="s">
        <v>3</v>
      </c>
    </row>
    <row r="5569" spans="1:2" x14ac:dyDescent="0.3">
      <c r="A5569" t="s">
        <v>5155</v>
      </c>
      <c r="B5569" t="s">
        <v>3</v>
      </c>
    </row>
    <row r="5570" spans="1:2" x14ac:dyDescent="0.3">
      <c r="A5570" t="s">
        <v>5156</v>
      </c>
      <c r="B5570" t="s">
        <v>6</v>
      </c>
    </row>
    <row r="5571" spans="1:2" x14ac:dyDescent="0.3">
      <c r="A5571" t="s">
        <v>5157</v>
      </c>
      <c r="B5571" t="s">
        <v>6</v>
      </c>
    </row>
    <row r="5572" spans="1:2" x14ac:dyDescent="0.3">
      <c r="A5572" t="s">
        <v>5158</v>
      </c>
      <c r="B5572" t="s">
        <v>3</v>
      </c>
    </row>
    <row r="5573" spans="1:2" x14ac:dyDescent="0.3">
      <c r="A5573" t="s">
        <v>5159</v>
      </c>
      <c r="B5573" t="s">
        <v>3</v>
      </c>
    </row>
    <row r="5574" spans="1:2" x14ac:dyDescent="0.3">
      <c r="A5574" t="s">
        <v>5160</v>
      </c>
      <c r="B5574" t="s">
        <v>3</v>
      </c>
    </row>
    <row r="5575" spans="1:2" x14ac:dyDescent="0.3">
      <c r="A5575" t="s">
        <v>5161</v>
      </c>
      <c r="B5575" t="s">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P5575"/>
  <sheetViews>
    <sheetView tabSelected="1" workbookViewId="0">
      <selection activeCell="I3" sqref="I3"/>
    </sheetView>
  </sheetViews>
  <sheetFormatPr defaultRowHeight="14.4" x14ac:dyDescent="0.3"/>
  <cols>
    <col min="1" max="1" width="7.33203125" customWidth="1"/>
    <col min="2" max="2" width="12" bestFit="1" customWidth="1"/>
    <col min="4" max="4" width="14.6640625" bestFit="1" customWidth="1"/>
    <col min="5" max="5" width="9.44140625" bestFit="1" customWidth="1"/>
    <col min="7" max="7" width="15.88671875" bestFit="1" customWidth="1"/>
    <col min="8" max="8" width="12.5546875" bestFit="1" customWidth="1"/>
    <col min="9" max="9" width="14" bestFit="1" customWidth="1"/>
    <col min="15" max="15" width="14.109375" bestFit="1" customWidth="1"/>
  </cols>
  <sheetData>
    <row r="1" spans="1:16" x14ac:dyDescent="0.3">
      <c r="A1" t="s">
        <v>5163</v>
      </c>
      <c r="B1" t="s">
        <v>5162</v>
      </c>
      <c r="C1" t="s">
        <v>5164</v>
      </c>
      <c r="D1" t="s">
        <v>5165</v>
      </c>
      <c r="E1" t="s">
        <v>5175</v>
      </c>
      <c r="F1" t="s">
        <v>5166</v>
      </c>
      <c r="G1" t="s">
        <v>5167</v>
      </c>
      <c r="H1" t="s">
        <v>5168</v>
      </c>
      <c r="I1" t="s">
        <v>5176</v>
      </c>
      <c r="J1" t="s">
        <v>5170</v>
      </c>
      <c r="K1" t="s">
        <v>5171</v>
      </c>
      <c r="L1" t="s">
        <v>5172</v>
      </c>
      <c r="M1" t="s">
        <v>5173</v>
      </c>
      <c r="N1" t="s">
        <v>5174</v>
      </c>
      <c r="O1" t="s">
        <v>5169</v>
      </c>
      <c r="P1" t="s">
        <v>1</v>
      </c>
    </row>
    <row r="2" spans="1:16" x14ac:dyDescent="0.3">
      <c r="A2" s="1">
        <f>LEN(TRIM(smsSpamCollection_untouched!A2))</f>
        <v>110</v>
      </c>
      <c r="B2" s="1">
        <f>EXTRACT_ALPHA(smsSpamCollection_untouched!A2)/Table1[[#This Row],[C]]</f>
        <v>0.75454545454545452</v>
      </c>
      <c r="C2" s="1">
        <f>EXTRACT_NUMBER(smsSpamCollection_untouched!A2)/Table1[[#This Row],[C]]</f>
        <v>0</v>
      </c>
      <c r="D2" s="1">
        <f>(Table1[[#This Row],[W]]-1)/Table1[[#This Row],[C]]</f>
        <v>0.17272727272727273</v>
      </c>
      <c r="E2" s="1">
        <f>EXTRACT_SPCHAR(smsSpamCollection_untouched!A2)/Table1[[#This Row],[C]]</f>
        <v>7.2727272727272724E-2</v>
      </c>
      <c r="F2" s="1">
        <f>EXTRACT_WORD(smsSpamCollection_untouched!A2)</f>
        <v>20</v>
      </c>
      <c r="G2" s="1">
        <f>EXTRACT_SHORTWORD(smsSpamCollection_untouched!A2)/Table1[[#This Row],[W]]</f>
        <v>0.75</v>
      </c>
      <c r="H2" s="1">
        <f>EXTRACT_WORDLen(smsSpamCollection_untouched!A2)/Table1[[#This Row],[W]]</f>
        <v>4.55</v>
      </c>
      <c r="I2" s="1">
        <f>EXTRACT_UNIQUEWORD(smsSpamCollection_untouched!A2)/Table1[[#This Row],[W]]</f>
        <v>1</v>
      </c>
      <c r="J2" s="1"/>
      <c r="K2" s="1"/>
      <c r="L2" s="1"/>
      <c r="M2" s="1"/>
      <c r="N2" s="1"/>
      <c r="O2" s="1"/>
      <c r="P2" s="1" t="str">
        <f>smsSpamCollection_untouched!B2</f>
        <v>ham</v>
      </c>
    </row>
    <row r="3" spans="1:16" x14ac:dyDescent="0.3">
      <c r="A3" s="1">
        <f>LEN(TRIM(smsSpamCollection_untouched!A3))</f>
        <v>29</v>
      </c>
      <c r="B3" s="1">
        <f>EXTRACT_ALPHA(smsSpamCollection_untouched!A3)/Table1[[#This Row],[C]]</f>
        <v>0.62068965517241381</v>
      </c>
      <c r="C3" s="1">
        <f>EXTRACT_NUMBER(smsSpamCollection_untouched!A3)/Table1[[#This Row],[C]]</f>
        <v>0</v>
      </c>
      <c r="D3" s="1">
        <f>(Table1[[#This Row],[W]]-1)/Table1[[#This Row],[C]]</f>
        <v>0.17241379310344829</v>
      </c>
      <c r="E3" s="1">
        <f>EXTRACT_SPCHAR(smsSpamCollection_untouched!A3)/Table1[[#This Row],[C]]</f>
        <v>0.20689655172413793</v>
      </c>
      <c r="F3" s="1">
        <f>EXTRACT_WORD(smsSpamCollection_untouched!A3)</f>
        <v>6</v>
      </c>
      <c r="G3" s="1">
        <f>EXTRACT_SHORTWORD(smsSpamCollection_untouched!A3)/Table1[[#This Row],[W]]</f>
        <v>0.66666666666666663</v>
      </c>
      <c r="H3" s="1">
        <f>EXTRACT_WORDLen(smsSpamCollection_untouched!A3)/Table1[[#This Row],[W]]</f>
        <v>4</v>
      </c>
      <c r="I3" s="1">
        <f>EXTRACT_UNIQUEWORD(smsSpamCollection_untouched!A3)/Table1[[#This Row],[W]]</f>
        <v>1</v>
      </c>
      <c r="J3" s="1"/>
      <c r="K3" s="1"/>
      <c r="L3" s="1"/>
      <c r="M3" s="1"/>
      <c r="N3" s="1"/>
      <c r="O3" s="1"/>
      <c r="P3" s="1" t="str">
        <f>smsSpamCollection_untouched!B3</f>
        <v>ham</v>
      </c>
    </row>
    <row r="4" spans="1:16" x14ac:dyDescent="0.3">
      <c r="A4" s="1">
        <f>LEN(TRIM(smsSpamCollection_untouched!A4))</f>
        <v>155</v>
      </c>
      <c r="B4" s="1">
        <f>EXTRACT_ALPHA(smsSpamCollection_untouched!A4)/Table1[[#This Row],[C]]</f>
        <v>0.62580645161290327</v>
      </c>
      <c r="C4" s="1">
        <f>EXTRACT_NUMBER(smsSpamCollection_untouched!A4)/Table1[[#This Row],[C]]</f>
        <v>0.16129032258064516</v>
      </c>
      <c r="D4" s="1">
        <f>(Table1[[#This Row],[W]]-1)/Table1[[#This Row],[C]]</f>
        <v>0.17419354838709677</v>
      </c>
      <c r="E4" s="1">
        <f>EXTRACT_SPCHAR(smsSpamCollection_untouched!A4)/Table1[[#This Row],[C]]</f>
        <v>3.870967741935484E-2</v>
      </c>
      <c r="F4" s="1">
        <f>EXTRACT_WORD(smsSpamCollection_untouched!A4)</f>
        <v>28</v>
      </c>
      <c r="G4" s="1">
        <f>EXTRACT_SHORTWORD(smsSpamCollection_untouched!A4)/Table1[[#This Row],[W]]</f>
        <v>0.7142857142857143</v>
      </c>
      <c r="H4" s="1">
        <f>EXTRACT_WORDLen(smsSpamCollection_untouched!A4)/Table1[[#This Row],[W]]</f>
        <v>4.5714285714285712</v>
      </c>
      <c r="I4" s="1">
        <f>EXTRACT_UNIQUEWORD(smsSpamCollection_untouched!A4)/Table1[[#This Row],[W]]</f>
        <v>0.8571428571428571</v>
      </c>
      <c r="J4" s="1"/>
      <c r="K4" s="1"/>
      <c r="L4" s="1"/>
      <c r="M4" s="1"/>
      <c r="N4" s="1"/>
      <c r="O4" s="1"/>
      <c r="P4" s="1" t="str">
        <f>smsSpamCollection_untouched!B4</f>
        <v>spam</v>
      </c>
    </row>
    <row r="5" spans="1:16" x14ac:dyDescent="0.3">
      <c r="A5" s="1">
        <f>LEN(TRIM(smsSpamCollection_untouched!A5))</f>
        <v>49</v>
      </c>
      <c r="B5" s="1">
        <f>EXTRACT_ALPHA(smsSpamCollection_untouched!A5)/Table1[[#This Row],[C]]</f>
        <v>0.67346938775510201</v>
      </c>
      <c r="C5" s="1">
        <f>EXTRACT_NUMBER(smsSpamCollection_untouched!A5)/Table1[[#This Row],[C]]</f>
        <v>0</v>
      </c>
      <c r="D5" s="1">
        <f>(Table1[[#This Row],[W]]-1)/Table1[[#This Row],[C]]</f>
        <v>0.20408163265306123</v>
      </c>
      <c r="E5" s="1">
        <f>EXTRACT_SPCHAR(smsSpamCollection_untouched!A5)/Table1[[#This Row],[C]]</f>
        <v>0.12244897959183673</v>
      </c>
      <c r="F5" s="1">
        <f>EXTRACT_WORD(smsSpamCollection_untouched!A5)</f>
        <v>11</v>
      </c>
      <c r="G5" s="1">
        <f>EXTRACT_SHORTWORD(smsSpamCollection_untouched!A5)/Table1[[#This Row],[W]]</f>
        <v>0.63636363636363635</v>
      </c>
      <c r="H5" s="1">
        <f>EXTRACT_WORDLen(smsSpamCollection_untouched!A5)/Table1[[#This Row],[W]]</f>
        <v>3.5454545454545454</v>
      </c>
      <c r="I5" s="1">
        <f>EXTRACT_UNIQUEWORD(smsSpamCollection_untouched!A5)/Table1[[#This Row],[W]]</f>
        <v>0.90909090909090906</v>
      </c>
      <c r="J5" s="1"/>
      <c r="K5" s="1"/>
      <c r="L5" s="1"/>
      <c r="M5" s="1"/>
      <c r="N5" s="1"/>
      <c r="O5" s="1"/>
      <c r="P5" s="1" t="str">
        <f>smsSpamCollection_untouched!B5</f>
        <v>ham</v>
      </c>
    </row>
    <row r="6" spans="1:16" x14ac:dyDescent="0.3">
      <c r="A6" s="1">
        <f>LEN(TRIM(smsSpamCollection_untouched!A6))</f>
        <v>60</v>
      </c>
      <c r="B6" s="1">
        <f>EXTRACT_ALPHA(smsSpamCollection_untouched!A6)/Table1[[#This Row],[C]]</f>
        <v>0.78333333333333333</v>
      </c>
      <c r="C6" s="1">
        <f>EXTRACT_NUMBER(smsSpamCollection_untouched!A6)/Table1[[#This Row],[C]]</f>
        <v>0</v>
      </c>
      <c r="D6" s="1">
        <f>(Table1[[#This Row],[W]]-1)/Table1[[#This Row],[C]]</f>
        <v>0.2</v>
      </c>
      <c r="E6" s="1">
        <f>EXTRACT_SPCHAR(smsSpamCollection_untouched!A6)/Table1[[#This Row],[C]]</f>
        <v>1.6666666666666666E-2</v>
      </c>
      <c r="F6" s="1">
        <f>EXTRACT_WORD(smsSpamCollection_untouched!A6)</f>
        <v>13</v>
      </c>
      <c r="G6" s="1">
        <f>EXTRACT_SHORTWORD(smsSpamCollection_untouched!A6)/Table1[[#This Row],[W]]</f>
        <v>0.69230769230769229</v>
      </c>
      <c r="H6" s="1">
        <f>EXTRACT_WORDLen(smsSpamCollection_untouched!A6)/Table1[[#This Row],[W]]</f>
        <v>3.6923076923076925</v>
      </c>
      <c r="I6" s="1">
        <f>EXTRACT_UNIQUEWORD(smsSpamCollection_untouched!A6)/Table1[[#This Row],[W]]</f>
        <v>0.92307692307692313</v>
      </c>
      <c r="J6" s="1"/>
      <c r="K6" s="1"/>
      <c r="L6" s="1"/>
      <c r="M6" s="1"/>
      <c r="N6" s="1"/>
      <c r="O6" s="1"/>
      <c r="P6" s="1" t="str">
        <f>smsSpamCollection_untouched!B6</f>
        <v>ham</v>
      </c>
    </row>
    <row r="7" spans="1:16" x14ac:dyDescent="0.3">
      <c r="A7" s="1">
        <f>LEN(TRIM(smsSpamCollection_untouched!A7))</f>
        <v>147</v>
      </c>
      <c r="B7" s="1">
        <f>EXTRACT_ALPHA(smsSpamCollection_untouched!A7)/Table1[[#This Row],[C]]</f>
        <v>0.70068027210884354</v>
      </c>
      <c r="C7" s="1">
        <f>EXTRACT_NUMBER(smsSpamCollection_untouched!A7)/Table1[[#This Row],[C]]</f>
        <v>2.7210884353741496E-2</v>
      </c>
      <c r="D7" s="1">
        <f>(Table1[[#This Row],[W]]-1)/Table1[[#This Row],[C]]</f>
        <v>0.21088435374149661</v>
      </c>
      <c r="E7" s="1">
        <f>EXTRACT_SPCHAR(smsSpamCollection_untouched!A7)/Table1[[#This Row],[C]]</f>
        <v>6.1224489795918366E-2</v>
      </c>
      <c r="F7" s="1">
        <f>EXTRACT_WORD(smsSpamCollection_untouched!A7)</f>
        <v>32</v>
      </c>
      <c r="G7" s="1">
        <f>EXTRACT_SHORTWORD(smsSpamCollection_untouched!A7)/Table1[[#This Row],[W]]</f>
        <v>0.78125</v>
      </c>
      <c r="H7" s="1">
        <f>EXTRACT_WORDLen(smsSpamCollection_untouched!A7)/Table1[[#This Row],[W]]</f>
        <v>3.625</v>
      </c>
      <c r="I7" s="1">
        <f>EXTRACT_UNIQUEWORD(smsSpamCollection_untouched!A7)/Table1[[#This Row],[W]]</f>
        <v>0.96875</v>
      </c>
      <c r="J7" s="1"/>
      <c r="K7" s="1"/>
      <c r="L7" s="1"/>
      <c r="M7" s="1"/>
      <c r="N7" s="1"/>
      <c r="O7" s="1"/>
      <c r="P7" s="1" t="str">
        <f>smsSpamCollection_untouched!B7</f>
        <v>spam</v>
      </c>
    </row>
    <row r="8" spans="1:16" x14ac:dyDescent="0.3">
      <c r="A8" s="1">
        <f>LEN(TRIM(smsSpamCollection_untouched!A8))</f>
        <v>77</v>
      </c>
      <c r="B8" s="1">
        <f>EXTRACT_ALPHA(smsSpamCollection_untouched!A8)/Table1[[#This Row],[C]]</f>
        <v>0.77922077922077926</v>
      </c>
      <c r="C8" s="1">
        <f>EXTRACT_NUMBER(smsSpamCollection_untouched!A8)/Table1[[#This Row],[C]]</f>
        <v>0</v>
      </c>
      <c r="D8" s="1">
        <f>(Table1[[#This Row],[W]]-1)/Table1[[#This Row],[C]]</f>
        <v>0.19480519480519481</v>
      </c>
      <c r="E8" s="1">
        <f>EXTRACT_SPCHAR(smsSpamCollection_untouched!A8)/Table1[[#This Row],[C]]</f>
        <v>2.5974025974025976E-2</v>
      </c>
      <c r="F8" s="1">
        <f>EXTRACT_WORD(smsSpamCollection_untouched!A8)</f>
        <v>16</v>
      </c>
      <c r="G8" s="1">
        <f>EXTRACT_SHORTWORD(smsSpamCollection_untouched!A8)/Table1[[#This Row],[W]]</f>
        <v>0.75</v>
      </c>
      <c r="H8" s="1">
        <f>EXTRACT_WORDLen(smsSpamCollection_untouched!A8)/Table1[[#This Row],[W]]</f>
        <v>3.875</v>
      </c>
      <c r="I8" s="1">
        <f>EXTRACT_UNIQUEWORD(smsSpamCollection_untouched!A8)/Table1[[#This Row],[W]]</f>
        <v>0.9375</v>
      </c>
      <c r="J8" s="1"/>
      <c r="K8" s="1"/>
      <c r="L8" s="1"/>
      <c r="M8" s="1"/>
      <c r="N8" s="1"/>
      <c r="O8" s="1"/>
      <c r="P8" s="1" t="str">
        <f>smsSpamCollection_untouched!B8</f>
        <v>ham</v>
      </c>
    </row>
    <row r="9" spans="1:16" x14ac:dyDescent="0.3">
      <c r="A9" s="1">
        <f>LEN(TRIM(smsSpamCollection_untouched!A9))</f>
        <v>160</v>
      </c>
      <c r="B9" s="1">
        <f>EXTRACT_ALPHA(smsSpamCollection_untouched!A9)/Table1[[#This Row],[C]]</f>
        <v>0.8</v>
      </c>
      <c r="C9" s="1">
        <f>EXTRACT_NUMBER(smsSpamCollection_untouched!A9)/Table1[[#This Row],[C]]</f>
        <v>6.2500000000000003E-3</v>
      </c>
      <c r="D9" s="1">
        <f>(Table1[[#This Row],[W]]-1)/Table1[[#This Row],[C]]</f>
        <v>0.15625</v>
      </c>
      <c r="E9" s="1">
        <f>EXTRACT_SPCHAR(smsSpamCollection_untouched!A9)/Table1[[#This Row],[C]]</f>
        <v>3.7499999999999999E-2</v>
      </c>
      <c r="F9" s="1">
        <f>EXTRACT_WORD(smsSpamCollection_untouched!A9)</f>
        <v>26</v>
      </c>
      <c r="G9" s="1">
        <f>EXTRACT_SHORTWORD(smsSpamCollection_untouched!A9)/Table1[[#This Row],[W]]</f>
        <v>0.84615384615384615</v>
      </c>
      <c r="H9" s="1">
        <f>EXTRACT_WORDLen(smsSpamCollection_untouched!A9)/Table1[[#This Row],[W]]</f>
        <v>5.1923076923076925</v>
      </c>
      <c r="I9" s="1">
        <f>EXTRACT_UNIQUEWORD(smsSpamCollection_untouched!A9)/Table1[[#This Row],[W]]</f>
        <v>0.84615384615384615</v>
      </c>
      <c r="J9" s="1"/>
      <c r="K9" s="1"/>
      <c r="L9" s="1"/>
      <c r="M9" s="1"/>
      <c r="N9" s="1"/>
      <c r="O9" s="1"/>
      <c r="P9" s="1" t="str">
        <f>smsSpamCollection_untouched!B9</f>
        <v>ham</v>
      </c>
    </row>
    <row r="10" spans="1:16" x14ac:dyDescent="0.3">
      <c r="A10" s="1">
        <f>LEN(TRIM(smsSpamCollection_untouched!A10))</f>
        <v>158</v>
      </c>
      <c r="B10" s="1">
        <f>EXTRACT_ALPHA(smsSpamCollection_untouched!A10)/Table1[[#This Row],[C]]</f>
        <v>0.67088607594936711</v>
      </c>
      <c r="C10" s="1">
        <f>EXTRACT_NUMBER(smsSpamCollection_untouched!A10)/Table1[[#This Row],[C]]</f>
        <v>0.12025316455696203</v>
      </c>
      <c r="D10" s="1">
        <f>(Table1[[#This Row],[W]]-1)/Table1[[#This Row],[C]]</f>
        <v>0.15822784810126583</v>
      </c>
      <c r="E10" s="1">
        <f>EXTRACT_SPCHAR(smsSpamCollection_untouched!A10)/Table1[[#This Row],[C]]</f>
        <v>5.0632911392405063E-2</v>
      </c>
      <c r="F10" s="1">
        <f>EXTRACT_WORD(smsSpamCollection_untouched!A10)</f>
        <v>26</v>
      </c>
      <c r="G10" s="1">
        <f>EXTRACT_SHORTWORD(smsSpamCollection_untouched!A10)/Table1[[#This Row],[W]]</f>
        <v>0.80769230769230771</v>
      </c>
      <c r="H10" s="1">
        <f>EXTRACT_WORDLen(smsSpamCollection_untouched!A10)/Table1[[#This Row],[W]]</f>
        <v>5.115384615384615</v>
      </c>
      <c r="I10" s="1">
        <f>EXTRACT_UNIQUEWORD(smsSpamCollection_untouched!A10)/Table1[[#This Row],[W]]</f>
        <v>0.92307692307692313</v>
      </c>
      <c r="J10" s="1"/>
      <c r="K10" s="1"/>
      <c r="L10" s="1"/>
      <c r="M10" s="1"/>
      <c r="N10" s="1"/>
      <c r="O10" s="1"/>
      <c r="P10" s="1" t="str">
        <f>smsSpamCollection_untouched!B10</f>
        <v>spam</v>
      </c>
    </row>
    <row r="11" spans="1:16" x14ac:dyDescent="0.3">
      <c r="A11" s="1">
        <f>LEN(TRIM(smsSpamCollection_untouched!A11))</f>
        <v>154</v>
      </c>
      <c r="B11" s="1">
        <f>EXTRACT_ALPHA(smsSpamCollection_untouched!A11)/Table1[[#This Row],[C]]</f>
        <v>0.72077922077922074</v>
      </c>
      <c r="C11" s="1">
        <f>EXTRACT_NUMBER(smsSpamCollection_untouched!A11)/Table1[[#This Row],[C]]</f>
        <v>8.4415584415584416E-2</v>
      </c>
      <c r="D11" s="1">
        <f>(Table1[[#This Row],[W]]-1)/Table1[[#This Row],[C]]</f>
        <v>0.18181818181818182</v>
      </c>
      <c r="E11" s="1">
        <f>EXTRACT_SPCHAR(smsSpamCollection_untouched!A11)/Table1[[#This Row],[C]]</f>
        <v>1.2987012987012988E-2</v>
      </c>
      <c r="F11" s="1">
        <f>EXTRACT_WORD(smsSpamCollection_untouched!A11)</f>
        <v>29</v>
      </c>
      <c r="G11" s="1">
        <f>EXTRACT_SHORTWORD(smsSpamCollection_untouched!A11)/Table1[[#This Row],[W]]</f>
        <v>0.72413793103448276</v>
      </c>
      <c r="H11" s="1">
        <f>EXTRACT_WORDLen(smsSpamCollection_untouched!A11)/Table1[[#This Row],[W]]</f>
        <v>4.3448275862068968</v>
      </c>
      <c r="I11" s="1">
        <f>EXTRACT_UNIQUEWORD(smsSpamCollection_untouched!A11)/Table1[[#This Row],[W]]</f>
        <v>0.86206896551724133</v>
      </c>
      <c r="J11" s="1"/>
      <c r="K11" s="1"/>
      <c r="L11" s="1"/>
      <c r="M11" s="1"/>
      <c r="N11" s="1"/>
      <c r="O11" s="1"/>
      <c r="P11" s="1" t="str">
        <f>smsSpamCollection_untouched!B11</f>
        <v>spam</v>
      </c>
    </row>
    <row r="12" spans="1:16" x14ac:dyDescent="0.3">
      <c r="A12" s="1">
        <f>LEN(TRIM(smsSpamCollection_untouched!A12))</f>
        <v>108</v>
      </c>
      <c r="B12" s="1">
        <f>EXTRACT_ALPHA(smsSpamCollection_untouched!A12)/Table1[[#This Row],[C]]</f>
        <v>0.76851851851851849</v>
      </c>
      <c r="C12" s="1">
        <f>EXTRACT_NUMBER(smsSpamCollection_untouched!A12)/Table1[[#This Row],[C]]</f>
        <v>0</v>
      </c>
      <c r="D12" s="1">
        <f>(Table1[[#This Row],[W]]-1)/Table1[[#This Row],[C]]</f>
        <v>0.18518518518518517</v>
      </c>
      <c r="E12" s="1">
        <f>EXTRACT_SPCHAR(smsSpamCollection_untouched!A12)/Table1[[#This Row],[C]]</f>
        <v>4.6296296296296294E-2</v>
      </c>
      <c r="F12" s="1">
        <f>EXTRACT_WORD(smsSpamCollection_untouched!A12)</f>
        <v>21</v>
      </c>
      <c r="G12" s="1">
        <f>EXTRACT_SHORTWORD(smsSpamCollection_untouched!A12)/Table1[[#This Row],[W]]</f>
        <v>0.80952380952380953</v>
      </c>
      <c r="H12" s="1">
        <f>EXTRACT_WORDLen(smsSpamCollection_untouched!A12)/Table1[[#This Row],[W]]</f>
        <v>4.1904761904761907</v>
      </c>
      <c r="I12" s="1">
        <f>EXTRACT_UNIQUEWORD(smsSpamCollection_untouched!A12)/Table1[[#This Row],[W]]</f>
        <v>1</v>
      </c>
      <c r="J12" s="1"/>
      <c r="K12" s="1"/>
      <c r="L12" s="1"/>
      <c r="M12" s="1"/>
      <c r="N12" s="1"/>
      <c r="O12" s="1"/>
      <c r="P12" s="1" t="str">
        <f>smsSpamCollection_untouched!B12</f>
        <v>ham</v>
      </c>
    </row>
    <row r="13" spans="1:16" x14ac:dyDescent="0.3">
      <c r="A13" s="1">
        <f>LEN(TRIM(smsSpamCollection_untouched!A13))</f>
        <v>133</v>
      </c>
      <c r="B13" s="1">
        <f>EXTRACT_ALPHA(smsSpamCollection_untouched!A13)/Table1[[#This Row],[C]]</f>
        <v>0.60902255639097747</v>
      </c>
      <c r="C13" s="1">
        <f>EXTRACT_NUMBER(smsSpamCollection_untouched!A13)/Table1[[#This Row],[C]]</f>
        <v>0.16541353383458646</v>
      </c>
      <c r="D13" s="1">
        <f>(Table1[[#This Row],[W]]-1)/Table1[[#This Row],[C]]</f>
        <v>0.18796992481203006</v>
      </c>
      <c r="E13" s="1">
        <f>EXTRACT_SPCHAR(smsSpamCollection_untouched!A13)/Table1[[#This Row],[C]]</f>
        <v>3.7593984962406013E-2</v>
      </c>
      <c r="F13" s="1">
        <f>EXTRACT_WORD(smsSpamCollection_untouched!A13)</f>
        <v>26</v>
      </c>
      <c r="G13" s="1">
        <f>EXTRACT_SHORTWORD(smsSpamCollection_untouched!A13)/Table1[[#This Row],[W]]</f>
        <v>0.80769230769230771</v>
      </c>
      <c r="H13" s="1">
        <f>EXTRACT_WORDLen(smsSpamCollection_untouched!A13)/Table1[[#This Row],[W]]</f>
        <v>4.1538461538461542</v>
      </c>
      <c r="I13" s="1">
        <f>EXTRACT_UNIQUEWORD(smsSpamCollection_untouched!A13)/Table1[[#This Row],[W]]</f>
        <v>0.92307692307692313</v>
      </c>
      <c r="J13" s="1"/>
      <c r="K13" s="1"/>
      <c r="L13" s="1"/>
      <c r="M13" s="1"/>
      <c r="N13" s="1"/>
      <c r="O13" s="1"/>
      <c r="P13" s="1" t="str">
        <f>smsSpamCollection_untouched!B13</f>
        <v>spam</v>
      </c>
    </row>
    <row r="14" spans="1:16" x14ac:dyDescent="0.3">
      <c r="A14" s="1">
        <f>LEN(TRIM(smsSpamCollection_untouched!A14))</f>
        <v>155</v>
      </c>
      <c r="B14" s="1">
        <f>EXTRACT_ALPHA(smsSpamCollection_untouched!A14)/Table1[[#This Row],[C]]</f>
        <v>0.65161290322580645</v>
      </c>
      <c r="C14" s="1">
        <f>EXTRACT_NUMBER(smsSpamCollection_untouched!A14)/Table1[[#This Row],[C]]</f>
        <v>0.12903225806451613</v>
      </c>
      <c r="D14" s="1">
        <f>(Table1[[#This Row],[W]]-1)/Table1[[#This Row],[C]]</f>
        <v>0.16129032258064516</v>
      </c>
      <c r="E14" s="1">
        <f>EXTRACT_SPCHAR(smsSpamCollection_untouched!A14)/Table1[[#This Row],[C]]</f>
        <v>5.8064516129032261E-2</v>
      </c>
      <c r="F14" s="1">
        <f>EXTRACT_WORD(smsSpamCollection_untouched!A14)</f>
        <v>26</v>
      </c>
      <c r="G14" s="1">
        <f>EXTRACT_SHORTWORD(smsSpamCollection_untouched!A14)/Table1[[#This Row],[W]]</f>
        <v>0.84615384615384615</v>
      </c>
      <c r="H14" s="1">
        <f>EXTRACT_WORDLen(smsSpamCollection_untouched!A14)/Table1[[#This Row],[W]]</f>
        <v>5</v>
      </c>
      <c r="I14" s="1">
        <f>EXTRACT_UNIQUEWORD(smsSpamCollection_untouched!A14)/Table1[[#This Row],[W]]</f>
        <v>1</v>
      </c>
      <c r="J14" s="1"/>
      <c r="K14" s="1"/>
      <c r="L14" s="1"/>
      <c r="M14" s="1"/>
      <c r="N14" s="1"/>
      <c r="O14" s="1"/>
      <c r="P14" s="1" t="str">
        <f>smsSpamCollection_untouched!B14</f>
        <v>spam</v>
      </c>
    </row>
    <row r="15" spans="1:16" x14ac:dyDescent="0.3">
      <c r="A15" s="1">
        <f>LEN(TRIM(smsSpamCollection_untouched!A15))</f>
        <v>196</v>
      </c>
      <c r="B15" s="1">
        <f>EXTRACT_ALPHA(smsSpamCollection_untouched!A15)/Table1[[#This Row],[C]]</f>
        <v>0.79591836734693877</v>
      </c>
      <c r="C15" s="1">
        <f>EXTRACT_NUMBER(smsSpamCollection_untouched!A15)/Table1[[#This Row],[C]]</f>
        <v>0</v>
      </c>
      <c r="D15" s="1">
        <f>(Table1[[#This Row],[W]]-1)/Table1[[#This Row],[C]]</f>
        <v>0.18367346938775511</v>
      </c>
      <c r="E15" s="1">
        <f>EXTRACT_SPCHAR(smsSpamCollection_untouched!A15)/Table1[[#This Row],[C]]</f>
        <v>2.0408163265306121E-2</v>
      </c>
      <c r="F15" s="1">
        <f>EXTRACT_WORD(smsSpamCollection_untouched!A15)</f>
        <v>37</v>
      </c>
      <c r="G15" s="1">
        <f>EXTRACT_SHORTWORD(smsSpamCollection_untouched!A15)/Table1[[#This Row],[W]]</f>
        <v>0.83783783783783783</v>
      </c>
      <c r="H15" s="1">
        <f>EXTRACT_WORDLen(smsSpamCollection_untouched!A15)/Table1[[#This Row],[W]]</f>
        <v>4.3243243243243246</v>
      </c>
      <c r="I15" s="1">
        <f>EXTRACT_UNIQUEWORD(smsSpamCollection_untouched!A15)/Table1[[#This Row],[W]]</f>
        <v>0.83783783783783783</v>
      </c>
      <c r="J15" s="1"/>
      <c r="K15" s="1"/>
      <c r="L15" s="1"/>
      <c r="M15" s="1"/>
      <c r="N15" s="1"/>
      <c r="O15" s="1"/>
      <c r="P15" s="1" t="str">
        <f>smsSpamCollection_untouched!B15</f>
        <v>ham</v>
      </c>
    </row>
    <row r="16" spans="1:16" x14ac:dyDescent="0.3">
      <c r="A16" s="1">
        <f>LEN(TRIM(smsSpamCollection_untouched!A16))</f>
        <v>35</v>
      </c>
      <c r="B16" s="1">
        <f>EXTRACT_ALPHA(smsSpamCollection_untouched!A16)/Table1[[#This Row],[C]]</f>
        <v>0.74285714285714288</v>
      </c>
      <c r="C16" s="1">
        <f>EXTRACT_NUMBER(smsSpamCollection_untouched!A16)/Table1[[#This Row],[C]]</f>
        <v>0</v>
      </c>
      <c r="D16" s="1">
        <f>(Table1[[#This Row],[W]]-1)/Table1[[#This Row],[C]]</f>
        <v>0.2</v>
      </c>
      <c r="E16" s="1">
        <f>EXTRACT_SPCHAR(smsSpamCollection_untouched!A16)/Table1[[#This Row],[C]]</f>
        <v>5.7142857142857141E-2</v>
      </c>
      <c r="F16" s="1">
        <f>EXTRACT_WORD(smsSpamCollection_untouched!A16)</f>
        <v>8</v>
      </c>
      <c r="G16" s="1">
        <f>EXTRACT_SHORTWORD(smsSpamCollection_untouched!A16)/Table1[[#This Row],[W]]</f>
        <v>0.625</v>
      </c>
      <c r="H16" s="1">
        <f>EXTRACT_WORDLen(smsSpamCollection_untouched!A16)/Table1[[#This Row],[W]]</f>
        <v>3.5</v>
      </c>
      <c r="I16" s="1">
        <f>EXTRACT_UNIQUEWORD(smsSpamCollection_untouched!A16)/Table1[[#This Row],[W]]</f>
        <v>1</v>
      </c>
      <c r="J16" s="1"/>
      <c r="K16" s="1"/>
      <c r="L16" s="1"/>
      <c r="M16" s="1"/>
      <c r="N16" s="1"/>
      <c r="O16" s="1"/>
      <c r="P16" s="1" t="str">
        <f>smsSpamCollection_untouched!B16</f>
        <v>ham</v>
      </c>
    </row>
    <row r="17" spans="1:16" x14ac:dyDescent="0.3">
      <c r="A17" s="1">
        <f>LEN(TRIM(smsSpamCollection_untouched!A17))</f>
        <v>148</v>
      </c>
      <c r="B17" s="1">
        <f>EXTRACT_ALPHA(smsSpamCollection_untouched!A17)/Table1[[#This Row],[C]]</f>
        <v>0.81081081081081086</v>
      </c>
      <c r="C17" s="1">
        <f>EXTRACT_NUMBER(smsSpamCollection_untouched!A17)/Table1[[#This Row],[C]]</f>
        <v>0</v>
      </c>
      <c r="D17" s="1">
        <f>(Table1[[#This Row],[W]]-1)/Table1[[#This Row],[C]]</f>
        <v>0.12162162162162163</v>
      </c>
      <c r="E17" s="1">
        <f>EXTRACT_SPCHAR(smsSpamCollection_untouched!A17)/Table1[[#This Row],[C]]</f>
        <v>6.7567567567567571E-2</v>
      </c>
      <c r="F17" s="1">
        <f>EXTRACT_WORD(smsSpamCollection_untouched!A17)</f>
        <v>19</v>
      </c>
      <c r="G17" s="1">
        <f>EXTRACT_SHORTWORD(smsSpamCollection_untouched!A17)/Table1[[#This Row],[W]]</f>
        <v>0.84210526315789469</v>
      </c>
      <c r="H17" s="1">
        <f>EXTRACT_WORDLen(smsSpamCollection_untouched!A17)/Table1[[#This Row],[W]]</f>
        <v>6.8421052631578947</v>
      </c>
      <c r="I17" s="1">
        <f>EXTRACT_UNIQUEWORD(smsSpamCollection_untouched!A17)/Table1[[#This Row],[W]]</f>
        <v>0.89473684210526316</v>
      </c>
      <c r="J17" s="1"/>
      <c r="K17" s="1"/>
      <c r="L17" s="1"/>
      <c r="M17" s="1"/>
      <c r="N17" s="1"/>
      <c r="O17" s="1"/>
      <c r="P17" s="1" t="str">
        <f>smsSpamCollection_untouched!B17</f>
        <v>spam</v>
      </c>
    </row>
    <row r="18" spans="1:16" x14ac:dyDescent="0.3">
      <c r="A18" s="1">
        <f>LEN(TRIM(smsSpamCollection_untouched!A18))</f>
        <v>26</v>
      </c>
      <c r="B18" s="1">
        <f>EXTRACT_ALPHA(smsSpamCollection_untouched!A18)/Table1[[#This Row],[C]]</f>
        <v>0.65384615384615385</v>
      </c>
      <c r="C18" s="1">
        <f>EXTRACT_NUMBER(smsSpamCollection_untouched!A18)/Table1[[#This Row],[C]]</f>
        <v>0</v>
      </c>
      <c r="D18" s="1">
        <f>(Table1[[#This Row],[W]]-1)/Table1[[#This Row],[C]]</f>
        <v>0.11538461538461539</v>
      </c>
      <c r="E18" s="1">
        <f>EXTRACT_SPCHAR(smsSpamCollection_untouched!A18)/Table1[[#This Row],[C]]</f>
        <v>0.23076923076923078</v>
      </c>
      <c r="F18" s="1">
        <f>EXTRACT_WORD(smsSpamCollection_untouched!A18)</f>
        <v>4</v>
      </c>
      <c r="G18" s="1">
        <f>EXTRACT_SHORTWORD(smsSpamCollection_untouched!A18)/Table1[[#This Row],[W]]</f>
        <v>0.75</v>
      </c>
      <c r="H18" s="1">
        <f>EXTRACT_WORDLen(smsSpamCollection_untouched!A18)/Table1[[#This Row],[W]]</f>
        <v>5.75</v>
      </c>
      <c r="I18" s="1">
        <f>EXTRACT_UNIQUEWORD(smsSpamCollection_untouched!A18)/Table1[[#This Row],[W]]</f>
        <v>1</v>
      </c>
      <c r="J18" s="1"/>
      <c r="K18" s="1"/>
      <c r="L18" s="1"/>
      <c r="M18" s="1"/>
      <c r="N18" s="1"/>
      <c r="O18" s="1"/>
      <c r="P18" s="1" t="str">
        <f>smsSpamCollection_untouched!B18</f>
        <v>ham</v>
      </c>
    </row>
    <row r="19" spans="1:16" x14ac:dyDescent="0.3">
      <c r="A19" s="1">
        <f>LEN(TRIM(smsSpamCollection_untouched!A19))</f>
        <v>81</v>
      </c>
      <c r="B19" s="1">
        <f>EXTRACT_ALPHA(smsSpamCollection_untouched!A19)/Table1[[#This Row],[C]]</f>
        <v>0.70370370370370372</v>
      </c>
      <c r="C19" s="1">
        <f>EXTRACT_NUMBER(smsSpamCollection_untouched!A19)/Table1[[#This Row],[C]]</f>
        <v>1.2345679012345678E-2</v>
      </c>
      <c r="D19" s="1">
        <f>(Table1[[#This Row],[W]]-1)/Table1[[#This Row],[C]]</f>
        <v>0.22222222222222221</v>
      </c>
      <c r="E19" s="1">
        <f>EXTRACT_SPCHAR(smsSpamCollection_untouched!A19)/Table1[[#This Row],[C]]</f>
        <v>6.1728395061728392E-2</v>
      </c>
      <c r="F19" s="1">
        <f>EXTRACT_WORD(smsSpamCollection_untouched!A19)</f>
        <v>19</v>
      </c>
      <c r="G19" s="1">
        <f>EXTRACT_SHORTWORD(smsSpamCollection_untouched!A19)/Table1[[#This Row],[W]]</f>
        <v>0.57894736842105265</v>
      </c>
      <c r="H19" s="1">
        <f>EXTRACT_WORDLen(smsSpamCollection_untouched!A19)/Table1[[#This Row],[W]]</f>
        <v>3.3157894736842106</v>
      </c>
      <c r="I19" s="1">
        <f>EXTRACT_UNIQUEWORD(smsSpamCollection_untouched!A19)/Table1[[#This Row],[W]]</f>
        <v>0.89473684210526316</v>
      </c>
      <c r="J19" s="1"/>
      <c r="K19" s="1"/>
      <c r="L19" s="1"/>
      <c r="M19" s="1"/>
      <c r="N19" s="1"/>
      <c r="O19" s="1"/>
      <c r="P19" s="1" t="str">
        <f>smsSpamCollection_untouched!B19</f>
        <v>ham</v>
      </c>
    </row>
    <row r="20" spans="1:16" x14ac:dyDescent="0.3">
      <c r="A20" s="1">
        <f>LEN(TRIM(smsSpamCollection_untouched!A20))</f>
        <v>58</v>
      </c>
      <c r="B20" s="1">
        <f>EXTRACT_ALPHA(smsSpamCollection_untouched!A20)/Table1[[#This Row],[C]]</f>
        <v>0.7068965517241379</v>
      </c>
      <c r="C20" s="1">
        <f>EXTRACT_NUMBER(smsSpamCollection_untouched!A20)/Table1[[#This Row],[C]]</f>
        <v>0</v>
      </c>
      <c r="D20" s="1">
        <f>(Table1[[#This Row],[W]]-1)/Table1[[#This Row],[C]]</f>
        <v>0.20689655172413793</v>
      </c>
      <c r="E20" s="1">
        <f>EXTRACT_SPCHAR(smsSpamCollection_untouched!A20)/Table1[[#This Row],[C]]</f>
        <v>8.6206896551724144E-2</v>
      </c>
      <c r="F20" s="1">
        <f>EXTRACT_WORD(smsSpamCollection_untouched!A20)</f>
        <v>13</v>
      </c>
      <c r="G20" s="1">
        <f>EXTRACT_SHORTWORD(smsSpamCollection_untouched!A20)/Table1[[#This Row],[W]]</f>
        <v>0.76923076923076927</v>
      </c>
      <c r="H20" s="1">
        <f>EXTRACT_WORDLen(smsSpamCollection_untouched!A20)/Table1[[#This Row],[W]]</f>
        <v>3.5384615384615383</v>
      </c>
      <c r="I20" s="1">
        <f>EXTRACT_UNIQUEWORD(smsSpamCollection_untouched!A20)/Table1[[#This Row],[W]]</f>
        <v>0.76923076923076927</v>
      </c>
      <c r="J20" s="1"/>
      <c r="K20" s="1"/>
      <c r="L20" s="1"/>
      <c r="M20" s="1"/>
      <c r="N20" s="1"/>
      <c r="O20" s="1"/>
      <c r="P20" s="1" t="str">
        <f>smsSpamCollection_untouched!B20</f>
        <v>ham</v>
      </c>
    </row>
    <row r="21" spans="1:16" x14ac:dyDescent="0.3">
      <c r="A21" s="1">
        <f>LEN(TRIM(smsSpamCollection_untouched!A21))</f>
        <v>155</v>
      </c>
      <c r="B21" s="1">
        <f>EXTRACT_ALPHA(smsSpamCollection_untouched!A21)/Table1[[#This Row],[C]]</f>
        <v>0.64516129032258063</v>
      </c>
      <c r="C21" s="1">
        <f>EXTRACT_NUMBER(smsSpamCollection_untouched!A21)/Table1[[#This Row],[C]]</f>
        <v>0.14838709677419354</v>
      </c>
      <c r="D21" s="1">
        <f>(Table1[[#This Row],[W]]-1)/Table1[[#This Row],[C]]</f>
        <v>0.14838709677419354</v>
      </c>
      <c r="E21" s="1">
        <f>EXTRACT_SPCHAR(smsSpamCollection_untouched!A21)/Table1[[#This Row],[C]]</f>
        <v>5.8064516129032261E-2</v>
      </c>
      <c r="F21" s="1">
        <f>EXTRACT_WORD(smsSpamCollection_untouched!A21)</f>
        <v>24</v>
      </c>
      <c r="G21" s="1">
        <f>EXTRACT_SHORTWORD(smsSpamCollection_untouched!A21)/Table1[[#This Row],[W]]</f>
        <v>0.75</v>
      </c>
      <c r="H21" s="1">
        <f>EXTRACT_WORDLen(smsSpamCollection_untouched!A21)/Table1[[#This Row],[W]]</f>
        <v>5.5</v>
      </c>
      <c r="I21" s="1">
        <f>EXTRACT_UNIQUEWORD(smsSpamCollection_untouched!A21)/Table1[[#This Row],[W]]</f>
        <v>0.875</v>
      </c>
      <c r="J21" s="1"/>
      <c r="K21" s="1"/>
      <c r="L21" s="1"/>
      <c r="M21" s="1"/>
      <c r="N21" s="1"/>
      <c r="O21" s="1"/>
      <c r="P21" s="1" t="str">
        <f>smsSpamCollection_untouched!B21</f>
        <v>spam</v>
      </c>
    </row>
    <row r="22" spans="1:16" x14ac:dyDescent="0.3">
      <c r="A22" s="1">
        <f>LEN(TRIM(smsSpamCollection_untouched!A22))</f>
        <v>41</v>
      </c>
      <c r="B22" s="1">
        <f>EXTRACT_ALPHA(smsSpamCollection_untouched!A22)/Table1[[#This Row],[C]]</f>
        <v>0.80487804878048785</v>
      </c>
      <c r="C22" s="1">
        <f>EXTRACT_NUMBER(smsSpamCollection_untouched!A22)/Table1[[#This Row],[C]]</f>
        <v>0</v>
      </c>
      <c r="D22" s="1">
        <f>(Table1[[#This Row],[W]]-1)/Table1[[#This Row],[C]]</f>
        <v>0.17073170731707318</v>
      </c>
      <c r="E22" s="1">
        <f>EXTRACT_SPCHAR(smsSpamCollection_untouched!A22)/Table1[[#This Row],[C]]</f>
        <v>2.4390243902439025E-2</v>
      </c>
      <c r="F22" s="1">
        <f>EXTRACT_WORD(smsSpamCollection_untouched!A22)</f>
        <v>8</v>
      </c>
      <c r="G22" s="1">
        <f>EXTRACT_SHORTWORD(smsSpamCollection_untouched!A22)/Table1[[#This Row],[W]]</f>
        <v>0.875</v>
      </c>
      <c r="H22" s="1">
        <f>EXTRACT_WORDLen(smsSpamCollection_untouched!A22)/Table1[[#This Row],[W]]</f>
        <v>4.25</v>
      </c>
      <c r="I22" s="1">
        <f>EXTRACT_UNIQUEWORD(smsSpamCollection_untouched!A22)/Table1[[#This Row],[W]]</f>
        <v>1</v>
      </c>
      <c r="J22" s="1"/>
      <c r="K22" s="1"/>
      <c r="L22" s="1"/>
      <c r="M22" s="1"/>
      <c r="N22" s="1"/>
      <c r="O22" s="1"/>
      <c r="P22" s="1" t="str">
        <f>smsSpamCollection_untouched!B22</f>
        <v>ham</v>
      </c>
    </row>
    <row r="23" spans="1:16" x14ac:dyDescent="0.3">
      <c r="A23" s="1">
        <f>LEN(TRIM(smsSpamCollection_untouched!A23))</f>
        <v>49</v>
      </c>
      <c r="B23" s="1">
        <f>EXTRACT_ALPHA(smsSpamCollection_untouched!A23)/Table1[[#This Row],[C]]</f>
        <v>0.7142857142857143</v>
      </c>
      <c r="C23" s="1">
        <f>EXTRACT_NUMBER(smsSpamCollection_untouched!A23)/Table1[[#This Row],[C]]</f>
        <v>2.0408163265306121E-2</v>
      </c>
      <c r="D23" s="1">
        <f>(Table1[[#This Row],[W]]-1)/Table1[[#This Row],[C]]</f>
        <v>0.20408163265306123</v>
      </c>
      <c r="E23" s="1">
        <f>EXTRACT_SPCHAR(smsSpamCollection_untouched!A23)/Table1[[#This Row],[C]]</f>
        <v>6.1224489795918366E-2</v>
      </c>
      <c r="F23" s="1">
        <f>EXTRACT_WORD(smsSpamCollection_untouched!A23)</f>
        <v>11</v>
      </c>
      <c r="G23" s="1">
        <f>EXTRACT_SHORTWORD(smsSpamCollection_untouched!A23)/Table1[[#This Row],[W]]</f>
        <v>0.63636363636363635</v>
      </c>
      <c r="H23" s="1">
        <f>EXTRACT_WORDLen(smsSpamCollection_untouched!A23)/Table1[[#This Row],[W]]</f>
        <v>3.5454545454545454</v>
      </c>
      <c r="I23" s="1">
        <f>EXTRACT_UNIQUEWORD(smsSpamCollection_untouched!A23)/Table1[[#This Row],[W]]</f>
        <v>0.90909090909090906</v>
      </c>
      <c r="J23" s="1"/>
      <c r="K23" s="1"/>
      <c r="L23" s="1"/>
      <c r="M23" s="1"/>
      <c r="N23" s="1"/>
      <c r="O23" s="1"/>
      <c r="P23" s="1" t="str">
        <f>smsSpamCollection_untouched!B23</f>
        <v>ham</v>
      </c>
    </row>
    <row r="24" spans="1:16" x14ac:dyDescent="0.3">
      <c r="A24" s="1">
        <f>LEN(TRIM(smsSpamCollection_untouched!A24))</f>
        <v>53</v>
      </c>
      <c r="B24" s="1">
        <f>EXTRACT_ALPHA(smsSpamCollection_untouched!A24)/Table1[[#This Row],[C]]</f>
        <v>0.660377358490566</v>
      </c>
      <c r="C24" s="1">
        <f>EXTRACT_NUMBER(smsSpamCollection_untouched!A24)/Table1[[#This Row],[C]]</f>
        <v>0</v>
      </c>
      <c r="D24" s="1">
        <f>(Table1[[#This Row],[W]]-1)/Table1[[#This Row],[C]]</f>
        <v>0.18867924528301888</v>
      </c>
      <c r="E24" s="1">
        <f>EXTRACT_SPCHAR(smsSpamCollection_untouched!A24)/Table1[[#This Row],[C]]</f>
        <v>0.15094339622641509</v>
      </c>
      <c r="F24" s="1">
        <f>EXTRACT_WORD(smsSpamCollection_untouched!A24)</f>
        <v>11</v>
      </c>
      <c r="G24" s="1">
        <f>EXTRACT_SHORTWORD(smsSpamCollection_untouched!A24)/Table1[[#This Row],[W]]</f>
        <v>0.63636363636363635</v>
      </c>
      <c r="H24" s="1">
        <f>EXTRACT_WORDLen(smsSpamCollection_untouched!A24)/Table1[[#This Row],[W]]</f>
        <v>3.9090909090909092</v>
      </c>
      <c r="I24" s="1">
        <f>EXTRACT_UNIQUEWORD(smsSpamCollection_untouched!A24)/Table1[[#This Row],[W]]</f>
        <v>1</v>
      </c>
      <c r="J24" s="1"/>
      <c r="K24" s="1"/>
      <c r="L24" s="1"/>
      <c r="M24" s="1"/>
      <c r="N24" s="1"/>
      <c r="O24" s="1"/>
      <c r="P24" s="1" t="str">
        <f>smsSpamCollection_untouched!B24</f>
        <v>ham</v>
      </c>
    </row>
    <row r="25" spans="1:16" x14ac:dyDescent="0.3">
      <c r="A25" s="1">
        <f>LEN(TRIM(smsSpamCollection_untouched!A25))</f>
        <v>88</v>
      </c>
      <c r="B25" s="1">
        <f>EXTRACT_ALPHA(smsSpamCollection_untouched!A25)/Table1[[#This Row],[C]]</f>
        <v>0.73863636363636365</v>
      </c>
      <c r="C25" s="1">
        <f>EXTRACT_NUMBER(smsSpamCollection_untouched!A25)/Table1[[#This Row],[C]]</f>
        <v>1.1363636363636364E-2</v>
      </c>
      <c r="D25" s="1">
        <f>(Table1[[#This Row],[W]]-1)/Table1[[#This Row],[C]]</f>
        <v>0.21590909090909091</v>
      </c>
      <c r="E25" s="1">
        <f>EXTRACT_SPCHAR(smsSpamCollection_untouched!A25)/Table1[[#This Row],[C]]</f>
        <v>3.4090909090909088E-2</v>
      </c>
      <c r="F25" s="1">
        <f>EXTRACT_WORD(smsSpamCollection_untouched!A25)</f>
        <v>20</v>
      </c>
      <c r="G25" s="1">
        <f>EXTRACT_SHORTWORD(smsSpamCollection_untouched!A25)/Table1[[#This Row],[W]]</f>
        <v>0.65</v>
      </c>
      <c r="H25" s="1">
        <f>EXTRACT_WORDLen(smsSpamCollection_untouched!A25)/Table1[[#This Row],[W]]</f>
        <v>3.45</v>
      </c>
      <c r="I25" s="1">
        <f>EXTRACT_UNIQUEWORD(smsSpamCollection_untouched!A25)/Table1[[#This Row],[W]]</f>
        <v>0.8</v>
      </c>
      <c r="J25" s="1"/>
      <c r="K25" s="1"/>
      <c r="L25" s="1"/>
      <c r="M25" s="1"/>
      <c r="N25" s="1"/>
      <c r="O25" s="1"/>
      <c r="P25" s="1" t="str">
        <f>smsSpamCollection_untouched!B25</f>
        <v>ham</v>
      </c>
    </row>
    <row r="26" spans="1:16" x14ac:dyDescent="0.3">
      <c r="A26" s="1">
        <f>LEN(TRIM(smsSpamCollection_untouched!A26))</f>
        <v>57</v>
      </c>
      <c r="B26" s="1">
        <f>EXTRACT_ALPHA(smsSpamCollection_untouched!A26)/Table1[[#This Row],[C]]</f>
        <v>0.78947368421052633</v>
      </c>
      <c r="C26" s="1">
        <f>EXTRACT_NUMBER(smsSpamCollection_untouched!A26)/Table1[[#This Row],[C]]</f>
        <v>0</v>
      </c>
      <c r="D26" s="1">
        <f>(Table1[[#This Row],[W]]-1)/Table1[[#This Row],[C]]</f>
        <v>0.17543859649122806</v>
      </c>
      <c r="E26" s="1">
        <f>EXTRACT_SPCHAR(smsSpamCollection_untouched!A26)/Table1[[#This Row],[C]]</f>
        <v>3.5087719298245612E-2</v>
      </c>
      <c r="F26" s="1">
        <f>EXTRACT_WORD(smsSpamCollection_untouched!A26)</f>
        <v>11</v>
      </c>
      <c r="G26" s="1">
        <f>EXTRACT_SHORTWORD(smsSpamCollection_untouched!A26)/Table1[[#This Row],[W]]</f>
        <v>0.72727272727272729</v>
      </c>
      <c r="H26" s="1">
        <f>EXTRACT_WORDLen(smsSpamCollection_untouched!A26)/Table1[[#This Row],[W]]</f>
        <v>4.2727272727272725</v>
      </c>
      <c r="I26" s="1">
        <f>EXTRACT_UNIQUEWORD(smsSpamCollection_untouched!A26)/Table1[[#This Row],[W]]</f>
        <v>1</v>
      </c>
      <c r="J26" s="1"/>
      <c r="K26" s="1"/>
      <c r="L26" s="1"/>
      <c r="M26" s="1"/>
      <c r="N26" s="1"/>
      <c r="O26" s="1"/>
      <c r="P26" s="1" t="str">
        <f>smsSpamCollection_untouched!B26</f>
        <v>ham</v>
      </c>
    </row>
    <row r="27" spans="1:16" x14ac:dyDescent="0.3">
      <c r="A27" s="1">
        <f>LEN(TRIM(smsSpamCollection_untouched!A27))</f>
        <v>144</v>
      </c>
      <c r="B27" s="1">
        <f>EXTRACT_ALPHA(smsSpamCollection_untouched!A27)/Table1[[#This Row],[C]]</f>
        <v>0.76388888888888884</v>
      </c>
      <c r="C27" s="1">
        <f>EXTRACT_NUMBER(smsSpamCollection_untouched!A27)/Table1[[#This Row],[C]]</f>
        <v>0</v>
      </c>
      <c r="D27" s="1">
        <f>(Table1[[#This Row],[W]]-1)/Table1[[#This Row],[C]]</f>
        <v>0.1875</v>
      </c>
      <c r="E27" s="1">
        <f>EXTRACT_SPCHAR(smsSpamCollection_untouched!A27)/Table1[[#This Row],[C]]</f>
        <v>4.8611111111111112E-2</v>
      </c>
      <c r="F27" s="1">
        <f>EXTRACT_WORD(smsSpamCollection_untouched!A27)</f>
        <v>28</v>
      </c>
      <c r="G27" s="1">
        <f>EXTRACT_SHORTWORD(smsSpamCollection_untouched!A27)/Table1[[#This Row],[W]]</f>
        <v>0.8214285714285714</v>
      </c>
      <c r="H27" s="1">
        <f>EXTRACT_WORDLen(smsSpamCollection_untouched!A27)/Table1[[#This Row],[W]]</f>
        <v>4.1785714285714288</v>
      </c>
      <c r="I27" s="1">
        <f>EXTRACT_UNIQUEWORD(smsSpamCollection_untouched!A27)/Table1[[#This Row],[W]]</f>
        <v>0.9642857142857143</v>
      </c>
      <c r="J27" s="1"/>
      <c r="K27" s="1"/>
      <c r="L27" s="1"/>
      <c r="M27" s="1"/>
      <c r="N27" s="1"/>
      <c r="O27" s="1"/>
      <c r="P27" s="1" t="str">
        <f>smsSpamCollection_untouched!B27</f>
        <v>ham</v>
      </c>
    </row>
    <row r="28" spans="1:16" x14ac:dyDescent="0.3">
      <c r="A28" s="1">
        <f>LEN(TRIM(smsSpamCollection_untouched!A28))</f>
        <v>30</v>
      </c>
      <c r="B28" s="1">
        <f>EXTRACT_ALPHA(smsSpamCollection_untouched!A28)/Table1[[#This Row],[C]]</f>
        <v>0.83333333333333337</v>
      </c>
      <c r="C28" s="1">
        <f>EXTRACT_NUMBER(smsSpamCollection_untouched!A28)/Table1[[#This Row],[C]]</f>
        <v>0</v>
      </c>
      <c r="D28" s="1">
        <f>(Table1[[#This Row],[W]]-1)/Table1[[#This Row],[C]]</f>
        <v>0.13333333333333333</v>
      </c>
      <c r="E28" s="1">
        <f>EXTRACT_SPCHAR(smsSpamCollection_untouched!A28)/Table1[[#This Row],[C]]</f>
        <v>3.3333333333333333E-2</v>
      </c>
      <c r="F28" s="1">
        <f>EXTRACT_WORD(smsSpamCollection_untouched!A28)</f>
        <v>5</v>
      </c>
      <c r="G28" s="1">
        <f>EXTRACT_SHORTWORD(smsSpamCollection_untouched!A28)/Table1[[#This Row],[W]]</f>
        <v>0.8</v>
      </c>
      <c r="H28" s="1">
        <f>EXTRACT_WORDLen(smsSpamCollection_untouched!A28)/Table1[[#This Row],[W]]</f>
        <v>5.2</v>
      </c>
      <c r="I28" s="1">
        <f>EXTRACT_UNIQUEWORD(smsSpamCollection_untouched!A28)/Table1[[#This Row],[W]]</f>
        <v>1</v>
      </c>
      <c r="J28" s="1"/>
      <c r="K28" s="1"/>
      <c r="L28" s="1"/>
      <c r="M28" s="1"/>
      <c r="N28" s="1"/>
      <c r="O28" s="1"/>
      <c r="P28" s="1" t="str">
        <f>smsSpamCollection_untouched!B28</f>
        <v>ham</v>
      </c>
    </row>
    <row r="29" spans="1:16" x14ac:dyDescent="0.3">
      <c r="A29" s="1">
        <f>LEN(TRIM(smsSpamCollection_untouched!A29))</f>
        <v>134</v>
      </c>
      <c r="B29" s="1">
        <f>EXTRACT_ALPHA(smsSpamCollection_untouched!A29)/Table1[[#This Row],[C]]</f>
        <v>0.72388059701492535</v>
      </c>
      <c r="C29" s="1">
        <f>EXTRACT_NUMBER(smsSpamCollection_untouched!A29)/Table1[[#This Row],[C]]</f>
        <v>0</v>
      </c>
      <c r="D29" s="1">
        <f>(Table1[[#This Row],[W]]-1)/Table1[[#This Row],[C]]</f>
        <v>0.23134328358208955</v>
      </c>
      <c r="E29" s="1">
        <f>EXTRACT_SPCHAR(smsSpamCollection_untouched!A29)/Table1[[#This Row],[C]]</f>
        <v>4.4776119402985072E-2</v>
      </c>
      <c r="F29" s="1">
        <f>EXTRACT_WORD(smsSpamCollection_untouched!A29)</f>
        <v>32</v>
      </c>
      <c r="G29" s="1">
        <f>EXTRACT_SHORTWORD(smsSpamCollection_untouched!A29)/Table1[[#This Row],[W]]</f>
        <v>0.75</v>
      </c>
      <c r="H29" s="1">
        <f>EXTRACT_WORDLen(smsSpamCollection_untouched!A29)/Table1[[#This Row],[W]]</f>
        <v>3.21875</v>
      </c>
      <c r="I29" s="1">
        <f>EXTRACT_UNIQUEWORD(smsSpamCollection_untouched!A29)/Table1[[#This Row],[W]]</f>
        <v>0.71875</v>
      </c>
      <c r="J29" s="1"/>
      <c r="K29" s="1"/>
      <c r="L29" s="1"/>
      <c r="M29" s="1"/>
      <c r="N29" s="1"/>
      <c r="O29" s="1"/>
      <c r="P29" s="1" t="str">
        <f>smsSpamCollection_untouched!B29</f>
        <v>ham</v>
      </c>
    </row>
    <row r="30" spans="1:16" x14ac:dyDescent="0.3">
      <c r="A30" s="1">
        <f>LEN(TRIM(smsSpamCollection_untouched!A30))</f>
        <v>74</v>
      </c>
      <c r="B30" s="1">
        <f>EXTRACT_ALPHA(smsSpamCollection_untouched!A30)/Table1[[#This Row],[C]]</f>
        <v>0.72972972972972971</v>
      </c>
      <c r="C30" s="1">
        <f>EXTRACT_NUMBER(smsSpamCollection_untouched!A30)/Table1[[#This Row],[C]]</f>
        <v>0</v>
      </c>
      <c r="D30" s="1">
        <f>(Table1[[#This Row],[W]]-1)/Table1[[#This Row],[C]]</f>
        <v>0.1891891891891892</v>
      </c>
      <c r="E30" s="1">
        <f>EXTRACT_SPCHAR(smsSpamCollection_untouched!A30)/Table1[[#This Row],[C]]</f>
        <v>8.1081081081081086E-2</v>
      </c>
      <c r="F30" s="1">
        <f>EXTRACT_WORD(smsSpamCollection_untouched!A30)</f>
        <v>15</v>
      </c>
      <c r="G30" s="1">
        <f>EXTRACT_SHORTWORD(smsSpamCollection_untouched!A30)/Table1[[#This Row],[W]]</f>
        <v>0.93333333333333335</v>
      </c>
      <c r="H30" s="1">
        <f>EXTRACT_WORDLen(smsSpamCollection_untouched!A30)/Table1[[#This Row],[W]]</f>
        <v>4</v>
      </c>
      <c r="I30" s="1">
        <f>EXTRACT_UNIQUEWORD(smsSpamCollection_untouched!A30)/Table1[[#This Row],[W]]</f>
        <v>1</v>
      </c>
      <c r="J30" s="1"/>
      <c r="K30" s="1"/>
      <c r="L30" s="1"/>
      <c r="M30" s="1"/>
      <c r="N30" s="1"/>
      <c r="O30" s="1"/>
      <c r="P30" s="1" t="str">
        <f>smsSpamCollection_untouched!B30</f>
        <v>ham</v>
      </c>
    </row>
    <row r="31" spans="1:16" x14ac:dyDescent="0.3">
      <c r="A31" s="1">
        <f>LEN(TRIM(smsSpamCollection_untouched!A31))</f>
        <v>64</v>
      </c>
      <c r="B31" s="1">
        <f>EXTRACT_ALPHA(smsSpamCollection_untouched!A31)/Table1[[#This Row],[C]]</f>
        <v>0.765625</v>
      </c>
      <c r="C31" s="1">
        <f>EXTRACT_NUMBER(smsSpamCollection_untouched!A31)/Table1[[#This Row],[C]]</f>
        <v>0</v>
      </c>
      <c r="D31" s="1">
        <f>(Table1[[#This Row],[W]]-1)/Table1[[#This Row],[C]]</f>
        <v>0.171875</v>
      </c>
      <c r="E31" s="1">
        <f>EXTRACT_SPCHAR(smsSpamCollection_untouched!A31)/Table1[[#This Row],[C]]</f>
        <v>6.25E-2</v>
      </c>
      <c r="F31" s="1">
        <f>EXTRACT_WORD(smsSpamCollection_untouched!A31)</f>
        <v>12</v>
      </c>
      <c r="G31" s="1">
        <f>EXTRACT_SHORTWORD(smsSpamCollection_untouched!A31)/Table1[[#This Row],[W]]</f>
        <v>0.83333333333333337</v>
      </c>
      <c r="H31" s="1">
        <f>EXTRACT_WORDLen(smsSpamCollection_untouched!A31)/Table1[[#This Row],[W]]</f>
        <v>4.416666666666667</v>
      </c>
      <c r="I31" s="1">
        <f>EXTRACT_UNIQUEWORD(smsSpamCollection_untouched!A31)/Table1[[#This Row],[W]]</f>
        <v>1</v>
      </c>
      <c r="J31" s="1"/>
      <c r="K31" s="1"/>
      <c r="L31" s="1"/>
      <c r="M31" s="1"/>
      <c r="N31" s="1"/>
      <c r="O31" s="1"/>
      <c r="P31" s="1" t="str">
        <f>smsSpamCollection_untouched!B31</f>
        <v>ham</v>
      </c>
    </row>
    <row r="32" spans="1:16" x14ac:dyDescent="0.3">
      <c r="A32" s="1">
        <f>LEN(TRIM(smsSpamCollection_untouched!A32))</f>
        <v>129</v>
      </c>
      <c r="B32" s="1">
        <f>EXTRACT_ALPHA(smsSpamCollection_untouched!A32)/Table1[[#This Row],[C]]</f>
        <v>0.78294573643410847</v>
      </c>
      <c r="C32" s="1">
        <f>EXTRACT_NUMBER(smsSpamCollection_untouched!A32)/Table1[[#This Row],[C]]</f>
        <v>0</v>
      </c>
      <c r="D32" s="1">
        <f>(Table1[[#This Row],[W]]-1)/Table1[[#This Row],[C]]</f>
        <v>0.19379844961240311</v>
      </c>
      <c r="E32" s="1">
        <f>EXTRACT_SPCHAR(smsSpamCollection_untouched!A32)/Table1[[#This Row],[C]]</f>
        <v>2.3255813953488372E-2</v>
      </c>
      <c r="F32" s="1">
        <f>EXTRACT_WORD(smsSpamCollection_untouched!A32)</f>
        <v>26</v>
      </c>
      <c r="G32" s="1">
        <f>EXTRACT_SHORTWORD(smsSpamCollection_untouched!A32)/Table1[[#This Row],[W]]</f>
        <v>0.80769230769230771</v>
      </c>
      <c r="H32" s="1">
        <f>EXTRACT_WORDLen(smsSpamCollection_untouched!A32)/Table1[[#This Row],[W]]</f>
        <v>4</v>
      </c>
      <c r="I32" s="1">
        <f>EXTRACT_UNIQUEWORD(smsSpamCollection_untouched!A32)/Table1[[#This Row],[W]]</f>
        <v>0.88461538461538458</v>
      </c>
      <c r="J32" s="1"/>
      <c r="K32" s="1"/>
      <c r="L32" s="1"/>
      <c r="M32" s="1"/>
      <c r="N32" s="1"/>
      <c r="O32" s="1"/>
      <c r="P32" s="1" t="str">
        <f>smsSpamCollection_untouched!B32</f>
        <v>ham</v>
      </c>
    </row>
    <row r="33" spans="1:16" x14ac:dyDescent="0.3">
      <c r="A33" s="1">
        <f>LEN(TRIM(smsSpamCollection_untouched!A33))</f>
        <v>188</v>
      </c>
      <c r="B33" s="1">
        <f>EXTRACT_ALPHA(smsSpamCollection_untouched!A33)/Table1[[#This Row],[C]]</f>
        <v>0.73936170212765961</v>
      </c>
      <c r="C33" s="1">
        <f>EXTRACT_NUMBER(smsSpamCollection_untouched!A33)/Table1[[#This Row],[C]]</f>
        <v>1.0638297872340425E-2</v>
      </c>
      <c r="D33" s="1">
        <f>(Table1[[#This Row],[W]]-1)/Table1[[#This Row],[C]]</f>
        <v>0.21276595744680851</v>
      </c>
      <c r="E33" s="1">
        <f>EXTRACT_SPCHAR(smsSpamCollection_untouched!A33)/Table1[[#This Row],[C]]</f>
        <v>3.7234042553191488E-2</v>
      </c>
      <c r="F33" s="1">
        <f>EXTRACT_WORD(smsSpamCollection_untouched!A33)</f>
        <v>41</v>
      </c>
      <c r="G33" s="1">
        <f>EXTRACT_SHORTWORD(smsSpamCollection_untouched!A33)/Table1[[#This Row],[W]]</f>
        <v>0.70731707317073167</v>
      </c>
      <c r="H33" s="1">
        <f>EXTRACT_WORDLen(smsSpamCollection_untouched!A33)/Table1[[#This Row],[W]]</f>
        <v>3.6097560975609757</v>
      </c>
      <c r="I33" s="1">
        <f>EXTRACT_UNIQUEWORD(smsSpamCollection_untouched!A33)/Table1[[#This Row],[W]]</f>
        <v>0.85365853658536583</v>
      </c>
      <c r="J33" s="1"/>
      <c r="K33" s="1"/>
      <c r="L33" s="1"/>
      <c r="M33" s="1"/>
      <c r="N33" s="1"/>
      <c r="O33" s="1"/>
      <c r="P33" s="1" t="str">
        <f>smsSpamCollection_untouched!B33</f>
        <v>ham</v>
      </c>
    </row>
    <row r="34" spans="1:16" x14ac:dyDescent="0.3">
      <c r="A34" s="1">
        <f>LEN(TRIM(smsSpamCollection_untouched!A34))</f>
        <v>29</v>
      </c>
      <c r="B34" s="1">
        <f>EXTRACT_ALPHA(smsSpamCollection_untouched!A34)/Table1[[#This Row],[C]]</f>
        <v>0.7931034482758621</v>
      </c>
      <c r="C34" s="1">
        <f>EXTRACT_NUMBER(smsSpamCollection_untouched!A34)/Table1[[#This Row],[C]]</f>
        <v>0</v>
      </c>
      <c r="D34" s="1">
        <f>(Table1[[#This Row],[W]]-1)/Table1[[#This Row],[C]]</f>
        <v>0.17241379310344829</v>
      </c>
      <c r="E34" s="1">
        <f>EXTRACT_SPCHAR(smsSpamCollection_untouched!A34)/Table1[[#This Row],[C]]</f>
        <v>3.4482758620689655E-2</v>
      </c>
      <c r="F34" s="1">
        <f>EXTRACT_WORD(smsSpamCollection_untouched!A34)</f>
        <v>6</v>
      </c>
      <c r="G34" s="1">
        <f>EXTRACT_SHORTWORD(smsSpamCollection_untouched!A34)/Table1[[#This Row],[W]]</f>
        <v>0.66666666666666663</v>
      </c>
      <c r="H34" s="1">
        <f>EXTRACT_WORDLen(smsSpamCollection_untouched!A34)/Table1[[#This Row],[W]]</f>
        <v>4</v>
      </c>
      <c r="I34" s="1">
        <f>EXTRACT_UNIQUEWORD(smsSpamCollection_untouched!A34)/Table1[[#This Row],[W]]</f>
        <v>1</v>
      </c>
      <c r="J34" s="1"/>
      <c r="K34" s="1"/>
      <c r="L34" s="1"/>
      <c r="M34" s="1"/>
      <c r="N34" s="1"/>
      <c r="O34" s="1"/>
      <c r="P34" s="1" t="str">
        <f>smsSpamCollection_untouched!B34</f>
        <v>ham</v>
      </c>
    </row>
    <row r="35" spans="1:16" x14ac:dyDescent="0.3">
      <c r="A35" s="1">
        <f>LEN(TRIM(smsSpamCollection_untouched!A35))</f>
        <v>84</v>
      </c>
      <c r="B35" s="1">
        <f>EXTRACT_ALPHA(smsSpamCollection_untouched!A35)/Table1[[#This Row],[C]]</f>
        <v>0.79761904761904767</v>
      </c>
      <c r="C35" s="1">
        <f>EXTRACT_NUMBER(smsSpamCollection_untouched!A35)/Table1[[#This Row],[C]]</f>
        <v>0</v>
      </c>
      <c r="D35" s="1">
        <f>(Table1[[#This Row],[W]]-1)/Table1[[#This Row],[C]]</f>
        <v>0.19047619047619047</v>
      </c>
      <c r="E35" s="1">
        <f>EXTRACT_SPCHAR(smsSpamCollection_untouched!A35)/Table1[[#This Row],[C]]</f>
        <v>1.1904761904761904E-2</v>
      </c>
      <c r="F35" s="1">
        <f>EXTRACT_WORD(smsSpamCollection_untouched!A35)</f>
        <v>17</v>
      </c>
      <c r="G35" s="1">
        <f>EXTRACT_SHORTWORD(smsSpamCollection_untouched!A35)/Table1[[#This Row],[W]]</f>
        <v>0.82352941176470584</v>
      </c>
      <c r="H35" s="1">
        <f>EXTRACT_WORDLen(smsSpamCollection_untouched!A35)/Table1[[#This Row],[W]]</f>
        <v>4</v>
      </c>
      <c r="I35" s="1">
        <f>EXTRACT_UNIQUEWORD(smsSpamCollection_untouched!A35)/Table1[[#This Row],[W]]</f>
        <v>0.94117647058823528</v>
      </c>
      <c r="J35" s="1"/>
      <c r="K35" s="1"/>
      <c r="L35" s="1"/>
      <c r="M35" s="1"/>
      <c r="N35" s="1"/>
      <c r="O35" s="1"/>
      <c r="P35" s="1" t="str">
        <f>smsSpamCollection_untouched!B35</f>
        <v>ham</v>
      </c>
    </row>
    <row r="36" spans="1:16" x14ac:dyDescent="0.3">
      <c r="A36" s="1">
        <f>LEN(TRIM(smsSpamCollection_untouched!A36))</f>
        <v>159</v>
      </c>
      <c r="B36" s="1">
        <f>EXTRACT_ALPHA(smsSpamCollection_untouched!A36)/Table1[[#This Row],[C]]</f>
        <v>0.79245283018867929</v>
      </c>
      <c r="C36" s="1">
        <f>EXTRACT_NUMBER(smsSpamCollection_untouched!A36)/Table1[[#This Row],[C]]</f>
        <v>6.2893081761006293E-3</v>
      </c>
      <c r="D36" s="1">
        <f>(Table1[[#This Row],[W]]-1)/Table1[[#This Row],[C]]</f>
        <v>0.1761006289308176</v>
      </c>
      <c r="E36" s="1">
        <f>EXTRACT_SPCHAR(smsSpamCollection_untouched!A36)/Table1[[#This Row],[C]]</f>
        <v>2.5157232704402517E-2</v>
      </c>
      <c r="F36" s="1">
        <f>EXTRACT_WORD(smsSpamCollection_untouched!A36)</f>
        <v>29</v>
      </c>
      <c r="G36" s="1">
        <f>EXTRACT_SHORTWORD(smsSpamCollection_untouched!A36)/Table1[[#This Row],[W]]</f>
        <v>0.72413793103448276</v>
      </c>
      <c r="H36" s="1">
        <f>EXTRACT_WORDLen(smsSpamCollection_untouched!A36)/Table1[[#This Row],[W]]</f>
        <v>4.5172413793103452</v>
      </c>
      <c r="I36" s="1">
        <f>EXTRACT_UNIQUEWORD(smsSpamCollection_untouched!A36)/Table1[[#This Row],[W]]</f>
        <v>0.82758620689655171</v>
      </c>
      <c r="J36" s="1"/>
      <c r="K36" s="1"/>
      <c r="L36" s="1"/>
      <c r="M36" s="1"/>
      <c r="N36" s="1"/>
      <c r="O36" s="1"/>
      <c r="P36" s="1" t="str">
        <f>smsSpamCollection_untouched!B36</f>
        <v>spam</v>
      </c>
    </row>
    <row r="37" spans="1:16" x14ac:dyDescent="0.3">
      <c r="A37" s="1">
        <f>LEN(TRIM(smsSpamCollection_untouched!A37))</f>
        <v>123</v>
      </c>
      <c r="B37" s="1">
        <f>EXTRACT_ALPHA(smsSpamCollection_untouched!A37)/Table1[[#This Row],[C]]</f>
        <v>0.69918699186991873</v>
      </c>
      <c r="C37" s="1">
        <f>EXTRACT_NUMBER(smsSpamCollection_untouched!A37)/Table1[[#This Row],[C]]</f>
        <v>1.6260162601626018E-2</v>
      </c>
      <c r="D37" s="1">
        <f>(Table1[[#This Row],[W]]-1)/Table1[[#This Row],[C]]</f>
        <v>0.21951219512195122</v>
      </c>
      <c r="E37" s="1">
        <f>EXTRACT_SPCHAR(smsSpamCollection_untouched!A37)/Table1[[#This Row],[C]]</f>
        <v>6.5040650406504072E-2</v>
      </c>
      <c r="F37" s="1">
        <f>EXTRACT_WORD(smsSpamCollection_untouched!A37)</f>
        <v>28</v>
      </c>
      <c r="G37" s="1">
        <f>EXTRACT_SHORTWORD(smsSpamCollection_untouched!A37)/Table1[[#This Row],[W]]</f>
        <v>0.6428571428571429</v>
      </c>
      <c r="H37" s="1">
        <f>EXTRACT_WORDLen(smsSpamCollection_untouched!A37)/Table1[[#This Row],[W]]</f>
        <v>3.4285714285714284</v>
      </c>
      <c r="I37" s="1">
        <f>EXTRACT_UNIQUEWORD(smsSpamCollection_untouched!A37)/Table1[[#This Row],[W]]</f>
        <v>0.9285714285714286</v>
      </c>
      <c r="J37" s="1"/>
      <c r="K37" s="1"/>
      <c r="L37" s="1"/>
      <c r="M37" s="1"/>
      <c r="N37" s="1"/>
      <c r="O37" s="1"/>
      <c r="P37" s="1" t="str">
        <f>smsSpamCollection_untouched!B37</f>
        <v>ham</v>
      </c>
    </row>
    <row r="38" spans="1:16" x14ac:dyDescent="0.3">
      <c r="A38" s="1">
        <f>LEN(TRIM(smsSpamCollection_untouched!A38))</f>
        <v>46</v>
      </c>
      <c r="B38" s="1">
        <f>EXTRACT_ALPHA(smsSpamCollection_untouched!A38)/Table1[[#This Row],[C]]</f>
        <v>0.78260869565217395</v>
      </c>
      <c r="C38" s="1">
        <f>EXTRACT_NUMBER(smsSpamCollection_untouched!A38)/Table1[[#This Row],[C]]</f>
        <v>0</v>
      </c>
      <c r="D38" s="1">
        <f>(Table1[[#This Row],[W]]-1)/Table1[[#This Row],[C]]</f>
        <v>0.17391304347826086</v>
      </c>
      <c r="E38" s="1">
        <f>EXTRACT_SPCHAR(smsSpamCollection_untouched!A38)/Table1[[#This Row],[C]]</f>
        <v>4.3478260869565216E-2</v>
      </c>
      <c r="F38" s="1">
        <f>EXTRACT_WORD(smsSpamCollection_untouched!A38)</f>
        <v>9</v>
      </c>
      <c r="G38" s="1">
        <f>EXTRACT_SHORTWORD(smsSpamCollection_untouched!A38)/Table1[[#This Row],[W]]</f>
        <v>0.88888888888888884</v>
      </c>
      <c r="H38" s="1">
        <f>EXTRACT_WORDLen(smsSpamCollection_untouched!A38)/Table1[[#This Row],[W]]</f>
        <v>4.2222222222222223</v>
      </c>
      <c r="I38" s="1">
        <f>EXTRACT_UNIQUEWORD(smsSpamCollection_untouched!A38)/Table1[[#This Row],[W]]</f>
        <v>1</v>
      </c>
      <c r="J38" s="1"/>
      <c r="K38" s="1"/>
      <c r="L38" s="1"/>
      <c r="M38" s="1"/>
      <c r="N38" s="1"/>
      <c r="O38" s="1"/>
      <c r="P38" s="1" t="str">
        <f>smsSpamCollection_untouched!B38</f>
        <v>ham</v>
      </c>
    </row>
    <row r="39" spans="1:16" x14ac:dyDescent="0.3">
      <c r="A39" s="1">
        <f>LEN(TRIM(smsSpamCollection_untouched!A39))</f>
        <v>28</v>
      </c>
      <c r="B39" s="1">
        <f>EXTRACT_ALPHA(smsSpamCollection_untouched!A39)/Table1[[#This Row],[C]]</f>
        <v>0.75</v>
      </c>
      <c r="C39" s="1">
        <f>EXTRACT_NUMBER(smsSpamCollection_untouched!A39)/Table1[[#This Row],[C]]</f>
        <v>0</v>
      </c>
      <c r="D39" s="1">
        <f>(Table1[[#This Row],[W]]-1)/Table1[[#This Row],[C]]</f>
        <v>0.25</v>
      </c>
      <c r="E39" s="1">
        <f>EXTRACT_SPCHAR(smsSpamCollection_untouched!A39)/Table1[[#This Row],[C]]</f>
        <v>0</v>
      </c>
      <c r="F39" s="1">
        <f>EXTRACT_WORD(smsSpamCollection_untouched!A39)</f>
        <v>8</v>
      </c>
      <c r="G39" s="1">
        <f>EXTRACT_SHORTWORD(smsSpamCollection_untouched!A39)/Table1[[#This Row],[W]]</f>
        <v>0.5</v>
      </c>
      <c r="H39" s="1">
        <f>EXTRACT_WORDLen(smsSpamCollection_untouched!A39)/Table1[[#This Row],[W]]</f>
        <v>2.625</v>
      </c>
      <c r="I39" s="1">
        <f>EXTRACT_UNIQUEWORD(smsSpamCollection_untouched!A39)/Table1[[#This Row],[W]]</f>
        <v>1</v>
      </c>
      <c r="J39" s="1"/>
      <c r="K39" s="1"/>
      <c r="L39" s="1"/>
      <c r="M39" s="1"/>
      <c r="N39" s="1"/>
      <c r="O39" s="1"/>
      <c r="P39" s="1" t="str">
        <f>smsSpamCollection_untouched!B39</f>
        <v>ham</v>
      </c>
    </row>
    <row r="40" spans="1:16" x14ac:dyDescent="0.3">
      <c r="A40" s="1">
        <f>LEN(TRIM(smsSpamCollection_untouched!A40))</f>
        <v>27</v>
      </c>
      <c r="B40" s="1">
        <f>EXTRACT_ALPHA(smsSpamCollection_untouched!A40)/Table1[[#This Row],[C]]</f>
        <v>0.66666666666666663</v>
      </c>
      <c r="C40" s="1">
        <f>EXTRACT_NUMBER(smsSpamCollection_untouched!A40)/Table1[[#This Row],[C]]</f>
        <v>0</v>
      </c>
      <c r="D40" s="1">
        <f>(Table1[[#This Row],[W]]-1)/Table1[[#This Row],[C]]</f>
        <v>0.1111111111111111</v>
      </c>
      <c r="E40" s="1">
        <f>EXTRACT_SPCHAR(smsSpamCollection_untouched!A40)/Table1[[#This Row],[C]]</f>
        <v>0.22222222222222221</v>
      </c>
      <c r="F40" s="1">
        <f>EXTRACT_WORD(smsSpamCollection_untouched!A40)</f>
        <v>4</v>
      </c>
      <c r="G40" s="1">
        <f>EXTRACT_SHORTWORD(smsSpamCollection_untouched!A40)/Table1[[#This Row],[W]]</f>
        <v>0.75</v>
      </c>
      <c r="H40" s="1">
        <f>EXTRACT_WORDLen(smsSpamCollection_untouched!A40)/Table1[[#This Row],[W]]</f>
        <v>6</v>
      </c>
      <c r="I40" s="1">
        <f>EXTRACT_UNIQUEWORD(smsSpamCollection_untouched!A40)/Table1[[#This Row],[W]]</f>
        <v>1</v>
      </c>
      <c r="J40" s="1"/>
      <c r="K40" s="1"/>
      <c r="L40" s="1"/>
      <c r="M40" s="1"/>
      <c r="N40" s="1"/>
      <c r="O40" s="1"/>
      <c r="P40" s="1" t="str">
        <f>smsSpamCollection_untouched!B40</f>
        <v>ham</v>
      </c>
    </row>
    <row r="41" spans="1:16" x14ac:dyDescent="0.3">
      <c r="A41" s="1">
        <f>LEN(TRIM(smsSpamCollection_untouched!A41))</f>
        <v>155</v>
      </c>
      <c r="B41" s="1">
        <f>EXTRACT_ALPHA(smsSpamCollection_untouched!A41)/Table1[[#This Row],[C]]</f>
        <v>0.76774193548387093</v>
      </c>
      <c r="C41" s="1">
        <f>EXTRACT_NUMBER(smsSpamCollection_untouched!A41)/Table1[[#This Row],[C]]</f>
        <v>0</v>
      </c>
      <c r="D41" s="1">
        <f>(Table1[[#This Row],[W]]-1)/Table1[[#This Row],[C]]</f>
        <v>0.18709677419354839</v>
      </c>
      <c r="E41" s="1">
        <f>EXTRACT_SPCHAR(smsSpamCollection_untouched!A41)/Table1[[#This Row],[C]]</f>
        <v>4.5161290322580643E-2</v>
      </c>
      <c r="F41" s="1">
        <f>EXTRACT_WORD(smsSpamCollection_untouched!A41)</f>
        <v>30</v>
      </c>
      <c r="G41" s="1">
        <f>EXTRACT_SHORTWORD(smsSpamCollection_untouched!A41)/Table1[[#This Row],[W]]</f>
        <v>0.76666666666666672</v>
      </c>
      <c r="H41" s="1">
        <f>EXTRACT_WORDLen(smsSpamCollection_untouched!A41)/Table1[[#This Row],[W]]</f>
        <v>4.2</v>
      </c>
      <c r="I41" s="1">
        <f>EXTRACT_UNIQUEWORD(smsSpamCollection_untouched!A41)/Table1[[#This Row],[W]]</f>
        <v>0.93333333333333335</v>
      </c>
      <c r="J41" s="1"/>
      <c r="K41" s="1"/>
      <c r="L41" s="1"/>
      <c r="M41" s="1"/>
      <c r="N41" s="1"/>
      <c r="O41" s="1"/>
      <c r="P41" s="1" t="str">
        <f>smsSpamCollection_untouched!B41</f>
        <v>ham</v>
      </c>
    </row>
    <row r="42" spans="1:16" x14ac:dyDescent="0.3">
      <c r="A42" s="1">
        <f>LEN(TRIM(smsSpamCollection_untouched!A42))</f>
        <v>82</v>
      </c>
      <c r="B42" s="1">
        <f>EXTRACT_ALPHA(smsSpamCollection_untouched!A42)/Table1[[#This Row],[C]]</f>
        <v>0.76829268292682928</v>
      </c>
      <c r="C42" s="1">
        <f>EXTRACT_NUMBER(smsSpamCollection_untouched!A42)/Table1[[#This Row],[C]]</f>
        <v>0</v>
      </c>
      <c r="D42" s="1">
        <f>(Table1[[#This Row],[W]]-1)/Table1[[#This Row],[C]]</f>
        <v>0.1951219512195122</v>
      </c>
      <c r="E42" s="1">
        <f>EXTRACT_SPCHAR(smsSpamCollection_untouched!A42)/Table1[[#This Row],[C]]</f>
        <v>3.6585365853658534E-2</v>
      </c>
      <c r="F42" s="1">
        <f>EXTRACT_WORD(smsSpamCollection_untouched!A42)</f>
        <v>17</v>
      </c>
      <c r="G42" s="1">
        <f>EXTRACT_SHORTWORD(smsSpamCollection_untouched!A42)/Table1[[#This Row],[W]]</f>
        <v>0.6470588235294118</v>
      </c>
      <c r="H42" s="1">
        <f>EXTRACT_WORDLen(smsSpamCollection_untouched!A42)/Table1[[#This Row],[W]]</f>
        <v>3.8823529411764706</v>
      </c>
      <c r="I42" s="1">
        <f>EXTRACT_UNIQUEWORD(smsSpamCollection_untouched!A42)/Table1[[#This Row],[W]]</f>
        <v>1</v>
      </c>
      <c r="J42" s="1"/>
      <c r="K42" s="1"/>
      <c r="L42" s="1"/>
      <c r="M42" s="1"/>
      <c r="N42" s="1"/>
      <c r="O42" s="1"/>
      <c r="P42" s="1" t="str">
        <f>smsSpamCollection_untouched!B42</f>
        <v>ham</v>
      </c>
    </row>
    <row r="43" spans="1:16" x14ac:dyDescent="0.3">
      <c r="A43" s="1">
        <f>LEN(TRIM(smsSpamCollection_untouched!A43))</f>
        <v>139</v>
      </c>
      <c r="B43" s="1">
        <f>EXTRACT_ALPHA(smsSpamCollection_untouched!A43)/Table1[[#This Row],[C]]</f>
        <v>0.67625899280575541</v>
      </c>
      <c r="C43" s="1">
        <f>EXTRACT_NUMBER(smsSpamCollection_untouched!A43)/Table1[[#This Row],[C]]</f>
        <v>0</v>
      </c>
      <c r="D43" s="1">
        <f>(Table1[[#This Row],[W]]-1)/Table1[[#This Row],[C]]</f>
        <v>0.23741007194244604</v>
      </c>
      <c r="E43" s="1">
        <f>EXTRACT_SPCHAR(smsSpamCollection_untouched!A43)/Table1[[#This Row],[C]]</f>
        <v>9.3525179856115109E-2</v>
      </c>
      <c r="F43" s="1">
        <f>EXTRACT_WORD(smsSpamCollection_untouched!A43)</f>
        <v>34</v>
      </c>
      <c r="G43" s="1">
        <f>EXTRACT_SHORTWORD(smsSpamCollection_untouched!A43)/Table1[[#This Row],[W]]</f>
        <v>0.70588235294117652</v>
      </c>
      <c r="H43" s="1">
        <f>EXTRACT_WORDLen(smsSpamCollection_untouched!A43)/Table1[[#This Row],[W]]</f>
        <v>3.1470588235294117</v>
      </c>
      <c r="I43" s="1">
        <f>EXTRACT_UNIQUEWORD(smsSpamCollection_untouched!A43)/Table1[[#This Row],[W]]</f>
        <v>0.6470588235294118</v>
      </c>
      <c r="J43" s="1"/>
      <c r="K43" s="1"/>
      <c r="L43" s="1"/>
      <c r="M43" s="1"/>
      <c r="N43" s="1"/>
      <c r="O43" s="1"/>
      <c r="P43" s="1" t="str">
        <f>smsSpamCollection_untouched!B43</f>
        <v>ham</v>
      </c>
    </row>
    <row r="44" spans="1:16" x14ac:dyDescent="0.3">
      <c r="A44" s="1">
        <f>LEN(TRIM(smsSpamCollection_untouched!A44))</f>
        <v>172</v>
      </c>
      <c r="B44" s="1">
        <f>EXTRACT_ALPHA(smsSpamCollection_untouched!A44)/Table1[[#This Row],[C]]</f>
        <v>0.65697674418604646</v>
      </c>
      <c r="C44" s="1">
        <f>EXTRACT_NUMBER(smsSpamCollection_untouched!A44)/Table1[[#This Row],[C]]</f>
        <v>0.12790697674418605</v>
      </c>
      <c r="D44" s="1">
        <f>(Table1[[#This Row],[W]]-1)/Table1[[#This Row],[C]]</f>
        <v>0.18604651162790697</v>
      </c>
      <c r="E44" s="1">
        <f>EXTRACT_SPCHAR(smsSpamCollection_untouched!A44)/Table1[[#This Row],[C]]</f>
        <v>2.9069767441860465E-2</v>
      </c>
      <c r="F44" s="1">
        <f>EXTRACT_WORD(smsSpamCollection_untouched!A44)</f>
        <v>33</v>
      </c>
      <c r="G44" s="1">
        <f>EXTRACT_SHORTWORD(smsSpamCollection_untouched!A44)/Table1[[#This Row],[W]]</f>
        <v>0.72727272727272729</v>
      </c>
      <c r="H44" s="1">
        <f>EXTRACT_WORDLen(smsSpamCollection_untouched!A44)/Table1[[#This Row],[W]]</f>
        <v>4.2424242424242422</v>
      </c>
      <c r="I44" s="1">
        <f>EXTRACT_UNIQUEWORD(smsSpamCollection_untouched!A44)/Table1[[#This Row],[W]]</f>
        <v>0.84848484848484851</v>
      </c>
      <c r="J44" s="1"/>
      <c r="K44" s="1"/>
      <c r="L44" s="1"/>
      <c r="M44" s="1"/>
      <c r="N44" s="1"/>
      <c r="O44" s="1"/>
      <c r="P44" s="1" t="str">
        <f>smsSpamCollection_untouched!B44</f>
        <v>spam</v>
      </c>
    </row>
    <row r="45" spans="1:16" x14ac:dyDescent="0.3">
      <c r="A45" s="1">
        <f>LEN(TRIM(smsSpamCollection_untouched!A45))</f>
        <v>19</v>
      </c>
      <c r="B45" s="1">
        <f>EXTRACT_ALPHA(smsSpamCollection_untouched!A45)/Table1[[#This Row],[C]]</f>
        <v>0.78947368421052633</v>
      </c>
      <c r="C45" s="1">
        <f>EXTRACT_NUMBER(smsSpamCollection_untouched!A45)/Table1[[#This Row],[C]]</f>
        <v>0</v>
      </c>
      <c r="D45" s="1">
        <f>(Table1[[#This Row],[W]]-1)/Table1[[#This Row],[C]]</f>
        <v>0.15789473684210525</v>
      </c>
      <c r="E45" s="1">
        <f>EXTRACT_SPCHAR(smsSpamCollection_untouched!A45)/Table1[[#This Row],[C]]</f>
        <v>5.2631578947368418E-2</v>
      </c>
      <c r="F45" s="1">
        <f>EXTRACT_WORD(smsSpamCollection_untouched!A45)</f>
        <v>4</v>
      </c>
      <c r="G45" s="1">
        <f>EXTRACT_SHORTWORD(smsSpamCollection_untouched!A45)/Table1[[#This Row],[W]]</f>
        <v>1</v>
      </c>
      <c r="H45" s="1">
        <f>EXTRACT_WORDLen(smsSpamCollection_untouched!A45)/Table1[[#This Row],[W]]</f>
        <v>4</v>
      </c>
      <c r="I45" s="1">
        <f>EXTRACT_UNIQUEWORD(smsSpamCollection_untouched!A45)/Table1[[#This Row],[W]]</f>
        <v>1</v>
      </c>
      <c r="J45" s="1"/>
      <c r="K45" s="1"/>
      <c r="L45" s="1"/>
      <c r="M45" s="1"/>
      <c r="N45" s="1"/>
      <c r="O45" s="1"/>
      <c r="P45" s="1" t="str">
        <f>smsSpamCollection_untouched!B45</f>
        <v>ham</v>
      </c>
    </row>
    <row r="46" spans="1:16" x14ac:dyDescent="0.3">
      <c r="A46" s="1">
        <f>LEN(TRIM(smsSpamCollection_untouched!A46))</f>
        <v>70</v>
      </c>
      <c r="B46" s="1">
        <f>EXTRACT_ALPHA(smsSpamCollection_untouched!A46)/Table1[[#This Row],[C]]</f>
        <v>0.68571428571428572</v>
      </c>
      <c r="C46" s="1">
        <f>EXTRACT_NUMBER(smsSpamCollection_untouched!A46)/Table1[[#This Row],[C]]</f>
        <v>0</v>
      </c>
      <c r="D46" s="1">
        <f>(Table1[[#This Row],[W]]-1)/Table1[[#This Row],[C]]</f>
        <v>0.2</v>
      </c>
      <c r="E46" s="1">
        <f>EXTRACT_SPCHAR(smsSpamCollection_untouched!A46)/Table1[[#This Row],[C]]</f>
        <v>0.14285714285714285</v>
      </c>
      <c r="F46" s="1">
        <f>EXTRACT_WORD(smsSpamCollection_untouched!A46)</f>
        <v>15</v>
      </c>
      <c r="G46" s="1">
        <f>EXTRACT_SHORTWORD(smsSpamCollection_untouched!A46)/Table1[[#This Row],[W]]</f>
        <v>0.66666666666666663</v>
      </c>
      <c r="H46" s="1">
        <f>EXTRACT_WORDLen(smsSpamCollection_untouched!A46)/Table1[[#This Row],[W]]</f>
        <v>3.8666666666666667</v>
      </c>
      <c r="I46" s="1">
        <f>EXTRACT_UNIQUEWORD(smsSpamCollection_untouched!A46)/Table1[[#This Row],[W]]</f>
        <v>0.8</v>
      </c>
      <c r="J46" s="1"/>
      <c r="K46" s="1"/>
      <c r="L46" s="1"/>
      <c r="M46" s="1"/>
      <c r="N46" s="1"/>
      <c r="O46" s="1"/>
      <c r="P46" s="1" t="str">
        <f>smsSpamCollection_untouched!B46</f>
        <v>ham</v>
      </c>
    </row>
    <row r="47" spans="1:16" x14ac:dyDescent="0.3">
      <c r="A47" s="1">
        <f>LEN(TRIM(smsSpamCollection_untouched!A47))</f>
        <v>32</v>
      </c>
      <c r="B47" s="1">
        <f>EXTRACT_ALPHA(smsSpamCollection_untouched!A47)/Table1[[#This Row],[C]]</f>
        <v>0.8125</v>
      </c>
      <c r="C47" s="1">
        <f>EXTRACT_NUMBER(smsSpamCollection_untouched!A47)/Table1[[#This Row],[C]]</f>
        <v>0</v>
      </c>
      <c r="D47" s="1">
        <f>(Table1[[#This Row],[W]]-1)/Table1[[#This Row],[C]]</f>
        <v>6.25E-2</v>
      </c>
      <c r="E47" s="1">
        <f>EXTRACT_SPCHAR(smsSpamCollection_untouched!A47)/Table1[[#This Row],[C]]</f>
        <v>0.125</v>
      </c>
      <c r="F47" s="1">
        <f>EXTRACT_WORD(smsSpamCollection_untouched!A47)</f>
        <v>3</v>
      </c>
      <c r="G47" s="1">
        <f>EXTRACT_SHORTWORD(smsSpamCollection_untouched!A47)/Table1[[#This Row],[W]]</f>
        <v>0.66666666666666663</v>
      </c>
      <c r="H47" s="1">
        <f>EXTRACT_WORDLen(smsSpamCollection_untouched!A47)/Table1[[#This Row],[W]]</f>
        <v>10</v>
      </c>
      <c r="I47" s="1">
        <f>EXTRACT_UNIQUEWORD(smsSpamCollection_untouched!A47)/Table1[[#This Row],[W]]</f>
        <v>1</v>
      </c>
      <c r="J47" s="1"/>
      <c r="K47" s="1"/>
      <c r="L47" s="1"/>
      <c r="M47" s="1"/>
      <c r="N47" s="1"/>
      <c r="O47" s="1"/>
      <c r="P47" s="1" t="str">
        <f>smsSpamCollection_untouched!B47</f>
        <v>ham</v>
      </c>
    </row>
    <row r="48" spans="1:16" x14ac:dyDescent="0.3">
      <c r="A48" s="1">
        <f>LEN(TRIM(smsSpamCollection_untouched!A48))</f>
        <v>45</v>
      </c>
      <c r="B48" s="1">
        <f>EXTRACT_ALPHA(smsSpamCollection_untouched!A48)/Table1[[#This Row],[C]]</f>
        <v>0.8</v>
      </c>
      <c r="C48" s="1">
        <f>EXTRACT_NUMBER(smsSpamCollection_untouched!A48)/Table1[[#This Row],[C]]</f>
        <v>0</v>
      </c>
      <c r="D48" s="1">
        <f>(Table1[[#This Row],[W]]-1)/Table1[[#This Row],[C]]</f>
        <v>0.15555555555555556</v>
      </c>
      <c r="E48" s="1">
        <f>EXTRACT_SPCHAR(smsSpamCollection_untouched!A48)/Table1[[#This Row],[C]]</f>
        <v>4.4444444444444446E-2</v>
      </c>
      <c r="F48" s="1">
        <f>EXTRACT_WORD(smsSpamCollection_untouched!A48)</f>
        <v>8</v>
      </c>
      <c r="G48" s="1">
        <f>EXTRACT_SHORTWORD(smsSpamCollection_untouched!A48)/Table1[[#This Row],[W]]</f>
        <v>0.75</v>
      </c>
      <c r="H48" s="1">
        <f>EXTRACT_WORDLen(smsSpamCollection_untouched!A48)/Table1[[#This Row],[W]]</f>
        <v>4.75</v>
      </c>
      <c r="I48" s="1">
        <f>EXTRACT_UNIQUEWORD(smsSpamCollection_untouched!A48)/Table1[[#This Row],[W]]</f>
        <v>1</v>
      </c>
      <c r="J48" s="1"/>
      <c r="K48" s="1"/>
      <c r="L48" s="1"/>
      <c r="M48" s="1"/>
      <c r="N48" s="1"/>
      <c r="O48" s="1"/>
      <c r="P48" s="1" t="str">
        <f>smsSpamCollection_untouched!B48</f>
        <v>ham</v>
      </c>
    </row>
    <row r="49" spans="1:16" x14ac:dyDescent="0.3">
      <c r="A49" s="1">
        <f>LEN(TRIM(smsSpamCollection_untouched!A49))</f>
        <v>30</v>
      </c>
      <c r="B49" s="1">
        <f>EXTRACT_ALPHA(smsSpamCollection_untouched!A49)/Table1[[#This Row],[C]]</f>
        <v>0.83333333333333337</v>
      </c>
      <c r="C49" s="1">
        <f>EXTRACT_NUMBER(smsSpamCollection_untouched!A49)/Table1[[#This Row],[C]]</f>
        <v>0</v>
      </c>
      <c r="D49" s="1">
        <f>(Table1[[#This Row],[W]]-1)/Table1[[#This Row],[C]]</f>
        <v>0.13333333333333333</v>
      </c>
      <c r="E49" s="1">
        <f>EXTRACT_SPCHAR(smsSpamCollection_untouched!A49)/Table1[[#This Row],[C]]</f>
        <v>3.3333333333333333E-2</v>
      </c>
      <c r="F49" s="1">
        <f>EXTRACT_WORD(smsSpamCollection_untouched!A49)</f>
        <v>5</v>
      </c>
      <c r="G49" s="1">
        <f>EXTRACT_SHORTWORD(smsSpamCollection_untouched!A49)/Table1[[#This Row],[W]]</f>
        <v>1</v>
      </c>
      <c r="H49" s="1">
        <f>EXTRACT_WORDLen(smsSpamCollection_untouched!A49)/Table1[[#This Row],[W]]</f>
        <v>5.2</v>
      </c>
      <c r="I49" s="1">
        <f>EXTRACT_UNIQUEWORD(smsSpamCollection_untouched!A49)/Table1[[#This Row],[W]]</f>
        <v>1</v>
      </c>
      <c r="J49" s="1"/>
      <c r="K49" s="1"/>
      <c r="L49" s="1"/>
      <c r="M49" s="1"/>
      <c r="N49" s="1"/>
      <c r="O49" s="1"/>
      <c r="P49" s="1" t="str">
        <f>smsSpamCollection_untouched!B49</f>
        <v>ham</v>
      </c>
    </row>
    <row r="50" spans="1:16" x14ac:dyDescent="0.3">
      <c r="A50" s="1">
        <f>LEN(TRIM(smsSpamCollection_untouched!A50))</f>
        <v>66</v>
      </c>
      <c r="B50" s="1">
        <f>EXTRACT_ALPHA(smsSpamCollection_untouched!A50)/Table1[[#This Row],[C]]</f>
        <v>0.78787878787878785</v>
      </c>
      <c r="C50" s="1">
        <f>EXTRACT_NUMBER(smsSpamCollection_untouched!A50)/Table1[[#This Row],[C]]</f>
        <v>0</v>
      </c>
      <c r="D50" s="1">
        <f>(Table1[[#This Row],[W]]-1)/Table1[[#This Row],[C]]</f>
        <v>0.19696969696969696</v>
      </c>
      <c r="E50" s="1">
        <f>EXTRACT_SPCHAR(smsSpamCollection_untouched!A50)/Table1[[#This Row],[C]]</f>
        <v>1.5151515151515152E-2</v>
      </c>
      <c r="F50" s="1">
        <f>EXTRACT_WORD(smsSpamCollection_untouched!A50)</f>
        <v>14</v>
      </c>
      <c r="G50" s="1">
        <f>EXTRACT_SHORTWORD(smsSpamCollection_untouched!A50)/Table1[[#This Row],[W]]</f>
        <v>0.6428571428571429</v>
      </c>
      <c r="H50" s="1">
        <f>EXTRACT_WORDLen(smsSpamCollection_untouched!A50)/Table1[[#This Row],[W]]</f>
        <v>3.7857142857142856</v>
      </c>
      <c r="I50" s="1">
        <f>EXTRACT_UNIQUEWORD(smsSpamCollection_untouched!A50)/Table1[[#This Row],[W]]</f>
        <v>1</v>
      </c>
      <c r="J50" s="1"/>
      <c r="K50" s="1"/>
      <c r="L50" s="1"/>
      <c r="M50" s="1"/>
      <c r="N50" s="1"/>
      <c r="O50" s="1"/>
      <c r="P50" s="1" t="str">
        <f>smsSpamCollection_untouched!B50</f>
        <v>ham</v>
      </c>
    </row>
    <row r="51" spans="1:16" x14ac:dyDescent="0.3">
      <c r="A51" s="1">
        <f>LEN(TRIM(smsSpamCollection_untouched!A51))</f>
        <v>148</v>
      </c>
      <c r="B51" s="1">
        <f>EXTRACT_ALPHA(smsSpamCollection_untouched!A51)/Table1[[#This Row],[C]]</f>
        <v>0.7567567567567568</v>
      </c>
      <c r="C51" s="1">
        <f>EXTRACT_NUMBER(smsSpamCollection_untouched!A51)/Table1[[#This Row],[C]]</f>
        <v>0</v>
      </c>
      <c r="D51" s="1">
        <f>(Table1[[#This Row],[W]]-1)/Table1[[#This Row],[C]]</f>
        <v>0.19594594594594594</v>
      </c>
      <c r="E51" s="1">
        <f>EXTRACT_SPCHAR(smsSpamCollection_untouched!A51)/Table1[[#This Row],[C]]</f>
        <v>4.72972972972973E-2</v>
      </c>
      <c r="F51" s="1">
        <f>EXTRACT_WORD(smsSpamCollection_untouched!A51)</f>
        <v>30</v>
      </c>
      <c r="G51" s="1">
        <f>EXTRACT_SHORTWORD(smsSpamCollection_untouched!A51)/Table1[[#This Row],[W]]</f>
        <v>0.73333333333333328</v>
      </c>
      <c r="H51" s="1">
        <f>EXTRACT_WORDLen(smsSpamCollection_untouched!A51)/Table1[[#This Row],[W]]</f>
        <v>3.9666666666666668</v>
      </c>
      <c r="I51" s="1">
        <f>EXTRACT_UNIQUEWORD(smsSpamCollection_untouched!A51)/Table1[[#This Row],[W]]</f>
        <v>0.8666666666666667</v>
      </c>
      <c r="J51" s="1"/>
      <c r="K51" s="1"/>
      <c r="L51" s="1"/>
      <c r="M51" s="1"/>
      <c r="N51" s="1"/>
      <c r="O51" s="1"/>
      <c r="P51" s="1" t="str">
        <f>smsSpamCollection_untouched!B51</f>
        <v>ham</v>
      </c>
    </row>
    <row r="52" spans="1:16" x14ac:dyDescent="0.3">
      <c r="A52" s="1">
        <f>LEN(TRIM(smsSpamCollection_untouched!A52))</f>
        <v>58</v>
      </c>
      <c r="B52" s="1">
        <f>EXTRACT_ALPHA(smsSpamCollection_untouched!A52)/Table1[[#This Row],[C]]</f>
        <v>0.77586206896551724</v>
      </c>
      <c r="C52" s="1">
        <f>EXTRACT_NUMBER(smsSpamCollection_untouched!A52)/Table1[[#This Row],[C]]</f>
        <v>0</v>
      </c>
      <c r="D52" s="1">
        <f>(Table1[[#This Row],[W]]-1)/Table1[[#This Row],[C]]</f>
        <v>0.18965517241379309</v>
      </c>
      <c r="E52" s="1">
        <f>EXTRACT_SPCHAR(smsSpamCollection_untouched!A52)/Table1[[#This Row],[C]]</f>
        <v>3.4482758620689655E-2</v>
      </c>
      <c r="F52" s="1">
        <f>EXTRACT_WORD(smsSpamCollection_untouched!A52)</f>
        <v>12</v>
      </c>
      <c r="G52" s="1">
        <f>EXTRACT_SHORTWORD(smsSpamCollection_untouched!A52)/Table1[[#This Row],[W]]</f>
        <v>0.83333333333333337</v>
      </c>
      <c r="H52" s="1">
        <f>EXTRACT_WORDLen(smsSpamCollection_untouched!A52)/Table1[[#This Row],[W]]</f>
        <v>3.9166666666666665</v>
      </c>
      <c r="I52" s="1">
        <f>EXTRACT_UNIQUEWORD(smsSpamCollection_untouched!A52)/Table1[[#This Row],[W]]</f>
        <v>0.91666666666666663</v>
      </c>
      <c r="J52" s="1"/>
      <c r="K52" s="1"/>
      <c r="L52" s="1"/>
      <c r="M52" s="1"/>
      <c r="N52" s="1"/>
      <c r="O52" s="1"/>
      <c r="P52" s="1" t="str">
        <f>smsSpamCollection_untouched!B52</f>
        <v>ham</v>
      </c>
    </row>
    <row r="53" spans="1:16" x14ac:dyDescent="0.3">
      <c r="A53" s="1">
        <f>LEN(TRIM(smsSpamCollection_untouched!A53))</f>
        <v>120</v>
      </c>
      <c r="B53" s="1">
        <f>EXTRACT_ALPHA(smsSpamCollection_untouched!A53)/Table1[[#This Row],[C]]</f>
        <v>0.7416666666666667</v>
      </c>
      <c r="C53" s="1">
        <f>EXTRACT_NUMBER(smsSpamCollection_untouched!A53)/Table1[[#This Row],[C]]</f>
        <v>0</v>
      </c>
      <c r="D53" s="1">
        <f>(Table1[[#This Row],[W]]-1)/Table1[[#This Row],[C]]</f>
        <v>0.2</v>
      </c>
      <c r="E53" s="1">
        <f>EXTRACT_SPCHAR(smsSpamCollection_untouched!A53)/Table1[[#This Row],[C]]</f>
        <v>8.3333333333333329E-2</v>
      </c>
      <c r="F53" s="1">
        <f>EXTRACT_WORD(smsSpamCollection_untouched!A53)</f>
        <v>25</v>
      </c>
      <c r="G53" s="1">
        <f>EXTRACT_SHORTWORD(smsSpamCollection_untouched!A53)/Table1[[#This Row],[W]]</f>
        <v>0.72</v>
      </c>
      <c r="H53" s="1">
        <f>EXTRACT_WORDLen(smsSpamCollection_untouched!A53)/Table1[[#This Row],[W]]</f>
        <v>3.96</v>
      </c>
      <c r="I53" s="1">
        <f>EXTRACT_UNIQUEWORD(smsSpamCollection_untouched!A53)/Table1[[#This Row],[W]]</f>
        <v>0.72</v>
      </c>
      <c r="J53" s="1"/>
      <c r="K53" s="1"/>
      <c r="L53" s="1"/>
      <c r="M53" s="1"/>
      <c r="N53" s="1"/>
      <c r="O53" s="1"/>
      <c r="P53" s="1" t="str">
        <f>smsSpamCollection_untouched!B53</f>
        <v>ham</v>
      </c>
    </row>
    <row r="54" spans="1:16" x14ac:dyDescent="0.3">
      <c r="A54" s="1">
        <f>LEN(TRIM(smsSpamCollection_untouched!A54))</f>
        <v>80</v>
      </c>
      <c r="B54" s="1">
        <f>EXTRACT_ALPHA(smsSpamCollection_untouched!A54)/Table1[[#This Row],[C]]</f>
        <v>0.8</v>
      </c>
      <c r="C54" s="1">
        <f>EXTRACT_NUMBER(smsSpamCollection_untouched!A54)/Table1[[#This Row],[C]]</f>
        <v>0</v>
      </c>
      <c r="D54" s="1">
        <f>(Table1[[#This Row],[W]]-1)/Table1[[#This Row],[C]]</f>
        <v>0.1875</v>
      </c>
      <c r="E54" s="1">
        <f>EXTRACT_SPCHAR(smsSpamCollection_untouched!A54)/Table1[[#This Row],[C]]</f>
        <v>1.2500000000000001E-2</v>
      </c>
      <c r="F54" s="1">
        <f>EXTRACT_WORD(smsSpamCollection_untouched!A54)</f>
        <v>16</v>
      </c>
      <c r="G54" s="1">
        <f>EXTRACT_SHORTWORD(smsSpamCollection_untouched!A54)/Table1[[#This Row],[W]]</f>
        <v>0.75</v>
      </c>
      <c r="H54" s="1">
        <f>EXTRACT_WORDLen(smsSpamCollection_untouched!A54)/Table1[[#This Row],[W]]</f>
        <v>4.0625</v>
      </c>
      <c r="I54" s="1">
        <f>EXTRACT_UNIQUEWORD(smsSpamCollection_untouched!A54)/Table1[[#This Row],[W]]</f>
        <v>1</v>
      </c>
      <c r="J54" s="1"/>
      <c r="K54" s="1"/>
      <c r="L54" s="1"/>
      <c r="M54" s="1"/>
      <c r="N54" s="1"/>
      <c r="O54" s="1"/>
      <c r="P54" s="1" t="str">
        <f>smsSpamCollection_untouched!B54</f>
        <v>ham</v>
      </c>
    </row>
    <row r="55" spans="1:16" x14ac:dyDescent="0.3">
      <c r="A55" s="1">
        <f>LEN(TRIM(smsSpamCollection_untouched!A55))</f>
        <v>290</v>
      </c>
      <c r="B55" s="1">
        <f>EXTRACT_ALPHA(smsSpamCollection_untouched!A55)/Table1[[#This Row],[C]]</f>
        <v>0.76206896551724135</v>
      </c>
      <c r="C55" s="1">
        <f>EXTRACT_NUMBER(smsSpamCollection_untouched!A55)/Table1[[#This Row],[C]]</f>
        <v>0</v>
      </c>
      <c r="D55" s="1">
        <f>(Table1[[#This Row],[W]]-1)/Table1[[#This Row],[C]]</f>
        <v>0.18620689655172415</v>
      </c>
      <c r="E55" s="1">
        <f>EXTRACT_SPCHAR(smsSpamCollection_untouched!A55)/Table1[[#This Row],[C]]</f>
        <v>5.1724137931034482E-2</v>
      </c>
      <c r="F55" s="1">
        <f>EXTRACT_WORD(smsSpamCollection_untouched!A55)</f>
        <v>55</v>
      </c>
      <c r="G55" s="1">
        <f>EXTRACT_SHORTWORD(smsSpamCollection_untouched!A55)/Table1[[#This Row],[W]]</f>
        <v>0.78181818181818186</v>
      </c>
      <c r="H55" s="1">
        <f>EXTRACT_WORDLen(smsSpamCollection_untouched!A55)/Table1[[#This Row],[W]]</f>
        <v>4.290909090909091</v>
      </c>
      <c r="I55" s="1">
        <f>EXTRACT_UNIQUEWORD(smsSpamCollection_untouched!A55)/Table1[[#This Row],[W]]</f>
        <v>0.70909090909090911</v>
      </c>
      <c r="J55" s="1"/>
      <c r="K55" s="1"/>
      <c r="L55" s="1"/>
      <c r="M55" s="1"/>
      <c r="N55" s="1"/>
      <c r="O55" s="1"/>
      <c r="P55" s="1" t="str">
        <f>smsSpamCollection_untouched!B55</f>
        <v>ham</v>
      </c>
    </row>
    <row r="56" spans="1:16" x14ac:dyDescent="0.3">
      <c r="A56" s="1">
        <f>LEN(TRIM(smsSpamCollection_untouched!A56))</f>
        <v>120</v>
      </c>
      <c r="B56" s="1">
        <f>EXTRACT_ALPHA(smsSpamCollection_untouched!A56)/Table1[[#This Row],[C]]</f>
        <v>0.78333333333333333</v>
      </c>
      <c r="C56" s="1">
        <f>EXTRACT_NUMBER(smsSpamCollection_untouched!A56)/Table1[[#This Row],[C]]</f>
        <v>0</v>
      </c>
      <c r="D56" s="1">
        <f>(Table1[[#This Row],[W]]-1)/Table1[[#This Row],[C]]</f>
        <v>0.17499999999999999</v>
      </c>
      <c r="E56" s="1">
        <f>EXTRACT_SPCHAR(smsSpamCollection_untouched!A56)/Table1[[#This Row],[C]]</f>
        <v>4.1666666666666664E-2</v>
      </c>
      <c r="F56" s="1">
        <f>EXTRACT_WORD(smsSpamCollection_untouched!A56)</f>
        <v>22</v>
      </c>
      <c r="G56" s="1">
        <f>EXTRACT_SHORTWORD(smsSpamCollection_untouched!A56)/Table1[[#This Row],[W]]</f>
        <v>0.90909090909090906</v>
      </c>
      <c r="H56" s="1">
        <f>EXTRACT_WORDLen(smsSpamCollection_untouched!A56)/Table1[[#This Row],[W]]</f>
        <v>4.5</v>
      </c>
      <c r="I56" s="1">
        <f>EXTRACT_UNIQUEWORD(smsSpamCollection_untouched!A56)/Table1[[#This Row],[W]]</f>
        <v>0.95454545454545459</v>
      </c>
      <c r="J56" s="1"/>
      <c r="K56" s="1"/>
      <c r="L56" s="1"/>
      <c r="M56" s="1"/>
      <c r="N56" s="1"/>
      <c r="O56" s="1"/>
      <c r="P56" s="1" t="str">
        <f>smsSpamCollection_untouched!B56</f>
        <v>spam</v>
      </c>
    </row>
    <row r="57" spans="1:16" x14ac:dyDescent="0.3">
      <c r="A57" s="1">
        <f>LEN(TRIM(smsSpamCollection_untouched!A57))</f>
        <v>75</v>
      </c>
      <c r="B57" s="1">
        <f>EXTRACT_ALPHA(smsSpamCollection_untouched!A57)/Table1[[#This Row],[C]]</f>
        <v>0.76</v>
      </c>
      <c r="C57" s="1">
        <f>EXTRACT_NUMBER(smsSpamCollection_untouched!A57)/Table1[[#This Row],[C]]</f>
        <v>0</v>
      </c>
      <c r="D57" s="1">
        <f>(Table1[[#This Row],[W]]-1)/Table1[[#This Row],[C]]</f>
        <v>0.17333333333333334</v>
      </c>
      <c r="E57" s="1">
        <f>EXTRACT_SPCHAR(smsSpamCollection_untouched!A57)/Table1[[#This Row],[C]]</f>
        <v>0.08</v>
      </c>
      <c r="F57" s="1">
        <f>EXTRACT_WORD(smsSpamCollection_untouched!A57)</f>
        <v>14</v>
      </c>
      <c r="G57" s="1">
        <f>EXTRACT_SHORTWORD(smsSpamCollection_untouched!A57)/Table1[[#This Row],[W]]</f>
        <v>0.7857142857142857</v>
      </c>
      <c r="H57" s="1">
        <f>EXTRACT_WORDLen(smsSpamCollection_untouched!A57)/Table1[[#This Row],[W]]</f>
        <v>4.5</v>
      </c>
      <c r="I57" s="1">
        <f>EXTRACT_UNIQUEWORD(smsSpamCollection_untouched!A57)/Table1[[#This Row],[W]]</f>
        <v>0.9285714285714286</v>
      </c>
      <c r="J57" s="1"/>
      <c r="K57" s="1"/>
      <c r="L57" s="1"/>
      <c r="M57" s="1"/>
      <c r="N57" s="1"/>
      <c r="O57" s="1"/>
      <c r="P57" s="1" t="str">
        <f>smsSpamCollection_untouched!B57</f>
        <v>ham</v>
      </c>
    </row>
    <row r="58" spans="1:16" x14ac:dyDescent="0.3">
      <c r="A58" s="1">
        <f>LEN(TRIM(smsSpamCollection_untouched!A58))</f>
        <v>157</v>
      </c>
      <c r="B58" s="1">
        <f>EXTRACT_ALPHA(smsSpamCollection_untouched!A58)/Table1[[#This Row],[C]]</f>
        <v>0.62420382165605093</v>
      </c>
      <c r="C58" s="1">
        <f>EXTRACT_NUMBER(smsSpamCollection_untouched!A58)/Table1[[#This Row],[C]]</f>
        <v>0.15286624203821655</v>
      </c>
      <c r="D58" s="1">
        <f>(Table1[[#This Row],[W]]-1)/Table1[[#This Row],[C]]</f>
        <v>0.16560509554140126</v>
      </c>
      <c r="E58" s="1">
        <f>EXTRACT_SPCHAR(smsSpamCollection_untouched!A58)/Table1[[#This Row],[C]]</f>
        <v>5.7324840764331211E-2</v>
      </c>
      <c r="F58" s="1">
        <f>EXTRACT_WORD(smsSpamCollection_untouched!A58)</f>
        <v>27</v>
      </c>
      <c r="G58" s="1">
        <f>EXTRACT_SHORTWORD(smsSpamCollection_untouched!A58)/Table1[[#This Row],[W]]</f>
        <v>0.77777777777777779</v>
      </c>
      <c r="H58" s="1">
        <f>EXTRACT_WORDLen(smsSpamCollection_untouched!A58)/Table1[[#This Row],[W]]</f>
        <v>4.8518518518518521</v>
      </c>
      <c r="I58" s="1">
        <f>EXTRACT_UNIQUEWORD(smsSpamCollection_untouched!A58)/Table1[[#This Row],[W]]</f>
        <v>1</v>
      </c>
      <c r="J58" s="1"/>
      <c r="K58" s="1"/>
      <c r="L58" s="1"/>
      <c r="M58" s="1"/>
      <c r="N58" s="1"/>
      <c r="O58" s="1"/>
      <c r="P58" s="1" t="str">
        <f>smsSpamCollection_untouched!B58</f>
        <v>spam</v>
      </c>
    </row>
    <row r="59" spans="1:16" x14ac:dyDescent="0.3">
      <c r="A59" s="1">
        <f>LEN(TRIM(smsSpamCollection_untouched!A59))</f>
        <v>33</v>
      </c>
      <c r="B59" s="1">
        <f>EXTRACT_ALPHA(smsSpamCollection_untouched!A59)/Table1[[#This Row],[C]]</f>
        <v>0.78787878787878785</v>
      </c>
      <c r="C59" s="1">
        <f>EXTRACT_NUMBER(smsSpamCollection_untouched!A59)/Table1[[#This Row],[C]]</f>
        <v>0</v>
      </c>
      <c r="D59" s="1">
        <f>(Table1[[#This Row],[W]]-1)/Table1[[#This Row],[C]]</f>
        <v>0.15151515151515152</v>
      </c>
      <c r="E59" s="1">
        <f>EXTRACT_SPCHAR(smsSpamCollection_untouched!A59)/Table1[[#This Row],[C]]</f>
        <v>6.0606060606060608E-2</v>
      </c>
      <c r="F59" s="1">
        <f>EXTRACT_WORD(smsSpamCollection_untouched!A59)</f>
        <v>6</v>
      </c>
      <c r="G59" s="1">
        <f>EXTRACT_SHORTWORD(smsSpamCollection_untouched!A59)/Table1[[#This Row],[W]]</f>
        <v>0.83333333333333337</v>
      </c>
      <c r="H59" s="1">
        <f>EXTRACT_WORDLen(smsSpamCollection_untouched!A59)/Table1[[#This Row],[W]]</f>
        <v>4.666666666666667</v>
      </c>
      <c r="I59" s="1">
        <f>EXTRACT_UNIQUEWORD(smsSpamCollection_untouched!A59)/Table1[[#This Row],[W]]</f>
        <v>1</v>
      </c>
      <c r="J59" s="1"/>
      <c r="K59" s="1"/>
      <c r="L59" s="1"/>
      <c r="M59" s="1"/>
      <c r="N59" s="1"/>
      <c r="O59" s="1"/>
      <c r="P59" s="1" t="str">
        <f>smsSpamCollection_untouched!B59</f>
        <v>ham</v>
      </c>
    </row>
    <row r="60" spans="1:16" x14ac:dyDescent="0.3">
      <c r="A60" s="1">
        <f>LEN(TRIM(smsSpamCollection_untouched!A60))</f>
        <v>22</v>
      </c>
      <c r="B60" s="1">
        <f>EXTRACT_ALPHA(smsSpamCollection_untouched!A60)/Table1[[#This Row],[C]]</f>
        <v>0.86363636363636365</v>
      </c>
      <c r="C60" s="1">
        <f>EXTRACT_NUMBER(smsSpamCollection_untouched!A60)/Table1[[#This Row],[C]]</f>
        <v>0</v>
      </c>
      <c r="D60" s="1">
        <f>(Table1[[#This Row],[W]]-1)/Table1[[#This Row],[C]]</f>
        <v>0.13636363636363635</v>
      </c>
      <c r="E60" s="1">
        <f>EXTRACT_SPCHAR(smsSpamCollection_untouched!A60)/Table1[[#This Row],[C]]</f>
        <v>0</v>
      </c>
      <c r="F60" s="1">
        <f>EXTRACT_WORD(smsSpamCollection_untouched!A60)</f>
        <v>4</v>
      </c>
      <c r="G60" s="1">
        <f>EXTRACT_SHORTWORD(smsSpamCollection_untouched!A60)/Table1[[#This Row],[W]]</f>
        <v>1</v>
      </c>
      <c r="H60" s="1">
        <f>EXTRACT_WORDLen(smsSpamCollection_untouched!A60)/Table1[[#This Row],[W]]</f>
        <v>4.75</v>
      </c>
      <c r="I60" s="1">
        <f>EXTRACT_UNIQUEWORD(smsSpamCollection_untouched!A60)/Table1[[#This Row],[W]]</f>
        <v>1</v>
      </c>
      <c r="J60" s="1"/>
      <c r="K60" s="1"/>
      <c r="L60" s="1"/>
      <c r="M60" s="1"/>
      <c r="N60" s="1"/>
      <c r="O60" s="1"/>
      <c r="P60" s="1" t="str">
        <f>smsSpamCollection_untouched!B60</f>
        <v>ham</v>
      </c>
    </row>
    <row r="61" spans="1:16" x14ac:dyDescent="0.3">
      <c r="A61" s="1">
        <f>LEN(TRIM(smsSpamCollection_untouched!A61))</f>
        <v>40</v>
      </c>
      <c r="B61" s="1">
        <f>EXTRACT_ALPHA(smsSpamCollection_untouched!A61)/Table1[[#This Row],[C]]</f>
        <v>0.77500000000000002</v>
      </c>
      <c r="C61" s="1">
        <f>EXTRACT_NUMBER(smsSpamCollection_untouched!A61)/Table1[[#This Row],[C]]</f>
        <v>0</v>
      </c>
      <c r="D61" s="1">
        <f>(Table1[[#This Row],[W]]-1)/Table1[[#This Row],[C]]</f>
        <v>0.15</v>
      </c>
      <c r="E61" s="1">
        <f>EXTRACT_SPCHAR(smsSpamCollection_untouched!A61)/Table1[[#This Row],[C]]</f>
        <v>7.4999999999999997E-2</v>
      </c>
      <c r="F61" s="1">
        <f>EXTRACT_WORD(smsSpamCollection_untouched!A61)</f>
        <v>7</v>
      </c>
      <c r="G61" s="1">
        <f>EXTRACT_SHORTWORD(smsSpamCollection_untouched!A61)/Table1[[#This Row],[W]]</f>
        <v>0.8571428571428571</v>
      </c>
      <c r="H61" s="1">
        <f>EXTRACT_WORDLen(smsSpamCollection_untouched!A61)/Table1[[#This Row],[W]]</f>
        <v>4.8571428571428568</v>
      </c>
      <c r="I61" s="1">
        <f>EXTRACT_UNIQUEWORD(smsSpamCollection_untouched!A61)/Table1[[#This Row],[W]]</f>
        <v>1</v>
      </c>
      <c r="J61" s="1"/>
      <c r="K61" s="1"/>
      <c r="L61" s="1"/>
      <c r="M61" s="1"/>
      <c r="N61" s="1"/>
      <c r="O61" s="1"/>
      <c r="P61" s="1" t="str">
        <f>smsSpamCollection_untouched!B61</f>
        <v>ham</v>
      </c>
    </row>
    <row r="62" spans="1:16" x14ac:dyDescent="0.3">
      <c r="A62" s="1">
        <f>LEN(TRIM(smsSpamCollection_untouched!A62))</f>
        <v>108</v>
      </c>
      <c r="B62" s="1">
        <f>EXTRACT_ALPHA(smsSpamCollection_untouched!A62)/Table1[[#This Row],[C]]</f>
        <v>0.7407407407407407</v>
      </c>
      <c r="C62" s="1">
        <f>EXTRACT_NUMBER(smsSpamCollection_untouched!A62)/Table1[[#This Row],[C]]</f>
        <v>9.2592592592592587E-3</v>
      </c>
      <c r="D62" s="1">
        <f>(Table1[[#This Row],[W]]-1)/Table1[[#This Row],[C]]</f>
        <v>0.20370370370370369</v>
      </c>
      <c r="E62" s="1">
        <f>EXTRACT_SPCHAR(smsSpamCollection_untouched!A62)/Table1[[#This Row],[C]]</f>
        <v>4.6296296296296294E-2</v>
      </c>
      <c r="F62" s="1">
        <f>EXTRACT_WORD(smsSpamCollection_untouched!A62)</f>
        <v>23</v>
      </c>
      <c r="G62" s="1">
        <f>EXTRACT_SHORTWORD(smsSpamCollection_untouched!A62)/Table1[[#This Row],[W]]</f>
        <v>0.69565217391304346</v>
      </c>
      <c r="H62" s="1">
        <f>EXTRACT_WORDLen(smsSpamCollection_untouched!A62)/Table1[[#This Row],[W]]</f>
        <v>3.7391304347826089</v>
      </c>
      <c r="I62" s="1">
        <f>EXTRACT_UNIQUEWORD(smsSpamCollection_untouched!A62)/Table1[[#This Row],[W]]</f>
        <v>0.95652173913043481</v>
      </c>
      <c r="J62" s="1"/>
      <c r="K62" s="1"/>
      <c r="L62" s="1"/>
      <c r="M62" s="1"/>
      <c r="N62" s="1"/>
      <c r="O62" s="1"/>
      <c r="P62" s="1" t="str">
        <f>smsSpamCollection_untouched!B62</f>
        <v>ham</v>
      </c>
    </row>
    <row r="63" spans="1:16" x14ac:dyDescent="0.3">
      <c r="A63" s="1">
        <f>LEN(TRIM(smsSpamCollection_untouched!A63))</f>
        <v>48</v>
      </c>
      <c r="B63" s="1">
        <f>EXTRACT_ALPHA(smsSpamCollection_untouched!A63)/Table1[[#This Row],[C]]</f>
        <v>0.79166666666666663</v>
      </c>
      <c r="C63" s="1">
        <f>EXTRACT_NUMBER(smsSpamCollection_untouched!A63)/Table1[[#This Row],[C]]</f>
        <v>0</v>
      </c>
      <c r="D63" s="1">
        <f>(Table1[[#This Row],[W]]-1)/Table1[[#This Row],[C]]</f>
        <v>0.16666666666666666</v>
      </c>
      <c r="E63" s="1">
        <f>EXTRACT_SPCHAR(smsSpamCollection_untouched!A63)/Table1[[#This Row],[C]]</f>
        <v>4.1666666666666664E-2</v>
      </c>
      <c r="F63" s="1">
        <f>EXTRACT_WORD(smsSpamCollection_untouched!A63)</f>
        <v>9</v>
      </c>
      <c r="G63" s="1">
        <f>EXTRACT_SHORTWORD(smsSpamCollection_untouched!A63)/Table1[[#This Row],[W]]</f>
        <v>0.66666666666666663</v>
      </c>
      <c r="H63" s="1">
        <f>EXTRACT_WORDLen(smsSpamCollection_untouched!A63)/Table1[[#This Row],[W]]</f>
        <v>4.4444444444444446</v>
      </c>
      <c r="I63" s="1">
        <f>EXTRACT_UNIQUEWORD(smsSpamCollection_untouched!A63)/Table1[[#This Row],[W]]</f>
        <v>0.77777777777777779</v>
      </c>
      <c r="J63" s="1"/>
      <c r="K63" s="1"/>
      <c r="L63" s="1"/>
      <c r="M63" s="1"/>
      <c r="N63" s="1"/>
      <c r="O63" s="1"/>
      <c r="P63" s="1" t="str">
        <f>smsSpamCollection_untouched!B63</f>
        <v>ham</v>
      </c>
    </row>
    <row r="64" spans="1:16" x14ac:dyDescent="0.3">
      <c r="A64" s="1">
        <f>LEN(TRIM(smsSpamCollection_untouched!A64))</f>
        <v>25</v>
      </c>
      <c r="B64" s="1">
        <f>EXTRACT_ALPHA(smsSpamCollection_untouched!A64)/Table1[[#This Row],[C]]</f>
        <v>0.8</v>
      </c>
      <c r="C64" s="1">
        <f>EXTRACT_NUMBER(smsSpamCollection_untouched!A64)/Table1[[#This Row],[C]]</f>
        <v>0</v>
      </c>
      <c r="D64" s="1">
        <f>(Table1[[#This Row],[W]]-1)/Table1[[#This Row],[C]]</f>
        <v>0.2</v>
      </c>
      <c r="E64" s="1">
        <f>EXTRACT_SPCHAR(smsSpamCollection_untouched!A64)/Table1[[#This Row],[C]]</f>
        <v>0</v>
      </c>
      <c r="F64" s="1">
        <f>EXTRACT_WORD(smsSpamCollection_untouched!A64)</f>
        <v>6</v>
      </c>
      <c r="G64" s="1">
        <f>EXTRACT_SHORTWORD(smsSpamCollection_untouched!A64)/Table1[[#This Row],[W]]</f>
        <v>0.5</v>
      </c>
      <c r="H64" s="1">
        <f>EXTRACT_WORDLen(smsSpamCollection_untouched!A64)/Table1[[#This Row],[W]]</f>
        <v>3.3333333333333335</v>
      </c>
      <c r="I64" s="1">
        <f>EXTRACT_UNIQUEWORD(smsSpamCollection_untouched!A64)/Table1[[#This Row],[W]]</f>
        <v>1</v>
      </c>
      <c r="J64" s="1"/>
      <c r="K64" s="1"/>
      <c r="L64" s="1"/>
      <c r="M64" s="1"/>
      <c r="N64" s="1"/>
      <c r="O64" s="1"/>
      <c r="P64" s="1" t="str">
        <f>smsSpamCollection_untouched!B64</f>
        <v>ham</v>
      </c>
    </row>
    <row r="65" spans="1:16" x14ac:dyDescent="0.3">
      <c r="A65" s="1">
        <f>LEN(TRIM(smsSpamCollection_untouched!A65))</f>
        <v>55</v>
      </c>
      <c r="B65" s="1">
        <f>EXTRACT_ALPHA(smsSpamCollection_untouched!A65)/Table1[[#This Row],[C]]</f>
        <v>0.78181818181818186</v>
      </c>
      <c r="C65" s="1">
        <f>EXTRACT_NUMBER(smsSpamCollection_untouched!A65)/Table1[[#This Row],[C]]</f>
        <v>0</v>
      </c>
      <c r="D65" s="1">
        <f>(Table1[[#This Row],[W]]-1)/Table1[[#This Row],[C]]</f>
        <v>0.2</v>
      </c>
      <c r="E65" s="1">
        <f>EXTRACT_SPCHAR(smsSpamCollection_untouched!A65)/Table1[[#This Row],[C]]</f>
        <v>1.8181818181818181E-2</v>
      </c>
      <c r="F65" s="1">
        <f>EXTRACT_WORD(smsSpamCollection_untouched!A65)</f>
        <v>12</v>
      </c>
      <c r="G65" s="1">
        <f>EXTRACT_SHORTWORD(smsSpamCollection_untouched!A65)/Table1[[#This Row],[W]]</f>
        <v>0.5</v>
      </c>
      <c r="H65" s="1">
        <f>EXTRACT_WORDLen(smsSpamCollection_untouched!A65)/Table1[[#This Row],[W]]</f>
        <v>3.6666666666666665</v>
      </c>
      <c r="I65" s="1">
        <f>EXTRACT_UNIQUEWORD(smsSpamCollection_untouched!A65)/Table1[[#This Row],[W]]</f>
        <v>1</v>
      </c>
      <c r="J65" s="1"/>
      <c r="K65" s="1"/>
      <c r="L65" s="1"/>
      <c r="M65" s="1"/>
      <c r="N65" s="1"/>
      <c r="O65" s="1"/>
      <c r="P65" s="1" t="str">
        <f>smsSpamCollection_untouched!B65</f>
        <v>ham</v>
      </c>
    </row>
    <row r="66" spans="1:16" x14ac:dyDescent="0.3">
      <c r="A66" s="1">
        <f>LEN(TRIM(smsSpamCollection_untouched!A66))</f>
        <v>110</v>
      </c>
      <c r="B66" s="1">
        <f>EXTRACT_ALPHA(smsSpamCollection_untouched!A66)/Table1[[#This Row],[C]]</f>
        <v>0.77272727272727271</v>
      </c>
      <c r="C66" s="1">
        <f>EXTRACT_NUMBER(smsSpamCollection_untouched!A66)/Table1[[#This Row],[C]]</f>
        <v>0</v>
      </c>
      <c r="D66" s="1">
        <f>(Table1[[#This Row],[W]]-1)/Table1[[#This Row],[C]]</f>
        <v>0.20909090909090908</v>
      </c>
      <c r="E66" s="1">
        <f>EXTRACT_SPCHAR(smsSpamCollection_untouched!A66)/Table1[[#This Row],[C]]</f>
        <v>1.8181818181818181E-2</v>
      </c>
      <c r="F66" s="1">
        <f>EXTRACT_WORD(smsSpamCollection_untouched!A66)</f>
        <v>24</v>
      </c>
      <c r="G66" s="1">
        <f>EXTRACT_SHORTWORD(smsSpamCollection_untouched!A66)/Table1[[#This Row],[W]]</f>
        <v>0.70833333333333337</v>
      </c>
      <c r="H66" s="1">
        <f>EXTRACT_WORDLen(smsSpamCollection_untouched!A66)/Table1[[#This Row],[W]]</f>
        <v>3.625</v>
      </c>
      <c r="I66" s="1">
        <f>EXTRACT_UNIQUEWORD(smsSpamCollection_untouched!A66)/Table1[[#This Row],[W]]</f>
        <v>0.83333333333333337</v>
      </c>
      <c r="J66" s="1"/>
      <c r="K66" s="1"/>
      <c r="L66" s="1"/>
      <c r="M66" s="1"/>
      <c r="N66" s="1"/>
      <c r="O66" s="1"/>
      <c r="P66" s="1" t="str">
        <f>smsSpamCollection_untouched!B66</f>
        <v>ham</v>
      </c>
    </row>
    <row r="67" spans="1:16" x14ac:dyDescent="0.3">
      <c r="A67" s="1">
        <f>LEN(TRIM(smsSpamCollection_untouched!A67))</f>
        <v>151</v>
      </c>
      <c r="B67" s="1">
        <f>EXTRACT_ALPHA(smsSpamCollection_untouched!A67)/Table1[[#This Row],[C]]</f>
        <v>0.70198675496688745</v>
      </c>
      <c r="C67" s="1">
        <f>EXTRACT_NUMBER(smsSpamCollection_untouched!A67)/Table1[[#This Row],[C]]</f>
        <v>9.9337748344370855E-2</v>
      </c>
      <c r="D67" s="1">
        <f>(Table1[[#This Row],[W]]-1)/Table1[[#This Row],[C]]</f>
        <v>0.17880794701986755</v>
      </c>
      <c r="E67" s="1">
        <f>EXTRACT_SPCHAR(smsSpamCollection_untouched!A67)/Table1[[#This Row],[C]]</f>
        <v>1.9867549668874173E-2</v>
      </c>
      <c r="F67" s="1">
        <f>EXTRACT_WORD(smsSpamCollection_untouched!A67)</f>
        <v>28</v>
      </c>
      <c r="G67" s="1">
        <f>EXTRACT_SHORTWORD(smsSpamCollection_untouched!A67)/Table1[[#This Row],[W]]</f>
        <v>0.75</v>
      </c>
      <c r="H67" s="1">
        <f>EXTRACT_WORDLen(smsSpamCollection_untouched!A67)/Table1[[#This Row],[W]]</f>
        <v>4.4285714285714288</v>
      </c>
      <c r="I67" s="1">
        <f>EXTRACT_UNIQUEWORD(smsSpamCollection_untouched!A67)/Table1[[#This Row],[W]]</f>
        <v>0.9285714285714286</v>
      </c>
      <c r="J67" s="1"/>
      <c r="K67" s="1"/>
      <c r="L67" s="1"/>
      <c r="M67" s="1"/>
      <c r="N67" s="1"/>
      <c r="O67" s="1"/>
      <c r="P67" s="1" t="str">
        <f>smsSpamCollection_untouched!B67</f>
        <v>spam</v>
      </c>
    </row>
    <row r="68" spans="1:16" x14ac:dyDescent="0.3">
      <c r="A68" s="1">
        <f>LEN(TRIM(smsSpamCollection_untouched!A68))</f>
        <v>124</v>
      </c>
      <c r="B68" s="1">
        <f>EXTRACT_ALPHA(smsSpamCollection_untouched!A68)/Table1[[#This Row],[C]]</f>
        <v>0.74193548387096775</v>
      </c>
      <c r="C68" s="1">
        <f>EXTRACT_NUMBER(smsSpamCollection_untouched!A68)/Table1[[#This Row],[C]]</f>
        <v>0</v>
      </c>
      <c r="D68" s="1">
        <f>(Table1[[#This Row],[W]]-1)/Table1[[#This Row],[C]]</f>
        <v>0.17741935483870969</v>
      </c>
      <c r="E68" s="1">
        <f>EXTRACT_SPCHAR(smsSpamCollection_untouched!A68)/Table1[[#This Row],[C]]</f>
        <v>8.0645161290322578E-2</v>
      </c>
      <c r="F68" s="1">
        <f>EXTRACT_WORD(smsSpamCollection_untouched!A68)</f>
        <v>23</v>
      </c>
      <c r="G68" s="1">
        <f>EXTRACT_SHORTWORD(smsSpamCollection_untouched!A68)/Table1[[#This Row],[W]]</f>
        <v>0.82608695652173914</v>
      </c>
      <c r="H68" s="1">
        <f>EXTRACT_WORDLen(smsSpamCollection_untouched!A68)/Table1[[#This Row],[W]]</f>
        <v>4.4347826086956523</v>
      </c>
      <c r="I68" s="1">
        <f>EXTRACT_UNIQUEWORD(smsSpamCollection_untouched!A68)/Table1[[#This Row],[W]]</f>
        <v>1</v>
      </c>
      <c r="J68" s="1"/>
      <c r="K68" s="1"/>
      <c r="L68" s="1"/>
      <c r="M68" s="1"/>
      <c r="N68" s="1"/>
      <c r="O68" s="1"/>
      <c r="P68" s="1" t="str">
        <f>smsSpamCollection_untouched!B68</f>
        <v>ham</v>
      </c>
    </row>
    <row r="69" spans="1:16" x14ac:dyDescent="0.3">
      <c r="A69" s="1">
        <f>LEN(TRIM(smsSpamCollection_untouched!A69))</f>
        <v>159</v>
      </c>
      <c r="B69" s="1">
        <f>EXTRACT_ALPHA(smsSpamCollection_untouched!A69)/Table1[[#This Row],[C]]</f>
        <v>0.660377358490566</v>
      </c>
      <c r="C69" s="1">
        <f>EXTRACT_NUMBER(smsSpamCollection_untouched!A69)/Table1[[#This Row],[C]]</f>
        <v>0.13207547169811321</v>
      </c>
      <c r="D69" s="1">
        <f>(Table1[[#This Row],[W]]-1)/Table1[[#This Row],[C]]</f>
        <v>0.13207547169811321</v>
      </c>
      <c r="E69" s="1">
        <f>EXTRACT_SPCHAR(smsSpamCollection_untouched!A69)/Table1[[#This Row],[C]]</f>
        <v>7.5471698113207544E-2</v>
      </c>
      <c r="F69" s="1">
        <f>EXTRACT_WORD(smsSpamCollection_untouched!A69)</f>
        <v>22</v>
      </c>
      <c r="G69" s="1">
        <f>EXTRACT_SHORTWORD(smsSpamCollection_untouched!A69)/Table1[[#This Row],[W]]</f>
        <v>0.72727272727272729</v>
      </c>
      <c r="H69" s="1">
        <f>EXTRACT_WORDLen(smsSpamCollection_untouched!A69)/Table1[[#This Row],[W]]</f>
        <v>6.2727272727272725</v>
      </c>
      <c r="I69" s="1">
        <f>EXTRACT_UNIQUEWORD(smsSpamCollection_untouched!A69)/Table1[[#This Row],[W]]</f>
        <v>0.90909090909090906</v>
      </c>
      <c r="J69" s="1"/>
      <c r="K69" s="1"/>
      <c r="L69" s="1"/>
      <c r="M69" s="1"/>
      <c r="N69" s="1"/>
      <c r="O69" s="1"/>
      <c r="P69" s="1" t="str">
        <f>smsSpamCollection_untouched!B69</f>
        <v>spam</v>
      </c>
    </row>
    <row r="70" spans="1:16" x14ac:dyDescent="0.3">
      <c r="A70" s="1">
        <f>LEN(TRIM(smsSpamCollection_untouched!A70))</f>
        <v>80</v>
      </c>
      <c r="B70" s="1">
        <f>EXTRACT_ALPHA(smsSpamCollection_untouched!A70)/Table1[[#This Row],[C]]</f>
        <v>0.73750000000000004</v>
      </c>
      <c r="C70" s="1">
        <f>EXTRACT_NUMBER(smsSpamCollection_untouched!A70)/Table1[[#This Row],[C]]</f>
        <v>0</v>
      </c>
      <c r="D70" s="1">
        <f>(Table1[[#This Row],[W]]-1)/Table1[[#This Row],[C]]</f>
        <v>0.17499999999999999</v>
      </c>
      <c r="E70" s="1">
        <f>EXTRACT_SPCHAR(smsSpamCollection_untouched!A70)/Table1[[#This Row],[C]]</f>
        <v>8.7499999999999994E-2</v>
      </c>
      <c r="F70" s="1">
        <f>EXTRACT_WORD(smsSpamCollection_untouched!A70)</f>
        <v>15</v>
      </c>
      <c r="G70" s="1">
        <f>EXTRACT_SHORTWORD(smsSpamCollection_untouched!A70)/Table1[[#This Row],[W]]</f>
        <v>0.8666666666666667</v>
      </c>
      <c r="H70" s="1">
        <f>EXTRACT_WORDLen(smsSpamCollection_untouched!A70)/Table1[[#This Row],[W]]</f>
        <v>4.4000000000000004</v>
      </c>
      <c r="I70" s="1">
        <f>EXTRACT_UNIQUEWORD(smsSpamCollection_untouched!A70)/Table1[[#This Row],[W]]</f>
        <v>1</v>
      </c>
      <c r="J70" s="1"/>
      <c r="K70" s="1"/>
      <c r="L70" s="1"/>
      <c r="M70" s="1"/>
      <c r="N70" s="1"/>
      <c r="O70" s="1"/>
      <c r="P70" s="1" t="str">
        <f>smsSpamCollection_untouched!B70</f>
        <v>spam</v>
      </c>
    </row>
    <row r="71" spans="1:16" x14ac:dyDescent="0.3">
      <c r="A71" s="1">
        <f>LEN(TRIM(smsSpamCollection_untouched!A71))</f>
        <v>34</v>
      </c>
      <c r="B71" s="1">
        <f>EXTRACT_ALPHA(smsSpamCollection_untouched!A71)/Table1[[#This Row],[C]]</f>
        <v>0.76470588235294112</v>
      </c>
      <c r="C71" s="1">
        <f>EXTRACT_NUMBER(smsSpamCollection_untouched!A71)/Table1[[#This Row],[C]]</f>
        <v>0</v>
      </c>
      <c r="D71" s="1">
        <f>(Table1[[#This Row],[W]]-1)/Table1[[#This Row],[C]]</f>
        <v>0.20588235294117646</v>
      </c>
      <c r="E71" s="1">
        <f>EXTRACT_SPCHAR(smsSpamCollection_untouched!A71)/Table1[[#This Row],[C]]</f>
        <v>2.9411764705882353E-2</v>
      </c>
      <c r="F71" s="1">
        <f>EXTRACT_WORD(smsSpamCollection_untouched!A71)</f>
        <v>8</v>
      </c>
      <c r="G71" s="1">
        <f>EXTRACT_SHORTWORD(smsSpamCollection_untouched!A71)/Table1[[#This Row],[W]]</f>
        <v>0.625</v>
      </c>
      <c r="H71" s="1">
        <f>EXTRACT_WORDLen(smsSpamCollection_untouched!A71)/Table1[[#This Row],[W]]</f>
        <v>3.375</v>
      </c>
      <c r="I71" s="1">
        <f>EXTRACT_UNIQUEWORD(smsSpamCollection_untouched!A71)/Table1[[#This Row],[W]]</f>
        <v>1</v>
      </c>
      <c r="J71" s="1"/>
      <c r="K71" s="1"/>
      <c r="L71" s="1"/>
      <c r="M71" s="1"/>
      <c r="N71" s="1"/>
      <c r="O71" s="1"/>
      <c r="P71" s="1" t="str">
        <f>smsSpamCollection_untouched!B71</f>
        <v>ham</v>
      </c>
    </row>
    <row r="72" spans="1:16" x14ac:dyDescent="0.3">
      <c r="A72" s="1">
        <f>LEN(TRIM(smsSpamCollection_untouched!A72))</f>
        <v>46</v>
      </c>
      <c r="B72" s="1">
        <f>EXTRACT_ALPHA(smsSpamCollection_untouched!A72)/Table1[[#This Row],[C]]</f>
        <v>0.65217391304347827</v>
      </c>
      <c r="C72" s="1">
        <f>EXTRACT_NUMBER(smsSpamCollection_untouched!A72)/Table1[[#This Row],[C]]</f>
        <v>0</v>
      </c>
      <c r="D72" s="1">
        <f>(Table1[[#This Row],[W]]-1)/Table1[[#This Row],[C]]</f>
        <v>0.15217391304347827</v>
      </c>
      <c r="E72" s="1">
        <f>EXTRACT_SPCHAR(smsSpamCollection_untouched!A72)/Table1[[#This Row],[C]]</f>
        <v>0.19565217391304349</v>
      </c>
      <c r="F72" s="1">
        <f>EXTRACT_WORD(smsSpamCollection_untouched!A72)</f>
        <v>8</v>
      </c>
      <c r="G72" s="1">
        <f>EXTRACT_SHORTWORD(smsSpamCollection_untouched!A72)/Table1[[#This Row],[W]]</f>
        <v>1</v>
      </c>
      <c r="H72" s="1">
        <f>EXTRACT_WORDLen(smsSpamCollection_untouched!A72)/Table1[[#This Row],[W]]</f>
        <v>4.875</v>
      </c>
      <c r="I72" s="1">
        <f>EXTRACT_UNIQUEWORD(smsSpamCollection_untouched!A72)/Table1[[#This Row],[W]]</f>
        <v>1</v>
      </c>
      <c r="J72" s="1"/>
      <c r="K72" s="1"/>
      <c r="L72" s="1"/>
      <c r="M72" s="1"/>
      <c r="N72" s="1"/>
      <c r="O72" s="1"/>
      <c r="P72" s="1" t="str">
        <f>smsSpamCollection_untouched!B72</f>
        <v>ham</v>
      </c>
    </row>
    <row r="73" spans="1:16" x14ac:dyDescent="0.3">
      <c r="A73" s="1">
        <f>LEN(TRIM(smsSpamCollection_untouched!A73))</f>
        <v>29</v>
      </c>
      <c r="B73" s="1">
        <f>EXTRACT_ALPHA(smsSpamCollection_untouched!A73)/Table1[[#This Row],[C]]</f>
        <v>0.82758620689655171</v>
      </c>
      <c r="C73" s="1">
        <f>EXTRACT_NUMBER(smsSpamCollection_untouched!A73)/Table1[[#This Row],[C]]</f>
        <v>0</v>
      </c>
      <c r="D73" s="1">
        <f>(Table1[[#This Row],[W]]-1)/Table1[[#This Row],[C]]</f>
        <v>0.13793103448275862</v>
      </c>
      <c r="E73" s="1">
        <f>EXTRACT_SPCHAR(smsSpamCollection_untouched!A73)/Table1[[#This Row],[C]]</f>
        <v>3.4482758620689655E-2</v>
      </c>
      <c r="F73" s="1">
        <f>EXTRACT_WORD(smsSpamCollection_untouched!A73)</f>
        <v>5</v>
      </c>
      <c r="G73" s="1">
        <f>EXTRACT_SHORTWORD(smsSpamCollection_untouched!A73)/Table1[[#This Row],[W]]</f>
        <v>1</v>
      </c>
      <c r="H73" s="1">
        <f>EXTRACT_WORDLen(smsSpamCollection_untouched!A73)/Table1[[#This Row],[W]]</f>
        <v>5</v>
      </c>
      <c r="I73" s="1">
        <f>EXTRACT_UNIQUEWORD(smsSpamCollection_untouched!A73)/Table1[[#This Row],[W]]</f>
        <v>1</v>
      </c>
      <c r="J73" s="1"/>
      <c r="K73" s="1"/>
      <c r="L73" s="1"/>
      <c r="M73" s="1"/>
      <c r="N73" s="1"/>
      <c r="O73" s="1"/>
      <c r="P73" s="1" t="str">
        <f>smsSpamCollection_untouched!B73</f>
        <v>ham</v>
      </c>
    </row>
    <row r="74" spans="1:16" x14ac:dyDescent="0.3">
      <c r="A74" s="1">
        <f>LEN(TRIM(smsSpamCollection_untouched!A74))</f>
        <v>45</v>
      </c>
      <c r="B74" s="1">
        <f>EXTRACT_ALPHA(smsSpamCollection_untouched!A74)/Table1[[#This Row],[C]]</f>
        <v>0.77777777777777779</v>
      </c>
      <c r="C74" s="1">
        <f>EXTRACT_NUMBER(smsSpamCollection_untouched!A74)/Table1[[#This Row],[C]]</f>
        <v>0</v>
      </c>
      <c r="D74" s="1">
        <f>(Table1[[#This Row],[W]]-1)/Table1[[#This Row],[C]]</f>
        <v>0.2</v>
      </c>
      <c r="E74" s="1">
        <f>EXTRACT_SPCHAR(smsSpamCollection_untouched!A74)/Table1[[#This Row],[C]]</f>
        <v>2.2222222222222223E-2</v>
      </c>
      <c r="F74" s="1">
        <f>EXTRACT_WORD(smsSpamCollection_untouched!A74)</f>
        <v>10</v>
      </c>
      <c r="G74" s="1">
        <f>EXTRACT_SHORTWORD(smsSpamCollection_untouched!A74)/Table1[[#This Row],[W]]</f>
        <v>0.5</v>
      </c>
      <c r="H74" s="1">
        <f>EXTRACT_WORDLen(smsSpamCollection_untouched!A74)/Table1[[#This Row],[W]]</f>
        <v>3.6</v>
      </c>
      <c r="I74" s="1">
        <f>EXTRACT_UNIQUEWORD(smsSpamCollection_untouched!A74)/Table1[[#This Row],[W]]</f>
        <v>1</v>
      </c>
      <c r="J74" s="1"/>
      <c r="K74" s="1"/>
      <c r="L74" s="1"/>
      <c r="M74" s="1"/>
      <c r="N74" s="1"/>
      <c r="O74" s="1"/>
      <c r="P74" s="1" t="str">
        <f>smsSpamCollection_untouched!B74</f>
        <v>ham</v>
      </c>
    </row>
    <row r="75" spans="1:16" x14ac:dyDescent="0.3">
      <c r="A75" s="1">
        <f>LEN(TRIM(smsSpamCollection_untouched!A75))</f>
        <v>42</v>
      </c>
      <c r="B75" s="1">
        <f>EXTRACT_ALPHA(smsSpamCollection_untouched!A75)/Table1[[#This Row],[C]]</f>
        <v>0.73809523809523814</v>
      </c>
      <c r="C75" s="1">
        <f>EXTRACT_NUMBER(smsSpamCollection_untouched!A75)/Table1[[#This Row],[C]]</f>
        <v>0</v>
      </c>
      <c r="D75" s="1">
        <f>(Table1[[#This Row],[W]]-1)/Table1[[#This Row],[C]]</f>
        <v>0.11904761904761904</v>
      </c>
      <c r="E75" s="1">
        <f>EXTRACT_SPCHAR(smsSpamCollection_untouched!A75)/Table1[[#This Row],[C]]</f>
        <v>0.14285714285714285</v>
      </c>
      <c r="F75" s="1">
        <f>EXTRACT_WORD(smsSpamCollection_untouched!A75)</f>
        <v>6</v>
      </c>
      <c r="G75" s="1">
        <f>EXTRACT_SHORTWORD(smsSpamCollection_untouched!A75)/Table1[[#This Row],[W]]</f>
        <v>1</v>
      </c>
      <c r="H75" s="1">
        <f>EXTRACT_WORDLen(smsSpamCollection_untouched!A75)/Table1[[#This Row],[W]]</f>
        <v>6.166666666666667</v>
      </c>
      <c r="I75" s="1">
        <f>EXTRACT_UNIQUEWORD(smsSpamCollection_untouched!A75)/Table1[[#This Row],[W]]</f>
        <v>1</v>
      </c>
      <c r="J75" s="1"/>
      <c r="K75" s="1"/>
      <c r="L75" s="1"/>
      <c r="M75" s="1"/>
      <c r="N75" s="1"/>
      <c r="O75" s="1"/>
      <c r="P75" s="1" t="str">
        <f>smsSpamCollection_untouched!B75</f>
        <v>ham</v>
      </c>
    </row>
    <row r="76" spans="1:16" x14ac:dyDescent="0.3">
      <c r="A76" s="1">
        <f>LEN(TRIM(smsSpamCollection_untouched!A76))</f>
        <v>20</v>
      </c>
      <c r="B76" s="1">
        <f>EXTRACT_ALPHA(smsSpamCollection_untouched!A76)/Table1[[#This Row],[C]]</f>
        <v>0.65</v>
      </c>
      <c r="C76" s="1">
        <f>EXTRACT_NUMBER(smsSpamCollection_untouched!A76)/Table1[[#This Row],[C]]</f>
        <v>0</v>
      </c>
      <c r="D76" s="1">
        <f>(Table1[[#This Row],[W]]-1)/Table1[[#This Row],[C]]</f>
        <v>0.2</v>
      </c>
      <c r="E76" s="1">
        <f>EXTRACT_SPCHAR(smsSpamCollection_untouched!A76)/Table1[[#This Row],[C]]</f>
        <v>0.15</v>
      </c>
      <c r="F76" s="1">
        <f>EXTRACT_WORD(smsSpamCollection_untouched!A76)</f>
        <v>5</v>
      </c>
      <c r="G76" s="1">
        <f>EXTRACT_SHORTWORD(smsSpamCollection_untouched!A76)/Table1[[#This Row],[W]]</f>
        <v>0.6</v>
      </c>
      <c r="H76" s="1">
        <f>EXTRACT_WORDLen(smsSpamCollection_untouched!A76)/Table1[[#This Row],[W]]</f>
        <v>3.2</v>
      </c>
      <c r="I76" s="1">
        <f>EXTRACT_UNIQUEWORD(smsSpamCollection_untouched!A76)/Table1[[#This Row],[W]]</f>
        <v>1</v>
      </c>
      <c r="J76" s="1"/>
      <c r="K76" s="1"/>
      <c r="L76" s="1"/>
      <c r="M76" s="1"/>
      <c r="N76" s="1"/>
      <c r="O76" s="1"/>
      <c r="P76" s="1" t="str">
        <f>smsSpamCollection_untouched!B76</f>
        <v>ham</v>
      </c>
    </row>
    <row r="77" spans="1:16" x14ac:dyDescent="0.3">
      <c r="A77" s="1">
        <f>LEN(TRIM(smsSpamCollection_untouched!A77))</f>
        <v>43</v>
      </c>
      <c r="B77" s="1">
        <f>EXTRACT_ALPHA(smsSpamCollection_untouched!A77)/Table1[[#This Row],[C]]</f>
        <v>0.76744186046511631</v>
      </c>
      <c r="C77" s="1">
        <f>EXTRACT_NUMBER(smsSpamCollection_untouched!A77)/Table1[[#This Row],[C]]</f>
        <v>0</v>
      </c>
      <c r="D77" s="1">
        <f>(Table1[[#This Row],[W]]-1)/Table1[[#This Row],[C]]</f>
        <v>0.18604651162790697</v>
      </c>
      <c r="E77" s="1">
        <f>EXTRACT_SPCHAR(smsSpamCollection_untouched!A77)/Table1[[#This Row],[C]]</f>
        <v>4.6511627906976744E-2</v>
      </c>
      <c r="F77" s="1">
        <f>EXTRACT_WORD(smsSpamCollection_untouched!A77)</f>
        <v>9</v>
      </c>
      <c r="G77" s="1">
        <f>EXTRACT_SHORTWORD(smsSpamCollection_untouched!A77)/Table1[[#This Row],[W]]</f>
        <v>0.66666666666666663</v>
      </c>
      <c r="H77" s="1">
        <f>EXTRACT_WORDLen(smsSpamCollection_untouched!A77)/Table1[[#This Row],[W]]</f>
        <v>3.8888888888888888</v>
      </c>
      <c r="I77" s="1">
        <f>EXTRACT_UNIQUEWORD(smsSpamCollection_untouched!A77)/Table1[[#This Row],[W]]</f>
        <v>1</v>
      </c>
      <c r="J77" s="1"/>
      <c r="K77" s="1"/>
      <c r="L77" s="1"/>
      <c r="M77" s="1"/>
      <c r="N77" s="1"/>
      <c r="O77" s="1"/>
      <c r="P77" s="1" t="str">
        <f>smsSpamCollection_untouched!B77</f>
        <v>ham</v>
      </c>
    </row>
    <row r="78" spans="1:16" x14ac:dyDescent="0.3">
      <c r="A78" s="1">
        <f>LEN(TRIM(smsSpamCollection_untouched!A78))</f>
        <v>73</v>
      </c>
      <c r="B78" s="1">
        <f>EXTRACT_ALPHA(smsSpamCollection_untouched!A78)/Table1[[#This Row],[C]]</f>
        <v>0.79452054794520544</v>
      </c>
      <c r="C78" s="1">
        <f>EXTRACT_NUMBER(smsSpamCollection_untouched!A78)/Table1[[#This Row],[C]]</f>
        <v>0</v>
      </c>
      <c r="D78" s="1">
        <f>(Table1[[#This Row],[W]]-1)/Table1[[#This Row],[C]]</f>
        <v>0.17808219178082191</v>
      </c>
      <c r="E78" s="1">
        <f>EXTRACT_SPCHAR(smsSpamCollection_untouched!A78)/Table1[[#This Row],[C]]</f>
        <v>2.7397260273972601E-2</v>
      </c>
      <c r="F78" s="1">
        <f>EXTRACT_WORD(smsSpamCollection_untouched!A78)</f>
        <v>14</v>
      </c>
      <c r="G78" s="1">
        <f>EXTRACT_SHORTWORD(smsSpamCollection_untouched!A78)/Table1[[#This Row],[W]]</f>
        <v>0.7857142857142857</v>
      </c>
      <c r="H78" s="1">
        <f>EXTRACT_WORDLen(smsSpamCollection_untouched!A78)/Table1[[#This Row],[W]]</f>
        <v>4.2857142857142856</v>
      </c>
      <c r="I78" s="1">
        <f>EXTRACT_UNIQUEWORD(smsSpamCollection_untouched!A78)/Table1[[#This Row],[W]]</f>
        <v>0.9285714285714286</v>
      </c>
      <c r="J78" s="1"/>
      <c r="K78" s="1"/>
      <c r="L78" s="1"/>
      <c r="M78" s="1"/>
      <c r="N78" s="1"/>
      <c r="O78" s="1"/>
      <c r="P78" s="1" t="str">
        <f>smsSpamCollection_untouched!B78</f>
        <v>ham</v>
      </c>
    </row>
    <row r="79" spans="1:16" x14ac:dyDescent="0.3">
      <c r="A79" s="1">
        <f>LEN(TRIM(smsSpamCollection_untouched!A79))</f>
        <v>50</v>
      </c>
      <c r="B79" s="1">
        <f>EXTRACT_ALPHA(smsSpamCollection_untouched!A79)/Table1[[#This Row],[C]]</f>
        <v>0.74</v>
      </c>
      <c r="C79" s="1">
        <f>EXTRACT_NUMBER(smsSpamCollection_untouched!A79)/Table1[[#This Row],[C]]</f>
        <v>0</v>
      </c>
      <c r="D79" s="1">
        <f>(Table1[[#This Row],[W]]-1)/Table1[[#This Row],[C]]</f>
        <v>0.2</v>
      </c>
      <c r="E79" s="1">
        <f>EXTRACT_SPCHAR(smsSpamCollection_untouched!A79)/Table1[[#This Row],[C]]</f>
        <v>0.06</v>
      </c>
      <c r="F79" s="1">
        <f>EXTRACT_WORD(smsSpamCollection_untouched!A79)</f>
        <v>11</v>
      </c>
      <c r="G79" s="1">
        <f>EXTRACT_SHORTWORD(smsSpamCollection_untouched!A79)/Table1[[#This Row],[W]]</f>
        <v>0.81818181818181823</v>
      </c>
      <c r="H79" s="1">
        <f>EXTRACT_WORDLen(smsSpamCollection_untouched!A79)/Table1[[#This Row],[W]]</f>
        <v>3.6363636363636362</v>
      </c>
      <c r="I79" s="1">
        <f>EXTRACT_UNIQUEWORD(smsSpamCollection_untouched!A79)/Table1[[#This Row],[W]]</f>
        <v>0.90909090909090906</v>
      </c>
      <c r="J79" s="1"/>
      <c r="K79" s="1"/>
      <c r="L79" s="1"/>
      <c r="M79" s="1"/>
      <c r="N79" s="1"/>
      <c r="O79" s="1"/>
      <c r="P79" s="1" t="str">
        <f>smsSpamCollection_untouched!B79</f>
        <v>ham</v>
      </c>
    </row>
    <row r="80" spans="1:16" x14ac:dyDescent="0.3">
      <c r="A80" s="1">
        <f>LEN(TRIM(smsSpamCollection_untouched!A80))</f>
        <v>40</v>
      </c>
      <c r="B80" s="1">
        <f>EXTRACT_ALPHA(smsSpamCollection_untouched!A80)/Table1[[#This Row],[C]]</f>
        <v>0.72499999999999998</v>
      </c>
      <c r="C80" s="1">
        <f>EXTRACT_NUMBER(smsSpamCollection_untouched!A80)/Table1[[#This Row],[C]]</f>
        <v>0</v>
      </c>
      <c r="D80" s="1">
        <f>(Table1[[#This Row],[W]]-1)/Table1[[#This Row],[C]]</f>
        <v>0.2</v>
      </c>
      <c r="E80" s="1">
        <f>EXTRACT_SPCHAR(smsSpamCollection_untouched!A80)/Table1[[#This Row],[C]]</f>
        <v>0.125</v>
      </c>
      <c r="F80" s="1">
        <f>EXTRACT_WORD(smsSpamCollection_untouched!A80)</f>
        <v>9</v>
      </c>
      <c r="G80" s="1">
        <f>EXTRACT_SHORTWORD(smsSpamCollection_untouched!A80)/Table1[[#This Row],[W]]</f>
        <v>0.66666666666666663</v>
      </c>
      <c r="H80" s="1">
        <f>EXTRACT_WORDLen(smsSpamCollection_untouched!A80)/Table1[[#This Row],[W]]</f>
        <v>3.7777777777777777</v>
      </c>
      <c r="I80" s="1">
        <f>EXTRACT_UNIQUEWORD(smsSpamCollection_untouched!A80)/Table1[[#This Row],[W]]</f>
        <v>0.77777777777777779</v>
      </c>
      <c r="J80" s="1"/>
      <c r="K80" s="1"/>
      <c r="L80" s="1"/>
      <c r="M80" s="1"/>
      <c r="N80" s="1"/>
      <c r="O80" s="1"/>
      <c r="P80" s="1" t="str">
        <f>smsSpamCollection_untouched!B80</f>
        <v>ham</v>
      </c>
    </row>
    <row r="81" spans="1:16" x14ac:dyDescent="0.3">
      <c r="A81" s="1">
        <f>LEN(TRIM(smsSpamCollection_untouched!A81))</f>
        <v>76</v>
      </c>
      <c r="B81" s="1">
        <f>EXTRACT_ALPHA(smsSpamCollection_untouched!A81)/Table1[[#This Row],[C]]</f>
        <v>0.75</v>
      </c>
      <c r="C81" s="1">
        <f>EXTRACT_NUMBER(smsSpamCollection_untouched!A81)/Table1[[#This Row],[C]]</f>
        <v>0</v>
      </c>
      <c r="D81" s="1">
        <f>(Table1[[#This Row],[W]]-1)/Table1[[#This Row],[C]]</f>
        <v>0.19736842105263158</v>
      </c>
      <c r="E81" s="1">
        <f>EXTRACT_SPCHAR(smsSpamCollection_untouched!A81)/Table1[[#This Row],[C]]</f>
        <v>5.2631578947368418E-2</v>
      </c>
      <c r="F81" s="1">
        <f>EXTRACT_WORD(smsSpamCollection_untouched!A81)</f>
        <v>16</v>
      </c>
      <c r="G81" s="1">
        <f>EXTRACT_SHORTWORD(smsSpamCollection_untouched!A81)/Table1[[#This Row],[W]]</f>
        <v>0.875</v>
      </c>
      <c r="H81" s="1">
        <f>EXTRACT_WORDLen(smsSpamCollection_untouched!A81)/Table1[[#This Row],[W]]</f>
        <v>3.8125</v>
      </c>
      <c r="I81" s="1">
        <f>EXTRACT_UNIQUEWORD(smsSpamCollection_untouched!A81)/Table1[[#This Row],[W]]</f>
        <v>1</v>
      </c>
      <c r="J81" s="1"/>
      <c r="K81" s="1"/>
      <c r="L81" s="1"/>
      <c r="M81" s="1"/>
      <c r="N81" s="1"/>
      <c r="O81" s="1"/>
      <c r="P81" s="1" t="str">
        <f>smsSpamCollection_untouched!B81</f>
        <v>ham</v>
      </c>
    </row>
    <row r="82" spans="1:16" x14ac:dyDescent="0.3">
      <c r="A82" s="1">
        <f>LEN(TRIM(smsSpamCollection_untouched!A82))</f>
        <v>21</v>
      </c>
      <c r="B82" s="1">
        <f>EXTRACT_ALPHA(smsSpamCollection_untouched!A82)/Table1[[#This Row],[C]]</f>
        <v>0.80952380952380953</v>
      </c>
      <c r="C82" s="1">
        <f>EXTRACT_NUMBER(smsSpamCollection_untouched!A82)/Table1[[#This Row],[C]]</f>
        <v>0</v>
      </c>
      <c r="D82" s="1">
        <f>(Table1[[#This Row],[W]]-1)/Table1[[#This Row],[C]]</f>
        <v>0.14285714285714285</v>
      </c>
      <c r="E82" s="1">
        <f>EXTRACT_SPCHAR(smsSpamCollection_untouched!A82)/Table1[[#This Row],[C]]</f>
        <v>4.7619047619047616E-2</v>
      </c>
      <c r="F82" s="1">
        <f>EXTRACT_WORD(smsSpamCollection_untouched!A82)</f>
        <v>4</v>
      </c>
      <c r="G82" s="1">
        <f>EXTRACT_SHORTWORD(smsSpamCollection_untouched!A82)/Table1[[#This Row],[W]]</f>
        <v>1</v>
      </c>
      <c r="H82" s="1">
        <f>EXTRACT_WORDLen(smsSpamCollection_untouched!A82)/Table1[[#This Row],[W]]</f>
        <v>4.5</v>
      </c>
      <c r="I82" s="1">
        <f>EXTRACT_UNIQUEWORD(smsSpamCollection_untouched!A82)/Table1[[#This Row],[W]]</f>
        <v>1</v>
      </c>
      <c r="J82" s="1"/>
      <c r="K82" s="1"/>
      <c r="L82" s="1"/>
      <c r="M82" s="1"/>
      <c r="N82" s="1"/>
      <c r="O82" s="1"/>
      <c r="P82" s="1" t="str">
        <f>smsSpamCollection_untouched!B82</f>
        <v>ham</v>
      </c>
    </row>
    <row r="83" spans="1:16" x14ac:dyDescent="0.3">
      <c r="A83" s="1">
        <f>LEN(TRIM(smsSpamCollection_untouched!A83))</f>
        <v>31</v>
      </c>
      <c r="B83" s="1">
        <f>EXTRACT_ALPHA(smsSpamCollection_untouched!A83)/Table1[[#This Row],[C]]</f>
        <v>0.70967741935483875</v>
      </c>
      <c r="C83" s="1">
        <f>EXTRACT_NUMBER(smsSpamCollection_untouched!A83)/Table1[[#This Row],[C]]</f>
        <v>0</v>
      </c>
      <c r="D83" s="1">
        <f>(Table1[[#This Row],[W]]-1)/Table1[[#This Row],[C]]</f>
        <v>0.22580645161290322</v>
      </c>
      <c r="E83" s="1">
        <f>EXTRACT_SPCHAR(smsSpamCollection_untouched!A83)/Table1[[#This Row],[C]]</f>
        <v>6.4516129032258063E-2</v>
      </c>
      <c r="F83" s="1">
        <f>EXTRACT_WORD(smsSpamCollection_untouched!A83)</f>
        <v>8</v>
      </c>
      <c r="G83" s="1">
        <f>EXTRACT_SHORTWORD(smsSpamCollection_untouched!A83)/Table1[[#This Row],[W]]</f>
        <v>0.75</v>
      </c>
      <c r="H83" s="1">
        <f>EXTRACT_WORDLen(smsSpamCollection_untouched!A83)/Table1[[#This Row],[W]]</f>
        <v>3</v>
      </c>
      <c r="I83" s="1">
        <f>EXTRACT_UNIQUEWORD(smsSpamCollection_untouched!A83)/Table1[[#This Row],[W]]</f>
        <v>1</v>
      </c>
      <c r="J83" s="1"/>
      <c r="K83" s="1"/>
      <c r="L83" s="1"/>
      <c r="M83" s="1"/>
      <c r="N83" s="1"/>
      <c r="O83" s="1"/>
      <c r="P83" s="1" t="str">
        <f>smsSpamCollection_untouched!B83</f>
        <v>ham</v>
      </c>
    </row>
    <row r="84" spans="1:16" x14ac:dyDescent="0.3">
      <c r="A84" s="1">
        <f>LEN(TRIM(smsSpamCollection_untouched!A84))</f>
        <v>32</v>
      </c>
      <c r="B84" s="1">
        <f>EXTRACT_ALPHA(smsSpamCollection_untouched!A84)/Table1[[#This Row],[C]]</f>
        <v>0.71875</v>
      </c>
      <c r="C84" s="1">
        <f>EXTRACT_NUMBER(smsSpamCollection_untouched!A84)/Table1[[#This Row],[C]]</f>
        <v>0</v>
      </c>
      <c r="D84" s="1">
        <f>(Table1[[#This Row],[W]]-1)/Table1[[#This Row],[C]]</f>
        <v>0.28125</v>
      </c>
      <c r="E84" s="1">
        <f>EXTRACT_SPCHAR(smsSpamCollection_untouched!A84)/Table1[[#This Row],[C]]</f>
        <v>0</v>
      </c>
      <c r="F84" s="1">
        <f>EXTRACT_WORD(smsSpamCollection_untouched!A84)</f>
        <v>10</v>
      </c>
      <c r="G84" s="1">
        <f>EXTRACT_SHORTWORD(smsSpamCollection_untouched!A84)/Table1[[#This Row],[W]]</f>
        <v>0.3</v>
      </c>
      <c r="H84" s="1">
        <f>EXTRACT_WORDLen(smsSpamCollection_untouched!A84)/Table1[[#This Row],[W]]</f>
        <v>2.2999999999999998</v>
      </c>
      <c r="I84" s="1">
        <f>EXTRACT_UNIQUEWORD(smsSpamCollection_untouched!A84)/Table1[[#This Row],[W]]</f>
        <v>0.9</v>
      </c>
      <c r="J84" s="1"/>
      <c r="K84" s="1"/>
      <c r="L84" s="1"/>
      <c r="M84" s="1"/>
      <c r="N84" s="1"/>
      <c r="O84" s="1"/>
      <c r="P84" s="1" t="str">
        <f>smsSpamCollection_untouched!B84</f>
        <v>ham</v>
      </c>
    </row>
    <row r="85" spans="1:16" x14ac:dyDescent="0.3">
      <c r="A85" s="1">
        <f>LEN(TRIM(smsSpamCollection_untouched!A85))</f>
        <v>36</v>
      </c>
      <c r="B85" s="1">
        <f>EXTRACT_ALPHA(smsSpamCollection_untouched!A85)/Table1[[#This Row],[C]]</f>
        <v>0.77777777777777779</v>
      </c>
      <c r="C85" s="1">
        <f>EXTRACT_NUMBER(smsSpamCollection_untouched!A85)/Table1[[#This Row],[C]]</f>
        <v>0</v>
      </c>
      <c r="D85" s="1">
        <f>(Table1[[#This Row],[W]]-1)/Table1[[#This Row],[C]]</f>
        <v>0.22222222222222221</v>
      </c>
      <c r="E85" s="1">
        <f>EXTRACT_SPCHAR(smsSpamCollection_untouched!A85)/Table1[[#This Row],[C]]</f>
        <v>0</v>
      </c>
      <c r="F85" s="1">
        <f>EXTRACT_WORD(smsSpamCollection_untouched!A85)</f>
        <v>9</v>
      </c>
      <c r="G85" s="1">
        <f>EXTRACT_SHORTWORD(smsSpamCollection_untouched!A85)/Table1[[#This Row],[W]]</f>
        <v>0.66666666666666663</v>
      </c>
      <c r="H85" s="1">
        <f>EXTRACT_WORDLen(smsSpamCollection_untouched!A85)/Table1[[#This Row],[W]]</f>
        <v>3.1111111111111112</v>
      </c>
      <c r="I85" s="1">
        <f>EXTRACT_UNIQUEWORD(smsSpamCollection_untouched!A85)/Table1[[#This Row],[W]]</f>
        <v>1</v>
      </c>
      <c r="J85" s="1"/>
      <c r="K85" s="1"/>
      <c r="L85" s="1"/>
      <c r="M85" s="1"/>
      <c r="N85" s="1"/>
      <c r="O85" s="1"/>
      <c r="P85" s="1" t="str">
        <f>smsSpamCollection_untouched!B85</f>
        <v>ham</v>
      </c>
    </row>
    <row r="86" spans="1:16" x14ac:dyDescent="0.3">
      <c r="A86" s="1">
        <f>LEN(TRIM(smsSpamCollection_untouched!A86))</f>
        <v>14</v>
      </c>
      <c r="B86" s="1">
        <f>EXTRACT_ALPHA(smsSpamCollection_untouched!A86)/Table1[[#This Row],[C]]</f>
        <v>0.7857142857142857</v>
      </c>
      <c r="C86" s="1">
        <f>EXTRACT_NUMBER(smsSpamCollection_untouched!A86)/Table1[[#This Row],[C]]</f>
        <v>0</v>
      </c>
      <c r="D86" s="1">
        <f>(Table1[[#This Row],[W]]-1)/Table1[[#This Row],[C]]</f>
        <v>0.14285714285714285</v>
      </c>
      <c r="E86" s="1">
        <f>EXTRACT_SPCHAR(smsSpamCollection_untouched!A86)/Table1[[#This Row],[C]]</f>
        <v>7.1428571428571425E-2</v>
      </c>
      <c r="F86" s="1">
        <f>EXTRACT_WORD(smsSpamCollection_untouched!A86)</f>
        <v>3</v>
      </c>
      <c r="G86" s="1">
        <f>EXTRACT_SHORTWORD(smsSpamCollection_untouched!A86)/Table1[[#This Row],[W]]</f>
        <v>1</v>
      </c>
      <c r="H86" s="1">
        <f>EXTRACT_WORDLen(smsSpamCollection_untouched!A86)/Table1[[#This Row],[W]]</f>
        <v>4</v>
      </c>
      <c r="I86" s="1">
        <f>EXTRACT_UNIQUEWORD(smsSpamCollection_untouched!A86)/Table1[[#This Row],[W]]</f>
        <v>1</v>
      </c>
      <c r="J86" s="1"/>
      <c r="K86" s="1"/>
      <c r="L86" s="1"/>
      <c r="M86" s="1"/>
      <c r="N86" s="1"/>
      <c r="O86" s="1"/>
      <c r="P86" s="1" t="str">
        <f>smsSpamCollection_untouched!B86</f>
        <v>ham</v>
      </c>
    </row>
    <row r="87" spans="1:16" x14ac:dyDescent="0.3">
      <c r="A87" s="1">
        <f>LEN(TRIM(smsSpamCollection_untouched!A87))</f>
        <v>53</v>
      </c>
      <c r="B87" s="1">
        <f>EXTRACT_ALPHA(smsSpamCollection_untouched!A87)/Table1[[#This Row],[C]]</f>
        <v>0.75471698113207553</v>
      </c>
      <c r="C87" s="1">
        <f>EXTRACT_NUMBER(smsSpamCollection_untouched!A87)/Table1[[#This Row],[C]]</f>
        <v>0</v>
      </c>
      <c r="D87" s="1">
        <f>(Table1[[#This Row],[W]]-1)/Table1[[#This Row],[C]]</f>
        <v>0.18867924528301888</v>
      </c>
      <c r="E87" s="1">
        <f>EXTRACT_SPCHAR(smsSpamCollection_untouched!A87)/Table1[[#This Row],[C]]</f>
        <v>5.6603773584905662E-2</v>
      </c>
      <c r="F87" s="1">
        <f>EXTRACT_WORD(smsSpamCollection_untouched!A87)</f>
        <v>11</v>
      </c>
      <c r="G87" s="1">
        <f>EXTRACT_SHORTWORD(smsSpamCollection_untouched!A87)/Table1[[#This Row],[W]]</f>
        <v>0.81818181818181823</v>
      </c>
      <c r="H87" s="1">
        <f>EXTRACT_WORDLen(smsSpamCollection_untouched!A87)/Table1[[#This Row],[W]]</f>
        <v>3.9090909090909092</v>
      </c>
      <c r="I87" s="1">
        <f>EXTRACT_UNIQUEWORD(smsSpamCollection_untouched!A87)/Table1[[#This Row],[W]]</f>
        <v>1</v>
      </c>
      <c r="J87" s="1"/>
      <c r="K87" s="1"/>
      <c r="L87" s="1"/>
      <c r="M87" s="1"/>
      <c r="N87" s="1"/>
      <c r="O87" s="1"/>
      <c r="P87" s="1" t="str">
        <f>smsSpamCollection_untouched!B87</f>
        <v>ham</v>
      </c>
    </row>
    <row r="88" spans="1:16" x14ac:dyDescent="0.3">
      <c r="A88" s="1">
        <f>LEN(TRIM(smsSpamCollection_untouched!A88))</f>
        <v>121</v>
      </c>
      <c r="B88" s="1">
        <f>EXTRACT_ALPHA(smsSpamCollection_untouched!A88)/Table1[[#This Row],[C]]</f>
        <v>0.75206611570247939</v>
      </c>
      <c r="C88" s="1">
        <f>EXTRACT_NUMBER(smsSpamCollection_untouched!A88)/Table1[[#This Row],[C]]</f>
        <v>8.2644628099173556E-3</v>
      </c>
      <c r="D88" s="1">
        <f>(Table1[[#This Row],[W]]-1)/Table1[[#This Row],[C]]</f>
        <v>0.20661157024793389</v>
      </c>
      <c r="E88" s="1">
        <f>EXTRACT_SPCHAR(smsSpamCollection_untouched!A88)/Table1[[#This Row],[C]]</f>
        <v>3.3057851239669422E-2</v>
      </c>
      <c r="F88" s="1">
        <f>EXTRACT_WORD(smsSpamCollection_untouched!A88)</f>
        <v>26</v>
      </c>
      <c r="G88" s="1">
        <f>EXTRACT_SHORTWORD(smsSpamCollection_untouched!A88)/Table1[[#This Row],[W]]</f>
        <v>0.76923076923076927</v>
      </c>
      <c r="H88" s="1">
        <f>EXTRACT_WORDLen(smsSpamCollection_untouched!A88)/Table1[[#This Row],[W]]</f>
        <v>3.6923076923076925</v>
      </c>
      <c r="I88" s="1">
        <f>EXTRACT_UNIQUEWORD(smsSpamCollection_untouched!A88)/Table1[[#This Row],[W]]</f>
        <v>0.88461538461538458</v>
      </c>
      <c r="J88" s="1"/>
      <c r="K88" s="1"/>
      <c r="L88" s="1"/>
      <c r="M88" s="1"/>
      <c r="N88" s="1"/>
      <c r="O88" s="1"/>
      <c r="P88" s="1" t="str">
        <f>smsSpamCollection_untouched!B88</f>
        <v>ham</v>
      </c>
    </row>
    <row r="89" spans="1:16" x14ac:dyDescent="0.3">
      <c r="A89" s="1">
        <f>LEN(TRIM(smsSpamCollection_untouched!A89))</f>
        <v>144</v>
      </c>
      <c r="B89" s="1">
        <f>EXTRACT_ALPHA(smsSpamCollection_untouched!A89)/Table1[[#This Row],[C]]</f>
        <v>0.76388888888888884</v>
      </c>
      <c r="C89" s="1">
        <f>EXTRACT_NUMBER(smsSpamCollection_untouched!A89)/Table1[[#This Row],[C]]</f>
        <v>0</v>
      </c>
      <c r="D89" s="1">
        <f>(Table1[[#This Row],[W]]-1)/Table1[[#This Row],[C]]</f>
        <v>0.20833333333333334</v>
      </c>
      <c r="E89" s="1">
        <f>EXTRACT_SPCHAR(smsSpamCollection_untouched!A89)/Table1[[#This Row],[C]]</f>
        <v>2.7777777777777776E-2</v>
      </c>
      <c r="F89" s="1">
        <f>EXTRACT_WORD(smsSpamCollection_untouched!A89)</f>
        <v>31</v>
      </c>
      <c r="G89" s="1">
        <f>EXTRACT_SHORTWORD(smsSpamCollection_untouched!A89)/Table1[[#This Row],[W]]</f>
        <v>0.67741935483870963</v>
      </c>
      <c r="H89" s="1">
        <f>EXTRACT_WORDLen(smsSpamCollection_untouched!A89)/Table1[[#This Row],[W]]</f>
        <v>3.6774193548387095</v>
      </c>
      <c r="I89" s="1">
        <f>EXTRACT_UNIQUEWORD(smsSpamCollection_untouched!A89)/Table1[[#This Row],[W]]</f>
        <v>0.87096774193548387</v>
      </c>
      <c r="J89" s="1"/>
      <c r="K89" s="1"/>
      <c r="L89" s="1"/>
      <c r="M89" s="1"/>
      <c r="N89" s="1"/>
      <c r="O89" s="1"/>
      <c r="P89" s="1" t="str">
        <f>smsSpamCollection_untouched!B89</f>
        <v>ham</v>
      </c>
    </row>
    <row r="90" spans="1:16" x14ac:dyDescent="0.3">
      <c r="A90" s="1">
        <f>LEN(TRIM(smsSpamCollection_untouched!A90))</f>
        <v>42</v>
      </c>
      <c r="B90" s="1">
        <f>EXTRACT_ALPHA(smsSpamCollection_untouched!A90)/Table1[[#This Row],[C]]</f>
        <v>0.7857142857142857</v>
      </c>
      <c r="C90" s="1">
        <f>EXTRACT_NUMBER(smsSpamCollection_untouched!A90)/Table1[[#This Row],[C]]</f>
        <v>0</v>
      </c>
      <c r="D90" s="1">
        <f>(Table1[[#This Row],[W]]-1)/Table1[[#This Row],[C]]</f>
        <v>0.19047619047619047</v>
      </c>
      <c r="E90" s="1">
        <f>EXTRACT_SPCHAR(smsSpamCollection_untouched!A90)/Table1[[#This Row],[C]]</f>
        <v>2.3809523809523808E-2</v>
      </c>
      <c r="F90" s="1">
        <f>EXTRACT_WORD(smsSpamCollection_untouched!A90)</f>
        <v>9</v>
      </c>
      <c r="G90" s="1">
        <f>EXTRACT_SHORTWORD(smsSpamCollection_untouched!A90)/Table1[[#This Row],[W]]</f>
        <v>0.66666666666666663</v>
      </c>
      <c r="H90" s="1">
        <f>EXTRACT_WORDLen(smsSpamCollection_untouched!A90)/Table1[[#This Row],[W]]</f>
        <v>3.7777777777777777</v>
      </c>
      <c r="I90" s="1">
        <f>EXTRACT_UNIQUEWORD(smsSpamCollection_untouched!A90)/Table1[[#This Row],[W]]</f>
        <v>1</v>
      </c>
      <c r="J90" s="1"/>
      <c r="K90" s="1"/>
      <c r="L90" s="1"/>
      <c r="M90" s="1"/>
      <c r="N90" s="1"/>
      <c r="O90" s="1"/>
      <c r="P90" s="1" t="str">
        <f>smsSpamCollection_untouched!B90</f>
        <v>ham</v>
      </c>
    </row>
    <row r="91" spans="1:16" x14ac:dyDescent="0.3">
      <c r="A91" s="1">
        <f>LEN(TRIM(smsSpamCollection_untouched!A91))</f>
        <v>39</v>
      </c>
      <c r="B91" s="1">
        <f>EXTRACT_ALPHA(smsSpamCollection_untouched!A91)/Table1[[#This Row],[C]]</f>
        <v>0.76923076923076927</v>
      </c>
      <c r="C91" s="1">
        <f>EXTRACT_NUMBER(smsSpamCollection_untouched!A91)/Table1[[#This Row],[C]]</f>
        <v>0</v>
      </c>
      <c r="D91" s="1">
        <f>(Table1[[#This Row],[W]]-1)/Table1[[#This Row],[C]]</f>
        <v>0.15384615384615385</v>
      </c>
      <c r="E91" s="1">
        <f>EXTRACT_SPCHAR(smsSpamCollection_untouched!A91)/Table1[[#This Row],[C]]</f>
        <v>7.6923076923076927E-2</v>
      </c>
      <c r="F91" s="1">
        <f>EXTRACT_WORD(smsSpamCollection_untouched!A91)</f>
        <v>7</v>
      </c>
      <c r="G91" s="1">
        <f>EXTRACT_SHORTWORD(smsSpamCollection_untouched!A91)/Table1[[#This Row],[W]]</f>
        <v>0.8571428571428571</v>
      </c>
      <c r="H91" s="1">
        <f>EXTRACT_WORDLen(smsSpamCollection_untouched!A91)/Table1[[#This Row],[W]]</f>
        <v>4.7142857142857144</v>
      </c>
      <c r="I91" s="1">
        <f>EXTRACT_UNIQUEWORD(smsSpamCollection_untouched!A91)/Table1[[#This Row],[W]]</f>
        <v>1</v>
      </c>
      <c r="J91" s="1"/>
      <c r="K91" s="1"/>
      <c r="L91" s="1"/>
      <c r="M91" s="1"/>
      <c r="N91" s="1"/>
      <c r="O91" s="1"/>
      <c r="P91" s="1" t="str">
        <f>smsSpamCollection_untouched!B91</f>
        <v>ham</v>
      </c>
    </row>
    <row r="92" spans="1:16" x14ac:dyDescent="0.3">
      <c r="A92" s="1">
        <f>LEN(TRIM(smsSpamCollection_untouched!A92))</f>
        <v>62</v>
      </c>
      <c r="B92" s="1">
        <f>EXTRACT_ALPHA(smsSpamCollection_untouched!A92)/Table1[[#This Row],[C]]</f>
        <v>0.70967741935483875</v>
      </c>
      <c r="C92" s="1">
        <f>EXTRACT_NUMBER(smsSpamCollection_untouched!A92)/Table1[[#This Row],[C]]</f>
        <v>0</v>
      </c>
      <c r="D92" s="1">
        <f>(Table1[[#This Row],[W]]-1)/Table1[[#This Row],[C]]</f>
        <v>0.14516129032258066</v>
      </c>
      <c r="E92" s="1">
        <f>EXTRACT_SPCHAR(smsSpamCollection_untouched!A92)/Table1[[#This Row],[C]]</f>
        <v>0.14516129032258066</v>
      </c>
      <c r="F92" s="1">
        <f>EXTRACT_WORD(smsSpamCollection_untouched!A92)</f>
        <v>10</v>
      </c>
      <c r="G92" s="1">
        <f>EXTRACT_SHORTWORD(smsSpamCollection_untouched!A92)/Table1[[#This Row],[W]]</f>
        <v>0.9</v>
      </c>
      <c r="H92" s="1">
        <f>EXTRACT_WORDLen(smsSpamCollection_untouched!A92)/Table1[[#This Row],[W]]</f>
        <v>5.3</v>
      </c>
      <c r="I92" s="1">
        <f>EXTRACT_UNIQUEWORD(smsSpamCollection_untouched!A92)/Table1[[#This Row],[W]]</f>
        <v>1</v>
      </c>
      <c r="J92" s="1"/>
      <c r="K92" s="1"/>
      <c r="L92" s="1"/>
      <c r="M92" s="1"/>
      <c r="N92" s="1"/>
      <c r="O92" s="1"/>
      <c r="P92" s="1" t="str">
        <f>smsSpamCollection_untouched!B92</f>
        <v>ham</v>
      </c>
    </row>
    <row r="93" spans="1:16" x14ac:dyDescent="0.3">
      <c r="A93" s="1">
        <f>LEN(TRIM(smsSpamCollection_untouched!A93))</f>
        <v>194</v>
      </c>
      <c r="B93" s="1">
        <f>EXTRACT_ALPHA(smsSpamCollection_untouched!A93)/Table1[[#This Row],[C]]</f>
        <v>0.76804123711340211</v>
      </c>
      <c r="C93" s="1">
        <f>EXTRACT_NUMBER(smsSpamCollection_untouched!A93)/Table1[[#This Row],[C]]</f>
        <v>1.0309278350515464E-2</v>
      </c>
      <c r="D93" s="1">
        <f>(Table1[[#This Row],[W]]-1)/Table1[[#This Row],[C]]</f>
        <v>0.19587628865979381</v>
      </c>
      <c r="E93" s="1">
        <f>EXTRACT_SPCHAR(smsSpamCollection_untouched!A93)/Table1[[#This Row],[C]]</f>
        <v>2.5773195876288658E-2</v>
      </c>
      <c r="F93" s="1">
        <f>EXTRACT_WORD(smsSpamCollection_untouched!A93)</f>
        <v>39</v>
      </c>
      <c r="G93" s="1">
        <f>EXTRACT_SHORTWORD(smsSpamCollection_untouched!A93)/Table1[[#This Row],[W]]</f>
        <v>0.64102564102564108</v>
      </c>
      <c r="H93" s="1">
        <f>EXTRACT_WORDLen(smsSpamCollection_untouched!A93)/Table1[[#This Row],[W]]</f>
        <v>4</v>
      </c>
      <c r="I93" s="1">
        <f>EXTRACT_UNIQUEWORD(smsSpamCollection_untouched!A93)/Table1[[#This Row],[W]]</f>
        <v>0.89743589743589747</v>
      </c>
      <c r="J93" s="1"/>
      <c r="K93" s="1"/>
      <c r="L93" s="1"/>
      <c r="M93" s="1"/>
      <c r="N93" s="1"/>
      <c r="O93" s="1"/>
      <c r="P93" s="1" t="str">
        <f>smsSpamCollection_untouched!B93</f>
        <v>ham</v>
      </c>
    </row>
    <row r="94" spans="1:16" x14ac:dyDescent="0.3">
      <c r="A94" s="1">
        <f>LEN(TRIM(smsSpamCollection_untouched!A94))</f>
        <v>141</v>
      </c>
      <c r="B94" s="1">
        <f>EXTRACT_ALPHA(smsSpamCollection_untouched!A94)/Table1[[#This Row],[C]]</f>
        <v>0.8014184397163121</v>
      </c>
      <c r="C94" s="1">
        <f>EXTRACT_NUMBER(smsSpamCollection_untouched!A94)/Table1[[#This Row],[C]]</f>
        <v>7.0921985815602835E-3</v>
      </c>
      <c r="D94" s="1">
        <f>(Table1[[#This Row],[W]]-1)/Table1[[#This Row],[C]]</f>
        <v>0.1773049645390071</v>
      </c>
      <c r="E94" s="1">
        <f>EXTRACT_SPCHAR(smsSpamCollection_untouched!A94)/Table1[[#This Row],[C]]</f>
        <v>1.4184397163120567E-2</v>
      </c>
      <c r="F94" s="1">
        <f>EXTRACT_WORD(smsSpamCollection_untouched!A94)</f>
        <v>26</v>
      </c>
      <c r="G94" s="1">
        <f>EXTRACT_SHORTWORD(smsSpamCollection_untouched!A94)/Table1[[#This Row],[W]]</f>
        <v>0.80769230769230771</v>
      </c>
      <c r="H94" s="1">
        <f>EXTRACT_WORDLen(smsSpamCollection_untouched!A94)/Table1[[#This Row],[W]]</f>
        <v>4.4615384615384617</v>
      </c>
      <c r="I94" s="1">
        <f>EXTRACT_UNIQUEWORD(smsSpamCollection_untouched!A94)/Table1[[#This Row],[W]]</f>
        <v>0.73076923076923073</v>
      </c>
      <c r="J94" s="1"/>
      <c r="K94" s="1"/>
      <c r="L94" s="1"/>
      <c r="M94" s="1"/>
      <c r="N94" s="1"/>
      <c r="O94" s="1"/>
      <c r="P94" s="1" t="str">
        <f>smsSpamCollection_untouched!B94</f>
        <v>ham</v>
      </c>
    </row>
    <row r="95" spans="1:16" x14ac:dyDescent="0.3">
      <c r="A95" s="1">
        <f>LEN(TRIM(smsSpamCollection_untouched!A95))</f>
        <v>139</v>
      </c>
      <c r="B95" s="1">
        <f>EXTRACT_ALPHA(smsSpamCollection_untouched!A95)/Table1[[#This Row],[C]]</f>
        <v>0.64028776978417268</v>
      </c>
      <c r="C95" s="1">
        <f>EXTRACT_NUMBER(smsSpamCollection_untouched!A95)/Table1[[#This Row],[C]]</f>
        <v>0.15827338129496402</v>
      </c>
      <c r="D95" s="1">
        <f>(Table1[[#This Row],[W]]-1)/Table1[[#This Row],[C]]</f>
        <v>0.15827338129496402</v>
      </c>
      <c r="E95" s="1">
        <f>EXTRACT_SPCHAR(smsSpamCollection_untouched!A95)/Table1[[#This Row],[C]]</f>
        <v>4.3165467625899283E-2</v>
      </c>
      <c r="F95" s="1">
        <f>EXTRACT_WORD(smsSpamCollection_untouched!A95)</f>
        <v>23</v>
      </c>
      <c r="G95" s="1">
        <f>EXTRACT_SHORTWORD(smsSpamCollection_untouched!A95)/Table1[[#This Row],[W]]</f>
        <v>0.82608695652173914</v>
      </c>
      <c r="H95" s="1">
        <f>EXTRACT_WORDLen(smsSpamCollection_untouched!A95)/Table1[[#This Row],[W]]</f>
        <v>5.0869565217391308</v>
      </c>
      <c r="I95" s="1">
        <f>EXTRACT_UNIQUEWORD(smsSpamCollection_untouched!A95)/Table1[[#This Row],[W]]</f>
        <v>1</v>
      </c>
      <c r="J95" s="1"/>
      <c r="K95" s="1"/>
      <c r="L95" s="1"/>
      <c r="M95" s="1"/>
      <c r="N95" s="1"/>
      <c r="O95" s="1"/>
      <c r="P95" s="1" t="str">
        <f>smsSpamCollection_untouched!B95</f>
        <v>spam</v>
      </c>
    </row>
    <row r="96" spans="1:16" x14ac:dyDescent="0.3">
      <c r="A96" s="1">
        <f>LEN(TRIM(smsSpamCollection_untouched!A96))</f>
        <v>107</v>
      </c>
      <c r="B96" s="1">
        <f>EXTRACT_ALPHA(smsSpamCollection_untouched!A96)/Table1[[#This Row],[C]]</f>
        <v>0.76635514018691586</v>
      </c>
      <c r="C96" s="1">
        <f>EXTRACT_NUMBER(smsSpamCollection_untouched!A96)/Table1[[#This Row],[C]]</f>
        <v>2.8037383177570093E-2</v>
      </c>
      <c r="D96" s="1">
        <f>(Table1[[#This Row],[W]]-1)/Table1[[#This Row],[C]]</f>
        <v>0.17757009345794392</v>
      </c>
      <c r="E96" s="1">
        <f>EXTRACT_SPCHAR(smsSpamCollection_untouched!A96)/Table1[[#This Row],[C]]</f>
        <v>2.8037383177570093E-2</v>
      </c>
      <c r="F96" s="1">
        <f>EXTRACT_WORD(smsSpamCollection_untouched!A96)</f>
        <v>20</v>
      </c>
      <c r="G96" s="1">
        <f>EXTRACT_SHORTWORD(smsSpamCollection_untouched!A96)/Table1[[#This Row],[W]]</f>
        <v>0.75</v>
      </c>
      <c r="H96" s="1">
        <f>EXTRACT_WORDLen(smsSpamCollection_untouched!A96)/Table1[[#This Row],[W]]</f>
        <v>4.4000000000000004</v>
      </c>
      <c r="I96" s="1">
        <f>EXTRACT_UNIQUEWORD(smsSpamCollection_untouched!A96)/Table1[[#This Row],[W]]</f>
        <v>1</v>
      </c>
      <c r="J96" s="1"/>
      <c r="K96" s="1"/>
      <c r="L96" s="1"/>
      <c r="M96" s="1"/>
      <c r="N96" s="1"/>
      <c r="O96" s="1"/>
      <c r="P96" s="1" t="str">
        <f>smsSpamCollection_untouched!B96</f>
        <v>ham</v>
      </c>
    </row>
    <row r="97" spans="1:16" x14ac:dyDescent="0.3">
      <c r="A97" s="1">
        <f>LEN(TRIM(smsSpamCollection_untouched!A97))</f>
        <v>158</v>
      </c>
      <c r="B97" s="1">
        <f>EXTRACT_ALPHA(smsSpamCollection_untouched!A97)/Table1[[#This Row],[C]]</f>
        <v>0.65822784810126578</v>
      </c>
      <c r="C97" s="1">
        <f>EXTRACT_NUMBER(smsSpamCollection_untouched!A97)/Table1[[#This Row],[C]]</f>
        <v>0.11392405063291139</v>
      </c>
      <c r="D97" s="1">
        <f>(Table1[[#This Row],[W]]-1)/Table1[[#This Row],[C]]</f>
        <v>0.17721518987341772</v>
      </c>
      <c r="E97" s="1">
        <f>EXTRACT_SPCHAR(smsSpamCollection_untouched!A97)/Table1[[#This Row],[C]]</f>
        <v>5.0632911392405063E-2</v>
      </c>
      <c r="F97" s="1">
        <f>EXTRACT_WORD(smsSpamCollection_untouched!A97)</f>
        <v>29</v>
      </c>
      <c r="G97" s="1">
        <f>EXTRACT_SHORTWORD(smsSpamCollection_untouched!A97)/Table1[[#This Row],[W]]</f>
        <v>0.75862068965517238</v>
      </c>
      <c r="H97" s="1">
        <f>EXTRACT_WORDLen(smsSpamCollection_untouched!A97)/Table1[[#This Row],[W]]</f>
        <v>4.4827586206896548</v>
      </c>
      <c r="I97" s="1">
        <f>EXTRACT_UNIQUEWORD(smsSpamCollection_untouched!A97)/Table1[[#This Row],[W]]</f>
        <v>0.93103448275862066</v>
      </c>
      <c r="J97" s="1"/>
      <c r="K97" s="1"/>
      <c r="L97" s="1"/>
      <c r="M97" s="1"/>
      <c r="N97" s="1"/>
      <c r="O97" s="1"/>
      <c r="P97" s="1" t="str">
        <f>smsSpamCollection_untouched!B97</f>
        <v>spam</v>
      </c>
    </row>
    <row r="98" spans="1:16" x14ac:dyDescent="0.3">
      <c r="A98" s="1">
        <f>LEN(TRIM(smsSpamCollection_untouched!A98))</f>
        <v>33</v>
      </c>
      <c r="B98" s="1">
        <f>EXTRACT_ALPHA(smsSpamCollection_untouched!A98)/Table1[[#This Row],[C]]</f>
        <v>0.78787878787878785</v>
      </c>
      <c r="C98" s="1">
        <f>EXTRACT_NUMBER(smsSpamCollection_untouched!A98)/Table1[[#This Row],[C]]</f>
        <v>0</v>
      </c>
      <c r="D98" s="1">
        <f>(Table1[[#This Row],[W]]-1)/Table1[[#This Row],[C]]</f>
        <v>0.12121212121212122</v>
      </c>
      <c r="E98" s="1">
        <f>EXTRACT_SPCHAR(smsSpamCollection_untouched!A98)/Table1[[#This Row],[C]]</f>
        <v>9.0909090909090912E-2</v>
      </c>
      <c r="F98" s="1">
        <f>EXTRACT_WORD(smsSpamCollection_untouched!A98)</f>
        <v>5</v>
      </c>
      <c r="G98" s="1">
        <f>EXTRACT_SHORTWORD(smsSpamCollection_untouched!A98)/Table1[[#This Row],[W]]</f>
        <v>0.8</v>
      </c>
      <c r="H98" s="1">
        <f>EXTRACT_WORDLen(smsSpamCollection_untouched!A98)/Table1[[#This Row],[W]]</f>
        <v>5.8</v>
      </c>
      <c r="I98" s="1">
        <f>EXTRACT_UNIQUEWORD(smsSpamCollection_untouched!A98)/Table1[[#This Row],[W]]</f>
        <v>1</v>
      </c>
      <c r="J98" s="1"/>
      <c r="K98" s="1"/>
      <c r="L98" s="1"/>
      <c r="M98" s="1"/>
      <c r="N98" s="1"/>
      <c r="O98" s="1"/>
      <c r="P98" s="1" t="str">
        <f>smsSpamCollection_untouched!B98</f>
        <v>ham</v>
      </c>
    </row>
    <row r="99" spans="1:16" x14ac:dyDescent="0.3">
      <c r="A99" s="1">
        <f>LEN(TRIM(smsSpamCollection_untouched!A99))</f>
        <v>51</v>
      </c>
      <c r="B99" s="1">
        <f>EXTRACT_ALPHA(smsSpamCollection_untouched!A99)/Table1[[#This Row],[C]]</f>
        <v>0.76470588235294112</v>
      </c>
      <c r="C99" s="1">
        <f>EXTRACT_NUMBER(smsSpamCollection_untouched!A99)/Table1[[#This Row],[C]]</f>
        <v>0</v>
      </c>
      <c r="D99" s="1">
        <f>(Table1[[#This Row],[W]]-1)/Table1[[#This Row],[C]]</f>
        <v>0.21568627450980393</v>
      </c>
      <c r="E99" s="1">
        <f>EXTRACT_SPCHAR(smsSpamCollection_untouched!A99)/Table1[[#This Row],[C]]</f>
        <v>1.9607843137254902E-2</v>
      </c>
      <c r="F99" s="1">
        <f>EXTRACT_WORD(smsSpamCollection_untouched!A99)</f>
        <v>12</v>
      </c>
      <c r="G99" s="1">
        <f>EXTRACT_SHORTWORD(smsSpamCollection_untouched!A99)/Table1[[#This Row],[W]]</f>
        <v>0.58333333333333337</v>
      </c>
      <c r="H99" s="1">
        <f>EXTRACT_WORDLen(smsSpamCollection_untouched!A99)/Table1[[#This Row],[W]]</f>
        <v>3.3333333333333335</v>
      </c>
      <c r="I99" s="1">
        <f>EXTRACT_UNIQUEWORD(smsSpamCollection_untouched!A99)/Table1[[#This Row],[W]]</f>
        <v>0.91666666666666663</v>
      </c>
      <c r="J99" s="1"/>
      <c r="K99" s="1"/>
      <c r="L99" s="1"/>
      <c r="M99" s="1"/>
      <c r="N99" s="1"/>
      <c r="O99" s="1"/>
      <c r="P99" s="1" t="str">
        <f>smsSpamCollection_untouched!B99</f>
        <v>ham</v>
      </c>
    </row>
    <row r="100" spans="1:16" x14ac:dyDescent="0.3">
      <c r="A100" s="1">
        <f>LEN(TRIM(smsSpamCollection_untouched!A100))</f>
        <v>179</v>
      </c>
      <c r="B100" s="1">
        <f>EXTRACT_ALPHA(smsSpamCollection_untouched!A100)/Table1[[#This Row],[C]]</f>
        <v>0.74860335195530725</v>
      </c>
      <c r="C100" s="1">
        <f>EXTRACT_NUMBER(smsSpamCollection_untouched!A100)/Table1[[#This Row],[C]]</f>
        <v>0</v>
      </c>
      <c r="D100" s="1">
        <f>(Table1[[#This Row],[W]]-1)/Table1[[#This Row],[C]]</f>
        <v>0.20670391061452514</v>
      </c>
      <c r="E100" s="1">
        <f>EXTRACT_SPCHAR(smsSpamCollection_untouched!A100)/Table1[[#This Row],[C]]</f>
        <v>4.4692737430167599E-2</v>
      </c>
      <c r="F100" s="1">
        <f>EXTRACT_WORD(smsSpamCollection_untouched!A100)</f>
        <v>38</v>
      </c>
      <c r="G100" s="1">
        <f>EXTRACT_SHORTWORD(smsSpamCollection_untouched!A100)/Table1[[#This Row],[W]]</f>
        <v>0.65789473684210531</v>
      </c>
      <c r="H100" s="1">
        <f>EXTRACT_WORDLen(smsSpamCollection_untouched!A100)/Table1[[#This Row],[W]]</f>
        <v>3.736842105263158</v>
      </c>
      <c r="I100" s="1">
        <f>EXTRACT_UNIQUEWORD(smsSpamCollection_untouched!A100)/Table1[[#This Row],[W]]</f>
        <v>0.89473684210526316</v>
      </c>
      <c r="J100" s="1"/>
      <c r="K100" s="1"/>
      <c r="L100" s="1"/>
      <c r="M100" s="1"/>
      <c r="N100" s="1"/>
      <c r="O100" s="1"/>
      <c r="P100" s="1" t="str">
        <f>smsSpamCollection_untouched!B100</f>
        <v>ham</v>
      </c>
    </row>
    <row r="101" spans="1:16" x14ac:dyDescent="0.3">
      <c r="A101" s="1">
        <f>LEN(TRIM(smsSpamCollection_untouched!A101))</f>
        <v>31</v>
      </c>
      <c r="B101" s="1">
        <f>EXTRACT_ALPHA(smsSpamCollection_untouched!A101)/Table1[[#This Row],[C]]</f>
        <v>0.80645161290322576</v>
      </c>
      <c r="C101" s="1">
        <f>EXTRACT_NUMBER(smsSpamCollection_untouched!A101)/Table1[[#This Row],[C]]</f>
        <v>0</v>
      </c>
      <c r="D101" s="1">
        <f>(Table1[[#This Row],[W]]-1)/Table1[[#This Row],[C]]</f>
        <v>0.19354838709677419</v>
      </c>
      <c r="E101" s="1">
        <f>EXTRACT_SPCHAR(smsSpamCollection_untouched!A101)/Table1[[#This Row],[C]]</f>
        <v>0</v>
      </c>
      <c r="F101" s="1">
        <f>EXTRACT_WORD(smsSpamCollection_untouched!A101)</f>
        <v>7</v>
      </c>
      <c r="G101" s="1">
        <f>EXTRACT_SHORTWORD(smsSpamCollection_untouched!A101)/Table1[[#This Row],[W]]</f>
        <v>0.5714285714285714</v>
      </c>
      <c r="H101" s="1">
        <f>EXTRACT_WORDLen(smsSpamCollection_untouched!A101)/Table1[[#This Row],[W]]</f>
        <v>3.5714285714285716</v>
      </c>
      <c r="I101" s="1">
        <f>EXTRACT_UNIQUEWORD(smsSpamCollection_untouched!A101)/Table1[[#This Row],[W]]</f>
        <v>1</v>
      </c>
      <c r="J101" s="1"/>
      <c r="K101" s="1"/>
      <c r="L101" s="1"/>
      <c r="M101" s="1"/>
      <c r="N101" s="1"/>
      <c r="O101" s="1"/>
      <c r="P101" s="1" t="str">
        <f>smsSpamCollection_untouched!B101</f>
        <v>ham</v>
      </c>
    </row>
    <row r="102" spans="1:16" x14ac:dyDescent="0.3">
      <c r="A102" s="1">
        <f>LEN(TRIM(smsSpamCollection_untouched!A102))</f>
        <v>57</v>
      </c>
      <c r="B102" s="1">
        <f>EXTRACT_ALPHA(smsSpamCollection_untouched!A102)/Table1[[#This Row],[C]]</f>
        <v>0.77192982456140347</v>
      </c>
      <c r="C102" s="1">
        <f>EXTRACT_NUMBER(smsSpamCollection_untouched!A102)/Table1[[#This Row],[C]]</f>
        <v>0</v>
      </c>
      <c r="D102" s="1">
        <f>(Table1[[#This Row],[W]]-1)/Table1[[#This Row],[C]]</f>
        <v>0.17543859649122806</v>
      </c>
      <c r="E102" s="1">
        <f>EXTRACT_SPCHAR(smsSpamCollection_untouched!A102)/Table1[[#This Row],[C]]</f>
        <v>5.2631578947368418E-2</v>
      </c>
      <c r="F102" s="1">
        <f>EXTRACT_WORD(smsSpamCollection_untouched!A102)</f>
        <v>11</v>
      </c>
      <c r="G102" s="1">
        <f>EXTRACT_SHORTWORD(smsSpamCollection_untouched!A102)/Table1[[#This Row],[W]]</f>
        <v>0.72727272727272729</v>
      </c>
      <c r="H102" s="1">
        <f>EXTRACT_WORDLen(smsSpamCollection_untouched!A102)/Table1[[#This Row],[W]]</f>
        <v>4.2727272727272725</v>
      </c>
      <c r="I102" s="1">
        <f>EXTRACT_UNIQUEWORD(smsSpamCollection_untouched!A102)/Table1[[#This Row],[W]]</f>
        <v>1</v>
      </c>
      <c r="J102" s="1"/>
      <c r="K102" s="1"/>
      <c r="L102" s="1"/>
      <c r="M102" s="1"/>
      <c r="N102" s="1"/>
      <c r="O102" s="1"/>
      <c r="P102" s="1" t="str">
        <f>smsSpamCollection_untouched!B102</f>
        <v>ham</v>
      </c>
    </row>
    <row r="103" spans="1:16" x14ac:dyDescent="0.3">
      <c r="A103" s="1">
        <f>LEN(TRIM(smsSpamCollection_untouched!A103))</f>
        <v>81</v>
      </c>
      <c r="B103" s="1">
        <f>EXTRACT_ALPHA(smsSpamCollection_untouched!A103)/Table1[[#This Row],[C]]</f>
        <v>0.72839506172839508</v>
      </c>
      <c r="C103" s="1">
        <f>EXTRACT_NUMBER(smsSpamCollection_untouched!A103)/Table1[[#This Row],[C]]</f>
        <v>0</v>
      </c>
      <c r="D103" s="1">
        <f>(Table1[[#This Row],[W]]-1)/Table1[[#This Row],[C]]</f>
        <v>0.24691358024691357</v>
      </c>
      <c r="E103" s="1">
        <f>EXTRACT_SPCHAR(smsSpamCollection_untouched!A103)/Table1[[#This Row],[C]]</f>
        <v>2.4691358024691357E-2</v>
      </c>
      <c r="F103" s="1">
        <f>EXTRACT_WORD(smsSpamCollection_untouched!A103)</f>
        <v>21</v>
      </c>
      <c r="G103" s="1">
        <f>EXTRACT_SHORTWORD(smsSpamCollection_untouched!A103)/Table1[[#This Row],[W]]</f>
        <v>0.61904761904761907</v>
      </c>
      <c r="H103" s="1">
        <f>EXTRACT_WORDLen(smsSpamCollection_untouched!A103)/Table1[[#This Row],[W]]</f>
        <v>2.9047619047619047</v>
      </c>
      <c r="I103" s="1">
        <f>EXTRACT_UNIQUEWORD(smsSpamCollection_untouched!A103)/Table1[[#This Row],[W]]</f>
        <v>0.95238095238095233</v>
      </c>
      <c r="J103" s="1"/>
      <c r="K103" s="1"/>
      <c r="L103" s="1"/>
      <c r="M103" s="1"/>
      <c r="N103" s="1"/>
      <c r="O103" s="1"/>
      <c r="P103" s="1" t="str">
        <f>smsSpamCollection_untouched!B103</f>
        <v>ham</v>
      </c>
    </row>
    <row r="104" spans="1:16" x14ac:dyDescent="0.3">
      <c r="A104" s="1">
        <f>LEN(TRIM(smsSpamCollection_untouched!A104))</f>
        <v>76</v>
      </c>
      <c r="B104" s="1">
        <f>EXTRACT_ALPHA(smsSpamCollection_untouched!A104)/Table1[[#This Row],[C]]</f>
        <v>0.75</v>
      </c>
      <c r="C104" s="1">
        <f>EXTRACT_NUMBER(smsSpamCollection_untouched!A104)/Table1[[#This Row],[C]]</f>
        <v>1.3157894736842105E-2</v>
      </c>
      <c r="D104" s="1">
        <f>(Table1[[#This Row],[W]]-1)/Table1[[#This Row],[C]]</f>
        <v>0.19736842105263158</v>
      </c>
      <c r="E104" s="1">
        <f>EXTRACT_SPCHAR(smsSpamCollection_untouched!A104)/Table1[[#This Row],[C]]</f>
        <v>3.9473684210526314E-2</v>
      </c>
      <c r="F104" s="1">
        <f>EXTRACT_WORD(smsSpamCollection_untouched!A104)</f>
        <v>16</v>
      </c>
      <c r="G104" s="1">
        <f>EXTRACT_SHORTWORD(smsSpamCollection_untouched!A104)/Table1[[#This Row],[W]]</f>
        <v>0.875</v>
      </c>
      <c r="H104" s="1">
        <f>EXTRACT_WORDLen(smsSpamCollection_untouched!A104)/Table1[[#This Row],[W]]</f>
        <v>3.8125</v>
      </c>
      <c r="I104" s="1">
        <f>EXTRACT_UNIQUEWORD(smsSpamCollection_untouched!A104)/Table1[[#This Row],[W]]</f>
        <v>1</v>
      </c>
      <c r="J104" s="1"/>
      <c r="K104" s="1"/>
      <c r="L104" s="1"/>
      <c r="M104" s="1"/>
      <c r="N104" s="1"/>
      <c r="O104" s="1"/>
      <c r="P104" s="1" t="str">
        <f>smsSpamCollection_untouched!B104</f>
        <v>ham</v>
      </c>
    </row>
    <row r="105" spans="1:16" x14ac:dyDescent="0.3">
      <c r="A105" s="1">
        <f>LEN(TRIM(smsSpamCollection_untouched!A105))</f>
        <v>160</v>
      </c>
      <c r="B105" s="1">
        <f>EXTRACT_ALPHA(smsSpamCollection_untouched!A105)/Table1[[#This Row],[C]]</f>
        <v>0.8</v>
      </c>
      <c r="C105" s="1">
        <f>EXTRACT_NUMBER(smsSpamCollection_untouched!A105)/Table1[[#This Row],[C]]</f>
        <v>6.2500000000000003E-3</v>
      </c>
      <c r="D105" s="1">
        <f>(Table1[[#This Row],[W]]-1)/Table1[[#This Row],[C]]</f>
        <v>0.15625</v>
      </c>
      <c r="E105" s="1">
        <f>EXTRACT_SPCHAR(smsSpamCollection_untouched!A105)/Table1[[#This Row],[C]]</f>
        <v>3.7499999999999999E-2</v>
      </c>
      <c r="F105" s="1">
        <f>EXTRACT_WORD(smsSpamCollection_untouched!A105)</f>
        <v>26</v>
      </c>
      <c r="G105" s="1">
        <f>EXTRACT_SHORTWORD(smsSpamCollection_untouched!A105)/Table1[[#This Row],[W]]</f>
        <v>0.84615384615384615</v>
      </c>
      <c r="H105" s="1">
        <f>EXTRACT_WORDLen(smsSpamCollection_untouched!A105)/Table1[[#This Row],[W]]</f>
        <v>5.1923076923076925</v>
      </c>
      <c r="I105" s="1">
        <f>EXTRACT_UNIQUEWORD(smsSpamCollection_untouched!A105)/Table1[[#This Row],[W]]</f>
        <v>0.84615384615384615</v>
      </c>
      <c r="J105" s="1"/>
      <c r="K105" s="1"/>
      <c r="L105" s="1"/>
      <c r="M105" s="1"/>
      <c r="N105" s="1"/>
      <c r="O105" s="1"/>
      <c r="P105" s="1" t="str">
        <f>smsSpamCollection_untouched!B105</f>
        <v>ham</v>
      </c>
    </row>
    <row r="106" spans="1:16" x14ac:dyDescent="0.3">
      <c r="A106" s="1">
        <f>LEN(TRIM(smsSpamCollection_untouched!A106))</f>
        <v>182</v>
      </c>
      <c r="B106" s="1">
        <f>EXTRACT_ALPHA(smsSpamCollection_untouched!A106)/Table1[[#This Row],[C]]</f>
        <v>0.76923076923076927</v>
      </c>
      <c r="C106" s="1">
        <f>EXTRACT_NUMBER(smsSpamCollection_untouched!A106)/Table1[[#This Row],[C]]</f>
        <v>0</v>
      </c>
      <c r="D106" s="1">
        <f>(Table1[[#This Row],[W]]-1)/Table1[[#This Row],[C]]</f>
        <v>0.19230769230769232</v>
      </c>
      <c r="E106" s="1">
        <f>EXTRACT_SPCHAR(smsSpamCollection_untouched!A106)/Table1[[#This Row],[C]]</f>
        <v>3.8461538461538464E-2</v>
      </c>
      <c r="F106" s="1">
        <f>EXTRACT_WORD(smsSpamCollection_untouched!A106)</f>
        <v>36</v>
      </c>
      <c r="G106" s="1">
        <f>EXTRACT_SHORTWORD(smsSpamCollection_untouched!A106)/Table1[[#This Row],[W]]</f>
        <v>0.66666666666666663</v>
      </c>
      <c r="H106" s="1">
        <f>EXTRACT_WORDLen(smsSpamCollection_untouched!A106)/Table1[[#This Row],[W]]</f>
        <v>4.083333333333333</v>
      </c>
      <c r="I106" s="1">
        <f>EXTRACT_UNIQUEWORD(smsSpamCollection_untouched!A106)/Table1[[#This Row],[W]]</f>
        <v>0.86111111111111116</v>
      </c>
      <c r="J106" s="1"/>
      <c r="K106" s="1"/>
      <c r="L106" s="1"/>
      <c r="M106" s="1"/>
      <c r="N106" s="1"/>
      <c r="O106" s="1"/>
      <c r="P106" s="1" t="str">
        <f>smsSpamCollection_untouched!B106</f>
        <v>ham</v>
      </c>
    </row>
    <row r="107" spans="1:16" x14ac:dyDescent="0.3">
      <c r="A107" s="1">
        <f>LEN(TRIM(smsSpamCollection_untouched!A107))</f>
        <v>44</v>
      </c>
      <c r="B107" s="1">
        <f>EXTRACT_ALPHA(smsSpamCollection_untouched!A107)/Table1[[#This Row],[C]]</f>
        <v>0.79545454545454541</v>
      </c>
      <c r="C107" s="1">
        <f>EXTRACT_NUMBER(smsSpamCollection_untouched!A107)/Table1[[#This Row],[C]]</f>
        <v>0</v>
      </c>
      <c r="D107" s="1">
        <f>(Table1[[#This Row],[W]]-1)/Table1[[#This Row],[C]]</f>
        <v>0.20454545454545456</v>
      </c>
      <c r="E107" s="1">
        <f>EXTRACT_SPCHAR(smsSpamCollection_untouched!A107)/Table1[[#This Row],[C]]</f>
        <v>0</v>
      </c>
      <c r="F107" s="1">
        <f>EXTRACT_WORD(smsSpamCollection_untouched!A107)</f>
        <v>10</v>
      </c>
      <c r="G107" s="1">
        <f>EXTRACT_SHORTWORD(smsSpamCollection_untouched!A107)/Table1[[#This Row],[W]]</f>
        <v>0.9</v>
      </c>
      <c r="H107" s="1">
        <f>EXTRACT_WORDLen(smsSpamCollection_untouched!A107)/Table1[[#This Row],[W]]</f>
        <v>3.5</v>
      </c>
      <c r="I107" s="1">
        <f>EXTRACT_UNIQUEWORD(smsSpamCollection_untouched!A107)/Table1[[#This Row],[W]]</f>
        <v>0.9</v>
      </c>
      <c r="J107" s="1"/>
      <c r="K107" s="1"/>
      <c r="L107" s="1"/>
      <c r="M107" s="1"/>
      <c r="N107" s="1"/>
      <c r="O107" s="1"/>
      <c r="P107" s="1" t="str">
        <f>smsSpamCollection_untouched!B107</f>
        <v>ham</v>
      </c>
    </row>
    <row r="108" spans="1:16" x14ac:dyDescent="0.3">
      <c r="A108" s="1">
        <f>LEN(TRIM(smsSpamCollection_untouched!A108))</f>
        <v>95</v>
      </c>
      <c r="B108" s="1">
        <f>EXTRACT_ALPHA(smsSpamCollection_untouched!A108)/Table1[[#This Row],[C]]</f>
        <v>0.81052631578947365</v>
      </c>
      <c r="C108" s="1">
        <f>EXTRACT_NUMBER(smsSpamCollection_untouched!A108)/Table1[[#This Row],[C]]</f>
        <v>0</v>
      </c>
      <c r="D108" s="1">
        <f>(Table1[[#This Row],[W]]-1)/Table1[[#This Row],[C]]</f>
        <v>0.16842105263157894</v>
      </c>
      <c r="E108" s="1">
        <f>EXTRACT_SPCHAR(smsSpamCollection_untouched!A108)/Table1[[#This Row],[C]]</f>
        <v>2.1052631578947368E-2</v>
      </c>
      <c r="F108" s="1">
        <f>EXTRACT_WORD(smsSpamCollection_untouched!A108)</f>
        <v>17</v>
      </c>
      <c r="G108" s="1">
        <f>EXTRACT_SHORTWORD(smsSpamCollection_untouched!A108)/Table1[[#This Row],[W]]</f>
        <v>0.76470588235294112</v>
      </c>
      <c r="H108" s="1">
        <f>EXTRACT_WORDLen(smsSpamCollection_untouched!A108)/Table1[[#This Row],[W]]</f>
        <v>4.6470588235294121</v>
      </c>
      <c r="I108" s="1">
        <f>EXTRACT_UNIQUEWORD(smsSpamCollection_untouched!A108)/Table1[[#This Row],[W]]</f>
        <v>0.82352941176470584</v>
      </c>
      <c r="J108" s="1"/>
      <c r="K108" s="1"/>
      <c r="L108" s="1"/>
      <c r="M108" s="1"/>
      <c r="N108" s="1"/>
      <c r="O108" s="1"/>
      <c r="P108" s="1" t="str">
        <f>smsSpamCollection_untouched!B108</f>
        <v>ham</v>
      </c>
    </row>
    <row r="109" spans="1:16" x14ac:dyDescent="0.3">
      <c r="A109" s="1">
        <f>LEN(TRIM(smsSpamCollection_untouched!A109))</f>
        <v>42</v>
      </c>
      <c r="B109" s="1">
        <f>EXTRACT_ALPHA(smsSpamCollection_untouched!A109)/Table1[[#This Row],[C]]</f>
        <v>0.76190476190476186</v>
      </c>
      <c r="C109" s="1">
        <f>EXTRACT_NUMBER(smsSpamCollection_untouched!A109)/Table1[[#This Row],[C]]</f>
        <v>0</v>
      </c>
      <c r="D109" s="1">
        <f>(Table1[[#This Row],[W]]-1)/Table1[[#This Row],[C]]</f>
        <v>0.21428571428571427</v>
      </c>
      <c r="E109" s="1">
        <f>EXTRACT_SPCHAR(smsSpamCollection_untouched!A109)/Table1[[#This Row],[C]]</f>
        <v>2.3809523809523808E-2</v>
      </c>
      <c r="F109" s="1">
        <f>EXTRACT_WORD(smsSpamCollection_untouched!A109)</f>
        <v>10</v>
      </c>
      <c r="G109" s="1">
        <f>EXTRACT_SHORTWORD(smsSpamCollection_untouched!A109)/Table1[[#This Row],[W]]</f>
        <v>0.8</v>
      </c>
      <c r="H109" s="1">
        <f>EXTRACT_WORDLen(smsSpamCollection_untouched!A109)/Table1[[#This Row],[W]]</f>
        <v>3.3</v>
      </c>
      <c r="I109" s="1">
        <f>EXTRACT_UNIQUEWORD(smsSpamCollection_untouched!A109)/Table1[[#This Row],[W]]</f>
        <v>1</v>
      </c>
      <c r="J109" s="1"/>
      <c r="K109" s="1"/>
      <c r="L109" s="1"/>
      <c r="M109" s="1"/>
      <c r="N109" s="1"/>
      <c r="O109" s="1"/>
      <c r="P109" s="1" t="str">
        <f>smsSpamCollection_untouched!B109</f>
        <v>ham</v>
      </c>
    </row>
    <row r="110" spans="1:16" x14ac:dyDescent="0.3">
      <c r="A110" s="1">
        <f>LEN(TRIM(smsSpamCollection_untouched!A110))</f>
        <v>82</v>
      </c>
      <c r="B110" s="1">
        <f>EXTRACT_ALPHA(smsSpamCollection_untouched!A110)/Table1[[#This Row],[C]]</f>
        <v>0.82926829268292679</v>
      </c>
      <c r="C110" s="1">
        <f>EXTRACT_NUMBER(smsSpamCollection_untouched!A110)/Table1[[#This Row],[C]]</f>
        <v>0</v>
      </c>
      <c r="D110" s="1">
        <f>(Table1[[#This Row],[W]]-1)/Table1[[#This Row],[C]]</f>
        <v>0.15853658536585366</v>
      </c>
      <c r="E110" s="1">
        <f>EXTRACT_SPCHAR(smsSpamCollection_untouched!A110)/Table1[[#This Row],[C]]</f>
        <v>1.2195121951219513E-2</v>
      </c>
      <c r="F110" s="1">
        <f>EXTRACT_WORD(smsSpamCollection_untouched!A110)</f>
        <v>14</v>
      </c>
      <c r="G110" s="1">
        <f>EXTRACT_SHORTWORD(smsSpamCollection_untouched!A110)/Table1[[#This Row],[W]]</f>
        <v>0.7142857142857143</v>
      </c>
      <c r="H110" s="1">
        <f>EXTRACT_WORDLen(smsSpamCollection_untouched!A110)/Table1[[#This Row],[W]]</f>
        <v>4.9285714285714288</v>
      </c>
      <c r="I110" s="1">
        <f>EXTRACT_UNIQUEWORD(smsSpamCollection_untouched!A110)/Table1[[#This Row],[W]]</f>
        <v>0.9285714285714286</v>
      </c>
      <c r="J110" s="1"/>
      <c r="K110" s="1"/>
      <c r="L110" s="1"/>
      <c r="M110" s="1"/>
      <c r="N110" s="1"/>
      <c r="O110" s="1"/>
      <c r="P110" s="1" t="str">
        <f>smsSpamCollection_untouched!B110</f>
        <v>ham</v>
      </c>
    </row>
    <row r="111" spans="1:16" x14ac:dyDescent="0.3">
      <c r="A111" s="1">
        <f>LEN(TRIM(smsSpamCollection_untouched!A111))</f>
        <v>115</v>
      </c>
      <c r="B111" s="1">
        <f>EXTRACT_ALPHA(smsSpamCollection_untouched!A111)/Table1[[#This Row],[C]]</f>
        <v>0.74782608695652175</v>
      </c>
      <c r="C111" s="1">
        <f>EXTRACT_NUMBER(smsSpamCollection_untouched!A111)/Table1[[#This Row],[C]]</f>
        <v>0</v>
      </c>
      <c r="D111" s="1">
        <f>(Table1[[#This Row],[W]]-1)/Table1[[#This Row],[C]]</f>
        <v>0.2</v>
      </c>
      <c r="E111" s="1">
        <f>EXTRACT_SPCHAR(smsSpamCollection_untouched!A111)/Table1[[#This Row],[C]]</f>
        <v>5.2173913043478258E-2</v>
      </c>
      <c r="F111" s="1">
        <f>EXTRACT_WORD(smsSpamCollection_untouched!A111)</f>
        <v>24</v>
      </c>
      <c r="G111" s="1">
        <f>EXTRACT_SHORTWORD(smsSpamCollection_untouched!A111)/Table1[[#This Row],[W]]</f>
        <v>0.75</v>
      </c>
      <c r="H111" s="1">
        <f>EXTRACT_WORDLen(smsSpamCollection_untouched!A111)/Table1[[#This Row],[W]]</f>
        <v>3.8333333333333335</v>
      </c>
      <c r="I111" s="1">
        <f>EXTRACT_UNIQUEWORD(smsSpamCollection_untouched!A111)/Table1[[#This Row],[W]]</f>
        <v>0.95833333333333337</v>
      </c>
      <c r="J111" s="1"/>
      <c r="K111" s="1"/>
      <c r="L111" s="1"/>
      <c r="M111" s="1"/>
      <c r="N111" s="1"/>
      <c r="O111" s="1"/>
      <c r="P111" s="1" t="str">
        <f>smsSpamCollection_untouched!B111</f>
        <v>ham</v>
      </c>
    </row>
    <row r="112" spans="1:16" x14ac:dyDescent="0.3">
      <c r="A112" s="1">
        <f>LEN(TRIM(smsSpamCollection_untouched!A112))</f>
        <v>30</v>
      </c>
      <c r="B112" s="1">
        <f>EXTRACT_ALPHA(smsSpamCollection_untouched!A112)/Table1[[#This Row],[C]]</f>
        <v>0.73333333333333328</v>
      </c>
      <c r="C112" s="1">
        <f>EXTRACT_NUMBER(smsSpamCollection_untouched!A112)/Table1[[#This Row],[C]]</f>
        <v>0</v>
      </c>
      <c r="D112" s="1">
        <f>(Table1[[#This Row],[W]]-1)/Table1[[#This Row],[C]]</f>
        <v>0.16666666666666666</v>
      </c>
      <c r="E112" s="1">
        <f>EXTRACT_SPCHAR(smsSpamCollection_untouched!A112)/Table1[[#This Row],[C]]</f>
        <v>0.1</v>
      </c>
      <c r="F112" s="1">
        <f>EXTRACT_WORD(smsSpamCollection_untouched!A112)</f>
        <v>6</v>
      </c>
      <c r="G112" s="1">
        <f>EXTRACT_SHORTWORD(smsSpamCollection_untouched!A112)/Table1[[#This Row],[W]]</f>
        <v>0.83333333333333337</v>
      </c>
      <c r="H112" s="1">
        <f>EXTRACT_WORDLen(smsSpamCollection_untouched!A112)/Table1[[#This Row],[W]]</f>
        <v>4.166666666666667</v>
      </c>
      <c r="I112" s="1">
        <f>EXTRACT_UNIQUEWORD(smsSpamCollection_untouched!A112)/Table1[[#This Row],[W]]</f>
        <v>1</v>
      </c>
      <c r="J112" s="1"/>
      <c r="K112" s="1"/>
      <c r="L112" s="1"/>
      <c r="M112" s="1"/>
      <c r="N112" s="1"/>
      <c r="O112" s="1"/>
      <c r="P112" s="1" t="str">
        <f>smsSpamCollection_untouched!B112</f>
        <v>ham</v>
      </c>
    </row>
    <row r="113" spans="1:16" x14ac:dyDescent="0.3">
      <c r="A113" s="1">
        <f>LEN(TRIM(smsSpamCollection_untouched!A113))</f>
        <v>40</v>
      </c>
      <c r="B113" s="1">
        <f>EXTRACT_ALPHA(smsSpamCollection_untouched!A113)/Table1[[#This Row],[C]]</f>
        <v>0.8</v>
      </c>
      <c r="C113" s="1">
        <f>EXTRACT_NUMBER(smsSpamCollection_untouched!A113)/Table1[[#This Row],[C]]</f>
        <v>0</v>
      </c>
      <c r="D113" s="1">
        <f>(Table1[[#This Row],[W]]-1)/Table1[[#This Row],[C]]</f>
        <v>0.17499999999999999</v>
      </c>
      <c r="E113" s="1">
        <f>EXTRACT_SPCHAR(smsSpamCollection_untouched!A113)/Table1[[#This Row],[C]]</f>
        <v>2.5000000000000001E-2</v>
      </c>
      <c r="F113" s="1">
        <f>EXTRACT_WORD(smsSpamCollection_untouched!A113)</f>
        <v>8</v>
      </c>
      <c r="G113" s="1">
        <f>EXTRACT_SHORTWORD(smsSpamCollection_untouched!A113)/Table1[[#This Row],[W]]</f>
        <v>0.75</v>
      </c>
      <c r="H113" s="1">
        <f>EXTRACT_WORDLen(smsSpamCollection_untouched!A113)/Table1[[#This Row],[W]]</f>
        <v>4.125</v>
      </c>
      <c r="I113" s="1">
        <f>EXTRACT_UNIQUEWORD(smsSpamCollection_untouched!A113)/Table1[[#This Row],[W]]</f>
        <v>0.875</v>
      </c>
      <c r="J113" s="1"/>
      <c r="K113" s="1"/>
      <c r="L113" s="1"/>
      <c r="M113" s="1"/>
      <c r="N113" s="1"/>
      <c r="O113" s="1"/>
      <c r="P113" s="1" t="str">
        <f>smsSpamCollection_untouched!B113</f>
        <v>ham</v>
      </c>
    </row>
    <row r="114" spans="1:16" x14ac:dyDescent="0.3">
      <c r="A114" s="1">
        <f>LEN(TRIM(smsSpamCollection_untouched!A114))</f>
        <v>31</v>
      </c>
      <c r="B114" s="1">
        <f>EXTRACT_ALPHA(smsSpamCollection_untouched!A114)/Table1[[#This Row],[C]]</f>
        <v>0.80645161290322576</v>
      </c>
      <c r="C114" s="1">
        <f>EXTRACT_NUMBER(smsSpamCollection_untouched!A114)/Table1[[#This Row],[C]]</f>
        <v>0</v>
      </c>
      <c r="D114" s="1">
        <f>(Table1[[#This Row],[W]]-1)/Table1[[#This Row],[C]]</f>
        <v>0.12903225806451613</v>
      </c>
      <c r="E114" s="1">
        <f>EXTRACT_SPCHAR(smsSpamCollection_untouched!A114)/Table1[[#This Row],[C]]</f>
        <v>6.4516129032258063E-2</v>
      </c>
      <c r="F114" s="1">
        <f>EXTRACT_WORD(smsSpamCollection_untouched!A114)</f>
        <v>5</v>
      </c>
      <c r="G114" s="1">
        <f>EXTRACT_SHORTWORD(smsSpamCollection_untouched!A114)/Table1[[#This Row],[W]]</f>
        <v>1</v>
      </c>
      <c r="H114" s="1">
        <f>EXTRACT_WORDLen(smsSpamCollection_untouched!A114)/Table1[[#This Row],[W]]</f>
        <v>5.4</v>
      </c>
      <c r="I114" s="1">
        <f>EXTRACT_UNIQUEWORD(smsSpamCollection_untouched!A114)/Table1[[#This Row],[W]]</f>
        <v>1</v>
      </c>
      <c r="J114" s="1"/>
      <c r="K114" s="1"/>
      <c r="L114" s="1"/>
      <c r="M114" s="1"/>
      <c r="N114" s="1"/>
      <c r="O114" s="1"/>
      <c r="P114" s="1" t="str">
        <f>smsSpamCollection_untouched!B114</f>
        <v>ham</v>
      </c>
    </row>
    <row r="115" spans="1:16" x14ac:dyDescent="0.3">
      <c r="A115" s="1">
        <f>LEN(TRIM(smsSpamCollection_untouched!A115))</f>
        <v>96</v>
      </c>
      <c r="B115" s="1">
        <f>EXTRACT_ALPHA(smsSpamCollection_untouched!A115)/Table1[[#This Row],[C]]</f>
        <v>0.70833333333333337</v>
      </c>
      <c r="C115" s="1">
        <f>EXTRACT_NUMBER(smsSpamCollection_untouched!A115)/Table1[[#This Row],[C]]</f>
        <v>1.0416666666666666E-2</v>
      </c>
      <c r="D115" s="1">
        <f>(Table1[[#This Row],[W]]-1)/Table1[[#This Row],[C]]</f>
        <v>0.23958333333333334</v>
      </c>
      <c r="E115" s="1">
        <f>EXTRACT_SPCHAR(smsSpamCollection_untouched!A115)/Table1[[#This Row],[C]]</f>
        <v>4.1666666666666664E-2</v>
      </c>
      <c r="F115" s="1">
        <f>EXTRACT_WORD(smsSpamCollection_untouched!A115)</f>
        <v>24</v>
      </c>
      <c r="G115" s="1">
        <f>EXTRACT_SHORTWORD(smsSpamCollection_untouched!A115)/Table1[[#This Row],[W]]</f>
        <v>0.70833333333333337</v>
      </c>
      <c r="H115" s="1">
        <f>EXTRACT_WORDLen(smsSpamCollection_untouched!A115)/Table1[[#This Row],[W]]</f>
        <v>3.0416666666666665</v>
      </c>
      <c r="I115" s="1">
        <f>EXTRACT_UNIQUEWORD(smsSpamCollection_untouched!A115)/Table1[[#This Row],[W]]</f>
        <v>0.83333333333333337</v>
      </c>
      <c r="J115" s="1"/>
      <c r="K115" s="1"/>
      <c r="L115" s="1"/>
      <c r="M115" s="1"/>
      <c r="N115" s="1"/>
      <c r="O115" s="1"/>
      <c r="P115" s="1" t="str">
        <f>smsSpamCollection_untouched!B115</f>
        <v>ham</v>
      </c>
    </row>
    <row r="116" spans="1:16" x14ac:dyDescent="0.3">
      <c r="A116" s="1">
        <f>LEN(TRIM(smsSpamCollection_untouched!A116))</f>
        <v>159</v>
      </c>
      <c r="B116" s="1">
        <f>EXTRACT_ALPHA(smsSpamCollection_untouched!A116)/Table1[[#This Row],[C]]</f>
        <v>0.64779874213836475</v>
      </c>
      <c r="C116" s="1">
        <f>EXTRACT_NUMBER(smsSpamCollection_untouched!A116)/Table1[[#This Row],[C]]</f>
        <v>0.13836477987421383</v>
      </c>
      <c r="D116" s="1">
        <f>(Table1[[#This Row],[W]]-1)/Table1[[#This Row],[C]]</f>
        <v>0.16352201257861634</v>
      </c>
      <c r="E116" s="1">
        <f>EXTRACT_SPCHAR(smsSpamCollection_untouched!A116)/Table1[[#This Row],[C]]</f>
        <v>5.0314465408805034E-2</v>
      </c>
      <c r="F116" s="1">
        <f>EXTRACT_WORD(smsSpamCollection_untouched!A116)</f>
        <v>27</v>
      </c>
      <c r="G116" s="1">
        <f>EXTRACT_SHORTWORD(smsSpamCollection_untouched!A116)/Table1[[#This Row],[W]]</f>
        <v>0.88888888888888884</v>
      </c>
      <c r="H116" s="1">
        <f>EXTRACT_WORDLen(smsSpamCollection_untouched!A116)/Table1[[#This Row],[W]]</f>
        <v>4.9259259259259256</v>
      </c>
      <c r="I116" s="1">
        <f>EXTRACT_UNIQUEWORD(smsSpamCollection_untouched!A116)/Table1[[#This Row],[W]]</f>
        <v>1</v>
      </c>
      <c r="J116" s="1"/>
      <c r="K116" s="1"/>
      <c r="L116" s="1"/>
      <c r="M116" s="1"/>
      <c r="N116" s="1"/>
      <c r="O116" s="1"/>
      <c r="P116" s="1" t="str">
        <f>smsSpamCollection_untouched!B116</f>
        <v>spam</v>
      </c>
    </row>
    <row r="117" spans="1:16" x14ac:dyDescent="0.3">
      <c r="A117" s="1">
        <f>LEN(TRIM(smsSpamCollection_untouched!A117))</f>
        <v>140</v>
      </c>
      <c r="B117" s="1">
        <f>EXTRACT_ALPHA(smsSpamCollection_untouched!A117)/Table1[[#This Row],[C]]</f>
        <v>0.75</v>
      </c>
      <c r="C117" s="1">
        <f>EXTRACT_NUMBER(smsSpamCollection_untouched!A117)/Table1[[#This Row],[C]]</f>
        <v>0</v>
      </c>
      <c r="D117" s="1">
        <f>(Table1[[#This Row],[W]]-1)/Table1[[#This Row],[C]]</f>
        <v>0.16428571428571428</v>
      </c>
      <c r="E117" s="1">
        <f>EXTRACT_SPCHAR(smsSpamCollection_untouched!A117)/Table1[[#This Row],[C]]</f>
        <v>8.5714285714285715E-2</v>
      </c>
      <c r="F117" s="1">
        <f>EXTRACT_WORD(smsSpamCollection_untouched!A117)</f>
        <v>24</v>
      </c>
      <c r="G117" s="1">
        <f>EXTRACT_SHORTWORD(smsSpamCollection_untouched!A117)/Table1[[#This Row],[W]]</f>
        <v>0.75</v>
      </c>
      <c r="H117" s="1">
        <f>EXTRACT_WORDLen(smsSpamCollection_untouched!A117)/Table1[[#This Row],[W]]</f>
        <v>4.875</v>
      </c>
      <c r="I117" s="1">
        <f>EXTRACT_UNIQUEWORD(smsSpamCollection_untouched!A117)/Table1[[#This Row],[W]]</f>
        <v>0.91666666666666663</v>
      </c>
      <c r="J117" s="1"/>
      <c r="K117" s="1"/>
      <c r="L117" s="1"/>
      <c r="M117" s="1"/>
      <c r="N117" s="1"/>
      <c r="O117" s="1"/>
      <c r="P117" s="1" t="str">
        <f>smsSpamCollection_untouched!B117</f>
        <v>ham</v>
      </c>
    </row>
    <row r="118" spans="1:16" x14ac:dyDescent="0.3">
      <c r="A118" s="1">
        <f>LEN(TRIM(smsSpamCollection_untouched!A118))</f>
        <v>155</v>
      </c>
      <c r="B118" s="1">
        <f>EXTRACT_ALPHA(smsSpamCollection_untouched!A118)/Table1[[#This Row],[C]]</f>
        <v>0.71612903225806457</v>
      </c>
      <c r="C118" s="1">
        <f>EXTRACT_NUMBER(smsSpamCollection_untouched!A118)/Table1[[#This Row],[C]]</f>
        <v>6.4516129032258064E-3</v>
      </c>
      <c r="D118" s="1">
        <f>(Table1[[#This Row],[W]]-1)/Table1[[#This Row],[C]]</f>
        <v>0.2</v>
      </c>
      <c r="E118" s="1">
        <f>EXTRACT_SPCHAR(smsSpamCollection_untouched!A118)/Table1[[#This Row],[C]]</f>
        <v>7.7419354838709681E-2</v>
      </c>
      <c r="F118" s="1">
        <f>EXTRACT_WORD(smsSpamCollection_untouched!A118)</f>
        <v>32</v>
      </c>
      <c r="G118" s="1">
        <f>EXTRACT_SHORTWORD(smsSpamCollection_untouched!A118)/Table1[[#This Row],[W]]</f>
        <v>0.625</v>
      </c>
      <c r="H118" s="1">
        <f>EXTRACT_WORDLen(smsSpamCollection_untouched!A118)/Table1[[#This Row],[W]]</f>
        <v>3.875</v>
      </c>
      <c r="I118" s="1">
        <f>EXTRACT_UNIQUEWORD(smsSpamCollection_untouched!A118)/Table1[[#This Row],[W]]</f>
        <v>0.875</v>
      </c>
      <c r="J118" s="1"/>
      <c r="K118" s="1"/>
      <c r="L118" s="1"/>
      <c r="M118" s="1"/>
      <c r="N118" s="1"/>
      <c r="O118" s="1"/>
      <c r="P118" s="1" t="str">
        <f>smsSpamCollection_untouched!B118</f>
        <v>ham</v>
      </c>
    </row>
    <row r="119" spans="1:16" x14ac:dyDescent="0.3">
      <c r="A119" s="1">
        <f>LEN(TRIM(smsSpamCollection_untouched!A119))</f>
        <v>152</v>
      </c>
      <c r="B119" s="1">
        <f>EXTRACT_ALPHA(smsSpamCollection_untouched!A119)/Table1[[#This Row],[C]]</f>
        <v>0.625</v>
      </c>
      <c r="C119" s="1">
        <f>EXTRACT_NUMBER(smsSpamCollection_untouched!A119)/Table1[[#This Row],[C]]</f>
        <v>0.14473684210526316</v>
      </c>
      <c r="D119" s="1">
        <f>(Table1[[#This Row],[W]]-1)/Table1[[#This Row],[C]]</f>
        <v>0.17105263157894737</v>
      </c>
      <c r="E119" s="1">
        <f>EXTRACT_SPCHAR(smsSpamCollection_untouched!A119)/Table1[[#This Row],[C]]</f>
        <v>5.921052631578947E-2</v>
      </c>
      <c r="F119" s="1">
        <f>EXTRACT_WORD(smsSpamCollection_untouched!A119)</f>
        <v>27</v>
      </c>
      <c r="G119" s="1">
        <f>EXTRACT_SHORTWORD(smsSpamCollection_untouched!A119)/Table1[[#This Row],[W]]</f>
        <v>0.66666666666666663</v>
      </c>
      <c r="H119" s="1">
        <f>EXTRACT_WORDLen(smsSpamCollection_untouched!A119)/Table1[[#This Row],[W]]</f>
        <v>4.666666666666667</v>
      </c>
      <c r="I119" s="1">
        <f>EXTRACT_UNIQUEWORD(smsSpamCollection_untouched!A119)/Table1[[#This Row],[W]]</f>
        <v>0.88888888888888884</v>
      </c>
      <c r="J119" s="1"/>
      <c r="K119" s="1"/>
      <c r="L119" s="1"/>
      <c r="M119" s="1"/>
      <c r="N119" s="1"/>
      <c r="O119" s="1"/>
      <c r="P119" s="1" t="str">
        <f>smsSpamCollection_untouched!B119</f>
        <v>spam</v>
      </c>
    </row>
    <row r="120" spans="1:16" x14ac:dyDescent="0.3">
      <c r="A120" s="1">
        <f>LEN(TRIM(smsSpamCollection_untouched!A120))</f>
        <v>71</v>
      </c>
      <c r="B120" s="1">
        <f>EXTRACT_ALPHA(smsSpamCollection_untouched!A120)/Table1[[#This Row],[C]]</f>
        <v>0.78873239436619713</v>
      </c>
      <c r="C120" s="1">
        <f>EXTRACT_NUMBER(smsSpamCollection_untouched!A120)/Table1[[#This Row],[C]]</f>
        <v>0</v>
      </c>
      <c r="D120" s="1">
        <f>(Table1[[#This Row],[W]]-1)/Table1[[#This Row],[C]]</f>
        <v>0.15492957746478872</v>
      </c>
      <c r="E120" s="1">
        <f>EXTRACT_SPCHAR(smsSpamCollection_untouched!A120)/Table1[[#This Row],[C]]</f>
        <v>5.6338028169014086E-2</v>
      </c>
      <c r="F120" s="1">
        <f>EXTRACT_WORD(smsSpamCollection_untouched!A120)</f>
        <v>12</v>
      </c>
      <c r="G120" s="1">
        <f>EXTRACT_SHORTWORD(smsSpamCollection_untouched!A120)/Table1[[#This Row],[W]]</f>
        <v>0.83333333333333337</v>
      </c>
      <c r="H120" s="1">
        <f>EXTRACT_WORDLen(smsSpamCollection_untouched!A120)/Table1[[#This Row],[W]]</f>
        <v>5</v>
      </c>
      <c r="I120" s="1">
        <f>EXTRACT_UNIQUEWORD(smsSpamCollection_untouched!A120)/Table1[[#This Row],[W]]</f>
        <v>1</v>
      </c>
      <c r="J120" s="1"/>
      <c r="K120" s="1"/>
      <c r="L120" s="1"/>
      <c r="M120" s="1"/>
      <c r="N120" s="1"/>
      <c r="O120" s="1"/>
      <c r="P120" s="1" t="str">
        <f>smsSpamCollection_untouched!B120</f>
        <v>ham</v>
      </c>
    </row>
    <row r="121" spans="1:16" x14ac:dyDescent="0.3">
      <c r="A121" s="1">
        <f>LEN(TRIM(smsSpamCollection_untouched!A121))</f>
        <v>86</v>
      </c>
      <c r="B121" s="1">
        <f>EXTRACT_ALPHA(smsSpamCollection_untouched!A121)/Table1[[#This Row],[C]]</f>
        <v>0.76744186046511631</v>
      </c>
      <c r="C121" s="1">
        <f>EXTRACT_NUMBER(smsSpamCollection_untouched!A121)/Table1[[#This Row],[C]]</f>
        <v>0</v>
      </c>
      <c r="D121" s="1">
        <f>(Table1[[#This Row],[W]]-1)/Table1[[#This Row],[C]]</f>
        <v>0.16279069767441862</v>
      </c>
      <c r="E121" s="1">
        <f>EXTRACT_SPCHAR(smsSpamCollection_untouched!A121)/Table1[[#This Row],[C]]</f>
        <v>6.9767441860465115E-2</v>
      </c>
      <c r="F121" s="1">
        <f>EXTRACT_WORD(smsSpamCollection_untouched!A121)</f>
        <v>15</v>
      </c>
      <c r="G121" s="1">
        <f>EXTRACT_SHORTWORD(smsSpamCollection_untouched!A121)/Table1[[#This Row],[W]]</f>
        <v>0.8666666666666667</v>
      </c>
      <c r="H121" s="1">
        <f>EXTRACT_WORDLen(smsSpamCollection_untouched!A121)/Table1[[#This Row],[W]]</f>
        <v>4.8</v>
      </c>
      <c r="I121" s="1">
        <f>EXTRACT_UNIQUEWORD(smsSpamCollection_untouched!A121)/Table1[[#This Row],[W]]</f>
        <v>1</v>
      </c>
      <c r="J121" s="1"/>
      <c r="K121" s="1"/>
      <c r="L121" s="1"/>
      <c r="M121" s="1"/>
      <c r="N121" s="1"/>
      <c r="O121" s="1"/>
      <c r="P121" s="1" t="str">
        <f>smsSpamCollection_untouched!B121</f>
        <v>ham</v>
      </c>
    </row>
    <row r="122" spans="1:16" x14ac:dyDescent="0.3">
      <c r="A122" s="1">
        <f>LEN(TRIM(smsSpamCollection_untouched!A122))</f>
        <v>144</v>
      </c>
      <c r="B122" s="1">
        <f>EXTRACT_ALPHA(smsSpamCollection_untouched!A122)/Table1[[#This Row],[C]]</f>
        <v>0.61111111111111116</v>
      </c>
      <c r="C122" s="1">
        <f>EXTRACT_NUMBER(smsSpamCollection_untouched!A122)/Table1[[#This Row],[C]]</f>
        <v>0.2361111111111111</v>
      </c>
      <c r="D122" s="1">
        <f>(Table1[[#This Row],[W]]-1)/Table1[[#This Row],[C]]</f>
        <v>0.13194444444444445</v>
      </c>
      <c r="E122" s="1">
        <f>EXTRACT_SPCHAR(smsSpamCollection_untouched!A122)/Table1[[#This Row],[C]]</f>
        <v>2.0833333333333332E-2</v>
      </c>
      <c r="F122" s="1">
        <f>EXTRACT_WORD(smsSpamCollection_untouched!A122)</f>
        <v>20</v>
      </c>
      <c r="G122" s="1">
        <f>EXTRACT_SHORTWORD(smsSpamCollection_untouched!A122)/Table1[[#This Row],[W]]</f>
        <v>0.95</v>
      </c>
      <c r="H122" s="1">
        <f>EXTRACT_WORDLen(smsSpamCollection_untouched!A122)/Table1[[#This Row],[W]]</f>
        <v>6.25</v>
      </c>
      <c r="I122" s="1">
        <f>EXTRACT_UNIQUEWORD(smsSpamCollection_untouched!A122)/Table1[[#This Row],[W]]</f>
        <v>1</v>
      </c>
      <c r="J122" s="1"/>
      <c r="K122" s="1"/>
      <c r="L122" s="1"/>
      <c r="M122" s="1"/>
      <c r="N122" s="1"/>
      <c r="O122" s="1"/>
      <c r="P122" s="1" t="str">
        <f>smsSpamCollection_untouched!B122</f>
        <v>spam</v>
      </c>
    </row>
    <row r="123" spans="1:16" x14ac:dyDescent="0.3">
      <c r="A123" s="1">
        <f>LEN(TRIM(smsSpamCollection_untouched!A123))</f>
        <v>156</v>
      </c>
      <c r="B123" s="1">
        <f>EXTRACT_ALPHA(smsSpamCollection_untouched!A123)/Table1[[#This Row],[C]]</f>
        <v>0.62820512820512819</v>
      </c>
      <c r="C123" s="1">
        <f>EXTRACT_NUMBER(smsSpamCollection_untouched!A123)/Table1[[#This Row],[C]]</f>
        <v>0.16666666666666666</v>
      </c>
      <c r="D123" s="1">
        <f>(Table1[[#This Row],[W]]-1)/Table1[[#This Row],[C]]</f>
        <v>0.16025641025641027</v>
      </c>
      <c r="E123" s="1">
        <f>EXTRACT_SPCHAR(smsSpamCollection_untouched!A123)/Table1[[#This Row],[C]]</f>
        <v>4.4871794871794872E-2</v>
      </c>
      <c r="F123" s="1">
        <f>EXTRACT_WORD(smsSpamCollection_untouched!A123)</f>
        <v>26</v>
      </c>
      <c r="G123" s="1">
        <f>EXTRACT_SHORTWORD(smsSpamCollection_untouched!A123)/Table1[[#This Row],[W]]</f>
        <v>0.84615384615384615</v>
      </c>
      <c r="H123" s="1">
        <f>EXTRACT_WORDLen(smsSpamCollection_untouched!A123)/Table1[[#This Row],[W]]</f>
        <v>5.0384615384615383</v>
      </c>
      <c r="I123" s="1">
        <f>EXTRACT_UNIQUEWORD(smsSpamCollection_untouched!A123)/Table1[[#This Row],[W]]</f>
        <v>1</v>
      </c>
      <c r="J123" s="1"/>
      <c r="K123" s="1"/>
      <c r="L123" s="1"/>
      <c r="M123" s="1"/>
      <c r="N123" s="1"/>
      <c r="O123" s="1"/>
      <c r="P123" s="1" t="str">
        <f>smsSpamCollection_untouched!B123</f>
        <v>spam</v>
      </c>
    </row>
    <row r="124" spans="1:16" x14ac:dyDescent="0.3">
      <c r="A124" s="1">
        <f>LEN(TRIM(smsSpamCollection_untouched!A124))</f>
        <v>53</v>
      </c>
      <c r="B124" s="1">
        <f>EXTRACT_ALPHA(smsSpamCollection_untouched!A124)/Table1[[#This Row],[C]]</f>
        <v>0.81132075471698117</v>
      </c>
      <c r="C124" s="1">
        <f>EXTRACT_NUMBER(smsSpamCollection_untouched!A124)/Table1[[#This Row],[C]]</f>
        <v>0</v>
      </c>
      <c r="D124" s="1">
        <f>(Table1[[#This Row],[W]]-1)/Table1[[#This Row],[C]]</f>
        <v>0.13207547169811321</v>
      </c>
      <c r="E124" s="1">
        <f>EXTRACT_SPCHAR(smsSpamCollection_untouched!A124)/Table1[[#This Row],[C]]</f>
        <v>5.6603773584905662E-2</v>
      </c>
      <c r="F124" s="1">
        <f>EXTRACT_WORD(smsSpamCollection_untouched!A124)</f>
        <v>8</v>
      </c>
      <c r="G124" s="1">
        <f>EXTRACT_SHORTWORD(smsSpamCollection_untouched!A124)/Table1[[#This Row],[W]]</f>
        <v>0.75</v>
      </c>
      <c r="H124" s="1">
        <f>EXTRACT_WORDLen(smsSpamCollection_untouched!A124)/Table1[[#This Row],[W]]</f>
        <v>5.75</v>
      </c>
      <c r="I124" s="1">
        <f>EXTRACT_UNIQUEWORD(smsSpamCollection_untouched!A124)/Table1[[#This Row],[W]]</f>
        <v>1</v>
      </c>
      <c r="J124" s="1"/>
      <c r="K124" s="1"/>
      <c r="L124" s="1"/>
      <c r="M124" s="1"/>
      <c r="N124" s="1"/>
      <c r="O124" s="1"/>
      <c r="P124" s="1" t="str">
        <f>smsSpamCollection_untouched!B124</f>
        <v>ham</v>
      </c>
    </row>
    <row r="125" spans="1:16" x14ac:dyDescent="0.3">
      <c r="A125" s="1">
        <f>LEN(TRIM(smsSpamCollection_untouched!A125))</f>
        <v>156</v>
      </c>
      <c r="B125" s="1">
        <f>EXTRACT_ALPHA(smsSpamCollection_untouched!A125)/Table1[[#This Row],[C]]</f>
        <v>0.67948717948717952</v>
      </c>
      <c r="C125" s="1">
        <f>EXTRACT_NUMBER(smsSpamCollection_untouched!A125)/Table1[[#This Row],[C]]</f>
        <v>0.14102564102564102</v>
      </c>
      <c r="D125" s="1">
        <f>(Table1[[#This Row],[W]]-1)/Table1[[#This Row],[C]]</f>
        <v>0.16666666666666666</v>
      </c>
      <c r="E125" s="1">
        <f>EXTRACT_SPCHAR(smsSpamCollection_untouched!A125)/Table1[[#This Row],[C]]</f>
        <v>1.282051282051282E-2</v>
      </c>
      <c r="F125" s="1">
        <f>EXTRACT_WORD(smsSpamCollection_untouched!A125)</f>
        <v>27</v>
      </c>
      <c r="G125" s="1">
        <f>EXTRACT_SHORTWORD(smsSpamCollection_untouched!A125)/Table1[[#This Row],[W]]</f>
        <v>0.85185185185185186</v>
      </c>
      <c r="H125" s="1">
        <f>EXTRACT_WORDLen(smsSpamCollection_untouched!A125)/Table1[[#This Row],[W]]</f>
        <v>4.8148148148148149</v>
      </c>
      <c r="I125" s="1">
        <f>EXTRACT_UNIQUEWORD(smsSpamCollection_untouched!A125)/Table1[[#This Row],[W]]</f>
        <v>0.96296296296296291</v>
      </c>
      <c r="J125" s="1"/>
      <c r="K125" s="1"/>
      <c r="L125" s="1"/>
      <c r="M125" s="1"/>
      <c r="N125" s="1"/>
      <c r="O125" s="1"/>
      <c r="P125" s="1" t="str">
        <f>smsSpamCollection_untouched!B125</f>
        <v>spam</v>
      </c>
    </row>
    <row r="126" spans="1:16" x14ac:dyDescent="0.3">
      <c r="A126" s="1">
        <f>LEN(TRIM(smsSpamCollection_untouched!A126))</f>
        <v>51</v>
      </c>
      <c r="B126" s="1">
        <f>EXTRACT_ALPHA(smsSpamCollection_untouched!A126)/Table1[[#This Row],[C]]</f>
        <v>0.70588235294117652</v>
      </c>
      <c r="C126" s="1">
        <f>EXTRACT_NUMBER(smsSpamCollection_untouched!A126)/Table1[[#This Row],[C]]</f>
        <v>3.9215686274509803E-2</v>
      </c>
      <c r="D126" s="1">
        <f>(Table1[[#This Row],[W]]-1)/Table1[[#This Row],[C]]</f>
        <v>0.23529411764705882</v>
      </c>
      <c r="E126" s="1">
        <f>EXTRACT_SPCHAR(smsSpamCollection_untouched!A126)/Table1[[#This Row],[C]]</f>
        <v>1.9607843137254902E-2</v>
      </c>
      <c r="F126" s="1">
        <f>EXTRACT_WORD(smsSpamCollection_untouched!A126)</f>
        <v>13</v>
      </c>
      <c r="G126" s="1">
        <f>EXTRACT_SHORTWORD(smsSpamCollection_untouched!A126)/Table1[[#This Row],[W]]</f>
        <v>0.46153846153846156</v>
      </c>
      <c r="H126" s="1">
        <f>EXTRACT_WORDLen(smsSpamCollection_untouched!A126)/Table1[[#This Row],[W]]</f>
        <v>3</v>
      </c>
      <c r="I126" s="1">
        <f>EXTRACT_UNIQUEWORD(smsSpamCollection_untouched!A126)/Table1[[#This Row],[W]]</f>
        <v>1</v>
      </c>
      <c r="J126" s="1"/>
      <c r="K126" s="1"/>
      <c r="L126" s="1"/>
      <c r="M126" s="1"/>
      <c r="N126" s="1"/>
      <c r="O126" s="1"/>
      <c r="P126" s="1" t="str">
        <f>smsSpamCollection_untouched!B126</f>
        <v>ham</v>
      </c>
    </row>
    <row r="127" spans="1:16" x14ac:dyDescent="0.3">
      <c r="A127" s="1">
        <f>LEN(TRIM(smsSpamCollection_untouched!A127))</f>
        <v>40</v>
      </c>
      <c r="B127" s="1">
        <f>EXTRACT_ALPHA(smsSpamCollection_untouched!A127)/Table1[[#This Row],[C]]</f>
        <v>0.7</v>
      </c>
      <c r="C127" s="1">
        <f>EXTRACT_NUMBER(smsSpamCollection_untouched!A127)/Table1[[#This Row],[C]]</f>
        <v>0</v>
      </c>
      <c r="D127" s="1">
        <f>(Table1[[#This Row],[W]]-1)/Table1[[#This Row],[C]]</f>
        <v>0.15</v>
      </c>
      <c r="E127" s="1">
        <f>EXTRACT_SPCHAR(smsSpamCollection_untouched!A127)/Table1[[#This Row],[C]]</f>
        <v>0.15</v>
      </c>
      <c r="F127" s="1">
        <f>EXTRACT_WORD(smsSpamCollection_untouched!A127)</f>
        <v>7</v>
      </c>
      <c r="G127" s="1">
        <f>EXTRACT_SHORTWORD(smsSpamCollection_untouched!A127)/Table1[[#This Row],[W]]</f>
        <v>0.8571428571428571</v>
      </c>
      <c r="H127" s="1">
        <f>EXTRACT_WORDLen(smsSpamCollection_untouched!A127)/Table1[[#This Row],[W]]</f>
        <v>4.8571428571428568</v>
      </c>
      <c r="I127" s="1">
        <f>EXTRACT_UNIQUEWORD(smsSpamCollection_untouched!A127)/Table1[[#This Row],[W]]</f>
        <v>1</v>
      </c>
      <c r="J127" s="1"/>
      <c r="K127" s="1"/>
      <c r="L127" s="1"/>
      <c r="M127" s="1"/>
      <c r="N127" s="1"/>
      <c r="O127" s="1"/>
      <c r="P127" s="1" t="str">
        <f>smsSpamCollection_untouched!B127</f>
        <v>ham</v>
      </c>
    </row>
    <row r="128" spans="1:16" x14ac:dyDescent="0.3">
      <c r="A128" s="1">
        <f>LEN(TRIM(smsSpamCollection_untouched!A128))</f>
        <v>19</v>
      </c>
      <c r="B128" s="1">
        <f>EXTRACT_ALPHA(smsSpamCollection_untouched!A128)/Table1[[#This Row],[C]]</f>
        <v>0.78947368421052633</v>
      </c>
      <c r="C128" s="1">
        <f>EXTRACT_NUMBER(smsSpamCollection_untouched!A128)/Table1[[#This Row],[C]]</f>
        <v>0</v>
      </c>
      <c r="D128" s="1">
        <f>(Table1[[#This Row],[W]]-1)/Table1[[#This Row],[C]]</f>
        <v>0.15789473684210525</v>
      </c>
      <c r="E128" s="1">
        <f>EXTRACT_SPCHAR(smsSpamCollection_untouched!A128)/Table1[[#This Row],[C]]</f>
        <v>5.2631578947368418E-2</v>
      </c>
      <c r="F128" s="1">
        <f>EXTRACT_WORD(smsSpamCollection_untouched!A128)</f>
        <v>4</v>
      </c>
      <c r="G128" s="1">
        <f>EXTRACT_SHORTWORD(smsSpamCollection_untouched!A128)/Table1[[#This Row],[W]]</f>
        <v>1</v>
      </c>
      <c r="H128" s="1">
        <f>EXTRACT_WORDLen(smsSpamCollection_untouched!A128)/Table1[[#This Row],[W]]</f>
        <v>4</v>
      </c>
      <c r="I128" s="1">
        <f>EXTRACT_UNIQUEWORD(smsSpamCollection_untouched!A128)/Table1[[#This Row],[W]]</f>
        <v>1</v>
      </c>
      <c r="J128" s="1"/>
      <c r="K128" s="1"/>
      <c r="L128" s="1"/>
      <c r="M128" s="1"/>
      <c r="N128" s="1"/>
      <c r="O128" s="1"/>
      <c r="P128" s="1" t="str">
        <f>smsSpamCollection_untouched!B128</f>
        <v>ham</v>
      </c>
    </row>
    <row r="129" spans="1:16" x14ac:dyDescent="0.3">
      <c r="A129" s="1">
        <f>LEN(TRIM(smsSpamCollection_untouched!A129))</f>
        <v>241</v>
      </c>
      <c r="B129" s="1">
        <f>EXTRACT_ALPHA(smsSpamCollection_untouched!A129)/Table1[[#This Row],[C]]</f>
        <v>0.78838174273858919</v>
      </c>
      <c r="C129" s="1">
        <f>EXTRACT_NUMBER(smsSpamCollection_untouched!A129)/Table1[[#This Row],[C]]</f>
        <v>0</v>
      </c>
      <c r="D129" s="1">
        <f>(Table1[[#This Row],[W]]-1)/Table1[[#This Row],[C]]</f>
        <v>0.18672199170124482</v>
      </c>
      <c r="E129" s="1">
        <f>EXTRACT_SPCHAR(smsSpamCollection_untouched!A129)/Table1[[#This Row],[C]]</f>
        <v>2.4896265560165973E-2</v>
      </c>
      <c r="F129" s="1">
        <f>EXTRACT_WORD(smsSpamCollection_untouched!A129)</f>
        <v>46</v>
      </c>
      <c r="G129" s="1">
        <f>EXTRACT_SHORTWORD(smsSpamCollection_untouched!A129)/Table1[[#This Row],[W]]</f>
        <v>0.73913043478260865</v>
      </c>
      <c r="H129" s="1">
        <f>EXTRACT_WORDLen(smsSpamCollection_untouched!A129)/Table1[[#This Row],[W]]</f>
        <v>4.2608695652173916</v>
      </c>
      <c r="I129" s="1">
        <f>EXTRACT_UNIQUEWORD(smsSpamCollection_untouched!A129)/Table1[[#This Row],[W]]</f>
        <v>0.73913043478260865</v>
      </c>
      <c r="J129" s="1"/>
      <c r="K129" s="1"/>
      <c r="L129" s="1"/>
      <c r="M129" s="1"/>
      <c r="N129" s="1"/>
      <c r="O129" s="1"/>
      <c r="P129" s="1" t="str">
        <f>smsSpamCollection_untouched!B129</f>
        <v>ham</v>
      </c>
    </row>
    <row r="130" spans="1:16" x14ac:dyDescent="0.3">
      <c r="A130" s="1">
        <f>LEN(TRIM(smsSpamCollection_untouched!A130))</f>
        <v>22</v>
      </c>
      <c r="B130" s="1">
        <f>EXTRACT_ALPHA(smsSpamCollection_untouched!A130)/Table1[[#This Row],[C]]</f>
        <v>0.77272727272727271</v>
      </c>
      <c r="C130" s="1">
        <f>EXTRACT_NUMBER(smsSpamCollection_untouched!A130)/Table1[[#This Row],[C]]</f>
        <v>0</v>
      </c>
      <c r="D130" s="1">
        <f>(Table1[[#This Row],[W]]-1)/Table1[[#This Row],[C]]</f>
        <v>0.18181818181818182</v>
      </c>
      <c r="E130" s="1">
        <f>EXTRACT_SPCHAR(smsSpamCollection_untouched!A130)/Table1[[#This Row],[C]]</f>
        <v>4.5454545454545456E-2</v>
      </c>
      <c r="F130" s="1">
        <f>EXTRACT_WORD(smsSpamCollection_untouched!A130)</f>
        <v>5</v>
      </c>
      <c r="G130" s="1">
        <f>EXTRACT_SHORTWORD(smsSpamCollection_untouched!A130)/Table1[[#This Row],[W]]</f>
        <v>0.8</v>
      </c>
      <c r="H130" s="1">
        <f>EXTRACT_WORDLen(smsSpamCollection_untouched!A130)/Table1[[#This Row],[W]]</f>
        <v>3.6</v>
      </c>
      <c r="I130" s="1">
        <f>EXTRACT_UNIQUEWORD(smsSpamCollection_untouched!A130)/Table1[[#This Row],[W]]</f>
        <v>1</v>
      </c>
      <c r="J130" s="1"/>
      <c r="K130" s="1"/>
      <c r="L130" s="1"/>
      <c r="M130" s="1"/>
      <c r="N130" s="1"/>
      <c r="O130" s="1"/>
      <c r="P130" s="1" t="str">
        <f>smsSpamCollection_untouched!B130</f>
        <v>ham</v>
      </c>
    </row>
    <row r="131" spans="1:16" x14ac:dyDescent="0.3">
      <c r="A131" s="1">
        <f>LEN(TRIM(smsSpamCollection_untouched!A131))</f>
        <v>107</v>
      </c>
      <c r="B131" s="1">
        <f>EXTRACT_ALPHA(smsSpamCollection_untouched!A131)/Table1[[#This Row],[C]]</f>
        <v>0.71962616822429903</v>
      </c>
      <c r="C131" s="1">
        <f>EXTRACT_NUMBER(smsSpamCollection_untouched!A131)/Table1[[#This Row],[C]]</f>
        <v>0</v>
      </c>
      <c r="D131" s="1">
        <f>(Table1[[#This Row],[W]]-1)/Table1[[#This Row],[C]]</f>
        <v>0.24299065420560748</v>
      </c>
      <c r="E131" s="1">
        <f>EXTRACT_SPCHAR(smsSpamCollection_untouched!A131)/Table1[[#This Row],[C]]</f>
        <v>3.7383177570093455E-2</v>
      </c>
      <c r="F131" s="1">
        <f>EXTRACT_WORD(smsSpamCollection_untouched!A131)</f>
        <v>27</v>
      </c>
      <c r="G131" s="1">
        <f>EXTRACT_SHORTWORD(smsSpamCollection_untouched!A131)/Table1[[#This Row],[W]]</f>
        <v>0.59259259259259256</v>
      </c>
      <c r="H131" s="1">
        <f>EXTRACT_WORDLen(smsSpamCollection_untouched!A131)/Table1[[#This Row],[W]]</f>
        <v>3</v>
      </c>
      <c r="I131" s="1">
        <f>EXTRACT_UNIQUEWORD(smsSpamCollection_untouched!A131)/Table1[[#This Row],[W]]</f>
        <v>0.85185185185185186</v>
      </c>
      <c r="J131" s="1"/>
      <c r="K131" s="1"/>
      <c r="L131" s="1"/>
      <c r="M131" s="1"/>
      <c r="N131" s="1"/>
      <c r="O131" s="1"/>
      <c r="P131" s="1" t="str">
        <f>smsSpamCollection_untouched!B131</f>
        <v>ham</v>
      </c>
    </row>
    <row r="132" spans="1:16" x14ac:dyDescent="0.3">
      <c r="A132" s="1">
        <f>LEN(TRIM(smsSpamCollection_untouched!A132))</f>
        <v>28</v>
      </c>
      <c r="B132" s="1">
        <f>EXTRACT_ALPHA(smsSpamCollection_untouched!A132)/Table1[[#This Row],[C]]</f>
        <v>0.6785714285714286</v>
      </c>
      <c r="C132" s="1">
        <f>EXTRACT_NUMBER(smsSpamCollection_untouched!A132)/Table1[[#This Row],[C]]</f>
        <v>0</v>
      </c>
      <c r="D132" s="1">
        <f>(Table1[[#This Row],[W]]-1)/Table1[[#This Row],[C]]</f>
        <v>0.14285714285714285</v>
      </c>
      <c r="E132" s="1">
        <f>EXTRACT_SPCHAR(smsSpamCollection_untouched!A132)/Table1[[#This Row],[C]]</f>
        <v>0.17857142857142858</v>
      </c>
      <c r="F132" s="1">
        <f>EXTRACT_WORD(smsSpamCollection_untouched!A132)</f>
        <v>5</v>
      </c>
      <c r="G132" s="1">
        <f>EXTRACT_SHORTWORD(smsSpamCollection_untouched!A132)/Table1[[#This Row],[W]]</f>
        <v>0.8</v>
      </c>
      <c r="H132" s="1">
        <f>EXTRACT_WORDLen(smsSpamCollection_untouched!A132)/Table1[[#This Row],[W]]</f>
        <v>4.8</v>
      </c>
      <c r="I132" s="1">
        <f>EXTRACT_UNIQUEWORD(smsSpamCollection_untouched!A132)/Table1[[#This Row],[W]]</f>
        <v>1</v>
      </c>
      <c r="J132" s="1"/>
      <c r="K132" s="1"/>
      <c r="L132" s="1"/>
      <c r="M132" s="1"/>
      <c r="N132" s="1"/>
      <c r="O132" s="1"/>
      <c r="P132" s="1" t="str">
        <f>smsSpamCollection_untouched!B132</f>
        <v>ham</v>
      </c>
    </row>
    <row r="133" spans="1:16" x14ac:dyDescent="0.3">
      <c r="A133" s="1">
        <f>LEN(TRIM(smsSpamCollection_untouched!A133))</f>
        <v>9</v>
      </c>
      <c r="B133" s="1">
        <f>EXTRACT_ALPHA(smsSpamCollection_untouched!A133)/Table1[[#This Row],[C]]</f>
        <v>0.66666666666666663</v>
      </c>
      <c r="C133" s="1">
        <f>EXTRACT_NUMBER(smsSpamCollection_untouched!A133)/Table1[[#This Row],[C]]</f>
        <v>0</v>
      </c>
      <c r="D133" s="1">
        <f>(Table1[[#This Row],[W]]-1)/Table1[[#This Row],[C]]</f>
        <v>0.1111111111111111</v>
      </c>
      <c r="E133" s="1">
        <f>EXTRACT_SPCHAR(smsSpamCollection_untouched!A133)/Table1[[#This Row],[C]]</f>
        <v>0.22222222222222221</v>
      </c>
      <c r="F133" s="1">
        <f>EXTRACT_WORD(smsSpamCollection_untouched!A133)</f>
        <v>2</v>
      </c>
      <c r="G133" s="1">
        <f>EXTRACT_SHORTWORD(smsSpamCollection_untouched!A133)/Table1[[#This Row],[W]]</f>
        <v>1</v>
      </c>
      <c r="H133" s="1">
        <f>EXTRACT_WORDLen(smsSpamCollection_untouched!A133)/Table1[[#This Row],[W]]</f>
        <v>4</v>
      </c>
      <c r="I133" s="1">
        <f>EXTRACT_UNIQUEWORD(smsSpamCollection_untouched!A133)/Table1[[#This Row],[W]]</f>
        <v>1</v>
      </c>
      <c r="J133" s="1"/>
      <c r="K133" s="1"/>
      <c r="L133" s="1"/>
      <c r="M133" s="1"/>
      <c r="N133" s="1"/>
      <c r="O133" s="1"/>
      <c r="P133" s="1" t="str">
        <f>smsSpamCollection_untouched!B133</f>
        <v>ham</v>
      </c>
    </row>
    <row r="134" spans="1:16" x14ac:dyDescent="0.3">
      <c r="A134" s="1">
        <f>LEN(TRIM(smsSpamCollection_untouched!A134))</f>
        <v>38</v>
      </c>
      <c r="B134" s="1">
        <f>EXTRACT_ALPHA(smsSpamCollection_untouched!A134)/Table1[[#This Row],[C]]</f>
        <v>0.84210526315789469</v>
      </c>
      <c r="C134" s="1">
        <f>EXTRACT_NUMBER(smsSpamCollection_untouched!A134)/Table1[[#This Row],[C]]</f>
        <v>0</v>
      </c>
      <c r="D134" s="1">
        <f>(Table1[[#This Row],[W]]-1)/Table1[[#This Row],[C]]</f>
        <v>0.10526315789473684</v>
      </c>
      <c r="E134" s="1">
        <f>EXTRACT_SPCHAR(smsSpamCollection_untouched!A134)/Table1[[#This Row],[C]]</f>
        <v>5.2631578947368418E-2</v>
      </c>
      <c r="F134" s="1">
        <f>EXTRACT_WORD(smsSpamCollection_untouched!A134)</f>
        <v>5</v>
      </c>
      <c r="G134" s="1">
        <f>EXTRACT_SHORTWORD(smsSpamCollection_untouched!A134)/Table1[[#This Row],[W]]</f>
        <v>1</v>
      </c>
      <c r="H134" s="1">
        <f>EXTRACT_WORDLen(smsSpamCollection_untouched!A134)/Table1[[#This Row],[W]]</f>
        <v>6.8</v>
      </c>
      <c r="I134" s="1">
        <f>EXTRACT_UNIQUEWORD(smsSpamCollection_untouched!A134)/Table1[[#This Row],[W]]</f>
        <v>1</v>
      </c>
      <c r="J134" s="1"/>
      <c r="K134" s="1"/>
      <c r="L134" s="1"/>
      <c r="M134" s="1"/>
      <c r="N134" s="1"/>
      <c r="O134" s="1"/>
      <c r="P134" s="1" t="str">
        <f>smsSpamCollection_untouched!B134</f>
        <v>ham</v>
      </c>
    </row>
    <row r="135" spans="1:16" x14ac:dyDescent="0.3">
      <c r="A135" s="1">
        <f>LEN(TRIM(smsSpamCollection_untouched!A135))</f>
        <v>25</v>
      </c>
      <c r="B135" s="1">
        <f>EXTRACT_ALPHA(smsSpamCollection_untouched!A135)/Table1[[#This Row],[C]]</f>
        <v>0.84</v>
      </c>
      <c r="C135" s="1">
        <f>EXTRACT_NUMBER(smsSpamCollection_untouched!A135)/Table1[[#This Row],[C]]</f>
        <v>0</v>
      </c>
      <c r="D135" s="1">
        <f>(Table1[[#This Row],[W]]-1)/Table1[[#This Row],[C]]</f>
        <v>0.12</v>
      </c>
      <c r="E135" s="1">
        <f>EXTRACT_SPCHAR(smsSpamCollection_untouched!A135)/Table1[[#This Row],[C]]</f>
        <v>0.04</v>
      </c>
      <c r="F135" s="1">
        <f>EXTRACT_WORD(smsSpamCollection_untouched!A135)</f>
        <v>4</v>
      </c>
      <c r="G135" s="1">
        <f>EXTRACT_SHORTWORD(smsSpamCollection_untouched!A135)/Table1[[#This Row],[W]]</f>
        <v>0.75</v>
      </c>
      <c r="H135" s="1">
        <f>EXTRACT_WORDLen(smsSpamCollection_untouched!A135)/Table1[[#This Row],[W]]</f>
        <v>5.5</v>
      </c>
      <c r="I135" s="1">
        <f>EXTRACT_UNIQUEWORD(smsSpamCollection_untouched!A135)/Table1[[#This Row],[W]]</f>
        <v>1</v>
      </c>
      <c r="J135" s="1"/>
      <c r="K135" s="1"/>
      <c r="L135" s="1"/>
      <c r="M135" s="1"/>
      <c r="N135" s="1"/>
      <c r="O135" s="1"/>
      <c r="P135" s="1" t="str">
        <f>smsSpamCollection_untouched!B135</f>
        <v>ham</v>
      </c>
    </row>
    <row r="136" spans="1:16" x14ac:dyDescent="0.3">
      <c r="A136" s="1">
        <f>LEN(TRIM(smsSpamCollection_untouched!A136))</f>
        <v>126</v>
      </c>
      <c r="B136" s="1">
        <f>EXTRACT_ALPHA(smsSpamCollection_untouched!A136)/Table1[[#This Row],[C]]</f>
        <v>0.69047619047619047</v>
      </c>
      <c r="C136" s="1">
        <f>EXTRACT_NUMBER(smsSpamCollection_untouched!A136)/Table1[[#This Row],[C]]</f>
        <v>6.3492063492063489E-2</v>
      </c>
      <c r="D136" s="1">
        <f>(Table1[[#This Row],[W]]-1)/Table1[[#This Row],[C]]</f>
        <v>0.19047619047619047</v>
      </c>
      <c r="E136" s="1">
        <f>EXTRACT_SPCHAR(smsSpamCollection_untouched!A136)/Table1[[#This Row],[C]]</f>
        <v>5.5555555555555552E-2</v>
      </c>
      <c r="F136" s="1">
        <f>EXTRACT_WORD(smsSpamCollection_untouched!A136)</f>
        <v>25</v>
      </c>
      <c r="G136" s="1">
        <f>EXTRACT_SHORTWORD(smsSpamCollection_untouched!A136)/Table1[[#This Row],[W]]</f>
        <v>0.76</v>
      </c>
      <c r="H136" s="1">
        <f>EXTRACT_WORDLen(smsSpamCollection_untouched!A136)/Table1[[#This Row],[W]]</f>
        <v>4.08</v>
      </c>
      <c r="I136" s="1">
        <f>EXTRACT_UNIQUEWORD(smsSpamCollection_untouched!A136)/Table1[[#This Row],[W]]</f>
        <v>1</v>
      </c>
      <c r="J136" s="1"/>
      <c r="K136" s="1"/>
      <c r="L136" s="1"/>
      <c r="M136" s="1"/>
      <c r="N136" s="1"/>
      <c r="O136" s="1"/>
      <c r="P136" s="1" t="str">
        <f>smsSpamCollection_untouched!B136</f>
        <v>spam</v>
      </c>
    </row>
    <row r="137" spans="1:16" x14ac:dyDescent="0.3">
      <c r="A137" s="1">
        <f>LEN(TRIM(smsSpamCollection_untouched!A137))</f>
        <v>162</v>
      </c>
      <c r="B137" s="1">
        <f>EXTRACT_ALPHA(smsSpamCollection_untouched!A137)/Table1[[#This Row],[C]]</f>
        <v>0.70370370370370372</v>
      </c>
      <c r="C137" s="1">
        <f>EXTRACT_NUMBER(smsSpamCollection_untouched!A137)/Table1[[#This Row],[C]]</f>
        <v>8.0246913580246909E-2</v>
      </c>
      <c r="D137" s="1">
        <f>(Table1[[#This Row],[W]]-1)/Table1[[#This Row],[C]]</f>
        <v>0.16666666666666666</v>
      </c>
      <c r="E137" s="1">
        <f>EXTRACT_SPCHAR(smsSpamCollection_untouched!A137)/Table1[[#This Row],[C]]</f>
        <v>4.9382716049382713E-2</v>
      </c>
      <c r="F137" s="1">
        <f>EXTRACT_WORD(smsSpamCollection_untouched!A137)</f>
        <v>28</v>
      </c>
      <c r="G137" s="1">
        <f>EXTRACT_SHORTWORD(smsSpamCollection_untouched!A137)/Table1[[#This Row],[W]]</f>
        <v>0.8214285714285714</v>
      </c>
      <c r="H137" s="1">
        <f>EXTRACT_WORDLen(smsSpamCollection_untouched!A137)/Table1[[#This Row],[W]]</f>
        <v>4.8214285714285712</v>
      </c>
      <c r="I137" s="1">
        <f>EXTRACT_UNIQUEWORD(smsSpamCollection_untouched!A137)/Table1[[#This Row],[W]]</f>
        <v>0.8928571428571429</v>
      </c>
      <c r="J137" s="1"/>
      <c r="K137" s="1"/>
      <c r="L137" s="1"/>
      <c r="M137" s="1"/>
      <c r="N137" s="1"/>
      <c r="O137" s="1"/>
      <c r="P137" s="1" t="str">
        <f>smsSpamCollection_untouched!B137</f>
        <v>spam</v>
      </c>
    </row>
    <row r="138" spans="1:16" x14ac:dyDescent="0.3">
      <c r="A138" s="1">
        <f>LEN(TRIM(smsSpamCollection_untouched!A138))</f>
        <v>38</v>
      </c>
      <c r="B138" s="1">
        <f>EXTRACT_ALPHA(smsSpamCollection_untouched!A138)/Table1[[#This Row],[C]]</f>
        <v>0.76315789473684215</v>
      </c>
      <c r="C138" s="1">
        <f>EXTRACT_NUMBER(smsSpamCollection_untouched!A138)/Table1[[#This Row],[C]]</f>
        <v>0</v>
      </c>
      <c r="D138" s="1">
        <f>(Table1[[#This Row],[W]]-1)/Table1[[#This Row],[C]]</f>
        <v>0.13157894736842105</v>
      </c>
      <c r="E138" s="1">
        <f>EXTRACT_SPCHAR(smsSpamCollection_untouched!A138)/Table1[[#This Row],[C]]</f>
        <v>0.10526315789473684</v>
      </c>
      <c r="F138" s="1">
        <f>EXTRACT_WORD(smsSpamCollection_untouched!A138)</f>
        <v>6</v>
      </c>
      <c r="G138" s="1">
        <f>EXTRACT_SHORTWORD(smsSpamCollection_untouched!A138)/Table1[[#This Row],[W]]</f>
        <v>0.83333333333333337</v>
      </c>
      <c r="H138" s="1">
        <f>EXTRACT_WORDLen(smsSpamCollection_untouched!A138)/Table1[[#This Row],[W]]</f>
        <v>5.5</v>
      </c>
      <c r="I138" s="1">
        <f>EXTRACT_UNIQUEWORD(smsSpamCollection_untouched!A138)/Table1[[#This Row],[W]]</f>
        <v>1</v>
      </c>
      <c r="J138" s="1"/>
      <c r="K138" s="1"/>
      <c r="L138" s="1"/>
      <c r="M138" s="1"/>
      <c r="N138" s="1"/>
      <c r="O138" s="1"/>
      <c r="P138" s="1" t="str">
        <f>smsSpamCollection_untouched!B138</f>
        <v>ham</v>
      </c>
    </row>
    <row r="139" spans="1:16" x14ac:dyDescent="0.3">
      <c r="A139" s="1">
        <f>LEN(TRIM(smsSpamCollection_untouched!A139))</f>
        <v>34</v>
      </c>
      <c r="B139" s="1">
        <f>EXTRACT_ALPHA(smsSpamCollection_untouched!A139)/Table1[[#This Row],[C]]</f>
        <v>0.76470588235294112</v>
      </c>
      <c r="C139" s="1">
        <f>EXTRACT_NUMBER(smsSpamCollection_untouched!A139)/Table1[[#This Row],[C]]</f>
        <v>0</v>
      </c>
      <c r="D139" s="1">
        <f>(Table1[[#This Row],[W]]-1)/Table1[[#This Row],[C]]</f>
        <v>0.20588235294117646</v>
      </c>
      <c r="E139" s="1">
        <f>EXTRACT_SPCHAR(smsSpamCollection_untouched!A139)/Table1[[#This Row],[C]]</f>
        <v>2.9411764705882353E-2</v>
      </c>
      <c r="F139" s="1">
        <f>EXTRACT_WORD(smsSpamCollection_untouched!A139)</f>
        <v>8</v>
      </c>
      <c r="G139" s="1">
        <f>EXTRACT_SHORTWORD(smsSpamCollection_untouched!A139)/Table1[[#This Row],[W]]</f>
        <v>0.75</v>
      </c>
      <c r="H139" s="1">
        <f>EXTRACT_WORDLen(smsSpamCollection_untouched!A139)/Table1[[#This Row],[W]]</f>
        <v>3.375</v>
      </c>
      <c r="I139" s="1">
        <f>EXTRACT_UNIQUEWORD(smsSpamCollection_untouched!A139)/Table1[[#This Row],[W]]</f>
        <v>1</v>
      </c>
      <c r="J139" s="1"/>
      <c r="K139" s="1"/>
      <c r="L139" s="1"/>
      <c r="M139" s="1"/>
      <c r="N139" s="1"/>
      <c r="O139" s="1"/>
      <c r="P139" s="1" t="str">
        <f>smsSpamCollection_untouched!B139</f>
        <v>ham</v>
      </c>
    </row>
    <row r="140" spans="1:16" x14ac:dyDescent="0.3">
      <c r="A140" s="1">
        <f>LEN(TRIM(smsSpamCollection_untouched!A140))</f>
        <v>46</v>
      </c>
      <c r="B140" s="1">
        <f>EXTRACT_ALPHA(smsSpamCollection_untouched!A140)/Table1[[#This Row],[C]]</f>
        <v>0.80434782608695654</v>
      </c>
      <c r="C140" s="1">
        <f>EXTRACT_NUMBER(smsSpamCollection_untouched!A140)/Table1[[#This Row],[C]]</f>
        <v>0</v>
      </c>
      <c r="D140" s="1">
        <f>(Table1[[#This Row],[W]]-1)/Table1[[#This Row],[C]]</f>
        <v>0.17391304347826086</v>
      </c>
      <c r="E140" s="1">
        <f>EXTRACT_SPCHAR(smsSpamCollection_untouched!A140)/Table1[[#This Row],[C]]</f>
        <v>2.1739130434782608E-2</v>
      </c>
      <c r="F140" s="1">
        <f>EXTRACT_WORD(smsSpamCollection_untouched!A140)</f>
        <v>9</v>
      </c>
      <c r="G140" s="1">
        <f>EXTRACT_SHORTWORD(smsSpamCollection_untouched!A140)/Table1[[#This Row],[W]]</f>
        <v>0.77777777777777779</v>
      </c>
      <c r="H140" s="1">
        <f>EXTRACT_WORDLen(smsSpamCollection_untouched!A140)/Table1[[#This Row],[W]]</f>
        <v>4.2222222222222223</v>
      </c>
      <c r="I140" s="1">
        <f>EXTRACT_UNIQUEWORD(smsSpamCollection_untouched!A140)/Table1[[#This Row],[W]]</f>
        <v>1</v>
      </c>
      <c r="J140" s="1"/>
      <c r="K140" s="1"/>
      <c r="L140" s="1"/>
      <c r="M140" s="1"/>
      <c r="N140" s="1"/>
      <c r="O140" s="1"/>
      <c r="P140" s="1" t="str">
        <f>smsSpamCollection_untouched!B140</f>
        <v>ham</v>
      </c>
    </row>
    <row r="141" spans="1:16" x14ac:dyDescent="0.3">
      <c r="A141" s="1">
        <f>LEN(TRIM(smsSpamCollection_untouched!A141))</f>
        <v>155</v>
      </c>
      <c r="B141" s="1">
        <f>EXTRACT_ALPHA(smsSpamCollection_untouched!A141)/Table1[[#This Row],[C]]</f>
        <v>0.74193548387096775</v>
      </c>
      <c r="C141" s="1">
        <f>EXTRACT_NUMBER(smsSpamCollection_untouched!A141)/Table1[[#This Row],[C]]</f>
        <v>3.2258064516129031E-2</v>
      </c>
      <c r="D141" s="1">
        <f>(Table1[[#This Row],[W]]-1)/Table1[[#This Row],[C]]</f>
        <v>0.2</v>
      </c>
      <c r="E141" s="1">
        <f>EXTRACT_SPCHAR(smsSpamCollection_untouched!A141)/Table1[[#This Row],[C]]</f>
        <v>2.5806451612903226E-2</v>
      </c>
      <c r="F141" s="1">
        <f>EXTRACT_WORD(smsSpamCollection_untouched!A141)</f>
        <v>32</v>
      </c>
      <c r="G141" s="1">
        <f>EXTRACT_SHORTWORD(smsSpamCollection_untouched!A141)/Table1[[#This Row],[W]]</f>
        <v>0.8125</v>
      </c>
      <c r="H141" s="1">
        <f>EXTRACT_WORDLen(smsSpamCollection_untouched!A141)/Table1[[#This Row],[W]]</f>
        <v>3.875</v>
      </c>
      <c r="I141" s="1">
        <f>EXTRACT_UNIQUEWORD(smsSpamCollection_untouched!A141)/Table1[[#This Row],[W]]</f>
        <v>0.96875</v>
      </c>
      <c r="J141" s="1"/>
      <c r="K141" s="1"/>
      <c r="L141" s="1"/>
      <c r="M141" s="1"/>
      <c r="N141" s="1"/>
      <c r="O141" s="1"/>
      <c r="P141" s="1" t="str">
        <f>smsSpamCollection_untouched!B141</f>
        <v>spam</v>
      </c>
    </row>
    <row r="142" spans="1:16" x14ac:dyDescent="0.3">
      <c r="A142" s="1">
        <f>LEN(TRIM(smsSpamCollection_untouched!A142))</f>
        <v>86</v>
      </c>
      <c r="B142" s="1">
        <f>EXTRACT_ALPHA(smsSpamCollection_untouched!A142)/Table1[[#This Row],[C]]</f>
        <v>0.61627906976744184</v>
      </c>
      <c r="C142" s="1">
        <f>EXTRACT_NUMBER(smsSpamCollection_untouched!A142)/Table1[[#This Row],[C]]</f>
        <v>0</v>
      </c>
      <c r="D142" s="1">
        <f>(Table1[[#This Row],[W]]-1)/Table1[[#This Row],[C]]</f>
        <v>0.22093023255813954</v>
      </c>
      <c r="E142" s="1">
        <f>EXTRACT_SPCHAR(smsSpamCollection_untouched!A142)/Table1[[#This Row],[C]]</f>
        <v>0.16279069767441862</v>
      </c>
      <c r="F142" s="1">
        <f>EXTRACT_WORD(smsSpamCollection_untouched!A142)</f>
        <v>20</v>
      </c>
      <c r="G142" s="1">
        <f>EXTRACT_SHORTWORD(smsSpamCollection_untouched!A142)/Table1[[#This Row],[W]]</f>
        <v>0.6</v>
      </c>
      <c r="H142" s="1">
        <f>EXTRACT_WORDLen(smsSpamCollection_untouched!A142)/Table1[[#This Row],[W]]</f>
        <v>3.35</v>
      </c>
      <c r="I142" s="1">
        <f>EXTRACT_UNIQUEWORD(smsSpamCollection_untouched!A142)/Table1[[#This Row],[W]]</f>
        <v>0.9</v>
      </c>
      <c r="J142" s="1"/>
      <c r="K142" s="1"/>
      <c r="L142" s="1"/>
      <c r="M142" s="1"/>
      <c r="N142" s="1"/>
      <c r="O142" s="1"/>
      <c r="P142" s="1" t="str">
        <f>smsSpamCollection_untouched!B142</f>
        <v>ham</v>
      </c>
    </row>
    <row r="143" spans="1:16" x14ac:dyDescent="0.3">
      <c r="A143" s="1">
        <f>LEN(TRIM(smsSpamCollection_untouched!A143))</f>
        <v>32</v>
      </c>
      <c r="B143" s="1">
        <f>EXTRACT_ALPHA(smsSpamCollection_untouched!A143)/Table1[[#This Row],[C]]</f>
        <v>0.75</v>
      </c>
      <c r="C143" s="1">
        <f>EXTRACT_NUMBER(smsSpamCollection_untouched!A143)/Table1[[#This Row],[C]]</f>
        <v>0</v>
      </c>
      <c r="D143" s="1">
        <f>(Table1[[#This Row],[W]]-1)/Table1[[#This Row],[C]]</f>
        <v>0.21875</v>
      </c>
      <c r="E143" s="1">
        <f>EXTRACT_SPCHAR(smsSpamCollection_untouched!A143)/Table1[[#This Row],[C]]</f>
        <v>3.125E-2</v>
      </c>
      <c r="F143" s="1">
        <f>EXTRACT_WORD(smsSpamCollection_untouched!A143)</f>
        <v>8</v>
      </c>
      <c r="G143" s="1">
        <f>EXTRACT_SHORTWORD(smsSpamCollection_untouched!A143)/Table1[[#This Row],[W]]</f>
        <v>0.625</v>
      </c>
      <c r="H143" s="1">
        <f>EXTRACT_WORDLen(smsSpamCollection_untouched!A143)/Table1[[#This Row],[W]]</f>
        <v>3.125</v>
      </c>
      <c r="I143" s="1">
        <f>EXTRACT_UNIQUEWORD(smsSpamCollection_untouched!A143)/Table1[[#This Row],[W]]</f>
        <v>1</v>
      </c>
      <c r="J143" s="1"/>
      <c r="K143" s="1"/>
      <c r="L143" s="1"/>
      <c r="M143" s="1"/>
      <c r="N143" s="1"/>
      <c r="O143" s="1"/>
      <c r="P143" s="1" t="str">
        <f>smsSpamCollection_untouched!B143</f>
        <v>ham</v>
      </c>
    </row>
    <row r="144" spans="1:16" x14ac:dyDescent="0.3">
      <c r="A144" s="1">
        <f>LEN(TRIM(smsSpamCollection_untouched!A144))</f>
        <v>26</v>
      </c>
      <c r="B144" s="1">
        <f>EXTRACT_ALPHA(smsSpamCollection_untouched!A144)/Table1[[#This Row],[C]]</f>
        <v>0.80769230769230771</v>
      </c>
      <c r="C144" s="1">
        <f>EXTRACT_NUMBER(smsSpamCollection_untouched!A144)/Table1[[#This Row],[C]]</f>
        <v>0</v>
      </c>
      <c r="D144" s="1">
        <f>(Table1[[#This Row],[W]]-1)/Table1[[#This Row],[C]]</f>
        <v>0.15384615384615385</v>
      </c>
      <c r="E144" s="1">
        <f>EXTRACT_SPCHAR(smsSpamCollection_untouched!A144)/Table1[[#This Row],[C]]</f>
        <v>3.8461538461538464E-2</v>
      </c>
      <c r="F144" s="1">
        <f>EXTRACT_WORD(smsSpamCollection_untouched!A144)</f>
        <v>5</v>
      </c>
      <c r="G144" s="1">
        <f>EXTRACT_SHORTWORD(smsSpamCollection_untouched!A144)/Table1[[#This Row],[W]]</f>
        <v>1</v>
      </c>
      <c r="H144" s="1">
        <f>EXTRACT_WORDLen(smsSpamCollection_untouched!A144)/Table1[[#This Row],[W]]</f>
        <v>4.4000000000000004</v>
      </c>
      <c r="I144" s="1">
        <f>EXTRACT_UNIQUEWORD(smsSpamCollection_untouched!A144)/Table1[[#This Row],[W]]</f>
        <v>1</v>
      </c>
      <c r="J144" s="1"/>
      <c r="K144" s="1"/>
      <c r="L144" s="1"/>
      <c r="M144" s="1"/>
      <c r="N144" s="1"/>
      <c r="O144" s="1"/>
      <c r="P144" s="1" t="str">
        <f>smsSpamCollection_untouched!B144</f>
        <v>ham</v>
      </c>
    </row>
    <row r="145" spans="1:16" x14ac:dyDescent="0.3">
      <c r="A145" s="1">
        <f>LEN(TRIM(smsSpamCollection_untouched!A145))</f>
        <v>158</v>
      </c>
      <c r="B145" s="1">
        <f>EXTRACT_ALPHA(smsSpamCollection_untouched!A145)/Table1[[#This Row],[C]]</f>
        <v>0.759493670886076</v>
      </c>
      <c r="C145" s="1">
        <f>EXTRACT_NUMBER(smsSpamCollection_untouched!A145)/Table1[[#This Row],[C]]</f>
        <v>1.2658227848101266E-2</v>
      </c>
      <c r="D145" s="1">
        <f>(Table1[[#This Row],[W]]-1)/Table1[[#This Row],[C]]</f>
        <v>0.15822784810126583</v>
      </c>
      <c r="E145" s="1">
        <f>EXTRACT_SPCHAR(smsSpamCollection_untouched!A145)/Table1[[#This Row],[C]]</f>
        <v>6.9620253164556958E-2</v>
      </c>
      <c r="F145" s="1">
        <f>EXTRACT_WORD(smsSpamCollection_untouched!A145)</f>
        <v>26</v>
      </c>
      <c r="G145" s="1">
        <f>EXTRACT_SHORTWORD(smsSpamCollection_untouched!A145)/Table1[[#This Row],[W]]</f>
        <v>0.80769230769230771</v>
      </c>
      <c r="H145" s="1">
        <f>EXTRACT_WORDLen(smsSpamCollection_untouched!A145)/Table1[[#This Row],[W]]</f>
        <v>5.115384615384615</v>
      </c>
      <c r="I145" s="1">
        <f>EXTRACT_UNIQUEWORD(smsSpamCollection_untouched!A145)/Table1[[#This Row],[W]]</f>
        <v>0.92307692307692313</v>
      </c>
      <c r="J145" s="1"/>
      <c r="K145" s="1"/>
      <c r="L145" s="1"/>
      <c r="M145" s="1"/>
      <c r="N145" s="1"/>
      <c r="O145" s="1"/>
      <c r="P145" s="1" t="str">
        <f>smsSpamCollection_untouched!B145</f>
        <v>ham</v>
      </c>
    </row>
    <row r="146" spans="1:16" x14ac:dyDescent="0.3">
      <c r="A146" s="1">
        <f>LEN(TRIM(smsSpamCollection_untouched!A146))</f>
        <v>42</v>
      </c>
      <c r="B146" s="1">
        <f>EXTRACT_ALPHA(smsSpamCollection_untouched!A146)/Table1[[#This Row],[C]]</f>
        <v>0.73809523809523814</v>
      </c>
      <c r="C146" s="1">
        <f>EXTRACT_NUMBER(smsSpamCollection_untouched!A146)/Table1[[#This Row],[C]]</f>
        <v>0</v>
      </c>
      <c r="D146" s="1">
        <f>(Table1[[#This Row],[W]]-1)/Table1[[#This Row],[C]]</f>
        <v>0.21428571428571427</v>
      </c>
      <c r="E146" s="1">
        <f>EXTRACT_SPCHAR(smsSpamCollection_untouched!A146)/Table1[[#This Row],[C]]</f>
        <v>4.7619047619047616E-2</v>
      </c>
      <c r="F146" s="1">
        <f>EXTRACT_WORD(smsSpamCollection_untouched!A146)</f>
        <v>10</v>
      </c>
      <c r="G146" s="1">
        <f>EXTRACT_SHORTWORD(smsSpamCollection_untouched!A146)/Table1[[#This Row],[W]]</f>
        <v>0.9</v>
      </c>
      <c r="H146" s="1">
        <f>EXTRACT_WORDLen(smsSpamCollection_untouched!A146)/Table1[[#This Row],[W]]</f>
        <v>3.3</v>
      </c>
      <c r="I146" s="1">
        <f>EXTRACT_UNIQUEWORD(smsSpamCollection_untouched!A146)/Table1[[#This Row],[W]]</f>
        <v>0.9</v>
      </c>
      <c r="J146" s="1"/>
      <c r="K146" s="1"/>
      <c r="L146" s="1"/>
      <c r="M146" s="1"/>
      <c r="N146" s="1"/>
      <c r="O146" s="1"/>
      <c r="P146" s="1" t="str">
        <f>smsSpamCollection_untouched!B146</f>
        <v>ham</v>
      </c>
    </row>
    <row r="147" spans="1:16" x14ac:dyDescent="0.3">
      <c r="A147" s="1">
        <f>LEN(TRIM(smsSpamCollection_untouched!A147))</f>
        <v>25</v>
      </c>
      <c r="B147" s="1">
        <f>EXTRACT_ALPHA(smsSpamCollection_untouched!A147)/Table1[[#This Row],[C]]</f>
        <v>0.76</v>
      </c>
      <c r="C147" s="1">
        <f>EXTRACT_NUMBER(smsSpamCollection_untouched!A147)/Table1[[#This Row],[C]]</f>
        <v>0</v>
      </c>
      <c r="D147" s="1">
        <f>(Table1[[#This Row],[W]]-1)/Table1[[#This Row],[C]]</f>
        <v>0.24</v>
      </c>
      <c r="E147" s="1">
        <f>EXTRACT_SPCHAR(smsSpamCollection_untouched!A147)/Table1[[#This Row],[C]]</f>
        <v>0</v>
      </c>
      <c r="F147" s="1">
        <f>EXTRACT_WORD(smsSpamCollection_untouched!A147)</f>
        <v>7</v>
      </c>
      <c r="G147" s="1">
        <f>EXTRACT_SHORTWORD(smsSpamCollection_untouched!A147)/Table1[[#This Row],[W]]</f>
        <v>0.7142857142857143</v>
      </c>
      <c r="H147" s="1">
        <f>EXTRACT_WORDLen(smsSpamCollection_untouched!A147)/Table1[[#This Row],[W]]</f>
        <v>2.7142857142857144</v>
      </c>
      <c r="I147" s="1">
        <f>EXTRACT_UNIQUEWORD(smsSpamCollection_untouched!A147)/Table1[[#This Row],[W]]</f>
        <v>1</v>
      </c>
      <c r="J147" s="1"/>
      <c r="K147" s="1"/>
      <c r="L147" s="1"/>
      <c r="M147" s="1"/>
      <c r="N147" s="1"/>
      <c r="O147" s="1"/>
      <c r="P147" s="1" t="str">
        <f>smsSpamCollection_untouched!B147</f>
        <v>ham</v>
      </c>
    </row>
    <row r="148" spans="1:16" x14ac:dyDescent="0.3">
      <c r="A148" s="1">
        <f>LEN(TRIM(smsSpamCollection_untouched!A148))</f>
        <v>48</v>
      </c>
      <c r="B148" s="1">
        <f>EXTRACT_ALPHA(smsSpamCollection_untouched!A148)/Table1[[#This Row],[C]]</f>
        <v>0.79166666666666663</v>
      </c>
      <c r="C148" s="1">
        <f>EXTRACT_NUMBER(smsSpamCollection_untouched!A148)/Table1[[#This Row],[C]]</f>
        <v>0</v>
      </c>
      <c r="D148" s="1">
        <f>(Table1[[#This Row],[W]]-1)/Table1[[#This Row],[C]]</f>
        <v>0.1875</v>
      </c>
      <c r="E148" s="1">
        <f>EXTRACT_SPCHAR(smsSpamCollection_untouched!A148)/Table1[[#This Row],[C]]</f>
        <v>2.0833333333333332E-2</v>
      </c>
      <c r="F148" s="1">
        <f>EXTRACT_WORD(smsSpamCollection_untouched!A148)</f>
        <v>10</v>
      </c>
      <c r="G148" s="1">
        <f>EXTRACT_SHORTWORD(smsSpamCollection_untouched!A148)/Table1[[#This Row],[W]]</f>
        <v>0.9</v>
      </c>
      <c r="H148" s="1">
        <f>EXTRACT_WORDLen(smsSpamCollection_untouched!A148)/Table1[[#This Row],[W]]</f>
        <v>3.9</v>
      </c>
      <c r="I148" s="1">
        <f>EXTRACT_UNIQUEWORD(smsSpamCollection_untouched!A148)/Table1[[#This Row],[W]]</f>
        <v>1</v>
      </c>
      <c r="J148" s="1"/>
      <c r="K148" s="1"/>
      <c r="L148" s="1"/>
      <c r="M148" s="1"/>
      <c r="N148" s="1"/>
      <c r="O148" s="1"/>
      <c r="P148" s="1" t="str">
        <f>smsSpamCollection_untouched!B148</f>
        <v>ham</v>
      </c>
    </row>
    <row r="149" spans="1:16" x14ac:dyDescent="0.3">
      <c r="A149" s="1">
        <f>LEN(TRIM(smsSpamCollection_untouched!A149))</f>
        <v>157</v>
      </c>
      <c r="B149" s="1">
        <f>EXTRACT_ALPHA(smsSpamCollection_untouched!A149)/Table1[[#This Row],[C]]</f>
        <v>0.70063694267515919</v>
      </c>
      <c r="C149" s="1">
        <f>EXTRACT_NUMBER(smsSpamCollection_untouched!A149)/Table1[[#This Row],[C]]</f>
        <v>8.9171974522292988E-2</v>
      </c>
      <c r="D149" s="1">
        <f>(Table1[[#This Row],[W]]-1)/Table1[[#This Row],[C]]</f>
        <v>0.17834394904458598</v>
      </c>
      <c r="E149" s="1">
        <f>EXTRACT_SPCHAR(smsSpamCollection_untouched!A149)/Table1[[#This Row],[C]]</f>
        <v>3.1847133757961783E-2</v>
      </c>
      <c r="F149" s="1">
        <f>EXTRACT_WORD(smsSpamCollection_untouched!A149)</f>
        <v>29</v>
      </c>
      <c r="G149" s="1">
        <f>EXTRACT_SHORTWORD(smsSpamCollection_untouched!A149)/Table1[[#This Row],[W]]</f>
        <v>0.82758620689655171</v>
      </c>
      <c r="H149" s="1">
        <f>EXTRACT_WORDLen(smsSpamCollection_untouched!A149)/Table1[[#This Row],[W]]</f>
        <v>4.4482758620689653</v>
      </c>
      <c r="I149" s="1">
        <f>EXTRACT_UNIQUEWORD(smsSpamCollection_untouched!A149)/Table1[[#This Row],[W]]</f>
        <v>0.93103448275862066</v>
      </c>
      <c r="J149" s="1"/>
      <c r="K149" s="1"/>
      <c r="L149" s="1"/>
      <c r="M149" s="1"/>
      <c r="N149" s="1"/>
      <c r="O149" s="1"/>
      <c r="P149" s="1" t="str">
        <f>smsSpamCollection_untouched!B149</f>
        <v>spam</v>
      </c>
    </row>
    <row r="150" spans="1:16" x14ac:dyDescent="0.3">
      <c r="A150" s="1">
        <f>LEN(TRIM(smsSpamCollection_untouched!A150))</f>
        <v>84</v>
      </c>
      <c r="B150" s="1">
        <f>EXTRACT_ALPHA(smsSpamCollection_untouched!A150)/Table1[[#This Row],[C]]</f>
        <v>0.79761904761904767</v>
      </c>
      <c r="C150" s="1">
        <f>EXTRACT_NUMBER(smsSpamCollection_untouched!A150)/Table1[[#This Row],[C]]</f>
        <v>0</v>
      </c>
      <c r="D150" s="1">
        <f>(Table1[[#This Row],[W]]-1)/Table1[[#This Row],[C]]</f>
        <v>0.16666666666666666</v>
      </c>
      <c r="E150" s="1">
        <f>EXTRACT_SPCHAR(smsSpamCollection_untouched!A150)/Table1[[#This Row],[C]]</f>
        <v>3.5714285714285712E-2</v>
      </c>
      <c r="F150" s="1">
        <f>EXTRACT_WORD(smsSpamCollection_untouched!A150)</f>
        <v>15</v>
      </c>
      <c r="G150" s="1">
        <f>EXTRACT_SHORTWORD(smsSpamCollection_untouched!A150)/Table1[[#This Row],[W]]</f>
        <v>0.93333333333333335</v>
      </c>
      <c r="H150" s="1">
        <f>EXTRACT_WORDLen(smsSpamCollection_untouched!A150)/Table1[[#This Row],[W]]</f>
        <v>4.666666666666667</v>
      </c>
      <c r="I150" s="1">
        <f>EXTRACT_UNIQUEWORD(smsSpamCollection_untouched!A150)/Table1[[#This Row],[W]]</f>
        <v>1</v>
      </c>
      <c r="J150" s="1"/>
      <c r="K150" s="1"/>
      <c r="L150" s="1"/>
      <c r="M150" s="1"/>
      <c r="N150" s="1"/>
      <c r="O150" s="1"/>
      <c r="P150" s="1" t="str">
        <f>smsSpamCollection_untouched!B150</f>
        <v>ham</v>
      </c>
    </row>
    <row r="151" spans="1:16" x14ac:dyDescent="0.3">
      <c r="A151" s="1">
        <f>LEN(TRIM(smsSpamCollection_untouched!A151))</f>
        <v>33</v>
      </c>
      <c r="B151" s="1">
        <f>EXTRACT_ALPHA(smsSpamCollection_untouched!A151)/Table1[[#This Row],[C]]</f>
        <v>0.75757575757575757</v>
      </c>
      <c r="C151" s="1">
        <f>EXTRACT_NUMBER(smsSpamCollection_untouched!A151)/Table1[[#This Row],[C]]</f>
        <v>0</v>
      </c>
      <c r="D151" s="1">
        <f>(Table1[[#This Row],[W]]-1)/Table1[[#This Row],[C]]</f>
        <v>0.15151515151515152</v>
      </c>
      <c r="E151" s="1">
        <f>EXTRACT_SPCHAR(smsSpamCollection_untouched!A151)/Table1[[#This Row],[C]]</f>
        <v>9.0909090909090912E-2</v>
      </c>
      <c r="F151" s="1">
        <f>EXTRACT_WORD(smsSpamCollection_untouched!A151)</f>
        <v>6</v>
      </c>
      <c r="G151" s="1">
        <f>EXTRACT_SHORTWORD(smsSpamCollection_untouched!A151)/Table1[[#This Row],[W]]</f>
        <v>0.83333333333333337</v>
      </c>
      <c r="H151" s="1">
        <f>EXTRACT_WORDLen(smsSpamCollection_untouched!A151)/Table1[[#This Row],[W]]</f>
        <v>4.666666666666667</v>
      </c>
      <c r="I151" s="1">
        <f>EXTRACT_UNIQUEWORD(smsSpamCollection_untouched!A151)/Table1[[#This Row],[W]]</f>
        <v>1</v>
      </c>
      <c r="J151" s="1"/>
      <c r="K151" s="1"/>
      <c r="L151" s="1"/>
      <c r="M151" s="1"/>
      <c r="N151" s="1"/>
      <c r="O151" s="1"/>
      <c r="P151" s="1" t="str">
        <f>smsSpamCollection_untouched!B151</f>
        <v>ham</v>
      </c>
    </row>
    <row r="152" spans="1:16" x14ac:dyDescent="0.3">
      <c r="A152" s="1">
        <f>LEN(TRIM(smsSpamCollection_untouched!A152))</f>
        <v>30</v>
      </c>
      <c r="B152" s="1">
        <f>EXTRACT_ALPHA(smsSpamCollection_untouched!A152)/Table1[[#This Row],[C]]</f>
        <v>0.73333333333333328</v>
      </c>
      <c r="C152" s="1">
        <f>EXTRACT_NUMBER(smsSpamCollection_untouched!A152)/Table1[[#This Row],[C]]</f>
        <v>0</v>
      </c>
      <c r="D152" s="1">
        <f>(Table1[[#This Row],[W]]-1)/Table1[[#This Row],[C]]</f>
        <v>0.2</v>
      </c>
      <c r="E152" s="1">
        <f>EXTRACT_SPCHAR(smsSpamCollection_untouched!A152)/Table1[[#This Row],[C]]</f>
        <v>6.6666666666666666E-2</v>
      </c>
      <c r="F152" s="1">
        <f>EXTRACT_WORD(smsSpamCollection_untouched!A152)</f>
        <v>7</v>
      </c>
      <c r="G152" s="1">
        <f>EXTRACT_SHORTWORD(smsSpamCollection_untouched!A152)/Table1[[#This Row],[W]]</f>
        <v>0.7142857142857143</v>
      </c>
      <c r="H152" s="1">
        <f>EXTRACT_WORDLen(smsSpamCollection_untouched!A152)/Table1[[#This Row],[W]]</f>
        <v>3.4285714285714284</v>
      </c>
      <c r="I152" s="1">
        <f>EXTRACT_UNIQUEWORD(smsSpamCollection_untouched!A152)/Table1[[#This Row],[W]]</f>
        <v>1</v>
      </c>
      <c r="J152" s="1"/>
      <c r="K152" s="1"/>
      <c r="L152" s="1"/>
      <c r="M152" s="1"/>
      <c r="N152" s="1"/>
      <c r="O152" s="1"/>
      <c r="P152" s="1" t="str">
        <f>smsSpamCollection_untouched!B152</f>
        <v>ham</v>
      </c>
    </row>
    <row r="153" spans="1:16" x14ac:dyDescent="0.3">
      <c r="A153" s="1">
        <f>LEN(TRIM(smsSpamCollection_untouched!A153))</f>
        <v>45</v>
      </c>
      <c r="B153" s="1">
        <f>EXTRACT_ALPHA(smsSpamCollection_untouched!A153)/Table1[[#This Row],[C]]</f>
        <v>0.75555555555555554</v>
      </c>
      <c r="C153" s="1">
        <f>EXTRACT_NUMBER(smsSpamCollection_untouched!A153)/Table1[[#This Row],[C]]</f>
        <v>0</v>
      </c>
      <c r="D153" s="1">
        <f>(Table1[[#This Row],[W]]-1)/Table1[[#This Row],[C]]</f>
        <v>0.17777777777777778</v>
      </c>
      <c r="E153" s="1">
        <f>EXTRACT_SPCHAR(smsSpamCollection_untouched!A153)/Table1[[#This Row],[C]]</f>
        <v>6.6666666666666666E-2</v>
      </c>
      <c r="F153" s="1">
        <f>EXTRACT_WORD(smsSpamCollection_untouched!A153)</f>
        <v>9</v>
      </c>
      <c r="G153" s="1">
        <f>EXTRACT_SHORTWORD(smsSpamCollection_untouched!A153)/Table1[[#This Row],[W]]</f>
        <v>0.77777777777777779</v>
      </c>
      <c r="H153" s="1">
        <f>EXTRACT_WORDLen(smsSpamCollection_untouched!A153)/Table1[[#This Row],[W]]</f>
        <v>4.1111111111111107</v>
      </c>
      <c r="I153" s="1">
        <f>EXTRACT_UNIQUEWORD(smsSpamCollection_untouched!A153)/Table1[[#This Row],[W]]</f>
        <v>1</v>
      </c>
      <c r="J153" s="1"/>
      <c r="K153" s="1"/>
      <c r="L153" s="1"/>
      <c r="M153" s="1"/>
      <c r="N153" s="1"/>
      <c r="O153" s="1"/>
      <c r="P153" s="1" t="str">
        <f>smsSpamCollection_untouched!B153</f>
        <v>ham</v>
      </c>
    </row>
    <row r="154" spans="1:16" x14ac:dyDescent="0.3">
      <c r="A154" s="1">
        <f>LEN(TRIM(smsSpamCollection_untouched!A154))</f>
        <v>59</v>
      </c>
      <c r="B154" s="1">
        <f>EXTRACT_ALPHA(smsSpamCollection_untouched!A154)/Table1[[#This Row],[C]]</f>
        <v>0.71186440677966101</v>
      </c>
      <c r="C154" s="1">
        <f>EXTRACT_NUMBER(smsSpamCollection_untouched!A154)/Table1[[#This Row],[C]]</f>
        <v>3.3898305084745763E-2</v>
      </c>
      <c r="D154" s="1">
        <f>(Table1[[#This Row],[W]]-1)/Table1[[#This Row],[C]]</f>
        <v>0.23728813559322035</v>
      </c>
      <c r="E154" s="1">
        <f>EXTRACT_SPCHAR(smsSpamCollection_untouched!A154)/Table1[[#This Row],[C]]</f>
        <v>1.6949152542372881E-2</v>
      </c>
      <c r="F154" s="1">
        <f>EXTRACT_WORD(smsSpamCollection_untouched!A154)</f>
        <v>15</v>
      </c>
      <c r="G154" s="1">
        <f>EXTRACT_SHORTWORD(smsSpamCollection_untouched!A154)/Table1[[#This Row],[W]]</f>
        <v>0.6</v>
      </c>
      <c r="H154" s="1">
        <f>EXTRACT_WORDLen(smsSpamCollection_untouched!A154)/Table1[[#This Row],[W]]</f>
        <v>3</v>
      </c>
      <c r="I154" s="1">
        <f>EXTRACT_UNIQUEWORD(smsSpamCollection_untouched!A154)/Table1[[#This Row],[W]]</f>
        <v>0.93333333333333335</v>
      </c>
      <c r="J154" s="1"/>
      <c r="K154" s="1"/>
      <c r="L154" s="1"/>
      <c r="M154" s="1"/>
      <c r="N154" s="1"/>
      <c r="O154" s="1"/>
      <c r="P154" s="1" t="str">
        <f>smsSpamCollection_untouched!B154</f>
        <v>ham</v>
      </c>
    </row>
    <row r="155" spans="1:16" x14ac:dyDescent="0.3">
      <c r="A155" s="1">
        <f>LEN(TRIM(smsSpamCollection_untouched!A155))</f>
        <v>25</v>
      </c>
      <c r="B155" s="1">
        <f>EXTRACT_ALPHA(smsSpamCollection_untouched!A155)/Table1[[#This Row],[C]]</f>
        <v>0.64</v>
      </c>
      <c r="C155" s="1">
        <f>EXTRACT_NUMBER(smsSpamCollection_untouched!A155)/Table1[[#This Row],[C]]</f>
        <v>0</v>
      </c>
      <c r="D155" s="1">
        <f>(Table1[[#This Row],[W]]-1)/Table1[[#This Row],[C]]</f>
        <v>0.12</v>
      </c>
      <c r="E155" s="1">
        <f>EXTRACT_SPCHAR(smsSpamCollection_untouched!A155)/Table1[[#This Row],[C]]</f>
        <v>0.24</v>
      </c>
      <c r="F155" s="1">
        <f>EXTRACT_WORD(smsSpamCollection_untouched!A155)</f>
        <v>4</v>
      </c>
      <c r="G155" s="1">
        <f>EXTRACT_SHORTWORD(smsSpamCollection_untouched!A155)/Table1[[#This Row],[W]]</f>
        <v>0.75</v>
      </c>
      <c r="H155" s="1">
        <f>EXTRACT_WORDLen(smsSpamCollection_untouched!A155)/Table1[[#This Row],[W]]</f>
        <v>5.5</v>
      </c>
      <c r="I155" s="1">
        <f>EXTRACT_UNIQUEWORD(smsSpamCollection_untouched!A155)/Table1[[#This Row],[W]]</f>
        <v>1</v>
      </c>
      <c r="J155" s="1"/>
      <c r="K155" s="1"/>
      <c r="L155" s="1"/>
      <c r="M155" s="1"/>
      <c r="N155" s="1"/>
      <c r="O155" s="1"/>
      <c r="P155" s="1" t="str">
        <f>smsSpamCollection_untouched!B155</f>
        <v>ham</v>
      </c>
    </row>
    <row r="156" spans="1:16" x14ac:dyDescent="0.3">
      <c r="A156" s="1">
        <f>LEN(TRIM(smsSpamCollection_untouched!A156))</f>
        <v>160</v>
      </c>
      <c r="B156" s="1">
        <f>EXTRACT_ALPHA(smsSpamCollection_untouched!A156)/Table1[[#This Row],[C]]</f>
        <v>0.8</v>
      </c>
      <c r="C156" s="1">
        <f>EXTRACT_NUMBER(smsSpamCollection_untouched!A156)/Table1[[#This Row],[C]]</f>
        <v>6.2500000000000003E-3</v>
      </c>
      <c r="D156" s="1">
        <f>(Table1[[#This Row],[W]]-1)/Table1[[#This Row],[C]]</f>
        <v>0.15625</v>
      </c>
      <c r="E156" s="1">
        <f>EXTRACT_SPCHAR(smsSpamCollection_untouched!A156)/Table1[[#This Row],[C]]</f>
        <v>3.7499999999999999E-2</v>
      </c>
      <c r="F156" s="1">
        <f>EXTRACT_WORD(smsSpamCollection_untouched!A156)</f>
        <v>26</v>
      </c>
      <c r="G156" s="1">
        <f>EXTRACT_SHORTWORD(smsSpamCollection_untouched!A156)/Table1[[#This Row],[W]]</f>
        <v>0.84615384615384615</v>
      </c>
      <c r="H156" s="1">
        <f>EXTRACT_WORDLen(smsSpamCollection_untouched!A156)/Table1[[#This Row],[W]]</f>
        <v>5.1923076923076925</v>
      </c>
      <c r="I156" s="1">
        <f>EXTRACT_UNIQUEWORD(smsSpamCollection_untouched!A156)/Table1[[#This Row],[W]]</f>
        <v>0.84615384615384615</v>
      </c>
      <c r="J156" s="1"/>
      <c r="K156" s="1"/>
      <c r="L156" s="1"/>
      <c r="M156" s="1"/>
      <c r="N156" s="1"/>
      <c r="O156" s="1"/>
      <c r="P156" s="1" t="str">
        <f>smsSpamCollection_untouched!B156</f>
        <v>ham</v>
      </c>
    </row>
    <row r="157" spans="1:16" x14ac:dyDescent="0.3">
      <c r="A157" s="1">
        <f>LEN(TRIM(smsSpamCollection_untouched!A157))</f>
        <v>374</v>
      </c>
      <c r="B157" s="1">
        <f>EXTRACT_ALPHA(smsSpamCollection_untouched!A157)/Table1[[#This Row],[C]]</f>
        <v>0.77272727272727271</v>
      </c>
      <c r="C157" s="1">
        <f>EXTRACT_NUMBER(smsSpamCollection_untouched!A157)/Table1[[#This Row],[C]]</f>
        <v>0</v>
      </c>
      <c r="D157" s="1">
        <f>(Table1[[#This Row],[W]]-1)/Table1[[#This Row],[C]]</f>
        <v>0.21122994652406418</v>
      </c>
      <c r="E157" s="1">
        <f>EXTRACT_SPCHAR(smsSpamCollection_untouched!A157)/Table1[[#This Row],[C]]</f>
        <v>1.6042780748663103E-2</v>
      </c>
      <c r="F157" s="1">
        <f>EXTRACT_WORD(smsSpamCollection_untouched!A157)</f>
        <v>80</v>
      </c>
      <c r="G157" s="1">
        <f>EXTRACT_SHORTWORD(smsSpamCollection_untouched!A157)/Table1[[#This Row],[W]]</f>
        <v>0.77500000000000002</v>
      </c>
      <c r="H157" s="1">
        <f>EXTRACT_WORDLen(smsSpamCollection_untouched!A157)/Table1[[#This Row],[W]]</f>
        <v>3.6875</v>
      </c>
      <c r="I157" s="1">
        <f>EXTRACT_UNIQUEWORD(smsSpamCollection_untouched!A157)/Table1[[#This Row],[W]]</f>
        <v>0.7</v>
      </c>
      <c r="J157" s="1"/>
      <c r="K157" s="1"/>
      <c r="L157" s="1"/>
      <c r="M157" s="1"/>
      <c r="N157" s="1"/>
      <c r="O157" s="1"/>
      <c r="P157" s="1" t="str">
        <f>smsSpamCollection_untouched!B157</f>
        <v>ham</v>
      </c>
    </row>
    <row r="158" spans="1:16" x14ac:dyDescent="0.3">
      <c r="A158" s="1">
        <f>LEN(TRIM(smsSpamCollection_untouched!A158))</f>
        <v>28</v>
      </c>
      <c r="B158" s="1">
        <f>EXTRACT_ALPHA(smsSpamCollection_untouched!A158)/Table1[[#This Row],[C]]</f>
        <v>0.8214285714285714</v>
      </c>
      <c r="C158" s="1">
        <f>EXTRACT_NUMBER(smsSpamCollection_untouched!A158)/Table1[[#This Row],[C]]</f>
        <v>0</v>
      </c>
      <c r="D158" s="1">
        <f>(Table1[[#This Row],[W]]-1)/Table1[[#This Row],[C]]</f>
        <v>0.14285714285714285</v>
      </c>
      <c r="E158" s="1">
        <f>EXTRACT_SPCHAR(smsSpamCollection_untouched!A158)/Table1[[#This Row],[C]]</f>
        <v>3.5714285714285712E-2</v>
      </c>
      <c r="F158" s="1">
        <f>EXTRACT_WORD(smsSpamCollection_untouched!A158)</f>
        <v>5</v>
      </c>
      <c r="G158" s="1">
        <f>EXTRACT_SHORTWORD(smsSpamCollection_untouched!A158)/Table1[[#This Row],[W]]</f>
        <v>0.8</v>
      </c>
      <c r="H158" s="1">
        <f>EXTRACT_WORDLen(smsSpamCollection_untouched!A158)/Table1[[#This Row],[W]]</f>
        <v>4.8</v>
      </c>
      <c r="I158" s="1">
        <f>EXTRACT_UNIQUEWORD(smsSpamCollection_untouched!A158)/Table1[[#This Row],[W]]</f>
        <v>1</v>
      </c>
      <c r="J158" s="1"/>
      <c r="K158" s="1"/>
      <c r="L158" s="1"/>
      <c r="M158" s="1"/>
      <c r="N158" s="1"/>
      <c r="O158" s="1"/>
      <c r="P158" s="1" t="str">
        <f>smsSpamCollection_untouched!B158</f>
        <v>ham</v>
      </c>
    </row>
    <row r="159" spans="1:16" x14ac:dyDescent="0.3">
      <c r="A159" s="1">
        <f>LEN(TRIM(smsSpamCollection_untouched!A159))</f>
        <v>27</v>
      </c>
      <c r="B159" s="1">
        <f>EXTRACT_ALPHA(smsSpamCollection_untouched!A159)/Table1[[#This Row],[C]]</f>
        <v>0.70370370370370372</v>
      </c>
      <c r="C159" s="1">
        <f>EXTRACT_NUMBER(smsSpamCollection_untouched!A159)/Table1[[#This Row],[C]]</f>
        <v>0</v>
      </c>
      <c r="D159" s="1">
        <f>(Table1[[#This Row],[W]]-1)/Table1[[#This Row],[C]]</f>
        <v>0.14814814814814814</v>
      </c>
      <c r="E159" s="1">
        <f>EXTRACT_SPCHAR(smsSpamCollection_untouched!A159)/Table1[[#This Row],[C]]</f>
        <v>0.14814814814814814</v>
      </c>
      <c r="F159" s="1">
        <f>EXTRACT_WORD(smsSpamCollection_untouched!A159)</f>
        <v>5</v>
      </c>
      <c r="G159" s="1">
        <f>EXTRACT_SHORTWORD(smsSpamCollection_untouched!A159)/Table1[[#This Row],[W]]</f>
        <v>0.8</v>
      </c>
      <c r="H159" s="1">
        <f>EXTRACT_WORDLen(smsSpamCollection_untouched!A159)/Table1[[#This Row],[W]]</f>
        <v>4.5999999999999996</v>
      </c>
      <c r="I159" s="1">
        <f>EXTRACT_UNIQUEWORD(smsSpamCollection_untouched!A159)/Table1[[#This Row],[W]]</f>
        <v>1</v>
      </c>
      <c r="J159" s="1"/>
      <c r="K159" s="1"/>
      <c r="L159" s="1"/>
      <c r="M159" s="1"/>
      <c r="N159" s="1"/>
      <c r="O159" s="1"/>
      <c r="P159" s="1" t="str">
        <f>smsSpamCollection_untouched!B159</f>
        <v>ham</v>
      </c>
    </row>
    <row r="160" spans="1:16" x14ac:dyDescent="0.3">
      <c r="A160" s="1">
        <f>LEN(TRIM(smsSpamCollection_untouched!A160))</f>
        <v>156</v>
      </c>
      <c r="B160" s="1">
        <f>EXTRACT_ALPHA(smsSpamCollection_untouched!A160)/Table1[[#This Row],[C]]</f>
        <v>0.75</v>
      </c>
      <c r="C160" s="1">
        <f>EXTRACT_NUMBER(smsSpamCollection_untouched!A160)/Table1[[#This Row],[C]]</f>
        <v>0</v>
      </c>
      <c r="D160" s="1">
        <f>(Table1[[#This Row],[W]]-1)/Table1[[#This Row],[C]]</f>
        <v>0.20512820512820512</v>
      </c>
      <c r="E160" s="1">
        <f>EXTRACT_SPCHAR(smsSpamCollection_untouched!A160)/Table1[[#This Row],[C]]</f>
        <v>4.4871794871794872E-2</v>
      </c>
      <c r="F160" s="1">
        <f>EXTRACT_WORD(smsSpamCollection_untouched!A160)</f>
        <v>33</v>
      </c>
      <c r="G160" s="1">
        <f>EXTRACT_SHORTWORD(smsSpamCollection_untouched!A160)/Table1[[#This Row],[W]]</f>
        <v>0.78787878787878785</v>
      </c>
      <c r="H160" s="1">
        <f>EXTRACT_WORDLen(smsSpamCollection_untouched!A160)/Table1[[#This Row],[W]]</f>
        <v>3.7575757575757578</v>
      </c>
      <c r="I160" s="1">
        <f>EXTRACT_UNIQUEWORD(smsSpamCollection_untouched!A160)/Table1[[#This Row],[W]]</f>
        <v>0.75757575757575757</v>
      </c>
      <c r="J160" s="1"/>
      <c r="K160" s="1"/>
      <c r="L160" s="1"/>
      <c r="M160" s="1"/>
      <c r="N160" s="1"/>
      <c r="O160" s="1"/>
      <c r="P160" s="1" t="str">
        <f>smsSpamCollection_untouched!B160</f>
        <v>ham</v>
      </c>
    </row>
    <row r="161" spans="1:16" x14ac:dyDescent="0.3">
      <c r="A161" s="1">
        <f>LEN(TRIM(smsSpamCollection_untouched!A161))</f>
        <v>124</v>
      </c>
      <c r="B161" s="1">
        <f>EXTRACT_ALPHA(smsSpamCollection_untouched!A161)/Table1[[#This Row],[C]]</f>
        <v>0.75</v>
      </c>
      <c r="C161" s="1">
        <f>EXTRACT_NUMBER(smsSpamCollection_untouched!A161)/Table1[[#This Row],[C]]</f>
        <v>8.8709677419354843E-2</v>
      </c>
      <c r="D161" s="1">
        <f>(Table1[[#This Row],[W]]-1)/Table1[[#This Row],[C]]</f>
        <v>0.14516129032258066</v>
      </c>
      <c r="E161" s="1">
        <f>EXTRACT_SPCHAR(smsSpamCollection_untouched!A161)/Table1[[#This Row],[C]]</f>
        <v>1.6129032258064516E-2</v>
      </c>
      <c r="F161" s="1">
        <f>EXTRACT_WORD(smsSpamCollection_untouched!A161)</f>
        <v>19</v>
      </c>
      <c r="G161" s="1">
        <f>EXTRACT_SHORTWORD(smsSpamCollection_untouched!A161)/Table1[[#This Row],[W]]</f>
        <v>0.89473684210526316</v>
      </c>
      <c r="H161" s="1">
        <f>EXTRACT_WORDLen(smsSpamCollection_untouched!A161)/Table1[[#This Row],[W]]</f>
        <v>5.5789473684210522</v>
      </c>
      <c r="I161" s="1">
        <f>EXTRACT_UNIQUEWORD(smsSpamCollection_untouched!A161)/Table1[[#This Row],[W]]</f>
        <v>0.94736842105263153</v>
      </c>
      <c r="J161" s="1"/>
      <c r="K161" s="1"/>
      <c r="L161" s="1"/>
      <c r="M161" s="1"/>
      <c r="N161" s="1"/>
      <c r="O161" s="1"/>
      <c r="P161" s="1" t="str">
        <f>smsSpamCollection_untouched!B161</f>
        <v>spam</v>
      </c>
    </row>
    <row r="162" spans="1:16" x14ac:dyDescent="0.3">
      <c r="A162" s="1">
        <f>LEN(TRIM(smsSpamCollection_untouched!A162))</f>
        <v>146</v>
      </c>
      <c r="B162" s="1">
        <f>EXTRACT_ALPHA(smsSpamCollection_untouched!A162)/Table1[[#This Row],[C]]</f>
        <v>0.65068493150684936</v>
      </c>
      <c r="C162" s="1">
        <f>EXTRACT_NUMBER(smsSpamCollection_untouched!A162)/Table1[[#This Row],[C]]</f>
        <v>0.13698630136986301</v>
      </c>
      <c r="D162" s="1">
        <f>(Table1[[#This Row],[W]]-1)/Table1[[#This Row],[C]]</f>
        <v>0.17808219178082191</v>
      </c>
      <c r="E162" s="1">
        <f>EXTRACT_SPCHAR(smsSpamCollection_untouched!A162)/Table1[[#This Row],[C]]</f>
        <v>3.4246575342465752E-2</v>
      </c>
      <c r="F162" s="1">
        <f>EXTRACT_WORD(smsSpamCollection_untouched!A162)</f>
        <v>27</v>
      </c>
      <c r="G162" s="1">
        <f>EXTRACT_SHORTWORD(smsSpamCollection_untouched!A162)/Table1[[#This Row],[W]]</f>
        <v>0.66666666666666663</v>
      </c>
      <c r="H162" s="1">
        <f>EXTRACT_WORDLen(smsSpamCollection_untouched!A162)/Table1[[#This Row],[W]]</f>
        <v>4.4444444444444446</v>
      </c>
      <c r="I162" s="1">
        <f>EXTRACT_UNIQUEWORD(smsSpamCollection_untouched!A162)/Table1[[#This Row],[W]]</f>
        <v>0.88888888888888884</v>
      </c>
      <c r="J162" s="1"/>
      <c r="K162" s="1"/>
      <c r="L162" s="1"/>
      <c r="M162" s="1"/>
      <c r="N162" s="1"/>
      <c r="O162" s="1"/>
      <c r="P162" s="1" t="str">
        <f>smsSpamCollection_untouched!B162</f>
        <v>spam</v>
      </c>
    </row>
    <row r="163" spans="1:16" x14ac:dyDescent="0.3">
      <c r="A163" s="1">
        <f>LEN(TRIM(smsSpamCollection_untouched!A163))</f>
        <v>115</v>
      </c>
      <c r="B163" s="1">
        <f>EXTRACT_ALPHA(smsSpamCollection_untouched!A163)/Table1[[#This Row],[C]]</f>
        <v>0.79130434782608694</v>
      </c>
      <c r="C163" s="1">
        <f>EXTRACT_NUMBER(smsSpamCollection_untouched!A163)/Table1[[#This Row],[C]]</f>
        <v>0</v>
      </c>
      <c r="D163" s="1">
        <f>(Table1[[#This Row],[W]]-1)/Table1[[#This Row],[C]]</f>
        <v>0.2</v>
      </c>
      <c r="E163" s="1">
        <f>EXTRACT_SPCHAR(smsSpamCollection_untouched!A163)/Table1[[#This Row],[C]]</f>
        <v>8.6956521739130436E-3</v>
      </c>
      <c r="F163" s="1">
        <f>EXTRACT_WORD(smsSpamCollection_untouched!A163)</f>
        <v>24</v>
      </c>
      <c r="G163" s="1">
        <f>EXTRACT_SHORTWORD(smsSpamCollection_untouched!A163)/Table1[[#This Row],[W]]</f>
        <v>0.79166666666666663</v>
      </c>
      <c r="H163" s="1">
        <f>EXTRACT_WORDLen(smsSpamCollection_untouched!A163)/Table1[[#This Row],[W]]</f>
        <v>3.8333333333333335</v>
      </c>
      <c r="I163" s="1">
        <f>EXTRACT_UNIQUEWORD(smsSpamCollection_untouched!A163)/Table1[[#This Row],[W]]</f>
        <v>0.79166666666666663</v>
      </c>
      <c r="J163" s="1"/>
      <c r="K163" s="1"/>
      <c r="L163" s="1"/>
      <c r="M163" s="1"/>
      <c r="N163" s="1"/>
      <c r="O163" s="1"/>
      <c r="P163" s="1" t="str">
        <f>smsSpamCollection_untouched!B163</f>
        <v>ham</v>
      </c>
    </row>
    <row r="164" spans="1:16" x14ac:dyDescent="0.3">
      <c r="A164" s="1">
        <f>LEN(TRIM(smsSpamCollection_untouched!A164))</f>
        <v>64</v>
      </c>
      <c r="B164" s="1">
        <f>EXTRACT_ALPHA(smsSpamCollection_untouched!A164)/Table1[[#This Row],[C]]</f>
        <v>0.734375</v>
      </c>
      <c r="C164" s="1">
        <f>EXTRACT_NUMBER(smsSpamCollection_untouched!A164)/Table1[[#This Row],[C]]</f>
        <v>0</v>
      </c>
      <c r="D164" s="1">
        <f>(Table1[[#This Row],[W]]-1)/Table1[[#This Row],[C]]</f>
        <v>0.1875</v>
      </c>
      <c r="E164" s="1">
        <f>EXTRACT_SPCHAR(smsSpamCollection_untouched!A164)/Table1[[#This Row],[C]]</f>
        <v>7.8125E-2</v>
      </c>
      <c r="F164" s="1">
        <f>EXTRACT_WORD(smsSpamCollection_untouched!A164)</f>
        <v>13</v>
      </c>
      <c r="G164" s="1">
        <f>EXTRACT_SHORTWORD(smsSpamCollection_untouched!A164)/Table1[[#This Row],[W]]</f>
        <v>0.84615384615384615</v>
      </c>
      <c r="H164" s="1">
        <f>EXTRACT_WORDLen(smsSpamCollection_untouched!A164)/Table1[[#This Row],[W]]</f>
        <v>4</v>
      </c>
      <c r="I164" s="1">
        <f>EXTRACT_UNIQUEWORD(smsSpamCollection_untouched!A164)/Table1[[#This Row],[W]]</f>
        <v>0.92307692307692313</v>
      </c>
      <c r="J164" s="1"/>
      <c r="K164" s="1"/>
      <c r="L164" s="1"/>
      <c r="M164" s="1"/>
      <c r="N164" s="1"/>
      <c r="O164" s="1"/>
      <c r="P164" s="1" t="str">
        <f>smsSpamCollection_untouched!B164</f>
        <v>ham</v>
      </c>
    </row>
    <row r="165" spans="1:16" x14ac:dyDescent="0.3">
      <c r="A165" s="1">
        <f>LEN(TRIM(smsSpamCollection_untouched!A165))</f>
        <v>85</v>
      </c>
      <c r="B165" s="1">
        <f>EXTRACT_ALPHA(smsSpamCollection_untouched!A165)/Table1[[#This Row],[C]]</f>
        <v>0.72941176470588232</v>
      </c>
      <c r="C165" s="1">
        <f>EXTRACT_NUMBER(smsSpamCollection_untouched!A165)/Table1[[#This Row],[C]]</f>
        <v>0</v>
      </c>
      <c r="D165" s="1">
        <f>(Table1[[#This Row],[W]]-1)/Table1[[#This Row],[C]]</f>
        <v>0.21176470588235294</v>
      </c>
      <c r="E165" s="1">
        <f>EXTRACT_SPCHAR(smsSpamCollection_untouched!A165)/Table1[[#This Row],[C]]</f>
        <v>5.8823529411764705E-2</v>
      </c>
      <c r="F165" s="1">
        <f>EXTRACT_WORD(smsSpamCollection_untouched!A165)</f>
        <v>19</v>
      </c>
      <c r="G165" s="1">
        <f>EXTRACT_SHORTWORD(smsSpamCollection_untouched!A165)/Table1[[#This Row],[W]]</f>
        <v>0.73684210526315785</v>
      </c>
      <c r="H165" s="1">
        <f>EXTRACT_WORDLen(smsSpamCollection_untouched!A165)/Table1[[#This Row],[W]]</f>
        <v>3.5263157894736841</v>
      </c>
      <c r="I165" s="1">
        <f>EXTRACT_UNIQUEWORD(smsSpamCollection_untouched!A165)/Table1[[#This Row],[W]]</f>
        <v>0.78947368421052633</v>
      </c>
      <c r="J165" s="1"/>
      <c r="K165" s="1"/>
      <c r="L165" s="1"/>
      <c r="M165" s="1"/>
      <c r="N165" s="1"/>
      <c r="O165" s="1"/>
      <c r="P165" s="1" t="str">
        <f>smsSpamCollection_untouched!B165</f>
        <v>ham</v>
      </c>
    </row>
    <row r="166" spans="1:16" x14ac:dyDescent="0.3">
      <c r="A166" s="1">
        <f>LEN(TRIM(smsSpamCollection_untouched!A166))</f>
        <v>152</v>
      </c>
      <c r="B166" s="1">
        <f>EXTRACT_ALPHA(smsSpamCollection_untouched!A166)/Table1[[#This Row],[C]]</f>
        <v>0.67763157894736847</v>
      </c>
      <c r="C166" s="1">
        <f>EXTRACT_NUMBER(smsSpamCollection_untouched!A166)/Table1[[#This Row],[C]]</f>
        <v>8.5526315789473686E-2</v>
      </c>
      <c r="D166" s="1">
        <f>(Table1[[#This Row],[W]]-1)/Table1[[#This Row],[C]]</f>
        <v>0.15131578947368421</v>
      </c>
      <c r="E166" s="1">
        <f>EXTRACT_SPCHAR(smsSpamCollection_untouched!A166)/Table1[[#This Row],[C]]</f>
        <v>8.5526315789473686E-2</v>
      </c>
      <c r="F166" s="1">
        <f>EXTRACT_WORD(smsSpamCollection_untouched!A166)</f>
        <v>24</v>
      </c>
      <c r="G166" s="1">
        <f>EXTRACT_SHORTWORD(smsSpamCollection_untouched!A166)/Table1[[#This Row],[W]]</f>
        <v>0.79166666666666663</v>
      </c>
      <c r="H166" s="1">
        <f>EXTRACT_WORDLen(smsSpamCollection_untouched!A166)/Table1[[#This Row],[W]]</f>
        <v>5.375</v>
      </c>
      <c r="I166" s="1">
        <f>EXTRACT_UNIQUEWORD(smsSpamCollection_untouched!A166)/Table1[[#This Row],[W]]</f>
        <v>0.91666666666666663</v>
      </c>
      <c r="J166" s="1"/>
      <c r="K166" s="1"/>
      <c r="L166" s="1"/>
      <c r="M166" s="1"/>
      <c r="N166" s="1"/>
      <c r="O166" s="1"/>
      <c r="P166" s="1" t="str">
        <f>smsSpamCollection_untouched!B166</f>
        <v>spam</v>
      </c>
    </row>
    <row r="167" spans="1:16" x14ac:dyDescent="0.3">
      <c r="A167" s="1">
        <f>LEN(TRIM(smsSpamCollection_untouched!A167))</f>
        <v>154</v>
      </c>
      <c r="B167" s="1">
        <f>EXTRACT_ALPHA(smsSpamCollection_untouched!A167)/Table1[[#This Row],[C]]</f>
        <v>0.77272727272727271</v>
      </c>
      <c r="C167" s="1">
        <f>EXTRACT_NUMBER(smsSpamCollection_untouched!A167)/Table1[[#This Row],[C]]</f>
        <v>6.4935064935064939E-3</v>
      </c>
      <c r="D167" s="1">
        <f>(Table1[[#This Row],[W]]-1)/Table1[[#This Row],[C]]</f>
        <v>0.18831168831168832</v>
      </c>
      <c r="E167" s="1">
        <f>EXTRACT_SPCHAR(smsSpamCollection_untouched!A167)/Table1[[#This Row],[C]]</f>
        <v>3.2467532467532464E-2</v>
      </c>
      <c r="F167" s="1">
        <f>EXTRACT_WORD(smsSpamCollection_untouched!A167)</f>
        <v>30</v>
      </c>
      <c r="G167" s="1">
        <f>EXTRACT_SHORTWORD(smsSpamCollection_untouched!A167)/Table1[[#This Row],[W]]</f>
        <v>0.56666666666666665</v>
      </c>
      <c r="H167" s="1">
        <f>EXTRACT_WORDLen(smsSpamCollection_untouched!A167)/Table1[[#This Row],[W]]</f>
        <v>4.166666666666667</v>
      </c>
      <c r="I167" s="1">
        <f>EXTRACT_UNIQUEWORD(smsSpamCollection_untouched!A167)/Table1[[#This Row],[W]]</f>
        <v>0.8666666666666667</v>
      </c>
      <c r="J167" s="1"/>
      <c r="K167" s="1"/>
      <c r="L167" s="1"/>
      <c r="M167" s="1"/>
      <c r="N167" s="1"/>
      <c r="O167" s="1"/>
      <c r="P167" s="1" t="str">
        <f>smsSpamCollection_untouched!B167</f>
        <v>spam</v>
      </c>
    </row>
    <row r="168" spans="1:16" x14ac:dyDescent="0.3">
      <c r="A168" s="1">
        <f>LEN(TRIM(smsSpamCollection_untouched!A168))</f>
        <v>51</v>
      </c>
      <c r="B168" s="1">
        <f>EXTRACT_ALPHA(smsSpamCollection_untouched!A168)/Table1[[#This Row],[C]]</f>
        <v>0.80392156862745101</v>
      </c>
      <c r="C168" s="1">
        <f>EXTRACT_NUMBER(smsSpamCollection_untouched!A168)/Table1[[#This Row],[C]]</f>
        <v>0</v>
      </c>
      <c r="D168" s="1">
        <f>(Table1[[#This Row],[W]]-1)/Table1[[#This Row],[C]]</f>
        <v>0.17647058823529413</v>
      </c>
      <c r="E168" s="1">
        <f>EXTRACT_SPCHAR(smsSpamCollection_untouched!A168)/Table1[[#This Row],[C]]</f>
        <v>1.9607843137254902E-2</v>
      </c>
      <c r="F168" s="1">
        <f>EXTRACT_WORD(smsSpamCollection_untouched!A168)</f>
        <v>10</v>
      </c>
      <c r="G168" s="1">
        <f>EXTRACT_SHORTWORD(smsSpamCollection_untouched!A168)/Table1[[#This Row],[W]]</f>
        <v>0.6</v>
      </c>
      <c r="H168" s="1">
        <f>EXTRACT_WORDLen(smsSpamCollection_untouched!A168)/Table1[[#This Row],[W]]</f>
        <v>4.2</v>
      </c>
      <c r="I168" s="1">
        <f>EXTRACT_UNIQUEWORD(smsSpamCollection_untouched!A168)/Table1[[#This Row],[W]]</f>
        <v>1</v>
      </c>
      <c r="J168" s="1"/>
      <c r="K168" s="1"/>
      <c r="L168" s="1"/>
      <c r="M168" s="1"/>
      <c r="N168" s="1"/>
      <c r="O168" s="1"/>
      <c r="P168" s="1" t="str">
        <f>smsSpamCollection_untouched!B168</f>
        <v>ham</v>
      </c>
    </row>
    <row r="169" spans="1:16" x14ac:dyDescent="0.3">
      <c r="A169" s="1">
        <f>LEN(TRIM(smsSpamCollection_untouched!A169))</f>
        <v>157</v>
      </c>
      <c r="B169" s="1">
        <f>EXTRACT_ALPHA(smsSpamCollection_untouched!A169)/Table1[[#This Row],[C]]</f>
        <v>0.67515923566878977</v>
      </c>
      <c r="C169" s="1">
        <f>EXTRACT_NUMBER(smsSpamCollection_untouched!A169)/Table1[[#This Row],[C]]</f>
        <v>0.11464968152866242</v>
      </c>
      <c r="D169" s="1">
        <f>(Table1[[#This Row],[W]]-1)/Table1[[#This Row],[C]]</f>
        <v>0.16560509554140126</v>
      </c>
      <c r="E169" s="1">
        <f>EXTRACT_SPCHAR(smsSpamCollection_untouched!A169)/Table1[[#This Row],[C]]</f>
        <v>4.4585987261146494E-2</v>
      </c>
      <c r="F169" s="1">
        <f>EXTRACT_WORD(smsSpamCollection_untouched!A169)</f>
        <v>27</v>
      </c>
      <c r="G169" s="1">
        <f>EXTRACT_SHORTWORD(smsSpamCollection_untouched!A169)/Table1[[#This Row],[W]]</f>
        <v>0.88888888888888884</v>
      </c>
      <c r="H169" s="1">
        <f>EXTRACT_WORDLen(smsSpamCollection_untouched!A169)/Table1[[#This Row],[W]]</f>
        <v>4.8518518518518521</v>
      </c>
      <c r="I169" s="1">
        <f>EXTRACT_UNIQUEWORD(smsSpamCollection_untouched!A169)/Table1[[#This Row],[W]]</f>
        <v>1</v>
      </c>
      <c r="J169" s="1"/>
      <c r="K169" s="1"/>
      <c r="L169" s="1"/>
      <c r="M169" s="1"/>
      <c r="N169" s="1"/>
      <c r="O169" s="1"/>
      <c r="P169" s="1" t="str">
        <f>smsSpamCollection_untouched!B169</f>
        <v>spam</v>
      </c>
    </row>
    <row r="170" spans="1:16" x14ac:dyDescent="0.3">
      <c r="A170" s="1">
        <f>LEN(TRIM(smsSpamCollection_untouched!A170))</f>
        <v>73</v>
      </c>
      <c r="B170" s="1">
        <f>EXTRACT_ALPHA(smsSpamCollection_untouched!A170)/Table1[[#This Row],[C]]</f>
        <v>0.80821917808219179</v>
      </c>
      <c r="C170" s="1">
        <f>EXTRACT_NUMBER(smsSpamCollection_untouched!A170)/Table1[[#This Row],[C]]</f>
        <v>0</v>
      </c>
      <c r="D170" s="1">
        <f>(Table1[[#This Row],[W]]-1)/Table1[[#This Row],[C]]</f>
        <v>0.16438356164383561</v>
      </c>
      <c r="E170" s="1">
        <f>EXTRACT_SPCHAR(smsSpamCollection_untouched!A170)/Table1[[#This Row],[C]]</f>
        <v>2.7397260273972601E-2</v>
      </c>
      <c r="F170" s="1">
        <f>EXTRACT_WORD(smsSpamCollection_untouched!A170)</f>
        <v>13</v>
      </c>
      <c r="G170" s="1">
        <f>EXTRACT_SHORTWORD(smsSpamCollection_untouched!A170)/Table1[[#This Row],[W]]</f>
        <v>0.76923076923076927</v>
      </c>
      <c r="H170" s="1">
        <f>EXTRACT_WORDLen(smsSpamCollection_untouched!A170)/Table1[[#This Row],[W]]</f>
        <v>4.6923076923076925</v>
      </c>
      <c r="I170" s="1">
        <f>EXTRACT_UNIQUEWORD(smsSpamCollection_untouched!A170)/Table1[[#This Row],[W]]</f>
        <v>1</v>
      </c>
      <c r="J170" s="1"/>
      <c r="K170" s="1"/>
      <c r="L170" s="1"/>
      <c r="M170" s="1"/>
      <c r="N170" s="1"/>
      <c r="O170" s="1"/>
      <c r="P170" s="1" t="str">
        <f>smsSpamCollection_untouched!B170</f>
        <v>ham</v>
      </c>
    </row>
    <row r="171" spans="1:16" x14ac:dyDescent="0.3">
      <c r="A171" s="1">
        <f>LEN(TRIM(smsSpamCollection_untouched!A171))</f>
        <v>66</v>
      </c>
      <c r="B171" s="1">
        <f>EXTRACT_ALPHA(smsSpamCollection_untouched!A171)/Table1[[#This Row],[C]]</f>
        <v>0.78787878787878785</v>
      </c>
      <c r="C171" s="1">
        <f>EXTRACT_NUMBER(smsSpamCollection_untouched!A171)/Table1[[#This Row],[C]]</f>
        <v>0</v>
      </c>
      <c r="D171" s="1">
        <f>(Table1[[#This Row],[W]]-1)/Table1[[#This Row],[C]]</f>
        <v>0.18181818181818182</v>
      </c>
      <c r="E171" s="1">
        <f>EXTRACT_SPCHAR(smsSpamCollection_untouched!A171)/Table1[[#This Row],[C]]</f>
        <v>3.0303030303030304E-2</v>
      </c>
      <c r="F171" s="1">
        <f>EXTRACT_WORD(smsSpamCollection_untouched!A171)</f>
        <v>13</v>
      </c>
      <c r="G171" s="1">
        <f>EXTRACT_SHORTWORD(smsSpamCollection_untouched!A171)/Table1[[#This Row],[W]]</f>
        <v>0.92307692307692313</v>
      </c>
      <c r="H171" s="1">
        <f>EXTRACT_WORDLen(smsSpamCollection_untouched!A171)/Table1[[#This Row],[W]]</f>
        <v>4.1538461538461542</v>
      </c>
      <c r="I171" s="1">
        <f>EXTRACT_UNIQUEWORD(smsSpamCollection_untouched!A171)/Table1[[#This Row],[W]]</f>
        <v>1</v>
      </c>
      <c r="J171" s="1"/>
      <c r="K171" s="1"/>
      <c r="L171" s="1"/>
      <c r="M171" s="1"/>
      <c r="N171" s="1"/>
      <c r="O171" s="1"/>
      <c r="P171" s="1" t="str">
        <f>smsSpamCollection_untouched!B171</f>
        <v>ham</v>
      </c>
    </row>
    <row r="172" spans="1:16" x14ac:dyDescent="0.3">
      <c r="A172" s="1">
        <f>LEN(TRIM(smsSpamCollection_untouched!A172))</f>
        <v>59</v>
      </c>
      <c r="B172" s="1">
        <f>EXTRACT_ALPHA(smsSpamCollection_untouched!A172)/Table1[[#This Row],[C]]</f>
        <v>0.76271186440677963</v>
      </c>
      <c r="C172" s="1">
        <f>EXTRACT_NUMBER(smsSpamCollection_untouched!A172)/Table1[[#This Row],[C]]</f>
        <v>0</v>
      </c>
      <c r="D172" s="1">
        <f>(Table1[[#This Row],[W]]-1)/Table1[[#This Row],[C]]</f>
        <v>0.15254237288135594</v>
      </c>
      <c r="E172" s="1">
        <f>EXTRACT_SPCHAR(smsSpamCollection_untouched!A172)/Table1[[#This Row],[C]]</f>
        <v>8.4745762711864403E-2</v>
      </c>
      <c r="F172" s="1">
        <f>EXTRACT_WORD(smsSpamCollection_untouched!A172)</f>
        <v>10</v>
      </c>
      <c r="G172" s="1">
        <f>EXTRACT_SHORTWORD(smsSpamCollection_untouched!A172)/Table1[[#This Row],[W]]</f>
        <v>0.8</v>
      </c>
      <c r="H172" s="1">
        <f>EXTRACT_WORDLen(smsSpamCollection_untouched!A172)/Table1[[#This Row],[W]]</f>
        <v>5</v>
      </c>
      <c r="I172" s="1">
        <f>EXTRACT_UNIQUEWORD(smsSpamCollection_untouched!A172)/Table1[[#This Row],[W]]</f>
        <v>1</v>
      </c>
      <c r="J172" s="1"/>
      <c r="K172" s="1"/>
      <c r="L172" s="1"/>
      <c r="M172" s="1"/>
      <c r="N172" s="1"/>
      <c r="O172" s="1"/>
      <c r="P172" s="1" t="str">
        <f>smsSpamCollection_untouched!B172</f>
        <v>ham</v>
      </c>
    </row>
    <row r="173" spans="1:16" x14ac:dyDescent="0.3">
      <c r="A173" s="1">
        <f>LEN(TRIM(smsSpamCollection_untouched!A173))</f>
        <v>49</v>
      </c>
      <c r="B173" s="1">
        <f>EXTRACT_ALPHA(smsSpamCollection_untouched!A173)/Table1[[#This Row],[C]]</f>
        <v>0.79591836734693877</v>
      </c>
      <c r="C173" s="1">
        <f>EXTRACT_NUMBER(smsSpamCollection_untouched!A173)/Table1[[#This Row],[C]]</f>
        <v>0</v>
      </c>
      <c r="D173" s="1">
        <f>(Table1[[#This Row],[W]]-1)/Table1[[#This Row],[C]]</f>
        <v>0.18367346938775511</v>
      </c>
      <c r="E173" s="1">
        <f>EXTRACT_SPCHAR(smsSpamCollection_untouched!A173)/Table1[[#This Row],[C]]</f>
        <v>2.0408163265306121E-2</v>
      </c>
      <c r="F173" s="1">
        <f>EXTRACT_WORD(smsSpamCollection_untouched!A173)</f>
        <v>10</v>
      </c>
      <c r="G173" s="1">
        <f>EXTRACT_SHORTWORD(smsSpamCollection_untouched!A173)/Table1[[#This Row],[W]]</f>
        <v>0.8</v>
      </c>
      <c r="H173" s="1">
        <f>EXTRACT_WORDLen(smsSpamCollection_untouched!A173)/Table1[[#This Row],[W]]</f>
        <v>4</v>
      </c>
      <c r="I173" s="1">
        <f>EXTRACT_UNIQUEWORD(smsSpamCollection_untouched!A173)/Table1[[#This Row],[W]]</f>
        <v>0.9</v>
      </c>
      <c r="J173" s="1"/>
      <c r="K173" s="1"/>
      <c r="L173" s="1"/>
      <c r="M173" s="1"/>
      <c r="N173" s="1"/>
      <c r="O173" s="1"/>
      <c r="P173" s="1" t="str">
        <f>smsSpamCollection_untouched!B173</f>
        <v>ham</v>
      </c>
    </row>
    <row r="174" spans="1:16" x14ac:dyDescent="0.3">
      <c r="A174" s="1">
        <f>LEN(TRIM(smsSpamCollection_untouched!A174))</f>
        <v>92</v>
      </c>
      <c r="B174" s="1">
        <f>EXTRACT_ALPHA(smsSpamCollection_untouched!A174)/Table1[[#This Row],[C]]</f>
        <v>0.66304347826086951</v>
      </c>
      <c r="C174" s="1">
        <f>EXTRACT_NUMBER(smsSpamCollection_untouched!A174)/Table1[[#This Row],[C]]</f>
        <v>1.0869565217391304E-2</v>
      </c>
      <c r="D174" s="1">
        <f>(Table1[[#This Row],[W]]-1)/Table1[[#This Row],[C]]</f>
        <v>0.20652173913043478</v>
      </c>
      <c r="E174" s="1">
        <f>EXTRACT_SPCHAR(smsSpamCollection_untouched!A174)/Table1[[#This Row],[C]]</f>
        <v>0.11956521739130435</v>
      </c>
      <c r="F174" s="1">
        <f>EXTRACT_WORD(smsSpamCollection_untouched!A174)</f>
        <v>20</v>
      </c>
      <c r="G174" s="1">
        <f>EXTRACT_SHORTWORD(smsSpamCollection_untouched!A174)/Table1[[#This Row],[W]]</f>
        <v>0.7</v>
      </c>
      <c r="H174" s="1">
        <f>EXTRACT_WORDLen(smsSpamCollection_untouched!A174)/Table1[[#This Row],[W]]</f>
        <v>3.65</v>
      </c>
      <c r="I174" s="1">
        <f>EXTRACT_UNIQUEWORD(smsSpamCollection_untouched!A174)/Table1[[#This Row],[W]]</f>
        <v>0.95</v>
      </c>
      <c r="J174" s="1"/>
      <c r="K174" s="1"/>
      <c r="L174" s="1"/>
      <c r="M174" s="1"/>
      <c r="N174" s="1"/>
      <c r="O174" s="1"/>
      <c r="P174" s="1" t="str">
        <f>smsSpamCollection_untouched!B174</f>
        <v>ham</v>
      </c>
    </row>
    <row r="175" spans="1:16" x14ac:dyDescent="0.3">
      <c r="A175" s="1">
        <f>LEN(TRIM(smsSpamCollection_untouched!A175))</f>
        <v>32</v>
      </c>
      <c r="B175" s="1">
        <f>EXTRACT_ALPHA(smsSpamCollection_untouched!A175)/Table1[[#This Row],[C]]</f>
        <v>0.8125</v>
      </c>
      <c r="C175" s="1">
        <f>EXTRACT_NUMBER(smsSpamCollection_untouched!A175)/Table1[[#This Row],[C]]</f>
        <v>0</v>
      </c>
      <c r="D175" s="1">
        <f>(Table1[[#This Row],[W]]-1)/Table1[[#This Row],[C]]</f>
        <v>0.15625</v>
      </c>
      <c r="E175" s="1">
        <f>EXTRACT_SPCHAR(smsSpamCollection_untouched!A175)/Table1[[#This Row],[C]]</f>
        <v>3.125E-2</v>
      </c>
      <c r="F175" s="1">
        <f>EXTRACT_WORD(smsSpamCollection_untouched!A175)</f>
        <v>6</v>
      </c>
      <c r="G175" s="1">
        <f>EXTRACT_SHORTWORD(smsSpamCollection_untouched!A175)/Table1[[#This Row],[W]]</f>
        <v>1</v>
      </c>
      <c r="H175" s="1">
        <f>EXTRACT_WORDLen(smsSpamCollection_untouched!A175)/Table1[[#This Row],[W]]</f>
        <v>4.5</v>
      </c>
      <c r="I175" s="1">
        <f>EXTRACT_UNIQUEWORD(smsSpamCollection_untouched!A175)/Table1[[#This Row],[W]]</f>
        <v>1</v>
      </c>
      <c r="J175" s="1"/>
      <c r="K175" s="1"/>
      <c r="L175" s="1"/>
      <c r="M175" s="1"/>
      <c r="N175" s="1"/>
      <c r="O175" s="1"/>
      <c r="P175" s="1" t="str">
        <f>smsSpamCollection_untouched!B175</f>
        <v>ham</v>
      </c>
    </row>
    <row r="176" spans="1:16" x14ac:dyDescent="0.3">
      <c r="A176" s="1">
        <f>LEN(TRIM(smsSpamCollection_untouched!A176))</f>
        <v>102</v>
      </c>
      <c r="B176" s="1">
        <f>EXTRACT_ALPHA(smsSpamCollection_untouched!A176)/Table1[[#This Row],[C]]</f>
        <v>0.76470588235294112</v>
      </c>
      <c r="C176" s="1">
        <f>EXTRACT_NUMBER(smsSpamCollection_untouched!A176)/Table1[[#This Row],[C]]</f>
        <v>0</v>
      </c>
      <c r="D176" s="1">
        <f>(Table1[[#This Row],[W]]-1)/Table1[[#This Row],[C]]</f>
        <v>0.19607843137254902</v>
      </c>
      <c r="E176" s="1">
        <f>EXTRACT_SPCHAR(smsSpamCollection_untouched!A176)/Table1[[#This Row],[C]]</f>
        <v>3.9215686274509803E-2</v>
      </c>
      <c r="F176" s="1">
        <f>EXTRACT_WORD(smsSpamCollection_untouched!A176)</f>
        <v>21</v>
      </c>
      <c r="G176" s="1">
        <f>EXTRACT_SHORTWORD(smsSpamCollection_untouched!A176)/Table1[[#This Row],[W]]</f>
        <v>0.76190476190476186</v>
      </c>
      <c r="H176" s="1">
        <f>EXTRACT_WORDLen(smsSpamCollection_untouched!A176)/Table1[[#This Row],[W]]</f>
        <v>3.9047619047619047</v>
      </c>
      <c r="I176" s="1">
        <f>EXTRACT_UNIQUEWORD(smsSpamCollection_untouched!A176)/Table1[[#This Row],[W]]</f>
        <v>1</v>
      </c>
      <c r="J176" s="1"/>
      <c r="K176" s="1"/>
      <c r="L176" s="1"/>
      <c r="M176" s="1"/>
      <c r="N176" s="1"/>
      <c r="O176" s="1"/>
      <c r="P176" s="1" t="str">
        <f>smsSpamCollection_untouched!B176</f>
        <v>ham</v>
      </c>
    </row>
    <row r="177" spans="1:16" x14ac:dyDescent="0.3">
      <c r="A177" s="1">
        <f>LEN(TRIM(smsSpamCollection_untouched!A177))</f>
        <v>60</v>
      </c>
      <c r="B177" s="1">
        <f>EXTRACT_ALPHA(smsSpamCollection_untouched!A177)/Table1[[#This Row],[C]]</f>
        <v>0.73333333333333328</v>
      </c>
      <c r="C177" s="1">
        <f>EXTRACT_NUMBER(smsSpamCollection_untouched!A177)/Table1[[#This Row],[C]]</f>
        <v>0</v>
      </c>
      <c r="D177" s="1">
        <f>(Table1[[#This Row],[W]]-1)/Table1[[#This Row],[C]]</f>
        <v>0.16666666666666666</v>
      </c>
      <c r="E177" s="1">
        <f>EXTRACT_SPCHAR(smsSpamCollection_untouched!A177)/Table1[[#This Row],[C]]</f>
        <v>0.1</v>
      </c>
      <c r="F177" s="1">
        <f>EXTRACT_WORD(smsSpamCollection_untouched!A177)</f>
        <v>11</v>
      </c>
      <c r="G177" s="1">
        <f>EXTRACT_SHORTWORD(smsSpamCollection_untouched!A177)/Table1[[#This Row],[W]]</f>
        <v>0.81818181818181823</v>
      </c>
      <c r="H177" s="1">
        <f>EXTRACT_WORDLen(smsSpamCollection_untouched!A177)/Table1[[#This Row],[W]]</f>
        <v>4.5454545454545459</v>
      </c>
      <c r="I177" s="1">
        <f>EXTRACT_UNIQUEWORD(smsSpamCollection_untouched!A177)/Table1[[#This Row],[W]]</f>
        <v>1</v>
      </c>
      <c r="J177" s="1"/>
      <c r="K177" s="1"/>
      <c r="L177" s="1"/>
      <c r="M177" s="1"/>
      <c r="N177" s="1"/>
      <c r="O177" s="1"/>
      <c r="P177" s="1" t="str">
        <f>smsSpamCollection_untouched!B177</f>
        <v>ham</v>
      </c>
    </row>
    <row r="178" spans="1:16" x14ac:dyDescent="0.3">
      <c r="A178" s="1">
        <f>LEN(TRIM(smsSpamCollection_untouched!A178))</f>
        <v>65</v>
      </c>
      <c r="B178" s="1">
        <f>EXTRACT_ALPHA(smsSpamCollection_untouched!A178)/Table1[[#This Row],[C]]</f>
        <v>0.7846153846153846</v>
      </c>
      <c r="C178" s="1">
        <f>EXTRACT_NUMBER(smsSpamCollection_untouched!A178)/Table1[[#This Row],[C]]</f>
        <v>0</v>
      </c>
      <c r="D178" s="1">
        <f>(Table1[[#This Row],[W]]-1)/Table1[[#This Row],[C]]</f>
        <v>0.2</v>
      </c>
      <c r="E178" s="1">
        <f>EXTRACT_SPCHAR(smsSpamCollection_untouched!A178)/Table1[[#This Row],[C]]</f>
        <v>1.5384615384615385E-2</v>
      </c>
      <c r="F178" s="1">
        <f>EXTRACT_WORD(smsSpamCollection_untouched!A178)</f>
        <v>14</v>
      </c>
      <c r="G178" s="1">
        <f>EXTRACT_SHORTWORD(smsSpamCollection_untouched!A178)/Table1[[#This Row],[W]]</f>
        <v>0.8571428571428571</v>
      </c>
      <c r="H178" s="1">
        <f>EXTRACT_WORDLen(smsSpamCollection_untouched!A178)/Table1[[#This Row],[W]]</f>
        <v>3.7142857142857144</v>
      </c>
      <c r="I178" s="1">
        <f>EXTRACT_UNIQUEWORD(smsSpamCollection_untouched!A178)/Table1[[#This Row],[W]]</f>
        <v>0.9285714285714286</v>
      </c>
      <c r="J178" s="1"/>
      <c r="K178" s="1"/>
      <c r="L178" s="1"/>
      <c r="M178" s="1"/>
      <c r="N178" s="1"/>
      <c r="O178" s="1"/>
      <c r="P178" s="1" t="str">
        <f>smsSpamCollection_untouched!B178</f>
        <v>ham</v>
      </c>
    </row>
    <row r="179" spans="1:16" x14ac:dyDescent="0.3">
      <c r="A179" s="1">
        <f>LEN(TRIM(smsSpamCollection_untouched!A179))</f>
        <v>26</v>
      </c>
      <c r="B179" s="1">
        <f>EXTRACT_ALPHA(smsSpamCollection_untouched!A179)/Table1[[#This Row],[C]]</f>
        <v>0.76923076923076927</v>
      </c>
      <c r="C179" s="1">
        <f>EXTRACT_NUMBER(smsSpamCollection_untouched!A179)/Table1[[#This Row],[C]]</f>
        <v>0</v>
      </c>
      <c r="D179" s="1">
        <f>(Table1[[#This Row],[W]]-1)/Table1[[#This Row],[C]]</f>
        <v>0.19230769230769232</v>
      </c>
      <c r="E179" s="1">
        <f>EXTRACT_SPCHAR(smsSpamCollection_untouched!A179)/Table1[[#This Row],[C]]</f>
        <v>3.8461538461538464E-2</v>
      </c>
      <c r="F179" s="1">
        <f>EXTRACT_WORD(smsSpamCollection_untouched!A179)</f>
        <v>6</v>
      </c>
      <c r="G179" s="1">
        <f>EXTRACT_SHORTWORD(smsSpamCollection_untouched!A179)/Table1[[#This Row],[W]]</f>
        <v>0.66666666666666663</v>
      </c>
      <c r="H179" s="1">
        <f>EXTRACT_WORDLen(smsSpamCollection_untouched!A179)/Table1[[#This Row],[W]]</f>
        <v>3.5</v>
      </c>
      <c r="I179" s="1">
        <f>EXTRACT_UNIQUEWORD(smsSpamCollection_untouched!A179)/Table1[[#This Row],[W]]</f>
        <v>1</v>
      </c>
      <c r="J179" s="1"/>
      <c r="K179" s="1"/>
      <c r="L179" s="1"/>
      <c r="M179" s="1"/>
      <c r="N179" s="1"/>
      <c r="O179" s="1"/>
      <c r="P179" s="1" t="str">
        <f>smsSpamCollection_untouched!B179</f>
        <v>ham</v>
      </c>
    </row>
    <row r="180" spans="1:16" x14ac:dyDescent="0.3">
      <c r="A180" s="1">
        <f>LEN(TRIM(smsSpamCollection_untouched!A180))</f>
        <v>143</v>
      </c>
      <c r="B180" s="1">
        <f>EXTRACT_ALPHA(smsSpamCollection_untouched!A180)/Table1[[#This Row],[C]]</f>
        <v>0.71328671328671334</v>
      </c>
      <c r="C180" s="1">
        <f>EXTRACT_NUMBER(smsSpamCollection_untouched!A180)/Table1[[#This Row],[C]]</f>
        <v>0</v>
      </c>
      <c r="D180" s="1">
        <f>(Table1[[#This Row],[W]]-1)/Table1[[#This Row],[C]]</f>
        <v>0.20979020979020979</v>
      </c>
      <c r="E180" s="1">
        <f>EXTRACT_SPCHAR(smsSpamCollection_untouched!A180)/Table1[[#This Row],[C]]</f>
        <v>9.0909090909090912E-2</v>
      </c>
      <c r="F180" s="1">
        <f>EXTRACT_WORD(smsSpamCollection_untouched!A180)</f>
        <v>31</v>
      </c>
      <c r="G180" s="1">
        <f>EXTRACT_SHORTWORD(smsSpamCollection_untouched!A180)/Table1[[#This Row],[W]]</f>
        <v>0.70967741935483875</v>
      </c>
      <c r="H180" s="1">
        <f>EXTRACT_WORDLen(smsSpamCollection_untouched!A180)/Table1[[#This Row],[W]]</f>
        <v>3.7096774193548385</v>
      </c>
      <c r="I180" s="1">
        <f>EXTRACT_UNIQUEWORD(smsSpamCollection_untouched!A180)/Table1[[#This Row],[W]]</f>
        <v>0.87096774193548387</v>
      </c>
      <c r="J180" s="1"/>
      <c r="K180" s="1"/>
      <c r="L180" s="1"/>
      <c r="M180" s="1"/>
      <c r="N180" s="1"/>
      <c r="O180" s="1"/>
      <c r="P180" s="1" t="str">
        <f>smsSpamCollection_untouched!B180</f>
        <v>ham</v>
      </c>
    </row>
    <row r="181" spans="1:16" x14ac:dyDescent="0.3">
      <c r="A181" s="1">
        <f>LEN(TRIM(smsSpamCollection_untouched!A181))</f>
        <v>66</v>
      </c>
      <c r="B181" s="1">
        <f>EXTRACT_ALPHA(smsSpamCollection_untouched!A181)/Table1[[#This Row],[C]]</f>
        <v>0.75757575757575757</v>
      </c>
      <c r="C181" s="1">
        <f>EXTRACT_NUMBER(smsSpamCollection_untouched!A181)/Table1[[#This Row],[C]]</f>
        <v>0</v>
      </c>
      <c r="D181" s="1">
        <f>(Table1[[#This Row],[W]]-1)/Table1[[#This Row],[C]]</f>
        <v>0.22727272727272727</v>
      </c>
      <c r="E181" s="1">
        <f>EXTRACT_SPCHAR(smsSpamCollection_untouched!A181)/Table1[[#This Row],[C]]</f>
        <v>1.5151515151515152E-2</v>
      </c>
      <c r="F181" s="1">
        <f>EXTRACT_WORD(smsSpamCollection_untouched!A181)</f>
        <v>16</v>
      </c>
      <c r="G181" s="1">
        <f>EXTRACT_SHORTWORD(smsSpamCollection_untouched!A181)/Table1[[#This Row],[W]]</f>
        <v>0.6875</v>
      </c>
      <c r="H181" s="1">
        <f>EXTRACT_WORDLen(smsSpamCollection_untouched!A181)/Table1[[#This Row],[W]]</f>
        <v>3.1875</v>
      </c>
      <c r="I181" s="1">
        <f>EXTRACT_UNIQUEWORD(smsSpamCollection_untouched!A181)/Table1[[#This Row],[W]]</f>
        <v>1</v>
      </c>
      <c r="J181" s="1"/>
      <c r="K181" s="1"/>
      <c r="L181" s="1"/>
      <c r="M181" s="1"/>
      <c r="N181" s="1"/>
      <c r="O181" s="1"/>
      <c r="P181" s="1" t="str">
        <f>smsSpamCollection_untouched!B181</f>
        <v>ham</v>
      </c>
    </row>
    <row r="182" spans="1:16" x14ac:dyDescent="0.3">
      <c r="A182" s="1">
        <f>LEN(TRIM(smsSpamCollection_untouched!A182))</f>
        <v>126</v>
      </c>
      <c r="B182" s="1">
        <f>EXTRACT_ALPHA(smsSpamCollection_untouched!A182)/Table1[[#This Row],[C]]</f>
        <v>0.76984126984126988</v>
      </c>
      <c r="C182" s="1">
        <f>EXTRACT_NUMBER(smsSpamCollection_untouched!A182)/Table1[[#This Row],[C]]</f>
        <v>0</v>
      </c>
      <c r="D182" s="1">
        <f>(Table1[[#This Row],[W]]-1)/Table1[[#This Row],[C]]</f>
        <v>0.19047619047619047</v>
      </c>
      <c r="E182" s="1">
        <f>EXTRACT_SPCHAR(smsSpamCollection_untouched!A182)/Table1[[#This Row],[C]]</f>
        <v>3.968253968253968E-2</v>
      </c>
      <c r="F182" s="1">
        <f>EXTRACT_WORD(smsSpamCollection_untouched!A182)</f>
        <v>25</v>
      </c>
      <c r="G182" s="1">
        <f>EXTRACT_SHORTWORD(smsSpamCollection_untouched!A182)/Table1[[#This Row],[W]]</f>
        <v>0.8</v>
      </c>
      <c r="H182" s="1">
        <f>EXTRACT_WORDLen(smsSpamCollection_untouched!A182)/Table1[[#This Row],[W]]</f>
        <v>4.08</v>
      </c>
      <c r="I182" s="1">
        <f>EXTRACT_UNIQUEWORD(smsSpamCollection_untouched!A182)/Table1[[#This Row],[W]]</f>
        <v>0.88</v>
      </c>
      <c r="J182" s="1"/>
      <c r="K182" s="1"/>
      <c r="L182" s="1"/>
      <c r="M182" s="1"/>
      <c r="N182" s="1"/>
      <c r="O182" s="1"/>
      <c r="P182" s="1" t="str">
        <f>smsSpamCollection_untouched!B182</f>
        <v>ham</v>
      </c>
    </row>
    <row r="183" spans="1:16" x14ac:dyDescent="0.3">
      <c r="A183" s="1">
        <f>LEN(TRIM(smsSpamCollection_untouched!A183))</f>
        <v>159</v>
      </c>
      <c r="B183" s="1">
        <f>EXTRACT_ALPHA(smsSpamCollection_untouched!A183)/Table1[[#This Row],[C]]</f>
        <v>0.78616352201257866</v>
      </c>
      <c r="C183" s="1">
        <f>EXTRACT_NUMBER(smsSpamCollection_untouched!A183)/Table1[[#This Row],[C]]</f>
        <v>6.2893081761006293E-3</v>
      </c>
      <c r="D183" s="1">
        <f>(Table1[[#This Row],[W]]-1)/Table1[[#This Row],[C]]</f>
        <v>0.18867924528301888</v>
      </c>
      <c r="E183" s="1">
        <f>EXTRACT_SPCHAR(smsSpamCollection_untouched!A183)/Table1[[#This Row],[C]]</f>
        <v>1.8867924528301886E-2</v>
      </c>
      <c r="F183" s="1">
        <f>EXTRACT_WORD(smsSpamCollection_untouched!A183)</f>
        <v>31</v>
      </c>
      <c r="G183" s="1">
        <f>EXTRACT_SHORTWORD(smsSpamCollection_untouched!A183)/Table1[[#This Row],[W]]</f>
        <v>0.70967741935483875</v>
      </c>
      <c r="H183" s="1">
        <f>EXTRACT_WORDLen(smsSpamCollection_untouched!A183)/Table1[[#This Row],[W]]</f>
        <v>4.161290322580645</v>
      </c>
      <c r="I183" s="1">
        <f>EXTRACT_UNIQUEWORD(smsSpamCollection_untouched!A183)/Table1[[#This Row],[W]]</f>
        <v>0.87096774193548387</v>
      </c>
      <c r="J183" s="1"/>
      <c r="K183" s="1"/>
      <c r="L183" s="1"/>
      <c r="M183" s="1"/>
      <c r="N183" s="1"/>
      <c r="O183" s="1"/>
      <c r="P183" s="1" t="str">
        <f>smsSpamCollection_untouched!B183</f>
        <v>ham</v>
      </c>
    </row>
    <row r="184" spans="1:16" x14ac:dyDescent="0.3">
      <c r="A184" s="1">
        <f>LEN(TRIM(smsSpamCollection_untouched!A184))</f>
        <v>23</v>
      </c>
      <c r="B184" s="1">
        <f>EXTRACT_ALPHA(smsSpamCollection_untouched!A184)/Table1[[#This Row],[C]]</f>
        <v>0.69565217391304346</v>
      </c>
      <c r="C184" s="1">
        <f>EXTRACT_NUMBER(smsSpamCollection_untouched!A184)/Table1[[#This Row],[C]]</f>
        <v>0</v>
      </c>
      <c r="D184" s="1">
        <f>(Table1[[#This Row],[W]]-1)/Table1[[#This Row],[C]]</f>
        <v>0.21739130434782608</v>
      </c>
      <c r="E184" s="1">
        <f>EXTRACT_SPCHAR(smsSpamCollection_untouched!A184)/Table1[[#This Row],[C]]</f>
        <v>8.6956521739130432E-2</v>
      </c>
      <c r="F184" s="1">
        <f>EXTRACT_WORD(smsSpamCollection_untouched!A184)</f>
        <v>6</v>
      </c>
      <c r="G184" s="1">
        <f>EXTRACT_SHORTWORD(smsSpamCollection_untouched!A184)/Table1[[#This Row],[W]]</f>
        <v>0.83333333333333337</v>
      </c>
      <c r="H184" s="1">
        <f>EXTRACT_WORDLen(smsSpamCollection_untouched!A184)/Table1[[#This Row],[W]]</f>
        <v>3</v>
      </c>
      <c r="I184" s="1">
        <f>EXTRACT_UNIQUEWORD(smsSpamCollection_untouched!A184)/Table1[[#This Row],[W]]</f>
        <v>1</v>
      </c>
      <c r="J184" s="1"/>
      <c r="K184" s="1"/>
      <c r="L184" s="1"/>
      <c r="M184" s="1"/>
      <c r="N184" s="1"/>
      <c r="O184" s="1"/>
      <c r="P184" s="1" t="str">
        <f>smsSpamCollection_untouched!B184</f>
        <v>ham</v>
      </c>
    </row>
    <row r="185" spans="1:16" x14ac:dyDescent="0.3">
      <c r="A185" s="1">
        <f>LEN(TRIM(smsSpamCollection_untouched!A185))</f>
        <v>65</v>
      </c>
      <c r="B185" s="1">
        <f>EXTRACT_ALPHA(smsSpamCollection_untouched!A185)/Table1[[#This Row],[C]]</f>
        <v>0.7846153846153846</v>
      </c>
      <c r="C185" s="1">
        <f>EXTRACT_NUMBER(smsSpamCollection_untouched!A185)/Table1[[#This Row],[C]]</f>
        <v>0</v>
      </c>
      <c r="D185" s="1">
        <f>(Table1[[#This Row],[W]]-1)/Table1[[#This Row],[C]]</f>
        <v>0.18461538461538463</v>
      </c>
      <c r="E185" s="1">
        <f>EXTRACT_SPCHAR(smsSpamCollection_untouched!A185)/Table1[[#This Row],[C]]</f>
        <v>3.0769230769230771E-2</v>
      </c>
      <c r="F185" s="1">
        <f>EXTRACT_WORD(smsSpamCollection_untouched!A185)</f>
        <v>13</v>
      </c>
      <c r="G185" s="1">
        <f>EXTRACT_SHORTWORD(smsSpamCollection_untouched!A185)/Table1[[#This Row],[W]]</f>
        <v>0.76923076923076927</v>
      </c>
      <c r="H185" s="1">
        <f>EXTRACT_WORDLen(smsSpamCollection_untouched!A185)/Table1[[#This Row],[W]]</f>
        <v>4.0769230769230766</v>
      </c>
      <c r="I185" s="1">
        <f>EXTRACT_UNIQUEWORD(smsSpamCollection_untouched!A185)/Table1[[#This Row],[W]]</f>
        <v>0.92307692307692313</v>
      </c>
      <c r="J185" s="1"/>
      <c r="K185" s="1"/>
      <c r="L185" s="1"/>
      <c r="M185" s="1"/>
      <c r="N185" s="1"/>
      <c r="O185" s="1"/>
      <c r="P185" s="1" t="str">
        <f>smsSpamCollection_untouched!B185</f>
        <v>ham</v>
      </c>
    </row>
    <row r="186" spans="1:16" x14ac:dyDescent="0.3">
      <c r="A186" s="1">
        <f>LEN(TRIM(smsSpamCollection_untouched!A186))</f>
        <v>23</v>
      </c>
      <c r="B186" s="1">
        <f>EXTRACT_ALPHA(smsSpamCollection_untouched!A186)/Table1[[#This Row],[C]]</f>
        <v>0.78260869565217395</v>
      </c>
      <c r="C186" s="1">
        <f>EXTRACT_NUMBER(smsSpamCollection_untouched!A186)/Table1[[#This Row],[C]]</f>
        <v>0</v>
      </c>
      <c r="D186" s="1">
        <f>(Table1[[#This Row],[W]]-1)/Table1[[#This Row],[C]]</f>
        <v>0.17391304347826086</v>
      </c>
      <c r="E186" s="1">
        <f>EXTRACT_SPCHAR(smsSpamCollection_untouched!A186)/Table1[[#This Row],[C]]</f>
        <v>4.3478260869565216E-2</v>
      </c>
      <c r="F186" s="1">
        <f>EXTRACT_WORD(smsSpamCollection_untouched!A186)</f>
        <v>5</v>
      </c>
      <c r="G186" s="1">
        <f>EXTRACT_SHORTWORD(smsSpamCollection_untouched!A186)/Table1[[#This Row],[W]]</f>
        <v>0.8</v>
      </c>
      <c r="H186" s="1">
        <f>EXTRACT_WORDLen(smsSpamCollection_untouched!A186)/Table1[[#This Row],[W]]</f>
        <v>3.8</v>
      </c>
      <c r="I186" s="1">
        <f>EXTRACT_UNIQUEWORD(smsSpamCollection_untouched!A186)/Table1[[#This Row],[W]]</f>
        <v>1</v>
      </c>
      <c r="J186" s="1"/>
      <c r="K186" s="1"/>
      <c r="L186" s="1"/>
      <c r="M186" s="1"/>
      <c r="N186" s="1"/>
      <c r="O186" s="1"/>
      <c r="P186" s="1" t="str">
        <f>smsSpamCollection_untouched!B186</f>
        <v>ham</v>
      </c>
    </row>
    <row r="187" spans="1:16" x14ac:dyDescent="0.3">
      <c r="A187" s="1">
        <f>LEN(TRIM(smsSpamCollection_untouched!A187))</f>
        <v>26</v>
      </c>
      <c r="B187" s="1">
        <f>EXTRACT_ALPHA(smsSpamCollection_untouched!A187)/Table1[[#This Row],[C]]</f>
        <v>0.84615384615384615</v>
      </c>
      <c r="C187" s="1">
        <f>EXTRACT_NUMBER(smsSpamCollection_untouched!A187)/Table1[[#This Row],[C]]</f>
        <v>0</v>
      </c>
      <c r="D187" s="1">
        <f>(Table1[[#This Row],[W]]-1)/Table1[[#This Row],[C]]</f>
        <v>0.11538461538461539</v>
      </c>
      <c r="E187" s="1">
        <f>EXTRACT_SPCHAR(smsSpamCollection_untouched!A187)/Table1[[#This Row],[C]]</f>
        <v>3.8461538461538464E-2</v>
      </c>
      <c r="F187" s="1">
        <f>EXTRACT_WORD(smsSpamCollection_untouched!A187)</f>
        <v>4</v>
      </c>
      <c r="G187" s="1">
        <f>EXTRACT_SHORTWORD(smsSpamCollection_untouched!A187)/Table1[[#This Row],[W]]</f>
        <v>0.75</v>
      </c>
      <c r="H187" s="1">
        <f>EXTRACT_WORDLen(smsSpamCollection_untouched!A187)/Table1[[#This Row],[W]]</f>
        <v>5.75</v>
      </c>
      <c r="I187" s="1">
        <f>EXTRACT_UNIQUEWORD(smsSpamCollection_untouched!A187)/Table1[[#This Row],[W]]</f>
        <v>1</v>
      </c>
      <c r="J187" s="1"/>
      <c r="K187" s="1"/>
      <c r="L187" s="1"/>
      <c r="M187" s="1"/>
      <c r="N187" s="1"/>
      <c r="O187" s="1"/>
      <c r="P187" s="1" t="str">
        <f>smsSpamCollection_untouched!B187</f>
        <v>ham</v>
      </c>
    </row>
    <row r="188" spans="1:16" x14ac:dyDescent="0.3">
      <c r="A188" s="1">
        <f>LEN(TRIM(smsSpamCollection_untouched!A188))</f>
        <v>152</v>
      </c>
      <c r="B188" s="1">
        <f>EXTRACT_ALPHA(smsSpamCollection_untouched!A188)/Table1[[#This Row],[C]]</f>
        <v>0.75</v>
      </c>
      <c r="C188" s="1">
        <f>EXTRACT_NUMBER(smsSpamCollection_untouched!A188)/Table1[[#This Row],[C]]</f>
        <v>0</v>
      </c>
      <c r="D188" s="1">
        <f>(Table1[[#This Row],[W]]-1)/Table1[[#This Row],[C]]</f>
        <v>0.20394736842105263</v>
      </c>
      <c r="E188" s="1">
        <f>EXTRACT_SPCHAR(smsSpamCollection_untouched!A188)/Table1[[#This Row],[C]]</f>
        <v>4.6052631578947366E-2</v>
      </c>
      <c r="F188" s="1">
        <f>EXTRACT_WORD(smsSpamCollection_untouched!A188)</f>
        <v>32</v>
      </c>
      <c r="G188" s="1">
        <f>EXTRACT_SHORTWORD(smsSpamCollection_untouched!A188)/Table1[[#This Row],[W]]</f>
        <v>0.71875</v>
      </c>
      <c r="H188" s="1">
        <f>EXTRACT_WORDLen(smsSpamCollection_untouched!A188)/Table1[[#This Row],[W]]</f>
        <v>3.78125</v>
      </c>
      <c r="I188" s="1">
        <f>EXTRACT_UNIQUEWORD(smsSpamCollection_untouched!A188)/Table1[[#This Row],[W]]</f>
        <v>0.84375</v>
      </c>
      <c r="J188" s="1"/>
      <c r="K188" s="1"/>
      <c r="L188" s="1"/>
      <c r="M188" s="1"/>
      <c r="N188" s="1"/>
      <c r="O188" s="1"/>
      <c r="P188" s="1" t="str">
        <f>smsSpamCollection_untouched!B188</f>
        <v>ham</v>
      </c>
    </row>
    <row r="189" spans="1:16" x14ac:dyDescent="0.3">
      <c r="A189" s="1">
        <f>LEN(TRIM(smsSpamCollection_untouched!A189))</f>
        <v>33</v>
      </c>
      <c r="B189" s="1">
        <f>EXTRACT_ALPHA(smsSpamCollection_untouched!A189)/Table1[[#This Row],[C]]</f>
        <v>0.81818181818181823</v>
      </c>
      <c r="C189" s="1">
        <f>EXTRACT_NUMBER(smsSpamCollection_untouched!A189)/Table1[[#This Row],[C]]</f>
        <v>0</v>
      </c>
      <c r="D189" s="1">
        <f>(Table1[[#This Row],[W]]-1)/Table1[[#This Row],[C]]</f>
        <v>0.18181818181818182</v>
      </c>
      <c r="E189" s="1">
        <f>EXTRACT_SPCHAR(smsSpamCollection_untouched!A189)/Table1[[#This Row],[C]]</f>
        <v>0</v>
      </c>
      <c r="F189" s="1">
        <f>EXTRACT_WORD(smsSpamCollection_untouched!A189)</f>
        <v>7</v>
      </c>
      <c r="G189" s="1">
        <f>EXTRACT_SHORTWORD(smsSpamCollection_untouched!A189)/Table1[[#This Row],[W]]</f>
        <v>0.5714285714285714</v>
      </c>
      <c r="H189" s="1">
        <f>EXTRACT_WORDLen(smsSpamCollection_untouched!A189)/Table1[[#This Row],[W]]</f>
        <v>3.8571428571428572</v>
      </c>
      <c r="I189" s="1">
        <f>EXTRACT_UNIQUEWORD(smsSpamCollection_untouched!A189)/Table1[[#This Row],[W]]</f>
        <v>1</v>
      </c>
      <c r="J189" s="1"/>
      <c r="K189" s="1"/>
      <c r="L189" s="1"/>
      <c r="M189" s="1"/>
      <c r="N189" s="1"/>
      <c r="O189" s="1"/>
      <c r="P189" s="1" t="str">
        <f>smsSpamCollection_untouched!B189</f>
        <v>ham</v>
      </c>
    </row>
    <row r="190" spans="1:16" x14ac:dyDescent="0.3">
      <c r="A190" s="1">
        <f>LEN(TRIM(smsSpamCollection_untouched!A190))</f>
        <v>149</v>
      </c>
      <c r="B190" s="1">
        <f>EXTRACT_ALPHA(smsSpamCollection_untouched!A190)/Table1[[#This Row],[C]]</f>
        <v>0.65771812080536918</v>
      </c>
      <c r="C190" s="1">
        <f>EXTRACT_NUMBER(smsSpamCollection_untouched!A190)/Table1[[#This Row],[C]]</f>
        <v>0.1476510067114094</v>
      </c>
      <c r="D190" s="1">
        <f>(Table1[[#This Row],[W]]-1)/Table1[[#This Row],[C]]</f>
        <v>0.15436241610738255</v>
      </c>
      <c r="E190" s="1">
        <f>EXTRACT_SPCHAR(smsSpamCollection_untouched!A190)/Table1[[#This Row],[C]]</f>
        <v>4.0268456375838924E-2</v>
      </c>
      <c r="F190" s="1">
        <f>EXTRACT_WORD(smsSpamCollection_untouched!A190)</f>
        <v>24</v>
      </c>
      <c r="G190" s="1">
        <f>EXTRACT_SHORTWORD(smsSpamCollection_untouched!A190)/Table1[[#This Row],[W]]</f>
        <v>0.83333333333333337</v>
      </c>
      <c r="H190" s="1">
        <f>EXTRACT_WORDLen(smsSpamCollection_untouched!A190)/Table1[[#This Row],[W]]</f>
        <v>5.25</v>
      </c>
      <c r="I190" s="1">
        <f>EXTRACT_UNIQUEWORD(smsSpamCollection_untouched!A190)/Table1[[#This Row],[W]]</f>
        <v>1</v>
      </c>
      <c r="J190" s="1"/>
      <c r="K190" s="1"/>
      <c r="L190" s="1"/>
      <c r="M190" s="1"/>
      <c r="N190" s="1"/>
      <c r="O190" s="1"/>
      <c r="P190" s="1" t="str">
        <f>smsSpamCollection_untouched!B190</f>
        <v>spam</v>
      </c>
    </row>
    <row r="191" spans="1:16" x14ac:dyDescent="0.3">
      <c r="A191" s="1">
        <f>LEN(TRIM(smsSpamCollection_untouched!A191))</f>
        <v>55</v>
      </c>
      <c r="B191" s="1">
        <f>EXTRACT_ALPHA(smsSpamCollection_untouched!A191)/Table1[[#This Row],[C]]</f>
        <v>0.76363636363636367</v>
      </c>
      <c r="C191" s="1">
        <f>EXTRACT_NUMBER(smsSpamCollection_untouched!A191)/Table1[[#This Row],[C]]</f>
        <v>0</v>
      </c>
      <c r="D191" s="1">
        <f>(Table1[[#This Row],[W]]-1)/Table1[[#This Row],[C]]</f>
        <v>0.21818181818181817</v>
      </c>
      <c r="E191" s="1">
        <f>EXTRACT_SPCHAR(smsSpamCollection_untouched!A191)/Table1[[#This Row],[C]]</f>
        <v>1.8181818181818181E-2</v>
      </c>
      <c r="F191" s="1">
        <f>EXTRACT_WORD(smsSpamCollection_untouched!A191)</f>
        <v>13</v>
      </c>
      <c r="G191" s="1">
        <f>EXTRACT_SHORTWORD(smsSpamCollection_untouched!A191)/Table1[[#This Row],[W]]</f>
        <v>0.76923076923076927</v>
      </c>
      <c r="H191" s="1">
        <f>EXTRACT_WORDLen(smsSpamCollection_untouched!A191)/Table1[[#This Row],[W]]</f>
        <v>3.3076923076923075</v>
      </c>
      <c r="I191" s="1">
        <f>EXTRACT_UNIQUEWORD(smsSpamCollection_untouched!A191)/Table1[[#This Row],[W]]</f>
        <v>1</v>
      </c>
      <c r="J191" s="1"/>
      <c r="K191" s="1"/>
      <c r="L191" s="1"/>
      <c r="M191" s="1"/>
      <c r="N191" s="1"/>
      <c r="O191" s="1"/>
      <c r="P191" s="1" t="str">
        <f>smsSpamCollection_untouched!B191</f>
        <v>ham</v>
      </c>
    </row>
    <row r="192" spans="1:16" x14ac:dyDescent="0.3">
      <c r="A192" s="1">
        <f>LEN(TRIM(smsSpamCollection_untouched!A192))</f>
        <v>88</v>
      </c>
      <c r="B192" s="1">
        <f>EXTRACT_ALPHA(smsSpamCollection_untouched!A192)/Table1[[#This Row],[C]]</f>
        <v>0.73863636363636365</v>
      </c>
      <c r="C192" s="1">
        <f>EXTRACT_NUMBER(smsSpamCollection_untouched!A192)/Table1[[#This Row],[C]]</f>
        <v>0</v>
      </c>
      <c r="D192" s="1">
        <f>(Table1[[#This Row],[W]]-1)/Table1[[#This Row],[C]]</f>
        <v>0.20454545454545456</v>
      </c>
      <c r="E192" s="1">
        <f>EXTRACT_SPCHAR(smsSpamCollection_untouched!A192)/Table1[[#This Row],[C]]</f>
        <v>5.6818181818181816E-2</v>
      </c>
      <c r="F192" s="1">
        <f>EXTRACT_WORD(smsSpamCollection_untouched!A192)</f>
        <v>19</v>
      </c>
      <c r="G192" s="1">
        <f>EXTRACT_SHORTWORD(smsSpamCollection_untouched!A192)/Table1[[#This Row],[W]]</f>
        <v>0.73684210526315785</v>
      </c>
      <c r="H192" s="1">
        <f>EXTRACT_WORDLen(smsSpamCollection_untouched!A192)/Table1[[#This Row],[W]]</f>
        <v>3.6842105263157894</v>
      </c>
      <c r="I192" s="1">
        <f>EXTRACT_UNIQUEWORD(smsSpamCollection_untouched!A192)/Table1[[#This Row],[W]]</f>
        <v>0.94736842105263153</v>
      </c>
      <c r="J192" s="1"/>
      <c r="K192" s="1"/>
      <c r="L192" s="1"/>
      <c r="M192" s="1"/>
      <c r="N192" s="1"/>
      <c r="O192" s="1"/>
      <c r="P192" s="1" t="str">
        <f>smsSpamCollection_untouched!B192</f>
        <v>ham</v>
      </c>
    </row>
    <row r="193" spans="1:16" x14ac:dyDescent="0.3">
      <c r="A193" s="1">
        <f>LEN(TRIM(smsSpamCollection_untouched!A193))</f>
        <v>72</v>
      </c>
      <c r="B193" s="1">
        <f>EXTRACT_ALPHA(smsSpamCollection_untouched!A193)/Table1[[#This Row],[C]]</f>
        <v>0.77777777777777779</v>
      </c>
      <c r="C193" s="1">
        <f>EXTRACT_NUMBER(smsSpamCollection_untouched!A193)/Table1[[#This Row],[C]]</f>
        <v>2.7777777777777776E-2</v>
      </c>
      <c r="D193" s="1">
        <f>(Table1[[#This Row],[W]]-1)/Table1[[#This Row],[C]]</f>
        <v>0.125</v>
      </c>
      <c r="E193" s="1">
        <f>EXTRACT_SPCHAR(smsSpamCollection_untouched!A193)/Table1[[#This Row],[C]]</f>
        <v>6.9444444444444448E-2</v>
      </c>
      <c r="F193" s="1">
        <f>EXTRACT_WORD(smsSpamCollection_untouched!A193)</f>
        <v>10</v>
      </c>
      <c r="G193" s="1">
        <f>EXTRACT_SHORTWORD(smsSpamCollection_untouched!A193)/Table1[[#This Row],[W]]</f>
        <v>1</v>
      </c>
      <c r="H193" s="1">
        <f>EXTRACT_WORDLen(smsSpamCollection_untouched!A193)/Table1[[#This Row],[W]]</f>
        <v>6.3</v>
      </c>
      <c r="I193" s="1">
        <f>EXTRACT_UNIQUEWORD(smsSpamCollection_untouched!A193)/Table1[[#This Row],[W]]</f>
        <v>1</v>
      </c>
      <c r="J193" s="1"/>
      <c r="K193" s="1"/>
      <c r="L193" s="1"/>
      <c r="M193" s="1"/>
      <c r="N193" s="1"/>
      <c r="O193" s="1"/>
      <c r="P193" s="1" t="str">
        <f>smsSpamCollection_untouched!B193</f>
        <v>spam</v>
      </c>
    </row>
    <row r="194" spans="1:16" x14ac:dyDescent="0.3">
      <c r="A194" s="1">
        <f>LEN(TRIM(smsSpamCollection_untouched!A194))</f>
        <v>185</v>
      </c>
      <c r="B194" s="1">
        <f>EXTRACT_ALPHA(smsSpamCollection_untouched!A194)/Table1[[#This Row],[C]]</f>
        <v>0.7567567567567568</v>
      </c>
      <c r="C194" s="1">
        <f>EXTRACT_NUMBER(smsSpamCollection_untouched!A194)/Table1[[#This Row],[C]]</f>
        <v>0</v>
      </c>
      <c r="D194" s="1">
        <f>(Table1[[#This Row],[W]]-1)/Table1[[#This Row],[C]]</f>
        <v>0.2</v>
      </c>
      <c r="E194" s="1">
        <f>EXTRACT_SPCHAR(smsSpamCollection_untouched!A194)/Table1[[#This Row],[C]]</f>
        <v>4.3243243243243246E-2</v>
      </c>
      <c r="F194" s="1">
        <f>EXTRACT_WORD(smsSpamCollection_untouched!A194)</f>
        <v>38</v>
      </c>
      <c r="G194" s="1">
        <f>EXTRACT_SHORTWORD(smsSpamCollection_untouched!A194)/Table1[[#This Row],[W]]</f>
        <v>0.76315789473684215</v>
      </c>
      <c r="H194" s="1">
        <f>EXTRACT_WORDLen(smsSpamCollection_untouched!A194)/Table1[[#This Row],[W]]</f>
        <v>3.8947368421052633</v>
      </c>
      <c r="I194" s="1">
        <f>EXTRACT_UNIQUEWORD(smsSpamCollection_untouched!A194)/Table1[[#This Row],[W]]</f>
        <v>0.81578947368421051</v>
      </c>
      <c r="J194" s="1"/>
      <c r="K194" s="1"/>
      <c r="L194" s="1"/>
      <c r="M194" s="1"/>
      <c r="N194" s="1"/>
      <c r="O194" s="1"/>
      <c r="P194" s="1" t="str">
        <f>smsSpamCollection_untouched!B194</f>
        <v>ham</v>
      </c>
    </row>
    <row r="195" spans="1:16" x14ac:dyDescent="0.3">
      <c r="A195" s="1">
        <f>LEN(TRIM(smsSpamCollection_untouched!A195))</f>
        <v>37</v>
      </c>
      <c r="B195" s="1">
        <f>EXTRACT_ALPHA(smsSpamCollection_untouched!A195)/Table1[[#This Row],[C]]</f>
        <v>0.7567567567567568</v>
      </c>
      <c r="C195" s="1">
        <f>EXTRACT_NUMBER(smsSpamCollection_untouched!A195)/Table1[[#This Row],[C]]</f>
        <v>0</v>
      </c>
      <c r="D195" s="1">
        <f>(Table1[[#This Row],[W]]-1)/Table1[[#This Row],[C]]</f>
        <v>0.13513513513513514</v>
      </c>
      <c r="E195" s="1">
        <f>EXTRACT_SPCHAR(smsSpamCollection_untouched!A195)/Table1[[#This Row],[C]]</f>
        <v>0.10810810810810811</v>
      </c>
      <c r="F195" s="1">
        <f>EXTRACT_WORD(smsSpamCollection_untouched!A195)</f>
        <v>6</v>
      </c>
      <c r="G195" s="1">
        <f>EXTRACT_SHORTWORD(smsSpamCollection_untouched!A195)/Table1[[#This Row],[W]]</f>
        <v>0.66666666666666663</v>
      </c>
      <c r="H195" s="1">
        <f>EXTRACT_WORDLen(smsSpamCollection_untouched!A195)/Table1[[#This Row],[W]]</f>
        <v>5.333333333333333</v>
      </c>
      <c r="I195" s="1">
        <f>EXTRACT_UNIQUEWORD(smsSpamCollection_untouched!A195)/Table1[[#This Row],[W]]</f>
        <v>1</v>
      </c>
      <c r="J195" s="1"/>
      <c r="K195" s="1"/>
      <c r="L195" s="1"/>
      <c r="M195" s="1"/>
      <c r="N195" s="1"/>
      <c r="O195" s="1"/>
      <c r="P195" s="1" t="str">
        <f>smsSpamCollection_untouched!B195</f>
        <v>ham</v>
      </c>
    </row>
    <row r="196" spans="1:16" x14ac:dyDescent="0.3">
      <c r="A196" s="1">
        <f>LEN(TRIM(smsSpamCollection_untouched!A196))</f>
        <v>111</v>
      </c>
      <c r="B196" s="1">
        <f>EXTRACT_ALPHA(smsSpamCollection_untouched!A196)/Table1[[#This Row],[C]]</f>
        <v>0.7927927927927928</v>
      </c>
      <c r="C196" s="1">
        <f>EXTRACT_NUMBER(smsSpamCollection_untouched!A196)/Table1[[#This Row],[C]]</f>
        <v>0</v>
      </c>
      <c r="D196" s="1">
        <f>(Table1[[#This Row],[W]]-1)/Table1[[#This Row],[C]]</f>
        <v>0.1891891891891892</v>
      </c>
      <c r="E196" s="1">
        <f>EXTRACT_SPCHAR(smsSpamCollection_untouched!A196)/Table1[[#This Row],[C]]</f>
        <v>1.8018018018018018E-2</v>
      </c>
      <c r="F196" s="1">
        <f>EXTRACT_WORD(smsSpamCollection_untouched!A196)</f>
        <v>22</v>
      </c>
      <c r="G196" s="1">
        <f>EXTRACT_SHORTWORD(smsSpamCollection_untouched!A196)/Table1[[#This Row],[W]]</f>
        <v>0.77272727272727271</v>
      </c>
      <c r="H196" s="1">
        <f>EXTRACT_WORDLen(smsSpamCollection_untouched!A196)/Table1[[#This Row],[W]]</f>
        <v>4.0909090909090908</v>
      </c>
      <c r="I196" s="1">
        <f>EXTRACT_UNIQUEWORD(smsSpamCollection_untouched!A196)/Table1[[#This Row],[W]]</f>
        <v>0.95454545454545459</v>
      </c>
      <c r="J196" s="1"/>
      <c r="K196" s="1"/>
      <c r="L196" s="1"/>
      <c r="M196" s="1"/>
      <c r="N196" s="1"/>
      <c r="O196" s="1"/>
      <c r="P196" s="1" t="str">
        <f>smsSpamCollection_untouched!B196</f>
        <v>ham</v>
      </c>
    </row>
    <row r="197" spans="1:16" x14ac:dyDescent="0.3">
      <c r="A197" s="1">
        <f>LEN(TRIM(smsSpamCollection_untouched!A197))</f>
        <v>92</v>
      </c>
      <c r="B197" s="1">
        <f>EXTRACT_ALPHA(smsSpamCollection_untouched!A197)/Table1[[#This Row],[C]]</f>
        <v>0.76086956521739135</v>
      </c>
      <c r="C197" s="1">
        <f>EXTRACT_NUMBER(smsSpamCollection_untouched!A197)/Table1[[#This Row],[C]]</f>
        <v>1.0869565217391304E-2</v>
      </c>
      <c r="D197" s="1">
        <f>(Table1[[#This Row],[W]]-1)/Table1[[#This Row],[C]]</f>
        <v>0.19565217391304349</v>
      </c>
      <c r="E197" s="1">
        <f>EXTRACT_SPCHAR(smsSpamCollection_untouched!A197)/Table1[[#This Row],[C]]</f>
        <v>3.2608695652173912E-2</v>
      </c>
      <c r="F197" s="1">
        <f>EXTRACT_WORD(smsSpamCollection_untouched!A197)</f>
        <v>19</v>
      </c>
      <c r="G197" s="1">
        <f>EXTRACT_SHORTWORD(smsSpamCollection_untouched!A197)/Table1[[#This Row],[W]]</f>
        <v>0.89473684210526316</v>
      </c>
      <c r="H197" s="1">
        <f>EXTRACT_WORDLen(smsSpamCollection_untouched!A197)/Table1[[#This Row],[W]]</f>
        <v>3.8947368421052633</v>
      </c>
      <c r="I197" s="1">
        <f>EXTRACT_UNIQUEWORD(smsSpamCollection_untouched!A197)/Table1[[#This Row],[W]]</f>
        <v>0.94736842105263153</v>
      </c>
      <c r="J197" s="1"/>
      <c r="K197" s="1"/>
      <c r="L197" s="1"/>
      <c r="M197" s="1"/>
      <c r="N197" s="1"/>
      <c r="O197" s="1"/>
      <c r="P197" s="1" t="str">
        <f>smsSpamCollection_untouched!B197</f>
        <v>ham</v>
      </c>
    </row>
    <row r="198" spans="1:16" x14ac:dyDescent="0.3">
      <c r="A198" s="1">
        <f>LEN(TRIM(smsSpamCollection_untouched!A198))</f>
        <v>28</v>
      </c>
      <c r="B198" s="1">
        <f>EXTRACT_ALPHA(smsSpamCollection_untouched!A198)/Table1[[#This Row],[C]]</f>
        <v>0.7857142857142857</v>
      </c>
      <c r="C198" s="1">
        <f>EXTRACT_NUMBER(smsSpamCollection_untouched!A198)/Table1[[#This Row],[C]]</f>
        <v>0</v>
      </c>
      <c r="D198" s="1">
        <f>(Table1[[#This Row],[W]]-1)/Table1[[#This Row],[C]]</f>
        <v>0.21428571428571427</v>
      </c>
      <c r="E198" s="1">
        <f>EXTRACT_SPCHAR(smsSpamCollection_untouched!A198)/Table1[[#This Row],[C]]</f>
        <v>0</v>
      </c>
      <c r="F198" s="1">
        <f>EXTRACT_WORD(smsSpamCollection_untouched!A198)</f>
        <v>7</v>
      </c>
      <c r="G198" s="1">
        <f>EXTRACT_SHORTWORD(smsSpamCollection_untouched!A198)/Table1[[#This Row],[W]]</f>
        <v>0.8571428571428571</v>
      </c>
      <c r="H198" s="1">
        <f>EXTRACT_WORDLen(smsSpamCollection_untouched!A198)/Table1[[#This Row],[W]]</f>
        <v>3.1428571428571428</v>
      </c>
      <c r="I198" s="1">
        <f>EXTRACT_UNIQUEWORD(smsSpamCollection_untouched!A198)/Table1[[#This Row],[W]]</f>
        <v>1</v>
      </c>
      <c r="J198" s="1"/>
      <c r="K198" s="1"/>
      <c r="L198" s="1"/>
      <c r="M198" s="1"/>
      <c r="N198" s="1"/>
      <c r="O198" s="1"/>
      <c r="P198" s="1" t="str">
        <f>smsSpamCollection_untouched!B198</f>
        <v>ham</v>
      </c>
    </row>
    <row r="199" spans="1:16" x14ac:dyDescent="0.3">
      <c r="A199" s="1">
        <f>LEN(TRIM(smsSpamCollection_untouched!A199))</f>
        <v>28</v>
      </c>
      <c r="B199" s="1">
        <f>EXTRACT_ALPHA(smsSpamCollection_untouched!A199)/Table1[[#This Row],[C]]</f>
        <v>0.8214285714285714</v>
      </c>
      <c r="C199" s="1">
        <f>EXTRACT_NUMBER(smsSpamCollection_untouched!A199)/Table1[[#This Row],[C]]</f>
        <v>0</v>
      </c>
      <c r="D199" s="1">
        <f>(Table1[[#This Row],[W]]-1)/Table1[[#This Row],[C]]</f>
        <v>0.17857142857142858</v>
      </c>
      <c r="E199" s="1">
        <f>EXTRACT_SPCHAR(smsSpamCollection_untouched!A199)/Table1[[#This Row],[C]]</f>
        <v>0</v>
      </c>
      <c r="F199" s="1">
        <f>EXTRACT_WORD(smsSpamCollection_untouched!A199)</f>
        <v>6</v>
      </c>
      <c r="G199" s="1">
        <f>EXTRACT_SHORTWORD(smsSpamCollection_untouched!A199)/Table1[[#This Row],[W]]</f>
        <v>0.83333333333333337</v>
      </c>
      <c r="H199" s="1">
        <f>EXTRACT_WORDLen(smsSpamCollection_untouched!A199)/Table1[[#This Row],[W]]</f>
        <v>3.8333333333333335</v>
      </c>
      <c r="I199" s="1">
        <f>EXTRACT_UNIQUEWORD(smsSpamCollection_untouched!A199)/Table1[[#This Row],[W]]</f>
        <v>1</v>
      </c>
      <c r="J199" s="1"/>
      <c r="K199" s="1"/>
      <c r="L199" s="1"/>
      <c r="M199" s="1"/>
      <c r="N199" s="1"/>
      <c r="O199" s="1"/>
      <c r="P199" s="1" t="str">
        <f>smsSpamCollection_untouched!B199</f>
        <v>ham</v>
      </c>
    </row>
    <row r="200" spans="1:16" x14ac:dyDescent="0.3">
      <c r="A200" s="1">
        <f>LEN(TRIM(smsSpamCollection_untouched!A200))</f>
        <v>63</v>
      </c>
      <c r="B200" s="1">
        <f>EXTRACT_ALPHA(smsSpamCollection_untouched!A200)/Table1[[#This Row],[C]]</f>
        <v>0.74603174603174605</v>
      </c>
      <c r="C200" s="1">
        <f>EXTRACT_NUMBER(smsSpamCollection_untouched!A200)/Table1[[#This Row],[C]]</f>
        <v>1.5873015873015872E-2</v>
      </c>
      <c r="D200" s="1">
        <f>(Table1[[#This Row],[W]]-1)/Table1[[#This Row],[C]]</f>
        <v>0.20634920634920634</v>
      </c>
      <c r="E200" s="1">
        <f>EXTRACT_SPCHAR(smsSpamCollection_untouched!A200)/Table1[[#This Row],[C]]</f>
        <v>3.1746031746031744E-2</v>
      </c>
      <c r="F200" s="1">
        <f>EXTRACT_WORD(smsSpamCollection_untouched!A200)</f>
        <v>14</v>
      </c>
      <c r="G200" s="1">
        <f>EXTRACT_SHORTWORD(smsSpamCollection_untouched!A200)/Table1[[#This Row],[W]]</f>
        <v>0.7142857142857143</v>
      </c>
      <c r="H200" s="1">
        <f>EXTRACT_WORDLen(smsSpamCollection_untouched!A200)/Table1[[#This Row],[W]]</f>
        <v>3.5714285714285716</v>
      </c>
      <c r="I200" s="1">
        <f>EXTRACT_UNIQUEWORD(smsSpamCollection_untouched!A200)/Table1[[#This Row],[W]]</f>
        <v>1</v>
      </c>
      <c r="J200" s="1"/>
      <c r="K200" s="1"/>
      <c r="L200" s="1"/>
      <c r="M200" s="1"/>
      <c r="N200" s="1"/>
      <c r="O200" s="1"/>
      <c r="P200" s="1" t="str">
        <f>smsSpamCollection_untouched!B200</f>
        <v>ham</v>
      </c>
    </row>
    <row r="201" spans="1:16" x14ac:dyDescent="0.3">
      <c r="A201" s="1">
        <f>LEN(TRIM(smsSpamCollection_untouched!A201))</f>
        <v>131</v>
      </c>
      <c r="B201" s="1">
        <f>EXTRACT_ALPHA(smsSpamCollection_untouched!A201)/Table1[[#This Row],[C]]</f>
        <v>0.74045801526717558</v>
      </c>
      <c r="C201" s="1">
        <f>EXTRACT_NUMBER(smsSpamCollection_untouched!A201)/Table1[[#This Row],[C]]</f>
        <v>0</v>
      </c>
      <c r="D201" s="1">
        <f>(Table1[[#This Row],[W]]-1)/Table1[[#This Row],[C]]</f>
        <v>0.22137404580152673</v>
      </c>
      <c r="E201" s="1">
        <f>EXTRACT_SPCHAR(smsSpamCollection_untouched!A201)/Table1[[#This Row],[C]]</f>
        <v>3.8167938931297711E-2</v>
      </c>
      <c r="F201" s="1">
        <f>EXTRACT_WORD(smsSpamCollection_untouched!A201)</f>
        <v>30</v>
      </c>
      <c r="G201" s="1">
        <f>EXTRACT_SHORTWORD(smsSpamCollection_untouched!A201)/Table1[[#This Row],[W]]</f>
        <v>0.66666666666666663</v>
      </c>
      <c r="H201" s="1">
        <f>EXTRACT_WORDLen(smsSpamCollection_untouched!A201)/Table1[[#This Row],[W]]</f>
        <v>3.4</v>
      </c>
      <c r="I201" s="1">
        <f>EXTRACT_UNIQUEWORD(smsSpamCollection_untouched!A201)/Table1[[#This Row],[W]]</f>
        <v>0.93333333333333335</v>
      </c>
      <c r="J201" s="1"/>
      <c r="K201" s="1"/>
      <c r="L201" s="1"/>
      <c r="M201" s="1"/>
      <c r="N201" s="1"/>
      <c r="O201" s="1"/>
      <c r="P201" s="1" t="str">
        <f>smsSpamCollection_untouched!B201</f>
        <v>ham</v>
      </c>
    </row>
    <row r="202" spans="1:16" x14ac:dyDescent="0.3">
      <c r="A202" s="1">
        <f>LEN(TRIM(smsSpamCollection_untouched!A202))</f>
        <v>36</v>
      </c>
      <c r="B202" s="1">
        <f>EXTRACT_ALPHA(smsSpamCollection_untouched!A202)/Table1[[#This Row],[C]]</f>
        <v>0.66666666666666663</v>
      </c>
      <c r="C202" s="1">
        <f>EXTRACT_NUMBER(smsSpamCollection_untouched!A202)/Table1[[#This Row],[C]]</f>
        <v>0</v>
      </c>
      <c r="D202" s="1">
        <f>(Table1[[#This Row],[W]]-1)/Table1[[#This Row],[C]]</f>
        <v>0.22222222222222221</v>
      </c>
      <c r="E202" s="1">
        <f>EXTRACT_SPCHAR(smsSpamCollection_untouched!A202)/Table1[[#This Row],[C]]</f>
        <v>0.16666666666666666</v>
      </c>
      <c r="F202" s="1">
        <f>EXTRACT_WORD(smsSpamCollection_untouched!A202)</f>
        <v>9</v>
      </c>
      <c r="G202" s="1">
        <f>EXTRACT_SHORTWORD(smsSpamCollection_untouched!A202)/Table1[[#This Row],[W]]</f>
        <v>0.66666666666666663</v>
      </c>
      <c r="H202" s="1">
        <f>EXTRACT_WORDLen(smsSpamCollection_untouched!A202)/Table1[[#This Row],[W]]</f>
        <v>3.3333333333333335</v>
      </c>
      <c r="I202" s="1">
        <f>EXTRACT_UNIQUEWORD(smsSpamCollection_untouched!A202)/Table1[[#This Row],[W]]</f>
        <v>0.77777777777777779</v>
      </c>
      <c r="J202" s="1"/>
      <c r="K202" s="1"/>
      <c r="L202" s="1"/>
      <c r="M202" s="1"/>
      <c r="N202" s="1"/>
      <c r="O202" s="1"/>
      <c r="P202" s="1" t="str">
        <f>smsSpamCollection_untouched!B202</f>
        <v>ham</v>
      </c>
    </row>
    <row r="203" spans="1:16" x14ac:dyDescent="0.3">
      <c r="A203" s="1">
        <f>LEN(TRIM(smsSpamCollection_untouched!A203))</f>
        <v>26</v>
      </c>
      <c r="B203" s="1">
        <f>EXTRACT_ALPHA(smsSpamCollection_untouched!A203)/Table1[[#This Row],[C]]</f>
        <v>0.65384615384615385</v>
      </c>
      <c r="C203" s="1">
        <f>EXTRACT_NUMBER(smsSpamCollection_untouched!A203)/Table1[[#This Row],[C]]</f>
        <v>0</v>
      </c>
      <c r="D203" s="1">
        <f>(Table1[[#This Row],[W]]-1)/Table1[[#This Row],[C]]</f>
        <v>0.23076923076923078</v>
      </c>
      <c r="E203" s="1">
        <f>EXTRACT_SPCHAR(smsSpamCollection_untouched!A203)/Table1[[#This Row],[C]]</f>
        <v>0.19230769230769232</v>
      </c>
      <c r="F203" s="1">
        <f>EXTRACT_WORD(smsSpamCollection_untouched!A203)</f>
        <v>7</v>
      </c>
      <c r="G203" s="1">
        <f>EXTRACT_SHORTWORD(smsSpamCollection_untouched!A203)/Table1[[#This Row],[W]]</f>
        <v>0.5714285714285714</v>
      </c>
      <c r="H203" s="1">
        <f>EXTRACT_WORDLen(smsSpamCollection_untouched!A203)/Table1[[#This Row],[W]]</f>
        <v>3.1428571428571428</v>
      </c>
      <c r="I203" s="1">
        <f>EXTRACT_UNIQUEWORD(smsSpamCollection_untouched!A203)/Table1[[#This Row],[W]]</f>
        <v>0.7142857142857143</v>
      </c>
      <c r="J203" s="1"/>
      <c r="K203" s="1"/>
      <c r="L203" s="1"/>
      <c r="M203" s="1"/>
      <c r="N203" s="1"/>
      <c r="O203" s="1"/>
      <c r="P203" s="1" t="str">
        <f>smsSpamCollection_untouched!B203</f>
        <v>ham</v>
      </c>
    </row>
    <row r="204" spans="1:16" x14ac:dyDescent="0.3">
      <c r="A204" s="1">
        <f>LEN(TRIM(smsSpamCollection_untouched!A204))</f>
        <v>84</v>
      </c>
      <c r="B204" s="1">
        <f>EXTRACT_ALPHA(smsSpamCollection_untouched!A204)/Table1[[#This Row],[C]]</f>
        <v>0.79761904761904767</v>
      </c>
      <c r="C204" s="1">
        <f>EXTRACT_NUMBER(smsSpamCollection_untouched!A204)/Table1[[#This Row],[C]]</f>
        <v>0</v>
      </c>
      <c r="D204" s="1">
        <f>(Table1[[#This Row],[W]]-1)/Table1[[#This Row],[C]]</f>
        <v>0.20238095238095238</v>
      </c>
      <c r="E204" s="1">
        <f>EXTRACT_SPCHAR(smsSpamCollection_untouched!A204)/Table1[[#This Row],[C]]</f>
        <v>0</v>
      </c>
      <c r="F204" s="1">
        <f>EXTRACT_WORD(smsSpamCollection_untouched!A204)</f>
        <v>18</v>
      </c>
      <c r="G204" s="1">
        <f>EXTRACT_SHORTWORD(smsSpamCollection_untouched!A204)/Table1[[#This Row],[W]]</f>
        <v>0.72222222222222221</v>
      </c>
      <c r="H204" s="1">
        <f>EXTRACT_WORDLen(smsSpamCollection_untouched!A204)/Table1[[#This Row],[W]]</f>
        <v>3.7222222222222223</v>
      </c>
      <c r="I204" s="1">
        <f>EXTRACT_UNIQUEWORD(smsSpamCollection_untouched!A204)/Table1[[#This Row],[W]]</f>
        <v>0.94444444444444442</v>
      </c>
      <c r="J204" s="1"/>
      <c r="K204" s="1"/>
      <c r="L204" s="1"/>
      <c r="M204" s="1"/>
      <c r="N204" s="1"/>
      <c r="O204" s="1"/>
      <c r="P204" s="1" t="str">
        <f>smsSpamCollection_untouched!B204</f>
        <v>ham</v>
      </c>
    </row>
    <row r="205" spans="1:16" x14ac:dyDescent="0.3">
      <c r="A205" s="1">
        <f>LEN(TRIM(smsSpamCollection_untouched!A205))</f>
        <v>172</v>
      </c>
      <c r="B205" s="1">
        <f>EXTRACT_ALPHA(smsSpamCollection_untouched!A205)/Table1[[#This Row],[C]]</f>
        <v>0.76162790697674421</v>
      </c>
      <c r="C205" s="1">
        <f>EXTRACT_NUMBER(smsSpamCollection_untouched!A205)/Table1[[#This Row],[C]]</f>
        <v>0</v>
      </c>
      <c r="D205" s="1">
        <f>(Table1[[#This Row],[W]]-1)/Table1[[#This Row],[C]]</f>
        <v>0.15697674418604651</v>
      </c>
      <c r="E205" s="1">
        <f>EXTRACT_SPCHAR(smsSpamCollection_untouched!A205)/Table1[[#This Row],[C]]</f>
        <v>9.3023255813953487E-2</v>
      </c>
      <c r="F205" s="1">
        <f>EXTRACT_WORD(smsSpamCollection_untouched!A205)</f>
        <v>28</v>
      </c>
      <c r="G205" s="1">
        <f>EXTRACT_SHORTWORD(smsSpamCollection_untouched!A205)/Table1[[#This Row],[W]]</f>
        <v>0.6071428571428571</v>
      </c>
      <c r="H205" s="1">
        <f>EXTRACT_WORDLen(smsSpamCollection_untouched!A205)/Table1[[#This Row],[W]]</f>
        <v>5.25</v>
      </c>
      <c r="I205" s="1">
        <f>EXTRACT_UNIQUEWORD(smsSpamCollection_untouched!A205)/Table1[[#This Row],[W]]</f>
        <v>0.6785714285714286</v>
      </c>
      <c r="J205" s="1"/>
      <c r="K205" s="1"/>
      <c r="L205" s="1"/>
      <c r="M205" s="1"/>
      <c r="N205" s="1"/>
      <c r="O205" s="1"/>
      <c r="P205" s="1" t="str">
        <f>smsSpamCollection_untouched!B205</f>
        <v>ham</v>
      </c>
    </row>
    <row r="206" spans="1:16" x14ac:dyDescent="0.3">
      <c r="A206" s="1">
        <f>LEN(TRIM(smsSpamCollection_untouched!A206))</f>
        <v>24</v>
      </c>
      <c r="B206" s="1">
        <f>EXTRACT_ALPHA(smsSpamCollection_untouched!A206)/Table1[[#This Row],[C]]</f>
        <v>0.875</v>
      </c>
      <c r="C206" s="1">
        <f>EXTRACT_NUMBER(smsSpamCollection_untouched!A206)/Table1[[#This Row],[C]]</f>
        <v>0</v>
      </c>
      <c r="D206" s="1">
        <f>(Table1[[#This Row],[W]]-1)/Table1[[#This Row],[C]]</f>
        <v>8.3333333333333329E-2</v>
      </c>
      <c r="E206" s="1">
        <f>EXTRACT_SPCHAR(smsSpamCollection_untouched!A206)/Table1[[#This Row],[C]]</f>
        <v>4.1666666666666664E-2</v>
      </c>
      <c r="F206" s="1">
        <f>EXTRACT_WORD(smsSpamCollection_untouched!A206)</f>
        <v>3</v>
      </c>
      <c r="G206" s="1">
        <f>EXTRACT_SHORTWORD(smsSpamCollection_untouched!A206)/Table1[[#This Row],[W]]</f>
        <v>1</v>
      </c>
      <c r="H206" s="1">
        <f>EXTRACT_WORDLen(smsSpamCollection_untouched!A206)/Table1[[#This Row],[W]]</f>
        <v>7.333333333333333</v>
      </c>
      <c r="I206" s="1">
        <f>EXTRACT_UNIQUEWORD(smsSpamCollection_untouched!A206)/Table1[[#This Row],[W]]</f>
        <v>1</v>
      </c>
      <c r="J206" s="1"/>
      <c r="K206" s="1"/>
      <c r="L206" s="1"/>
      <c r="M206" s="1"/>
      <c r="N206" s="1"/>
      <c r="O206" s="1"/>
      <c r="P206" s="1" t="str">
        <f>smsSpamCollection_untouched!B206</f>
        <v>ham</v>
      </c>
    </row>
    <row r="207" spans="1:16" x14ac:dyDescent="0.3">
      <c r="A207" s="1">
        <f>LEN(TRIM(smsSpamCollection_untouched!A207))</f>
        <v>25</v>
      </c>
      <c r="B207" s="1">
        <f>EXTRACT_ALPHA(smsSpamCollection_untouched!A207)/Table1[[#This Row],[C]]</f>
        <v>0.64</v>
      </c>
      <c r="C207" s="1">
        <f>EXTRACT_NUMBER(smsSpamCollection_untouched!A207)/Table1[[#This Row],[C]]</f>
        <v>0.08</v>
      </c>
      <c r="D207" s="1">
        <f>(Table1[[#This Row],[W]]-1)/Table1[[#This Row],[C]]</f>
        <v>0.24</v>
      </c>
      <c r="E207" s="1">
        <f>EXTRACT_SPCHAR(smsSpamCollection_untouched!A207)/Table1[[#This Row],[C]]</f>
        <v>0.04</v>
      </c>
      <c r="F207" s="1">
        <f>EXTRACT_WORD(smsSpamCollection_untouched!A207)</f>
        <v>7</v>
      </c>
      <c r="G207" s="1">
        <f>EXTRACT_SHORTWORD(smsSpamCollection_untouched!A207)/Table1[[#This Row],[W]]</f>
        <v>0.42857142857142855</v>
      </c>
      <c r="H207" s="1">
        <f>EXTRACT_WORDLen(smsSpamCollection_untouched!A207)/Table1[[#This Row],[W]]</f>
        <v>2.7142857142857144</v>
      </c>
      <c r="I207" s="1">
        <f>EXTRACT_UNIQUEWORD(smsSpamCollection_untouched!A207)/Table1[[#This Row],[W]]</f>
        <v>1</v>
      </c>
      <c r="J207" s="1"/>
      <c r="K207" s="1"/>
      <c r="L207" s="1"/>
      <c r="M207" s="1"/>
      <c r="N207" s="1"/>
      <c r="O207" s="1"/>
      <c r="P207" s="1" t="str">
        <f>smsSpamCollection_untouched!B207</f>
        <v>ham</v>
      </c>
    </row>
    <row r="208" spans="1:16" x14ac:dyDescent="0.3">
      <c r="A208" s="1">
        <f>LEN(TRIM(smsSpamCollection_untouched!A208))</f>
        <v>64</v>
      </c>
      <c r="B208" s="1">
        <f>EXTRACT_ALPHA(smsSpamCollection_untouched!A208)/Table1[[#This Row],[C]]</f>
        <v>0.734375</v>
      </c>
      <c r="C208" s="1">
        <f>EXTRACT_NUMBER(smsSpamCollection_untouched!A208)/Table1[[#This Row],[C]]</f>
        <v>0</v>
      </c>
      <c r="D208" s="1">
        <f>(Table1[[#This Row],[W]]-1)/Table1[[#This Row],[C]]</f>
        <v>0.1875</v>
      </c>
      <c r="E208" s="1">
        <f>EXTRACT_SPCHAR(smsSpamCollection_untouched!A208)/Table1[[#This Row],[C]]</f>
        <v>7.8125E-2</v>
      </c>
      <c r="F208" s="1">
        <f>EXTRACT_WORD(smsSpamCollection_untouched!A208)</f>
        <v>13</v>
      </c>
      <c r="G208" s="1">
        <f>EXTRACT_SHORTWORD(smsSpamCollection_untouched!A208)/Table1[[#This Row],[W]]</f>
        <v>0.84615384615384615</v>
      </c>
      <c r="H208" s="1">
        <f>EXTRACT_WORDLen(smsSpamCollection_untouched!A208)/Table1[[#This Row],[W]]</f>
        <v>4</v>
      </c>
      <c r="I208" s="1">
        <f>EXTRACT_UNIQUEWORD(smsSpamCollection_untouched!A208)/Table1[[#This Row],[W]]</f>
        <v>1</v>
      </c>
      <c r="J208" s="1"/>
      <c r="K208" s="1"/>
      <c r="L208" s="1"/>
      <c r="M208" s="1"/>
      <c r="N208" s="1"/>
      <c r="O208" s="1"/>
      <c r="P208" s="1" t="str">
        <f>smsSpamCollection_untouched!B208</f>
        <v>ham</v>
      </c>
    </row>
    <row r="209" spans="1:16" x14ac:dyDescent="0.3">
      <c r="A209" s="1">
        <f>LEN(TRIM(smsSpamCollection_untouched!A209))</f>
        <v>155</v>
      </c>
      <c r="B209" s="1">
        <f>EXTRACT_ALPHA(smsSpamCollection_untouched!A209)/Table1[[#This Row],[C]]</f>
        <v>0.71612903225806457</v>
      </c>
      <c r="C209" s="1">
        <f>EXTRACT_NUMBER(smsSpamCollection_untouched!A209)/Table1[[#This Row],[C]]</f>
        <v>6.4516129032258064E-3</v>
      </c>
      <c r="D209" s="1">
        <f>(Table1[[#This Row],[W]]-1)/Table1[[#This Row],[C]]</f>
        <v>0.2</v>
      </c>
      <c r="E209" s="1">
        <f>EXTRACT_SPCHAR(smsSpamCollection_untouched!A209)/Table1[[#This Row],[C]]</f>
        <v>7.7419354838709681E-2</v>
      </c>
      <c r="F209" s="1">
        <f>EXTRACT_WORD(smsSpamCollection_untouched!A209)</f>
        <v>32</v>
      </c>
      <c r="G209" s="1">
        <f>EXTRACT_SHORTWORD(smsSpamCollection_untouched!A209)/Table1[[#This Row],[W]]</f>
        <v>0.625</v>
      </c>
      <c r="H209" s="1">
        <f>EXTRACT_WORDLen(smsSpamCollection_untouched!A209)/Table1[[#This Row],[W]]</f>
        <v>3.875</v>
      </c>
      <c r="I209" s="1">
        <f>EXTRACT_UNIQUEWORD(smsSpamCollection_untouched!A209)/Table1[[#This Row],[W]]</f>
        <v>0.875</v>
      </c>
      <c r="J209" s="1"/>
      <c r="K209" s="1"/>
      <c r="L209" s="1"/>
      <c r="M209" s="1"/>
      <c r="N209" s="1"/>
      <c r="O209" s="1"/>
      <c r="P209" s="1" t="str">
        <f>smsSpamCollection_untouched!B209</f>
        <v>ham</v>
      </c>
    </row>
    <row r="210" spans="1:16" x14ac:dyDescent="0.3">
      <c r="A210" s="1">
        <f>LEN(TRIM(smsSpamCollection_untouched!A210))</f>
        <v>27</v>
      </c>
      <c r="B210" s="1">
        <f>EXTRACT_ALPHA(smsSpamCollection_untouched!A210)/Table1[[#This Row],[C]]</f>
        <v>0.85185185185185186</v>
      </c>
      <c r="C210" s="1">
        <f>EXTRACT_NUMBER(smsSpamCollection_untouched!A210)/Table1[[#This Row],[C]]</f>
        <v>0</v>
      </c>
      <c r="D210" s="1">
        <f>(Table1[[#This Row],[W]]-1)/Table1[[#This Row],[C]]</f>
        <v>0.14814814814814814</v>
      </c>
      <c r="E210" s="1">
        <f>EXTRACT_SPCHAR(smsSpamCollection_untouched!A210)/Table1[[#This Row],[C]]</f>
        <v>0</v>
      </c>
      <c r="F210" s="1">
        <f>EXTRACT_WORD(smsSpamCollection_untouched!A210)</f>
        <v>5</v>
      </c>
      <c r="G210" s="1">
        <f>EXTRACT_SHORTWORD(smsSpamCollection_untouched!A210)/Table1[[#This Row],[W]]</f>
        <v>0.8</v>
      </c>
      <c r="H210" s="1">
        <f>EXTRACT_WORDLen(smsSpamCollection_untouched!A210)/Table1[[#This Row],[W]]</f>
        <v>4.5999999999999996</v>
      </c>
      <c r="I210" s="1">
        <f>EXTRACT_UNIQUEWORD(smsSpamCollection_untouched!A210)/Table1[[#This Row],[W]]</f>
        <v>1</v>
      </c>
      <c r="J210" s="1"/>
      <c r="K210" s="1"/>
      <c r="L210" s="1"/>
      <c r="M210" s="1"/>
      <c r="N210" s="1"/>
      <c r="O210" s="1"/>
      <c r="P210" s="1" t="str">
        <f>smsSpamCollection_untouched!B210</f>
        <v>ham</v>
      </c>
    </row>
    <row r="211" spans="1:16" x14ac:dyDescent="0.3">
      <c r="A211" s="1">
        <f>LEN(TRIM(smsSpamCollection_untouched!A211))</f>
        <v>84</v>
      </c>
      <c r="B211" s="1">
        <f>EXTRACT_ALPHA(smsSpamCollection_untouched!A211)/Table1[[#This Row],[C]]</f>
        <v>0.80952380952380953</v>
      </c>
      <c r="C211" s="1">
        <f>EXTRACT_NUMBER(smsSpamCollection_untouched!A211)/Table1[[#This Row],[C]]</f>
        <v>0</v>
      </c>
      <c r="D211" s="1">
        <f>(Table1[[#This Row],[W]]-1)/Table1[[#This Row],[C]]</f>
        <v>0.16666666666666666</v>
      </c>
      <c r="E211" s="1">
        <f>EXTRACT_SPCHAR(smsSpamCollection_untouched!A211)/Table1[[#This Row],[C]]</f>
        <v>4.7619047619047616E-2</v>
      </c>
      <c r="F211" s="1">
        <f>EXTRACT_WORD(smsSpamCollection_untouched!A211)</f>
        <v>15</v>
      </c>
      <c r="G211" s="1">
        <f>EXTRACT_SHORTWORD(smsSpamCollection_untouched!A211)/Table1[[#This Row],[W]]</f>
        <v>0.73333333333333328</v>
      </c>
      <c r="H211" s="1">
        <f>EXTRACT_WORDLen(smsSpamCollection_untouched!A211)/Table1[[#This Row],[W]]</f>
        <v>4.8</v>
      </c>
      <c r="I211" s="1">
        <f>EXTRACT_UNIQUEWORD(smsSpamCollection_untouched!A211)/Table1[[#This Row],[W]]</f>
        <v>0.8666666666666667</v>
      </c>
      <c r="J211" s="1"/>
      <c r="K211" s="1"/>
      <c r="L211" s="1"/>
      <c r="M211" s="1"/>
      <c r="N211" s="1"/>
      <c r="O211" s="1"/>
      <c r="P211" s="1" t="str">
        <f>smsSpamCollection_untouched!B211</f>
        <v>ham</v>
      </c>
    </row>
    <row r="212" spans="1:16" x14ac:dyDescent="0.3">
      <c r="A212" s="1">
        <f>LEN(TRIM(smsSpamCollection_untouched!A212))</f>
        <v>39</v>
      </c>
      <c r="B212" s="1">
        <f>EXTRACT_ALPHA(smsSpamCollection_untouched!A212)/Table1[[#This Row],[C]]</f>
        <v>0.71794871794871795</v>
      </c>
      <c r="C212" s="1">
        <f>EXTRACT_NUMBER(smsSpamCollection_untouched!A212)/Table1[[#This Row],[C]]</f>
        <v>0</v>
      </c>
      <c r="D212" s="1">
        <f>(Table1[[#This Row],[W]]-1)/Table1[[#This Row],[C]]</f>
        <v>0.20512820512820512</v>
      </c>
      <c r="E212" s="1">
        <f>EXTRACT_SPCHAR(smsSpamCollection_untouched!A212)/Table1[[#This Row],[C]]</f>
        <v>7.6923076923076927E-2</v>
      </c>
      <c r="F212" s="1">
        <f>EXTRACT_WORD(smsSpamCollection_untouched!A212)</f>
        <v>9</v>
      </c>
      <c r="G212" s="1">
        <f>EXTRACT_SHORTWORD(smsSpamCollection_untouched!A212)/Table1[[#This Row],[W]]</f>
        <v>0.66666666666666663</v>
      </c>
      <c r="H212" s="1">
        <f>EXTRACT_WORDLen(smsSpamCollection_untouched!A212)/Table1[[#This Row],[W]]</f>
        <v>3.4444444444444446</v>
      </c>
      <c r="I212" s="1">
        <f>EXTRACT_UNIQUEWORD(smsSpamCollection_untouched!A212)/Table1[[#This Row],[W]]</f>
        <v>1</v>
      </c>
      <c r="J212" s="1"/>
      <c r="K212" s="1"/>
      <c r="L212" s="1"/>
      <c r="M212" s="1"/>
      <c r="N212" s="1"/>
      <c r="O212" s="1"/>
      <c r="P212" s="1" t="str">
        <f>smsSpamCollection_untouched!B212</f>
        <v>ham</v>
      </c>
    </row>
    <row r="213" spans="1:16" x14ac:dyDescent="0.3">
      <c r="A213" s="1">
        <f>LEN(TRIM(smsSpamCollection_untouched!A213))</f>
        <v>72</v>
      </c>
      <c r="B213" s="1">
        <f>EXTRACT_ALPHA(smsSpamCollection_untouched!A213)/Table1[[#This Row],[C]]</f>
        <v>0.77777777777777779</v>
      </c>
      <c r="C213" s="1">
        <f>EXTRACT_NUMBER(smsSpamCollection_untouched!A213)/Table1[[#This Row],[C]]</f>
        <v>0</v>
      </c>
      <c r="D213" s="1">
        <f>(Table1[[#This Row],[W]]-1)/Table1[[#This Row],[C]]</f>
        <v>0.18055555555555555</v>
      </c>
      <c r="E213" s="1">
        <f>EXTRACT_SPCHAR(smsSpamCollection_untouched!A213)/Table1[[#This Row],[C]]</f>
        <v>4.1666666666666664E-2</v>
      </c>
      <c r="F213" s="1">
        <f>EXTRACT_WORD(smsSpamCollection_untouched!A213)</f>
        <v>14</v>
      </c>
      <c r="G213" s="1">
        <f>EXTRACT_SHORTWORD(smsSpamCollection_untouched!A213)/Table1[[#This Row],[W]]</f>
        <v>0.7142857142857143</v>
      </c>
      <c r="H213" s="1">
        <f>EXTRACT_WORDLen(smsSpamCollection_untouched!A213)/Table1[[#This Row],[W]]</f>
        <v>4.2142857142857144</v>
      </c>
      <c r="I213" s="1">
        <f>EXTRACT_UNIQUEWORD(smsSpamCollection_untouched!A213)/Table1[[#This Row],[W]]</f>
        <v>0.9285714285714286</v>
      </c>
      <c r="J213" s="1"/>
      <c r="K213" s="1"/>
      <c r="L213" s="1"/>
      <c r="M213" s="1"/>
      <c r="N213" s="1"/>
      <c r="O213" s="1"/>
      <c r="P213" s="1" t="str">
        <f>smsSpamCollection_untouched!B213</f>
        <v>ham</v>
      </c>
    </row>
    <row r="214" spans="1:16" x14ac:dyDescent="0.3">
      <c r="A214" s="1">
        <f>LEN(TRIM(smsSpamCollection_untouched!A214))</f>
        <v>26</v>
      </c>
      <c r="B214" s="1">
        <f>EXTRACT_ALPHA(smsSpamCollection_untouched!A214)/Table1[[#This Row],[C]]</f>
        <v>0.80769230769230771</v>
      </c>
      <c r="C214" s="1">
        <f>EXTRACT_NUMBER(smsSpamCollection_untouched!A214)/Table1[[#This Row],[C]]</f>
        <v>0</v>
      </c>
      <c r="D214" s="1">
        <f>(Table1[[#This Row],[W]]-1)/Table1[[#This Row],[C]]</f>
        <v>0.19230769230769232</v>
      </c>
      <c r="E214" s="1">
        <f>EXTRACT_SPCHAR(smsSpamCollection_untouched!A214)/Table1[[#This Row],[C]]</f>
        <v>0</v>
      </c>
      <c r="F214" s="1">
        <f>EXTRACT_WORD(smsSpamCollection_untouched!A214)</f>
        <v>6</v>
      </c>
      <c r="G214" s="1">
        <f>EXTRACT_SHORTWORD(smsSpamCollection_untouched!A214)/Table1[[#This Row],[W]]</f>
        <v>0.66666666666666663</v>
      </c>
      <c r="H214" s="1">
        <f>EXTRACT_WORDLen(smsSpamCollection_untouched!A214)/Table1[[#This Row],[W]]</f>
        <v>3.5</v>
      </c>
      <c r="I214" s="1">
        <f>EXTRACT_UNIQUEWORD(smsSpamCollection_untouched!A214)/Table1[[#This Row],[W]]</f>
        <v>1</v>
      </c>
      <c r="J214" s="1"/>
      <c r="K214" s="1"/>
      <c r="L214" s="1"/>
      <c r="M214" s="1"/>
      <c r="N214" s="1"/>
      <c r="O214" s="1"/>
      <c r="P214" s="1" t="str">
        <f>smsSpamCollection_untouched!B214</f>
        <v>ham</v>
      </c>
    </row>
    <row r="215" spans="1:16" x14ac:dyDescent="0.3">
      <c r="A215" s="1">
        <f>LEN(TRIM(smsSpamCollection_untouched!A215))</f>
        <v>23</v>
      </c>
      <c r="B215" s="1">
        <f>EXTRACT_ALPHA(smsSpamCollection_untouched!A215)/Table1[[#This Row],[C]]</f>
        <v>0.65217391304347827</v>
      </c>
      <c r="C215" s="1">
        <f>EXTRACT_NUMBER(smsSpamCollection_untouched!A215)/Table1[[#This Row],[C]]</f>
        <v>0</v>
      </c>
      <c r="D215" s="1">
        <f>(Table1[[#This Row],[W]]-1)/Table1[[#This Row],[C]]</f>
        <v>4.3478260869565216E-2</v>
      </c>
      <c r="E215" s="1">
        <f>EXTRACT_SPCHAR(smsSpamCollection_untouched!A215)/Table1[[#This Row],[C]]</f>
        <v>0.30434782608695654</v>
      </c>
      <c r="F215" s="1">
        <f>EXTRACT_WORD(smsSpamCollection_untouched!A215)</f>
        <v>2</v>
      </c>
      <c r="G215" s="1">
        <f>EXTRACT_SHORTWORD(smsSpamCollection_untouched!A215)/Table1[[#This Row],[W]]</f>
        <v>1</v>
      </c>
      <c r="H215" s="1">
        <f>EXTRACT_WORDLen(smsSpamCollection_untouched!A215)/Table1[[#This Row],[W]]</f>
        <v>11</v>
      </c>
      <c r="I215" s="1">
        <f>EXTRACT_UNIQUEWORD(smsSpamCollection_untouched!A215)/Table1[[#This Row],[W]]</f>
        <v>1</v>
      </c>
      <c r="J215" s="1"/>
      <c r="K215" s="1"/>
      <c r="L215" s="1"/>
      <c r="M215" s="1"/>
      <c r="N215" s="1"/>
      <c r="O215" s="1"/>
      <c r="P215" s="1" t="str">
        <f>smsSpamCollection_untouched!B215</f>
        <v>ham</v>
      </c>
    </row>
    <row r="216" spans="1:16" x14ac:dyDescent="0.3">
      <c r="A216" s="1">
        <f>LEN(TRIM(smsSpamCollection_untouched!A216))</f>
        <v>24</v>
      </c>
      <c r="B216" s="1">
        <f>EXTRACT_ALPHA(smsSpamCollection_untouched!A216)/Table1[[#This Row],[C]]</f>
        <v>0.5</v>
      </c>
      <c r="C216" s="1">
        <f>EXTRACT_NUMBER(smsSpamCollection_untouched!A216)/Table1[[#This Row],[C]]</f>
        <v>0</v>
      </c>
      <c r="D216" s="1">
        <f>(Table1[[#This Row],[W]]-1)/Table1[[#This Row],[C]]</f>
        <v>0.16666666666666666</v>
      </c>
      <c r="E216" s="1">
        <f>EXTRACT_SPCHAR(smsSpamCollection_untouched!A216)/Table1[[#This Row],[C]]</f>
        <v>0.33333333333333331</v>
      </c>
      <c r="F216" s="1">
        <f>EXTRACT_WORD(smsSpamCollection_untouched!A216)</f>
        <v>5</v>
      </c>
      <c r="G216" s="1">
        <f>EXTRACT_SHORTWORD(smsSpamCollection_untouched!A216)/Table1[[#This Row],[W]]</f>
        <v>0.8</v>
      </c>
      <c r="H216" s="1">
        <f>EXTRACT_WORDLen(smsSpamCollection_untouched!A216)/Table1[[#This Row],[W]]</f>
        <v>4</v>
      </c>
      <c r="I216" s="1">
        <f>EXTRACT_UNIQUEWORD(smsSpamCollection_untouched!A216)/Table1[[#This Row],[W]]</f>
        <v>1</v>
      </c>
      <c r="J216" s="1"/>
      <c r="K216" s="1"/>
      <c r="L216" s="1"/>
      <c r="M216" s="1"/>
      <c r="N216" s="1"/>
      <c r="O216" s="1"/>
      <c r="P216" s="1" t="str">
        <f>smsSpamCollection_untouched!B216</f>
        <v>ham</v>
      </c>
    </row>
    <row r="217" spans="1:16" x14ac:dyDescent="0.3">
      <c r="A217" s="1">
        <f>LEN(TRIM(smsSpamCollection_untouched!A217))</f>
        <v>31</v>
      </c>
      <c r="B217" s="1">
        <f>EXTRACT_ALPHA(smsSpamCollection_untouched!A217)/Table1[[#This Row],[C]]</f>
        <v>0.77419354838709675</v>
      </c>
      <c r="C217" s="1">
        <f>EXTRACT_NUMBER(smsSpamCollection_untouched!A217)/Table1[[#This Row],[C]]</f>
        <v>0</v>
      </c>
      <c r="D217" s="1">
        <f>(Table1[[#This Row],[W]]-1)/Table1[[#This Row],[C]]</f>
        <v>0.16129032258064516</v>
      </c>
      <c r="E217" s="1">
        <f>EXTRACT_SPCHAR(smsSpamCollection_untouched!A217)/Table1[[#This Row],[C]]</f>
        <v>6.4516129032258063E-2</v>
      </c>
      <c r="F217" s="1">
        <f>EXTRACT_WORD(smsSpamCollection_untouched!A217)</f>
        <v>6</v>
      </c>
      <c r="G217" s="1">
        <f>EXTRACT_SHORTWORD(smsSpamCollection_untouched!A217)/Table1[[#This Row],[W]]</f>
        <v>1</v>
      </c>
      <c r="H217" s="1">
        <f>EXTRACT_WORDLen(smsSpamCollection_untouched!A217)/Table1[[#This Row],[W]]</f>
        <v>4.333333333333333</v>
      </c>
      <c r="I217" s="1">
        <f>EXTRACT_UNIQUEWORD(smsSpamCollection_untouched!A217)/Table1[[#This Row],[W]]</f>
        <v>1</v>
      </c>
      <c r="J217" s="1"/>
      <c r="K217" s="1"/>
      <c r="L217" s="1"/>
      <c r="M217" s="1"/>
      <c r="N217" s="1"/>
      <c r="O217" s="1"/>
      <c r="P217" s="1" t="str">
        <f>smsSpamCollection_untouched!B217</f>
        <v>ham</v>
      </c>
    </row>
    <row r="218" spans="1:16" x14ac:dyDescent="0.3">
      <c r="A218" s="1">
        <f>LEN(TRIM(smsSpamCollection_untouched!A218))</f>
        <v>58</v>
      </c>
      <c r="B218" s="1">
        <f>EXTRACT_ALPHA(smsSpamCollection_untouched!A218)/Table1[[#This Row],[C]]</f>
        <v>0.84482758620689657</v>
      </c>
      <c r="C218" s="1">
        <f>EXTRACT_NUMBER(smsSpamCollection_untouched!A218)/Table1[[#This Row],[C]]</f>
        <v>0</v>
      </c>
      <c r="D218" s="1">
        <f>(Table1[[#This Row],[W]]-1)/Table1[[#This Row],[C]]</f>
        <v>0.13793103448275862</v>
      </c>
      <c r="E218" s="1">
        <f>EXTRACT_SPCHAR(smsSpamCollection_untouched!A218)/Table1[[#This Row],[C]]</f>
        <v>1.7241379310344827E-2</v>
      </c>
      <c r="F218" s="1">
        <f>EXTRACT_WORD(smsSpamCollection_untouched!A218)</f>
        <v>9</v>
      </c>
      <c r="G218" s="1">
        <f>EXTRACT_SHORTWORD(smsSpamCollection_untouched!A218)/Table1[[#This Row],[W]]</f>
        <v>0.88888888888888884</v>
      </c>
      <c r="H218" s="1">
        <f>EXTRACT_WORDLen(smsSpamCollection_untouched!A218)/Table1[[#This Row],[W]]</f>
        <v>5.5555555555555554</v>
      </c>
      <c r="I218" s="1">
        <f>EXTRACT_UNIQUEWORD(smsSpamCollection_untouched!A218)/Table1[[#This Row],[W]]</f>
        <v>1</v>
      </c>
      <c r="J218" s="1"/>
      <c r="K218" s="1"/>
      <c r="L218" s="1"/>
      <c r="M218" s="1"/>
      <c r="N218" s="1"/>
      <c r="O218" s="1"/>
      <c r="P218" s="1" t="str">
        <f>smsSpamCollection_untouched!B218</f>
        <v>ham</v>
      </c>
    </row>
    <row r="219" spans="1:16" x14ac:dyDescent="0.3">
      <c r="A219" s="1">
        <f>LEN(TRIM(smsSpamCollection_untouched!A219))</f>
        <v>48</v>
      </c>
      <c r="B219" s="1">
        <f>EXTRACT_ALPHA(smsSpamCollection_untouched!A219)/Table1[[#This Row],[C]]</f>
        <v>0.77083333333333337</v>
      </c>
      <c r="C219" s="1">
        <f>EXTRACT_NUMBER(smsSpamCollection_untouched!A219)/Table1[[#This Row],[C]]</f>
        <v>0</v>
      </c>
      <c r="D219" s="1">
        <f>(Table1[[#This Row],[W]]-1)/Table1[[#This Row],[C]]</f>
        <v>0.16666666666666666</v>
      </c>
      <c r="E219" s="1">
        <f>EXTRACT_SPCHAR(smsSpamCollection_untouched!A219)/Table1[[#This Row],[C]]</f>
        <v>6.25E-2</v>
      </c>
      <c r="F219" s="1">
        <f>EXTRACT_WORD(smsSpamCollection_untouched!A219)</f>
        <v>9</v>
      </c>
      <c r="G219" s="1">
        <f>EXTRACT_SHORTWORD(smsSpamCollection_untouched!A219)/Table1[[#This Row],[W]]</f>
        <v>0.88888888888888884</v>
      </c>
      <c r="H219" s="1">
        <f>EXTRACT_WORDLen(smsSpamCollection_untouched!A219)/Table1[[#This Row],[W]]</f>
        <v>4.4444444444444446</v>
      </c>
      <c r="I219" s="1">
        <f>EXTRACT_UNIQUEWORD(smsSpamCollection_untouched!A219)/Table1[[#This Row],[W]]</f>
        <v>1</v>
      </c>
      <c r="J219" s="1"/>
      <c r="K219" s="1"/>
      <c r="L219" s="1"/>
      <c r="M219" s="1"/>
      <c r="N219" s="1"/>
      <c r="O219" s="1"/>
      <c r="P219" s="1" t="str">
        <f>smsSpamCollection_untouched!B219</f>
        <v>ham</v>
      </c>
    </row>
    <row r="220" spans="1:16" x14ac:dyDescent="0.3">
      <c r="A220" s="1">
        <f>LEN(TRIM(smsSpamCollection_untouched!A220))</f>
        <v>41</v>
      </c>
      <c r="B220" s="1">
        <f>EXTRACT_ALPHA(smsSpamCollection_untouched!A220)/Table1[[#This Row],[C]]</f>
        <v>0.78048780487804881</v>
      </c>
      <c r="C220" s="1">
        <f>EXTRACT_NUMBER(smsSpamCollection_untouched!A220)/Table1[[#This Row],[C]]</f>
        <v>0</v>
      </c>
      <c r="D220" s="1">
        <f>(Table1[[#This Row],[W]]-1)/Table1[[#This Row],[C]]</f>
        <v>0.14634146341463414</v>
      </c>
      <c r="E220" s="1">
        <f>EXTRACT_SPCHAR(smsSpamCollection_untouched!A220)/Table1[[#This Row],[C]]</f>
        <v>7.3170731707317069E-2</v>
      </c>
      <c r="F220" s="1">
        <f>EXTRACT_WORD(smsSpamCollection_untouched!A220)</f>
        <v>7</v>
      </c>
      <c r="G220" s="1">
        <f>EXTRACT_SHORTWORD(smsSpamCollection_untouched!A220)/Table1[[#This Row],[W]]</f>
        <v>1</v>
      </c>
      <c r="H220" s="1">
        <f>EXTRACT_WORDLen(smsSpamCollection_untouched!A220)/Table1[[#This Row],[W]]</f>
        <v>5</v>
      </c>
      <c r="I220" s="1">
        <f>EXTRACT_UNIQUEWORD(smsSpamCollection_untouched!A220)/Table1[[#This Row],[W]]</f>
        <v>1</v>
      </c>
      <c r="J220" s="1"/>
      <c r="K220" s="1"/>
      <c r="L220" s="1"/>
      <c r="M220" s="1"/>
      <c r="N220" s="1"/>
      <c r="O220" s="1"/>
      <c r="P220" s="1" t="str">
        <f>smsSpamCollection_untouched!B220</f>
        <v>ham</v>
      </c>
    </row>
    <row r="221" spans="1:16" x14ac:dyDescent="0.3">
      <c r="A221" s="1">
        <f>LEN(TRIM(smsSpamCollection_untouched!A221))</f>
        <v>32</v>
      </c>
      <c r="B221" s="1">
        <f>EXTRACT_ALPHA(smsSpamCollection_untouched!A221)/Table1[[#This Row],[C]]</f>
        <v>0.75</v>
      </c>
      <c r="C221" s="1">
        <f>EXTRACT_NUMBER(smsSpamCollection_untouched!A221)/Table1[[#This Row],[C]]</f>
        <v>3.125E-2</v>
      </c>
      <c r="D221" s="1">
        <f>(Table1[[#This Row],[W]]-1)/Table1[[#This Row],[C]]</f>
        <v>0.21875</v>
      </c>
      <c r="E221" s="1">
        <f>EXTRACT_SPCHAR(smsSpamCollection_untouched!A221)/Table1[[#This Row],[C]]</f>
        <v>0</v>
      </c>
      <c r="F221" s="1">
        <f>EXTRACT_WORD(smsSpamCollection_untouched!A221)</f>
        <v>8</v>
      </c>
      <c r="G221" s="1">
        <f>EXTRACT_SHORTWORD(smsSpamCollection_untouched!A221)/Table1[[#This Row],[W]]</f>
        <v>0.625</v>
      </c>
      <c r="H221" s="1">
        <f>EXTRACT_WORDLen(smsSpamCollection_untouched!A221)/Table1[[#This Row],[W]]</f>
        <v>3.125</v>
      </c>
      <c r="I221" s="1">
        <f>EXTRACT_UNIQUEWORD(smsSpamCollection_untouched!A221)/Table1[[#This Row],[W]]</f>
        <v>1</v>
      </c>
      <c r="J221" s="1"/>
      <c r="K221" s="1"/>
      <c r="L221" s="1"/>
      <c r="M221" s="1"/>
      <c r="N221" s="1"/>
      <c r="O221" s="1"/>
      <c r="P221" s="1" t="str">
        <f>smsSpamCollection_untouched!B221</f>
        <v>ham</v>
      </c>
    </row>
    <row r="222" spans="1:16" x14ac:dyDescent="0.3">
      <c r="A222" s="1">
        <f>LEN(TRIM(smsSpamCollection_untouched!A222))</f>
        <v>159</v>
      </c>
      <c r="B222" s="1">
        <f>EXTRACT_ALPHA(smsSpamCollection_untouched!A222)/Table1[[#This Row],[C]]</f>
        <v>0.75471698113207553</v>
      </c>
      <c r="C222" s="1">
        <f>EXTRACT_NUMBER(smsSpamCollection_untouched!A222)/Table1[[#This Row],[C]]</f>
        <v>0</v>
      </c>
      <c r="D222" s="1">
        <f>(Table1[[#This Row],[W]]-1)/Table1[[#This Row],[C]]</f>
        <v>0.21383647798742139</v>
      </c>
      <c r="E222" s="1">
        <f>EXTRACT_SPCHAR(smsSpamCollection_untouched!A222)/Table1[[#This Row],[C]]</f>
        <v>3.1446540880503145E-2</v>
      </c>
      <c r="F222" s="1">
        <f>EXTRACT_WORD(smsSpamCollection_untouched!A222)</f>
        <v>35</v>
      </c>
      <c r="G222" s="1">
        <f>EXTRACT_SHORTWORD(smsSpamCollection_untouched!A222)/Table1[[#This Row],[W]]</f>
        <v>0.77142857142857146</v>
      </c>
      <c r="H222" s="1">
        <f>EXTRACT_WORDLen(smsSpamCollection_untouched!A222)/Table1[[#This Row],[W]]</f>
        <v>3.5714285714285716</v>
      </c>
      <c r="I222" s="1">
        <f>EXTRACT_UNIQUEWORD(smsSpamCollection_untouched!A222)/Table1[[#This Row],[W]]</f>
        <v>0.8</v>
      </c>
      <c r="J222" s="1"/>
      <c r="K222" s="1"/>
      <c r="L222" s="1"/>
      <c r="M222" s="1"/>
      <c r="N222" s="1"/>
      <c r="O222" s="1"/>
      <c r="P222" s="1" t="str">
        <f>smsSpamCollection_untouched!B222</f>
        <v>ham</v>
      </c>
    </row>
    <row r="223" spans="1:16" x14ac:dyDescent="0.3">
      <c r="A223" s="1">
        <f>LEN(TRIM(smsSpamCollection_untouched!A223))</f>
        <v>25</v>
      </c>
      <c r="B223" s="1">
        <f>EXTRACT_ALPHA(smsSpamCollection_untouched!A223)/Table1[[#This Row],[C]]</f>
        <v>0.72</v>
      </c>
      <c r="C223" s="1">
        <f>EXTRACT_NUMBER(smsSpamCollection_untouched!A223)/Table1[[#This Row],[C]]</f>
        <v>0</v>
      </c>
      <c r="D223" s="1">
        <f>(Table1[[#This Row],[W]]-1)/Table1[[#This Row],[C]]</f>
        <v>0.2</v>
      </c>
      <c r="E223" s="1">
        <f>EXTRACT_SPCHAR(smsSpamCollection_untouched!A223)/Table1[[#This Row],[C]]</f>
        <v>0.08</v>
      </c>
      <c r="F223" s="1">
        <f>EXTRACT_WORD(smsSpamCollection_untouched!A223)</f>
        <v>6</v>
      </c>
      <c r="G223" s="1">
        <f>EXTRACT_SHORTWORD(smsSpamCollection_untouched!A223)/Table1[[#This Row],[W]]</f>
        <v>0.5</v>
      </c>
      <c r="H223" s="1">
        <f>EXTRACT_WORDLen(smsSpamCollection_untouched!A223)/Table1[[#This Row],[W]]</f>
        <v>3.3333333333333335</v>
      </c>
      <c r="I223" s="1">
        <f>EXTRACT_UNIQUEWORD(smsSpamCollection_untouched!A223)/Table1[[#This Row],[W]]</f>
        <v>1</v>
      </c>
      <c r="J223" s="1"/>
      <c r="K223" s="1"/>
      <c r="L223" s="1"/>
      <c r="M223" s="1"/>
      <c r="N223" s="1"/>
      <c r="O223" s="1"/>
      <c r="P223" s="1" t="str">
        <f>smsSpamCollection_untouched!B223</f>
        <v>ham</v>
      </c>
    </row>
    <row r="224" spans="1:16" x14ac:dyDescent="0.3">
      <c r="A224" s="1">
        <f>LEN(TRIM(smsSpamCollection_untouched!A224))</f>
        <v>161</v>
      </c>
      <c r="B224" s="1">
        <f>EXTRACT_ALPHA(smsSpamCollection_untouched!A224)/Table1[[#This Row],[C]]</f>
        <v>0.78881987577639756</v>
      </c>
      <c r="C224" s="1">
        <f>EXTRACT_NUMBER(smsSpamCollection_untouched!A224)/Table1[[#This Row],[C]]</f>
        <v>0</v>
      </c>
      <c r="D224" s="1">
        <f>(Table1[[#This Row],[W]]-1)/Table1[[#This Row],[C]]</f>
        <v>0.18012422360248448</v>
      </c>
      <c r="E224" s="1">
        <f>EXTRACT_SPCHAR(smsSpamCollection_untouched!A224)/Table1[[#This Row],[C]]</f>
        <v>3.1055900621118012E-2</v>
      </c>
      <c r="F224" s="1">
        <f>EXTRACT_WORD(smsSpamCollection_untouched!A224)</f>
        <v>30</v>
      </c>
      <c r="G224" s="1">
        <f>EXTRACT_SHORTWORD(smsSpamCollection_untouched!A224)/Table1[[#This Row],[W]]</f>
        <v>0.73333333333333328</v>
      </c>
      <c r="H224" s="1">
        <f>EXTRACT_WORDLen(smsSpamCollection_untouched!A224)/Table1[[#This Row],[W]]</f>
        <v>4.4000000000000004</v>
      </c>
      <c r="I224" s="1">
        <f>EXTRACT_UNIQUEWORD(smsSpamCollection_untouched!A224)/Table1[[#This Row],[W]]</f>
        <v>0.9</v>
      </c>
      <c r="J224" s="1"/>
      <c r="K224" s="1"/>
      <c r="L224" s="1"/>
      <c r="M224" s="1"/>
      <c r="N224" s="1"/>
      <c r="O224" s="1"/>
      <c r="P224" s="1" t="str">
        <f>smsSpamCollection_untouched!B224</f>
        <v>ham</v>
      </c>
    </row>
    <row r="225" spans="1:16" x14ac:dyDescent="0.3">
      <c r="A225" s="1">
        <f>LEN(TRIM(smsSpamCollection_untouched!A225))</f>
        <v>21</v>
      </c>
      <c r="B225" s="1">
        <f>EXTRACT_ALPHA(smsSpamCollection_untouched!A225)/Table1[[#This Row],[C]]</f>
        <v>0.80952380952380953</v>
      </c>
      <c r="C225" s="1">
        <f>EXTRACT_NUMBER(smsSpamCollection_untouched!A225)/Table1[[#This Row],[C]]</f>
        <v>0</v>
      </c>
      <c r="D225" s="1">
        <f>(Table1[[#This Row],[W]]-1)/Table1[[#This Row],[C]]</f>
        <v>0.14285714285714285</v>
      </c>
      <c r="E225" s="1">
        <f>EXTRACT_SPCHAR(smsSpamCollection_untouched!A225)/Table1[[#This Row],[C]]</f>
        <v>4.7619047619047616E-2</v>
      </c>
      <c r="F225" s="1">
        <f>EXTRACT_WORD(smsSpamCollection_untouched!A225)</f>
        <v>4</v>
      </c>
      <c r="G225" s="1">
        <f>EXTRACT_SHORTWORD(smsSpamCollection_untouched!A225)/Table1[[#This Row],[W]]</f>
        <v>1</v>
      </c>
      <c r="H225" s="1">
        <f>EXTRACT_WORDLen(smsSpamCollection_untouched!A225)/Table1[[#This Row],[W]]</f>
        <v>4.5</v>
      </c>
      <c r="I225" s="1">
        <f>EXTRACT_UNIQUEWORD(smsSpamCollection_untouched!A225)/Table1[[#This Row],[W]]</f>
        <v>1</v>
      </c>
      <c r="J225" s="1"/>
      <c r="K225" s="1"/>
      <c r="L225" s="1"/>
      <c r="M225" s="1"/>
      <c r="N225" s="1"/>
      <c r="O225" s="1"/>
      <c r="P225" s="1" t="str">
        <f>smsSpamCollection_untouched!B225</f>
        <v>ham</v>
      </c>
    </row>
    <row r="226" spans="1:16" x14ac:dyDescent="0.3">
      <c r="A226" s="1">
        <f>LEN(TRIM(smsSpamCollection_untouched!A226))</f>
        <v>119</v>
      </c>
      <c r="B226" s="1">
        <f>EXTRACT_ALPHA(smsSpamCollection_untouched!A226)/Table1[[#This Row],[C]]</f>
        <v>0.73949579831932777</v>
      </c>
      <c r="C226" s="1">
        <f>EXTRACT_NUMBER(smsSpamCollection_untouched!A226)/Table1[[#This Row],[C]]</f>
        <v>0</v>
      </c>
      <c r="D226" s="1">
        <f>(Table1[[#This Row],[W]]-1)/Table1[[#This Row],[C]]</f>
        <v>0.21008403361344538</v>
      </c>
      <c r="E226" s="1">
        <f>EXTRACT_SPCHAR(smsSpamCollection_untouched!A226)/Table1[[#This Row],[C]]</f>
        <v>5.0420168067226892E-2</v>
      </c>
      <c r="F226" s="1">
        <f>EXTRACT_WORD(smsSpamCollection_untouched!A226)</f>
        <v>26</v>
      </c>
      <c r="G226" s="1">
        <f>EXTRACT_SHORTWORD(smsSpamCollection_untouched!A226)/Table1[[#This Row],[W]]</f>
        <v>0.73076923076923073</v>
      </c>
      <c r="H226" s="1">
        <f>EXTRACT_WORDLen(smsSpamCollection_untouched!A226)/Table1[[#This Row],[W]]</f>
        <v>3.6153846153846154</v>
      </c>
      <c r="I226" s="1">
        <f>EXTRACT_UNIQUEWORD(smsSpamCollection_untouched!A226)/Table1[[#This Row],[W]]</f>
        <v>0.92307692307692313</v>
      </c>
      <c r="J226" s="1"/>
      <c r="K226" s="1"/>
      <c r="L226" s="1"/>
      <c r="M226" s="1"/>
      <c r="N226" s="1"/>
      <c r="O226" s="1"/>
      <c r="P226" s="1" t="str">
        <f>smsSpamCollection_untouched!B226</f>
        <v>ham</v>
      </c>
    </row>
    <row r="227" spans="1:16" x14ac:dyDescent="0.3">
      <c r="A227" s="1">
        <f>LEN(TRIM(smsSpamCollection_untouched!A227))</f>
        <v>142</v>
      </c>
      <c r="B227" s="1">
        <f>EXTRACT_ALPHA(smsSpamCollection_untouched!A227)/Table1[[#This Row],[C]]</f>
        <v>0.55633802816901412</v>
      </c>
      <c r="C227" s="1">
        <f>EXTRACT_NUMBER(smsSpamCollection_untouched!A227)/Table1[[#This Row],[C]]</f>
        <v>0.21830985915492956</v>
      </c>
      <c r="D227" s="1">
        <f>(Table1[[#This Row],[W]]-1)/Table1[[#This Row],[C]]</f>
        <v>0.14084507042253522</v>
      </c>
      <c r="E227" s="1">
        <f>EXTRACT_SPCHAR(smsSpamCollection_untouched!A227)/Table1[[#This Row],[C]]</f>
        <v>8.4507042253521125E-2</v>
      </c>
      <c r="F227" s="1">
        <f>EXTRACT_WORD(smsSpamCollection_untouched!A227)</f>
        <v>21</v>
      </c>
      <c r="G227" s="1">
        <f>EXTRACT_SHORTWORD(smsSpamCollection_untouched!A227)/Table1[[#This Row],[W]]</f>
        <v>0.90476190476190477</v>
      </c>
      <c r="H227" s="1">
        <f>EXTRACT_WORDLen(smsSpamCollection_untouched!A227)/Table1[[#This Row],[W]]</f>
        <v>5.8095238095238093</v>
      </c>
      <c r="I227" s="1">
        <f>EXTRACT_UNIQUEWORD(smsSpamCollection_untouched!A227)/Table1[[#This Row],[W]]</f>
        <v>1</v>
      </c>
      <c r="J227" s="1"/>
      <c r="K227" s="1"/>
      <c r="L227" s="1"/>
      <c r="M227" s="1"/>
      <c r="N227" s="1"/>
      <c r="O227" s="1"/>
      <c r="P227" s="1" t="str">
        <f>smsSpamCollection_untouched!B227</f>
        <v>spam</v>
      </c>
    </row>
    <row r="228" spans="1:16" x14ac:dyDescent="0.3">
      <c r="A228" s="1">
        <f>LEN(TRIM(smsSpamCollection_untouched!A228))</f>
        <v>69</v>
      </c>
      <c r="B228" s="1">
        <f>EXTRACT_ALPHA(smsSpamCollection_untouched!A228)/Table1[[#This Row],[C]]</f>
        <v>0.79710144927536231</v>
      </c>
      <c r="C228" s="1">
        <f>EXTRACT_NUMBER(smsSpamCollection_untouched!A228)/Table1[[#This Row],[C]]</f>
        <v>0</v>
      </c>
      <c r="D228" s="1">
        <f>(Table1[[#This Row],[W]]-1)/Table1[[#This Row],[C]]</f>
        <v>0.17391304347826086</v>
      </c>
      <c r="E228" s="1">
        <f>EXTRACT_SPCHAR(smsSpamCollection_untouched!A228)/Table1[[#This Row],[C]]</f>
        <v>2.8985507246376812E-2</v>
      </c>
      <c r="F228" s="1">
        <f>EXTRACT_WORD(smsSpamCollection_untouched!A228)</f>
        <v>13</v>
      </c>
      <c r="G228" s="1">
        <f>EXTRACT_SHORTWORD(smsSpamCollection_untouched!A228)/Table1[[#This Row],[W]]</f>
        <v>0.84615384615384615</v>
      </c>
      <c r="H228" s="1">
        <f>EXTRACT_WORDLen(smsSpamCollection_untouched!A228)/Table1[[#This Row],[W]]</f>
        <v>4.384615384615385</v>
      </c>
      <c r="I228" s="1">
        <f>EXTRACT_UNIQUEWORD(smsSpamCollection_untouched!A228)/Table1[[#This Row],[W]]</f>
        <v>1</v>
      </c>
      <c r="J228" s="1"/>
      <c r="K228" s="1"/>
      <c r="L228" s="1"/>
      <c r="M228" s="1"/>
      <c r="N228" s="1"/>
      <c r="O228" s="1"/>
      <c r="P228" s="1" t="str">
        <f>smsSpamCollection_untouched!B228</f>
        <v>ham</v>
      </c>
    </row>
    <row r="229" spans="1:16" x14ac:dyDescent="0.3">
      <c r="A229" s="1">
        <f>LEN(TRIM(smsSpamCollection_untouched!A229))</f>
        <v>135</v>
      </c>
      <c r="B229" s="1">
        <f>EXTRACT_ALPHA(smsSpamCollection_untouched!A229)/Table1[[#This Row],[C]]</f>
        <v>0.7407407407407407</v>
      </c>
      <c r="C229" s="1">
        <f>EXTRACT_NUMBER(smsSpamCollection_untouched!A229)/Table1[[#This Row],[C]]</f>
        <v>1.4814814814814815E-2</v>
      </c>
      <c r="D229" s="1">
        <f>(Table1[[#This Row],[W]]-1)/Table1[[#This Row],[C]]</f>
        <v>0.21481481481481482</v>
      </c>
      <c r="E229" s="1">
        <f>EXTRACT_SPCHAR(smsSpamCollection_untouched!A229)/Table1[[#This Row],[C]]</f>
        <v>2.9629629629629631E-2</v>
      </c>
      <c r="F229" s="1">
        <f>EXTRACT_WORD(smsSpamCollection_untouched!A229)</f>
        <v>30</v>
      </c>
      <c r="G229" s="1">
        <f>EXTRACT_SHORTWORD(smsSpamCollection_untouched!A229)/Table1[[#This Row],[W]]</f>
        <v>0.6333333333333333</v>
      </c>
      <c r="H229" s="1">
        <f>EXTRACT_WORDLen(smsSpamCollection_untouched!A229)/Table1[[#This Row],[W]]</f>
        <v>3.5333333333333332</v>
      </c>
      <c r="I229" s="1">
        <f>EXTRACT_UNIQUEWORD(smsSpamCollection_untouched!A229)/Table1[[#This Row],[W]]</f>
        <v>0.8666666666666667</v>
      </c>
      <c r="J229" s="1"/>
      <c r="K229" s="1"/>
      <c r="L229" s="1"/>
      <c r="M229" s="1"/>
      <c r="N229" s="1"/>
      <c r="O229" s="1"/>
      <c r="P229" s="1" t="str">
        <f>smsSpamCollection_untouched!B229</f>
        <v>spam</v>
      </c>
    </row>
    <row r="230" spans="1:16" x14ac:dyDescent="0.3">
      <c r="A230" s="1">
        <f>LEN(TRIM(smsSpamCollection_untouched!A230))</f>
        <v>30</v>
      </c>
      <c r="B230" s="1">
        <f>EXTRACT_ALPHA(smsSpamCollection_untouched!A230)/Table1[[#This Row],[C]]</f>
        <v>0.83333333333333337</v>
      </c>
      <c r="C230" s="1">
        <f>EXTRACT_NUMBER(smsSpamCollection_untouched!A230)/Table1[[#This Row],[C]]</f>
        <v>0</v>
      </c>
      <c r="D230" s="1">
        <f>(Table1[[#This Row],[W]]-1)/Table1[[#This Row],[C]]</f>
        <v>0.13333333333333333</v>
      </c>
      <c r="E230" s="1">
        <f>EXTRACT_SPCHAR(smsSpamCollection_untouched!A230)/Table1[[#This Row],[C]]</f>
        <v>3.3333333333333333E-2</v>
      </c>
      <c r="F230" s="1">
        <f>EXTRACT_WORD(smsSpamCollection_untouched!A230)</f>
        <v>5</v>
      </c>
      <c r="G230" s="1">
        <f>EXTRACT_SHORTWORD(smsSpamCollection_untouched!A230)/Table1[[#This Row],[W]]</f>
        <v>0.8</v>
      </c>
      <c r="H230" s="1">
        <f>EXTRACT_WORDLen(smsSpamCollection_untouched!A230)/Table1[[#This Row],[W]]</f>
        <v>5.2</v>
      </c>
      <c r="I230" s="1">
        <f>EXTRACT_UNIQUEWORD(smsSpamCollection_untouched!A230)/Table1[[#This Row],[W]]</f>
        <v>1</v>
      </c>
      <c r="J230" s="1"/>
      <c r="K230" s="1"/>
      <c r="L230" s="1"/>
      <c r="M230" s="1"/>
      <c r="N230" s="1"/>
      <c r="O230" s="1"/>
      <c r="P230" s="1" t="str">
        <f>smsSpamCollection_untouched!B230</f>
        <v>ham</v>
      </c>
    </row>
    <row r="231" spans="1:16" x14ac:dyDescent="0.3">
      <c r="A231" s="1">
        <f>LEN(TRIM(smsSpamCollection_untouched!A231))</f>
        <v>164</v>
      </c>
      <c r="B231" s="1">
        <f>EXTRACT_ALPHA(smsSpamCollection_untouched!A231)/Table1[[#This Row],[C]]</f>
        <v>0.77439024390243905</v>
      </c>
      <c r="C231" s="1">
        <f>EXTRACT_NUMBER(smsSpamCollection_untouched!A231)/Table1[[#This Row],[C]]</f>
        <v>0</v>
      </c>
      <c r="D231" s="1">
        <f>(Table1[[#This Row],[W]]-1)/Table1[[#This Row],[C]]</f>
        <v>0.15853658536585366</v>
      </c>
      <c r="E231" s="1">
        <f>EXTRACT_SPCHAR(smsSpamCollection_untouched!A231)/Table1[[#This Row],[C]]</f>
        <v>6.7073170731707321E-2</v>
      </c>
      <c r="F231" s="1">
        <f>EXTRACT_WORD(smsSpamCollection_untouched!A231)</f>
        <v>27</v>
      </c>
      <c r="G231" s="1">
        <f>EXTRACT_SHORTWORD(smsSpamCollection_untouched!A231)/Table1[[#This Row],[W]]</f>
        <v>0.88888888888888884</v>
      </c>
      <c r="H231" s="1">
        <f>EXTRACT_WORDLen(smsSpamCollection_untouched!A231)/Table1[[#This Row],[W]]</f>
        <v>5.1111111111111107</v>
      </c>
      <c r="I231" s="1">
        <f>EXTRACT_UNIQUEWORD(smsSpamCollection_untouched!A231)/Table1[[#This Row],[W]]</f>
        <v>0.7407407407407407</v>
      </c>
      <c r="J231" s="1"/>
      <c r="K231" s="1"/>
      <c r="L231" s="1"/>
      <c r="M231" s="1"/>
      <c r="N231" s="1"/>
      <c r="O231" s="1"/>
      <c r="P231" s="1" t="str">
        <f>smsSpamCollection_untouched!B231</f>
        <v>ham</v>
      </c>
    </row>
    <row r="232" spans="1:16" x14ac:dyDescent="0.3">
      <c r="A232" s="1">
        <f>LEN(TRIM(smsSpamCollection_untouched!A232))</f>
        <v>34</v>
      </c>
      <c r="B232" s="1">
        <f>EXTRACT_ALPHA(smsSpamCollection_untouched!A232)/Table1[[#This Row],[C]]</f>
        <v>0.79411764705882348</v>
      </c>
      <c r="C232" s="1">
        <f>EXTRACT_NUMBER(smsSpamCollection_untouched!A232)/Table1[[#This Row],[C]]</f>
        <v>0</v>
      </c>
      <c r="D232" s="1">
        <f>(Table1[[#This Row],[W]]-1)/Table1[[#This Row],[C]]</f>
        <v>0.20588235294117646</v>
      </c>
      <c r="E232" s="1">
        <f>EXTRACT_SPCHAR(smsSpamCollection_untouched!A232)/Table1[[#This Row],[C]]</f>
        <v>0</v>
      </c>
      <c r="F232" s="1">
        <f>EXTRACT_WORD(smsSpamCollection_untouched!A232)</f>
        <v>8</v>
      </c>
      <c r="G232" s="1">
        <f>EXTRACT_SHORTWORD(smsSpamCollection_untouched!A232)/Table1[[#This Row],[W]]</f>
        <v>0.625</v>
      </c>
      <c r="H232" s="1">
        <f>EXTRACT_WORDLen(smsSpamCollection_untouched!A232)/Table1[[#This Row],[W]]</f>
        <v>3.375</v>
      </c>
      <c r="I232" s="1">
        <f>EXTRACT_UNIQUEWORD(smsSpamCollection_untouched!A232)/Table1[[#This Row],[W]]</f>
        <v>1</v>
      </c>
      <c r="J232" s="1"/>
      <c r="K232" s="1"/>
      <c r="L232" s="1"/>
      <c r="M232" s="1"/>
      <c r="N232" s="1"/>
      <c r="O232" s="1"/>
      <c r="P232" s="1" t="str">
        <f>smsSpamCollection_untouched!B232</f>
        <v>ham</v>
      </c>
    </row>
    <row r="233" spans="1:16" x14ac:dyDescent="0.3">
      <c r="A233" s="1">
        <f>LEN(TRIM(smsSpamCollection_untouched!A233))</f>
        <v>109</v>
      </c>
      <c r="B233" s="1">
        <f>EXTRACT_ALPHA(smsSpamCollection_untouched!A233)/Table1[[#This Row],[C]]</f>
        <v>0.76146788990825687</v>
      </c>
      <c r="C233" s="1">
        <f>EXTRACT_NUMBER(smsSpamCollection_untouched!A233)/Table1[[#This Row],[C]]</f>
        <v>0</v>
      </c>
      <c r="D233" s="1">
        <f>(Table1[[#This Row],[W]]-1)/Table1[[#This Row],[C]]</f>
        <v>0.1743119266055046</v>
      </c>
      <c r="E233" s="1">
        <f>EXTRACT_SPCHAR(smsSpamCollection_untouched!A233)/Table1[[#This Row],[C]]</f>
        <v>6.4220183486238536E-2</v>
      </c>
      <c r="F233" s="1">
        <f>EXTRACT_WORD(smsSpamCollection_untouched!A233)</f>
        <v>20</v>
      </c>
      <c r="G233" s="1">
        <f>EXTRACT_SHORTWORD(smsSpamCollection_untouched!A233)/Table1[[#This Row],[W]]</f>
        <v>0.85</v>
      </c>
      <c r="H233" s="1">
        <f>EXTRACT_WORDLen(smsSpamCollection_untouched!A233)/Table1[[#This Row],[W]]</f>
        <v>4.5</v>
      </c>
      <c r="I233" s="1">
        <f>EXTRACT_UNIQUEWORD(smsSpamCollection_untouched!A233)/Table1[[#This Row],[W]]</f>
        <v>0.95</v>
      </c>
      <c r="J233" s="1"/>
      <c r="K233" s="1"/>
      <c r="L233" s="1"/>
      <c r="M233" s="1"/>
      <c r="N233" s="1"/>
      <c r="O233" s="1"/>
      <c r="P233" s="1" t="str">
        <f>smsSpamCollection_untouched!B233</f>
        <v>ham</v>
      </c>
    </row>
    <row r="234" spans="1:16" x14ac:dyDescent="0.3">
      <c r="A234" s="1">
        <f>LEN(TRIM(smsSpamCollection_untouched!A234))</f>
        <v>37</v>
      </c>
      <c r="B234" s="1">
        <f>EXTRACT_ALPHA(smsSpamCollection_untouched!A234)/Table1[[#This Row],[C]]</f>
        <v>0.81081081081081086</v>
      </c>
      <c r="C234" s="1">
        <f>EXTRACT_NUMBER(smsSpamCollection_untouched!A234)/Table1[[#This Row],[C]]</f>
        <v>0</v>
      </c>
      <c r="D234" s="1">
        <f>(Table1[[#This Row],[W]]-1)/Table1[[#This Row],[C]]</f>
        <v>0.1891891891891892</v>
      </c>
      <c r="E234" s="1">
        <f>EXTRACT_SPCHAR(smsSpamCollection_untouched!A234)/Table1[[#This Row],[C]]</f>
        <v>0</v>
      </c>
      <c r="F234" s="1">
        <f>EXTRACT_WORD(smsSpamCollection_untouched!A234)</f>
        <v>8</v>
      </c>
      <c r="G234" s="1">
        <f>EXTRACT_SHORTWORD(smsSpamCollection_untouched!A234)/Table1[[#This Row],[W]]</f>
        <v>0.75</v>
      </c>
      <c r="H234" s="1">
        <f>EXTRACT_WORDLen(smsSpamCollection_untouched!A234)/Table1[[#This Row],[W]]</f>
        <v>3.75</v>
      </c>
      <c r="I234" s="1">
        <f>EXTRACT_UNIQUEWORD(smsSpamCollection_untouched!A234)/Table1[[#This Row],[W]]</f>
        <v>1</v>
      </c>
      <c r="J234" s="1"/>
      <c r="K234" s="1"/>
      <c r="L234" s="1"/>
      <c r="M234" s="1"/>
      <c r="N234" s="1"/>
      <c r="O234" s="1"/>
      <c r="P234" s="1" t="str">
        <f>smsSpamCollection_untouched!B234</f>
        <v>ham</v>
      </c>
    </row>
    <row r="235" spans="1:16" x14ac:dyDescent="0.3">
      <c r="A235" s="1">
        <f>LEN(TRIM(smsSpamCollection_untouched!A235))</f>
        <v>32</v>
      </c>
      <c r="B235" s="1">
        <f>EXTRACT_ALPHA(smsSpamCollection_untouched!A235)/Table1[[#This Row],[C]]</f>
        <v>0.8125</v>
      </c>
      <c r="C235" s="1">
        <f>EXTRACT_NUMBER(smsSpamCollection_untouched!A235)/Table1[[#This Row],[C]]</f>
        <v>0</v>
      </c>
      <c r="D235" s="1">
        <f>(Table1[[#This Row],[W]]-1)/Table1[[#This Row],[C]]</f>
        <v>0.15625</v>
      </c>
      <c r="E235" s="1">
        <f>EXTRACT_SPCHAR(smsSpamCollection_untouched!A235)/Table1[[#This Row],[C]]</f>
        <v>3.125E-2</v>
      </c>
      <c r="F235" s="1">
        <f>EXTRACT_WORD(smsSpamCollection_untouched!A235)</f>
        <v>6</v>
      </c>
      <c r="G235" s="1">
        <f>EXTRACT_SHORTWORD(smsSpamCollection_untouched!A235)/Table1[[#This Row],[W]]</f>
        <v>1</v>
      </c>
      <c r="H235" s="1">
        <f>EXTRACT_WORDLen(smsSpamCollection_untouched!A235)/Table1[[#This Row],[W]]</f>
        <v>4.5</v>
      </c>
      <c r="I235" s="1">
        <f>EXTRACT_UNIQUEWORD(smsSpamCollection_untouched!A235)/Table1[[#This Row],[W]]</f>
        <v>1</v>
      </c>
      <c r="J235" s="1"/>
      <c r="K235" s="1"/>
      <c r="L235" s="1"/>
      <c r="M235" s="1"/>
      <c r="N235" s="1"/>
      <c r="O235" s="1"/>
      <c r="P235" s="1" t="str">
        <f>smsSpamCollection_untouched!B235</f>
        <v>ham</v>
      </c>
    </row>
    <row r="236" spans="1:16" x14ac:dyDescent="0.3">
      <c r="A236" s="1">
        <f>LEN(TRIM(smsSpamCollection_untouched!A236))</f>
        <v>48</v>
      </c>
      <c r="B236" s="1">
        <f>EXTRACT_ALPHA(smsSpamCollection_untouched!A236)/Table1[[#This Row],[C]]</f>
        <v>0.77083333333333337</v>
      </c>
      <c r="C236" s="1">
        <f>EXTRACT_NUMBER(smsSpamCollection_untouched!A236)/Table1[[#This Row],[C]]</f>
        <v>0</v>
      </c>
      <c r="D236" s="1">
        <f>(Table1[[#This Row],[W]]-1)/Table1[[#This Row],[C]]</f>
        <v>0.14583333333333334</v>
      </c>
      <c r="E236" s="1">
        <f>EXTRACT_SPCHAR(smsSpamCollection_untouched!A236)/Table1[[#This Row],[C]]</f>
        <v>8.3333333333333329E-2</v>
      </c>
      <c r="F236" s="1">
        <f>EXTRACT_WORD(smsSpamCollection_untouched!A236)</f>
        <v>8</v>
      </c>
      <c r="G236" s="1">
        <f>EXTRACT_SHORTWORD(smsSpamCollection_untouched!A236)/Table1[[#This Row],[W]]</f>
        <v>0.625</v>
      </c>
      <c r="H236" s="1">
        <f>EXTRACT_WORDLen(smsSpamCollection_untouched!A236)/Table1[[#This Row],[W]]</f>
        <v>5.125</v>
      </c>
      <c r="I236" s="1">
        <f>EXTRACT_UNIQUEWORD(smsSpamCollection_untouched!A236)/Table1[[#This Row],[W]]</f>
        <v>1</v>
      </c>
      <c r="J236" s="1"/>
      <c r="K236" s="1"/>
      <c r="L236" s="1"/>
      <c r="M236" s="1"/>
      <c r="N236" s="1"/>
      <c r="O236" s="1"/>
      <c r="P236" s="1" t="str">
        <f>smsSpamCollection_untouched!B236</f>
        <v>ham</v>
      </c>
    </row>
    <row r="237" spans="1:16" x14ac:dyDescent="0.3">
      <c r="A237" s="1">
        <f>LEN(TRIM(smsSpamCollection_untouched!A237))</f>
        <v>157</v>
      </c>
      <c r="B237" s="1">
        <f>EXTRACT_ALPHA(smsSpamCollection_untouched!A237)/Table1[[#This Row],[C]]</f>
        <v>0.69426751592356684</v>
      </c>
      <c r="C237" s="1">
        <f>EXTRACT_NUMBER(smsSpamCollection_untouched!A237)/Table1[[#This Row],[C]]</f>
        <v>4.4585987261146494E-2</v>
      </c>
      <c r="D237" s="1">
        <f>(Table1[[#This Row],[W]]-1)/Table1[[#This Row],[C]]</f>
        <v>0.21019108280254778</v>
      </c>
      <c r="E237" s="1">
        <f>EXTRACT_SPCHAR(smsSpamCollection_untouched!A237)/Table1[[#This Row],[C]]</f>
        <v>5.0955414012738856E-2</v>
      </c>
      <c r="F237" s="1">
        <f>EXTRACT_WORD(smsSpamCollection_untouched!A237)</f>
        <v>34</v>
      </c>
      <c r="G237" s="1">
        <f>EXTRACT_SHORTWORD(smsSpamCollection_untouched!A237)/Table1[[#This Row],[W]]</f>
        <v>0.67647058823529416</v>
      </c>
      <c r="H237" s="1">
        <f>EXTRACT_WORDLen(smsSpamCollection_untouched!A237)/Table1[[#This Row],[W]]</f>
        <v>3.6470588235294117</v>
      </c>
      <c r="I237" s="1">
        <f>EXTRACT_UNIQUEWORD(smsSpamCollection_untouched!A237)/Table1[[#This Row],[W]]</f>
        <v>0.97058823529411764</v>
      </c>
      <c r="J237" s="1"/>
      <c r="K237" s="1"/>
      <c r="L237" s="1"/>
      <c r="M237" s="1"/>
      <c r="N237" s="1"/>
      <c r="O237" s="1"/>
      <c r="P237" s="1" t="str">
        <f>smsSpamCollection_untouched!B237</f>
        <v>spam</v>
      </c>
    </row>
    <row r="238" spans="1:16" x14ac:dyDescent="0.3">
      <c r="A238" s="1">
        <f>LEN(TRIM(smsSpamCollection_untouched!A238))</f>
        <v>48</v>
      </c>
      <c r="B238" s="1">
        <f>EXTRACT_ALPHA(smsSpamCollection_untouched!A238)/Table1[[#This Row],[C]]</f>
        <v>0.70833333333333337</v>
      </c>
      <c r="C238" s="1">
        <f>EXTRACT_NUMBER(smsSpamCollection_untouched!A238)/Table1[[#This Row],[C]]</f>
        <v>0</v>
      </c>
      <c r="D238" s="1">
        <f>(Table1[[#This Row],[W]]-1)/Table1[[#This Row],[C]]</f>
        <v>0.20833333333333334</v>
      </c>
      <c r="E238" s="1">
        <f>EXTRACT_SPCHAR(smsSpamCollection_untouched!A238)/Table1[[#This Row],[C]]</f>
        <v>0.125</v>
      </c>
      <c r="F238" s="1">
        <f>EXTRACT_WORD(smsSpamCollection_untouched!A238)</f>
        <v>11</v>
      </c>
      <c r="G238" s="1">
        <f>EXTRACT_SHORTWORD(smsSpamCollection_untouched!A238)/Table1[[#This Row],[W]]</f>
        <v>0.54545454545454541</v>
      </c>
      <c r="H238" s="1">
        <f>EXTRACT_WORDLen(smsSpamCollection_untouched!A238)/Table1[[#This Row],[W]]</f>
        <v>3.6363636363636362</v>
      </c>
      <c r="I238" s="1">
        <f>EXTRACT_UNIQUEWORD(smsSpamCollection_untouched!A238)/Table1[[#This Row],[W]]</f>
        <v>0.81818181818181823</v>
      </c>
      <c r="J238" s="1"/>
      <c r="K238" s="1"/>
      <c r="L238" s="1"/>
      <c r="M238" s="1"/>
      <c r="N238" s="1"/>
      <c r="O238" s="1"/>
      <c r="P238" s="1" t="str">
        <f>smsSpamCollection_untouched!B238</f>
        <v>ham</v>
      </c>
    </row>
    <row r="239" spans="1:16" x14ac:dyDescent="0.3">
      <c r="A239" s="1">
        <f>LEN(TRIM(smsSpamCollection_untouched!A239))</f>
        <v>65</v>
      </c>
      <c r="B239" s="1">
        <f>EXTRACT_ALPHA(smsSpamCollection_untouched!A239)/Table1[[#This Row],[C]]</f>
        <v>0.7846153846153846</v>
      </c>
      <c r="C239" s="1">
        <f>EXTRACT_NUMBER(smsSpamCollection_untouched!A239)/Table1[[#This Row],[C]]</f>
        <v>0</v>
      </c>
      <c r="D239" s="1">
        <f>(Table1[[#This Row],[W]]-1)/Table1[[#This Row],[C]]</f>
        <v>0.2153846153846154</v>
      </c>
      <c r="E239" s="1">
        <f>EXTRACT_SPCHAR(smsSpamCollection_untouched!A239)/Table1[[#This Row],[C]]</f>
        <v>0</v>
      </c>
      <c r="F239" s="1">
        <f>EXTRACT_WORD(smsSpamCollection_untouched!A239)</f>
        <v>15</v>
      </c>
      <c r="G239" s="1">
        <f>EXTRACT_SHORTWORD(smsSpamCollection_untouched!A239)/Table1[[#This Row],[W]]</f>
        <v>0.66666666666666663</v>
      </c>
      <c r="H239" s="1">
        <f>EXTRACT_WORDLen(smsSpamCollection_untouched!A239)/Table1[[#This Row],[W]]</f>
        <v>3.4</v>
      </c>
      <c r="I239" s="1">
        <f>EXTRACT_UNIQUEWORD(smsSpamCollection_untouched!A239)/Table1[[#This Row],[W]]</f>
        <v>0.93333333333333335</v>
      </c>
      <c r="J239" s="1"/>
      <c r="K239" s="1"/>
      <c r="L239" s="1"/>
      <c r="M239" s="1"/>
      <c r="N239" s="1"/>
      <c r="O239" s="1"/>
      <c r="P239" s="1" t="str">
        <f>smsSpamCollection_untouched!B239</f>
        <v>ham</v>
      </c>
    </row>
    <row r="240" spans="1:16" x14ac:dyDescent="0.3">
      <c r="A240" s="1">
        <f>LEN(TRIM(smsSpamCollection_untouched!A240))</f>
        <v>38</v>
      </c>
      <c r="B240" s="1">
        <f>EXTRACT_ALPHA(smsSpamCollection_untouched!A240)/Table1[[#This Row],[C]]</f>
        <v>0.78947368421052633</v>
      </c>
      <c r="C240" s="1">
        <f>EXTRACT_NUMBER(smsSpamCollection_untouched!A240)/Table1[[#This Row],[C]]</f>
        <v>0</v>
      </c>
      <c r="D240" s="1">
        <f>(Table1[[#This Row],[W]]-1)/Table1[[#This Row],[C]]</f>
        <v>0.15789473684210525</v>
      </c>
      <c r="E240" s="1">
        <f>EXTRACT_SPCHAR(smsSpamCollection_untouched!A240)/Table1[[#This Row],[C]]</f>
        <v>5.2631578947368418E-2</v>
      </c>
      <c r="F240" s="1">
        <f>EXTRACT_WORD(smsSpamCollection_untouched!A240)</f>
        <v>7</v>
      </c>
      <c r="G240" s="1">
        <f>EXTRACT_SHORTWORD(smsSpamCollection_untouched!A240)/Table1[[#This Row],[W]]</f>
        <v>1</v>
      </c>
      <c r="H240" s="1">
        <f>EXTRACT_WORDLen(smsSpamCollection_untouched!A240)/Table1[[#This Row],[W]]</f>
        <v>4.5714285714285712</v>
      </c>
      <c r="I240" s="1">
        <f>EXTRACT_UNIQUEWORD(smsSpamCollection_untouched!A240)/Table1[[#This Row],[W]]</f>
        <v>1</v>
      </c>
      <c r="J240" s="1"/>
      <c r="K240" s="1"/>
      <c r="L240" s="1"/>
      <c r="M240" s="1"/>
      <c r="N240" s="1"/>
      <c r="O240" s="1"/>
      <c r="P240" s="1" t="str">
        <f>smsSpamCollection_untouched!B240</f>
        <v>ham</v>
      </c>
    </row>
    <row r="241" spans="1:16" x14ac:dyDescent="0.3">
      <c r="A241" s="1">
        <f>LEN(TRIM(smsSpamCollection_untouched!A241))</f>
        <v>143</v>
      </c>
      <c r="B241" s="1">
        <f>EXTRACT_ALPHA(smsSpamCollection_untouched!A241)/Table1[[#This Row],[C]]</f>
        <v>0.73426573426573427</v>
      </c>
      <c r="C241" s="1">
        <f>EXTRACT_NUMBER(smsSpamCollection_untouched!A241)/Table1[[#This Row],[C]]</f>
        <v>0</v>
      </c>
      <c r="D241" s="1">
        <f>(Table1[[#This Row],[W]]-1)/Table1[[#This Row],[C]]</f>
        <v>0.18181818181818182</v>
      </c>
      <c r="E241" s="1">
        <f>EXTRACT_SPCHAR(smsSpamCollection_untouched!A241)/Table1[[#This Row],[C]]</f>
        <v>8.3916083916083919E-2</v>
      </c>
      <c r="F241" s="1">
        <f>EXTRACT_WORD(smsSpamCollection_untouched!A241)</f>
        <v>27</v>
      </c>
      <c r="G241" s="1">
        <f>EXTRACT_SHORTWORD(smsSpamCollection_untouched!A241)/Table1[[#This Row],[W]]</f>
        <v>0.77777777777777779</v>
      </c>
      <c r="H241" s="1">
        <f>EXTRACT_WORDLen(smsSpamCollection_untouched!A241)/Table1[[#This Row],[W]]</f>
        <v>4.333333333333333</v>
      </c>
      <c r="I241" s="1">
        <f>EXTRACT_UNIQUEWORD(smsSpamCollection_untouched!A241)/Table1[[#This Row],[W]]</f>
        <v>0.92592592592592593</v>
      </c>
      <c r="J241" s="1"/>
      <c r="K241" s="1"/>
      <c r="L241" s="1"/>
      <c r="M241" s="1"/>
      <c r="N241" s="1"/>
      <c r="O241" s="1"/>
      <c r="P241" s="1" t="str">
        <f>smsSpamCollection_untouched!B241</f>
        <v>ham</v>
      </c>
    </row>
    <row r="242" spans="1:16" x14ac:dyDescent="0.3">
      <c r="A242" s="1">
        <f>LEN(TRIM(smsSpamCollection_untouched!A242))</f>
        <v>145</v>
      </c>
      <c r="B242" s="1">
        <f>EXTRACT_ALPHA(smsSpamCollection_untouched!A242)/Table1[[#This Row],[C]]</f>
        <v>0.64827586206896548</v>
      </c>
      <c r="C242" s="1">
        <f>EXTRACT_NUMBER(smsSpamCollection_untouched!A242)/Table1[[#This Row],[C]]</f>
        <v>0.16551724137931034</v>
      </c>
      <c r="D242" s="1">
        <f>(Table1[[#This Row],[W]]-1)/Table1[[#This Row],[C]]</f>
        <v>0.16551724137931034</v>
      </c>
      <c r="E242" s="1">
        <f>EXTRACT_SPCHAR(smsSpamCollection_untouched!A242)/Table1[[#This Row],[C]]</f>
        <v>2.0689655172413793E-2</v>
      </c>
      <c r="F242" s="1">
        <f>EXTRACT_WORD(smsSpamCollection_untouched!A242)</f>
        <v>25</v>
      </c>
      <c r="G242" s="1">
        <f>EXTRACT_SHORTWORD(smsSpamCollection_untouched!A242)/Table1[[#This Row],[W]]</f>
        <v>0.72</v>
      </c>
      <c r="H242" s="1">
        <f>EXTRACT_WORDLen(smsSpamCollection_untouched!A242)/Table1[[#This Row],[W]]</f>
        <v>4.84</v>
      </c>
      <c r="I242" s="1">
        <f>EXTRACT_UNIQUEWORD(smsSpamCollection_untouched!A242)/Table1[[#This Row],[W]]</f>
        <v>0.92</v>
      </c>
      <c r="J242" s="1"/>
      <c r="K242" s="1"/>
      <c r="L242" s="1"/>
      <c r="M242" s="1"/>
      <c r="N242" s="1"/>
      <c r="O242" s="1"/>
      <c r="P242" s="1" t="str">
        <f>smsSpamCollection_untouched!B242</f>
        <v>spam</v>
      </c>
    </row>
    <row r="243" spans="1:16" x14ac:dyDescent="0.3">
      <c r="A243" s="1">
        <f>LEN(TRIM(smsSpamCollection_untouched!A243))</f>
        <v>51</v>
      </c>
      <c r="B243" s="1">
        <f>EXTRACT_ALPHA(smsSpamCollection_untouched!A243)/Table1[[#This Row],[C]]</f>
        <v>0.80392156862745101</v>
      </c>
      <c r="C243" s="1">
        <f>EXTRACT_NUMBER(smsSpamCollection_untouched!A243)/Table1[[#This Row],[C]]</f>
        <v>0</v>
      </c>
      <c r="D243" s="1">
        <f>(Table1[[#This Row],[W]]-1)/Table1[[#This Row],[C]]</f>
        <v>0.17647058823529413</v>
      </c>
      <c r="E243" s="1">
        <f>EXTRACT_SPCHAR(smsSpamCollection_untouched!A243)/Table1[[#This Row],[C]]</f>
        <v>1.9607843137254902E-2</v>
      </c>
      <c r="F243" s="1">
        <f>EXTRACT_WORD(smsSpamCollection_untouched!A243)</f>
        <v>10</v>
      </c>
      <c r="G243" s="1">
        <f>EXTRACT_SHORTWORD(smsSpamCollection_untouched!A243)/Table1[[#This Row],[W]]</f>
        <v>0.6</v>
      </c>
      <c r="H243" s="1">
        <f>EXTRACT_WORDLen(smsSpamCollection_untouched!A243)/Table1[[#This Row],[W]]</f>
        <v>4.2</v>
      </c>
      <c r="I243" s="1">
        <f>EXTRACT_UNIQUEWORD(smsSpamCollection_untouched!A243)/Table1[[#This Row],[W]]</f>
        <v>1</v>
      </c>
      <c r="J243" s="1"/>
      <c r="K243" s="1"/>
      <c r="L243" s="1"/>
      <c r="M243" s="1"/>
      <c r="N243" s="1"/>
      <c r="O243" s="1"/>
      <c r="P243" s="1" t="str">
        <f>smsSpamCollection_untouched!B243</f>
        <v>ham</v>
      </c>
    </row>
    <row r="244" spans="1:16" x14ac:dyDescent="0.3">
      <c r="A244" s="1">
        <f>LEN(TRIM(smsSpamCollection_untouched!A244))</f>
        <v>45</v>
      </c>
      <c r="B244" s="1">
        <f>EXTRACT_ALPHA(smsSpamCollection_untouched!A244)/Table1[[#This Row],[C]]</f>
        <v>0.8666666666666667</v>
      </c>
      <c r="C244" s="1">
        <f>EXTRACT_NUMBER(smsSpamCollection_untouched!A244)/Table1[[#This Row],[C]]</f>
        <v>0</v>
      </c>
      <c r="D244" s="1">
        <f>(Table1[[#This Row],[W]]-1)/Table1[[#This Row],[C]]</f>
        <v>0.13333333333333333</v>
      </c>
      <c r="E244" s="1">
        <f>EXTRACT_SPCHAR(smsSpamCollection_untouched!A244)/Table1[[#This Row],[C]]</f>
        <v>0</v>
      </c>
      <c r="F244" s="1">
        <f>EXTRACT_WORD(smsSpamCollection_untouched!A244)</f>
        <v>7</v>
      </c>
      <c r="G244" s="1">
        <f>EXTRACT_SHORTWORD(smsSpamCollection_untouched!A244)/Table1[[#This Row],[W]]</f>
        <v>0.7142857142857143</v>
      </c>
      <c r="H244" s="1">
        <f>EXTRACT_WORDLen(smsSpamCollection_untouched!A244)/Table1[[#This Row],[W]]</f>
        <v>5.5714285714285712</v>
      </c>
      <c r="I244" s="1">
        <f>EXTRACT_UNIQUEWORD(smsSpamCollection_untouched!A244)/Table1[[#This Row],[W]]</f>
        <v>1</v>
      </c>
      <c r="J244" s="1"/>
      <c r="K244" s="1"/>
      <c r="L244" s="1"/>
      <c r="M244" s="1"/>
      <c r="N244" s="1"/>
      <c r="O244" s="1"/>
      <c r="P244" s="1" t="str">
        <f>smsSpamCollection_untouched!B244</f>
        <v>ham</v>
      </c>
    </row>
    <row r="245" spans="1:16" x14ac:dyDescent="0.3">
      <c r="A245" s="1">
        <f>LEN(TRIM(smsSpamCollection_untouched!A245))</f>
        <v>81</v>
      </c>
      <c r="B245" s="1">
        <f>EXTRACT_ALPHA(smsSpamCollection_untouched!A245)/Table1[[#This Row],[C]]</f>
        <v>0.77777777777777779</v>
      </c>
      <c r="C245" s="1">
        <f>EXTRACT_NUMBER(smsSpamCollection_untouched!A245)/Table1[[#This Row],[C]]</f>
        <v>0</v>
      </c>
      <c r="D245" s="1">
        <f>(Table1[[#This Row],[W]]-1)/Table1[[#This Row],[C]]</f>
        <v>0.18518518518518517</v>
      </c>
      <c r="E245" s="1">
        <f>EXTRACT_SPCHAR(smsSpamCollection_untouched!A245)/Table1[[#This Row],[C]]</f>
        <v>3.7037037037037035E-2</v>
      </c>
      <c r="F245" s="1">
        <f>EXTRACT_WORD(smsSpamCollection_untouched!A245)</f>
        <v>16</v>
      </c>
      <c r="G245" s="1">
        <f>EXTRACT_SHORTWORD(smsSpamCollection_untouched!A245)/Table1[[#This Row],[W]]</f>
        <v>0.75</v>
      </c>
      <c r="H245" s="1">
        <f>EXTRACT_WORDLen(smsSpamCollection_untouched!A245)/Table1[[#This Row],[W]]</f>
        <v>4.125</v>
      </c>
      <c r="I245" s="1">
        <f>EXTRACT_UNIQUEWORD(smsSpamCollection_untouched!A245)/Table1[[#This Row],[W]]</f>
        <v>0.875</v>
      </c>
      <c r="J245" s="1"/>
      <c r="K245" s="1"/>
      <c r="L245" s="1"/>
      <c r="M245" s="1"/>
      <c r="N245" s="1"/>
      <c r="O245" s="1"/>
      <c r="P245" s="1" t="str">
        <f>smsSpamCollection_untouched!B245</f>
        <v>ham</v>
      </c>
    </row>
    <row r="246" spans="1:16" x14ac:dyDescent="0.3">
      <c r="A246" s="1">
        <f>LEN(TRIM(smsSpamCollection_untouched!A246))</f>
        <v>154</v>
      </c>
      <c r="B246" s="1">
        <f>EXTRACT_ALPHA(smsSpamCollection_untouched!A246)/Table1[[#This Row],[C]]</f>
        <v>0.74025974025974028</v>
      </c>
      <c r="C246" s="1">
        <f>EXTRACT_NUMBER(smsSpamCollection_untouched!A246)/Table1[[#This Row],[C]]</f>
        <v>6.4935064935064939E-3</v>
      </c>
      <c r="D246" s="1">
        <f>(Table1[[#This Row],[W]]-1)/Table1[[#This Row],[C]]</f>
        <v>0.20129870129870131</v>
      </c>
      <c r="E246" s="1">
        <f>EXTRACT_SPCHAR(smsSpamCollection_untouched!A246)/Table1[[#This Row],[C]]</f>
        <v>5.1948051948051951E-2</v>
      </c>
      <c r="F246" s="1">
        <f>EXTRACT_WORD(smsSpamCollection_untouched!A246)</f>
        <v>32</v>
      </c>
      <c r="G246" s="1">
        <f>EXTRACT_SHORTWORD(smsSpamCollection_untouched!A246)/Table1[[#This Row],[W]]</f>
        <v>0.75</v>
      </c>
      <c r="H246" s="1">
        <f>EXTRACT_WORDLen(smsSpamCollection_untouched!A246)/Table1[[#This Row],[W]]</f>
        <v>3.84375</v>
      </c>
      <c r="I246" s="1">
        <f>EXTRACT_UNIQUEWORD(smsSpamCollection_untouched!A246)/Table1[[#This Row],[W]]</f>
        <v>0.875</v>
      </c>
      <c r="J246" s="1"/>
      <c r="K246" s="1"/>
      <c r="L246" s="1"/>
      <c r="M246" s="1"/>
      <c r="N246" s="1"/>
      <c r="O246" s="1"/>
      <c r="P246" s="1" t="str">
        <f>smsSpamCollection_untouched!B246</f>
        <v>ham</v>
      </c>
    </row>
    <row r="247" spans="1:16" x14ac:dyDescent="0.3">
      <c r="A247" s="1">
        <f>LEN(TRIM(smsSpamCollection_untouched!A247))</f>
        <v>37</v>
      </c>
      <c r="B247" s="1">
        <f>EXTRACT_ALPHA(smsSpamCollection_untouched!A247)/Table1[[#This Row],[C]]</f>
        <v>0.81081081081081086</v>
      </c>
      <c r="C247" s="1">
        <f>EXTRACT_NUMBER(smsSpamCollection_untouched!A247)/Table1[[#This Row],[C]]</f>
        <v>0</v>
      </c>
      <c r="D247" s="1">
        <f>(Table1[[#This Row],[W]]-1)/Table1[[#This Row],[C]]</f>
        <v>0.13513513513513514</v>
      </c>
      <c r="E247" s="1">
        <f>EXTRACT_SPCHAR(smsSpamCollection_untouched!A247)/Table1[[#This Row],[C]]</f>
        <v>5.4054054054054057E-2</v>
      </c>
      <c r="F247" s="1">
        <f>EXTRACT_WORD(smsSpamCollection_untouched!A247)</f>
        <v>6</v>
      </c>
      <c r="G247" s="1">
        <f>EXTRACT_SHORTWORD(smsSpamCollection_untouched!A247)/Table1[[#This Row],[W]]</f>
        <v>0.83333333333333337</v>
      </c>
      <c r="H247" s="1">
        <f>EXTRACT_WORDLen(smsSpamCollection_untouched!A247)/Table1[[#This Row],[W]]</f>
        <v>5.333333333333333</v>
      </c>
      <c r="I247" s="1">
        <f>EXTRACT_UNIQUEWORD(smsSpamCollection_untouched!A247)/Table1[[#This Row],[W]]</f>
        <v>1</v>
      </c>
      <c r="J247" s="1"/>
      <c r="K247" s="1"/>
      <c r="L247" s="1"/>
      <c r="M247" s="1"/>
      <c r="N247" s="1"/>
      <c r="O247" s="1"/>
      <c r="P247" s="1" t="str">
        <f>smsSpamCollection_untouched!B247</f>
        <v>ham</v>
      </c>
    </row>
    <row r="248" spans="1:16" x14ac:dyDescent="0.3">
      <c r="A248" s="1">
        <f>LEN(TRIM(smsSpamCollection_untouched!A248))</f>
        <v>78</v>
      </c>
      <c r="B248" s="1">
        <f>EXTRACT_ALPHA(smsSpamCollection_untouched!A248)/Table1[[#This Row],[C]]</f>
        <v>0.75641025641025639</v>
      </c>
      <c r="C248" s="1">
        <f>EXTRACT_NUMBER(smsSpamCollection_untouched!A248)/Table1[[#This Row],[C]]</f>
        <v>0</v>
      </c>
      <c r="D248" s="1">
        <f>(Table1[[#This Row],[W]]-1)/Table1[[#This Row],[C]]</f>
        <v>0.20512820512820512</v>
      </c>
      <c r="E248" s="1">
        <f>EXTRACT_SPCHAR(smsSpamCollection_untouched!A248)/Table1[[#This Row],[C]]</f>
        <v>3.8461538461538464E-2</v>
      </c>
      <c r="F248" s="1">
        <f>EXTRACT_WORD(smsSpamCollection_untouched!A248)</f>
        <v>17</v>
      </c>
      <c r="G248" s="1">
        <f>EXTRACT_SHORTWORD(smsSpamCollection_untouched!A248)/Table1[[#This Row],[W]]</f>
        <v>0.70588235294117652</v>
      </c>
      <c r="H248" s="1">
        <f>EXTRACT_WORDLen(smsSpamCollection_untouched!A248)/Table1[[#This Row],[W]]</f>
        <v>3.6470588235294117</v>
      </c>
      <c r="I248" s="1">
        <f>EXTRACT_UNIQUEWORD(smsSpamCollection_untouched!A248)/Table1[[#This Row],[W]]</f>
        <v>0.6470588235294118</v>
      </c>
      <c r="J248" s="1"/>
      <c r="K248" s="1"/>
      <c r="L248" s="1"/>
      <c r="M248" s="1"/>
      <c r="N248" s="1"/>
      <c r="O248" s="1"/>
      <c r="P248" s="1" t="str">
        <f>smsSpamCollection_untouched!B248</f>
        <v>ham</v>
      </c>
    </row>
    <row r="249" spans="1:16" x14ac:dyDescent="0.3">
      <c r="A249" s="1">
        <f>LEN(TRIM(smsSpamCollection_untouched!A249))</f>
        <v>30</v>
      </c>
      <c r="B249" s="1">
        <f>EXTRACT_ALPHA(smsSpamCollection_untouched!A249)/Table1[[#This Row],[C]]</f>
        <v>0.76666666666666672</v>
      </c>
      <c r="C249" s="1">
        <f>EXTRACT_NUMBER(smsSpamCollection_untouched!A249)/Table1[[#This Row],[C]]</f>
        <v>0</v>
      </c>
      <c r="D249" s="1">
        <f>(Table1[[#This Row],[W]]-1)/Table1[[#This Row],[C]]</f>
        <v>0.23333333333333334</v>
      </c>
      <c r="E249" s="1">
        <f>EXTRACT_SPCHAR(smsSpamCollection_untouched!A249)/Table1[[#This Row],[C]]</f>
        <v>0</v>
      </c>
      <c r="F249" s="1">
        <f>EXTRACT_WORD(smsSpamCollection_untouched!A249)</f>
        <v>8</v>
      </c>
      <c r="G249" s="1">
        <f>EXTRACT_SHORTWORD(smsSpamCollection_untouched!A249)/Table1[[#This Row],[W]]</f>
        <v>0.625</v>
      </c>
      <c r="H249" s="1">
        <f>EXTRACT_WORDLen(smsSpamCollection_untouched!A249)/Table1[[#This Row],[W]]</f>
        <v>2.875</v>
      </c>
      <c r="I249" s="1">
        <f>EXTRACT_UNIQUEWORD(smsSpamCollection_untouched!A249)/Table1[[#This Row],[W]]</f>
        <v>1</v>
      </c>
      <c r="J249" s="1"/>
      <c r="K249" s="1"/>
      <c r="L249" s="1"/>
      <c r="M249" s="1"/>
      <c r="N249" s="1"/>
      <c r="O249" s="1"/>
      <c r="P249" s="1" t="str">
        <f>smsSpamCollection_untouched!B249</f>
        <v>ham</v>
      </c>
    </row>
    <row r="250" spans="1:16" x14ac:dyDescent="0.3">
      <c r="A250" s="1">
        <f>LEN(TRIM(smsSpamCollection_untouched!A250))</f>
        <v>31</v>
      </c>
      <c r="B250" s="1">
        <f>EXTRACT_ALPHA(smsSpamCollection_untouched!A250)/Table1[[#This Row],[C]]</f>
        <v>0.77419354838709675</v>
      </c>
      <c r="C250" s="1">
        <f>EXTRACT_NUMBER(smsSpamCollection_untouched!A250)/Table1[[#This Row],[C]]</f>
        <v>3.2258064516129031E-2</v>
      </c>
      <c r="D250" s="1">
        <f>(Table1[[#This Row],[W]]-1)/Table1[[#This Row],[C]]</f>
        <v>0.16129032258064516</v>
      </c>
      <c r="E250" s="1">
        <f>EXTRACT_SPCHAR(smsSpamCollection_untouched!A250)/Table1[[#This Row],[C]]</f>
        <v>3.2258064516129031E-2</v>
      </c>
      <c r="F250" s="1">
        <f>EXTRACT_WORD(smsSpamCollection_untouched!A250)</f>
        <v>6</v>
      </c>
      <c r="G250" s="1">
        <f>EXTRACT_SHORTWORD(smsSpamCollection_untouched!A250)/Table1[[#This Row],[W]]</f>
        <v>0.83333333333333337</v>
      </c>
      <c r="H250" s="1">
        <f>EXTRACT_WORDLen(smsSpamCollection_untouched!A250)/Table1[[#This Row],[W]]</f>
        <v>4.333333333333333</v>
      </c>
      <c r="I250" s="1">
        <f>EXTRACT_UNIQUEWORD(smsSpamCollection_untouched!A250)/Table1[[#This Row],[W]]</f>
        <v>1</v>
      </c>
      <c r="J250" s="1"/>
      <c r="K250" s="1"/>
      <c r="L250" s="1"/>
      <c r="M250" s="1"/>
      <c r="N250" s="1"/>
      <c r="O250" s="1"/>
      <c r="P250" s="1" t="str">
        <f>smsSpamCollection_untouched!B250</f>
        <v>ham</v>
      </c>
    </row>
    <row r="251" spans="1:16" x14ac:dyDescent="0.3">
      <c r="A251" s="1">
        <f>LEN(TRIM(smsSpamCollection_untouched!A251))</f>
        <v>146</v>
      </c>
      <c r="B251" s="1">
        <f>EXTRACT_ALPHA(smsSpamCollection_untouched!A251)/Table1[[#This Row],[C]]</f>
        <v>0.76712328767123283</v>
      </c>
      <c r="C251" s="1">
        <f>EXTRACT_NUMBER(smsSpamCollection_untouched!A251)/Table1[[#This Row],[C]]</f>
        <v>0</v>
      </c>
      <c r="D251" s="1">
        <f>(Table1[[#This Row],[W]]-1)/Table1[[#This Row],[C]]</f>
        <v>0.19863013698630136</v>
      </c>
      <c r="E251" s="1">
        <f>EXTRACT_SPCHAR(smsSpamCollection_untouched!A251)/Table1[[#This Row],[C]]</f>
        <v>3.4246575342465752E-2</v>
      </c>
      <c r="F251" s="1">
        <f>EXTRACT_WORD(smsSpamCollection_untouched!A251)</f>
        <v>30</v>
      </c>
      <c r="G251" s="1">
        <f>EXTRACT_SHORTWORD(smsSpamCollection_untouched!A251)/Table1[[#This Row],[W]]</f>
        <v>0.83333333333333337</v>
      </c>
      <c r="H251" s="1">
        <f>EXTRACT_WORDLen(smsSpamCollection_untouched!A251)/Table1[[#This Row],[W]]</f>
        <v>3.9</v>
      </c>
      <c r="I251" s="1">
        <f>EXTRACT_UNIQUEWORD(smsSpamCollection_untouched!A251)/Table1[[#This Row],[W]]</f>
        <v>0.9</v>
      </c>
      <c r="J251" s="1"/>
      <c r="K251" s="1"/>
      <c r="L251" s="1"/>
      <c r="M251" s="1"/>
      <c r="N251" s="1"/>
      <c r="O251" s="1"/>
      <c r="P251" s="1" t="str">
        <f>smsSpamCollection_untouched!B251</f>
        <v>ham</v>
      </c>
    </row>
    <row r="252" spans="1:16" x14ac:dyDescent="0.3">
      <c r="A252" s="1">
        <f>LEN(TRIM(smsSpamCollection_untouched!A252))</f>
        <v>150</v>
      </c>
      <c r="B252" s="1">
        <f>EXTRACT_ALPHA(smsSpamCollection_untouched!A252)/Table1[[#This Row],[C]]</f>
        <v>0.68666666666666665</v>
      </c>
      <c r="C252" s="1">
        <f>EXTRACT_NUMBER(smsSpamCollection_untouched!A252)/Table1[[#This Row],[C]]</f>
        <v>0.14666666666666667</v>
      </c>
      <c r="D252" s="1">
        <f>(Table1[[#This Row],[W]]-1)/Table1[[#This Row],[C]]</f>
        <v>0.14666666666666667</v>
      </c>
      <c r="E252" s="1">
        <f>EXTRACT_SPCHAR(smsSpamCollection_untouched!A252)/Table1[[#This Row],[C]]</f>
        <v>0.02</v>
      </c>
      <c r="F252" s="1">
        <f>EXTRACT_WORD(smsSpamCollection_untouched!A252)</f>
        <v>23</v>
      </c>
      <c r="G252" s="1">
        <f>EXTRACT_SHORTWORD(smsSpamCollection_untouched!A252)/Table1[[#This Row],[W]]</f>
        <v>0.69565217391304346</v>
      </c>
      <c r="H252" s="1">
        <f>EXTRACT_WORDLen(smsSpamCollection_untouched!A252)/Table1[[#This Row],[W]]</f>
        <v>5.5652173913043477</v>
      </c>
      <c r="I252" s="1">
        <f>EXTRACT_UNIQUEWORD(smsSpamCollection_untouched!A252)/Table1[[#This Row],[W]]</f>
        <v>1</v>
      </c>
      <c r="J252" s="1"/>
      <c r="K252" s="1"/>
      <c r="L252" s="1"/>
      <c r="M252" s="1"/>
      <c r="N252" s="1"/>
      <c r="O252" s="1"/>
      <c r="P252" s="1" t="str">
        <f>smsSpamCollection_untouched!B252</f>
        <v>spam</v>
      </c>
    </row>
    <row r="253" spans="1:16" x14ac:dyDescent="0.3">
      <c r="A253" s="1">
        <f>LEN(TRIM(smsSpamCollection_untouched!A253))</f>
        <v>44</v>
      </c>
      <c r="B253" s="1">
        <f>EXTRACT_ALPHA(smsSpamCollection_untouched!A253)/Table1[[#This Row],[C]]</f>
        <v>0.81818181818181823</v>
      </c>
      <c r="C253" s="1">
        <f>EXTRACT_NUMBER(smsSpamCollection_untouched!A253)/Table1[[#This Row],[C]]</f>
        <v>2.2727272727272728E-2</v>
      </c>
      <c r="D253" s="1">
        <f>(Table1[[#This Row],[W]]-1)/Table1[[#This Row],[C]]</f>
        <v>0.15909090909090909</v>
      </c>
      <c r="E253" s="1">
        <f>EXTRACT_SPCHAR(smsSpamCollection_untouched!A253)/Table1[[#This Row],[C]]</f>
        <v>0</v>
      </c>
      <c r="F253" s="1">
        <f>EXTRACT_WORD(smsSpamCollection_untouched!A253)</f>
        <v>8</v>
      </c>
      <c r="G253" s="1">
        <f>EXTRACT_SHORTWORD(smsSpamCollection_untouched!A253)/Table1[[#This Row],[W]]</f>
        <v>1</v>
      </c>
      <c r="H253" s="1">
        <f>EXTRACT_WORDLen(smsSpamCollection_untouched!A253)/Table1[[#This Row],[W]]</f>
        <v>4.625</v>
      </c>
      <c r="I253" s="1">
        <f>EXTRACT_UNIQUEWORD(smsSpamCollection_untouched!A253)/Table1[[#This Row],[W]]</f>
        <v>1</v>
      </c>
      <c r="J253" s="1"/>
      <c r="K253" s="1"/>
      <c r="L253" s="1"/>
      <c r="M253" s="1"/>
      <c r="N253" s="1"/>
      <c r="O253" s="1"/>
      <c r="P253" s="1" t="str">
        <f>smsSpamCollection_untouched!B253</f>
        <v>ham</v>
      </c>
    </row>
    <row r="254" spans="1:16" x14ac:dyDescent="0.3">
      <c r="A254" s="1">
        <f>LEN(TRIM(smsSpamCollection_untouched!A254))</f>
        <v>177</v>
      </c>
      <c r="B254" s="1">
        <f>EXTRACT_ALPHA(smsSpamCollection_untouched!A254)/Table1[[#This Row],[C]]</f>
        <v>0.76271186440677963</v>
      </c>
      <c r="C254" s="1">
        <f>EXTRACT_NUMBER(smsSpamCollection_untouched!A254)/Table1[[#This Row],[C]]</f>
        <v>0</v>
      </c>
      <c r="D254" s="1">
        <f>(Table1[[#This Row],[W]]-1)/Table1[[#This Row],[C]]</f>
        <v>0.1864406779661017</v>
      </c>
      <c r="E254" s="1">
        <f>EXTRACT_SPCHAR(smsSpamCollection_untouched!A254)/Table1[[#This Row],[C]]</f>
        <v>5.0847457627118647E-2</v>
      </c>
      <c r="F254" s="1">
        <f>EXTRACT_WORD(smsSpamCollection_untouched!A254)</f>
        <v>34</v>
      </c>
      <c r="G254" s="1">
        <f>EXTRACT_SHORTWORD(smsSpamCollection_untouched!A254)/Table1[[#This Row],[W]]</f>
        <v>0.76470588235294112</v>
      </c>
      <c r="H254" s="1">
        <f>EXTRACT_WORDLen(smsSpamCollection_untouched!A254)/Table1[[#This Row],[W]]</f>
        <v>4.2352941176470589</v>
      </c>
      <c r="I254" s="1">
        <f>EXTRACT_UNIQUEWORD(smsSpamCollection_untouched!A254)/Table1[[#This Row],[W]]</f>
        <v>0.94117647058823528</v>
      </c>
      <c r="J254" s="1"/>
      <c r="K254" s="1"/>
      <c r="L254" s="1"/>
      <c r="M254" s="1"/>
      <c r="N254" s="1"/>
      <c r="O254" s="1"/>
      <c r="P254" s="1" t="str">
        <f>smsSpamCollection_untouched!B254</f>
        <v>ham</v>
      </c>
    </row>
    <row r="255" spans="1:16" x14ac:dyDescent="0.3">
      <c r="A255" s="1">
        <f>LEN(TRIM(smsSpamCollection_untouched!A255))</f>
        <v>27</v>
      </c>
      <c r="B255" s="1">
        <f>EXTRACT_ALPHA(smsSpamCollection_untouched!A255)/Table1[[#This Row],[C]]</f>
        <v>0.77777777777777779</v>
      </c>
      <c r="C255" s="1">
        <f>EXTRACT_NUMBER(smsSpamCollection_untouched!A255)/Table1[[#This Row],[C]]</f>
        <v>0</v>
      </c>
      <c r="D255" s="1">
        <f>(Table1[[#This Row],[W]]-1)/Table1[[#This Row],[C]]</f>
        <v>0.14814814814814814</v>
      </c>
      <c r="E255" s="1">
        <f>EXTRACT_SPCHAR(smsSpamCollection_untouched!A255)/Table1[[#This Row],[C]]</f>
        <v>7.407407407407407E-2</v>
      </c>
      <c r="F255" s="1">
        <f>EXTRACT_WORD(smsSpamCollection_untouched!A255)</f>
        <v>5</v>
      </c>
      <c r="G255" s="1">
        <f>EXTRACT_SHORTWORD(smsSpamCollection_untouched!A255)/Table1[[#This Row],[W]]</f>
        <v>1</v>
      </c>
      <c r="H255" s="1">
        <f>EXTRACT_WORDLen(smsSpamCollection_untouched!A255)/Table1[[#This Row],[W]]</f>
        <v>4.5999999999999996</v>
      </c>
      <c r="I255" s="1">
        <f>EXTRACT_UNIQUEWORD(smsSpamCollection_untouched!A255)/Table1[[#This Row],[W]]</f>
        <v>1</v>
      </c>
      <c r="J255" s="1"/>
      <c r="K255" s="1"/>
      <c r="L255" s="1"/>
      <c r="M255" s="1"/>
      <c r="N255" s="1"/>
      <c r="O255" s="1"/>
      <c r="P255" s="1" t="str">
        <f>smsSpamCollection_untouched!B255</f>
        <v>ham</v>
      </c>
    </row>
    <row r="256" spans="1:16" x14ac:dyDescent="0.3">
      <c r="A256" s="1">
        <f>LEN(TRIM(smsSpamCollection_untouched!A256))</f>
        <v>178</v>
      </c>
      <c r="B256" s="1">
        <f>EXTRACT_ALPHA(smsSpamCollection_untouched!A256)/Table1[[#This Row],[C]]</f>
        <v>0.7752808988764045</v>
      </c>
      <c r="C256" s="1">
        <f>EXTRACT_NUMBER(smsSpamCollection_untouched!A256)/Table1[[#This Row],[C]]</f>
        <v>1.1235955056179775E-2</v>
      </c>
      <c r="D256" s="1">
        <f>(Table1[[#This Row],[W]]-1)/Table1[[#This Row],[C]]</f>
        <v>0.20224719101123595</v>
      </c>
      <c r="E256" s="1">
        <f>EXTRACT_SPCHAR(smsSpamCollection_untouched!A256)/Table1[[#This Row],[C]]</f>
        <v>1.1235955056179775E-2</v>
      </c>
      <c r="F256" s="1">
        <f>EXTRACT_WORD(smsSpamCollection_untouched!A256)</f>
        <v>37</v>
      </c>
      <c r="G256" s="1">
        <f>EXTRACT_SHORTWORD(smsSpamCollection_untouched!A256)/Table1[[#This Row],[W]]</f>
        <v>0.81081081081081086</v>
      </c>
      <c r="H256" s="1">
        <f>EXTRACT_WORDLen(smsSpamCollection_untouched!A256)/Table1[[#This Row],[W]]</f>
        <v>3.8378378378378377</v>
      </c>
      <c r="I256" s="1">
        <f>EXTRACT_UNIQUEWORD(smsSpamCollection_untouched!A256)/Table1[[#This Row],[W]]</f>
        <v>0.83783783783783783</v>
      </c>
      <c r="J256" s="1"/>
      <c r="K256" s="1"/>
      <c r="L256" s="1"/>
      <c r="M256" s="1"/>
      <c r="N256" s="1"/>
      <c r="O256" s="1"/>
      <c r="P256" s="1" t="str">
        <f>smsSpamCollection_untouched!B256</f>
        <v>ham</v>
      </c>
    </row>
    <row r="257" spans="1:16" x14ac:dyDescent="0.3">
      <c r="A257" s="1">
        <f>LEN(TRIM(smsSpamCollection_untouched!A257))</f>
        <v>37</v>
      </c>
      <c r="B257" s="1">
        <f>EXTRACT_ALPHA(smsSpamCollection_untouched!A257)/Table1[[#This Row],[C]]</f>
        <v>0.78378378378378377</v>
      </c>
      <c r="C257" s="1">
        <f>EXTRACT_NUMBER(smsSpamCollection_untouched!A257)/Table1[[#This Row],[C]]</f>
        <v>0</v>
      </c>
      <c r="D257" s="1">
        <f>(Table1[[#This Row],[W]]-1)/Table1[[#This Row],[C]]</f>
        <v>0.16216216216216217</v>
      </c>
      <c r="E257" s="1">
        <f>EXTRACT_SPCHAR(smsSpamCollection_untouched!A257)/Table1[[#This Row],[C]]</f>
        <v>5.4054054054054057E-2</v>
      </c>
      <c r="F257" s="1">
        <f>EXTRACT_WORD(smsSpamCollection_untouched!A257)</f>
        <v>7</v>
      </c>
      <c r="G257" s="1">
        <f>EXTRACT_SHORTWORD(smsSpamCollection_untouched!A257)/Table1[[#This Row],[W]]</f>
        <v>1</v>
      </c>
      <c r="H257" s="1">
        <f>EXTRACT_WORDLen(smsSpamCollection_untouched!A257)/Table1[[#This Row],[W]]</f>
        <v>4.4285714285714288</v>
      </c>
      <c r="I257" s="1">
        <f>EXTRACT_UNIQUEWORD(smsSpamCollection_untouched!A257)/Table1[[#This Row],[W]]</f>
        <v>1</v>
      </c>
      <c r="J257" s="1"/>
      <c r="K257" s="1"/>
      <c r="L257" s="1"/>
      <c r="M257" s="1"/>
      <c r="N257" s="1"/>
      <c r="O257" s="1"/>
      <c r="P257" s="1" t="str">
        <f>smsSpamCollection_untouched!B257</f>
        <v>ham</v>
      </c>
    </row>
    <row r="258" spans="1:16" x14ac:dyDescent="0.3">
      <c r="A258" s="1">
        <f>LEN(TRIM(smsSpamCollection_untouched!A258))</f>
        <v>97</v>
      </c>
      <c r="B258" s="1">
        <f>EXTRACT_ALPHA(smsSpamCollection_untouched!A258)/Table1[[#This Row],[C]]</f>
        <v>0.80412371134020622</v>
      </c>
      <c r="C258" s="1">
        <f>EXTRACT_NUMBER(smsSpamCollection_untouched!A258)/Table1[[#This Row],[C]]</f>
        <v>0</v>
      </c>
      <c r="D258" s="1">
        <f>(Table1[[#This Row],[W]]-1)/Table1[[#This Row],[C]]</f>
        <v>0.17525773195876287</v>
      </c>
      <c r="E258" s="1">
        <f>EXTRACT_SPCHAR(smsSpamCollection_untouched!A258)/Table1[[#This Row],[C]]</f>
        <v>2.0618556701030927E-2</v>
      </c>
      <c r="F258" s="1">
        <f>EXTRACT_WORD(smsSpamCollection_untouched!A258)</f>
        <v>18</v>
      </c>
      <c r="G258" s="1">
        <f>EXTRACT_SHORTWORD(smsSpamCollection_untouched!A258)/Table1[[#This Row],[W]]</f>
        <v>0.83333333333333337</v>
      </c>
      <c r="H258" s="1">
        <f>EXTRACT_WORDLen(smsSpamCollection_untouched!A258)/Table1[[#This Row],[W]]</f>
        <v>4.4444444444444446</v>
      </c>
      <c r="I258" s="1">
        <f>EXTRACT_UNIQUEWORD(smsSpamCollection_untouched!A258)/Table1[[#This Row],[W]]</f>
        <v>1</v>
      </c>
      <c r="J258" s="1"/>
      <c r="K258" s="1"/>
      <c r="L258" s="1"/>
      <c r="M258" s="1"/>
      <c r="N258" s="1"/>
      <c r="O258" s="1"/>
      <c r="P258" s="1" t="str">
        <f>smsSpamCollection_untouched!B258</f>
        <v>ham</v>
      </c>
    </row>
    <row r="259" spans="1:16" x14ac:dyDescent="0.3">
      <c r="A259" s="1">
        <f>LEN(TRIM(smsSpamCollection_untouched!A259))</f>
        <v>43</v>
      </c>
      <c r="B259" s="1">
        <f>EXTRACT_ALPHA(smsSpamCollection_untouched!A259)/Table1[[#This Row],[C]]</f>
        <v>0.72093023255813948</v>
      </c>
      <c r="C259" s="1">
        <f>EXTRACT_NUMBER(smsSpamCollection_untouched!A259)/Table1[[#This Row],[C]]</f>
        <v>0</v>
      </c>
      <c r="D259" s="1">
        <f>(Table1[[#This Row],[W]]-1)/Table1[[#This Row],[C]]</f>
        <v>0.20930232558139536</v>
      </c>
      <c r="E259" s="1">
        <f>EXTRACT_SPCHAR(smsSpamCollection_untouched!A259)/Table1[[#This Row],[C]]</f>
        <v>6.9767441860465115E-2</v>
      </c>
      <c r="F259" s="1">
        <f>EXTRACT_WORD(smsSpamCollection_untouched!A259)</f>
        <v>10</v>
      </c>
      <c r="G259" s="1">
        <f>EXTRACT_SHORTWORD(smsSpamCollection_untouched!A259)/Table1[[#This Row],[W]]</f>
        <v>0.8</v>
      </c>
      <c r="H259" s="1">
        <f>EXTRACT_WORDLen(smsSpamCollection_untouched!A259)/Table1[[#This Row],[W]]</f>
        <v>3.4</v>
      </c>
      <c r="I259" s="1">
        <f>EXTRACT_UNIQUEWORD(smsSpamCollection_untouched!A259)/Table1[[#This Row],[W]]</f>
        <v>1</v>
      </c>
      <c r="J259" s="1"/>
      <c r="K259" s="1"/>
      <c r="L259" s="1"/>
      <c r="M259" s="1"/>
      <c r="N259" s="1"/>
      <c r="O259" s="1"/>
      <c r="P259" s="1" t="str">
        <f>smsSpamCollection_untouched!B259</f>
        <v>ham</v>
      </c>
    </row>
    <row r="260" spans="1:16" x14ac:dyDescent="0.3">
      <c r="A260" s="1">
        <f>LEN(TRIM(smsSpamCollection_untouched!A260))</f>
        <v>36</v>
      </c>
      <c r="B260" s="1">
        <f>EXTRACT_ALPHA(smsSpamCollection_untouched!A260)/Table1[[#This Row],[C]]</f>
        <v>0.66666666666666663</v>
      </c>
      <c r="C260" s="1">
        <f>EXTRACT_NUMBER(smsSpamCollection_untouched!A260)/Table1[[#This Row],[C]]</f>
        <v>0</v>
      </c>
      <c r="D260" s="1">
        <f>(Table1[[#This Row],[W]]-1)/Table1[[#This Row],[C]]</f>
        <v>0.22222222222222221</v>
      </c>
      <c r="E260" s="1">
        <f>EXTRACT_SPCHAR(smsSpamCollection_untouched!A260)/Table1[[#This Row],[C]]</f>
        <v>0.1111111111111111</v>
      </c>
      <c r="F260" s="1">
        <f>EXTRACT_WORD(smsSpamCollection_untouched!A260)</f>
        <v>9</v>
      </c>
      <c r="G260" s="1">
        <f>EXTRACT_SHORTWORD(smsSpamCollection_untouched!A260)/Table1[[#This Row],[W]]</f>
        <v>0.77777777777777779</v>
      </c>
      <c r="H260" s="1">
        <f>EXTRACT_WORDLen(smsSpamCollection_untouched!A260)/Table1[[#This Row],[W]]</f>
        <v>3.1111111111111112</v>
      </c>
      <c r="I260" s="1">
        <f>EXTRACT_UNIQUEWORD(smsSpamCollection_untouched!A260)/Table1[[#This Row],[W]]</f>
        <v>0.88888888888888884</v>
      </c>
      <c r="J260" s="1"/>
      <c r="K260" s="1"/>
      <c r="L260" s="1"/>
      <c r="M260" s="1"/>
      <c r="N260" s="1"/>
      <c r="O260" s="1"/>
      <c r="P260" s="1" t="str">
        <f>smsSpamCollection_untouched!B260</f>
        <v>ham</v>
      </c>
    </row>
    <row r="261" spans="1:16" x14ac:dyDescent="0.3">
      <c r="A261" s="1">
        <f>LEN(TRIM(smsSpamCollection_untouched!A261))</f>
        <v>154</v>
      </c>
      <c r="B261" s="1">
        <f>EXTRACT_ALPHA(smsSpamCollection_untouched!A261)/Table1[[#This Row],[C]]</f>
        <v>0.7142857142857143</v>
      </c>
      <c r="C261" s="1">
        <f>EXTRACT_NUMBER(smsSpamCollection_untouched!A261)/Table1[[#This Row],[C]]</f>
        <v>9.0909090909090912E-2</v>
      </c>
      <c r="D261" s="1">
        <f>(Table1[[#This Row],[W]]-1)/Table1[[#This Row],[C]]</f>
        <v>0.16883116883116883</v>
      </c>
      <c r="E261" s="1">
        <f>EXTRACT_SPCHAR(smsSpamCollection_untouched!A261)/Table1[[#This Row],[C]]</f>
        <v>2.5974025974025976E-2</v>
      </c>
      <c r="F261" s="1">
        <f>EXTRACT_WORD(smsSpamCollection_untouched!A261)</f>
        <v>27</v>
      </c>
      <c r="G261" s="1">
        <f>EXTRACT_SHORTWORD(smsSpamCollection_untouched!A261)/Table1[[#This Row],[W]]</f>
        <v>0.7407407407407407</v>
      </c>
      <c r="H261" s="1">
        <f>EXTRACT_WORDLen(smsSpamCollection_untouched!A261)/Table1[[#This Row],[W]]</f>
        <v>4.7407407407407405</v>
      </c>
      <c r="I261" s="1">
        <f>EXTRACT_UNIQUEWORD(smsSpamCollection_untouched!A261)/Table1[[#This Row],[W]]</f>
        <v>0.92592592592592593</v>
      </c>
      <c r="J261" s="1"/>
      <c r="K261" s="1"/>
      <c r="L261" s="1"/>
      <c r="M261" s="1"/>
      <c r="N261" s="1"/>
      <c r="O261" s="1"/>
      <c r="P261" s="1" t="str">
        <f>smsSpamCollection_untouched!B261</f>
        <v>spam</v>
      </c>
    </row>
    <row r="262" spans="1:16" x14ac:dyDescent="0.3">
      <c r="A262" s="1">
        <f>LEN(TRIM(smsSpamCollection_untouched!A262))</f>
        <v>74</v>
      </c>
      <c r="B262" s="1">
        <f>EXTRACT_ALPHA(smsSpamCollection_untouched!A262)/Table1[[#This Row],[C]]</f>
        <v>0.70270270270270274</v>
      </c>
      <c r="C262" s="1">
        <f>EXTRACT_NUMBER(smsSpamCollection_untouched!A262)/Table1[[#This Row],[C]]</f>
        <v>0</v>
      </c>
      <c r="D262" s="1">
        <f>(Table1[[#This Row],[W]]-1)/Table1[[#This Row],[C]]</f>
        <v>0.1891891891891892</v>
      </c>
      <c r="E262" s="1">
        <f>EXTRACT_SPCHAR(smsSpamCollection_untouched!A262)/Table1[[#This Row],[C]]</f>
        <v>0.10810810810810811</v>
      </c>
      <c r="F262" s="1">
        <f>EXTRACT_WORD(smsSpamCollection_untouched!A262)</f>
        <v>15</v>
      </c>
      <c r="G262" s="1">
        <f>EXTRACT_SHORTWORD(smsSpamCollection_untouched!A262)/Table1[[#This Row],[W]]</f>
        <v>0.73333333333333328</v>
      </c>
      <c r="H262" s="1">
        <f>EXTRACT_WORDLen(smsSpamCollection_untouched!A262)/Table1[[#This Row],[W]]</f>
        <v>4</v>
      </c>
      <c r="I262" s="1">
        <f>EXTRACT_UNIQUEWORD(smsSpamCollection_untouched!A262)/Table1[[#This Row],[W]]</f>
        <v>0.93333333333333335</v>
      </c>
      <c r="J262" s="1"/>
      <c r="K262" s="1"/>
      <c r="L262" s="1"/>
      <c r="M262" s="1"/>
      <c r="N262" s="1"/>
      <c r="O262" s="1"/>
      <c r="P262" s="1" t="str">
        <f>smsSpamCollection_untouched!B262</f>
        <v>ham</v>
      </c>
    </row>
    <row r="263" spans="1:16" x14ac:dyDescent="0.3">
      <c r="A263" s="1">
        <f>LEN(TRIM(smsSpamCollection_untouched!A263))</f>
        <v>3</v>
      </c>
      <c r="B263" s="1">
        <f>EXTRACT_ALPHA(smsSpamCollection_untouched!A263)/Table1[[#This Row],[C]]</f>
        <v>1</v>
      </c>
      <c r="C263" s="1">
        <f>EXTRACT_NUMBER(smsSpamCollection_untouched!A263)/Table1[[#This Row],[C]]</f>
        <v>0</v>
      </c>
      <c r="D263" s="1">
        <f>(Table1[[#This Row],[W]]-1)/Table1[[#This Row],[C]]</f>
        <v>0</v>
      </c>
      <c r="E263" s="1">
        <f>EXTRACT_SPCHAR(smsSpamCollection_untouched!A263)/Table1[[#This Row],[C]]</f>
        <v>0</v>
      </c>
      <c r="F263" s="1">
        <f>EXTRACT_WORD(smsSpamCollection_untouched!A263)</f>
        <v>1</v>
      </c>
      <c r="G263" s="1">
        <f>EXTRACT_SHORTWORD(smsSpamCollection_untouched!A263)/Table1[[#This Row],[W]]</f>
        <v>1</v>
      </c>
      <c r="H263" s="1">
        <f>EXTRACT_WORDLen(smsSpamCollection_untouched!A263)/Table1[[#This Row],[W]]</f>
        <v>3</v>
      </c>
      <c r="I263" s="1">
        <f>EXTRACT_UNIQUEWORD(smsSpamCollection_untouched!A263)/Table1[[#This Row],[W]]</f>
        <v>1</v>
      </c>
      <c r="J263" s="1"/>
      <c r="K263" s="1"/>
      <c r="L263" s="1"/>
      <c r="M263" s="1"/>
      <c r="N263" s="1"/>
      <c r="O263" s="1"/>
      <c r="P263" s="1" t="str">
        <f>smsSpamCollection_untouched!B263</f>
        <v>ham</v>
      </c>
    </row>
    <row r="264" spans="1:16" x14ac:dyDescent="0.3">
      <c r="A264" s="1">
        <f>LEN(TRIM(smsSpamCollection_untouched!A264))</f>
        <v>85</v>
      </c>
      <c r="B264" s="1">
        <f>EXTRACT_ALPHA(smsSpamCollection_untouched!A264)/Table1[[#This Row],[C]]</f>
        <v>0.75294117647058822</v>
      </c>
      <c r="C264" s="1">
        <f>EXTRACT_NUMBER(smsSpamCollection_untouched!A264)/Table1[[#This Row],[C]]</f>
        <v>0</v>
      </c>
      <c r="D264" s="1">
        <f>(Table1[[#This Row],[W]]-1)/Table1[[#This Row],[C]]</f>
        <v>0.2</v>
      </c>
      <c r="E264" s="1">
        <f>EXTRACT_SPCHAR(smsSpamCollection_untouched!A264)/Table1[[#This Row],[C]]</f>
        <v>4.7058823529411764E-2</v>
      </c>
      <c r="F264" s="1">
        <f>EXTRACT_WORD(smsSpamCollection_untouched!A264)</f>
        <v>18</v>
      </c>
      <c r="G264" s="1">
        <f>EXTRACT_SHORTWORD(smsSpamCollection_untouched!A264)/Table1[[#This Row],[W]]</f>
        <v>0.77777777777777779</v>
      </c>
      <c r="H264" s="1">
        <f>EXTRACT_WORDLen(smsSpamCollection_untouched!A264)/Table1[[#This Row],[W]]</f>
        <v>3.7777777777777777</v>
      </c>
      <c r="I264" s="1">
        <f>EXTRACT_UNIQUEWORD(smsSpamCollection_untouched!A264)/Table1[[#This Row],[W]]</f>
        <v>0.94444444444444442</v>
      </c>
      <c r="J264" s="1"/>
      <c r="K264" s="1"/>
      <c r="L264" s="1"/>
      <c r="M264" s="1"/>
      <c r="N264" s="1"/>
      <c r="O264" s="1"/>
      <c r="P264" s="1" t="str">
        <f>smsSpamCollection_untouched!B264</f>
        <v>ham</v>
      </c>
    </row>
    <row r="265" spans="1:16" x14ac:dyDescent="0.3">
      <c r="A265" s="1">
        <f>LEN(TRIM(smsSpamCollection_untouched!A265))</f>
        <v>51</v>
      </c>
      <c r="B265" s="1">
        <f>EXTRACT_ALPHA(smsSpamCollection_untouched!A265)/Table1[[#This Row],[C]]</f>
        <v>0.5490196078431373</v>
      </c>
      <c r="C265" s="1">
        <f>EXTRACT_NUMBER(smsSpamCollection_untouched!A265)/Table1[[#This Row],[C]]</f>
        <v>0.19607843137254902</v>
      </c>
      <c r="D265" s="1">
        <f>(Table1[[#This Row],[W]]-1)/Table1[[#This Row],[C]]</f>
        <v>0.19607843137254902</v>
      </c>
      <c r="E265" s="1">
        <f>EXTRACT_SPCHAR(smsSpamCollection_untouched!A265)/Table1[[#This Row],[C]]</f>
        <v>5.8823529411764705E-2</v>
      </c>
      <c r="F265" s="1">
        <f>EXTRACT_WORD(smsSpamCollection_untouched!A265)</f>
        <v>11</v>
      </c>
      <c r="G265" s="1">
        <f>EXTRACT_SHORTWORD(smsSpamCollection_untouched!A265)/Table1[[#This Row],[W]]</f>
        <v>0.45454545454545453</v>
      </c>
      <c r="H265" s="1">
        <f>EXTRACT_WORDLen(smsSpamCollection_untouched!A265)/Table1[[#This Row],[W]]</f>
        <v>3.7272727272727271</v>
      </c>
      <c r="I265" s="1">
        <f>EXTRACT_UNIQUEWORD(smsSpamCollection_untouched!A265)/Table1[[#This Row],[W]]</f>
        <v>1</v>
      </c>
      <c r="J265" s="1"/>
      <c r="K265" s="1"/>
      <c r="L265" s="1"/>
      <c r="M265" s="1"/>
      <c r="N265" s="1"/>
      <c r="O265" s="1"/>
      <c r="P265" s="1" t="str">
        <f>smsSpamCollection_untouched!B265</f>
        <v>ham</v>
      </c>
    </row>
    <row r="266" spans="1:16" x14ac:dyDescent="0.3">
      <c r="A266" s="1">
        <f>LEN(TRIM(smsSpamCollection_untouched!A266))</f>
        <v>121</v>
      </c>
      <c r="B266" s="1">
        <f>EXTRACT_ALPHA(smsSpamCollection_untouched!A266)/Table1[[#This Row],[C]]</f>
        <v>0.69421487603305787</v>
      </c>
      <c r="C266" s="1">
        <f>EXTRACT_NUMBER(smsSpamCollection_untouched!A266)/Table1[[#This Row],[C]]</f>
        <v>0.10743801652892562</v>
      </c>
      <c r="D266" s="1">
        <f>(Table1[[#This Row],[W]]-1)/Table1[[#This Row],[C]]</f>
        <v>0.19834710743801653</v>
      </c>
      <c r="E266" s="1">
        <f>EXTRACT_SPCHAR(smsSpamCollection_untouched!A266)/Table1[[#This Row],[C]]</f>
        <v>0</v>
      </c>
      <c r="F266" s="1">
        <f>EXTRACT_WORD(smsSpamCollection_untouched!A266)</f>
        <v>25</v>
      </c>
      <c r="G266" s="1">
        <f>EXTRACT_SHORTWORD(smsSpamCollection_untouched!A266)/Table1[[#This Row],[W]]</f>
        <v>0.68</v>
      </c>
      <c r="H266" s="1">
        <f>EXTRACT_WORDLen(smsSpamCollection_untouched!A266)/Table1[[#This Row],[W]]</f>
        <v>3.88</v>
      </c>
      <c r="I266" s="1">
        <f>EXTRACT_UNIQUEWORD(smsSpamCollection_untouched!A266)/Table1[[#This Row],[W]]</f>
        <v>0.8</v>
      </c>
      <c r="J266" s="1"/>
      <c r="K266" s="1"/>
      <c r="L266" s="1"/>
      <c r="M266" s="1"/>
      <c r="N266" s="1"/>
      <c r="O266" s="1"/>
      <c r="P266" s="1" t="str">
        <f>smsSpamCollection_untouched!B266</f>
        <v>spam</v>
      </c>
    </row>
    <row r="267" spans="1:16" x14ac:dyDescent="0.3">
      <c r="A267" s="1">
        <f>LEN(TRIM(smsSpamCollection_untouched!A267))</f>
        <v>26</v>
      </c>
      <c r="B267" s="1">
        <f>EXTRACT_ALPHA(smsSpamCollection_untouched!A267)/Table1[[#This Row],[C]]</f>
        <v>0.76923076923076927</v>
      </c>
      <c r="C267" s="1">
        <f>EXTRACT_NUMBER(smsSpamCollection_untouched!A267)/Table1[[#This Row],[C]]</f>
        <v>0</v>
      </c>
      <c r="D267" s="1">
        <f>(Table1[[#This Row],[W]]-1)/Table1[[#This Row],[C]]</f>
        <v>0.19230769230769232</v>
      </c>
      <c r="E267" s="1">
        <f>EXTRACT_SPCHAR(smsSpamCollection_untouched!A267)/Table1[[#This Row],[C]]</f>
        <v>3.8461538461538464E-2</v>
      </c>
      <c r="F267" s="1">
        <f>EXTRACT_WORD(smsSpamCollection_untouched!A267)</f>
        <v>6</v>
      </c>
      <c r="G267" s="1">
        <f>EXTRACT_SHORTWORD(smsSpamCollection_untouched!A267)/Table1[[#This Row],[W]]</f>
        <v>1</v>
      </c>
      <c r="H267" s="1">
        <f>EXTRACT_WORDLen(smsSpamCollection_untouched!A267)/Table1[[#This Row],[W]]</f>
        <v>3.5</v>
      </c>
      <c r="I267" s="1">
        <f>EXTRACT_UNIQUEWORD(smsSpamCollection_untouched!A267)/Table1[[#This Row],[W]]</f>
        <v>1</v>
      </c>
      <c r="J267" s="1"/>
      <c r="K267" s="1"/>
      <c r="L267" s="1"/>
      <c r="M267" s="1"/>
      <c r="N267" s="1"/>
      <c r="O267" s="1"/>
      <c r="P267" s="1" t="str">
        <f>smsSpamCollection_untouched!B267</f>
        <v>ham</v>
      </c>
    </row>
    <row r="268" spans="1:16" x14ac:dyDescent="0.3">
      <c r="A268" s="1">
        <f>LEN(TRIM(smsSpamCollection_untouched!A268))</f>
        <v>35</v>
      </c>
      <c r="B268" s="1">
        <f>EXTRACT_ALPHA(smsSpamCollection_untouched!A268)/Table1[[#This Row],[C]]</f>
        <v>0.8</v>
      </c>
      <c r="C268" s="1">
        <f>EXTRACT_NUMBER(smsSpamCollection_untouched!A268)/Table1[[#This Row],[C]]</f>
        <v>0</v>
      </c>
      <c r="D268" s="1">
        <f>(Table1[[#This Row],[W]]-1)/Table1[[#This Row],[C]]</f>
        <v>0.17142857142857143</v>
      </c>
      <c r="E268" s="1">
        <f>EXTRACT_SPCHAR(smsSpamCollection_untouched!A268)/Table1[[#This Row],[C]]</f>
        <v>2.8571428571428571E-2</v>
      </c>
      <c r="F268" s="1">
        <f>EXTRACT_WORD(smsSpamCollection_untouched!A268)</f>
        <v>7</v>
      </c>
      <c r="G268" s="1">
        <f>EXTRACT_SHORTWORD(smsSpamCollection_untouched!A268)/Table1[[#This Row],[W]]</f>
        <v>0.8571428571428571</v>
      </c>
      <c r="H268" s="1">
        <f>EXTRACT_WORDLen(smsSpamCollection_untouched!A268)/Table1[[#This Row],[W]]</f>
        <v>4.1428571428571432</v>
      </c>
      <c r="I268" s="1">
        <f>EXTRACT_UNIQUEWORD(smsSpamCollection_untouched!A268)/Table1[[#This Row],[W]]</f>
        <v>1</v>
      </c>
      <c r="J268" s="1"/>
      <c r="K268" s="1"/>
      <c r="L268" s="1"/>
      <c r="M268" s="1"/>
      <c r="N268" s="1"/>
      <c r="O268" s="1"/>
      <c r="P268" s="1" t="str">
        <f>smsSpamCollection_untouched!B268</f>
        <v>ham</v>
      </c>
    </row>
    <row r="269" spans="1:16" x14ac:dyDescent="0.3">
      <c r="A269" s="1">
        <f>LEN(TRIM(smsSpamCollection_untouched!A269))</f>
        <v>46</v>
      </c>
      <c r="B269" s="1">
        <f>EXTRACT_ALPHA(smsSpamCollection_untouched!A269)/Table1[[#This Row],[C]]</f>
        <v>0.78260869565217395</v>
      </c>
      <c r="C269" s="1">
        <f>EXTRACT_NUMBER(smsSpamCollection_untouched!A269)/Table1[[#This Row],[C]]</f>
        <v>0</v>
      </c>
      <c r="D269" s="1">
        <f>(Table1[[#This Row],[W]]-1)/Table1[[#This Row],[C]]</f>
        <v>0.21739130434782608</v>
      </c>
      <c r="E269" s="1">
        <f>EXTRACT_SPCHAR(smsSpamCollection_untouched!A269)/Table1[[#This Row],[C]]</f>
        <v>0</v>
      </c>
      <c r="F269" s="1">
        <f>EXTRACT_WORD(smsSpamCollection_untouched!A269)</f>
        <v>11</v>
      </c>
      <c r="G269" s="1">
        <f>EXTRACT_SHORTWORD(smsSpamCollection_untouched!A269)/Table1[[#This Row],[W]]</f>
        <v>0.72727272727272729</v>
      </c>
      <c r="H269" s="1">
        <f>EXTRACT_WORDLen(smsSpamCollection_untouched!A269)/Table1[[#This Row],[W]]</f>
        <v>3.2727272727272729</v>
      </c>
      <c r="I269" s="1">
        <f>EXTRACT_UNIQUEWORD(smsSpamCollection_untouched!A269)/Table1[[#This Row],[W]]</f>
        <v>1</v>
      </c>
      <c r="J269" s="1"/>
      <c r="K269" s="1"/>
      <c r="L269" s="1"/>
      <c r="M269" s="1"/>
      <c r="N269" s="1"/>
      <c r="O269" s="1"/>
      <c r="P269" s="1" t="str">
        <f>smsSpamCollection_untouched!B269</f>
        <v>ham</v>
      </c>
    </row>
    <row r="270" spans="1:16" x14ac:dyDescent="0.3">
      <c r="A270" s="1">
        <f>LEN(TRIM(smsSpamCollection_untouched!A270))</f>
        <v>159</v>
      </c>
      <c r="B270" s="1">
        <f>EXTRACT_ALPHA(smsSpamCollection_untouched!A270)/Table1[[#This Row],[C]]</f>
        <v>0.67295597484276726</v>
      </c>
      <c r="C270" s="1">
        <f>EXTRACT_NUMBER(smsSpamCollection_untouched!A270)/Table1[[#This Row],[C]]</f>
        <v>0.11949685534591195</v>
      </c>
      <c r="D270" s="1">
        <f>(Table1[[#This Row],[W]]-1)/Table1[[#This Row],[C]]</f>
        <v>0.16352201257861634</v>
      </c>
      <c r="E270" s="1">
        <f>EXTRACT_SPCHAR(smsSpamCollection_untouched!A270)/Table1[[#This Row],[C]]</f>
        <v>4.40251572327044E-2</v>
      </c>
      <c r="F270" s="1">
        <f>EXTRACT_WORD(smsSpamCollection_untouched!A270)</f>
        <v>27</v>
      </c>
      <c r="G270" s="1">
        <f>EXTRACT_SHORTWORD(smsSpamCollection_untouched!A270)/Table1[[#This Row],[W]]</f>
        <v>0.7407407407407407</v>
      </c>
      <c r="H270" s="1">
        <f>EXTRACT_WORDLen(smsSpamCollection_untouched!A270)/Table1[[#This Row],[W]]</f>
        <v>4.9259259259259256</v>
      </c>
      <c r="I270" s="1">
        <f>EXTRACT_UNIQUEWORD(smsSpamCollection_untouched!A270)/Table1[[#This Row],[W]]</f>
        <v>0.92592592592592593</v>
      </c>
      <c r="J270" s="1"/>
      <c r="K270" s="1"/>
      <c r="L270" s="1"/>
      <c r="M270" s="1"/>
      <c r="N270" s="1"/>
      <c r="O270" s="1"/>
      <c r="P270" s="1" t="str">
        <f>smsSpamCollection_untouched!B270</f>
        <v>spam</v>
      </c>
    </row>
    <row r="271" spans="1:16" x14ac:dyDescent="0.3">
      <c r="A271" s="1">
        <f>LEN(TRIM(smsSpamCollection_untouched!A271))</f>
        <v>47</v>
      </c>
      <c r="B271" s="1">
        <f>EXTRACT_ALPHA(smsSpamCollection_untouched!A271)/Table1[[#This Row],[C]]</f>
        <v>0.76595744680851063</v>
      </c>
      <c r="C271" s="1">
        <f>EXTRACT_NUMBER(smsSpamCollection_untouched!A271)/Table1[[#This Row],[C]]</f>
        <v>0</v>
      </c>
      <c r="D271" s="1">
        <f>(Table1[[#This Row],[W]]-1)/Table1[[#This Row],[C]]</f>
        <v>0.1702127659574468</v>
      </c>
      <c r="E271" s="1">
        <f>EXTRACT_SPCHAR(smsSpamCollection_untouched!A271)/Table1[[#This Row],[C]]</f>
        <v>6.3829787234042548E-2</v>
      </c>
      <c r="F271" s="1">
        <f>EXTRACT_WORD(smsSpamCollection_untouched!A271)</f>
        <v>9</v>
      </c>
      <c r="G271" s="1">
        <f>EXTRACT_SHORTWORD(smsSpamCollection_untouched!A271)/Table1[[#This Row],[W]]</f>
        <v>0.77777777777777779</v>
      </c>
      <c r="H271" s="1">
        <f>EXTRACT_WORDLen(smsSpamCollection_untouched!A271)/Table1[[#This Row],[W]]</f>
        <v>4.333333333333333</v>
      </c>
      <c r="I271" s="1">
        <f>EXTRACT_UNIQUEWORD(smsSpamCollection_untouched!A271)/Table1[[#This Row],[W]]</f>
        <v>1</v>
      </c>
      <c r="J271" s="1"/>
      <c r="K271" s="1"/>
      <c r="L271" s="1"/>
      <c r="M271" s="1"/>
      <c r="N271" s="1"/>
      <c r="O271" s="1"/>
      <c r="P271" s="1" t="str">
        <f>smsSpamCollection_untouched!B271</f>
        <v>ham</v>
      </c>
    </row>
    <row r="272" spans="1:16" x14ac:dyDescent="0.3">
      <c r="A272" s="1">
        <f>LEN(TRIM(smsSpamCollection_untouched!A272))</f>
        <v>133</v>
      </c>
      <c r="B272" s="1">
        <f>EXTRACT_ALPHA(smsSpamCollection_untouched!A272)/Table1[[#This Row],[C]]</f>
        <v>0.80451127819548873</v>
      </c>
      <c r="C272" s="1">
        <f>EXTRACT_NUMBER(smsSpamCollection_untouched!A272)/Table1[[#This Row],[C]]</f>
        <v>0</v>
      </c>
      <c r="D272" s="1">
        <f>(Table1[[#This Row],[W]]-1)/Table1[[#This Row],[C]]</f>
        <v>0.17293233082706766</v>
      </c>
      <c r="E272" s="1">
        <f>EXTRACT_SPCHAR(smsSpamCollection_untouched!A272)/Table1[[#This Row],[C]]</f>
        <v>2.2556390977443608E-2</v>
      </c>
      <c r="F272" s="1">
        <f>EXTRACT_WORD(smsSpamCollection_untouched!A272)</f>
        <v>24</v>
      </c>
      <c r="G272" s="1">
        <f>EXTRACT_SHORTWORD(smsSpamCollection_untouched!A272)/Table1[[#This Row],[W]]</f>
        <v>0.83333333333333337</v>
      </c>
      <c r="H272" s="1">
        <f>EXTRACT_WORDLen(smsSpamCollection_untouched!A272)/Table1[[#This Row],[W]]</f>
        <v>4.583333333333333</v>
      </c>
      <c r="I272" s="1">
        <f>EXTRACT_UNIQUEWORD(smsSpamCollection_untouched!A272)/Table1[[#This Row],[W]]</f>
        <v>1</v>
      </c>
      <c r="J272" s="1"/>
      <c r="K272" s="1"/>
      <c r="L272" s="1"/>
      <c r="M272" s="1"/>
      <c r="N272" s="1"/>
      <c r="O272" s="1"/>
      <c r="P272" s="1" t="str">
        <f>smsSpamCollection_untouched!B272</f>
        <v>spam</v>
      </c>
    </row>
    <row r="273" spans="1:16" x14ac:dyDescent="0.3">
      <c r="A273" s="1">
        <f>LEN(TRIM(smsSpamCollection_untouched!A273))</f>
        <v>52</v>
      </c>
      <c r="B273" s="1">
        <f>EXTRACT_ALPHA(smsSpamCollection_untouched!A273)/Table1[[#This Row],[C]]</f>
        <v>0.82692307692307687</v>
      </c>
      <c r="C273" s="1">
        <f>EXTRACT_NUMBER(smsSpamCollection_untouched!A273)/Table1[[#This Row],[C]]</f>
        <v>0</v>
      </c>
      <c r="D273" s="1">
        <f>(Table1[[#This Row],[W]]-1)/Table1[[#This Row],[C]]</f>
        <v>0.15384615384615385</v>
      </c>
      <c r="E273" s="1">
        <f>EXTRACT_SPCHAR(smsSpamCollection_untouched!A273)/Table1[[#This Row],[C]]</f>
        <v>1.9230769230769232E-2</v>
      </c>
      <c r="F273" s="1">
        <f>EXTRACT_WORD(smsSpamCollection_untouched!A273)</f>
        <v>9</v>
      </c>
      <c r="G273" s="1">
        <f>EXTRACT_SHORTWORD(smsSpamCollection_untouched!A273)/Table1[[#This Row],[W]]</f>
        <v>0.77777777777777779</v>
      </c>
      <c r="H273" s="1">
        <f>EXTRACT_WORDLen(smsSpamCollection_untouched!A273)/Table1[[#This Row],[W]]</f>
        <v>4.8888888888888893</v>
      </c>
      <c r="I273" s="1">
        <f>EXTRACT_UNIQUEWORD(smsSpamCollection_untouched!A273)/Table1[[#This Row],[W]]</f>
        <v>1</v>
      </c>
      <c r="J273" s="1"/>
      <c r="K273" s="1"/>
      <c r="L273" s="1"/>
      <c r="M273" s="1"/>
      <c r="N273" s="1"/>
      <c r="O273" s="1"/>
      <c r="P273" s="1" t="str">
        <f>smsSpamCollection_untouched!B273</f>
        <v>ham</v>
      </c>
    </row>
    <row r="274" spans="1:16" x14ac:dyDescent="0.3">
      <c r="A274" s="1">
        <f>LEN(TRIM(smsSpamCollection_untouched!A274))</f>
        <v>146</v>
      </c>
      <c r="B274" s="1">
        <f>EXTRACT_ALPHA(smsSpamCollection_untouched!A274)/Table1[[#This Row],[C]]</f>
        <v>0.79452054794520544</v>
      </c>
      <c r="C274" s="1">
        <f>EXTRACT_NUMBER(smsSpamCollection_untouched!A274)/Table1[[#This Row],[C]]</f>
        <v>0</v>
      </c>
      <c r="D274" s="1">
        <f>(Table1[[#This Row],[W]]-1)/Table1[[#This Row],[C]]</f>
        <v>0.19178082191780821</v>
      </c>
      <c r="E274" s="1">
        <f>EXTRACT_SPCHAR(smsSpamCollection_untouched!A274)/Table1[[#This Row],[C]]</f>
        <v>1.3698630136986301E-2</v>
      </c>
      <c r="F274" s="1">
        <f>EXTRACT_WORD(smsSpamCollection_untouched!A274)</f>
        <v>29</v>
      </c>
      <c r="G274" s="1">
        <f>EXTRACT_SHORTWORD(smsSpamCollection_untouched!A274)/Table1[[#This Row],[W]]</f>
        <v>0.89655172413793105</v>
      </c>
      <c r="H274" s="1">
        <f>EXTRACT_WORDLen(smsSpamCollection_untouched!A274)/Table1[[#This Row],[W]]</f>
        <v>4.068965517241379</v>
      </c>
      <c r="I274" s="1">
        <f>EXTRACT_UNIQUEWORD(smsSpamCollection_untouched!A274)/Table1[[#This Row],[W]]</f>
        <v>0.89655172413793105</v>
      </c>
      <c r="J274" s="1"/>
      <c r="K274" s="1"/>
      <c r="L274" s="1"/>
      <c r="M274" s="1"/>
      <c r="N274" s="1"/>
      <c r="O274" s="1"/>
      <c r="P274" s="1" t="str">
        <f>smsSpamCollection_untouched!B274</f>
        <v>ham</v>
      </c>
    </row>
    <row r="275" spans="1:16" x14ac:dyDescent="0.3">
      <c r="A275" s="1">
        <f>LEN(TRIM(smsSpamCollection_untouched!A275))</f>
        <v>155</v>
      </c>
      <c r="B275" s="1">
        <f>EXTRACT_ALPHA(smsSpamCollection_untouched!A275)/Table1[[#This Row],[C]]</f>
        <v>0.72258064516129028</v>
      </c>
      <c r="C275" s="1">
        <f>EXTRACT_NUMBER(smsSpamCollection_untouched!A275)/Table1[[#This Row],[C]]</f>
        <v>7.7419354838709681E-2</v>
      </c>
      <c r="D275" s="1">
        <f>(Table1[[#This Row],[W]]-1)/Table1[[#This Row],[C]]</f>
        <v>0.15483870967741936</v>
      </c>
      <c r="E275" s="1">
        <f>EXTRACT_SPCHAR(smsSpamCollection_untouched!A275)/Table1[[#This Row],[C]]</f>
        <v>4.5161290322580643E-2</v>
      </c>
      <c r="F275" s="1">
        <f>EXTRACT_WORD(smsSpamCollection_untouched!A275)</f>
        <v>25</v>
      </c>
      <c r="G275" s="1">
        <f>EXTRACT_SHORTWORD(smsSpamCollection_untouched!A275)/Table1[[#This Row],[W]]</f>
        <v>0.8</v>
      </c>
      <c r="H275" s="1">
        <f>EXTRACT_WORDLen(smsSpamCollection_untouched!A275)/Table1[[#This Row],[W]]</f>
        <v>5.24</v>
      </c>
      <c r="I275" s="1">
        <f>EXTRACT_UNIQUEWORD(smsSpamCollection_untouched!A275)/Table1[[#This Row],[W]]</f>
        <v>0.88</v>
      </c>
      <c r="J275" s="1"/>
      <c r="K275" s="1"/>
      <c r="L275" s="1"/>
      <c r="M275" s="1"/>
      <c r="N275" s="1"/>
      <c r="O275" s="1"/>
      <c r="P275" s="1" t="str">
        <f>smsSpamCollection_untouched!B275</f>
        <v>spam</v>
      </c>
    </row>
    <row r="276" spans="1:16" x14ac:dyDescent="0.3">
      <c r="A276" s="1">
        <f>LEN(TRIM(smsSpamCollection_untouched!A276))</f>
        <v>36</v>
      </c>
      <c r="B276" s="1">
        <f>EXTRACT_ALPHA(smsSpamCollection_untouched!A276)/Table1[[#This Row],[C]]</f>
        <v>0.75</v>
      </c>
      <c r="C276" s="1">
        <f>EXTRACT_NUMBER(smsSpamCollection_untouched!A276)/Table1[[#This Row],[C]]</f>
        <v>2.7777777777777776E-2</v>
      </c>
      <c r="D276" s="1">
        <f>(Table1[[#This Row],[W]]-1)/Table1[[#This Row],[C]]</f>
        <v>0.22222222222222221</v>
      </c>
      <c r="E276" s="1">
        <f>EXTRACT_SPCHAR(smsSpamCollection_untouched!A276)/Table1[[#This Row],[C]]</f>
        <v>0</v>
      </c>
      <c r="F276" s="1">
        <f>EXTRACT_WORD(smsSpamCollection_untouched!A276)</f>
        <v>9</v>
      </c>
      <c r="G276" s="1">
        <f>EXTRACT_SHORTWORD(smsSpamCollection_untouched!A276)/Table1[[#This Row],[W]]</f>
        <v>0.66666666666666663</v>
      </c>
      <c r="H276" s="1">
        <f>EXTRACT_WORDLen(smsSpamCollection_untouched!A276)/Table1[[#This Row],[W]]</f>
        <v>3.1111111111111112</v>
      </c>
      <c r="I276" s="1">
        <f>EXTRACT_UNIQUEWORD(smsSpamCollection_untouched!A276)/Table1[[#This Row],[W]]</f>
        <v>1</v>
      </c>
      <c r="J276" s="1"/>
      <c r="K276" s="1"/>
      <c r="L276" s="1"/>
      <c r="M276" s="1"/>
      <c r="N276" s="1"/>
      <c r="O276" s="1"/>
      <c r="P276" s="1" t="str">
        <f>smsSpamCollection_untouched!B276</f>
        <v>ham</v>
      </c>
    </row>
    <row r="277" spans="1:16" x14ac:dyDescent="0.3">
      <c r="A277" s="1">
        <f>LEN(TRIM(smsSpamCollection_untouched!A277))</f>
        <v>31</v>
      </c>
      <c r="B277" s="1">
        <f>EXTRACT_ALPHA(smsSpamCollection_untouched!A277)/Table1[[#This Row],[C]]</f>
        <v>0.77419354838709675</v>
      </c>
      <c r="C277" s="1">
        <f>EXTRACT_NUMBER(smsSpamCollection_untouched!A277)/Table1[[#This Row],[C]]</f>
        <v>0</v>
      </c>
      <c r="D277" s="1">
        <f>(Table1[[#This Row],[W]]-1)/Table1[[#This Row],[C]]</f>
        <v>0.16129032258064516</v>
      </c>
      <c r="E277" s="1">
        <f>EXTRACT_SPCHAR(smsSpamCollection_untouched!A277)/Table1[[#This Row],[C]]</f>
        <v>6.4516129032258063E-2</v>
      </c>
      <c r="F277" s="1">
        <f>EXTRACT_WORD(smsSpamCollection_untouched!A277)</f>
        <v>6</v>
      </c>
      <c r="G277" s="1">
        <f>EXTRACT_SHORTWORD(smsSpamCollection_untouched!A277)/Table1[[#This Row],[W]]</f>
        <v>0.5</v>
      </c>
      <c r="H277" s="1">
        <f>EXTRACT_WORDLen(smsSpamCollection_untouched!A277)/Table1[[#This Row],[W]]</f>
        <v>4.333333333333333</v>
      </c>
      <c r="I277" s="1">
        <f>EXTRACT_UNIQUEWORD(smsSpamCollection_untouched!A277)/Table1[[#This Row],[W]]</f>
        <v>1</v>
      </c>
      <c r="J277" s="1"/>
      <c r="K277" s="1"/>
      <c r="L277" s="1"/>
      <c r="M277" s="1"/>
      <c r="N277" s="1"/>
      <c r="O277" s="1"/>
      <c r="P277" s="1" t="str">
        <f>smsSpamCollection_untouched!B277</f>
        <v>ham</v>
      </c>
    </row>
    <row r="278" spans="1:16" x14ac:dyDescent="0.3">
      <c r="A278" s="1">
        <f>LEN(TRIM(smsSpamCollection_untouched!A278))</f>
        <v>8</v>
      </c>
      <c r="B278" s="1">
        <f>EXTRACT_ALPHA(smsSpamCollection_untouched!A278)/Table1[[#This Row],[C]]</f>
        <v>0.625</v>
      </c>
      <c r="C278" s="1">
        <f>EXTRACT_NUMBER(smsSpamCollection_untouched!A278)/Table1[[#This Row],[C]]</f>
        <v>0</v>
      </c>
      <c r="D278" s="1">
        <f>(Table1[[#This Row],[W]]-1)/Table1[[#This Row],[C]]</f>
        <v>0</v>
      </c>
      <c r="E278" s="1">
        <f>EXTRACT_SPCHAR(smsSpamCollection_untouched!A278)/Table1[[#This Row],[C]]</f>
        <v>0.375</v>
      </c>
      <c r="F278" s="1">
        <f>EXTRACT_WORD(smsSpamCollection_untouched!A278)</f>
        <v>1</v>
      </c>
      <c r="G278" s="1">
        <f>EXTRACT_SHORTWORD(smsSpamCollection_untouched!A278)/Table1[[#This Row],[W]]</f>
        <v>1</v>
      </c>
      <c r="H278" s="1">
        <f>EXTRACT_WORDLen(smsSpamCollection_untouched!A278)/Table1[[#This Row],[W]]</f>
        <v>8</v>
      </c>
      <c r="I278" s="1">
        <f>EXTRACT_UNIQUEWORD(smsSpamCollection_untouched!A278)/Table1[[#This Row],[W]]</f>
        <v>1</v>
      </c>
      <c r="J278" s="1"/>
      <c r="K278" s="1"/>
      <c r="L278" s="1"/>
      <c r="M278" s="1"/>
      <c r="N278" s="1"/>
      <c r="O278" s="1"/>
      <c r="P278" s="1" t="str">
        <f>smsSpamCollection_untouched!B278</f>
        <v>ham</v>
      </c>
    </row>
    <row r="279" spans="1:16" x14ac:dyDescent="0.3">
      <c r="A279" s="1">
        <f>LEN(TRIM(smsSpamCollection_untouched!A279))</f>
        <v>38</v>
      </c>
      <c r="B279" s="1">
        <f>EXTRACT_ALPHA(smsSpamCollection_untouched!A279)/Table1[[#This Row],[C]]</f>
        <v>0.78947368421052633</v>
      </c>
      <c r="C279" s="1">
        <f>EXTRACT_NUMBER(smsSpamCollection_untouched!A279)/Table1[[#This Row],[C]]</f>
        <v>0</v>
      </c>
      <c r="D279" s="1">
        <f>(Table1[[#This Row],[W]]-1)/Table1[[#This Row],[C]]</f>
        <v>0.21052631578947367</v>
      </c>
      <c r="E279" s="1">
        <f>EXTRACT_SPCHAR(smsSpamCollection_untouched!A279)/Table1[[#This Row],[C]]</f>
        <v>0</v>
      </c>
      <c r="F279" s="1">
        <f>EXTRACT_WORD(smsSpamCollection_untouched!A279)</f>
        <v>9</v>
      </c>
      <c r="G279" s="1">
        <f>EXTRACT_SHORTWORD(smsSpamCollection_untouched!A279)/Table1[[#This Row],[W]]</f>
        <v>0.66666666666666663</v>
      </c>
      <c r="H279" s="1">
        <f>EXTRACT_WORDLen(smsSpamCollection_untouched!A279)/Table1[[#This Row],[W]]</f>
        <v>3.3333333333333335</v>
      </c>
      <c r="I279" s="1">
        <f>EXTRACT_UNIQUEWORD(smsSpamCollection_untouched!A279)/Table1[[#This Row],[W]]</f>
        <v>1</v>
      </c>
      <c r="J279" s="1"/>
      <c r="K279" s="1"/>
      <c r="L279" s="1"/>
      <c r="M279" s="1"/>
      <c r="N279" s="1"/>
      <c r="O279" s="1"/>
      <c r="P279" s="1" t="str">
        <f>smsSpamCollection_untouched!B279</f>
        <v>ham</v>
      </c>
    </row>
    <row r="280" spans="1:16" x14ac:dyDescent="0.3">
      <c r="A280" s="1">
        <f>LEN(TRIM(smsSpamCollection_untouched!A280))</f>
        <v>29</v>
      </c>
      <c r="B280" s="1">
        <f>EXTRACT_ALPHA(smsSpamCollection_untouched!A280)/Table1[[#This Row],[C]]</f>
        <v>0.75862068965517238</v>
      </c>
      <c r="C280" s="1">
        <f>EXTRACT_NUMBER(smsSpamCollection_untouched!A280)/Table1[[#This Row],[C]]</f>
        <v>0</v>
      </c>
      <c r="D280" s="1">
        <f>(Table1[[#This Row],[W]]-1)/Table1[[#This Row],[C]]</f>
        <v>0.20689655172413793</v>
      </c>
      <c r="E280" s="1">
        <f>EXTRACT_SPCHAR(smsSpamCollection_untouched!A280)/Table1[[#This Row],[C]]</f>
        <v>3.4482758620689655E-2</v>
      </c>
      <c r="F280" s="1">
        <f>EXTRACT_WORD(smsSpamCollection_untouched!A280)</f>
        <v>7</v>
      </c>
      <c r="G280" s="1">
        <f>EXTRACT_SHORTWORD(smsSpamCollection_untouched!A280)/Table1[[#This Row],[W]]</f>
        <v>0.7142857142857143</v>
      </c>
      <c r="H280" s="1">
        <f>EXTRACT_WORDLen(smsSpamCollection_untouched!A280)/Table1[[#This Row],[W]]</f>
        <v>3.2857142857142856</v>
      </c>
      <c r="I280" s="1">
        <f>EXTRACT_UNIQUEWORD(smsSpamCollection_untouched!A280)/Table1[[#This Row],[W]]</f>
        <v>1</v>
      </c>
      <c r="J280" s="1"/>
      <c r="K280" s="1"/>
      <c r="L280" s="1"/>
      <c r="M280" s="1"/>
      <c r="N280" s="1"/>
      <c r="O280" s="1"/>
      <c r="P280" s="1" t="str">
        <f>smsSpamCollection_untouched!B280</f>
        <v>ham</v>
      </c>
    </row>
    <row r="281" spans="1:16" x14ac:dyDescent="0.3">
      <c r="A281" s="1">
        <f>LEN(TRIM(smsSpamCollection_untouched!A281))</f>
        <v>47</v>
      </c>
      <c r="B281" s="1">
        <f>EXTRACT_ALPHA(smsSpamCollection_untouched!A281)/Table1[[#This Row],[C]]</f>
        <v>0.74468085106382975</v>
      </c>
      <c r="C281" s="1">
        <f>EXTRACT_NUMBER(smsSpamCollection_untouched!A281)/Table1[[#This Row],[C]]</f>
        <v>0</v>
      </c>
      <c r="D281" s="1">
        <f>(Table1[[#This Row],[W]]-1)/Table1[[#This Row],[C]]</f>
        <v>0.21276595744680851</v>
      </c>
      <c r="E281" s="1">
        <f>EXTRACT_SPCHAR(smsSpamCollection_untouched!A281)/Table1[[#This Row],[C]]</f>
        <v>4.2553191489361701E-2</v>
      </c>
      <c r="F281" s="1">
        <f>EXTRACT_WORD(smsSpamCollection_untouched!A281)</f>
        <v>11</v>
      </c>
      <c r="G281" s="1">
        <f>EXTRACT_SHORTWORD(smsSpamCollection_untouched!A281)/Table1[[#This Row],[W]]</f>
        <v>0.72727272727272729</v>
      </c>
      <c r="H281" s="1">
        <f>EXTRACT_WORDLen(smsSpamCollection_untouched!A281)/Table1[[#This Row],[W]]</f>
        <v>3.3636363636363638</v>
      </c>
      <c r="I281" s="1">
        <f>EXTRACT_UNIQUEWORD(smsSpamCollection_untouched!A281)/Table1[[#This Row],[W]]</f>
        <v>1</v>
      </c>
      <c r="J281" s="1"/>
      <c r="K281" s="1"/>
      <c r="L281" s="1"/>
      <c r="M281" s="1"/>
      <c r="N281" s="1"/>
      <c r="O281" s="1"/>
      <c r="P281" s="1" t="str">
        <f>smsSpamCollection_untouched!B281</f>
        <v>ham</v>
      </c>
    </row>
    <row r="282" spans="1:16" x14ac:dyDescent="0.3">
      <c r="A282" s="1">
        <f>LEN(TRIM(smsSpamCollection_untouched!A282))</f>
        <v>56</v>
      </c>
      <c r="B282" s="1">
        <f>EXTRACT_ALPHA(smsSpamCollection_untouched!A282)/Table1[[#This Row],[C]]</f>
        <v>0.7857142857142857</v>
      </c>
      <c r="C282" s="1">
        <f>EXTRACT_NUMBER(smsSpamCollection_untouched!A282)/Table1[[#This Row],[C]]</f>
        <v>0</v>
      </c>
      <c r="D282" s="1">
        <f>(Table1[[#This Row],[W]]-1)/Table1[[#This Row],[C]]</f>
        <v>0.16071428571428573</v>
      </c>
      <c r="E282" s="1">
        <f>EXTRACT_SPCHAR(smsSpamCollection_untouched!A282)/Table1[[#This Row],[C]]</f>
        <v>5.3571428571428568E-2</v>
      </c>
      <c r="F282" s="1">
        <f>EXTRACT_WORD(smsSpamCollection_untouched!A282)</f>
        <v>10</v>
      </c>
      <c r="G282" s="1">
        <f>EXTRACT_SHORTWORD(smsSpamCollection_untouched!A282)/Table1[[#This Row],[W]]</f>
        <v>0.9</v>
      </c>
      <c r="H282" s="1">
        <f>EXTRACT_WORDLen(smsSpamCollection_untouched!A282)/Table1[[#This Row],[W]]</f>
        <v>4.7</v>
      </c>
      <c r="I282" s="1">
        <f>EXTRACT_UNIQUEWORD(smsSpamCollection_untouched!A282)/Table1[[#This Row],[W]]</f>
        <v>0.9</v>
      </c>
      <c r="J282" s="1"/>
      <c r="K282" s="1"/>
      <c r="L282" s="1"/>
      <c r="M282" s="1"/>
      <c r="N282" s="1"/>
      <c r="O282" s="1"/>
      <c r="P282" s="1" t="str">
        <f>smsSpamCollection_untouched!B282</f>
        <v>ham</v>
      </c>
    </row>
    <row r="283" spans="1:16" x14ac:dyDescent="0.3">
      <c r="A283" s="1">
        <f>LEN(TRIM(smsSpamCollection_untouched!A283))</f>
        <v>22</v>
      </c>
      <c r="B283" s="1">
        <f>EXTRACT_ALPHA(smsSpamCollection_untouched!A283)/Table1[[#This Row],[C]]</f>
        <v>0.77272727272727271</v>
      </c>
      <c r="C283" s="1">
        <f>EXTRACT_NUMBER(smsSpamCollection_untouched!A283)/Table1[[#This Row],[C]]</f>
        <v>0</v>
      </c>
      <c r="D283" s="1">
        <f>(Table1[[#This Row],[W]]-1)/Table1[[#This Row],[C]]</f>
        <v>0.18181818181818182</v>
      </c>
      <c r="E283" s="1">
        <f>EXTRACT_SPCHAR(smsSpamCollection_untouched!A283)/Table1[[#This Row],[C]]</f>
        <v>4.5454545454545456E-2</v>
      </c>
      <c r="F283" s="1">
        <f>EXTRACT_WORD(smsSpamCollection_untouched!A283)</f>
        <v>5</v>
      </c>
      <c r="G283" s="1">
        <f>EXTRACT_SHORTWORD(smsSpamCollection_untouched!A283)/Table1[[#This Row],[W]]</f>
        <v>0.8</v>
      </c>
      <c r="H283" s="1">
        <f>EXTRACT_WORDLen(smsSpamCollection_untouched!A283)/Table1[[#This Row],[W]]</f>
        <v>3.6</v>
      </c>
      <c r="I283" s="1">
        <f>EXTRACT_UNIQUEWORD(smsSpamCollection_untouched!A283)/Table1[[#This Row],[W]]</f>
        <v>1</v>
      </c>
      <c r="J283" s="1"/>
      <c r="K283" s="1"/>
      <c r="L283" s="1"/>
      <c r="M283" s="1"/>
      <c r="N283" s="1"/>
      <c r="O283" s="1"/>
      <c r="P283" s="1" t="str">
        <f>smsSpamCollection_untouched!B283</f>
        <v>ham</v>
      </c>
    </row>
    <row r="284" spans="1:16" x14ac:dyDescent="0.3">
      <c r="A284" s="1">
        <f>LEN(TRIM(smsSpamCollection_untouched!A284))</f>
        <v>142</v>
      </c>
      <c r="B284" s="1">
        <f>EXTRACT_ALPHA(smsSpamCollection_untouched!A284)/Table1[[#This Row],[C]]</f>
        <v>0.73943661971830987</v>
      </c>
      <c r="C284" s="1">
        <f>EXTRACT_NUMBER(smsSpamCollection_untouched!A284)/Table1[[#This Row],[C]]</f>
        <v>0</v>
      </c>
      <c r="D284" s="1">
        <f>(Table1[[#This Row],[W]]-1)/Table1[[#This Row],[C]]</f>
        <v>0.16901408450704225</v>
      </c>
      <c r="E284" s="1">
        <f>EXTRACT_SPCHAR(smsSpamCollection_untouched!A284)/Table1[[#This Row],[C]]</f>
        <v>9.154929577464789E-2</v>
      </c>
      <c r="F284" s="1">
        <f>EXTRACT_WORD(smsSpamCollection_untouched!A284)</f>
        <v>25</v>
      </c>
      <c r="G284" s="1">
        <f>EXTRACT_SHORTWORD(smsSpamCollection_untouched!A284)/Table1[[#This Row],[W]]</f>
        <v>0.76</v>
      </c>
      <c r="H284" s="1">
        <f>EXTRACT_WORDLen(smsSpamCollection_untouched!A284)/Table1[[#This Row],[W]]</f>
        <v>4.72</v>
      </c>
      <c r="I284" s="1">
        <f>EXTRACT_UNIQUEWORD(smsSpamCollection_untouched!A284)/Table1[[#This Row],[W]]</f>
        <v>0.8</v>
      </c>
      <c r="J284" s="1"/>
      <c r="K284" s="1"/>
      <c r="L284" s="1"/>
      <c r="M284" s="1"/>
      <c r="N284" s="1"/>
      <c r="O284" s="1"/>
      <c r="P284" s="1" t="str">
        <f>smsSpamCollection_untouched!B284</f>
        <v>ham</v>
      </c>
    </row>
    <row r="285" spans="1:16" x14ac:dyDescent="0.3">
      <c r="A285" s="1">
        <f>LEN(TRIM(smsSpamCollection_untouched!A285))</f>
        <v>29</v>
      </c>
      <c r="B285" s="1">
        <f>EXTRACT_ALPHA(smsSpamCollection_untouched!A285)/Table1[[#This Row],[C]]</f>
        <v>0.75862068965517238</v>
      </c>
      <c r="C285" s="1">
        <f>EXTRACT_NUMBER(smsSpamCollection_untouched!A285)/Table1[[#This Row],[C]]</f>
        <v>0</v>
      </c>
      <c r="D285" s="1">
        <f>(Table1[[#This Row],[W]]-1)/Table1[[#This Row],[C]]</f>
        <v>0.20689655172413793</v>
      </c>
      <c r="E285" s="1">
        <f>EXTRACT_SPCHAR(smsSpamCollection_untouched!A285)/Table1[[#This Row],[C]]</f>
        <v>3.4482758620689655E-2</v>
      </c>
      <c r="F285" s="1">
        <f>EXTRACT_WORD(smsSpamCollection_untouched!A285)</f>
        <v>7</v>
      </c>
      <c r="G285" s="1">
        <f>EXTRACT_SHORTWORD(smsSpamCollection_untouched!A285)/Table1[[#This Row],[W]]</f>
        <v>0.8571428571428571</v>
      </c>
      <c r="H285" s="1">
        <f>EXTRACT_WORDLen(smsSpamCollection_untouched!A285)/Table1[[#This Row],[W]]</f>
        <v>3.2857142857142856</v>
      </c>
      <c r="I285" s="1">
        <f>EXTRACT_UNIQUEWORD(smsSpamCollection_untouched!A285)/Table1[[#This Row],[W]]</f>
        <v>1</v>
      </c>
      <c r="J285" s="1"/>
      <c r="K285" s="1"/>
      <c r="L285" s="1"/>
      <c r="M285" s="1"/>
      <c r="N285" s="1"/>
      <c r="O285" s="1"/>
      <c r="P285" s="1" t="str">
        <f>smsSpamCollection_untouched!B285</f>
        <v>ham</v>
      </c>
    </row>
    <row r="286" spans="1:16" x14ac:dyDescent="0.3">
      <c r="A286" s="1">
        <f>LEN(TRIM(smsSpamCollection_untouched!A286))</f>
        <v>7</v>
      </c>
      <c r="B286" s="1">
        <f>EXTRACT_ALPHA(smsSpamCollection_untouched!A286)/Table1[[#This Row],[C]]</f>
        <v>0.5714285714285714</v>
      </c>
      <c r="C286" s="1">
        <f>EXTRACT_NUMBER(smsSpamCollection_untouched!A286)/Table1[[#This Row],[C]]</f>
        <v>0</v>
      </c>
      <c r="D286" s="1">
        <f>(Table1[[#This Row],[W]]-1)/Table1[[#This Row],[C]]</f>
        <v>0</v>
      </c>
      <c r="E286" s="1">
        <f>EXTRACT_SPCHAR(smsSpamCollection_untouched!A286)/Table1[[#This Row],[C]]</f>
        <v>0.42857142857142855</v>
      </c>
      <c r="F286" s="1">
        <f>EXTRACT_WORD(smsSpamCollection_untouched!A286)</f>
        <v>1</v>
      </c>
      <c r="G286" s="1">
        <f>EXTRACT_SHORTWORD(smsSpamCollection_untouched!A286)/Table1[[#This Row],[W]]</f>
        <v>1</v>
      </c>
      <c r="H286" s="1">
        <f>EXTRACT_WORDLen(smsSpamCollection_untouched!A286)/Table1[[#This Row],[W]]</f>
        <v>7</v>
      </c>
      <c r="I286" s="1">
        <f>EXTRACT_UNIQUEWORD(smsSpamCollection_untouched!A286)/Table1[[#This Row],[W]]</f>
        <v>1</v>
      </c>
      <c r="J286" s="1"/>
      <c r="K286" s="1"/>
      <c r="L286" s="1"/>
      <c r="M286" s="1"/>
      <c r="N286" s="1"/>
      <c r="O286" s="1"/>
      <c r="P286" s="1" t="str">
        <f>smsSpamCollection_untouched!B286</f>
        <v>ham</v>
      </c>
    </row>
    <row r="287" spans="1:16" x14ac:dyDescent="0.3">
      <c r="A287" s="1">
        <f>LEN(TRIM(smsSpamCollection_untouched!A287))</f>
        <v>120</v>
      </c>
      <c r="B287" s="1">
        <f>EXTRACT_ALPHA(smsSpamCollection_untouched!A287)/Table1[[#This Row],[C]]</f>
        <v>0.78333333333333333</v>
      </c>
      <c r="C287" s="1">
        <f>EXTRACT_NUMBER(smsSpamCollection_untouched!A287)/Table1[[#This Row],[C]]</f>
        <v>0</v>
      </c>
      <c r="D287" s="1">
        <f>(Table1[[#This Row],[W]]-1)/Table1[[#This Row],[C]]</f>
        <v>0.2</v>
      </c>
      <c r="E287" s="1">
        <f>EXTRACT_SPCHAR(smsSpamCollection_untouched!A287)/Table1[[#This Row],[C]]</f>
        <v>1.6666666666666666E-2</v>
      </c>
      <c r="F287" s="1">
        <f>EXTRACT_WORD(smsSpamCollection_untouched!A287)</f>
        <v>25</v>
      </c>
      <c r="G287" s="1">
        <f>EXTRACT_SHORTWORD(smsSpamCollection_untouched!A287)/Table1[[#This Row],[W]]</f>
        <v>0.8</v>
      </c>
      <c r="H287" s="1">
        <f>EXTRACT_WORDLen(smsSpamCollection_untouched!A287)/Table1[[#This Row],[W]]</f>
        <v>3.84</v>
      </c>
      <c r="I287" s="1">
        <f>EXTRACT_UNIQUEWORD(smsSpamCollection_untouched!A287)/Table1[[#This Row],[W]]</f>
        <v>1</v>
      </c>
      <c r="J287" s="1"/>
      <c r="K287" s="1"/>
      <c r="L287" s="1"/>
      <c r="M287" s="1"/>
      <c r="N287" s="1"/>
      <c r="O287" s="1"/>
      <c r="P287" s="1" t="str">
        <f>smsSpamCollection_untouched!B287</f>
        <v>ham</v>
      </c>
    </row>
    <row r="288" spans="1:16" x14ac:dyDescent="0.3">
      <c r="A288" s="1">
        <f>LEN(TRIM(smsSpamCollection_untouched!A288))</f>
        <v>57</v>
      </c>
      <c r="B288" s="1">
        <f>EXTRACT_ALPHA(smsSpamCollection_untouched!A288)/Table1[[#This Row],[C]]</f>
        <v>0.78947368421052633</v>
      </c>
      <c r="C288" s="1">
        <f>EXTRACT_NUMBER(smsSpamCollection_untouched!A288)/Table1[[#This Row],[C]]</f>
        <v>0</v>
      </c>
      <c r="D288" s="1">
        <f>(Table1[[#This Row],[W]]-1)/Table1[[#This Row],[C]]</f>
        <v>0.21052631578947367</v>
      </c>
      <c r="E288" s="1">
        <f>EXTRACT_SPCHAR(smsSpamCollection_untouched!A288)/Table1[[#This Row],[C]]</f>
        <v>0</v>
      </c>
      <c r="F288" s="1">
        <f>EXTRACT_WORD(smsSpamCollection_untouched!A288)</f>
        <v>13</v>
      </c>
      <c r="G288" s="1">
        <f>EXTRACT_SHORTWORD(smsSpamCollection_untouched!A288)/Table1[[#This Row],[W]]</f>
        <v>0.61538461538461542</v>
      </c>
      <c r="H288" s="1">
        <f>EXTRACT_WORDLen(smsSpamCollection_untouched!A288)/Table1[[#This Row],[W]]</f>
        <v>3.4615384615384617</v>
      </c>
      <c r="I288" s="1">
        <f>EXTRACT_UNIQUEWORD(smsSpamCollection_untouched!A288)/Table1[[#This Row],[W]]</f>
        <v>1</v>
      </c>
      <c r="J288" s="1"/>
      <c r="K288" s="1"/>
      <c r="L288" s="1"/>
      <c r="M288" s="1"/>
      <c r="N288" s="1"/>
      <c r="O288" s="1"/>
      <c r="P288" s="1" t="str">
        <f>smsSpamCollection_untouched!B288</f>
        <v>ham</v>
      </c>
    </row>
    <row r="289" spans="1:16" x14ac:dyDescent="0.3">
      <c r="A289" s="1">
        <f>LEN(TRIM(smsSpamCollection_untouched!A289))</f>
        <v>4</v>
      </c>
      <c r="B289" s="1">
        <f>EXTRACT_ALPHA(smsSpamCollection_untouched!A289)/Table1[[#This Row],[C]]</f>
        <v>0.5</v>
      </c>
      <c r="C289" s="1">
        <f>EXTRACT_NUMBER(smsSpamCollection_untouched!A289)/Table1[[#This Row],[C]]</f>
        <v>0</v>
      </c>
      <c r="D289" s="1">
        <f>(Table1[[#This Row],[W]]-1)/Table1[[#This Row],[C]]</f>
        <v>0</v>
      </c>
      <c r="E289" s="1">
        <f>EXTRACT_SPCHAR(smsSpamCollection_untouched!A289)/Table1[[#This Row],[C]]</f>
        <v>0.5</v>
      </c>
      <c r="F289" s="1">
        <f>EXTRACT_WORD(smsSpamCollection_untouched!A289)</f>
        <v>1</v>
      </c>
      <c r="G289" s="1">
        <f>EXTRACT_SHORTWORD(smsSpamCollection_untouched!A289)/Table1[[#This Row],[W]]</f>
        <v>1</v>
      </c>
      <c r="H289" s="1">
        <f>EXTRACT_WORDLen(smsSpamCollection_untouched!A289)/Table1[[#This Row],[W]]</f>
        <v>4</v>
      </c>
      <c r="I289" s="1">
        <f>EXTRACT_UNIQUEWORD(smsSpamCollection_untouched!A289)/Table1[[#This Row],[W]]</f>
        <v>1</v>
      </c>
      <c r="J289" s="1"/>
      <c r="K289" s="1"/>
      <c r="L289" s="1"/>
      <c r="M289" s="1"/>
      <c r="N289" s="1"/>
      <c r="O289" s="1"/>
      <c r="P289" s="1" t="str">
        <f>smsSpamCollection_untouched!B289</f>
        <v>ham</v>
      </c>
    </row>
    <row r="290" spans="1:16" x14ac:dyDescent="0.3">
      <c r="A290" s="1">
        <f>LEN(TRIM(smsSpamCollection_untouched!A290))</f>
        <v>148</v>
      </c>
      <c r="B290" s="1">
        <f>EXTRACT_ALPHA(smsSpamCollection_untouched!A290)/Table1[[#This Row],[C]]</f>
        <v>0.7567567567567568</v>
      </c>
      <c r="C290" s="1">
        <f>EXTRACT_NUMBER(smsSpamCollection_untouched!A290)/Table1[[#This Row],[C]]</f>
        <v>6.7567567567567571E-3</v>
      </c>
      <c r="D290" s="1">
        <f>(Table1[[#This Row],[W]]-1)/Table1[[#This Row],[C]]</f>
        <v>0.22972972972972974</v>
      </c>
      <c r="E290" s="1">
        <f>EXTRACT_SPCHAR(smsSpamCollection_untouched!A290)/Table1[[#This Row],[C]]</f>
        <v>6.7567567567567571E-3</v>
      </c>
      <c r="F290" s="1">
        <f>EXTRACT_WORD(smsSpamCollection_untouched!A290)</f>
        <v>35</v>
      </c>
      <c r="G290" s="1">
        <f>EXTRACT_SHORTWORD(smsSpamCollection_untouched!A290)/Table1[[#This Row],[W]]</f>
        <v>0.5714285714285714</v>
      </c>
      <c r="H290" s="1">
        <f>EXTRACT_WORDLen(smsSpamCollection_untouched!A290)/Table1[[#This Row],[W]]</f>
        <v>3.2571428571428571</v>
      </c>
      <c r="I290" s="1">
        <f>EXTRACT_UNIQUEWORD(smsSpamCollection_untouched!A290)/Table1[[#This Row],[W]]</f>
        <v>0.94285714285714284</v>
      </c>
      <c r="J290" s="1"/>
      <c r="K290" s="1"/>
      <c r="L290" s="1"/>
      <c r="M290" s="1"/>
      <c r="N290" s="1"/>
      <c r="O290" s="1"/>
      <c r="P290" s="1" t="str">
        <f>smsSpamCollection_untouched!B290</f>
        <v>ham</v>
      </c>
    </row>
    <row r="291" spans="1:16" x14ac:dyDescent="0.3">
      <c r="A291" s="1">
        <f>LEN(TRIM(smsSpamCollection_untouched!A291))</f>
        <v>156</v>
      </c>
      <c r="B291" s="1">
        <f>EXTRACT_ALPHA(smsSpamCollection_untouched!A291)/Table1[[#This Row],[C]]</f>
        <v>0.73076923076923073</v>
      </c>
      <c r="C291" s="1">
        <f>EXTRACT_NUMBER(smsSpamCollection_untouched!A291)/Table1[[#This Row],[C]]</f>
        <v>0</v>
      </c>
      <c r="D291" s="1">
        <f>(Table1[[#This Row],[W]]-1)/Table1[[#This Row],[C]]</f>
        <v>0.20512820512820512</v>
      </c>
      <c r="E291" s="1">
        <f>EXTRACT_SPCHAR(smsSpamCollection_untouched!A291)/Table1[[#This Row],[C]]</f>
        <v>6.4102564102564097E-2</v>
      </c>
      <c r="F291" s="1">
        <f>EXTRACT_WORD(smsSpamCollection_untouched!A291)</f>
        <v>33</v>
      </c>
      <c r="G291" s="1">
        <f>EXTRACT_SHORTWORD(smsSpamCollection_untouched!A291)/Table1[[#This Row],[W]]</f>
        <v>0.66666666666666663</v>
      </c>
      <c r="H291" s="1">
        <f>EXTRACT_WORDLen(smsSpamCollection_untouched!A291)/Table1[[#This Row],[W]]</f>
        <v>3.7575757575757578</v>
      </c>
      <c r="I291" s="1">
        <f>EXTRACT_UNIQUEWORD(smsSpamCollection_untouched!A291)/Table1[[#This Row],[W]]</f>
        <v>0.66666666666666663</v>
      </c>
      <c r="J291" s="1"/>
      <c r="K291" s="1"/>
      <c r="L291" s="1"/>
      <c r="M291" s="1"/>
      <c r="N291" s="1"/>
      <c r="O291" s="1"/>
      <c r="P291" s="1" t="str">
        <f>smsSpamCollection_untouched!B291</f>
        <v>ham</v>
      </c>
    </row>
    <row r="292" spans="1:16" x14ac:dyDescent="0.3">
      <c r="A292" s="1">
        <f>LEN(TRIM(smsSpamCollection_untouched!A292))</f>
        <v>150</v>
      </c>
      <c r="B292" s="1">
        <f>EXTRACT_ALPHA(smsSpamCollection_untouched!A292)/Table1[[#This Row],[C]]</f>
        <v>0.83333333333333337</v>
      </c>
      <c r="C292" s="1">
        <f>EXTRACT_NUMBER(smsSpamCollection_untouched!A292)/Table1[[#This Row],[C]]</f>
        <v>0</v>
      </c>
      <c r="D292" s="1">
        <f>(Table1[[#This Row],[W]]-1)/Table1[[#This Row],[C]]</f>
        <v>0.13333333333333333</v>
      </c>
      <c r="E292" s="1">
        <f>EXTRACT_SPCHAR(smsSpamCollection_untouched!A292)/Table1[[#This Row],[C]]</f>
        <v>3.3333333333333333E-2</v>
      </c>
      <c r="F292" s="1">
        <f>EXTRACT_WORD(smsSpamCollection_untouched!A292)</f>
        <v>21</v>
      </c>
      <c r="G292" s="1">
        <f>EXTRACT_SHORTWORD(smsSpamCollection_untouched!A292)/Table1[[#This Row],[W]]</f>
        <v>0.8571428571428571</v>
      </c>
      <c r="H292" s="1">
        <f>EXTRACT_WORDLen(smsSpamCollection_untouched!A292)/Table1[[#This Row],[W]]</f>
        <v>6.1904761904761907</v>
      </c>
      <c r="I292" s="1">
        <f>EXTRACT_UNIQUEWORD(smsSpamCollection_untouched!A292)/Table1[[#This Row],[W]]</f>
        <v>0.95238095238095233</v>
      </c>
      <c r="J292" s="1"/>
      <c r="K292" s="1"/>
      <c r="L292" s="1"/>
      <c r="M292" s="1"/>
      <c r="N292" s="1"/>
      <c r="O292" s="1"/>
      <c r="P292" s="1" t="str">
        <f>smsSpamCollection_untouched!B292</f>
        <v>ham</v>
      </c>
    </row>
    <row r="293" spans="1:16" x14ac:dyDescent="0.3">
      <c r="A293" s="1">
        <f>LEN(TRIM(smsSpamCollection_untouched!A293))</f>
        <v>37</v>
      </c>
      <c r="B293" s="1">
        <f>EXTRACT_ALPHA(smsSpamCollection_untouched!A293)/Table1[[#This Row],[C]]</f>
        <v>0.78378378378378377</v>
      </c>
      <c r="C293" s="1">
        <f>EXTRACT_NUMBER(smsSpamCollection_untouched!A293)/Table1[[#This Row],[C]]</f>
        <v>0</v>
      </c>
      <c r="D293" s="1">
        <f>(Table1[[#This Row],[W]]-1)/Table1[[#This Row],[C]]</f>
        <v>0.1891891891891892</v>
      </c>
      <c r="E293" s="1">
        <f>EXTRACT_SPCHAR(smsSpamCollection_untouched!A293)/Table1[[#This Row],[C]]</f>
        <v>2.7027027027027029E-2</v>
      </c>
      <c r="F293" s="1">
        <f>EXTRACT_WORD(smsSpamCollection_untouched!A293)</f>
        <v>8</v>
      </c>
      <c r="G293" s="1">
        <f>EXTRACT_SHORTWORD(smsSpamCollection_untouched!A293)/Table1[[#This Row],[W]]</f>
        <v>0.875</v>
      </c>
      <c r="H293" s="1">
        <f>EXTRACT_WORDLen(smsSpamCollection_untouched!A293)/Table1[[#This Row],[W]]</f>
        <v>3.75</v>
      </c>
      <c r="I293" s="1">
        <f>EXTRACT_UNIQUEWORD(smsSpamCollection_untouched!A293)/Table1[[#This Row],[W]]</f>
        <v>1</v>
      </c>
      <c r="J293" s="1"/>
      <c r="K293" s="1"/>
      <c r="L293" s="1"/>
      <c r="M293" s="1"/>
      <c r="N293" s="1"/>
      <c r="O293" s="1"/>
      <c r="P293" s="1" t="str">
        <f>smsSpamCollection_untouched!B293</f>
        <v>ham</v>
      </c>
    </row>
    <row r="294" spans="1:16" x14ac:dyDescent="0.3">
      <c r="A294" s="1">
        <f>LEN(TRIM(smsSpamCollection_untouched!A294))</f>
        <v>55</v>
      </c>
      <c r="B294" s="1">
        <f>EXTRACT_ALPHA(smsSpamCollection_untouched!A294)/Table1[[#This Row],[C]]</f>
        <v>0.74545454545454548</v>
      </c>
      <c r="C294" s="1">
        <f>EXTRACT_NUMBER(smsSpamCollection_untouched!A294)/Table1[[#This Row],[C]]</f>
        <v>0</v>
      </c>
      <c r="D294" s="1">
        <f>(Table1[[#This Row],[W]]-1)/Table1[[#This Row],[C]]</f>
        <v>0.21818181818181817</v>
      </c>
      <c r="E294" s="1">
        <f>EXTRACT_SPCHAR(smsSpamCollection_untouched!A294)/Table1[[#This Row],[C]]</f>
        <v>3.6363636363636362E-2</v>
      </c>
      <c r="F294" s="1">
        <f>EXTRACT_WORD(smsSpamCollection_untouched!A294)</f>
        <v>13</v>
      </c>
      <c r="G294" s="1">
        <f>EXTRACT_SHORTWORD(smsSpamCollection_untouched!A294)/Table1[[#This Row],[W]]</f>
        <v>0.61538461538461542</v>
      </c>
      <c r="H294" s="1">
        <f>EXTRACT_WORDLen(smsSpamCollection_untouched!A294)/Table1[[#This Row],[W]]</f>
        <v>3.3076923076923075</v>
      </c>
      <c r="I294" s="1">
        <f>EXTRACT_UNIQUEWORD(smsSpamCollection_untouched!A294)/Table1[[#This Row],[W]]</f>
        <v>1</v>
      </c>
      <c r="J294" s="1"/>
      <c r="K294" s="1"/>
      <c r="L294" s="1"/>
      <c r="M294" s="1"/>
      <c r="N294" s="1"/>
      <c r="O294" s="1"/>
      <c r="P294" s="1" t="str">
        <f>smsSpamCollection_untouched!B294</f>
        <v>ham</v>
      </c>
    </row>
    <row r="295" spans="1:16" x14ac:dyDescent="0.3">
      <c r="A295" s="1">
        <f>LEN(TRIM(smsSpamCollection_untouched!A295))</f>
        <v>21</v>
      </c>
      <c r="B295" s="1">
        <f>EXTRACT_ALPHA(smsSpamCollection_untouched!A295)/Table1[[#This Row],[C]]</f>
        <v>0.66666666666666663</v>
      </c>
      <c r="C295" s="1">
        <f>EXTRACT_NUMBER(smsSpamCollection_untouched!A295)/Table1[[#This Row],[C]]</f>
        <v>4.7619047619047616E-2</v>
      </c>
      <c r="D295" s="1">
        <f>(Table1[[#This Row],[W]]-1)/Table1[[#This Row],[C]]</f>
        <v>0.19047619047619047</v>
      </c>
      <c r="E295" s="1">
        <f>EXTRACT_SPCHAR(smsSpamCollection_untouched!A295)/Table1[[#This Row],[C]]</f>
        <v>9.5238095238095233E-2</v>
      </c>
      <c r="F295" s="1">
        <f>EXTRACT_WORD(smsSpamCollection_untouched!A295)</f>
        <v>5</v>
      </c>
      <c r="G295" s="1">
        <f>EXTRACT_SHORTWORD(smsSpamCollection_untouched!A295)/Table1[[#This Row],[W]]</f>
        <v>0.8</v>
      </c>
      <c r="H295" s="1">
        <f>EXTRACT_WORDLen(smsSpamCollection_untouched!A295)/Table1[[#This Row],[W]]</f>
        <v>3.4</v>
      </c>
      <c r="I295" s="1">
        <f>EXTRACT_UNIQUEWORD(smsSpamCollection_untouched!A295)/Table1[[#This Row],[W]]</f>
        <v>1</v>
      </c>
      <c r="J295" s="1"/>
      <c r="K295" s="1"/>
      <c r="L295" s="1"/>
      <c r="M295" s="1"/>
      <c r="N295" s="1"/>
      <c r="O295" s="1"/>
      <c r="P295" s="1" t="str">
        <f>smsSpamCollection_untouched!B295</f>
        <v>ham</v>
      </c>
    </row>
    <row r="296" spans="1:16" x14ac:dyDescent="0.3">
      <c r="A296" s="1">
        <f>LEN(TRIM(smsSpamCollection_untouched!A296))</f>
        <v>22</v>
      </c>
      <c r="B296" s="1">
        <f>EXTRACT_ALPHA(smsSpamCollection_untouched!A296)/Table1[[#This Row],[C]]</f>
        <v>0.81818181818181823</v>
      </c>
      <c r="C296" s="1">
        <f>EXTRACT_NUMBER(smsSpamCollection_untouched!A296)/Table1[[#This Row],[C]]</f>
        <v>0</v>
      </c>
      <c r="D296" s="1">
        <f>(Table1[[#This Row],[W]]-1)/Table1[[#This Row],[C]]</f>
        <v>0.18181818181818182</v>
      </c>
      <c r="E296" s="1">
        <f>EXTRACT_SPCHAR(smsSpamCollection_untouched!A296)/Table1[[#This Row],[C]]</f>
        <v>0</v>
      </c>
      <c r="F296" s="1">
        <f>EXTRACT_WORD(smsSpamCollection_untouched!A296)</f>
        <v>5</v>
      </c>
      <c r="G296" s="1">
        <f>EXTRACT_SHORTWORD(smsSpamCollection_untouched!A296)/Table1[[#This Row],[W]]</f>
        <v>1</v>
      </c>
      <c r="H296" s="1">
        <f>EXTRACT_WORDLen(smsSpamCollection_untouched!A296)/Table1[[#This Row],[W]]</f>
        <v>3.6</v>
      </c>
      <c r="I296" s="1">
        <f>EXTRACT_UNIQUEWORD(smsSpamCollection_untouched!A296)/Table1[[#This Row],[W]]</f>
        <v>1</v>
      </c>
      <c r="J296" s="1"/>
      <c r="K296" s="1"/>
      <c r="L296" s="1"/>
      <c r="M296" s="1"/>
      <c r="N296" s="1"/>
      <c r="O296" s="1"/>
      <c r="P296" s="1" t="str">
        <f>smsSpamCollection_untouched!B296</f>
        <v>ham</v>
      </c>
    </row>
    <row r="297" spans="1:16" x14ac:dyDescent="0.3">
      <c r="A297" s="1">
        <f>LEN(TRIM(smsSpamCollection_untouched!A297))</f>
        <v>50</v>
      </c>
      <c r="B297" s="1">
        <f>EXTRACT_ALPHA(smsSpamCollection_untouched!A297)/Table1[[#This Row],[C]]</f>
        <v>0.84</v>
      </c>
      <c r="C297" s="1">
        <f>EXTRACT_NUMBER(smsSpamCollection_untouched!A297)/Table1[[#This Row],[C]]</f>
        <v>0</v>
      </c>
      <c r="D297" s="1">
        <f>(Table1[[#This Row],[W]]-1)/Table1[[#This Row],[C]]</f>
        <v>0.12</v>
      </c>
      <c r="E297" s="1">
        <f>EXTRACT_SPCHAR(smsSpamCollection_untouched!A297)/Table1[[#This Row],[C]]</f>
        <v>0.04</v>
      </c>
      <c r="F297" s="1">
        <f>EXTRACT_WORD(smsSpamCollection_untouched!A297)</f>
        <v>7</v>
      </c>
      <c r="G297" s="1">
        <f>EXTRACT_SHORTWORD(smsSpamCollection_untouched!A297)/Table1[[#This Row],[W]]</f>
        <v>0.8571428571428571</v>
      </c>
      <c r="H297" s="1">
        <f>EXTRACT_WORDLen(smsSpamCollection_untouched!A297)/Table1[[#This Row],[W]]</f>
        <v>6.2857142857142856</v>
      </c>
      <c r="I297" s="1">
        <f>EXTRACT_UNIQUEWORD(smsSpamCollection_untouched!A297)/Table1[[#This Row],[W]]</f>
        <v>1</v>
      </c>
      <c r="J297" s="1"/>
      <c r="K297" s="1"/>
      <c r="L297" s="1"/>
      <c r="M297" s="1"/>
      <c r="N297" s="1"/>
      <c r="O297" s="1"/>
      <c r="P297" s="1" t="str">
        <f>smsSpamCollection_untouched!B297</f>
        <v>ham</v>
      </c>
    </row>
    <row r="298" spans="1:16" x14ac:dyDescent="0.3">
      <c r="A298" s="1">
        <f>LEN(TRIM(smsSpamCollection_untouched!A298))</f>
        <v>159</v>
      </c>
      <c r="B298" s="1">
        <f>EXTRACT_ALPHA(smsSpamCollection_untouched!A298)/Table1[[#This Row],[C]]</f>
        <v>0.69182389937106914</v>
      </c>
      <c r="C298" s="1">
        <f>EXTRACT_NUMBER(smsSpamCollection_untouched!A298)/Table1[[#This Row],[C]]</f>
        <v>8.1761006289308172E-2</v>
      </c>
      <c r="D298" s="1">
        <f>(Table1[[#This Row],[W]]-1)/Table1[[#This Row],[C]]</f>
        <v>0.1761006289308176</v>
      </c>
      <c r="E298" s="1">
        <f>EXTRACT_SPCHAR(smsSpamCollection_untouched!A298)/Table1[[#This Row],[C]]</f>
        <v>5.0314465408805034E-2</v>
      </c>
      <c r="F298" s="1">
        <f>EXTRACT_WORD(smsSpamCollection_untouched!A298)</f>
        <v>29</v>
      </c>
      <c r="G298" s="1">
        <f>EXTRACT_SHORTWORD(smsSpamCollection_untouched!A298)/Table1[[#This Row],[W]]</f>
        <v>0.82758620689655171</v>
      </c>
      <c r="H298" s="1">
        <f>EXTRACT_WORDLen(smsSpamCollection_untouched!A298)/Table1[[#This Row],[W]]</f>
        <v>4.5172413793103452</v>
      </c>
      <c r="I298" s="1">
        <f>EXTRACT_UNIQUEWORD(smsSpamCollection_untouched!A298)/Table1[[#This Row],[W]]</f>
        <v>0.93103448275862066</v>
      </c>
      <c r="J298" s="1"/>
      <c r="K298" s="1"/>
      <c r="L298" s="1"/>
      <c r="M298" s="1"/>
      <c r="N298" s="1"/>
      <c r="O298" s="1"/>
      <c r="P298" s="1" t="str">
        <f>smsSpamCollection_untouched!B298</f>
        <v>spam</v>
      </c>
    </row>
    <row r="299" spans="1:16" x14ac:dyDescent="0.3">
      <c r="A299" s="1">
        <f>LEN(TRIM(smsSpamCollection_untouched!A299))</f>
        <v>67</v>
      </c>
      <c r="B299" s="1">
        <f>EXTRACT_ALPHA(smsSpamCollection_untouched!A299)/Table1[[#This Row],[C]]</f>
        <v>0.82089552238805974</v>
      </c>
      <c r="C299" s="1">
        <f>EXTRACT_NUMBER(smsSpamCollection_untouched!A299)/Table1[[#This Row],[C]]</f>
        <v>0</v>
      </c>
      <c r="D299" s="1">
        <f>(Table1[[#This Row],[W]]-1)/Table1[[#This Row],[C]]</f>
        <v>0.16417910447761194</v>
      </c>
      <c r="E299" s="1">
        <f>EXTRACT_SPCHAR(smsSpamCollection_untouched!A299)/Table1[[#This Row],[C]]</f>
        <v>1.4925373134328358E-2</v>
      </c>
      <c r="F299" s="1">
        <f>EXTRACT_WORD(smsSpamCollection_untouched!A299)</f>
        <v>12</v>
      </c>
      <c r="G299" s="1">
        <f>EXTRACT_SHORTWORD(smsSpamCollection_untouched!A299)/Table1[[#This Row],[W]]</f>
        <v>0.75</v>
      </c>
      <c r="H299" s="1">
        <f>EXTRACT_WORDLen(smsSpamCollection_untouched!A299)/Table1[[#This Row],[W]]</f>
        <v>4.666666666666667</v>
      </c>
      <c r="I299" s="1">
        <f>EXTRACT_UNIQUEWORD(smsSpamCollection_untouched!A299)/Table1[[#This Row],[W]]</f>
        <v>1</v>
      </c>
      <c r="J299" s="1"/>
      <c r="K299" s="1"/>
      <c r="L299" s="1"/>
      <c r="M299" s="1"/>
      <c r="N299" s="1"/>
      <c r="O299" s="1"/>
      <c r="P299" s="1" t="str">
        <f>smsSpamCollection_untouched!B299</f>
        <v>ham</v>
      </c>
    </row>
    <row r="300" spans="1:16" x14ac:dyDescent="0.3">
      <c r="A300" s="1">
        <f>LEN(TRIM(smsSpamCollection_untouched!A300))</f>
        <v>153</v>
      </c>
      <c r="B300" s="1">
        <f>EXTRACT_ALPHA(smsSpamCollection_untouched!A300)/Table1[[#This Row],[C]]</f>
        <v>0.70588235294117652</v>
      </c>
      <c r="C300" s="1">
        <f>EXTRACT_NUMBER(smsSpamCollection_untouched!A300)/Table1[[#This Row],[C]]</f>
        <v>0</v>
      </c>
      <c r="D300" s="1">
        <f>(Table1[[#This Row],[W]]-1)/Table1[[#This Row],[C]]</f>
        <v>0.22222222222222221</v>
      </c>
      <c r="E300" s="1">
        <f>EXTRACT_SPCHAR(smsSpamCollection_untouched!A300)/Table1[[#This Row],[C]]</f>
        <v>7.1895424836601302E-2</v>
      </c>
      <c r="F300" s="1">
        <f>EXTRACT_WORD(smsSpamCollection_untouched!A300)</f>
        <v>35</v>
      </c>
      <c r="G300" s="1">
        <f>EXTRACT_SHORTWORD(smsSpamCollection_untouched!A300)/Table1[[#This Row],[W]]</f>
        <v>0.74285714285714288</v>
      </c>
      <c r="H300" s="1">
        <f>EXTRACT_WORDLen(smsSpamCollection_untouched!A300)/Table1[[#This Row],[W]]</f>
        <v>3.4</v>
      </c>
      <c r="I300" s="1">
        <f>EXTRACT_UNIQUEWORD(smsSpamCollection_untouched!A300)/Table1[[#This Row],[W]]</f>
        <v>0.91428571428571426</v>
      </c>
      <c r="J300" s="1"/>
      <c r="K300" s="1"/>
      <c r="L300" s="1"/>
      <c r="M300" s="1"/>
      <c r="N300" s="1"/>
      <c r="O300" s="1"/>
      <c r="P300" s="1" t="str">
        <f>smsSpamCollection_untouched!B300</f>
        <v>ham</v>
      </c>
    </row>
    <row r="301" spans="1:16" x14ac:dyDescent="0.3">
      <c r="A301" s="1">
        <f>LEN(TRIM(smsSpamCollection_untouched!A301))</f>
        <v>51</v>
      </c>
      <c r="B301" s="1">
        <f>EXTRACT_ALPHA(smsSpamCollection_untouched!A301)/Table1[[#This Row],[C]]</f>
        <v>0.78431372549019607</v>
      </c>
      <c r="C301" s="1">
        <f>EXTRACT_NUMBER(smsSpamCollection_untouched!A301)/Table1[[#This Row],[C]]</f>
        <v>0</v>
      </c>
      <c r="D301" s="1">
        <f>(Table1[[#This Row],[W]]-1)/Table1[[#This Row],[C]]</f>
        <v>0.19607843137254902</v>
      </c>
      <c r="E301" s="1">
        <f>EXTRACT_SPCHAR(smsSpamCollection_untouched!A301)/Table1[[#This Row],[C]]</f>
        <v>1.9607843137254902E-2</v>
      </c>
      <c r="F301" s="1">
        <f>EXTRACT_WORD(smsSpamCollection_untouched!A301)</f>
        <v>11</v>
      </c>
      <c r="G301" s="1">
        <f>EXTRACT_SHORTWORD(smsSpamCollection_untouched!A301)/Table1[[#This Row],[W]]</f>
        <v>0.81818181818181823</v>
      </c>
      <c r="H301" s="1">
        <f>EXTRACT_WORDLen(smsSpamCollection_untouched!A301)/Table1[[#This Row],[W]]</f>
        <v>3.7272727272727271</v>
      </c>
      <c r="I301" s="1">
        <f>EXTRACT_UNIQUEWORD(smsSpamCollection_untouched!A301)/Table1[[#This Row],[W]]</f>
        <v>1</v>
      </c>
      <c r="J301" s="1"/>
      <c r="K301" s="1"/>
      <c r="L301" s="1"/>
      <c r="M301" s="1"/>
      <c r="N301" s="1"/>
      <c r="O301" s="1"/>
      <c r="P301" s="1" t="str">
        <f>smsSpamCollection_untouched!B301</f>
        <v>ham</v>
      </c>
    </row>
    <row r="302" spans="1:16" x14ac:dyDescent="0.3">
      <c r="A302" s="1">
        <f>LEN(TRIM(smsSpamCollection_untouched!A302))</f>
        <v>67</v>
      </c>
      <c r="B302" s="1">
        <f>EXTRACT_ALPHA(smsSpamCollection_untouched!A302)/Table1[[#This Row],[C]]</f>
        <v>0.79104477611940294</v>
      </c>
      <c r="C302" s="1">
        <f>EXTRACT_NUMBER(smsSpamCollection_untouched!A302)/Table1[[#This Row],[C]]</f>
        <v>0</v>
      </c>
      <c r="D302" s="1">
        <f>(Table1[[#This Row],[W]]-1)/Table1[[#This Row],[C]]</f>
        <v>0.16417910447761194</v>
      </c>
      <c r="E302" s="1">
        <f>EXTRACT_SPCHAR(smsSpamCollection_untouched!A302)/Table1[[#This Row],[C]]</f>
        <v>4.4776119402985072E-2</v>
      </c>
      <c r="F302" s="1">
        <f>EXTRACT_WORD(smsSpamCollection_untouched!A302)</f>
        <v>12</v>
      </c>
      <c r="G302" s="1">
        <f>EXTRACT_SHORTWORD(smsSpamCollection_untouched!A302)/Table1[[#This Row],[W]]</f>
        <v>0.83333333333333337</v>
      </c>
      <c r="H302" s="1">
        <f>EXTRACT_WORDLen(smsSpamCollection_untouched!A302)/Table1[[#This Row],[W]]</f>
        <v>4.666666666666667</v>
      </c>
      <c r="I302" s="1">
        <f>EXTRACT_UNIQUEWORD(smsSpamCollection_untouched!A302)/Table1[[#This Row],[W]]</f>
        <v>1</v>
      </c>
      <c r="J302" s="1"/>
      <c r="K302" s="1"/>
      <c r="L302" s="1"/>
      <c r="M302" s="1"/>
      <c r="N302" s="1"/>
      <c r="O302" s="1"/>
      <c r="P302" s="1" t="str">
        <f>smsSpamCollection_untouched!B302</f>
        <v>ham</v>
      </c>
    </row>
    <row r="303" spans="1:16" x14ac:dyDescent="0.3">
      <c r="A303" s="1">
        <f>LEN(TRIM(smsSpamCollection_untouched!A303))</f>
        <v>87</v>
      </c>
      <c r="B303" s="1">
        <f>EXTRACT_ALPHA(smsSpamCollection_untouched!A303)/Table1[[#This Row],[C]]</f>
        <v>0.8045977011494253</v>
      </c>
      <c r="C303" s="1">
        <f>EXTRACT_NUMBER(smsSpamCollection_untouched!A303)/Table1[[#This Row],[C]]</f>
        <v>0</v>
      </c>
      <c r="D303" s="1">
        <f>(Table1[[#This Row],[W]]-1)/Table1[[#This Row],[C]]</f>
        <v>0.18390804597701149</v>
      </c>
      <c r="E303" s="1">
        <f>EXTRACT_SPCHAR(smsSpamCollection_untouched!A303)/Table1[[#This Row],[C]]</f>
        <v>1.1494252873563218E-2</v>
      </c>
      <c r="F303" s="1">
        <f>EXTRACT_WORD(smsSpamCollection_untouched!A303)</f>
        <v>17</v>
      </c>
      <c r="G303" s="1">
        <f>EXTRACT_SHORTWORD(smsSpamCollection_untouched!A303)/Table1[[#This Row],[W]]</f>
        <v>0.82352941176470584</v>
      </c>
      <c r="H303" s="1">
        <f>EXTRACT_WORDLen(smsSpamCollection_untouched!A303)/Table1[[#This Row],[W]]</f>
        <v>4.1764705882352944</v>
      </c>
      <c r="I303" s="1">
        <f>EXTRACT_UNIQUEWORD(smsSpamCollection_untouched!A303)/Table1[[#This Row],[W]]</f>
        <v>0.88235294117647056</v>
      </c>
      <c r="J303" s="1"/>
      <c r="K303" s="1"/>
      <c r="L303" s="1"/>
      <c r="M303" s="1"/>
      <c r="N303" s="1"/>
      <c r="O303" s="1"/>
      <c r="P303" s="1" t="str">
        <f>smsSpamCollection_untouched!B303</f>
        <v>ham</v>
      </c>
    </row>
    <row r="304" spans="1:16" x14ac:dyDescent="0.3">
      <c r="A304" s="1">
        <f>LEN(TRIM(smsSpamCollection_untouched!A304))</f>
        <v>155</v>
      </c>
      <c r="B304" s="1">
        <f>EXTRACT_ALPHA(smsSpamCollection_untouched!A304)/Table1[[#This Row],[C]]</f>
        <v>0.7870967741935484</v>
      </c>
      <c r="C304" s="1">
        <f>EXTRACT_NUMBER(smsSpamCollection_untouched!A304)/Table1[[#This Row],[C]]</f>
        <v>0</v>
      </c>
      <c r="D304" s="1">
        <f>(Table1[[#This Row],[W]]-1)/Table1[[#This Row],[C]]</f>
        <v>0.19354838709677419</v>
      </c>
      <c r="E304" s="1">
        <f>EXTRACT_SPCHAR(smsSpamCollection_untouched!A304)/Table1[[#This Row],[C]]</f>
        <v>1.935483870967742E-2</v>
      </c>
      <c r="F304" s="1">
        <f>EXTRACT_WORD(smsSpamCollection_untouched!A304)</f>
        <v>31</v>
      </c>
      <c r="G304" s="1">
        <f>EXTRACT_SHORTWORD(smsSpamCollection_untouched!A304)/Table1[[#This Row],[W]]</f>
        <v>0.74193548387096775</v>
      </c>
      <c r="H304" s="1">
        <f>EXTRACT_WORDLen(smsSpamCollection_untouched!A304)/Table1[[#This Row],[W]]</f>
        <v>4.032258064516129</v>
      </c>
      <c r="I304" s="1">
        <f>EXTRACT_UNIQUEWORD(smsSpamCollection_untouched!A304)/Table1[[#This Row],[W]]</f>
        <v>0.87096774193548387</v>
      </c>
      <c r="J304" s="1"/>
      <c r="K304" s="1"/>
      <c r="L304" s="1"/>
      <c r="M304" s="1"/>
      <c r="N304" s="1"/>
      <c r="O304" s="1"/>
      <c r="P304" s="1" t="str">
        <f>smsSpamCollection_untouched!B304</f>
        <v>ham</v>
      </c>
    </row>
    <row r="305" spans="1:16" x14ac:dyDescent="0.3">
      <c r="A305" s="1">
        <f>LEN(TRIM(smsSpamCollection_untouched!A305))</f>
        <v>90</v>
      </c>
      <c r="B305" s="1">
        <f>EXTRACT_ALPHA(smsSpamCollection_untouched!A305)/Table1[[#This Row],[C]]</f>
        <v>0.75555555555555554</v>
      </c>
      <c r="C305" s="1">
        <f>EXTRACT_NUMBER(smsSpamCollection_untouched!A305)/Table1[[#This Row],[C]]</f>
        <v>0</v>
      </c>
      <c r="D305" s="1">
        <f>(Table1[[#This Row],[W]]-1)/Table1[[#This Row],[C]]</f>
        <v>0.22222222222222221</v>
      </c>
      <c r="E305" s="1">
        <f>EXTRACT_SPCHAR(smsSpamCollection_untouched!A305)/Table1[[#This Row],[C]]</f>
        <v>2.2222222222222223E-2</v>
      </c>
      <c r="F305" s="1">
        <f>EXTRACT_WORD(smsSpamCollection_untouched!A305)</f>
        <v>21</v>
      </c>
      <c r="G305" s="1">
        <f>EXTRACT_SHORTWORD(smsSpamCollection_untouched!A305)/Table1[[#This Row],[W]]</f>
        <v>0.66666666666666663</v>
      </c>
      <c r="H305" s="1">
        <f>EXTRACT_WORDLen(smsSpamCollection_untouched!A305)/Table1[[#This Row],[W]]</f>
        <v>3.3333333333333335</v>
      </c>
      <c r="I305" s="1">
        <f>EXTRACT_UNIQUEWORD(smsSpamCollection_untouched!A305)/Table1[[#This Row],[W]]</f>
        <v>1</v>
      </c>
      <c r="J305" s="1"/>
      <c r="K305" s="1"/>
      <c r="L305" s="1"/>
      <c r="M305" s="1"/>
      <c r="N305" s="1"/>
      <c r="O305" s="1"/>
      <c r="P305" s="1" t="str">
        <f>smsSpamCollection_untouched!B305</f>
        <v>ham</v>
      </c>
    </row>
    <row r="306" spans="1:16" x14ac:dyDescent="0.3">
      <c r="A306" s="1">
        <f>LEN(TRIM(smsSpamCollection_untouched!A306))</f>
        <v>24</v>
      </c>
      <c r="B306" s="1">
        <f>EXTRACT_ALPHA(smsSpamCollection_untouched!A306)/Table1[[#This Row],[C]]</f>
        <v>0.83333333333333337</v>
      </c>
      <c r="C306" s="1">
        <f>EXTRACT_NUMBER(smsSpamCollection_untouched!A306)/Table1[[#This Row],[C]]</f>
        <v>0</v>
      </c>
      <c r="D306" s="1">
        <f>(Table1[[#This Row],[W]]-1)/Table1[[#This Row],[C]]</f>
        <v>0.16666666666666666</v>
      </c>
      <c r="E306" s="1">
        <f>EXTRACT_SPCHAR(smsSpamCollection_untouched!A306)/Table1[[#This Row],[C]]</f>
        <v>0</v>
      </c>
      <c r="F306" s="1">
        <f>EXTRACT_WORD(smsSpamCollection_untouched!A306)</f>
        <v>5</v>
      </c>
      <c r="G306" s="1">
        <f>EXTRACT_SHORTWORD(smsSpamCollection_untouched!A306)/Table1[[#This Row],[W]]</f>
        <v>0.4</v>
      </c>
      <c r="H306" s="1">
        <f>EXTRACT_WORDLen(smsSpamCollection_untouched!A306)/Table1[[#This Row],[W]]</f>
        <v>4</v>
      </c>
      <c r="I306" s="1">
        <f>EXTRACT_UNIQUEWORD(smsSpamCollection_untouched!A306)/Table1[[#This Row],[W]]</f>
        <v>1</v>
      </c>
      <c r="J306" s="1"/>
      <c r="K306" s="1"/>
      <c r="L306" s="1"/>
      <c r="M306" s="1"/>
      <c r="N306" s="1"/>
      <c r="O306" s="1"/>
      <c r="P306" s="1" t="str">
        <f>smsSpamCollection_untouched!B306</f>
        <v>ham</v>
      </c>
    </row>
    <row r="307" spans="1:16" x14ac:dyDescent="0.3">
      <c r="A307" s="1">
        <f>LEN(TRIM(smsSpamCollection_untouched!A307))</f>
        <v>145</v>
      </c>
      <c r="B307" s="1">
        <f>EXTRACT_ALPHA(smsSpamCollection_untouched!A307)/Table1[[#This Row],[C]]</f>
        <v>0.69655172413793098</v>
      </c>
      <c r="C307" s="1">
        <f>EXTRACT_NUMBER(smsSpamCollection_untouched!A307)/Table1[[#This Row],[C]]</f>
        <v>5.5172413793103448E-2</v>
      </c>
      <c r="D307" s="1">
        <f>(Table1[[#This Row],[W]]-1)/Table1[[#This Row],[C]]</f>
        <v>0.15172413793103448</v>
      </c>
      <c r="E307" s="1">
        <f>EXTRACT_SPCHAR(smsSpamCollection_untouched!A307)/Table1[[#This Row],[C]]</f>
        <v>9.6551724137931033E-2</v>
      </c>
      <c r="F307" s="1">
        <f>EXTRACT_WORD(smsSpamCollection_untouched!A307)</f>
        <v>23</v>
      </c>
      <c r="G307" s="1">
        <f>EXTRACT_SHORTWORD(smsSpamCollection_untouched!A307)/Table1[[#This Row],[W]]</f>
        <v>0.86956521739130432</v>
      </c>
      <c r="H307" s="1">
        <f>EXTRACT_WORDLen(smsSpamCollection_untouched!A307)/Table1[[#This Row],[W]]</f>
        <v>5.3478260869565215</v>
      </c>
      <c r="I307" s="1">
        <f>EXTRACT_UNIQUEWORD(smsSpamCollection_untouched!A307)/Table1[[#This Row],[W]]</f>
        <v>0.91304347826086951</v>
      </c>
      <c r="J307" s="1"/>
      <c r="K307" s="1"/>
      <c r="L307" s="1"/>
      <c r="M307" s="1"/>
      <c r="N307" s="1"/>
      <c r="O307" s="1"/>
      <c r="P307" s="1" t="str">
        <f>smsSpamCollection_untouched!B307</f>
        <v>spam</v>
      </c>
    </row>
    <row r="308" spans="1:16" x14ac:dyDescent="0.3">
      <c r="A308" s="1">
        <f>LEN(TRIM(smsSpamCollection_untouched!A308))</f>
        <v>56</v>
      </c>
      <c r="B308" s="1">
        <f>EXTRACT_ALPHA(smsSpamCollection_untouched!A308)/Table1[[#This Row],[C]]</f>
        <v>0.6607142857142857</v>
      </c>
      <c r="C308" s="1">
        <f>EXTRACT_NUMBER(smsSpamCollection_untouched!A308)/Table1[[#This Row],[C]]</f>
        <v>0</v>
      </c>
      <c r="D308" s="1">
        <f>(Table1[[#This Row],[W]]-1)/Table1[[#This Row],[C]]</f>
        <v>0.17857142857142858</v>
      </c>
      <c r="E308" s="1">
        <f>EXTRACT_SPCHAR(smsSpamCollection_untouched!A308)/Table1[[#This Row],[C]]</f>
        <v>0.16071428571428573</v>
      </c>
      <c r="F308" s="1">
        <f>EXTRACT_WORD(smsSpamCollection_untouched!A308)</f>
        <v>11</v>
      </c>
      <c r="G308" s="1">
        <f>EXTRACT_SHORTWORD(smsSpamCollection_untouched!A308)/Table1[[#This Row],[W]]</f>
        <v>0.72727272727272729</v>
      </c>
      <c r="H308" s="1">
        <f>EXTRACT_WORDLen(smsSpamCollection_untouched!A308)/Table1[[#This Row],[W]]</f>
        <v>4.1818181818181817</v>
      </c>
      <c r="I308" s="1">
        <f>EXTRACT_UNIQUEWORD(smsSpamCollection_untouched!A308)/Table1[[#This Row],[W]]</f>
        <v>0.90909090909090906</v>
      </c>
      <c r="J308" s="1"/>
      <c r="K308" s="1"/>
      <c r="L308" s="1"/>
      <c r="M308" s="1"/>
      <c r="N308" s="1"/>
      <c r="O308" s="1"/>
      <c r="P308" s="1" t="str">
        <f>smsSpamCollection_untouched!B308</f>
        <v>ham</v>
      </c>
    </row>
    <row r="309" spans="1:16" x14ac:dyDescent="0.3">
      <c r="A309" s="1">
        <f>LEN(TRIM(smsSpamCollection_untouched!A309))</f>
        <v>26</v>
      </c>
      <c r="B309" s="1">
        <f>EXTRACT_ALPHA(smsSpamCollection_untouched!A309)/Table1[[#This Row],[C]]</f>
        <v>0.73076923076923073</v>
      </c>
      <c r="C309" s="1">
        <f>EXTRACT_NUMBER(smsSpamCollection_untouched!A309)/Table1[[#This Row],[C]]</f>
        <v>0</v>
      </c>
      <c r="D309" s="1">
        <f>(Table1[[#This Row],[W]]-1)/Table1[[#This Row],[C]]</f>
        <v>0.23076923076923078</v>
      </c>
      <c r="E309" s="1">
        <f>EXTRACT_SPCHAR(smsSpamCollection_untouched!A309)/Table1[[#This Row],[C]]</f>
        <v>3.8461538461538464E-2</v>
      </c>
      <c r="F309" s="1">
        <f>EXTRACT_WORD(smsSpamCollection_untouched!A309)</f>
        <v>7</v>
      </c>
      <c r="G309" s="1">
        <f>EXTRACT_SHORTWORD(smsSpamCollection_untouched!A309)/Table1[[#This Row],[W]]</f>
        <v>0.7142857142857143</v>
      </c>
      <c r="H309" s="1">
        <f>EXTRACT_WORDLen(smsSpamCollection_untouched!A309)/Table1[[#This Row],[W]]</f>
        <v>2.8571428571428572</v>
      </c>
      <c r="I309" s="1">
        <f>EXTRACT_UNIQUEWORD(smsSpamCollection_untouched!A309)/Table1[[#This Row],[W]]</f>
        <v>1</v>
      </c>
      <c r="J309" s="1"/>
      <c r="K309" s="1"/>
      <c r="L309" s="1"/>
      <c r="M309" s="1"/>
      <c r="N309" s="1"/>
      <c r="O309" s="1"/>
      <c r="P309" s="1" t="str">
        <f>smsSpamCollection_untouched!B309</f>
        <v>ham</v>
      </c>
    </row>
    <row r="310" spans="1:16" x14ac:dyDescent="0.3">
      <c r="A310" s="1">
        <f>LEN(TRIM(smsSpamCollection_untouched!A310))</f>
        <v>71</v>
      </c>
      <c r="B310" s="1">
        <f>EXTRACT_ALPHA(smsSpamCollection_untouched!A310)/Table1[[#This Row],[C]]</f>
        <v>0.77464788732394363</v>
      </c>
      <c r="C310" s="1">
        <f>EXTRACT_NUMBER(smsSpamCollection_untouched!A310)/Table1[[#This Row],[C]]</f>
        <v>0</v>
      </c>
      <c r="D310" s="1">
        <f>(Table1[[#This Row],[W]]-1)/Table1[[#This Row],[C]]</f>
        <v>0.18309859154929578</v>
      </c>
      <c r="E310" s="1">
        <f>EXTRACT_SPCHAR(smsSpamCollection_untouched!A310)/Table1[[#This Row],[C]]</f>
        <v>4.2253521126760563E-2</v>
      </c>
      <c r="F310" s="1">
        <f>EXTRACT_WORD(smsSpamCollection_untouched!A310)</f>
        <v>14</v>
      </c>
      <c r="G310" s="1">
        <f>EXTRACT_SHORTWORD(smsSpamCollection_untouched!A310)/Table1[[#This Row],[W]]</f>
        <v>0.7142857142857143</v>
      </c>
      <c r="H310" s="1">
        <f>EXTRACT_WORDLen(smsSpamCollection_untouched!A310)/Table1[[#This Row],[W]]</f>
        <v>4.1428571428571432</v>
      </c>
      <c r="I310" s="1">
        <f>EXTRACT_UNIQUEWORD(smsSpamCollection_untouched!A310)/Table1[[#This Row],[W]]</f>
        <v>1</v>
      </c>
      <c r="J310" s="1"/>
      <c r="K310" s="1"/>
      <c r="L310" s="1"/>
      <c r="M310" s="1"/>
      <c r="N310" s="1"/>
      <c r="O310" s="1"/>
      <c r="P310" s="1" t="str">
        <f>smsSpamCollection_untouched!B310</f>
        <v>ham</v>
      </c>
    </row>
    <row r="311" spans="1:16" x14ac:dyDescent="0.3">
      <c r="A311" s="1">
        <f>LEN(TRIM(smsSpamCollection_untouched!A311))</f>
        <v>133</v>
      </c>
      <c r="B311" s="1">
        <f>EXTRACT_ALPHA(smsSpamCollection_untouched!A311)/Table1[[#This Row],[C]]</f>
        <v>0.78195488721804507</v>
      </c>
      <c r="C311" s="1">
        <f>EXTRACT_NUMBER(smsSpamCollection_untouched!A311)/Table1[[#This Row],[C]]</f>
        <v>3.7593984962406013E-2</v>
      </c>
      <c r="D311" s="1">
        <f>(Table1[[#This Row],[W]]-1)/Table1[[#This Row],[C]]</f>
        <v>0.17293233082706766</v>
      </c>
      <c r="E311" s="1">
        <f>EXTRACT_SPCHAR(smsSpamCollection_untouched!A311)/Table1[[#This Row],[C]]</f>
        <v>7.5187969924812026E-3</v>
      </c>
      <c r="F311" s="1">
        <f>EXTRACT_WORD(smsSpamCollection_untouched!A311)</f>
        <v>24</v>
      </c>
      <c r="G311" s="1">
        <f>EXTRACT_SHORTWORD(smsSpamCollection_untouched!A311)/Table1[[#This Row],[W]]</f>
        <v>0.91666666666666663</v>
      </c>
      <c r="H311" s="1">
        <f>EXTRACT_WORDLen(smsSpamCollection_untouched!A311)/Table1[[#This Row],[W]]</f>
        <v>4.583333333333333</v>
      </c>
      <c r="I311" s="1">
        <f>EXTRACT_UNIQUEWORD(smsSpamCollection_untouched!A311)/Table1[[#This Row],[W]]</f>
        <v>0.95833333333333337</v>
      </c>
      <c r="J311" s="1"/>
      <c r="K311" s="1"/>
      <c r="L311" s="1"/>
      <c r="M311" s="1"/>
      <c r="N311" s="1"/>
      <c r="O311" s="1"/>
      <c r="P311" s="1" t="str">
        <f>smsSpamCollection_untouched!B311</f>
        <v>spam</v>
      </c>
    </row>
    <row r="312" spans="1:16" x14ac:dyDescent="0.3">
      <c r="A312" s="1">
        <f>LEN(TRIM(smsSpamCollection_untouched!A312))</f>
        <v>55</v>
      </c>
      <c r="B312" s="1">
        <f>EXTRACT_ALPHA(smsSpamCollection_untouched!A312)/Table1[[#This Row],[C]]</f>
        <v>0.8</v>
      </c>
      <c r="C312" s="1">
        <f>EXTRACT_NUMBER(smsSpamCollection_untouched!A312)/Table1[[#This Row],[C]]</f>
        <v>0</v>
      </c>
      <c r="D312" s="1">
        <f>(Table1[[#This Row],[W]]-1)/Table1[[#This Row],[C]]</f>
        <v>0.16363636363636364</v>
      </c>
      <c r="E312" s="1">
        <f>EXTRACT_SPCHAR(smsSpamCollection_untouched!A312)/Table1[[#This Row],[C]]</f>
        <v>3.6363636363636362E-2</v>
      </c>
      <c r="F312" s="1">
        <f>EXTRACT_WORD(smsSpamCollection_untouched!A312)</f>
        <v>10</v>
      </c>
      <c r="G312" s="1">
        <f>EXTRACT_SHORTWORD(smsSpamCollection_untouched!A312)/Table1[[#This Row],[W]]</f>
        <v>0.9</v>
      </c>
      <c r="H312" s="1">
        <f>EXTRACT_WORDLen(smsSpamCollection_untouched!A312)/Table1[[#This Row],[W]]</f>
        <v>4.5999999999999996</v>
      </c>
      <c r="I312" s="1">
        <f>EXTRACT_UNIQUEWORD(smsSpamCollection_untouched!A312)/Table1[[#This Row],[W]]</f>
        <v>0.9</v>
      </c>
      <c r="J312" s="1"/>
      <c r="K312" s="1"/>
      <c r="L312" s="1"/>
      <c r="M312" s="1"/>
      <c r="N312" s="1"/>
      <c r="O312" s="1"/>
      <c r="P312" s="1" t="str">
        <f>smsSpamCollection_untouched!B312</f>
        <v>ham</v>
      </c>
    </row>
    <row r="313" spans="1:16" x14ac:dyDescent="0.3">
      <c r="A313" s="1">
        <f>LEN(TRIM(smsSpamCollection_untouched!A313))</f>
        <v>156</v>
      </c>
      <c r="B313" s="1">
        <f>EXTRACT_ALPHA(smsSpamCollection_untouched!A313)/Table1[[#This Row],[C]]</f>
        <v>0.8141025641025641</v>
      </c>
      <c r="C313" s="1">
        <f>EXTRACT_NUMBER(smsSpamCollection_untouched!A313)/Table1[[#This Row],[C]]</f>
        <v>1.9230769230769232E-2</v>
      </c>
      <c r="D313" s="1">
        <f>(Table1[[#This Row],[W]]-1)/Table1[[#This Row],[C]]</f>
        <v>0.14743589743589744</v>
      </c>
      <c r="E313" s="1">
        <f>EXTRACT_SPCHAR(smsSpamCollection_untouched!A313)/Table1[[#This Row],[C]]</f>
        <v>1.9230769230769232E-2</v>
      </c>
      <c r="F313" s="1">
        <f>EXTRACT_WORD(smsSpamCollection_untouched!A313)</f>
        <v>24</v>
      </c>
      <c r="G313" s="1">
        <f>EXTRACT_SHORTWORD(smsSpamCollection_untouched!A313)/Table1[[#This Row],[W]]</f>
        <v>0.875</v>
      </c>
      <c r="H313" s="1">
        <f>EXTRACT_WORDLen(smsSpamCollection_untouched!A313)/Table1[[#This Row],[W]]</f>
        <v>5.541666666666667</v>
      </c>
      <c r="I313" s="1">
        <f>EXTRACT_UNIQUEWORD(smsSpamCollection_untouched!A313)/Table1[[#This Row],[W]]</f>
        <v>0.95833333333333337</v>
      </c>
      <c r="J313" s="1"/>
      <c r="K313" s="1"/>
      <c r="L313" s="1"/>
      <c r="M313" s="1"/>
      <c r="N313" s="1"/>
      <c r="O313" s="1"/>
      <c r="P313" s="1" t="str">
        <f>smsSpamCollection_untouched!B313</f>
        <v>ham</v>
      </c>
    </row>
    <row r="314" spans="1:16" x14ac:dyDescent="0.3">
      <c r="A314" s="1">
        <f>LEN(TRIM(smsSpamCollection_untouched!A314))</f>
        <v>132</v>
      </c>
      <c r="B314" s="1">
        <f>EXTRACT_ALPHA(smsSpamCollection_untouched!A314)/Table1[[#This Row],[C]]</f>
        <v>0.60606060606060608</v>
      </c>
      <c r="C314" s="1">
        <f>EXTRACT_NUMBER(smsSpamCollection_untouched!A314)/Table1[[#This Row],[C]]</f>
        <v>0.13636363636363635</v>
      </c>
      <c r="D314" s="1">
        <f>(Table1[[#This Row],[W]]-1)/Table1[[#This Row],[C]]</f>
        <v>0.18181818181818182</v>
      </c>
      <c r="E314" s="1">
        <f>EXTRACT_SPCHAR(smsSpamCollection_untouched!A314)/Table1[[#This Row],[C]]</f>
        <v>7.575757575757576E-2</v>
      </c>
      <c r="F314" s="1">
        <f>EXTRACT_WORD(smsSpamCollection_untouched!A314)</f>
        <v>25</v>
      </c>
      <c r="G314" s="1">
        <f>EXTRACT_SHORTWORD(smsSpamCollection_untouched!A314)/Table1[[#This Row],[W]]</f>
        <v>0.76</v>
      </c>
      <c r="H314" s="1">
        <f>EXTRACT_WORDLen(smsSpamCollection_untouched!A314)/Table1[[#This Row],[W]]</f>
        <v>4.32</v>
      </c>
      <c r="I314" s="1">
        <f>EXTRACT_UNIQUEWORD(smsSpamCollection_untouched!A314)/Table1[[#This Row],[W]]</f>
        <v>1</v>
      </c>
      <c r="J314" s="1"/>
      <c r="K314" s="1"/>
      <c r="L314" s="1"/>
      <c r="M314" s="1"/>
      <c r="N314" s="1"/>
      <c r="O314" s="1"/>
      <c r="P314" s="1" t="str">
        <f>smsSpamCollection_untouched!B314</f>
        <v>spam</v>
      </c>
    </row>
    <row r="315" spans="1:16" x14ac:dyDescent="0.3">
      <c r="A315" s="1">
        <f>LEN(TRIM(smsSpamCollection_untouched!A315))</f>
        <v>119</v>
      </c>
      <c r="B315" s="1">
        <f>EXTRACT_ALPHA(smsSpamCollection_untouched!A315)/Table1[[#This Row],[C]]</f>
        <v>0.78151260504201681</v>
      </c>
      <c r="C315" s="1">
        <f>EXTRACT_NUMBER(smsSpamCollection_untouched!A315)/Table1[[#This Row],[C]]</f>
        <v>0</v>
      </c>
      <c r="D315" s="1">
        <f>(Table1[[#This Row],[W]]-1)/Table1[[#This Row],[C]]</f>
        <v>0.19327731092436976</v>
      </c>
      <c r="E315" s="1">
        <f>EXTRACT_SPCHAR(smsSpamCollection_untouched!A315)/Table1[[#This Row],[C]]</f>
        <v>2.5210084033613446E-2</v>
      </c>
      <c r="F315" s="1">
        <f>EXTRACT_WORD(smsSpamCollection_untouched!A315)</f>
        <v>24</v>
      </c>
      <c r="G315" s="1">
        <f>EXTRACT_SHORTWORD(smsSpamCollection_untouched!A315)/Table1[[#This Row],[W]]</f>
        <v>0.83333333333333337</v>
      </c>
      <c r="H315" s="1">
        <f>EXTRACT_WORDLen(smsSpamCollection_untouched!A315)/Table1[[#This Row],[W]]</f>
        <v>4</v>
      </c>
      <c r="I315" s="1">
        <f>EXTRACT_UNIQUEWORD(smsSpamCollection_untouched!A315)/Table1[[#This Row],[W]]</f>
        <v>0.91666666666666663</v>
      </c>
      <c r="J315" s="1"/>
      <c r="K315" s="1"/>
      <c r="L315" s="1"/>
      <c r="M315" s="1"/>
      <c r="N315" s="1"/>
      <c r="O315" s="1"/>
      <c r="P315" s="1" t="str">
        <f>smsSpamCollection_untouched!B315</f>
        <v>ham</v>
      </c>
    </row>
    <row r="316" spans="1:16" x14ac:dyDescent="0.3">
      <c r="A316" s="1">
        <f>LEN(TRIM(smsSpamCollection_untouched!A316))</f>
        <v>141</v>
      </c>
      <c r="B316" s="1">
        <f>EXTRACT_ALPHA(smsSpamCollection_untouched!A316)/Table1[[#This Row],[C]]</f>
        <v>0.72340425531914898</v>
      </c>
      <c r="C316" s="1">
        <f>EXTRACT_NUMBER(smsSpamCollection_untouched!A316)/Table1[[#This Row],[C]]</f>
        <v>1.4184397163120567E-2</v>
      </c>
      <c r="D316" s="1">
        <f>(Table1[[#This Row],[W]]-1)/Table1[[#This Row],[C]]</f>
        <v>0.22695035460992907</v>
      </c>
      <c r="E316" s="1">
        <f>EXTRACT_SPCHAR(smsSpamCollection_untouched!A316)/Table1[[#This Row],[C]]</f>
        <v>3.5460992907801421E-2</v>
      </c>
      <c r="F316" s="1">
        <f>EXTRACT_WORD(smsSpamCollection_untouched!A316)</f>
        <v>33</v>
      </c>
      <c r="G316" s="1">
        <f>EXTRACT_SHORTWORD(smsSpamCollection_untouched!A316)/Table1[[#This Row],[W]]</f>
        <v>0.66666666666666663</v>
      </c>
      <c r="H316" s="1">
        <f>EXTRACT_WORDLen(smsSpamCollection_untouched!A316)/Table1[[#This Row],[W]]</f>
        <v>3.3030303030303032</v>
      </c>
      <c r="I316" s="1">
        <f>EXTRACT_UNIQUEWORD(smsSpamCollection_untouched!A316)/Table1[[#This Row],[W]]</f>
        <v>0.72727272727272729</v>
      </c>
      <c r="J316" s="1"/>
      <c r="K316" s="1"/>
      <c r="L316" s="1"/>
      <c r="M316" s="1"/>
      <c r="N316" s="1"/>
      <c r="O316" s="1"/>
      <c r="P316" s="1" t="str">
        <f>smsSpamCollection_untouched!B316</f>
        <v>ham</v>
      </c>
    </row>
    <row r="317" spans="1:16" x14ac:dyDescent="0.3">
      <c r="A317" s="1">
        <f>LEN(TRIM(smsSpamCollection_untouched!A317))</f>
        <v>41</v>
      </c>
      <c r="B317" s="1">
        <f>EXTRACT_ALPHA(smsSpamCollection_untouched!A317)/Table1[[#This Row],[C]]</f>
        <v>0.73170731707317072</v>
      </c>
      <c r="C317" s="1">
        <f>EXTRACT_NUMBER(smsSpamCollection_untouched!A317)/Table1[[#This Row],[C]]</f>
        <v>0</v>
      </c>
      <c r="D317" s="1">
        <f>(Table1[[#This Row],[W]]-1)/Table1[[#This Row],[C]]</f>
        <v>0.21951219512195122</v>
      </c>
      <c r="E317" s="1">
        <f>EXTRACT_SPCHAR(smsSpamCollection_untouched!A317)/Table1[[#This Row],[C]]</f>
        <v>4.878048780487805E-2</v>
      </c>
      <c r="F317" s="1">
        <f>EXTRACT_WORD(smsSpamCollection_untouched!A317)</f>
        <v>10</v>
      </c>
      <c r="G317" s="1">
        <f>EXTRACT_SHORTWORD(smsSpamCollection_untouched!A317)/Table1[[#This Row],[W]]</f>
        <v>0.7</v>
      </c>
      <c r="H317" s="1">
        <f>EXTRACT_WORDLen(smsSpamCollection_untouched!A317)/Table1[[#This Row],[W]]</f>
        <v>3.2</v>
      </c>
      <c r="I317" s="1">
        <f>EXTRACT_UNIQUEWORD(smsSpamCollection_untouched!A317)/Table1[[#This Row],[W]]</f>
        <v>1</v>
      </c>
      <c r="J317" s="1"/>
      <c r="K317" s="1"/>
      <c r="L317" s="1"/>
      <c r="M317" s="1"/>
      <c r="N317" s="1"/>
      <c r="O317" s="1"/>
      <c r="P317" s="1" t="str">
        <f>smsSpamCollection_untouched!B317</f>
        <v>ham</v>
      </c>
    </row>
    <row r="318" spans="1:16" x14ac:dyDescent="0.3">
      <c r="A318" s="1">
        <f>LEN(TRIM(smsSpamCollection_untouched!A318))</f>
        <v>26</v>
      </c>
      <c r="B318" s="1">
        <f>EXTRACT_ALPHA(smsSpamCollection_untouched!A318)/Table1[[#This Row],[C]]</f>
        <v>0.76923076923076927</v>
      </c>
      <c r="C318" s="1">
        <f>EXTRACT_NUMBER(smsSpamCollection_untouched!A318)/Table1[[#This Row],[C]]</f>
        <v>0</v>
      </c>
      <c r="D318" s="1">
        <f>(Table1[[#This Row],[W]]-1)/Table1[[#This Row],[C]]</f>
        <v>7.6923076923076927E-2</v>
      </c>
      <c r="E318" s="1">
        <f>EXTRACT_SPCHAR(smsSpamCollection_untouched!A318)/Table1[[#This Row],[C]]</f>
        <v>0.15384615384615385</v>
      </c>
      <c r="F318" s="1">
        <f>EXTRACT_WORD(smsSpamCollection_untouched!A318)</f>
        <v>3</v>
      </c>
      <c r="G318" s="1">
        <f>EXTRACT_SHORTWORD(smsSpamCollection_untouched!A318)/Table1[[#This Row],[W]]</f>
        <v>1</v>
      </c>
      <c r="H318" s="1">
        <f>EXTRACT_WORDLen(smsSpamCollection_untouched!A318)/Table1[[#This Row],[W]]</f>
        <v>8</v>
      </c>
      <c r="I318" s="1">
        <f>EXTRACT_UNIQUEWORD(smsSpamCollection_untouched!A318)/Table1[[#This Row],[W]]</f>
        <v>1</v>
      </c>
      <c r="J318" s="1"/>
      <c r="K318" s="1"/>
      <c r="L318" s="1"/>
      <c r="M318" s="1"/>
      <c r="N318" s="1"/>
      <c r="O318" s="1"/>
      <c r="P318" s="1" t="str">
        <f>smsSpamCollection_untouched!B318</f>
        <v>ham</v>
      </c>
    </row>
    <row r="319" spans="1:16" x14ac:dyDescent="0.3">
      <c r="A319" s="1">
        <f>LEN(TRIM(smsSpamCollection_untouched!A319))</f>
        <v>117</v>
      </c>
      <c r="B319" s="1">
        <f>EXTRACT_ALPHA(smsSpamCollection_untouched!A319)/Table1[[#This Row],[C]]</f>
        <v>0.69230769230769229</v>
      </c>
      <c r="C319" s="1">
        <f>EXTRACT_NUMBER(smsSpamCollection_untouched!A319)/Table1[[#This Row],[C]]</f>
        <v>8.5470085470085479E-3</v>
      </c>
      <c r="D319" s="1">
        <f>(Table1[[#This Row],[W]]-1)/Table1[[#This Row],[C]]</f>
        <v>0.19658119658119658</v>
      </c>
      <c r="E319" s="1">
        <f>EXTRACT_SPCHAR(smsSpamCollection_untouched!A319)/Table1[[#This Row],[C]]</f>
        <v>0.10256410256410256</v>
      </c>
      <c r="F319" s="1">
        <f>EXTRACT_WORD(smsSpamCollection_untouched!A319)</f>
        <v>24</v>
      </c>
      <c r="G319" s="1">
        <f>EXTRACT_SHORTWORD(smsSpamCollection_untouched!A319)/Table1[[#This Row],[W]]</f>
        <v>0.70833333333333337</v>
      </c>
      <c r="H319" s="1">
        <f>EXTRACT_WORDLen(smsSpamCollection_untouched!A319)/Table1[[#This Row],[W]]</f>
        <v>3.9166666666666665</v>
      </c>
      <c r="I319" s="1">
        <f>EXTRACT_UNIQUEWORD(smsSpamCollection_untouched!A319)/Table1[[#This Row],[W]]</f>
        <v>0.875</v>
      </c>
      <c r="J319" s="1"/>
      <c r="K319" s="1"/>
      <c r="L319" s="1"/>
      <c r="M319" s="1"/>
      <c r="N319" s="1"/>
      <c r="O319" s="1"/>
      <c r="P319" s="1" t="str">
        <f>smsSpamCollection_untouched!B319</f>
        <v>ham</v>
      </c>
    </row>
    <row r="320" spans="1:16" x14ac:dyDescent="0.3">
      <c r="A320" s="1">
        <f>LEN(TRIM(smsSpamCollection_untouched!A320))</f>
        <v>45</v>
      </c>
      <c r="B320" s="1">
        <f>EXTRACT_ALPHA(smsSpamCollection_untouched!A320)/Table1[[#This Row],[C]]</f>
        <v>0.75555555555555554</v>
      </c>
      <c r="C320" s="1">
        <f>EXTRACT_NUMBER(smsSpamCollection_untouched!A320)/Table1[[#This Row],[C]]</f>
        <v>0</v>
      </c>
      <c r="D320" s="1">
        <f>(Table1[[#This Row],[W]]-1)/Table1[[#This Row],[C]]</f>
        <v>0.17777777777777778</v>
      </c>
      <c r="E320" s="1">
        <f>EXTRACT_SPCHAR(smsSpamCollection_untouched!A320)/Table1[[#This Row],[C]]</f>
        <v>6.6666666666666666E-2</v>
      </c>
      <c r="F320" s="1">
        <f>EXTRACT_WORD(smsSpamCollection_untouched!A320)</f>
        <v>9</v>
      </c>
      <c r="G320" s="1">
        <f>EXTRACT_SHORTWORD(smsSpamCollection_untouched!A320)/Table1[[#This Row],[W]]</f>
        <v>0.77777777777777779</v>
      </c>
      <c r="H320" s="1">
        <f>EXTRACT_WORDLen(smsSpamCollection_untouched!A320)/Table1[[#This Row],[W]]</f>
        <v>4.1111111111111107</v>
      </c>
      <c r="I320" s="1">
        <f>EXTRACT_UNIQUEWORD(smsSpamCollection_untouched!A320)/Table1[[#This Row],[W]]</f>
        <v>1</v>
      </c>
      <c r="J320" s="1"/>
      <c r="K320" s="1"/>
      <c r="L320" s="1"/>
      <c r="M320" s="1"/>
      <c r="N320" s="1"/>
      <c r="O320" s="1"/>
      <c r="P320" s="1" t="str">
        <f>smsSpamCollection_untouched!B320</f>
        <v>ham</v>
      </c>
    </row>
    <row r="321" spans="1:16" x14ac:dyDescent="0.3">
      <c r="A321" s="1">
        <f>LEN(TRIM(smsSpamCollection_untouched!A321))</f>
        <v>157</v>
      </c>
      <c r="B321" s="1">
        <f>EXTRACT_ALPHA(smsSpamCollection_untouched!A321)/Table1[[#This Row],[C]]</f>
        <v>0.72611464968152861</v>
      </c>
      <c r="C321" s="1">
        <f>EXTRACT_NUMBER(smsSpamCollection_untouched!A321)/Table1[[#This Row],[C]]</f>
        <v>8.2802547770700632E-2</v>
      </c>
      <c r="D321" s="1">
        <f>(Table1[[#This Row],[W]]-1)/Table1[[#This Row],[C]]</f>
        <v>0.16560509554140126</v>
      </c>
      <c r="E321" s="1">
        <f>EXTRACT_SPCHAR(smsSpamCollection_untouched!A321)/Table1[[#This Row],[C]]</f>
        <v>2.5477707006369428E-2</v>
      </c>
      <c r="F321" s="1">
        <f>EXTRACT_WORD(smsSpamCollection_untouched!A321)</f>
        <v>27</v>
      </c>
      <c r="G321" s="1">
        <f>EXTRACT_SHORTWORD(smsSpamCollection_untouched!A321)/Table1[[#This Row],[W]]</f>
        <v>0.85185185185185186</v>
      </c>
      <c r="H321" s="1">
        <f>EXTRACT_WORDLen(smsSpamCollection_untouched!A321)/Table1[[#This Row],[W]]</f>
        <v>4.8518518518518521</v>
      </c>
      <c r="I321" s="1">
        <f>EXTRACT_UNIQUEWORD(smsSpamCollection_untouched!A321)/Table1[[#This Row],[W]]</f>
        <v>0.81481481481481477</v>
      </c>
      <c r="J321" s="1"/>
      <c r="K321" s="1"/>
      <c r="L321" s="1"/>
      <c r="M321" s="1"/>
      <c r="N321" s="1"/>
      <c r="O321" s="1"/>
      <c r="P321" s="1" t="str">
        <f>smsSpamCollection_untouched!B321</f>
        <v>spam</v>
      </c>
    </row>
    <row r="322" spans="1:16" x14ac:dyDescent="0.3">
      <c r="A322" s="1">
        <f>LEN(TRIM(smsSpamCollection_untouched!A322))</f>
        <v>22</v>
      </c>
      <c r="B322" s="1">
        <f>EXTRACT_ALPHA(smsSpamCollection_untouched!A322)/Table1[[#This Row],[C]]</f>
        <v>0.72727272727272729</v>
      </c>
      <c r="C322" s="1">
        <f>EXTRACT_NUMBER(smsSpamCollection_untouched!A322)/Table1[[#This Row],[C]]</f>
        <v>0</v>
      </c>
      <c r="D322" s="1">
        <f>(Table1[[#This Row],[W]]-1)/Table1[[#This Row],[C]]</f>
        <v>0.13636363636363635</v>
      </c>
      <c r="E322" s="1">
        <f>EXTRACT_SPCHAR(smsSpamCollection_untouched!A322)/Table1[[#This Row],[C]]</f>
        <v>0.13636363636363635</v>
      </c>
      <c r="F322" s="1">
        <f>EXTRACT_WORD(smsSpamCollection_untouched!A322)</f>
        <v>4</v>
      </c>
      <c r="G322" s="1">
        <f>EXTRACT_SHORTWORD(smsSpamCollection_untouched!A322)/Table1[[#This Row],[W]]</f>
        <v>0.75</v>
      </c>
      <c r="H322" s="1">
        <f>EXTRACT_WORDLen(smsSpamCollection_untouched!A322)/Table1[[#This Row],[W]]</f>
        <v>4.75</v>
      </c>
      <c r="I322" s="1">
        <f>EXTRACT_UNIQUEWORD(smsSpamCollection_untouched!A322)/Table1[[#This Row],[W]]</f>
        <v>1</v>
      </c>
      <c r="J322" s="1"/>
      <c r="K322" s="1"/>
      <c r="L322" s="1"/>
      <c r="M322" s="1"/>
      <c r="N322" s="1"/>
      <c r="O322" s="1"/>
      <c r="P322" s="1" t="str">
        <f>smsSpamCollection_untouched!B322</f>
        <v>ham</v>
      </c>
    </row>
    <row r="323" spans="1:16" x14ac:dyDescent="0.3">
      <c r="A323" s="1">
        <f>LEN(TRIM(smsSpamCollection_untouched!A323))</f>
        <v>50</v>
      </c>
      <c r="B323" s="1">
        <f>EXTRACT_ALPHA(smsSpamCollection_untouched!A323)/Table1[[#This Row],[C]]</f>
        <v>0.78</v>
      </c>
      <c r="C323" s="1">
        <f>EXTRACT_NUMBER(smsSpamCollection_untouched!A323)/Table1[[#This Row],[C]]</f>
        <v>0</v>
      </c>
      <c r="D323" s="1">
        <f>(Table1[[#This Row],[W]]-1)/Table1[[#This Row],[C]]</f>
        <v>0.18</v>
      </c>
      <c r="E323" s="1">
        <f>EXTRACT_SPCHAR(smsSpamCollection_untouched!A323)/Table1[[#This Row],[C]]</f>
        <v>0.04</v>
      </c>
      <c r="F323" s="1">
        <f>EXTRACT_WORD(smsSpamCollection_untouched!A323)</f>
        <v>10</v>
      </c>
      <c r="G323" s="1">
        <f>EXTRACT_SHORTWORD(smsSpamCollection_untouched!A323)/Table1[[#This Row],[W]]</f>
        <v>0.7</v>
      </c>
      <c r="H323" s="1">
        <f>EXTRACT_WORDLen(smsSpamCollection_untouched!A323)/Table1[[#This Row],[W]]</f>
        <v>4.0999999999999996</v>
      </c>
      <c r="I323" s="1">
        <f>EXTRACT_UNIQUEWORD(smsSpamCollection_untouched!A323)/Table1[[#This Row],[W]]</f>
        <v>1</v>
      </c>
      <c r="J323" s="1"/>
      <c r="K323" s="1"/>
      <c r="L323" s="1"/>
      <c r="M323" s="1"/>
      <c r="N323" s="1"/>
      <c r="O323" s="1"/>
      <c r="P323" s="1" t="str">
        <f>smsSpamCollection_untouched!B323</f>
        <v>ham</v>
      </c>
    </row>
    <row r="324" spans="1:16" x14ac:dyDescent="0.3">
      <c r="A324" s="1">
        <f>LEN(TRIM(smsSpamCollection_untouched!A324))</f>
        <v>61</v>
      </c>
      <c r="B324" s="1">
        <f>EXTRACT_ALPHA(smsSpamCollection_untouched!A324)/Table1[[#This Row],[C]]</f>
        <v>0.70491803278688525</v>
      </c>
      <c r="C324" s="1">
        <f>EXTRACT_NUMBER(smsSpamCollection_untouched!A324)/Table1[[#This Row],[C]]</f>
        <v>0</v>
      </c>
      <c r="D324" s="1">
        <f>(Table1[[#This Row],[W]]-1)/Table1[[#This Row],[C]]</f>
        <v>0.19672131147540983</v>
      </c>
      <c r="E324" s="1">
        <f>EXTRACT_SPCHAR(smsSpamCollection_untouched!A324)/Table1[[#This Row],[C]]</f>
        <v>9.8360655737704916E-2</v>
      </c>
      <c r="F324" s="1">
        <f>EXTRACT_WORD(smsSpamCollection_untouched!A324)</f>
        <v>13</v>
      </c>
      <c r="G324" s="1">
        <f>EXTRACT_SHORTWORD(smsSpamCollection_untouched!A324)/Table1[[#This Row],[W]]</f>
        <v>0.76923076923076927</v>
      </c>
      <c r="H324" s="1">
        <f>EXTRACT_WORDLen(smsSpamCollection_untouched!A324)/Table1[[#This Row],[W]]</f>
        <v>3.7692307692307692</v>
      </c>
      <c r="I324" s="1">
        <f>EXTRACT_UNIQUEWORD(smsSpamCollection_untouched!A324)/Table1[[#This Row],[W]]</f>
        <v>1</v>
      </c>
      <c r="J324" s="1"/>
      <c r="K324" s="1"/>
      <c r="L324" s="1"/>
      <c r="M324" s="1"/>
      <c r="N324" s="1"/>
      <c r="O324" s="1"/>
      <c r="P324" s="1" t="str">
        <f>smsSpamCollection_untouched!B324</f>
        <v>ham</v>
      </c>
    </row>
    <row r="325" spans="1:16" x14ac:dyDescent="0.3">
      <c r="A325" s="1">
        <f>LEN(TRIM(smsSpamCollection_untouched!A325))</f>
        <v>107</v>
      </c>
      <c r="B325" s="1">
        <f>EXTRACT_ALPHA(smsSpamCollection_untouched!A325)/Table1[[#This Row],[C]]</f>
        <v>0.69158878504672894</v>
      </c>
      <c r="C325" s="1">
        <f>EXTRACT_NUMBER(smsSpamCollection_untouched!A325)/Table1[[#This Row],[C]]</f>
        <v>3.7383177570093455E-2</v>
      </c>
      <c r="D325" s="1">
        <f>(Table1[[#This Row],[W]]-1)/Table1[[#This Row],[C]]</f>
        <v>0.25233644859813081</v>
      </c>
      <c r="E325" s="1">
        <f>EXTRACT_SPCHAR(smsSpamCollection_untouched!A325)/Table1[[#This Row],[C]]</f>
        <v>1.8691588785046728E-2</v>
      </c>
      <c r="F325" s="1">
        <f>EXTRACT_WORD(smsSpamCollection_untouched!A325)</f>
        <v>28</v>
      </c>
      <c r="G325" s="1">
        <f>EXTRACT_SHORTWORD(smsSpamCollection_untouched!A325)/Table1[[#This Row],[W]]</f>
        <v>0.6071428571428571</v>
      </c>
      <c r="H325" s="1">
        <f>EXTRACT_WORDLen(smsSpamCollection_untouched!A325)/Table1[[#This Row],[W]]</f>
        <v>2.8571428571428572</v>
      </c>
      <c r="I325" s="1">
        <f>EXTRACT_UNIQUEWORD(smsSpamCollection_untouched!A325)/Table1[[#This Row],[W]]</f>
        <v>0.9285714285714286</v>
      </c>
      <c r="J325" s="1"/>
      <c r="K325" s="1"/>
      <c r="L325" s="1"/>
      <c r="M325" s="1"/>
      <c r="N325" s="1"/>
      <c r="O325" s="1"/>
      <c r="P325" s="1" t="str">
        <f>smsSpamCollection_untouched!B325</f>
        <v>ham</v>
      </c>
    </row>
    <row r="326" spans="1:16" x14ac:dyDescent="0.3">
      <c r="A326" s="1">
        <f>LEN(TRIM(smsSpamCollection_untouched!A326))</f>
        <v>157</v>
      </c>
      <c r="B326" s="1">
        <f>EXTRACT_ALPHA(smsSpamCollection_untouched!A326)/Table1[[#This Row],[C]]</f>
        <v>0.77070063694267521</v>
      </c>
      <c r="C326" s="1">
        <f>EXTRACT_NUMBER(smsSpamCollection_untouched!A326)/Table1[[#This Row],[C]]</f>
        <v>0</v>
      </c>
      <c r="D326" s="1">
        <f>(Table1[[#This Row],[W]]-1)/Table1[[#This Row],[C]]</f>
        <v>0.19108280254777071</v>
      </c>
      <c r="E326" s="1">
        <f>EXTRACT_SPCHAR(smsSpamCollection_untouched!A326)/Table1[[#This Row],[C]]</f>
        <v>3.8216560509554139E-2</v>
      </c>
      <c r="F326" s="1">
        <f>EXTRACT_WORD(smsSpamCollection_untouched!A326)</f>
        <v>31</v>
      </c>
      <c r="G326" s="1">
        <f>EXTRACT_SHORTWORD(smsSpamCollection_untouched!A326)/Table1[[#This Row],[W]]</f>
        <v>0.74193548387096775</v>
      </c>
      <c r="H326" s="1">
        <f>EXTRACT_WORDLen(smsSpamCollection_untouched!A326)/Table1[[#This Row],[W]]</f>
        <v>4.096774193548387</v>
      </c>
      <c r="I326" s="1">
        <f>EXTRACT_UNIQUEWORD(smsSpamCollection_untouched!A326)/Table1[[#This Row],[W]]</f>
        <v>0.967741935483871</v>
      </c>
      <c r="J326" s="1"/>
      <c r="K326" s="1"/>
      <c r="L326" s="1"/>
      <c r="M326" s="1"/>
      <c r="N326" s="1"/>
      <c r="O326" s="1"/>
      <c r="P326" s="1" t="str">
        <f>smsSpamCollection_untouched!B326</f>
        <v>ham</v>
      </c>
    </row>
    <row r="327" spans="1:16" x14ac:dyDescent="0.3">
      <c r="A327" s="1">
        <f>LEN(TRIM(smsSpamCollection_untouched!A327))</f>
        <v>30</v>
      </c>
      <c r="B327" s="1">
        <f>EXTRACT_ALPHA(smsSpamCollection_untouched!A327)/Table1[[#This Row],[C]]</f>
        <v>0.76666666666666672</v>
      </c>
      <c r="C327" s="1">
        <f>EXTRACT_NUMBER(smsSpamCollection_untouched!A327)/Table1[[#This Row],[C]]</f>
        <v>0</v>
      </c>
      <c r="D327" s="1">
        <f>(Table1[[#This Row],[W]]-1)/Table1[[#This Row],[C]]</f>
        <v>0.16666666666666666</v>
      </c>
      <c r="E327" s="1">
        <f>EXTRACT_SPCHAR(smsSpamCollection_untouched!A327)/Table1[[#This Row],[C]]</f>
        <v>6.6666666666666666E-2</v>
      </c>
      <c r="F327" s="1">
        <f>EXTRACT_WORD(smsSpamCollection_untouched!A327)</f>
        <v>6</v>
      </c>
      <c r="G327" s="1">
        <f>EXTRACT_SHORTWORD(smsSpamCollection_untouched!A327)/Table1[[#This Row],[W]]</f>
        <v>0.83333333333333337</v>
      </c>
      <c r="H327" s="1">
        <f>EXTRACT_WORDLen(smsSpamCollection_untouched!A327)/Table1[[#This Row],[W]]</f>
        <v>4.166666666666667</v>
      </c>
      <c r="I327" s="1">
        <f>EXTRACT_UNIQUEWORD(smsSpamCollection_untouched!A327)/Table1[[#This Row],[W]]</f>
        <v>1</v>
      </c>
      <c r="J327" s="1"/>
      <c r="K327" s="1"/>
      <c r="L327" s="1"/>
      <c r="M327" s="1"/>
      <c r="N327" s="1"/>
      <c r="O327" s="1"/>
      <c r="P327" s="1" t="str">
        <f>smsSpamCollection_untouched!B327</f>
        <v>ham</v>
      </c>
    </row>
    <row r="328" spans="1:16" x14ac:dyDescent="0.3">
      <c r="A328" s="1">
        <f>LEN(TRIM(smsSpamCollection_untouched!A328))</f>
        <v>32</v>
      </c>
      <c r="B328" s="1">
        <f>EXTRACT_ALPHA(smsSpamCollection_untouched!A328)/Table1[[#This Row],[C]]</f>
        <v>0.8125</v>
      </c>
      <c r="C328" s="1">
        <f>EXTRACT_NUMBER(smsSpamCollection_untouched!A328)/Table1[[#This Row],[C]]</f>
        <v>0</v>
      </c>
      <c r="D328" s="1">
        <f>(Table1[[#This Row],[W]]-1)/Table1[[#This Row],[C]]</f>
        <v>6.25E-2</v>
      </c>
      <c r="E328" s="1">
        <f>EXTRACT_SPCHAR(smsSpamCollection_untouched!A328)/Table1[[#This Row],[C]]</f>
        <v>0.125</v>
      </c>
      <c r="F328" s="1">
        <f>EXTRACT_WORD(smsSpamCollection_untouched!A328)</f>
        <v>3</v>
      </c>
      <c r="G328" s="1">
        <f>EXTRACT_SHORTWORD(smsSpamCollection_untouched!A328)/Table1[[#This Row],[W]]</f>
        <v>0.66666666666666663</v>
      </c>
      <c r="H328" s="1">
        <f>EXTRACT_WORDLen(smsSpamCollection_untouched!A328)/Table1[[#This Row],[W]]</f>
        <v>10</v>
      </c>
      <c r="I328" s="1">
        <f>EXTRACT_UNIQUEWORD(smsSpamCollection_untouched!A328)/Table1[[#This Row],[W]]</f>
        <v>1</v>
      </c>
      <c r="J328" s="1"/>
      <c r="K328" s="1"/>
      <c r="L328" s="1"/>
      <c r="M328" s="1"/>
      <c r="N328" s="1"/>
      <c r="O328" s="1"/>
      <c r="P328" s="1" t="str">
        <f>smsSpamCollection_untouched!B328</f>
        <v>ham</v>
      </c>
    </row>
    <row r="329" spans="1:16" x14ac:dyDescent="0.3">
      <c r="A329" s="1">
        <f>LEN(TRIM(smsSpamCollection_untouched!A329))</f>
        <v>31</v>
      </c>
      <c r="B329" s="1">
        <f>EXTRACT_ALPHA(smsSpamCollection_untouched!A329)/Table1[[#This Row],[C]]</f>
        <v>0.74193548387096775</v>
      </c>
      <c r="C329" s="1">
        <f>EXTRACT_NUMBER(smsSpamCollection_untouched!A329)/Table1[[#This Row],[C]]</f>
        <v>0</v>
      </c>
      <c r="D329" s="1">
        <f>(Table1[[#This Row],[W]]-1)/Table1[[#This Row],[C]]</f>
        <v>0.16129032258064516</v>
      </c>
      <c r="E329" s="1">
        <f>EXTRACT_SPCHAR(smsSpamCollection_untouched!A329)/Table1[[#This Row],[C]]</f>
        <v>9.6774193548387094E-2</v>
      </c>
      <c r="F329" s="1">
        <f>EXTRACT_WORD(smsSpamCollection_untouched!A329)</f>
        <v>6</v>
      </c>
      <c r="G329" s="1">
        <f>EXTRACT_SHORTWORD(smsSpamCollection_untouched!A329)/Table1[[#This Row],[W]]</f>
        <v>0.66666666666666663</v>
      </c>
      <c r="H329" s="1">
        <f>EXTRACT_WORDLen(smsSpamCollection_untouched!A329)/Table1[[#This Row],[W]]</f>
        <v>4.333333333333333</v>
      </c>
      <c r="I329" s="1">
        <f>EXTRACT_UNIQUEWORD(smsSpamCollection_untouched!A329)/Table1[[#This Row],[W]]</f>
        <v>1</v>
      </c>
      <c r="J329" s="1"/>
      <c r="K329" s="1"/>
      <c r="L329" s="1"/>
      <c r="M329" s="1"/>
      <c r="N329" s="1"/>
      <c r="O329" s="1"/>
      <c r="P329" s="1" t="str">
        <f>smsSpamCollection_untouched!B329</f>
        <v>ham</v>
      </c>
    </row>
    <row r="330" spans="1:16" x14ac:dyDescent="0.3">
      <c r="A330" s="1">
        <f>LEN(TRIM(smsSpamCollection_untouched!A330))</f>
        <v>77</v>
      </c>
      <c r="B330" s="1">
        <f>EXTRACT_ALPHA(smsSpamCollection_untouched!A330)/Table1[[#This Row],[C]]</f>
        <v>0.77922077922077926</v>
      </c>
      <c r="C330" s="1">
        <f>EXTRACT_NUMBER(smsSpamCollection_untouched!A330)/Table1[[#This Row],[C]]</f>
        <v>0</v>
      </c>
      <c r="D330" s="1">
        <f>(Table1[[#This Row],[W]]-1)/Table1[[#This Row],[C]]</f>
        <v>0.19480519480519481</v>
      </c>
      <c r="E330" s="1">
        <f>EXTRACT_SPCHAR(smsSpamCollection_untouched!A330)/Table1[[#This Row],[C]]</f>
        <v>2.5974025974025976E-2</v>
      </c>
      <c r="F330" s="1">
        <f>EXTRACT_WORD(smsSpamCollection_untouched!A330)</f>
        <v>16</v>
      </c>
      <c r="G330" s="1">
        <f>EXTRACT_SHORTWORD(smsSpamCollection_untouched!A330)/Table1[[#This Row],[W]]</f>
        <v>0.8125</v>
      </c>
      <c r="H330" s="1">
        <f>EXTRACT_WORDLen(smsSpamCollection_untouched!A330)/Table1[[#This Row],[W]]</f>
        <v>3.875</v>
      </c>
      <c r="I330" s="1">
        <f>EXTRACT_UNIQUEWORD(smsSpamCollection_untouched!A330)/Table1[[#This Row],[W]]</f>
        <v>1</v>
      </c>
      <c r="J330" s="1"/>
      <c r="K330" s="1"/>
      <c r="L330" s="1"/>
      <c r="M330" s="1"/>
      <c r="N330" s="1"/>
      <c r="O330" s="1"/>
      <c r="P330" s="1" t="str">
        <f>smsSpamCollection_untouched!B330</f>
        <v>ham</v>
      </c>
    </row>
    <row r="331" spans="1:16" x14ac:dyDescent="0.3">
      <c r="A331" s="1">
        <f>LEN(TRIM(smsSpamCollection_untouched!A331))</f>
        <v>31</v>
      </c>
      <c r="B331" s="1">
        <f>EXTRACT_ALPHA(smsSpamCollection_untouched!A331)/Table1[[#This Row],[C]]</f>
        <v>0.80645161290322576</v>
      </c>
      <c r="C331" s="1">
        <f>EXTRACT_NUMBER(smsSpamCollection_untouched!A331)/Table1[[#This Row],[C]]</f>
        <v>0</v>
      </c>
      <c r="D331" s="1">
        <f>(Table1[[#This Row],[W]]-1)/Table1[[#This Row],[C]]</f>
        <v>0.16129032258064516</v>
      </c>
      <c r="E331" s="1">
        <f>EXTRACT_SPCHAR(smsSpamCollection_untouched!A331)/Table1[[#This Row],[C]]</f>
        <v>3.2258064516129031E-2</v>
      </c>
      <c r="F331" s="1">
        <f>EXTRACT_WORD(smsSpamCollection_untouched!A331)</f>
        <v>6</v>
      </c>
      <c r="G331" s="1">
        <f>EXTRACT_SHORTWORD(smsSpamCollection_untouched!A331)/Table1[[#This Row],[W]]</f>
        <v>0.83333333333333337</v>
      </c>
      <c r="H331" s="1">
        <f>EXTRACT_WORDLen(smsSpamCollection_untouched!A331)/Table1[[#This Row],[W]]</f>
        <v>4.333333333333333</v>
      </c>
      <c r="I331" s="1">
        <f>EXTRACT_UNIQUEWORD(smsSpamCollection_untouched!A331)/Table1[[#This Row],[W]]</f>
        <v>1</v>
      </c>
      <c r="J331" s="1"/>
      <c r="K331" s="1"/>
      <c r="L331" s="1"/>
      <c r="M331" s="1"/>
      <c r="N331" s="1"/>
      <c r="O331" s="1"/>
      <c r="P331" s="1" t="str">
        <f>smsSpamCollection_untouched!B331</f>
        <v>ham</v>
      </c>
    </row>
    <row r="332" spans="1:16" x14ac:dyDescent="0.3">
      <c r="A332" s="1">
        <f>LEN(TRIM(smsSpamCollection_untouched!A332))</f>
        <v>86</v>
      </c>
      <c r="B332" s="1">
        <f>EXTRACT_ALPHA(smsSpamCollection_untouched!A332)/Table1[[#This Row],[C]]</f>
        <v>0.7441860465116279</v>
      </c>
      <c r="C332" s="1">
        <f>EXTRACT_NUMBER(smsSpamCollection_untouched!A332)/Table1[[#This Row],[C]]</f>
        <v>0</v>
      </c>
      <c r="D332" s="1">
        <f>(Table1[[#This Row],[W]]-1)/Table1[[#This Row],[C]]</f>
        <v>0.22093023255813954</v>
      </c>
      <c r="E332" s="1">
        <f>EXTRACT_SPCHAR(smsSpamCollection_untouched!A332)/Table1[[#This Row],[C]]</f>
        <v>3.4883720930232558E-2</v>
      </c>
      <c r="F332" s="1">
        <f>EXTRACT_WORD(smsSpamCollection_untouched!A332)</f>
        <v>20</v>
      </c>
      <c r="G332" s="1">
        <f>EXTRACT_SHORTWORD(smsSpamCollection_untouched!A332)/Table1[[#This Row],[W]]</f>
        <v>0.65</v>
      </c>
      <c r="H332" s="1">
        <f>EXTRACT_WORDLen(smsSpamCollection_untouched!A332)/Table1[[#This Row],[W]]</f>
        <v>3.35</v>
      </c>
      <c r="I332" s="1">
        <f>EXTRACT_UNIQUEWORD(smsSpamCollection_untouched!A332)/Table1[[#This Row],[W]]</f>
        <v>1</v>
      </c>
      <c r="J332" s="1"/>
      <c r="K332" s="1"/>
      <c r="L332" s="1"/>
      <c r="M332" s="1"/>
      <c r="N332" s="1"/>
      <c r="O332" s="1"/>
      <c r="P332" s="1" t="str">
        <f>smsSpamCollection_untouched!B332</f>
        <v>ham</v>
      </c>
    </row>
    <row r="333" spans="1:16" x14ac:dyDescent="0.3">
      <c r="A333" s="1">
        <f>LEN(TRIM(smsSpamCollection_untouched!A333))</f>
        <v>22</v>
      </c>
      <c r="B333" s="1">
        <f>EXTRACT_ALPHA(smsSpamCollection_untouched!A333)/Table1[[#This Row],[C]]</f>
        <v>0.68181818181818177</v>
      </c>
      <c r="C333" s="1">
        <f>EXTRACT_NUMBER(smsSpamCollection_untouched!A333)/Table1[[#This Row],[C]]</f>
        <v>0</v>
      </c>
      <c r="D333" s="1">
        <f>(Table1[[#This Row],[W]]-1)/Table1[[#This Row],[C]]</f>
        <v>9.0909090909090912E-2</v>
      </c>
      <c r="E333" s="1">
        <f>EXTRACT_SPCHAR(smsSpamCollection_untouched!A333)/Table1[[#This Row],[C]]</f>
        <v>0.22727272727272727</v>
      </c>
      <c r="F333" s="1">
        <f>EXTRACT_WORD(smsSpamCollection_untouched!A333)</f>
        <v>3</v>
      </c>
      <c r="G333" s="1">
        <f>EXTRACT_SHORTWORD(smsSpamCollection_untouched!A333)/Table1[[#This Row],[W]]</f>
        <v>1</v>
      </c>
      <c r="H333" s="1">
        <f>EXTRACT_WORDLen(smsSpamCollection_untouched!A333)/Table1[[#This Row],[W]]</f>
        <v>6.666666666666667</v>
      </c>
      <c r="I333" s="1">
        <f>EXTRACT_UNIQUEWORD(smsSpamCollection_untouched!A333)/Table1[[#This Row],[W]]</f>
        <v>1</v>
      </c>
      <c r="J333" s="1"/>
      <c r="K333" s="1"/>
      <c r="L333" s="1"/>
      <c r="M333" s="1"/>
      <c r="N333" s="1"/>
      <c r="O333" s="1"/>
      <c r="P333" s="1" t="str">
        <f>smsSpamCollection_untouched!B333</f>
        <v>ham</v>
      </c>
    </row>
    <row r="334" spans="1:16" x14ac:dyDescent="0.3">
      <c r="A334" s="1">
        <f>LEN(TRIM(smsSpamCollection_untouched!A334))</f>
        <v>76</v>
      </c>
      <c r="B334" s="1">
        <f>EXTRACT_ALPHA(smsSpamCollection_untouched!A334)/Table1[[#This Row],[C]]</f>
        <v>0.77631578947368418</v>
      </c>
      <c r="C334" s="1">
        <f>EXTRACT_NUMBER(smsSpamCollection_untouched!A334)/Table1[[#This Row],[C]]</f>
        <v>0</v>
      </c>
      <c r="D334" s="1">
        <f>(Table1[[#This Row],[W]]-1)/Table1[[#This Row],[C]]</f>
        <v>0.17105263157894737</v>
      </c>
      <c r="E334" s="1">
        <f>EXTRACT_SPCHAR(smsSpamCollection_untouched!A334)/Table1[[#This Row],[C]]</f>
        <v>5.2631578947368418E-2</v>
      </c>
      <c r="F334" s="1">
        <f>EXTRACT_WORD(smsSpamCollection_untouched!A334)</f>
        <v>14</v>
      </c>
      <c r="G334" s="1">
        <f>EXTRACT_SHORTWORD(smsSpamCollection_untouched!A334)/Table1[[#This Row],[W]]</f>
        <v>0.7857142857142857</v>
      </c>
      <c r="H334" s="1">
        <f>EXTRACT_WORDLen(smsSpamCollection_untouched!A334)/Table1[[#This Row],[W]]</f>
        <v>4.5</v>
      </c>
      <c r="I334" s="1">
        <f>EXTRACT_UNIQUEWORD(smsSpamCollection_untouched!A334)/Table1[[#This Row],[W]]</f>
        <v>1</v>
      </c>
      <c r="J334" s="1"/>
      <c r="K334" s="1"/>
      <c r="L334" s="1"/>
      <c r="M334" s="1"/>
      <c r="N334" s="1"/>
      <c r="O334" s="1"/>
      <c r="P334" s="1" t="str">
        <f>smsSpamCollection_untouched!B334</f>
        <v>ham</v>
      </c>
    </row>
    <row r="335" spans="1:16" x14ac:dyDescent="0.3">
      <c r="A335" s="1">
        <f>LEN(TRIM(smsSpamCollection_untouched!A335))</f>
        <v>128</v>
      </c>
      <c r="B335" s="1">
        <f>EXTRACT_ALPHA(smsSpamCollection_untouched!A335)/Table1[[#This Row],[C]]</f>
        <v>0.6953125</v>
      </c>
      <c r="C335" s="1">
        <f>EXTRACT_NUMBER(smsSpamCollection_untouched!A335)/Table1[[#This Row],[C]]</f>
        <v>9.375E-2</v>
      </c>
      <c r="D335" s="1">
        <f>(Table1[[#This Row],[W]]-1)/Table1[[#This Row],[C]]</f>
        <v>0.1796875</v>
      </c>
      <c r="E335" s="1">
        <f>EXTRACT_SPCHAR(smsSpamCollection_untouched!A335)/Table1[[#This Row],[C]]</f>
        <v>3.125E-2</v>
      </c>
      <c r="F335" s="1">
        <f>EXTRACT_WORD(smsSpamCollection_untouched!A335)</f>
        <v>24</v>
      </c>
      <c r="G335" s="1">
        <f>EXTRACT_SHORTWORD(smsSpamCollection_untouched!A335)/Table1[[#This Row],[W]]</f>
        <v>0.83333333333333337</v>
      </c>
      <c r="H335" s="1">
        <f>EXTRACT_WORDLen(smsSpamCollection_untouched!A335)/Table1[[#This Row],[W]]</f>
        <v>4.375</v>
      </c>
      <c r="I335" s="1">
        <f>EXTRACT_UNIQUEWORD(smsSpamCollection_untouched!A335)/Table1[[#This Row],[W]]</f>
        <v>0.95833333333333337</v>
      </c>
      <c r="J335" s="1"/>
      <c r="K335" s="1"/>
      <c r="L335" s="1"/>
      <c r="M335" s="1"/>
      <c r="N335" s="1"/>
      <c r="O335" s="1"/>
      <c r="P335" s="1" t="str">
        <f>smsSpamCollection_untouched!B335</f>
        <v>spam</v>
      </c>
    </row>
    <row r="336" spans="1:16" x14ac:dyDescent="0.3">
      <c r="A336" s="1">
        <f>LEN(TRIM(smsSpamCollection_untouched!A336))</f>
        <v>232</v>
      </c>
      <c r="B336" s="1">
        <f>EXTRACT_ALPHA(smsSpamCollection_untouched!A336)/Table1[[#This Row],[C]]</f>
        <v>0.80172413793103448</v>
      </c>
      <c r="C336" s="1">
        <f>EXTRACT_NUMBER(smsSpamCollection_untouched!A336)/Table1[[#This Row],[C]]</f>
        <v>0</v>
      </c>
      <c r="D336" s="1">
        <f>(Table1[[#This Row],[W]]-1)/Table1[[#This Row],[C]]</f>
        <v>0.18103448275862069</v>
      </c>
      <c r="E336" s="1">
        <f>EXTRACT_SPCHAR(smsSpamCollection_untouched!A336)/Table1[[#This Row],[C]]</f>
        <v>1.7241379310344827E-2</v>
      </c>
      <c r="F336" s="1">
        <f>EXTRACT_WORD(smsSpamCollection_untouched!A336)</f>
        <v>43</v>
      </c>
      <c r="G336" s="1">
        <f>EXTRACT_SHORTWORD(smsSpamCollection_untouched!A336)/Table1[[#This Row],[W]]</f>
        <v>0.72093023255813948</v>
      </c>
      <c r="H336" s="1">
        <f>EXTRACT_WORDLen(smsSpamCollection_untouched!A336)/Table1[[#This Row],[W]]</f>
        <v>4.4186046511627906</v>
      </c>
      <c r="I336" s="1">
        <f>EXTRACT_UNIQUEWORD(smsSpamCollection_untouched!A336)/Table1[[#This Row],[W]]</f>
        <v>0.83720930232558144</v>
      </c>
      <c r="J336" s="1"/>
      <c r="K336" s="1"/>
      <c r="L336" s="1"/>
      <c r="M336" s="1"/>
      <c r="N336" s="1"/>
      <c r="O336" s="1"/>
      <c r="P336" s="1" t="str">
        <f>smsSpamCollection_untouched!B336</f>
        <v>ham</v>
      </c>
    </row>
    <row r="337" spans="1:16" x14ac:dyDescent="0.3">
      <c r="A337" s="1">
        <f>LEN(TRIM(smsSpamCollection_untouched!A337))</f>
        <v>159</v>
      </c>
      <c r="B337" s="1">
        <f>EXTRACT_ALPHA(smsSpamCollection_untouched!A337)/Table1[[#This Row],[C]]</f>
        <v>0.63522012578616349</v>
      </c>
      <c r="C337" s="1">
        <f>EXTRACT_NUMBER(smsSpamCollection_untouched!A337)/Table1[[#This Row],[C]]</f>
        <v>0.14465408805031446</v>
      </c>
      <c r="D337" s="1">
        <f>(Table1[[#This Row],[W]]-1)/Table1[[#This Row],[C]]</f>
        <v>0.16352201257861634</v>
      </c>
      <c r="E337" s="1">
        <f>EXTRACT_SPCHAR(smsSpamCollection_untouched!A337)/Table1[[#This Row],[C]]</f>
        <v>5.6603773584905662E-2</v>
      </c>
      <c r="F337" s="1">
        <f>EXTRACT_WORD(smsSpamCollection_untouched!A337)</f>
        <v>27</v>
      </c>
      <c r="G337" s="1">
        <f>EXTRACT_SHORTWORD(smsSpamCollection_untouched!A337)/Table1[[#This Row],[W]]</f>
        <v>0.77777777777777779</v>
      </c>
      <c r="H337" s="1">
        <f>EXTRACT_WORDLen(smsSpamCollection_untouched!A337)/Table1[[#This Row],[W]]</f>
        <v>4.9259259259259256</v>
      </c>
      <c r="I337" s="1">
        <f>EXTRACT_UNIQUEWORD(smsSpamCollection_untouched!A337)/Table1[[#This Row],[W]]</f>
        <v>1</v>
      </c>
      <c r="J337" s="1"/>
      <c r="K337" s="1"/>
      <c r="L337" s="1"/>
      <c r="M337" s="1"/>
      <c r="N337" s="1"/>
      <c r="O337" s="1"/>
      <c r="P337" s="1" t="str">
        <f>smsSpamCollection_untouched!B337</f>
        <v>spam</v>
      </c>
    </row>
    <row r="338" spans="1:16" x14ac:dyDescent="0.3">
      <c r="A338" s="1">
        <f>LEN(TRIM(smsSpamCollection_untouched!A338))</f>
        <v>44</v>
      </c>
      <c r="B338" s="1">
        <f>EXTRACT_ALPHA(smsSpamCollection_untouched!A338)/Table1[[#This Row],[C]]</f>
        <v>0.72727272727272729</v>
      </c>
      <c r="C338" s="1">
        <f>EXTRACT_NUMBER(smsSpamCollection_untouched!A338)/Table1[[#This Row],[C]]</f>
        <v>0</v>
      </c>
      <c r="D338" s="1">
        <f>(Table1[[#This Row],[W]]-1)/Table1[[#This Row],[C]]</f>
        <v>0.20454545454545456</v>
      </c>
      <c r="E338" s="1">
        <f>EXTRACT_SPCHAR(smsSpamCollection_untouched!A338)/Table1[[#This Row],[C]]</f>
        <v>6.8181818181818177E-2</v>
      </c>
      <c r="F338" s="1">
        <f>EXTRACT_WORD(smsSpamCollection_untouched!A338)</f>
        <v>10</v>
      </c>
      <c r="G338" s="1">
        <f>EXTRACT_SHORTWORD(smsSpamCollection_untouched!A338)/Table1[[#This Row],[W]]</f>
        <v>0.6</v>
      </c>
      <c r="H338" s="1">
        <f>EXTRACT_WORDLen(smsSpamCollection_untouched!A338)/Table1[[#This Row],[W]]</f>
        <v>3.5</v>
      </c>
      <c r="I338" s="1">
        <f>EXTRACT_UNIQUEWORD(smsSpamCollection_untouched!A338)/Table1[[#This Row],[W]]</f>
        <v>1</v>
      </c>
      <c r="J338" s="1"/>
      <c r="K338" s="1"/>
      <c r="L338" s="1"/>
      <c r="M338" s="1"/>
      <c r="N338" s="1"/>
      <c r="O338" s="1"/>
      <c r="P338" s="1" t="str">
        <f>smsSpamCollection_untouched!B338</f>
        <v>ham</v>
      </c>
    </row>
    <row r="339" spans="1:16" x14ac:dyDescent="0.3">
      <c r="A339" s="1">
        <f>LEN(TRIM(smsSpamCollection_untouched!A339))</f>
        <v>57</v>
      </c>
      <c r="B339" s="1">
        <f>EXTRACT_ALPHA(smsSpamCollection_untouched!A339)/Table1[[#This Row],[C]]</f>
        <v>0.78947368421052633</v>
      </c>
      <c r="C339" s="1">
        <f>EXTRACT_NUMBER(smsSpamCollection_untouched!A339)/Table1[[#This Row],[C]]</f>
        <v>0</v>
      </c>
      <c r="D339" s="1">
        <f>(Table1[[#This Row],[W]]-1)/Table1[[#This Row],[C]]</f>
        <v>0.17543859649122806</v>
      </c>
      <c r="E339" s="1">
        <f>EXTRACT_SPCHAR(smsSpamCollection_untouched!A339)/Table1[[#This Row],[C]]</f>
        <v>3.5087719298245612E-2</v>
      </c>
      <c r="F339" s="1">
        <f>EXTRACT_WORD(smsSpamCollection_untouched!A339)</f>
        <v>11</v>
      </c>
      <c r="G339" s="1">
        <f>EXTRACT_SHORTWORD(smsSpamCollection_untouched!A339)/Table1[[#This Row],[W]]</f>
        <v>0.90909090909090906</v>
      </c>
      <c r="H339" s="1">
        <f>EXTRACT_WORDLen(smsSpamCollection_untouched!A339)/Table1[[#This Row],[W]]</f>
        <v>4.2727272727272725</v>
      </c>
      <c r="I339" s="1">
        <f>EXTRACT_UNIQUEWORD(smsSpamCollection_untouched!A339)/Table1[[#This Row],[W]]</f>
        <v>1</v>
      </c>
      <c r="J339" s="1"/>
      <c r="K339" s="1"/>
      <c r="L339" s="1"/>
      <c r="M339" s="1"/>
      <c r="N339" s="1"/>
      <c r="O339" s="1"/>
      <c r="P339" s="1" t="str">
        <f>smsSpamCollection_untouched!B339</f>
        <v>ham</v>
      </c>
    </row>
    <row r="340" spans="1:16" x14ac:dyDescent="0.3">
      <c r="A340" s="1">
        <f>LEN(TRIM(smsSpamCollection_untouched!A340))</f>
        <v>26</v>
      </c>
      <c r="B340" s="1">
        <f>EXTRACT_ALPHA(smsSpamCollection_untouched!A340)/Table1[[#This Row],[C]]</f>
        <v>0.84615384615384615</v>
      </c>
      <c r="C340" s="1">
        <f>EXTRACT_NUMBER(smsSpamCollection_untouched!A340)/Table1[[#This Row],[C]]</f>
        <v>0</v>
      </c>
      <c r="D340" s="1">
        <f>(Table1[[#This Row],[W]]-1)/Table1[[#This Row],[C]]</f>
        <v>7.6923076923076927E-2</v>
      </c>
      <c r="E340" s="1">
        <f>EXTRACT_SPCHAR(smsSpamCollection_untouched!A340)/Table1[[#This Row],[C]]</f>
        <v>7.6923076923076927E-2</v>
      </c>
      <c r="F340" s="1">
        <f>EXTRACT_WORD(smsSpamCollection_untouched!A340)</f>
        <v>3</v>
      </c>
      <c r="G340" s="1">
        <f>EXTRACT_SHORTWORD(smsSpamCollection_untouched!A340)/Table1[[#This Row],[W]]</f>
        <v>1</v>
      </c>
      <c r="H340" s="1">
        <f>EXTRACT_WORDLen(smsSpamCollection_untouched!A340)/Table1[[#This Row],[W]]</f>
        <v>8</v>
      </c>
      <c r="I340" s="1">
        <f>EXTRACT_UNIQUEWORD(smsSpamCollection_untouched!A340)/Table1[[#This Row],[W]]</f>
        <v>1</v>
      </c>
      <c r="J340" s="1"/>
      <c r="K340" s="1"/>
      <c r="L340" s="1"/>
      <c r="M340" s="1"/>
      <c r="N340" s="1"/>
      <c r="O340" s="1"/>
      <c r="P340" s="1" t="str">
        <f>smsSpamCollection_untouched!B340</f>
        <v>ham</v>
      </c>
    </row>
    <row r="341" spans="1:16" x14ac:dyDescent="0.3">
      <c r="A341" s="1">
        <f>LEN(TRIM(smsSpamCollection_untouched!A341))</f>
        <v>21</v>
      </c>
      <c r="B341" s="1">
        <f>EXTRACT_ALPHA(smsSpamCollection_untouched!A341)/Table1[[#This Row],[C]]</f>
        <v>0.80952380952380953</v>
      </c>
      <c r="C341" s="1">
        <f>EXTRACT_NUMBER(smsSpamCollection_untouched!A341)/Table1[[#This Row],[C]]</f>
        <v>0</v>
      </c>
      <c r="D341" s="1">
        <f>(Table1[[#This Row],[W]]-1)/Table1[[#This Row],[C]]</f>
        <v>0.14285714285714285</v>
      </c>
      <c r="E341" s="1">
        <f>EXTRACT_SPCHAR(smsSpamCollection_untouched!A341)/Table1[[#This Row],[C]]</f>
        <v>4.7619047619047616E-2</v>
      </c>
      <c r="F341" s="1">
        <f>EXTRACT_WORD(smsSpamCollection_untouched!A341)</f>
        <v>4</v>
      </c>
      <c r="G341" s="1">
        <f>EXTRACT_SHORTWORD(smsSpamCollection_untouched!A341)/Table1[[#This Row],[W]]</f>
        <v>1</v>
      </c>
      <c r="H341" s="1">
        <f>EXTRACT_WORDLen(smsSpamCollection_untouched!A341)/Table1[[#This Row],[W]]</f>
        <v>4.5</v>
      </c>
      <c r="I341" s="1">
        <f>EXTRACT_UNIQUEWORD(smsSpamCollection_untouched!A341)/Table1[[#This Row],[W]]</f>
        <v>1</v>
      </c>
      <c r="J341" s="1"/>
      <c r="K341" s="1"/>
      <c r="L341" s="1"/>
      <c r="M341" s="1"/>
      <c r="N341" s="1"/>
      <c r="O341" s="1"/>
      <c r="P341" s="1" t="str">
        <f>smsSpamCollection_untouched!B341</f>
        <v>ham</v>
      </c>
    </row>
    <row r="342" spans="1:16" x14ac:dyDescent="0.3">
      <c r="A342" s="1">
        <f>LEN(TRIM(smsSpamCollection_untouched!A342))</f>
        <v>41</v>
      </c>
      <c r="B342" s="1">
        <f>EXTRACT_ALPHA(smsSpamCollection_untouched!A342)/Table1[[#This Row],[C]]</f>
        <v>0.73170731707317072</v>
      </c>
      <c r="C342" s="1">
        <f>EXTRACT_NUMBER(smsSpamCollection_untouched!A342)/Table1[[#This Row],[C]]</f>
        <v>0</v>
      </c>
      <c r="D342" s="1">
        <f>(Table1[[#This Row],[W]]-1)/Table1[[#This Row],[C]]</f>
        <v>0.17073170731707318</v>
      </c>
      <c r="E342" s="1">
        <f>EXTRACT_SPCHAR(smsSpamCollection_untouched!A342)/Table1[[#This Row],[C]]</f>
        <v>9.7560975609756101E-2</v>
      </c>
      <c r="F342" s="1">
        <f>EXTRACT_WORD(smsSpamCollection_untouched!A342)</f>
        <v>8</v>
      </c>
      <c r="G342" s="1">
        <f>EXTRACT_SHORTWORD(smsSpamCollection_untouched!A342)/Table1[[#This Row],[W]]</f>
        <v>0.625</v>
      </c>
      <c r="H342" s="1">
        <f>EXTRACT_WORDLen(smsSpamCollection_untouched!A342)/Table1[[#This Row],[W]]</f>
        <v>4.25</v>
      </c>
      <c r="I342" s="1">
        <f>EXTRACT_UNIQUEWORD(smsSpamCollection_untouched!A342)/Table1[[#This Row],[W]]</f>
        <v>1</v>
      </c>
      <c r="J342" s="1"/>
      <c r="K342" s="1"/>
      <c r="L342" s="1"/>
      <c r="M342" s="1"/>
      <c r="N342" s="1"/>
      <c r="O342" s="1"/>
      <c r="P342" s="1" t="str">
        <f>smsSpamCollection_untouched!B342</f>
        <v>ham</v>
      </c>
    </row>
    <row r="343" spans="1:16" x14ac:dyDescent="0.3">
      <c r="A343" s="1">
        <f>LEN(TRIM(smsSpamCollection_untouched!A343))</f>
        <v>28</v>
      </c>
      <c r="B343" s="1">
        <f>EXTRACT_ALPHA(smsSpamCollection_untouched!A343)/Table1[[#This Row],[C]]</f>
        <v>0.75</v>
      </c>
      <c r="C343" s="1">
        <f>EXTRACT_NUMBER(smsSpamCollection_untouched!A343)/Table1[[#This Row],[C]]</f>
        <v>0</v>
      </c>
      <c r="D343" s="1">
        <f>(Table1[[#This Row],[W]]-1)/Table1[[#This Row],[C]]</f>
        <v>0.17857142857142858</v>
      </c>
      <c r="E343" s="1">
        <f>EXTRACT_SPCHAR(smsSpamCollection_untouched!A343)/Table1[[#This Row],[C]]</f>
        <v>7.1428571428571425E-2</v>
      </c>
      <c r="F343" s="1">
        <f>EXTRACT_WORD(smsSpamCollection_untouched!A343)</f>
        <v>6</v>
      </c>
      <c r="G343" s="1">
        <f>EXTRACT_SHORTWORD(smsSpamCollection_untouched!A343)/Table1[[#This Row],[W]]</f>
        <v>0.66666666666666663</v>
      </c>
      <c r="H343" s="1">
        <f>EXTRACT_WORDLen(smsSpamCollection_untouched!A343)/Table1[[#This Row],[W]]</f>
        <v>3.8333333333333335</v>
      </c>
      <c r="I343" s="1">
        <f>EXTRACT_UNIQUEWORD(smsSpamCollection_untouched!A343)/Table1[[#This Row],[W]]</f>
        <v>1</v>
      </c>
      <c r="J343" s="1"/>
      <c r="K343" s="1"/>
      <c r="L343" s="1"/>
      <c r="M343" s="1"/>
      <c r="N343" s="1"/>
      <c r="O343" s="1"/>
      <c r="P343" s="1" t="str">
        <f>smsSpamCollection_untouched!B343</f>
        <v>ham</v>
      </c>
    </row>
    <row r="344" spans="1:16" x14ac:dyDescent="0.3">
      <c r="A344" s="1">
        <f>LEN(TRIM(smsSpamCollection_untouched!A344))</f>
        <v>151</v>
      </c>
      <c r="B344" s="1">
        <f>EXTRACT_ALPHA(smsSpamCollection_untouched!A344)/Table1[[#This Row],[C]]</f>
        <v>0.7483443708609272</v>
      </c>
      <c r="C344" s="1">
        <f>EXTRACT_NUMBER(smsSpamCollection_untouched!A344)/Table1[[#This Row],[C]]</f>
        <v>2.6490066225165563E-2</v>
      </c>
      <c r="D344" s="1">
        <f>(Table1[[#This Row],[W]]-1)/Table1[[#This Row],[C]]</f>
        <v>0.19867549668874171</v>
      </c>
      <c r="E344" s="1">
        <f>EXTRACT_SPCHAR(smsSpamCollection_untouched!A344)/Table1[[#This Row],[C]]</f>
        <v>2.6490066225165563E-2</v>
      </c>
      <c r="F344" s="1">
        <f>EXTRACT_WORD(smsSpamCollection_untouched!A344)</f>
        <v>31</v>
      </c>
      <c r="G344" s="1">
        <f>EXTRACT_SHORTWORD(smsSpamCollection_untouched!A344)/Table1[[#This Row],[W]]</f>
        <v>0.77419354838709675</v>
      </c>
      <c r="H344" s="1">
        <f>EXTRACT_WORDLen(smsSpamCollection_untouched!A344)/Table1[[#This Row],[W]]</f>
        <v>3.903225806451613</v>
      </c>
      <c r="I344" s="1">
        <f>EXTRACT_UNIQUEWORD(smsSpamCollection_untouched!A344)/Table1[[#This Row],[W]]</f>
        <v>0.93548387096774188</v>
      </c>
      <c r="J344" s="1"/>
      <c r="K344" s="1"/>
      <c r="L344" s="1"/>
      <c r="M344" s="1"/>
      <c r="N344" s="1"/>
      <c r="O344" s="1"/>
      <c r="P344" s="1" t="str">
        <f>smsSpamCollection_untouched!B344</f>
        <v>ham</v>
      </c>
    </row>
    <row r="345" spans="1:16" x14ac:dyDescent="0.3">
      <c r="A345" s="1">
        <f>LEN(TRIM(smsSpamCollection_untouched!A345))</f>
        <v>29</v>
      </c>
      <c r="B345" s="1">
        <f>EXTRACT_ALPHA(smsSpamCollection_untouched!A345)/Table1[[#This Row],[C]]</f>
        <v>0.82758620689655171</v>
      </c>
      <c r="C345" s="1">
        <f>EXTRACT_NUMBER(smsSpamCollection_untouched!A345)/Table1[[#This Row],[C]]</f>
        <v>0</v>
      </c>
      <c r="D345" s="1">
        <f>(Table1[[#This Row],[W]]-1)/Table1[[#This Row],[C]]</f>
        <v>0.13793103448275862</v>
      </c>
      <c r="E345" s="1">
        <f>EXTRACT_SPCHAR(smsSpamCollection_untouched!A345)/Table1[[#This Row],[C]]</f>
        <v>3.4482758620689655E-2</v>
      </c>
      <c r="F345" s="1">
        <f>EXTRACT_WORD(smsSpamCollection_untouched!A345)</f>
        <v>5</v>
      </c>
      <c r="G345" s="1">
        <f>EXTRACT_SHORTWORD(smsSpamCollection_untouched!A345)/Table1[[#This Row],[W]]</f>
        <v>0.8</v>
      </c>
      <c r="H345" s="1">
        <f>EXTRACT_WORDLen(smsSpamCollection_untouched!A345)/Table1[[#This Row],[W]]</f>
        <v>5</v>
      </c>
      <c r="I345" s="1">
        <f>EXTRACT_UNIQUEWORD(smsSpamCollection_untouched!A345)/Table1[[#This Row],[W]]</f>
        <v>1</v>
      </c>
      <c r="J345" s="1"/>
      <c r="K345" s="1"/>
      <c r="L345" s="1"/>
      <c r="M345" s="1"/>
      <c r="N345" s="1"/>
      <c r="O345" s="1"/>
      <c r="P345" s="1" t="str">
        <f>smsSpamCollection_untouched!B345</f>
        <v>ham</v>
      </c>
    </row>
    <row r="346" spans="1:16" x14ac:dyDescent="0.3">
      <c r="A346" s="1">
        <f>LEN(TRIM(smsSpamCollection_untouched!A346))</f>
        <v>34</v>
      </c>
      <c r="B346" s="1">
        <f>EXTRACT_ALPHA(smsSpamCollection_untouched!A346)/Table1[[#This Row],[C]]</f>
        <v>0.79411764705882348</v>
      </c>
      <c r="C346" s="1">
        <f>EXTRACT_NUMBER(smsSpamCollection_untouched!A346)/Table1[[#This Row],[C]]</f>
        <v>0</v>
      </c>
      <c r="D346" s="1">
        <f>(Table1[[#This Row],[W]]-1)/Table1[[#This Row],[C]]</f>
        <v>0.17647058823529413</v>
      </c>
      <c r="E346" s="1">
        <f>EXTRACT_SPCHAR(smsSpamCollection_untouched!A346)/Table1[[#This Row],[C]]</f>
        <v>2.9411764705882353E-2</v>
      </c>
      <c r="F346" s="1">
        <f>EXTRACT_WORD(smsSpamCollection_untouched!A346)</f>
        <v>7</v>
      </c>
      <c r="G346" s="1">
        <f>EXTRACT_SHORTWORD(smsSpamCollection_untouched!A346)/Table1[[#This Row],[W]]</f>
        <v>0.5714285714285714</v>
      </c>
      <c r="H346" s="1">
        <f>EXTRACT_WORDLen(smsSpamCollection_untouched!A346)/Table1[[#This Row],[W]]</f>
        <v>4</v>
      </c>
      <c r="I346" s="1">
        <f>EXTRACT_UNIQUEWORD(smsSpamCollection_untouched!A346)/Table1[[#This Row],[W]]</f>
        <v>1</v>
      </c>
      <c r="J346" s="1"/>
      <c r="K346" s="1"/>
      <c r="L346" s="1"/>
      <c r="M346" s="1"/>
      <c r="N346" s="1"/>
      <c r="O346" s="1"/>
      <c r="P346" s="1" t="str">
        <f>smsSpamCollection_untouched!B346</f>
        <v>ham</v>
      </c>
    </row>
    <row r="347" spans="1:16" x14ac:dyDescent="0.3">
      <c r="A347" s="1">
        <f>LEN(TRIM(smsSpamCollection_untouched!A347))</f>
        <v>52</v>
      </c>
      <c r="B347" s="1">
        <f>EXTRACT_ALPHA(smsSpamCollection_untouched!A347)/Table1[[#This Row],[C]]</f>
        <v>0.82692307692307687</v>
      </c>
      <c r="C347" s="1">
        <f>EXTRACT_NUMBER(smsSpamCollection_untouched!A347)/Table1[[#This Row],[C]]</f>
        <v>0</v>
      </c>
      <c r="D347" s="1">
        <f>(Table1[[#This Row],[W]]-1)/Table1[[#This Row],[C]]</f>
        <v>0.15384615384615385</v>
      </c>
      <c r="E347" s="1">
        <f>EXTRACT_SPCHAR(smsSpamCollection_untouched!A347)/Table1[[#This Row],[C]]</f>
        <v>1.9230769230769232E-2</v>
      </c>
      <c r="F347" s="1">
        <f>EXTRACT_WORD(smsSpamCollection_untouched!A347)</f>
        <v>9</v>
      </c>
      <c r="G347" s="1">
        <f>EXTRACT_SHORTWORD(smsSpamCollection_untouched!A347)/Table1[[#This Row],[W]]</f>
        <v>0.77777777777777779</v>
      </c>
      <c r="H347" s="1">
        <f>EXTRACT_WORDLen(smsSpamCollection_untouched!A347)/Table1[[#This Row],[W]]</f>
        <v>4.8888888888888893</v>
      </c>
      <c r="I347" s="1">
        <f>EXTRACT_UNIQUEWORD(smsSpamCollection_untouched!A347)/Table1[[#This Row],[W]]</f>
        <v>1</v>
      </c>
      <c r="J347" s="1"/>
      <c r="K347" s="1"/>
      <c r="L347" s="1"/>
      <c r="M347" s="1"/>
      <c r="N347" s="1"/>
      <c r="O347" s="1"/>
      <c r="P347" s="1" t="str">
        <f>smsSpamCollection_untouched!B347</f>
        <v>ham</v>
      </c>
    </row>
    <row r="348" spans="1:16" x14ac:dyDescent="0.3">
      <c r="A348" s="1">
        <f>LEN(TRIM(smsSpamCollection_untouched!A348))</f>
        <v>33</v>
      </c>
      <c r="B348" s="1">
        <f>EXTRACT_ALPHA(smsSpamCollection_untouched!A348)/Table1[[#This Row],[C]]</f>
        <v>0.72727272727272729</v>
      </c>
      <c r="C348" s="1">
        <f>EXTRACT_NUMBER(smsSpamCollection_untouched!A348)/Table1[[#This Row],[C]]</f>
        <v>0</v>
      </c>
      <c r="D348" s="1">
        <f>(Table1[[#This Row],[W]]-1)/Table1[[#This Row],[C]]</f>
        <v>6.0606060606060608E-2</v>
      </c>
      <c r="E348" s="1">
        <f>EXTRACT_SPCHAR(smsSpamCollection_untouched!A348)/Table1[[#This Row],[C]]</f>
        <v>0.21212121212121213</v>
      </c>
      <c r="F348" s="1">
        <f>EXTRACT_WORD(smsSpamCollection_untouched!A348)</f>
        <v>3</v>
      </c>
      <c r="G348" s="1">
        <f>EXTRACT_SHORTWORD(smsSpamCollection_untouched!A348)/Table1[[#This Row],[W]]</f>
        <v>0.66666666666666663</v>
      </c>
      <c r="H348" s="1">
        <f>EXTRACT_WORDLen(smsSpamCollection_untouched!A348)/Table1[[#This Row],[W]]</f>
        <v>10.333333333333334</v>
      </c>
      <c r="I348" s="1">
        <f>EXTRACT_UNIQUEWORD(smsSpamCollection_untouched!A348)/Table1[[#This Row],[W]]</f>
        <v>1</v>
      </c>
      <c r="J348" s="1"/>
      <c r="K348" s="1"/>
      <c r="L348" s="1"/>
      <c r="M348" s="1"/>
      <c r="N348" s="1"/>
      <c r="O348" s="1"/>
      <c r="P348" s="1" t="str">
        <f>smsSpamCollection_untouched!B348</f>
        <v>ham</v>
      </c>
    </row>
    <row r="349" spans="1:16" x14ac:dyDescent="0.3">
      <c r="A349" s="1">
        <f>LEN(TRIM(smsSpamCollection_untouched!A349))</f>
        <v>85</v>
      </c>
      <c r="B349" s="1">
        <f>EXTRACT_ALPHA(smsSpamCollection_untouched!A349)/Table1[[#This Row],[C]]</f>
        <v>0.72941176470588232</v>
      </c>
      <c r="C349" s="1">
        <f>EXTRACT_NUMBER(smsSpamCollection_untouched!A349)/Table1[[#This Row],[C]]</f>
        <v>0</v>
      </c>
      <c r="D349" s="1">
        <f>(Table1[[#This Row],[W]]-1)/Table1[[#This Row],[C]]</f>
        <v>0.22352941176470589</v>
      </c>
      <c r="E349" s="1">
        <f>EXTRACT_SPCHAR(smsSpamCollection_untouched!A349)/Table1[[#This Row],[C]]</f>
        <v>4.7058823529411764E-2</v>
      </c>
      <c r="F349" s="1">
        <f>EXTRACT_WORD(smsSpamCollection_untouched!A349)</f>
        <v>20</v>
      </c>
      <c r="G349" s="1">
        <f>EXTRACT_SHORTWORD(smsSpamCollection_untouched!A349)/Table1[[#This Row],[W]]</f>
        <v>0.6</v>
      </c>
      <c r="H349" s="1">
        <f>EXTRACT_WORDLen(smsSpamCollection_untouched!A349)/Table1[[#This Row],[W]]</f>
        <v>3.3</v>
      </c>
      <c r="I349" s="1">
        <f>EXTRACT_UNIQUEWORD(smsSpamCollection_untouched!A349)/Table1[[#This Row],[W]]</f>
        <v>0.8</v>
      </c>
      <c r="J349" s="1"/>
      <c r="K349" s="1"/>
      <c r="L349" s="1"/>
      <c r="M349" s="1"/>
      <c r="N349" s="1"/>
      <c r="O349" s="1"/>
      <c r="P349" s="1" t="str">
        <f>smsSpamCollection_untouched!B349</f>
        <v>ham</v>
      </c>
    </row>
    <row r="350" spans="1:16" x14ac:dyDescent="0.3">
      <c r="A350" s="1">
        <f>LEN(TRIM(smsSpamCollection_untouched!A350))</f>
        <v>31</v>
      </c>
      <c r="B350" s="1">
        <f>EXTRACT_ALPHA(smsSpamCollection_untouched!A350)/Table1[[#This Row],[C]]</f>
        <v>0.83870967741935487</v>
      </c>
      <c r="C350" s="1">
        <f>EXTRACT_NUMBER(smsSpamCollection_untouched!A350)/Table1[[#This Row],[C]]</f>
        <v>0</v>
      </c>
      <c r="D350" s="1">
        <f>(Table1[[#This Row],[W]]-1)/Table1[[#This Row],[C]]</f>
        <v>0.12903225806451613</v>
      </c>
      <c r="E350" s="1">
        <f>EXTRACT_SPCHAR(smsSpamCollection_untouched!A350)/Table1[[#This Row],[C]]</f>
        <v>3.2258064516129031E-2</v>
      </c>
      <c r="F350" s="1">
        <f>EXTRACT_WORD(smsSpamCollection_untouched!A350)</f>
        <v>5</v>
      </c>
      <c r="G350" s="1">
        <f>EXTRACT_SHORTWORD(smsSpamCollection_untouched!A350)/Table1[[#This Row],[W]]</f>
        <v>1</v>
      </c>
      <c r="H350" s="1">
        <f>EXTRACT_WORDLen(smsSpamCollection_untouched!A350)/Table1[[#This Row],[W]]</f>
        <v>5.4</v>
      </c>
      <c r="I350" s="1">
        <f>EXTRACT_UNIQUEWORD(smsSpamCollection_untouched!A350)/Table1[[#This Row],[W]]</f>
        <v>1</v>
      </c>
      <c r="J350" s="1"/>
      <c r="K350" s="1"/>
      <c r="L350" s="1"/>
      <c r="M350" s="1"/>
      <c r="N350" s="1"/>
      <c r="O350" s="1"/>
      <c r="P350" s="1" t="str">
        <f>smsSpamCollection_untouched!B350</f>
        <v>ham</v>
      </c>
    </row>
    <row r="351" spans="1:16" x14ac:dyDescent="0.3">
      <c r="A351" s="1">
        <f>LEN(TRIM(smsSpamCollection_untouched!A351))</f>
        <v>111</v>
      </c>
      <c r="B351" s="1">
        <f>EXTRACT_ALPHA(smsSpamCollection_untouched!A351)/Table1[[#This Row],[C]]</f>
        <v>0.68468468468468469</v>
      </c>
      <c r="C351" s="1">
        <f>EXTRACT_NUMBER(smsSpamCollection_untouched!A351)/Table1[[#This Row],[C]]</f>
        <v>7.2072072072072071E-2</v>
      </c>
      <c r="D351" s="1">
        <f>(Table1[[#This Row],[W]]-1)/Table1[[#This Row],[C]]</f>
        <v>0.17117117117117117</v>
      </c>
      <c r="E351" s="1">
        <f>EXTRACT_SPCHAR(smsSpamCollection_untouched!A351)/Table1[[#This Row],[C]]</f>
        <v>7.2072072072072071E-2</v>
      </c>
      <c r="F351" s="1">
        <f>EXTRACT_WORD(smsSpamCollection_untouched!A351)</f>
        <v>20</v>
      </c>
      <c r="G351" s="1">
        <f>EXTRACT_SHORTWORD(smsSpamCollection_untouched!A351)/Table1[[#This Row],[W]]</f>
        <v>0.75</v>
      </c>
      <c r="H351" s="1">
        <f>EXTRACT_WORDLen(smsSpamCollection_untouched!A351)/Table1[[#This Row],[W]]</f>
        <v>4.5999999999999996</v>
      </c>
      <c r="I351" s="1">
        <f>EXTRACT_UNIQUEWORD(smsSpamCollection_untouched!A351)/Table1[[#This Row],[W]]</f>
        <v>1</v>
      </c>
      <c r="J351" s="1"/>
      <c r="K351" s="1"/>
      <c r="L351" s="1"/>
      <c r="M351" s="1"/>
      <c r="N351" s="1"/>
      <c r="O351" s="1"/>
      <c r="P351" s="1" t="str">
        <f>smsSpamCollection_untouched!B351</f>
        <v>spam</v>
      </c>
    </row>
    <row r="352" spans="1:16" x14ac:dyDescent="0.3">
      <c r="A352" s="1">
        <f>LEN(TRIM(smsSpamCollection_untouched!A352))</f>
        <v>78</v>
      </c>
      <c r="B352" s="1">
        <f>EXTRACT_ALPHA(smsSpamCollection_untouched!A352)/Table1[[#This Row],[C]]</f>
        <v>0.79487179487179482</v>
      </c>
      <c r="C352" s="1">
        <f>EXTRACT_NUMBER(smsSpamCollection_untouched!A352)/Table1[[#This Row],[C]]</f>
        <v>0</v>
      </c>
      <c r="D352" s="1">
        <f>(Table1[[#This Row],[W]]-1)/Table1[[#This Row],[C]]</f>
        <v>0.17948717948717949</v>
      </c>
      <c r="E352" s="1">
        <f>EXTRACT_SPCHAR(smsSpamCollection_untouched!A352)/Table1[[#This Row],[C]]</f>
        <v>2.564102564102564E-2</v>
      </c>
      <c r="F352" s="1">
        <f>EXTRACT_WORD(smsSpamCollection_untouched!A352)</f>
        <v>15</v>
      </c>
      <c r="G352" s="1">
        <f>EXTRACT_SHORTWORD(smsSpamCollection_untouched!A352)/Table1[[#This Row],[W]]</f>
        <v>0.66666666666666663</v>
      </c>
      <c r="H352" s="1">
        <f>EXTRACT_WORDLen(smsSpamCollection_untouched!A352)/Table1[[#This Row],[W]]</f>
        <v>4.2666666666666666</v>
      </c>
      <c r="I352" s="1">
        <f>EXTRACT_UNIQUEWORD(smsSpamCollection_untouched!A352)/Table1[[#This Row],[W]]</f>
        <v>0.93333333333333335</v>
      </c>
      <c r="J352" s="1"/>
      <c r="K352" s="1"/>
      <c r="L352" s="1"/>
      <c r="M352" s="1"/>
      <c r="N352" s="1"/>
      <c r="O352" s="1"/>
      <c r="P352" s="1" t="str">
        <f>smsSpamCollection_untouched!B352</f>
        <v>ham</v>
      </c>
    </row>
    <row r="353" spans="1:16" x14ac:dyDescent="0.3">
      <c r="A353" s="1">
        <f>LEN(TRIM(smsSpamCollection_untouched!A353))</f>
        <v>49</v>
      </c>
      <c r="B353" s="1">
        <f>EXTRACT_ALPHA(smsSpamCollection_untouched!A353)/Table1[[#This Row],[C]]</f>
        <v>0.77551020408163263</v>
      </c>
      <c r="C353" s="1">
        <f>EXTRACT_NUMBER(smsSpamCollection_untouched!A353)/Table1[[#This Row],[C]]</f>
        <v>0</v>
      </c>
      <c r="D353" s="1">
        <f>(Table1[[#This Row],[W]]-1)/Table1[[#This Row],[C]]</f>
        <v>0.18367346938775511</v>
      </c>
      <c r="E353" s="1">
        <f>EXTRACT_SPCHAR(smsSpamCollection_untouched!A353)/Table1[[#This Row],[C]]</f>
        <v>4.0816326530612242E-2</v>
      </c>
      <c r="F353" s="1">
        <f>EXTRACT_WORD(smsSpamCollection_untouched!A353)</f>
        <v>10</v>
      </c>
      <c r="G353" s="1">
        <f>EXTRACT_SHORTWORD(smsSpamCollection_untouched!A353)/Table1[[#This Row],[W]]</f>
        <v>0.9</v>
      </c>
      <c r="H353" s="1">
        <f>EXTRACT_WORDLen(smsSpamCollection_untouched!A353)/Table1[[#This Row],[W]]</f>
        <v>4</v>
      </c>
      <c r="I353" s="1">
        <f>EXTRACT_UNIQUEWORD(smsSpamCollection_untouched!A353)/Table1[[#This Row],[W]]</f>
        <v>1</v>
      </c>
      <c r="J353" s="1"/>
      <c r="K353" s="1"/>
      <c r="L353" s="1"/>
      <c r="M353" s="1"/>
      <c r="N353" s="1"/>
      <c r="O353" s="1"/>
      <c r="P353" s="1" t="str">
        <f>smsSpamCollection_untouched!B353</f>
        <v>ham</v>
      </c>
    </row>
    <row r="354" spans="1:16" x14ac:dyDescent="0.3">
      <c r="A354" s="1">
        <f>LEN(TRIM(smsSpamCollection_untouched!A354))</f>
        <v>63</v>
      </c>
      <c r="B354" s="1">
        <f>EXTRACT_ALPHA(smsSpamCollection_untouched!A354)/Table1[[#This Row],[C]]</f>
        <v>0.74603174603174605</v>
      </c>
      <c r="C354" s="1">
        <f>EXTRACT_NUMBER(smsSpamCollection_untouched!A354)/Table1[[#This Row],[C]]</f>
        <v>0</v>
      </c>
      <c r="D354" s="1">
        <f>(Table1[[#This Row],[W]]-1)/Table1[[#This Row],[C]]</f>
        <v>0.22222222222222221</v>
      </c>
      <c r="E354" s="1">
        <f>EXTRACT_SPCHAR(smsSpamCollection_untouched!A354)/Table1[[#This Row],[C]]</f>
        <v>3.1746031746031744E-2</v>
      </c>
      <c r="F354" s="1">
        <f>EXTRACT_WORD(smsSpamCollection_untouched!A354)</f>
        <v>15</v>
      </c>
      <c r="G354" s="1">
        <f>EXTRACT_SHORTWORD(smsSpamCollection_untouched!A354)/Table1[[#This Row],[W]]</f>
        <v>0.6</v>
      </c>
      <c r="H354" s="1">
        <f>EXTRACT_WORDLen(smsSpamCollection_untouched!A354)/Table1[[#This Row],[W]]</f>
        <v>3.2666666666666666</v>
      </c>
      <c r="I354" s="1">
        <f>EXTRACT_UNIQUEWORD(smsSpamCollection_untouched!A354)/Table1[[#This Row],[W]]</f>
        <v>0.93333333333333335</v>
      </c>
      <c r="J354" s="1"/>
      <c r="K354" s="1"/>
      <c r="L354" s="1"/>
      <c r="M354" s="1"/>
      <c r="N354" s="1"/>
      <c r="O354" s="1"/>
      <c r="P354" s="1" t="str">
        <f>smsSpamCollection_untouched!B354</f>
        <v>ham</v>
      </c>
    </row>
    <row r="355" spans="1:16" x14ac:dyDescent="0.3">
      <c r="A355" s="1">
        <f>LEN(TRIM(smsSpamCollection_untouched!A355))</f>
        <v>145</v>
      </c>
      <c r="B355" s="1">
        <f>EXTRACT_ALPHA(smsSpamCollection_untouched!A355)/Table1[[#This Row],[C]]</f>
        <v>0.77241379310344827</v>
      </c>
      <c r="C355" s="1">
        <f>EXTRACT_NUMBER(smsSpamCollection_untouched!A355)/Table1[[#This Row],[C]]</f>
        <v>0</v>
      </c>
      <c r="D355" s="1">
        <f>(Table1[[#This Row],[W]]-1)/Table1[[#This Row],[C]]</f>
        <v>0.2</v>
      </c>
      <c r="E355" s="1">
        <f>EXTRACT_SPCHAR(smsSpamCollection_untouched!A355)/Table1[[#This Row],[C]]</f>
        <v>2.7586206896551724E-2</v>
      </c>
      <c r="F355" s="1">
        <f>EXTRACT_WORD(smsSpamCollection_untouched!A355)</f>
        <v>30</v>
      </c>
      <c r="G355" s="1">
        <f>EXTRACT_SHORTWORD(smsSpamCollection_untouched!A355)/Table1[[#This Row],[W]]</f>
        <v>0.76666666666666672</v>
      </c>
      <c r="H355" s="1">
        <f>EXTRACT_WORDLen(smsSpamCollection_untouched!A355)/Table1[[#This Row],[W]]</f>
        <v>3.8666666666666667</v>
      </c>
      <c r="I355" s="1">
        <f>EXTRACT_UNIQUEWORD(smsSpamCollection_untouched!A355)/Table1[[#This Row],[W]]</f>
        <v>0.8666666666666667</v>
      </c>
      <c r="J355" s="1"/>
      <c r="K355" s="1"/>
      <c r="L355" s="1"/>
      <c r="M355" s="1"/>
      <c r="N355" s="1"/>
      <c r="O355" s="1"/>
      <c r="P355" s="1" t="str">
        <f>smsSpamCollection_untouched!B355</f>
        <v>ham</v>
      </c>
    </row>
    <row r="356" spans="1:16" x14ac:dyDescent="0.3">
      <c r="A356" s="1">
        <f>LEN(TRIM(smsSpamCollection_untouched!A356))</f>
        <v>129</v>
      </c>
      <c r="B356" s="1">
        <f>EXTRACT_ALPHA(smsSpamCollection_untouched!A356)/Table1[[#This Row],[C]]</f>
        <v>0.78294573643410847</v>
      </c>
      <c r="C356" s="1">
        <f>EXTRACT_NUMBER(smsSpamCollection_untouched!A356)/Table1[[#This Row],[C]]</f>
        <v>0</v>
      </c>
      <c r="D356" s="1">
        <f>(Table1[[#This Row],[W]]-1)/Table1[[#This Row],[C]]</f>
        <v>0.20930232558139536</v>
      </c>
      <c r="E356" s="1">
        <f>EXTRACT_SPCHAR(smsSpamCollection_untouched!A356)/Table1[[#This Row],[C]]</f>
        <v>7.7519379844961239E-3</v>
      </c>
      <c r="F356" s="1">
        <f>EXTRACT_WORD(smsSpamCollection_untouched!A356)</f>
        <v>28</v>
      </c>
      <c r="G356" s="1">
        <f>EXTRACT_SHORTWORD(smsSpamCollection_untouched!A356)/Table1[[#This Row],[W]]</f>
        <v>0.7857142857142857</v>
      </c>
      <c r="H356" s="1">
        <f>EXTRACT_WORDLen(smsSpamCollection_untouched!A356)/Table1[[#This Row],[W]]</f>
        <v>3.6428571428571428</v>
      </c>
      <c r="I356" s="1">
        <f>EXTRACT_UNIQUEWORD(smsSpamCollection_untouched!A356)/Table1[[#This Row],[W]]</f>
        <v>0.8214285714285714</v>
      </c>
      <c r="J356" s="1"/>
      <c r="K356" s="1"/>
      <c r="L356" s="1"/>
      <c r="M356" s="1"/>
      <c r="N356" s="1"/>
      <c r="O356" s="1"/>
      <c r="P356" s="1" t="str">
        <f>smsSpamCollection_untouched!B356</f>
        <v>ham</v>
      </c>
    </row>
    <row r="357" spans="1:16" x14ac:dyDescent="0.3">
      <c r="A357" s="1">
        <f>LEN(TRIM(smsSpamCollection_untouched!A357))</f>
        <v>45</v>
      </c>
      <c r="B357" s="1">
        <f>EXTRACT_ALPHA(smsSpamCollection_untouched!A357)/Table1[[#This Row],[C]]</f>
        <v>0.66666666666666663</v>
      </c>
      <c r="C357" s="1">
        <f>EXTRACT_NUMBER(smsSpamCollection_untouched!A357)/Table1[[#This Row],[C]]</f>
        <v>2.2222222222222223E-2</v>
      </c>
      <c r="D357" s="1">
        <f>(Table1[[#This Row],[W]]-1)/Table1[[#This Row],[C]]</f>
        <v>0.15555555555555556</v>
      </c>
      <c r="E357" s="1">
        <f>EXTRACT_SPCHAR(smsSpamCollection_untouched!A357)/Table1[[#This Row],[C]]</f>
        <v>0.15555555555555556</v>
      </c>
      <c r="F357" s="1">
        <f>EXTRACT_WORD(smsSpamCollection_untouched!A357)</f>
        <v>8</v>
      </c>
      <c r="G357" s="1">
        <f>EXTRACT_SHORTWORD(smsSpamCollection_untouched!A357)/Table1[[#This Row],[W]]</f>
        <v>0.875</v>
      </c>
      <c r="H357" s="1">
        <f>EXTRACT_WORDLen(smsSpamCollection_untouched!A357)/Table1[[#This Row],[W]]</f>
        <v>4.75</v>
      </c>
      <c r="I357" s="1">
        <f>EXTRACT_UNIQUEWORD(smsSpamCollection_untouched!A357)/Table1[[#This Row],[W]]</f>
        <v>0.875</v>
      </c>
      <c r="J357" s="1"/>
      <c r="K357" s="1"/>
      <c r="L357" s="1"/>
      <c r="M357" s="1"/>
      <c r="N357" s="1"/>
      <c r="O357" s="1"/>
      <c r="P357" s="1" t="str">
        <f>smsSpamCollection_untouched!B357</f>
        <v>ham</v>
      </c>
    </row>
    <row r="358" spans="1:16" x14ac:dyDescent="0.3">
      <c r="A358" s="1">
        <f>LEN(TRIM(smsSpamCollection_untouched!A358))</f>
        <v>200</v>
      </c>
      <c r="B358" s="1">
        <f>EXTRACT_ALPHA(smsSpamCollection_untouched!A358)/Table1[[#This Row],[C]]</f>
        <v>0.81</v>
      </c>
      <c r="C358" s="1">
        <f>EXTRACT_NUMBER(smsSpamCollection_untouched!A358)/Table1[[#This Row],[C]]</f>
        <v>0</v>
      </c>
      <c r="D358" s="1">
        <f>(Table1[[#This Row],[W]]-1)/Table1[[#This Row],[C]]</f>
        <v>0.16500000000000001</v>
      </c>
      <c r="E358" s="1">
        <f>EXTRACT_SPCHAR(smsSpamCollection_untouched!A358)/Table1[[#This Row],[C]]</f>
        <v>2.5000000000000001E-2</v>
      </c>
      <c r="F358" s="1">
        <f>EXTRACT_WORD(smsSpamCollection_untouched!A358)</f>
        <v>34</v>
      </c>
      <c r="G358" s="1">
        <f>EXTRACT_SHORTWORD(smsSpamCollection_untouched!A358)/Table1[[#This Row],[W]]</f>
        <v>0.79411764705882348</v>
      </c>
      <c r="H358" s="1">
        <f>EXTRACT_WORDLen(smsSpamCollection_untouched!A358)/Table1[[#This Row],[W]]</f>
        <v>4.9117647058823533</v>
      </c>
      <c r="I358" s="1">
        <f>EXTRACT_UNIQUEWORD(smsSpamCollection_untouched!A358)/Table1[[#This Row],[W]]</f>
        <v>0.88235294117647056</v>
      </c>
      <c r="J358" s="1"/>
      <c r="K358" s="1"/>
      <c r="L358" s="1"/>
      <c r="M358" s="1"/>
      <c r="N358" s="1"/>
      <c r="O358" s="1"/>
      <c r="P358" s="1" t="str">
        <f>smsSpamCollection_untouched!B358</f>
        <v>ham</v>
      </c>
    </row>
    <row r="359" spans="1:16" x14ac:dyDescent="0.3">
      <c r="A359" s="1">
        <f>LEN(TRIM(smsSpamCollection_untouched!A359))</f>
        <v>150</v>
      </c>
      <c r="B359" s="1">
        <f>EXTRACT_ALPHA(smsSpamCollection_untouched!A359)/Table1[[#This Row],[C]]</f>
        <v>0.68666666666666665</v>
      </c>
      <c r="C359" s="1">
        <f>EXTRACT_NUMBER(smsSpamCollection_untouched!A359)/Table1[[#This Row],[C]]</f>
        <v>0.14666666666666667</v>
      </c>
      <c r="D359" s="1">
        <f>(Table1[[#This Row],[W]]-1)/Table1[[#This Row],[C]]</f>
        <v>0.14666666666666667</v>
      </c>
      <c r="E359" s="1">
        <f>EXTRACT_SPCHAR(smsSpamCollection_untouched!A359)/Table1[[#This Row],[C]]</f>
        <v>0.02</v>
      </c>
      <c r="F359" s="1">
        <f>EXTRACT_WORD(smsSpamCollection_untouched!A359)</f>
        <v>23</v>
      </c>
      <c r="G359" s="1">
        <f>EXTRACT_SHORTWORD(smsSpamCollection_untouched!A359)/Table1[[#This Row],[W]]</f>
        <v>0.69565217391304346</v>
      </c>
      <c r="H359" s="1">
        <f>EXTRACT_WORDLen(smsSpamCollection_untouched!A359)/Table1[[#This Row],[W]]</f>
        <v>5.5652173913043477</v>
      </c>
      <c r="I359" s="1">
        <f>EXTRACT_UNIQUEWORD(smsSpamCollection_untouched!A359)/Table1[[#This Row],[W]]</f>
        <v>1</v>
      </c>
      <c r="J359" s="1"/>
      <c r="K359" s="1"/>
      <c r="L359" s="1"/>
      <c r="M359" s="1"/>
      <c r="N359" s="1"/>
      <c r="O359" s="1"/>
      <c r="P359" s="1" t="str">
        <f>smsSpamCollection_untouched!B359</f>
        <v>spam</v>
      </c>
    </row>
    <row r="360" spans="1:16" x14ac:dyDescent="0.3">
      <c r="A360" s="1">
        <f>LEN(TRIM(smsSpamCollection_untouched!A360))</f>
        <v>148</v>
      </c>
      <c r="B360" s="1">
        <f>EXTRACT_ALPHA(smsSpamCollection_untouched!A360)/Table1[[#This Row],[C]]</f>
        <v>0.60810810810810811</v>
      </c>
      <c r="C360" s="1">
        <f>EXTRACT_NUMBER(smsSpamCollection_untouched!A360)/Table1[[#This Row],[C]]</f>
        <v>0.1891891891891892</v>
      </c>
      <c r="D360" s="1">
        <f>(Table1[[#This Row],[W]]-1)/Table1[[#This Row],[C]]</f>
        <v>0.14189189189189189</v>
      </c>
      <c r="E360" s="1">
        <f>EXTRACT_SPCHAR(smsSpamCollection_untouched!A360)/Table1[[#This Row],[C]]</f>
        <v>6.0810810810810814E-2</v>
      </c>
      <c r="F360" s="1">
        <f>EXTRACT_WORD(smsSpamCollection_untouched!A360)</f>
        <v>22</v>
      </c>
      <c r="G360" s="1">
        <f>EXTRACT_SHORTWORD(smsSpamCollection_untouched!A360)/Table1[[#This Row],[W]]</f>
        <v>0.72727272727272729</v>
      </c>
      <c r="H360" s="1">
        <f>EXTRACT_WORDLen(smsSpamCollection_untouched!A360)/Table1[[#This Row],[W]]</f>
        <v>5.7727272727272725</v>
      </c>
      <c r="I360" s="1">
        <f>EXTRACT_UNIQUEWORD(smsSpamCollection_untouched!A360)/Table1[[#This Row],[W]]</f>
        <v>0.90909090909090906</v>
      </c>
      <c r="J360" s="1"/>
      <c r="K360" s="1"/>
      <c r="L360" s="1"/>
      <c r="M360" s="1"/>
      <c r="N360" s="1"/>
      <c r="O360" s="1"/>
      <c r="P360" s="1" t="str">
        <f>smsSpamCollection_untouched!B360</f>
        <v>spam</v>
      </c>
    </row>
    <row r="361" spans="1:16" x14ac:dyDescent="0.3">
      <c r="A361" s="1">
        <f>LEN(TRIM(smsSpamCollection_untouched!A361))</f>
        <v>165</v>
      </c>
      <c r="B361" s="1">
        <f>EXTRACT_ALPHA(smsSpamCollection_untouched!A361)/Table1[[#This Row],[C]]</f>
        <v>0.77575757575757576</v>
      </c>
      <c r="C361" s="1">
        <f>EXTRACT_NUMBER(smsSpamCollection_untouched!A361)/Table1[[#This Row],[C]]</f>
        <v>0</v>
      </c>
      <c r="D361" s="1">
        <f>(Table1[[#This Row],[W]]-1)/Table1[[#This Row],[C]]</f>
        <v>0.18181818181818182</v>
      </c>
      <c r="E361" s="1">
        <f>EXTRACT_SPCHAR(smsSpamCollection_untouched!A361)/Table1[[#This Row],[C]]</f>
        <v>4.2424242424242427E-2</v>
      </c>
      <c r="F361" s="1">
        <f>EXTRACT_WORD(smsSpamCollection_untouched!A361)</f>
        <v>31</v>
      </c>
      <c r="G361" s="1">
        <f>EXTRACT_SHORTWORD(smsSpamCollection_untouched!A361)/Table1[[#This Row],[W]]</f>
        <v>0.77419354838709675</v>
      </c>
      <c r="H361" s="1">
        <f>EXTRACT_WORDLen(smsSpamCollection_untouched!A361)/Table1[[#This Row],[W]]</f>
        <v>4.354838709677419</v>
      </c>
      <c r="I361" s="1">
        <f>EXTRACT_UNIQUEWORD(smsSpamCollection_untouched!A361)/Table1[[#This Row],[W]]</f>
        <v>0.70967741935483875</v>
      </c>
      <c r="J361" s="1"/>
      <c r="K361" s="1"/>
      <c r="L361" s="1"/>
      <c r="M361" s="1"/>
      <c r="N361" s="1"/>
      <c r="O361" s="1"/>
      <c r="P361" s="1" t="str">
        <f>smsSpamCollection_untouched!B361</f>
        <v>ham</v>
      </c>
    </row>
    <row r="362" spans="1:16" x14ac:dyDescent="0.3">
      <c r="A362" s="1">
        <f>LEN(TRIM(smsSpamCollection_untouched!A362))</f>
        <v>84</v>
      </c>
      <c r="B362" s="1">
        <f>EXTRACT_ALPHA(smsSpamCollection_untouched!A362)/Table1[[#This Row],[C]]</f>
        <v>0.76190476190476186</v>
      </c>
      <c r="C362" s="1">
        <f>EXTRACT_NUMBER(smsSpamCollection_untouched!A362)/Table1[[#This Row],[C]]</f>
        <v>0</v>
      </c>
      <c r="D362" s="1">
        <f>(Table1[[#This Row],[W]]-1)/Table1[[#This Row],[C]]</f>
        <v>0.19047619047619047</v>
      </c>
      <c r="E362" s="1">
        <f>EXTRACT_SPCHAR(smsSpamCollection_untouched!A362)/Table1[[#This Row],[C]]</f>
        <v>4.7619047619047616E-2</v>
      </c>
      <c r="F362" s="1">
        <f>EXTRACT_WORD(smsSpamCollection_untouched!A362)</f>
        <v>17</v>
      </c>
      <c r="G362" s="1">
        <f>EXTRACT_SHORTWORD(smsSpamCollection_untouched!A362)/Table1[[#This Row],[W]]</f>
        <v>0.82352941176470584</v>
      </c>
      <c r="H362" s="1">
        <f>EXTRACT_WORDLen(smsSpamCollection_untouched!A362)/Table1[[#This Row],[W]]</f>
        <v>4</v>
      </c>
      <c r="I362" s="1">
        <f>EXTRACT_UNIQUEWORD(smsSpamCollection_untouched!A362)/Table1[[#This Row],[W]]</f>
        <v>0.94117647058823528</v>
      </c>
      <c r="J362" s="1"/>
      <c r="K362" s="1"/>
      <c r="L362" s="1"/>
      <c r="M362" s="1"/>
      <c r="N362" s="1"/>
      <c r="O362" s="1"/>
      <c r="P362" s="1" t="str">
        <f>smsSpamCollection_untouched!B362</f>
        <v>ham</v>
      </c>
    </row>
    <row r="363" spans="1:16" x14ac:dyDescent="0.3">
      <c r="A363" s="1">
        <f>LEN(TRIM(smsSpamCollection_untouched!A363))</f>
        <v>38</v>
      </c>
      <c r="B363" s="1">
        <f>EXTRACT_ALPHA(smsSpamCollection_untouched!A363)/Table1[[#This Row],[C]]</f>
        <v>0.68421052631578949</v>
      </c>
      <c r="C363" s="1">
        <f>EXTRACT_NUMBER(smsSpamCollection_untouched!A363)/Table1[[#This Row],[C]]</f>
        <v>0</v>
      </c>
      <c r="D363" s="1">
        <f>(Table1[[#This Row],[W]]-1)/Table1[[#This Row],[C]]</f>
        <v>0.13157894736842105</v>
      </c>
      <c r="E363" s="1">
        <f>EXTRACT_SPCHAR(smsSpamCollection_untouched!A363)/Table1[[#This Row],[C]]</f>
        <v>0.18421052631578946</v>
      </c>
      <c r="F363" s="1">
        <f>EXTRACT_WORD(smsSpamCollection_untouched!A363)</f>
        <v>6</v>
      </c>
      <c r="G363" s="1">
        <f>EXTRACT_SHORTWORD(smsSpamCollection_untouched!A363)/Table1[[#This Row],[W]]</f>
        <v>0.66666666666666663</v>
      </c>
      <c r="H363" s="1">
        <f>EXTRACT_WORDLen(smsSpamCollection_untouched!A363)/Table1[[#This Row],[W]]</f>
        <v>5.5</v>
      </c>
      <c r="I363" s="1">
        <f>EXTRACT_UNIQUEWORD(smsSpamCollection_untouched!A363)/Table1[[#This Row],[W]]</f>
        <v>0.66666666666666663</v>
      </c>
      <c r="J363" s="1"/>
      <c r="K363" s="1"/>
      <c r="L363" s="1"/>
      <c r="M363" s="1"/>
      <c r="N363" s="1"/>
      <c r="O363" s="1"/>
      <c r="P363" s="1" t="str">
        <f>smsSpamCollection_untouched!B363</f>
        <v>ham</v>
      </c>
    </row>
    <row r="364" spans="1:16" x14ac:dyDescent="0.3">
      <c r="A364" s="1">
        <f>LEN(TRIM(smsSpamCollection_untouched!A364))</f>
        <v>15</v>
      </c>
      <c r="B364" s="1">
        <f>EXTRACT_ALPHA(smsSpamCollection_untouched!A364)/Table1[[#This Row],[C]]</f>
        <v>0.66666666666666663</v>
      </c>
      <c r="C364" s="1">
        <f>EXTRACT_NUMBER(smsSpamCollection_untouched!A364)/Table1[[#This Row],[C]]</f>
        <v>0</v>
      </c>
      <c r="D364" s="1">
        <f>(Table1[[#This Row],[W]]-1)/Table1[[#This Row],[C]]</f>
        <v>0.2</v>
      </c>
      <c r="E364" s="1">
        <f>EXTRACT_SPCHAR(smsSpamCollection_untouched!A364)/Table1[[#This Row],[C]]</f>
        <v>0.13333333333333333</v>
      </c>
      <c r="F364" s="1">
        <f>EXTRACT_WORD(smsSpamCollection_untouched!A364)</f>
        <v>4</v>
      </c>
      <c r="G364" s="1">
        <f>EXTRACT_SHORTWORD(smsSpamCollection_untouched!A364)/Table1[[#This Row],[W]]</f>
        <v>0.25</v>
      </c>
      <c r="H364" s="1">
        <f>EXTRACT_WORDLen(smsSpamCollection_untouched!A364)/Table1[[#This Row],[W]]</f>
        <v>3</v>
      </c>
      <c r="I364" s="1">
        <f>EXTRACT_UNIQUEWORD(smsSpamCollection_untouched!A364)/Table1[[#This Row],[W]]</f>
        <v>1</v>
      </c>
      <c r="J364" s="1"/>
      <c r="K364" s="1"/>
      <c r="L364" s="1"/>
      <c r="M364" s="1"/>
      <c r="N364" s="1"/>
      <c r="O364" s="1"/>
      <c r="P364" s="1" t="str">
        <f>smsSpamCollection_untouched!B364</f>
        <v>ham</v>
      </c>
    </row>
    <row r="365" spans="1:16" x14ac:dyDescent="0.3">
      <c r="A365" s="1">
        <f>LEN(TRIM(smsSpamCollection_untouched!A365))</f>
        <v>31</v>
      </c>
      <c r="B365" s="1">
        <f>EXTRACT_ALPHA(smsSpamCollection_untouched!A365)/Table1[[#This Row],[C]]</f>
        <v>0.83870967741935487</v>
      </c>
      <c r="C365" s="1">
        <f>EXTRACT_NUMBER(smsSpamCollection_untouched!A365)/Table1[[#This Row],[C]]</f>
        <v>0</v>
      </c>
      <c r="D365" s="1">
        <f>(Table1[[#This Row],[W]]-1)/Table1[[#This Row],[C]]</f>
        <v>0.12903225806451613</v>
      </c>
      <c r="E365" s="1">
        <f>EXTRACT_SPCHAR(smsSpamCollection_untouched!A365)/Table1[[#This Row],[C]]</f>
        <v>3.2258064516129031E-2</v>
      </c>
      <c r="F365" s="1">
        <f>EXTRACT_WORD(smsSpamCollection_untouched!A365)</f>
        <v>5</v>
      </c>
      <c r="G365" s="1">
        <f>EXTRACT_SHORTWORD(smsSpamCollection_untouched!A365)/Table1[[#This Row],[W]]</f>
        <v>1</v>
      </c>
      <c r="H365" s="1">
        <f>EXTRACT_WORDLen(smsSpamCollection_untouched!A365)/Table1[[#This Row],[W]]</f>
        <v>5.4</v>
      </c>
      <c r="I365" s="1">
        <f>EXTRACT_UNIQUEWORD(smsSpamCollection_untouched!A365)/Table1[[#This Row],[W]]</f>
        <v>1</v>
      </c>
      <c r="J365" s="1"/>
      <c r="K365" s="1"/>
      <c r="L365" s="1"/>
      <c r="M365" s="1"/>
      <c r="N365" s="1"/>
      <c r="O365" s="1"/>
      <c r="P365" s="1" t="str">
        <f>smsSpamCollection_untouched!B365</f>
        <v>ham</v>
      </c>
    </row>
    <row r="366" spans="1:16" x14ac:dyDescent="0.3">
      <c r="A366" s="1">
        <f>LEN(TRIM(smsSpamCollection_untouched!A366))</f>
        <v>88</v>
      </c>
      <c r="B366" s="1">
        <f>EXTRACT_ALPHA(smsSpamCollection_untouched!A366)/Table1[[#This Row],[C]]</f>
        <v>0.77272727272727271</v>
      </c>
      <c r="C366" s="1">
        <f>EXTRACT_NUMBER(smsSpamCollection_untouched!A366)/Table1[[#This Row],[C]]</f>
        <v>0</v>
      </c>
      <c r="D366" s="1">
        <f>(Table1[[#This Row],[W]]-1)/Table1[[#This Row],[C]]</f>
        <v>0.17045454545454544</v>
      </c>
      <c r="E366" s="1">
        <f>EXTRACT_SPCHAR(smsSpamCollection_untouched!A366)/Table1[[#This Row],[C]]</f>
        <v>5.6818181818181816E-2</v>
      </c>
      <c r="F366" s="1">
        <f>EXTRACT_WORD(smsSpamCollection_untouched!A366)</f>
        <v>16</v>
      </c>
      <c r="G366" s="1">
        <f>EXTRACT_SHORTWORD(smsSpamCollection_untouched!A366)/Table1[[#This Row],[W]]</f>
        <v>0.75</v>
      </c>
      <c r="H366" s="1">
        <f>EXTRACT_WORDLen(smsSpamCollection_untouched!A366)/Table1[[#This Row],[W]]</f>
        <v>4.5625</v>
      </c>
      <c r="I366" s="1">
        <f>EXTRACT_UNIQUEWORD(smsSpamCollection_untouched!A366)/Table1[[#This Row],[W]]</f>
        <v>0.9375</v>
      </c>
      <c r="J366" s="1"/>
      <c r="K366" s="1"/>
      <c r="L366" s="1"/>
      <c r="M366" s="1"/>
      <c r="N366" s="1"/>
      <c r="O366" s="1"/>
      <c r="P366" s="1" t="str">
        <f>smsSpamCollection_untouched!B366</f>
        <v>ham</v>
      </c>
    </row>
    <row r="367" spans="1:16" x14ac:dyDescent="0.3">
      <c r="A367" s="1">
        <f>LEN(TRIM(smsSpamCollection_untouched!A367))</f>
        <v>159</v>
      </c>
      <c r="B367" s="1">
        <f>EXTRACT_ALPHA(smsSpamCollection_untouched!A367)/Table1[[#This Row],[C]]</f>
        <v>0.74842767295597479</v>
      </c>
      <c r="C367" s="1">
        <f>EXTRACT_NUMBER(smsSpamCollection_untouched!A367)/Table1[[#This Row],[C]]</f>
        <v>0</v>
      </c>
      <c r="D367" s="1">
        <f>(Table1[[#This Row],[W]]-1)/Table1[[#This Row],[C]]</f>
        <v>0.20754716981132076</v>
      </c>
      <c r="E367" s="1">
        <f>EXTRACT_SPCHAR(smsSpamCollection_untouched!A367)/Table1[[#This Row],[C]]</f>
        <v>4.40251572327044E-2</v>
      </c>
      <c r="F367" s="1">
        <f>EXTRACT_WORD(smsSpamCollection_untouched!A367)</f>
        <v>34</v>
      </c>
      <c r="G367" s="1">
        <f>EXTRACT_SHORTWORD(smsSpamCollection_untouched!A367)/Table1[[#This Row],[W]]</f>
        <v>0.6470588235294118</v>
      </c>
      <c r="H367" s="1">
        <f>EXTRACT_WORDLen(smsSpamCollection_untouched!A367)/Table1[[#This Row],[W]]</f>
        <v>3.7058823529411766</v>
      </c>
      <c r="I367" s="1">
        <f>EXTRACT_UNIQUEWORD(smsSpamCollection_untouched!A367)/Table1[[#This Row],[W]]</f>
        <v>0.91176470588235292</v>
      </c>
      <c r="J367" s="1"/>
      <c r="K367" s="1"/>
      <c r="L367" s="1"/>
      <c r="M367" s="1"/>
      <c r="N367" s="1"/>
      <c r="O367" s="1"/>
      <c r="P367" s="1" t="str">
        <f>smsSpamCollection_untouched!B367</f>
        <v>ham</v>
      </c>
    </row>
    <row r="368" spans="1:16" x14ac:dyDescent="0.3">
      <c r="A368" s="1">
        <f>LEN(TRIM(smsSpamCollection_untouched!A368))</f>
        <v>50</v>
      </c>
      <c r="B368" s="1">
        <f>EXTRACT_ALPHA(smsSpamCollection_untouched!A368)/Table1[[#This Row],[C]]</f>
        <v>0.74</v>
      </c>
      <c r="C368" s="1">
        <f>EXTRACT_NUMBER(smsSpamCollection_untouched!A368)/Table1[[#This Row],[C]]</f>
        <v>0</v>
      </c>
      <c r="D368" s="1">
        <f>(Table1[[#This Row],[W]]-1)/Table1[[#This Row],[C]]</f>
        <v>0.22</v>
      </c>
      <c r="E368" s="1">
        <f>EXTRACT_SPCHAR(smsSpamCollection_untouched!A368)/Table1[[#This Row],[C]]</f>
        <v>0.04</v>
      </c>
      <c r="F368" s="1">
        <f>EXTRACT_WORD(smsSpamCollection_untouched!A368)</f>
        <v>12</v>
      </c>
      <c r="G368" s="1">
        <f>EXTRACT_SHORTWORD(smsSpamCollection_untouched!A368)/Table1[[#This Row],[W]]</f>
        <v>0.58333333333333337</v>
      </c>
      <c r="H368" s="1">
        <f>EXTRACT_WORDLen(smsSpamCollection_untouched!A368)/Table1[[#This Row],[W]]</f>
        <v>3.25</v>
      </c>
      <c r="I368" s="1">
        <f>EXTRACT_UNIQUEWORD(smsSpamCollection_untouched!A368)/Table1[[#This Row],[W]]</f>
        <v>1</v>
      </c>
      <c r="J368" s="1"/>
      <c r="K368" s="1"/>
      <c r="L368" s="1"/>
      <c r="M368" s="1"/>
      <c r="N368" s="1"/>
      <c r="O368" s="1"/>
      <c r="P368" s="1" t="str">
        <f>smsSpamCollection_untouched!B368</f>
        <v>ham</v>
      </c>
    </row>
    <row r="369" spans="1:16" x14ac:dyDescent="0.3">
      <c r="A369" s="1">
        <f>LEN(TRIM(smsSpamCollection_untouched!A369))</f>
        <v>164</v>
      </c>
      <c r="B369" s="1">
        <f>EXTRACT_ALPHA(smsSpamCollection_untouched!A369)/Table1[[#This Row],[C]]</f>
        <v>0.68292682926829273</v>
      </c>
      <c r="C369" s="1">
        <f>EXTRACT_NUMBER(smsSpamCollection_untouched!A369)/Table1[[#This Row],[C]]</f>
        <v>0.10975609756097561</v>
      </c>
      <c r="D369" s="1">
        <f>(Table1[[#This Row],[W]]-1)/Table1[[#This Row],[C]]</f>
        <v>0.14634146341463414</v>
      </c>
      <c r="E369" s="1">
        <f>EXTRACT_SPCHAR(smsSpamCollection_untouched!A369)/Table1[[#This Row],[C]]</f>
        <v>6.097560975609756E-2</v>
      </c>
      <c r="F369" s="1">
        <f>EXTRACT_WORD(smsSpamCollection_untouched!A369)</f>
        <v>25</v>
      </c>
      <c r="G369" s="1">
        <f>EXTRACT_SHORTWORD(smsSpamCollection_untouched!A369)/Table1[[#This Row],[W]]</f>
        <v>0.72</v>
      </c>
      <c r="H369" s="1">
        <f>EXTRACT_WORDLen(smsSpamCollection_untouched!A369)/Table1[[#This Row],[W]]</f>
        <v>5.6</v>
      </c>
      <c r="I369" s="1">
        <f>EXTRACT_UNIQUEWORD(smsSpamCollection_untouched!A369)/Table1[[#This Row],[W]]</f>
        <v>0.88</v>
      </c>
      <c r="J369" s="1"/>
      <c r="K369" s="1"/>
      <c r="L369" s="1"/>
      <c r="M369" s="1"/>
      <c r="N369" s="1"/>
      <c r="O369" s="1"/>
      <c r="P369" s="1" t="str">
        <f>smsSpamCollection_untouched!B369</f>
        <v>spam</v>
      </c>
    </row>
    <row r="370" spans="1:16" x14ac:dyDescent="0.3">
      <c r="A370" s="1">
        <f>LEN(TRIM(smsSpamCollection_untouched!A370))</f>
        <v>129</v>
      </c>
      <c r="B370" s="1">
        <f>EXTRACT_ALPHA(smsSpamCollection_untouched!A370)/Table1[[#This Row],[C]]</f>
        <v>0.70542635658914732</v>
      </c>
      <c r="C370" s="1">
        <f>EXTRACT_NUMBER(smsSpamCollection_untouched!A370)/Table1[[#This Row],[C]]</f>
        <v>0.13178294573643412</v>
      </c>
      <c r="D370" s="1">
        <f>(Table1[[#This Row],[W]]-1)/Table1[[#This Row],[C]]</f>
        <v>0.11627906976744186</v>
      </c>
      <c r="E370" s="1">
        <f>EXTRACT_SPCHAR(smsSpamCollection_untouched!A370)/Table1[[#This Row],[C]]</f>
        <v>4.6511627906976744E-2</v>
      </c>
      <c r="F370" s="1">
        <f>EXTRACT_WORD(smsSpamCollection_untouched!A370)</f>
        <v>16</v>
      </c>
      <c r="G370" s="1">
        <f>EXTRACT_SHORTWORD(smsSpamCollection_untouched!A370)/Table1[[#This Row],[W]]</f>
        <v>0.875</v>
      </c>
      <c r="H370" s="1">
        <f>EXTRACT_WORDLen(smsSpamCollection_untouched!A370)/Table1[[#This Row],[W]]</f>
        <v>7.125</v>
      </c>
      <c r="I370" s="1">
        <f>EXTRACT_UNIQUEWORD(smsSpamCollection_untouched!A370)/Table1[[#This Row],[W]]</f>
        <v>1</v>
      </c>
      <c r="J370" s="1"/>
      <c r="K370" s="1"/>
      <c r="L370" s="1"/>
      <c r="M370" s="1"/>
      <c r="N370" s="1"/>
      <c r="O370" s="1"/>
      <c r="P370" s="1" t="str">
        <f>smsSpamCollection_untouched!B370</f>
        <v>spam</v>
      </c>
    </row>
    <row r="371" spans="1:16" x14ac:dyDescent="0.3">
      <c r="A371" s="1">
        <f>LEN(TRIM(smsSpamCollection_untouched!A371))</f>
        <v>26</v>
      </c>
      <c r="B371" s="1">
        <f>EXTRACT_ALPHA(smsSpamCollection_untouched!A371)/Table1[[#This Row],[C]]</f>
        <v>0.76923076923076927</v>
      </c>
      <c r="C371" s="1">
        <f>EXTRACT_NUMBER(smsSpamCollection_untouched!A371)/Table1[[#This Row],[C]]</f>
        <v>0</v>
      </c>
      <c r="D371" s="1">
        <f>(Table1[[#This Row],[W]]-1)/Table1[[#This Row],[C]]</f>
        <v>0.15384615384615385</v>
      </c>
      <c r="E371" s="1">
        <f>EXTRACT_SPCHAR(smsSpamCollection_untouched!A371)/Table1[[#This Row],[C]]</f>
        <v>7.6923076923076927E-2</v>
      </c>
      <c r="F371" s="1">
        <f>EXTRACT_WORD(smsSpamCollection_untouched!A371)</f>
        <v>5</v>
      </c>
      <c r="G371" s="1">
        <f>EXTRACT_SHORTWORD(smsSpamCollection_untouched!A371)/Table1[[#This Row],[W]]</f>
        <v>0.8</v>
      </c>
      <c r="H371" s="1">
        <f>EXTRACT_WORDLen(smsSpamCollection_untouched!A371)/Table1[[#This Row],[W]]</f>
        <v>4.4000000000000004</v>
      </c>
      <c r="I371" s="1">
        <f>EXTRACT_UNIQUEWORD(smsSpamCollection_untouched!A371)/Table1[[#This Row],[W]]</f>
        <v>1</v>
      </c>
      <c r="J371" s="1"/>
      <c r="K371" s="1"/>
      <c r="L371" s="1"/>
      <c r="M371" s="1"/>
      <c r="N371" s="1"/>
      <c r="O371" s="1"/>
      <c r="P371" s="1" t="str">
        <f>smsSpamCollection_untouched!B371</f>
        <v>ham</v>
      </c>
    </row>
    <row r="372" spans="1:16" x14ac:dyDescent="0.3">
      <c r="A372" s="1">
        <f>LEN(TRIM(smsSpamCollection_untouched!A372))</f>
        <v>30</v>
      </c>
      <c r="B372" s="1">
        <f>EXTRACT_ALPHA(smsSpamCollection_untouched!A372)/Table1[[#This Row],[C]]</f>
        <v>0.8</v>
      </c>
      <c r="C372" s="1">
        <f>EXTRACT_NUMBER(smsSpamCollection_untouched!A372)/Table1[[#This Row],[C]]</f>
        <v>0</v>
      </c>
      <c r="D372" s="1">
        <f>(Table1[[#This Row],[W]]-1)/Table1[[#This Row],[C]]</f>
        <v>0.16666666666666666</v>
      </c>
      <c r="E372" s="1">
        <f>EXTRACT_SPCHAR(smsSpamCollection_untouched!A372)/Table1[[#This Row],[C]]</f>
        <v>3.3333333333333333E-2</v>
      </c>
      <c r="F372" s="1">
        <f>EXTRACT_WORD(smsSpamCollection_untouched!A372)</f>
        <v>6</v>
      </c>
      <c r="G372" s="1">
        <f>EXTRACT_SHORTWORD(smsSpamCollection_untouched!A372)/Table1[[#This Row],[W]]</f>
        <v>0.83333333333333337</v>
      </c>
      <c r="H372" s="1">
        <f>EXTRACT_WORDLen(smsSpamCollection_untouched!A372)/Table1[[#This Row],[W]]</f>
        <v>4.166666666666667</v>
      </c>
      <c r="I372" s="1">
        <f>EXTRACT_UNIQUEWORD(smsSpamCollection_untouched!A372)/Table1[[#This Row],[W]]</f>
        <v>1</v>
      </c>
      <c r="J372" s="1"/>
      <c r="K372" s="1"/>
      <c r="L372" s="1"/>
      <c r="M372" s="1"/>
      <c r="N372" s="1"/>
      <c r="O372" s="1"/>
      <c r="P372" s="1" t="str">
        <f>smsSpamCollection_untouched!B372</f>
        <v>ham</v>
      </c>
    </row>
    <row r="373" spans="1:16" x14ac:dyDescent="0.3">
      <c r="A373" s="1">
        <f>LEN(TRIM(smsSpamCollection_untouched!A373))</f>
        <v>128</v>
      </c>
      <c r="B373" s="1">
        <f>EXTRACT_ALPHA(smsSpamCollection_untouched!A373)/Table1[[#This Row],[C]]</f>
        <v>0.71875</v>
      </c>
      <c r="C373" s="1">
        <f>EXTRACT_NUMBER(smsSpamCollection_untouched!A373)/Table1[[#This Row],[C]]</f>
        <v>0</v>
      </c>
      <c r="D373" s="1">
        <f>(Table1[[#This Row],[W]]-1)/Table1[[#This Row],[C]]</f>
        <v>0.21875</v>
      </c>
      <c r="E373" s="1">
        <f>EXTRACT_SPCHAR(smsSpamCollection_untouched!A373)/Table1[[#This Row],[C]]</f>
        <v>6.25E-2</v>
      </c>
      <c r="F373" s="1">
        <f>EXTRACT_WORD(smsSpamCollection_untouched!A373)</f>
        <v>29</v>
      </c>
      <c r="G373" s="1">
        <f>EXTRACT_SHORTWORD(smsSpamCollection_untouched!A373)/Table1[[#This Row],[W]]</f>
        <v>0.75862068965517238</v>
      </c>
      <c r="H373" s="1">
        <f>EXTRACT_WORDLen(smsSpamCollection_untouched!A373)/Table1[[#This Row],[W]]</f>
        <v>3.4482758620689653</v>
      </c>
      <c r="I373" s="1">
        <f>EXTRACT_UNIQUEWORD(smsSpamCollection_untouched!A373)/Table1[[#This Row],[W]]</f>
        <v>0.7931034482758621</v>
      </c>
      <c r="J373" s="1"/>
      <c r="K373" s="1"/>
      <c r="L373" s="1"/>
      <c r="M373" s="1"/>
      <c r="N373" s="1"/>
      <c r="O373" s="1"/>
      <c r="P373" s="1" t="str">
        <f>smsSpamCollection_untouched!B373</f>
        <v>ham</v>
      </c>
    </row>
    <row r="374" spans="1:16" x14ac:dyDescent="0.3">
      <c r="A374" s="1">
        <f>LEN(TRIM(smsSpamCollection_untouched!A374))</f>
        <v>34</v>
      </c>
      <c r="B374" s="1">
        <f>EXTRACT_ALPHA(smsSpamCollection_untouched!A374)/Table1[[#This Row],[C]]</f>
        <v>0.70588235294117652</v>
      </c>
      <c r="C374" s="1">
        <f>EXTRACT_NUMBER(smsSpamCollection_untouched!A374)/Table1[[#This Row],[C]]</f>
        <v>0</v>
      </c>
      <c r="D374" s="1">
        <f>(Table1[[#This Row],[W]]-1)/Table1[[#This Row],[C]]</f>
        <v>0.23529411764705882</v>
      </c>
      <c r="E374" s="1">
        <f>EXTRACT_SPCHAR(smsSpamCollection_untouched!A374)/Table1[[#This Row],[C]]</f>
        <v>5.8823529411764705E-2</v>
      </c>
      <c r="F374" s="1">
        <f>EXTRACT_WORD(smsSpamCollection_untouched!A374)</f>
        <v>9</v>
      </c>
      <c r="G374" s="1">
        <f>EXTRACT_SHORTWORD(smsSpamCollection_untouched!A374)/Table1[[#This Row],[W]]</f>
        <v>0.55555555555555558</v>
      </c>
      <c r="H374" s="1">
        <f>EXTRACT_WORDLen(smsSpamCollection_untouched!A374)/Table1[[#This Row],[W]]</f>
        <v>2.8888888888888888</v>
      </c>
      <c r="I374" s="1">
        <f>EXTRACT_UNIQUEWORD(smsSpamCollection_untouched!A374)/Table1[[#This Row],[W]]</f>
        <v>1</v>
      </c>
      <c r="J374" s="1"/>
      <c r="K374" s="1"/>
      <c r="L374" s="1"/>
      <c r="M374" s="1"/>
      <c r="N374" s="1"/>
      <c r="O374" s="1"/>
      <c r="P374" s="1" t="str">
        <f>smsSpamCollection_untouched!B374</f>
        <v>ham</v>
      </c>
    </row>
    <row r="375" spans="1:16" x14ac:dyDescent="0.3">
      <c r="A375" s="1">
        <f>LEN(TRIM(smsSpamCollection_untouched!A375))</f>
        <v>52</v>
      </c>
      <c r="B375" s="1">
        <f>EXTRACT_ALPHA(smsSpamCollection_untouched!A375)/Table1[[#This Row],[C]]</f>
        <v>0.67307692307692313</v>
      </c>
      <c r="C375" s="1">
        <f>EXTRACT_NUMBER(smsSpamCollection_untouched!A375)/Table1[[#This Row],[C]]</f>
        <v>0</v>
      </c>
      <c r="D375" s="1">
        <f>(Table1[[#This Row],[W]]-1)/Table1[[#This Row],[C]]</f>
        <v>0.21153846153846154</v>
      </c>
      <c r="E375" s="1">
        <f>EXTRACT_SPCHAR(smsSpamCollection_untouched!A375)/Table1[[#This Row],[C]]</f>
        <v>0.15384615384615385</v>
      </c>
      <c r="F375" s="1">
        <f>EXTRACT_WORD(smsSpamCollection_untouched!A375)</f>
        <v>12</v>
      </c>
      <c r="G375" s="1">
        <f>EXTRACT_SHORTWORD(smsSpamCollection_untouched!A375)/Table1[[#This Row],[W]]</f>
        <v>0.83333333333333337</v>
      </c>
      <c r="H375" s="1">
        <f>EXTRACT_WORDLen(smsSpamCollection_untouched!A375)/Table1[[#This Row],[W]]</f>
        <v>3.5833333333333335</v>
      </c>
      <c r="I375" s="1">
        <f>EXTRACT_UNIQUEWORD(smsSpamCollection_untouched!A375)/Table1[[#This Row],[W]]</f>
        <v>0.83333333333333337</v>
      </c>
      <c r="J375" s="1"/>
      <c r="K375" s="1"/>
      <c r="L375" s="1"/>
      <c r="M375" s="1"/>
      <c r="N375" s="1"/>
      <c r="O375" s="1"/>
      <c r="P375" s="1" t="str">
        <f>smsSpamCollection_untouched!B375</f>
        <v>ham</v>
      </c>
    </row>
    <row r="376" spans="1:16" x14ac:dyDescent="0.3">
      <c r="A376" s="1">
        <f>LEN(TRIM(smsSpamCollection_untouched!A376))</f>
        <v>162</v>
      </c>
      <c r="B376" s="1">
        <f>EXTRACT_ALPHA(smsSpamCollection_untouched!A376)/Table1[[#This Row],[C]]</f>
        <v>0.77160493827160492</v>
      </c>
      <c r="C376" s="1">
        <f>EXTRACT_NUMBER(smsSpamCollection_untouched!A376)/Table1[[#This Row],[C]]</f>
        <v>0</v>
      </c>
      <c r="D376" s="1">
        <f>(Table1[[#This Row],[W]]-1)/Table1[[#This Row],[C]]</f>
        <v>0.22222222222222221</v>
      </c>
      <c r="E376" s="1">
        <f>EXTRACT_SPCHAR(smsSpamCollection_untouched!A376)/Table1[[#This Row],[C]]</f>
        <v>6.1728395061728392E-3</v>
      </c>
      <c r="F376" s="1">
        <f>EXTRACT_WORD(smsSpamCollection_untouched!A376)</f>
        <v>37</v>
      </c>
      <c r="G376" s="1">
        <f>EXTRACT_SHORTWORD(smsSpamCollection_untouched!A376)/Table1[[#This Row],[W]]</f>
        <v>0.70270270270270274</v>
      </c>
      <c r="H376" s="1">
        <f>EXTRACT_WORDLen(smsSpamCollection_untouched!A376)/Table1[[#This Row],[W]]</f>
        <v>3.4054054054054053</v>
      </c>
      <c r="I376" s="1">
        <f>EXTRACT_UNIQUEWORD(smsSpamCollection_untouched!A376)/Table1[[#This Row],[W]]</f>
        <v>0.81081081081081086</v>
      </c>
      <c r="J376" s="1"/>
      <c r="K376" s="1"/>
      <c r="L376" s="1"/>
      <c r="M376" s="1"/>
      <c r="N376" s="1"/>
      <c r="O376" s="1"/>
      <c r="P376" s="1" t="str">
        <f>smsSpamCollection_untouched!B376</f>
        <v>ham</v>
      </c>
    </row>
    <row r="377" spans="1:16" x14ac:dyDescent="0.3">
      <c r="A377" s="1">
        <f>LEN(TRIM(smsSpamCollection_untouched!A377))</f>
        <v>156</v>
      </c>
      <c r="B377" s="1">
        <f>EXTRACT_ALPHA(smsSpamCollection_untouched!A377)/Table1[[#This Row],[C]]</f>
        <v>0.73717948717948723</v>
      </c>
      <c r="C377" s="1">
        <f>EXTRACT_NUMBER(smsSpamCollection_untouched!A377)/Table1[[#This Row],[C]]</f>
        <v>8.9743589743589744E-2</v>
      </c>
      <c r="D377" s="1">
        <f>(Table1[[#This Row],[W]]-1)/Table1[[#This Row],[C]]</f>
        <v>0.16025641025641027</v>
      </c>
      <c r="E377" s="1">
        <f>EXTRACT_SPCHAR(smsSpamCollection_untouched!A377)/Table1[[#This Row],[C]]</f>
        <v>1.282051282051282E-2</v>
      </c>
      <c r="F377" s="1">
        <f>EXTRACT_WORD(smsSpamCollection_untouched!A377)</f>
        <v>26</v>
      </c>
      <c r="G377" s="1">
        <f>EXTRACT_SHORTWORD(smsSpamCollection_untouched!A377)/Table1[[#This Row],[W]]</f>
        <v>0.80769230769230771</v>
      </c>
      <c r="H377" s="1">
        <f>EXTRACT_WORDLen(smsSpamCollection_untouched!A377)/Table1[[#This Row],[W]]</f>
        <v>5.0384615384615383</v>
      </c>
      <c r="I377" s="1">
        <f>EXTRACT_UNIQUEWORD(smsSpamCollection_untouched!A377)/Table1[[#This Row],[W]]</f>
        <v>0.96153846153846156</v>
      </c>
      <c r="J377" s="1"/>
      <c r="K377" s="1"/>
      <c r="L377" s="1"/>
      <c r="M377" s="1"/>
      <c r="N377" s="1"/>
      <c r="O377" s="1"/>
      <c r="P377" s="1" t="str">
        <f>smsSpamCollection_untouched!B377</f>
        <v>spam</v>
      </c>
    </row>
    <row r="378" spans="1:16" x14ac:dyDescent="0.3">
      <c r="A378" s="1">
        <f>LEN(TRIM(smsSpamCollection_untouched!A378))</f>
        <v>23</v>
      </c>
      <c r="B378" s="1">
        <f>EXTRACT_ALPHA(smsSpamCollection_untouched!A378)/Table1[[#This Row],[C]]</f>
        <v>0.82608695652173914</v>
      </c>
      <c r="C378" s="1">
        <f>EXTRACT_NUMBER(smsSpamCollection_untouched!A378)/Table1[[#This Row],[C]]</f>
        <v>0</v>
      </c>
      <c r="D378" s="1">
        <f>(Table1[[#This Row],[W]]-1)/Table1[[#This Row],[C]]</f>
        <v>0.17391304347826086</v>
      </c>
      <c r="E378" s="1">
        <f>EXTRACT_SPCHAR(smsSpamCollection_untouched!A378)/Table1[[#This Row],[C]]</f>
        <v>0</v>
      </c>
      <c r="F378" s="1">
        <f>EXTRACT_WORD(smsSpamCollection_untouched!A378)</f>
        <v>5</v>
      </c>
      <c r="G378" s="1">
        <f>EXTRACT_SHORTWORD(smsSpamCollection_untouched!A378)/Table1[[#This Row],[W]]</f>
        <v>1</v>
      </c>
      <c r="H378" s="1">
        <f>EXTRACT_WORDLen(smsSpamCollection_untouched!A378)/Table1[[#This Row],[W]]</f>
        <v>3.8</v>
      </c>
      <c r="I378" s="1">
        <f>EXTRACT_UNIQUEWORD(smsSpamCollection_untouched!A378)/Table1[[#This Row],[W]]</f>
        <v>1</v>
      </c>
      <c r="J378" s="1"/>
      <c r="K378" s="1"/>
      <c r="L378" s="1"/>
      <c r="M378" s="1"/>
      <c r="N378" s="1"/>
      <c r="O378" s="1"/>
      <c r="P378" s="1" t="str">
        <f>smsSpamCollection_untouched!B378</f>
        <v>ham</v>
      </c>
    </row>
    <row r="379" spans="1:16" x14ac:dyDescent="0.3">
      <c r="A379" s="1">
        <f>LEN(TRIM(smsSpamCollection_untouched!A379))</f>
        <v>53</v>
      </c>
      <c r="B379" s="1">
        <f>EXTRACT_ALPHA(smsSpamCollection_untouched!A379)/Table1[[#This Row],[C]]</f>
        <v>0.73584905660377353</v>
      </c>
      <c r="C379" s="1">
        <f>EXTRACT_NUMBER(smsSpamCollection_untouched!A379)/Table1[[#This Row],[C]]</f>
        <v>0</v>
      </c>
      <c r="D379" s="1">
        <f>(Table1[[#This Row],[W]]-1)/Table1[[#This Row],[C]]</f>
        <v>0.15094339622641509</v>
      </c>
      <c r="E379" s="1">
        <f>EXTRACT_SPCHAR(smsSpamCollection_untouched!A379)/Table1[[#This Row],[C]]</f>
        <v>0.11320754716981132</v>
      </c>
      <c r="F379" s="1">
        <f>EXTRACT_WORD(smsSpamCollection_untouched!A379)</f>
        <v>9</v>
      </c>
      <c r="G379" s="1">
        <f>EXTRACT_SHORTWORD(smsSpamCollection_untouched!A379)/Table1[[#This Row],[W]]</f>
        <v>1</v>
      </c>
      <c r="H379" s="1">
        <f>EXTRACT_WORDLen(smsSpamCollection_untouched!A379)/Table1[[#This Row],[W]]</f>
        <v>5</v>
      </c>
      <c r="I379" s="1">
        <f>EXTRACT_UNIQUEWORD(smsSpamCollection_untouched!A379)/Table1[[#This Row],[W]]</f>
        <v>0.88888888888888884</v>
      </c>
      <c r="J379" s="1"/>
      <c r="K379" s="1"/>
      <c r="L379" s="1"/>
      <c r="M379" s="1"/>
      <c r="N379" s="1"/>
      <c r="O379" s="1"/>
      <c r="P379" s="1" t="str">
        <f>smsSpamCollection_untouched!B379</f>
        <v>ham</v>
      </c>
    </row>
    <row r="380" spans="1:16" x14ac:dyDescent="0.3">
      <c r="A380" s="1">
        <f>LEN(TRIM(smsSpamCollection_untouched!A380))</f>
        <v>131</v>
      </c>
      <c r="B380" s="1">
        <f>EXTRACT_ALPHA(smsSpamCollection_untouched!A380)/Table1[[#This Row],[C]]</f>
        <v>0.79389312977099236</v>
      </c>
      <c r="C380" s="1">
        <f>EXTRACT_NUMBER(smsSpamCollection_untouched!A380)/Table1[[#This Row],[C]]</f>
        <v>0</v>
      </c>
      <c r="D380" s="1">
        <f>(Table1[[#This Row],[W]]-1)/Table1[[#This Row],[C]]</f>
        <v>0.18320610687022901</v>
      </c>
      <c r="E380" s="1">
        <f>EXTRACT_SPCHAR(smsSpamCollection_untouched!A380)/Table1[[#This Row],[C]]</f>
        <v>2.2900763358778626E-2</v>
      </c>
      <c r="F380" s="1">
        <f>EXTRACT_WORD(smsSpamCollection_untouched!A380)</f>
        <v>25</v>
      </c>
      <c r="G380" s="1">
        <f>EXTRACT_SHORTWORD(smsSpamCollection_untouched!A380)/Table1[[#This Row],[W]]</f>
        <v>0.8</v>
      </c>
      <c r="H380" s="1">
        <f>EXTRACT_WORDLen(smsSpamCollection_untouched!A380)/Table1[[#This Row],[W]]</f>
        <v>4.28</v>
      </c>
      <c r="I380" s="1">
        <f>EXTRACT_UNIQUEWORD(smsSpamCollection_untouched!A380)/Table1[[#This Row],[W]]</f>
        <v>0.96</v>
      </c>
      <c r="J380" s="1"/>
      <c r="K380" s="1"/>
      <c r="L380" s="1"/>
      <c r="M380" s="1"/>
      <c r="N380" s="1"/>
      <c r="O380" s="1"/>
      <c r="P380" s="1" t="str">
        <f>smsSpamCollection_untouched!B380</f>
        <v>ham</v>
      </c>
    </row>
    <row r="381" spans="1:16" x14ac:dyDescent="0.3">
      <c r="A381" s="1">
        <f>LEN(TRIM(smsSpamCollection_untouched!A381))</f>
        <v>36</v>
      </c>
      <c r="B381" s="1">
        <f>EXTRACT_ALPHA(smsSpamCollection_untouched!A381)/Table1[[#This Row],[C]]</f>
        <v>0.83333333333333337</v>
      </c>
      <c r="C381" s="1">
        <f>EXTRACT_NUMBER(smsSpamCollection_untouched!A381)/Table1[[#This Row],[C]]</f>
        <v>0</v>
      </c>
      <c r="D381" s="1">
        <f>(Table1[[#This Row],[W]]-1)/Table1[[#This Row],[C]]</f>
        <v>0.16666666666666666</v>
      </c>
      <c r="E381" s="1">
        <f>EXTRACT_SPCHAR(smsSpamCollection_untouched!A381)/Table1[[#This Row],[C]]</f>
        <v>0</v>
      </c>
      <c r="F381" s="1">
        <f>EXTRACT_WORD(smsSpamCollection_untouched!A381)</f>
        <v>7</v>
      </c>
      <c r="G381" s="1">
        <f>EXTRACT_SHORTWORD(smsSpamCollection_untouched!A381)/Table1[[#This Row],[W]]</f>
        <v>0.7142857142857143</v>
      </c>
      <c r="H381" s="1">
        <f>EXTRACT_WORDLen(smsSpamCollection_untouched!A381)/Table1[[#This Row],[W]]</f>
        <v>4.2857142857142856</v>
      </c>
      <c r="I381" s="1">
        <f>EXTRACT_UNIQUEWORD(smsSpamCollection_untouched!A381)/Table1[[#This Row],[W]]</f>
        <v>1</v>
      </c>
      <c r="J381" s="1"/>
      <c r="K381" s="1"/>
      <c r="L381" s="1"/>
      <c r="M381" s="1"/>
      <c r="N381" s="1"/>
      <c r="O381" s="1"/>
      <c r="P381" s="1" t="str">
        <f>smsSpamCollection_untouched!B381</f>
        <v>ham</v>
      </c>
    </row>
    <row r="382" spans="1:16" x14ac:dyDescent="0.3">
      <c r="A382" s="1">
        <f>LEN(TRIM(smsSpamCollection_untouched!A382))</f>
        <v>143</v>
      </c>
      <c r="B382" s="1">
        <f>EXTRACT_ALPHA(smsSpamCollection_untouched!A382)/Table1[[#This Row],[C]]</f>
        <v>0.78321678321678323</v>
      </c>
      <c r="C382" s="1">
        <f>EXTRACT_NUMBER(smsSpamCollection_untouched!A382)/Table1[[#This Row],[C]]</f>
        <v>0</v>
      </c>
      <c r="D382" s="1">
        <f>(Table1[[#This Row],[W]]-1)/Table1[[#This Row],[C]]</f>
        <v>0.18181818181818182</v>
      </c>
      <c r="E382" s="1">
        <f>EXTRACT_SPCHAR(smsSpamCollection_untouched!A382)/Table1[[#This Row],[C]]</f>
        <v>3.4965034965034968E-2</v>
      </c>
      <c r="F382" s="1">
        <f>EXTRACT_WORD(smsSpamCollection_untouched!A382)</f>
        <v>27</v>
      </c>
      <c r="G382" s="1">
        <f>EXTRACT_SHORTWORD(smsSpamCollection_untouched!A382)/Table1[[#This Row],[W]]</f>
        <v>0.81481481481481477</v>
      </c>
      <c r="H382" s="1">
        <f>EXTRACT_WORDLen(smsSpamCollection_untouched!A382)/Table1[[#This Row],[W]]</f>
        <v>4.333333333333333</v>
      </c>
      <c r="I382" s="1">
        <f>EXTRACT_UNIQUEWORD(smsSpamCollection_untouched!A382)/Table1[[#This Row],[W]]</f>
        <v>0.88888888888888884</v>
      </c>
      <c r="J382" s="1"/>
      <c r="K382" s="1"/>
      <c r="L382" s="1"/>
      <c r="M382" s="1"/>
      <c r="N382" s="1"/>
      <c r="O382" s="1"/>
      <c r="P382" s="1" t="str">
        <f>smsSpamCollection_untouched!B382</f>
        <v>ham</v>
      </c>
    </row>
    <row r="383" spans="1:16" x14ac:dyDescent="0.3">
      <c r="A383" s="1">
        <f>LEN(TRIM(smsSpamCollection_untouched!A383))</f>
        <v>299</v>
      </c>
      <c r="B383" s="1">
        <f>EXTRACT_ALPHA(smsSpamCollection_untouched!A383)/Table1[[#This Row],[C]]</f>
        <v>0.76923076923076927</v>
      </c>
      <c r="C383" s="1">
        <f>EXTRACT_NUMBER(smsSpamCollection_untouched!A383)/Table1[[#This Row],[C]]</f>
        <v>0</v>
      </c>
      <c r="D383" s="1">
        <f>(Table1[[#This Row],[W]]-1)/Table1[[#This Row],[C]]</f>
        <v>0.18729096989966554</v>
      </c>
      <c r="E383" s="1">
        <f>EXTRACT_SPCHAR(smsSpamCollection_untouched!A383)/Table1[[#This Row],[C]]</f>
        <v>4.3478260869565216E-2</v>
      </c>
      <c r="F383" s="1">
        <f>EXTRACT_WORD(smsSpamCollection_untouched!A383)</f>
        <v>57</v>
      </c>
      <c r="G383" s="1">
        <f>EXTRACT_SHORTWORD(smsSpamCollection_untouched!A383)/Table1[[#This Row],[W]]</f>
        <v>0.84210526315789469</v>
      </c>
      <c r="H383" s="1">
        <f>EXTRACT_WORDLen(smsSpamCollection_untouched!A383)/Table1[[#This Row],[W]]</f>
        <v>4.2631578947368425</v>
      </c>
      <c r="I383" s="1">
        <f>EXTRACT_UNIQUEWORD(smsSpamCollection_untouched!A383)/Table1[[#This Row],[W]]</f>
        <v>0.89473684210526316</v>
      </c>
      <c r="J383" s="1"/>
      <c r="K383" s="1"/>
      <c r="L383" s="1"/>
      <c r="M383" s="1"/>
      <c r="N383" s="1"/>
      <c r="O383" s="1"/>
      <c r="P383" s="1" t="str">
        <f>smsSpamCollection_untouched!B383</f>
        <v>ham</v>
      </c>
    </row>
    <row r="384" spans="1:16" x14ac:dyDescent="0.3">
      <c r="A384" s="1">
        <f>LEN(TRIM(smsSpamCollection_untouched!A384))</f>
        <v>58</v>
      </c>
      <c r="B384" s="1">
        <f>EXTRACT_ALPHA(smsSpamCollection_untouched!A384)/Table1[[#This Row],[C]]</f>
        <v>0.81034482758620685</v>
      </c>
      <c r="C384" s="1">
        <f>EXTRACT_NUMBER(smsSpamCollection_untouched!A384)/Table1[[#This Row],[C]]</f>
        <v>0</v>
      </c>
      <c r="D384" s="1">
        <f>(Table1[[#This Row],[W]]-1)/Table1[[#This Row],[C]]</f>
        <v>0.18965517241379309</v>
      </c>
      <c r="E384" s="1">
        <f>EXTRACT_SPCHAR(smsSpamCollection_untouched!A384)/Table1[[#This Row],[C]]</f>
        <v>0</v>
      </c>
      <c r="F384" s="1">
        <f>EXTRACT_WORD(smsSpamCollection_untouched!A384)</f>
        <v>12</v>
      </c>
      <c r="G384" s="1">
        <f>EXTRACT_SHORTWORD(smsSpamCollection_untouched!A384)/Table1[[#This Row],[W]]</f>
        <v>0.66666666666666663</v>
      </c>
      <c r="H384" s="1">
        <f>EXTRACT_WORDLen(smsSpamCollection_untouched!A384)/Table1[[#This Row],[W]]</f>
        <v>3.9166666666666665</v>
      </c>
      <c r="I384" s="1">
        <f>EXTRACT_UNIQUEWORD(smsSpamCollection_untouched!A384)/Table1[[#This Row],[W]]</f>
        <v>1</v>
      </c>
      <c r="J384" s="1"/>
      <c r="K384" s="1"/>
      <c r="L384" s="1"/>
      <c r="M384" s="1"/>
      <c r="N384" s="1"/>
      <c r="O384" s="1"/>
      <c r="P384" s="1" t="str">
        <f>smsSpamCollection_untouched!B384</f>
        <v>ham</v>
      </c>
    </row>
    <row r="385" spans="1:16" x14ac:dyDescent="0.3">
      <c r="A385" s="1">
        <f>LEN(TRIM(smsSpamCollection_untouched!A385))</f>
        <v>42</v>
      </c>
      <c r="B385" s="1">
        <f>EXTRACT_ALPHA(smsSpamCollection_untouched!A385)/Table1[[#This Row],[C]]</f>
        <v>0.69047619047619047</v>
      </c>
      <c r="C385" s="1">
        <f>EXTRACT_NUMBER(smsSpamCollection_untouched!A385)/Table1[[#This Row],[C]]</f>
        <v>0</v>
      </c>
      <c r="D385" s="1">
        <f>(Table1[[#This Row],[W]]-1)/Table1[[#This Row],[C]]</f>
        <v>0.19047619047619047</v>
      </c>
      <c r="E385" s="1">
        <f>EXTRACT_SPCHAR(smsSpamCollection_untouched!A385)/Table1[[#This Row],[C]]</f>
        <v>0.11904761904761904</v>
      </c>
      <c r="F385" s="1">
        <f>EXTRACT_WORD(smsSpamCollection_untouched!A385)</f>
        <v>9</v>
      </c>
      <c r="G385" s="1">
        <f>EXTRACT_SHORTWORD(smsSpamCollection_untouched!A385)/Table1[[#This Row],[W]]</f>
        <v>0.88888888888888884</v>
      </c>
      <c r="H385" s="1">
        <f>EXTRACT_WORDLen(smsSpamCollection_untouched!A385)/Table1[[#This Row],[W]]</f>
        <v>3.7777777777777777</v>
      </c>
      <c r="I385" s="1">
        <f>EXTRACT_UNIQUEWORD(smsSpamCollection_untouched!A385)/Table1[[#This Row],[W]]</f>
        <v>1</v>
      </c>
      <c r="J385" s="1"/>
      <c r="K385" s="1"/>
      <c r="L385" s="1"/>
      <c r="M385" s="1"/>
      <c r="N385" s="1"/>
      <c r="O385" s="1"/>
      <c r="P385" s="1" t="str">
        <f>smsSpamCollection_untouched!B385</f>
        <v>ham</v>
      </c>
    </row>
    <row r="386" spans="1:16" x14ac:dyDescent="0.3">
      <c r="A386" s="1">
        <f>LEN(TRIM(smsSpamCollection_untouched!A386))</f>
        <v>41</v>
      </c>
      <c r="B386" s="1">
        <f>EXTRACT_ALPHA(smsSpamCollection_untouched!A386)/Table1[[#This Row],[C]]</f>
        <v>0.6097560975609756</v>
      </c>
      <c r="C386" s="1">
        <f>EXTRACT_NUMBER(smsSpamCollection_untouched!A386)/Table1[[#This Row],[C]]</f>
        <v>7.3170731707317069E-2</v>
      </c>
      <c r="D386" s="1">
        <f>(Table1[[#This Row],[W]]-1)/Table1[[#This Row],[C]]</f>
        <v>0.21951219512195122</v>
      </c>
      <c r="E386" s="1">
        <f>EXTRACT_SPCHAR(smsSpamCollection_untouched!A386)/Table1[[#This Row],[C]]</f>
        <v>9.7560975609756101E-2</v>
      </c>
      <c r="F386" s="1">
        <f>EXTRACT_WORD(smsSpamCollection_untouched!A386)</f>
        <v>10</v>
      </c>
      <c r="G386" s="1">
        <f>EXTRACT_SHORTWORD(smsSpamCollection_untouched!A386)/Table1[[#This Row],[W]]</f>
        <v>0.7</v>
      </c>
      <c r="H386" s="1">
        <f>EXTRACT_WORDLen(smsSpamCollection_untouched!A386)/Table1[[#This Row],[W]]</f>
        <v>3.2</v>
      </c>
      <c r="I386" s="1">
        <f>EXTRACT_UNIQUEWORD(smsSpamCollection_untouched!A386)/Table1[[#This Row],[W]]</f>
        <v>1</v>
      </c>
      <c r="J386" s="1"/>
      <c r="K386" s="1"/>
      <c r="L386" s="1"/>
      <c r="M386" s="1"/>
      <c r="N386" s="1"/>
      <c r="O386" s="1"/>
      <c r="P386" s="1" t="str">
        <f>smsSpamCollection_untouched!B386</f>
        <v>ham</v>
      </c>
    </row>
    <row r="387" spans="1:16" x14ac:dyDescent="0.3">
      <c r="A387" s="1">
        <f>LEN(TRIM(smsSpamCollection_untouched!A387))</f>
        <v>148</v>
      </c>
      <c r="B387" s="1">
        <f>EXTRACT_ALPHA(smsSpamCollection_untouched!A387)/Table1[[#This Row],[C]]</f>
        <v>0.72972972972972971</v>
      </c>
      <c r="C387" s="1">
        <f>EXTRACT_NUMBER(smsSpamCollection_untouched!A387)/Table1[[#This Row],[C]]</f>
        <v>0.10810810810810811</v>
      </c>
      <c r="D387" s="1">
        <f>(Table1[[#This Row],[W]]-1)/Table1[[#This Row],[C]]</f>
        <v>0.14189189189189189</v>
      </c>
      <c r="E387" s="1">
        <f>EXTRACT_SPCHAR(smsSpamCollection_untouched!A387)/Table1[[#This Row],[C]]</f>
        <v>2.0270270270270271E-2</v>
      </c>
      <c r="F387" s="1">
        <f>EXTRACT_WORD(smsSpamCollection_untouched!A387)</f>
        <v>22</v>
      </c>
      <c r="G387" s="1">
        <f>EXTRACT_SHORTWORD(smsSpamCollection_untouched!A387)/Table1[[#This Row],[W]]</f>
        <v>0.77272727272727271</v>
      </c>
      <c r="H387" s="1">
        <f>EXTRACT_WORDLen(smsSpamCollection_untouched!A387)/Table1[[#This Row],[W]]</f>
        <v>5.7727272727272725</v>
      </c>
      <c r="I387" s="1">
        <f>EXTRACT_UNIQUEWORD(smsSpamCollection_untouched!A387)/Table1[[#This Row],[W]]</f>
        <v>0.90909090909090906</v>
      </c>
      <c r="J387" s="1"/>
      <c r="K387" s="1"/>
      <c r="L387" s="1"/>
      <c r="M387" s="1"/>
      <c r="N387" s="1"/>
      <c r="O387" s="1"/>
      <c r="P387" s="1" t="str">
        <f>smsSpamCollection_untouched!B387</f>
        <v>spam</v>
      </c>
    </row>
    <row r="388" spans="1:16" x14ac:dyDescent="0.3">
      <c r="A388" s="1">
        <f>LEN(TRIM(smsSpamCollection_untouched!A388))</f>
        <v>22</v>
      </c>
      <c r="B388" s="1">
        <f>EXTRACT_ALPHA(smsSpamCollection_untouched!A388)/Table1[[#This Row],[C]]</f>
        <v>0.72727272727272729</v>
      </c>
      <c r="C388" s="1">
        <f>EXTRACT_NUMBER(smsSpamCollection_untouched!A388)/Table1[[#This Row],[C]]</f>
        <v>4.5454545454545456E-2</v>
      </c>
      <c r="D388" s="1">
        <f>(Table1[[#This Row],[W]]-1)/Table1[[#This Row],[C]]</f>
        <v>0.22727272727272727</v>
      </c>
      <c r="E388" s="1">
        <f>EXTRACT_SPCHAR(smsSpamCollection_untouched!A388)/Table1[[#This Row],[C]]</f>
        <v>0</v>
      </c>
      <c r="F388" s="1">
        <f>EXTRACT_WORD(smsSpamCollection_untouched!A388)</f>
        <v>6</v>
      </c>
      <c r="G388" s="1">
        <f>EXTRACT_SHORTWORD(smsSpamCollection_untouched!A388)/Table1[[#This Row],[W]]</f>
        <v>0.5</v>
      </c>
      <c r="H388" s="1">
        <f>EXTRACT_WORDLen(smsSpamCollection_untouched!A388)/Table1[[#This Row],[W]]</f>
        <v>2.8333333333333335</v>
      </c>
      <c r="I388" s="1">
        <f>EXTRACT_UNIQUEWORD(smsSpamCollection_untouched!A388)/Table1[[#This Row],[W]]</f>
        <v>1</v>
      </c>
      <c r="J388" s="1"/>
      <c r="K388" s="1"/>
      <c r="L388" s="1"/>
      <c r="M388" s="1"/>
      <c r="N388" s="1"/>
      <c r="O388" s="1"/>
      <c r="P388" s="1" t="str">
        <f>smsSpamCollection_untouched!B388</f>
        <v>ham</v>
      </c>
    </row>
    <row r="389" spans="1:16" x14ac:dyDescent="0.3">
      <c r="A389" s="1">
        <f>LEN(TRIM(smsSpamCollection_untouched!A389))</f>
        <v>31</v>
      </c>
      <c r="B389" s="1">
        <f>EXTRACT_ALPHA(smsSpamCollection_untouched!A389)/Table1[[#This Row],[C]]</f>
        <v>0.80645161290322576</v>
      </c>
      <c r="C389" s="1">
        <f>EXTRACT_NUMBER(smsSpamCollection_untouched!A389)/Table1[[#This Row],[C]]</f>
        <v>0</v>
      </c>
      <c r="D389" s="1">
        <f>(Table1[[#This Row],[W]]-1)/Table1[[#This Row],[C]]</f>
        <v>0.16129032258064516</v>
      </c>
      <c r="E389" s="1">
        <f>EXTRACT_SPCHAR(smsSpamCollection_untouched!A389)/Table1[[#This Row],[C]]</f>
        <v>3.2258064516129031E-2</v>
      </c>
      <c r="F389" s="1">
        <f>EXTRACT_WORD(smsSpamCollection_untouched!A389)</f>
        <v>6</v>
      </c>
      <c r="G389" s="1">
        <f>EXTRACT_SHORTWORD(smsSpamCollection_untouched!A389)/Table1[[#This Row],[W]]</f>
        <v>0.83333333333333337</v>
      </c>
      <c r="H389" s="1">
        <f>EXTRACT_WORDLen(smsSpamCollection_untouched!A389)/Table1[[#This Row],[W]]</f>
        <v>4.333333333333333</v>
      </c>
      <c r="I389" s="1">
        <f>EXTRACT_UNIQUEWORD(smsSpamCollection_untouched!A389)/Table1[[#This Row],[W]]</f>
        <v>1</v>
      </c>
      <c r="J389" s="1"/>
      <c r="K389" s="1"/>
      <c r="L389" s="1"/>
      <c r="M389" s="1"/>
      <c r="N389" s="1"/>
      <c r="O389" s="1"/>
      <c r="P389" s="1" t="str">
        <f>smsSpamCollection_untouched!B389</f>
        <v>ham</v>
      </c>
    </row>
    <row r="390" spans="1:16" x14ac:dyDescent="0.3">
      <c r="A390" s="1">
        <f>LEN(TRIM(smsSpamCollection_untouched!A390))</f>
        <v>30</v>
      </c>
      <c r="B390" s="1">
        <f>EXTRACT_ALPHA(smsSpamCollection_untouched!A390)/Table1[[#This Row],[C]]</f>
        <v>0.8</v>
      </c>
      <c r="C390" s="1">
        <f>EXTRACT_NUMBER(smsSpamCollection_untouched!A390)/Table1[[#This Row],[C]]</f>
        <v>0</v>
      </c>
      <c r="D390" s="1">
        <f>(Table1[[#This Row],[W]]-1)/Table1[[#This Row],[C]]</f>
        <v>0.2</v>
      </c>
      <c r="E390" s="1">
        <f>EXTRACT_SPCHAR(smsSpamCollection_untouched!A390)/Table1[[#This Row],[C]]</f>
        <v>0</v>
      </c>
      <c r="F390" s="1">
        <f>EXTRACT_WORD(smsSpamCollection_untouched!A390)</f>
        <v>7</v>
      </c>
      <c r="G390" s="1">
        <f>EXTRACT_SHORTWORD(smsSpamCollection_untouched!A390)/Table1[[#This Row],[W]]</f>
        <v>0.8571428571428571</v>
      </c>
      <c r="H390" s="1">
        <f>EXTRACT_WORDLen(smsSpamCollection_untouched!A390)/Table1[[#This Row],[W]]</f>
        <v>3.4285714285714284</v>
      </c>
      <c r="I390" s="1">
        <f>EXTRACT_UNIQUEWORD(smsSpamCollection_untouched!A390)/Table1[[#This Row],[W]]</f>
        <v>1</v>
      </c>
      <c r="J390" s="1"/>
      <c r="K390" s="1"/>
      <c r="L390" s="1"/>
      <c r="M390" s="1"/>
      <c r="N390" s="1"/>
      <c r="O390" s="1"/>
      <c r="P390" s="1" t="str">
        <f>smsSpamCollection_untouched!B390</f>
        <v>ham</v>
      </c>
    </row>
    <row r="391" spans="1:16" x14ac:dyDescent="0.3">
      <c r="A391" s="1">
        <f>LEN(TRIM(smsSpamCollection_untouched!A391))</f>
        <v>155</v>
      </c>
      <c r="B391" s="1">
        <f>EXTRACT_ALPHA(smsSpamCollection_untouched!A391)/Table1[[#This Row],[C]]</f>
        <v>0.70967741935483875</v>
      </c>
      <c r="C391" s="1">
        <f>EXTRACT_NUMBER(smsSpamCollection_untouched!A391)/Table1[[#This Row],[C]]</f>
        <v>0.1032258064516129</v>
      </c>
      <c r="D391" s="1">
        <f>(Table1[[#This Row],[W]]-1)/Table1[[#This Row],[C]]</f>
        <v>0.16129032258064516</v>
      </c>
      <c r="E391" s="1">
        <f>EXTRACT_SPCHAR(smsSpamCollection_untouched!A391)/Table1[[#This Row],[C]]</f>
        <v>2.5806451612903226E-2</v>
      </c>
      <c r="F391" s="1">
        <f>EXTRACT_WORD(smsSpamCollection_untouched!A391)</f>
        <v>26</v>
      </c>
      <c r="G391" s="1">
        <f>EXTRACT_SHORTWORD(smsSpamCollection_untouched!A391)/Table1[[#This Row],[W]]</f>
        <v>0.80769230769230771</v>
      </c>
      <c r="H391" s="1">
        <f>EXTRACT_WORDLen(smsSpamCollection_untouched!A391)/Table1[[#This Row],[W]]</f>
        <v>5</v>
      </c>
      <c r="I391" s="1">
        <f>EXTRACT_UNIQUEWORD(smsSpamCollection_untouched!A391)/Table1[[#This Row],[W]]</f>
        <v>1</v>
      </c>
      <c r="J391" s="1"/>
      <c r="K391" s="1"/>
      <c r="L391" s="1"/>
      <c r="M391" s="1"/>
      <c r="N391" s="1"/>
      <c r="O391" s="1"/>
      <c r="P391" s="1" t="str">
        <f>smsSpamCollection_untouched!B391</f>
        <v>spam</v>
      </c>
    </row>
    <row r="392" spans="1:16" x14ac:dyDescent="0.3">
      <c r="A392" s="1">
        <f>LEN(TRIM(smsSpamCollection_untouched!A392))</f>
        <v>47</v>
      </c>
      <c r="B392" s="1">
        <f>EXTRACT_ALPHA(smsSpamCollection_untouched!A392)/Table1[[#This Row],[C]]</f>
        <v>0.76595744680851063</v>
      </c>
      <c r="C392" s="1">
        <f>EXTRACT_NUMBER(smsSpamCollection_untouched!A392)/Table1[[#This Row],[C]]</f>
        <v>0</v>
      </c>
      <c r="D392" s="1">
        <f>(Table1[[#This Row],[W]]-1)/Table1[[#This Row],[C]]</f>
        <v>0.1702127659574468</v>
      </c>
      <c r="E392" s="1">
        <f>EXTRACT_SPCHAR(smsSpamCollection_untouched!A392)/Table1[[#This Row],[C]]</f>
        <v>6.3829787234042548E-2</v>
      </c>
      <c r="F392" s="1">
        <f>EXTRACT_WORD(smsSpamCollection_untouched!A392)</f>
        <v>9</v>
      </c>
      <c r="G392" s="1">
        <f>EXTRACT_SHORTWORD(smsSpamCollection_untouched!A392)/Table1[[#This Row],[W]]</f>
        <v>0.77777777777777779</v>
      </c>
      <c r="H392" s="1">
        <f>EXTRACT_WORDLen(smsSpamCollection_untouched!A392)/Table1[[#This Row],[W]]</f>
        <v>4.333333333333333</v>
      </c>
      <c r="I392" s="1">
        <f>EXTRACT_UNIQUEWORD(smsSpamCollection_untouched!A392)/Table1[[#This Row],[W]]</f>
        <v>1</v>
      </c>
      <c r="J392" s="1"/>
      <c r="K392" s="1"/>
      <c r="L392" s="1"/>
      <c r="M392" s="1"/>
      <c r="N392" s="1"/>
      <c r="O392" s="1"/>
      <c r="P392" s="1" t="str">
        <f>smsSpamCollection_untouched!B392</f>
        <v>ham</v>
      </c>
    </row>
    <row r="393" spans="1:16" x14ac:dyDescent="0.3">
      <c r="A393" s="1">
        <f>LEN(TRIM(smsSpamCollection_untouched!A393))</f>
        <v>25</v>
      </c>
      <c r="B393" s="1">
        <f>EXTRACT_ALPHA(smsSpamCollection_untouched!A393)/Table1[[#This Row],[C]]</f>
        <v>0.68</v>
      </c>
      <c r="C393" s="1">
        <f>EXTRACT_NUMBER(smsSpamCollection_untouched!A393)/Table1[[#This Row],[C]]</f>
        <v>0</v>
      </c>
      <c r="D393" s="1">
        <f>(Table1[[#This Row],[W]]-1)/Table1[[#This Row],[C]]</f>
        <v>0.16</v>
      </c>
      <c r="E393" s="1">
        <f>EXTRACT_SPCHAR(smsSpamCollection_untouched!A393)/Table1[[#This Row],[C]]</f>
        <v>0.16</v>
      </c>
      <c r="F393" s="1">
        <f>EXTRACT_WORD(smsSpamCollection_untouched!A393)</f>
        <v>5</v>
      </c>
      <c r="G393" s="1">
        <f>EXTRACT_SHORTWORD(smsSpamCollection_untouched!A393)/Table1[[#This Row],[W]]</f>
        <v>0.6</v>
      </c>
      <c r="H393" s="1">
        <f>EXTRACT_WORDLen(smsSpamCollection_untouched!A393)/Table1[[#This Row],[W]]</f>
        <v>4.2</v>
      </c>
      <c r="I393" s="1">
        <f>EXTRACT_UNIQUEWORD(smsSpamCollection_untouched!A393)/Table1[[#This Row],[W]]</f>
        <v>1</v>
      </c>
      <c r="J393" s="1"/>
      <c r="K393" s="1"/>
      <c r="L393" s="1"/>
      <c r="M393" s="1"/>
      <c r="N393" s="1"/>
      <c r="O393" s="1"/>
      <c r="P393" s="1" t="str">
        <f>smsSpamCollection_untouched!B393</f>
        <v>ham</v>
      </c>
    </row>
    <row r="394" spans="1:16" x14ac:dyDescent="0.3">
      <c r="A394" s="1">
        <f>LEN(TRIM(smsSpamCollection_untouched!A394))</f>
        <v>79</v>
      </c>
      <c r="B394" s="1">
        <f>EXTRACT_ALPHA(smsSpamCollection_untouched!A394)/Table1[[#This Row],[C]]</f>
        <v>0.78481012658227844</v>
      </c>
      <c r="C394" s="1">
        <f>EXTRACT_NUMBER(smsSpamCollection_untouched!A394)/Table1[[#This Row],[C]]</f>
        <v>0</v>
      </c>
      <c r="D394" s="1">
        <f>(Table1[[#This Row],[W]]-1)/Table1[[#This Row],[C]]</f>
        <v>0.189873417721519</v>
      </c>
      <c r="E394" s="1">
        <f>EXTRACT_SPCHAR(smsSpamCollection_untouched!A394)/Table1[[#This Row],[C]]</f>
        <v>2.5316455696202531E-2</v>
      </c>
      <c r="F394" s="1">
        <f>EXTRACT_WORD(smsSpamCollection_untouched!A394)</f>
        <v>16</v>
      </c>
      <c r="G394" s="1">
        <f>EXTRACT_SHORTWORD(smsSpamCollection_untouched!A394)/Table1[[#This Row],[W]]</f>
        <v>0.8125</v>
      </c>
      <c r="H394" s="1">
        <f>EXTRACT_WORDLen(smsSpamCollection_untouched!A394)/Table1[[#This Row],[W]]</f>
        <v>4</v>
      </c>
      <c r="I394" s="1">
        <f>EXTRACT_UNIQUEWORD(smsSpamCollection_untouched!A394)/Table1[[#This Row],[W]]</f>
        <v>0.9375</v>
      </c>
      <c r="J394" s="1"/>
      <c r="K394" s="1"/>
      <c r="L394" s="1"/>
      <c r="M394" s="1"/>
      <c r="N394" s="1"/>
      <c r="O394" s="1"/>
      <c r="P394" s="1" t="str">
        <f>smsSpamCollection_untouched!B394</f>
        <v>ham</v>
      </c>
    </row>
    <row r="395" spans="1:16" x14ac:dyDescent="0.3">
      <c r="A395" s="1">
        <f>LEN(TRIM(smsSpamCollection_untouched!A395))</f>
        <v>22</v>
      </c>
      <c r="B395" s="1">
        <f>EXTRACT_ALPHA(smsSpamCollection_untouched!A395)/Table1[[#This Row],[C]]</f>
        <v>0.77272727272727271</v>
      </c>
      <c r="C395" s="1">
        <f>EXTRACT_NUMBER(smsSpamCollection_untouched!A395)/Table1[[#This Row],[C]]</f>
        <v>0</v>
      </c>
      <c r="D395" s="1">
        <f>(Table1[[#This Row],[W]]-1)/Table1[[#This Row],[C]]</f>
        <v>0.18181818181818182</v>
      </c>
      <c r="E395" s="1">
        <f>EXTRACT_SPCHAR(smsSpamCollection_untouched!A395)/Table1[[#This Row],[C]]</f>
        <v>4.5454545454545456E-2</v>
      </c>
      <c r="F395" s="1">
        <f>EXTRACT_WORD(smsSpamCollection_untouched!A395)</f>
        <v>5</v>
      </c>
      <c r="G395" s="1">
        <f>EXTRACT_SHORTWORD(smsSpamCollection_untouched!A395)/Table1[[#This Row],[W]]</f>
        <v>0.8</v>
      </c>
      <c r="H395" s="1">
        <f>EXTRACT_WORDLen(smsSpamCollection_untouched!A395)/Table1[[#This Row],[W]]</f>
        <v>3.6</v>
      </c>
      <c r="I395" s="1">
        <f>EXTRACT_UNIQUEWORD(smsSpamCollection_untouched!A395)/Table1[[#This Row],[W]]</f>
        <v>1</v>
      </c>
      <c r="J395" s="1"/>
      <c r="K395" s="1"/>
      <c r="L395" s="1"/>
      <c r="M395" s="1"/>
      <c r="N395" s="1"/>
      <c r="O395" s="1"/>
      <c r="P395" s="1" t="str">
        <f>smsSpamCollection_untouched!B395</f>
        <v>ham</v>
      </c>
    </row>
    <row r="396" spans="1:16" x14ac:dyDescent="0.3">
      <c r="A396" s="1">
        <f>LEN(TRIM(smsSpamCollection_untouched!A396))</f>
        <v>115</v>
      </c>
      <c r="B396" s="1">
        <f>EXTRACT_ALPHA(smsSpamCollection_untouched!A396)/Table1[[#This Row],[C]]</f>
        <v>0.74782608695652175</v>
      </c>
      <c r="C396" s="1">
        <f>EXTRACT_NUMBER(smsSpamCollection_untouched!A396)/Table1[[#This Row],[C]]</f>
        <v>0</v>
      </c>
      <c r="D396" s="1">
        <f>(Table1[[#This Row],[W]]-1)/Table1[[#This Row],[C]]</f>
        <v>0.23478260869565218</v>
      </c>
      <c r="E396" s="1">
        <f>EXTRACT_SPCHAR(smsSpamCollection_untouched!A396)/Table1[[#This Row],[C]]</f>
        <v>1.7391304347826087E-2</v>
      </c>
      <c r="F396" s="1">
        <f>EXTRACT_WORD(smsSpamCollection_untouched!A396)</f>
        <v>28</v>
      </c>
      <c r="G396" s="1">
        <f>EXTRACT_SHORTWORD(smsSpamCollection_untouched!A396)/Table1[[#This Row],[W]]</f>
        <v>0.6428571428571429</v>
      </c>
      <c r="H396" s="1">
        <f>EXTRACT_WORDLen(smsSpamCollection_untouched!A396)/Table1[[#This Row],[W]]</f>
        <v>3.1428571428571428</v>
      </c>
      <c r="I396" s="1">
        <f>EXTRACT_UNIQUEWORD(smsSpamCollection_untouched!A396)/Table1[[#This Row],[W]]</f>
        <v>0.8214285714285714</v>
      </c>
      <c r="J396" s="1"/>
      <c r="K396" s="1"/>
      <c r="L396" s="1"/>
      <c r="M396" s="1"/>
      <c r="N396" s="1"/>
      <c r="O396" s="1"/>
      <c r="P396" s="1" t="str">
        <f>smsSpamCollection_untouched!B396</f>
        <v>ham</v>
      </c>
    </row>
    <row r="397" spans="1:16" x14ac:dyDescent="0.3">
      <c r="A397" s="1">
        <f>LEN(TRIM(smsSpamCollection_untouched!A397))</f>
        <v>55</v>
      </c>
      <c r="B397" s="1">
        <f>EXTRACT_ALPHA(smsSpamCollection_untouched!A397)/Table1[[#This Row],[C]]</f>
        <v>0.70909090909090911</v>
      </c>
      <c r="C397" s="1">
        <f>EXTRACT_NUMBER(smsSpamCollection_untouched!A397)/Table1[[#This Row],[C]]</f>
        <v>5.4545454545454543E-2</v>
      </c>
      <c r="D397" s="1">
        <f>(Table1[[#This Row],[W]]-1)/Table1[[#This Row],[C]]</f>
        <v>0.2</v>
      </c>
      <c r="E397" s="1">
        <f>EXTRACT_SPCHAR(smsSpamCollection_untouched!A397)/Table1[[#This Row],[C]]</f>
        <v>5.4545454545454543E-2</v>
      </c>
      <c r="F397" s="1">
        <f>EXTRACT_WORD(smsSpamCollection_untouched!A397)</f>
        <v>12</v>
      </c>
      <c r="G397" s="1">
        <f>EXTRACT_SHORTWORD(smsSpamCollection_untouched!A397)/Table1[[#This Row],[W]]</f>
        <v>0.83333333333333337</v>
      </c>
      <c r="H397" s="1">
        <f>EXTRACT_WORDLen(smsSpamCollection_untouched!A397)/Table1[[#This Row],[W]]</f>
        <v>3.75</v>
      </c>
      <c r="I397" s="1">
        <f>EXTRACT_UNIQUEWORD(smsSpamCollection_untouched!A397)/Table1[[#This Row],[W]]</f>
        <v>0.91666666666666663</v>
      </c>
      <c r="J397" s="1"/>
      <c r="K397" s="1"/>
      <c r="L397" s="1"/>
      <c r="M397" s="1"/>
      <c r="N397" s="1"/>
      <c r="O397" s="1"/>
      <c r="P397" s="1" t="str">
        <f>smsSpamCollection_untouched!B397</f>
        <v>ham</v>
      </c>
    </row>
    <row r="398" spans="1:16" x14ac:dyDescent="0.3">
      <c r="A398" s="1">
        <f>LEN(TRIM(smsSpamCollection_untouched!A398))</f>
        <v>102</v>
      </c>
      <c r="B398" s="1">
        <f>EXTRACT_ALPHA(smsSpamCollection_untouched!A398)/Table1[[#This Row],[C]]</f>
        <v>0.82352941176470584</v>
      </c>
      <c r="C398" s="1">
        <f>EXTRACT_NUMBER(smsSpamCollection_untouched!A398)/Table1[[#This Row],[C]]</f>
        <v>0</v>
      </c>
      <c r="D398" s="1">
        <f>(Table1[[#This Row],[W]]-1)/Table1[[#This Row],[C]]</f>
        <v>0.14705882352941177</v>
      </c>
      <c r="E398" s="1">
        <f>EXTRACT_SPCHAR(smsSpamCollection_untouched!A398)/Table1[[#This Row],[C]]</f>
        <v>2.9411764705882353E-2</v>
      </c>
      <c r="F398" s="1">
        <f>EXTRACT_WORD(smsSpamCollection_untouched!A398)</f>
        <v>16</v>
      </c>
      <c r="G398" s="1">
        <f>EXTRACT_SHORTWORD(smsSpamCollection_untouched!A398)/Table1[[#This Row],[W]]</f>
        <v>0.9375</v>
      </c>
      <c r="H398" s="1">
        <f>EXTRACT_WORDLen(smsSpamCollection_untouched!A398)/Table1[[#This Row],[W]]</f>
        <v>5.4375</v>
      </c>
      <c r="I398" s="1">
        <f>EXTRACT_UNIQUEWORD(smsSpamCollection_untouched!A398)/Table1[[#This Row],[W]]</f>
        <v>1</v>
      </c>
      <c r="J398" s="1"/>
      <c r="K398" s="1"/>
      <c r="L398" s="1"/>
      <c r="M398" s="1"/>
      <c r="N398" s="1"/>
      <c r="O398" s="1"/>
      <c r="P398" s="1" t="str">
        <f>smsSpamCollection_untouched!B398</f>
        <v>ham</v>
      </c>
    </row>
    <row r="399" spans="1:16" x14ac:dyDescent="0.3">
      <c r="A399" s="1">
        <f>LEN(TRIM(smsSpamCollection_untouched!A399))</f>
        <v>118</v>
      </c>
      <c r="B399" s="1">
        <f>EXTRACT_ALPHA(smsSpamCollection_untouched!A399)/Table1[[#This Row],[C]]</f>
        <v>0.74576271186440679</v>
      </c>
      <c r="C399" s="1">
        <f>EXTRACT_NUMBER(smsSpamCollection_untouched!A399)/Table1[[#This Row],[C]]</f>
        <v>8.4745762711864406E-3</v>
      </c>
      <c r="D399" s="1">
        <f>(Table1[[#This Row],[W]]-1)/Table1[[#This Row],[C]]</f>
        <v>0.21186440677966101</v>
      </c>
      <c r="E399" s="1">
        <f>EXTRACT_SPCHAR(smsSpamCollection_untouched!A399)/Table1[[#This Row],[C]]</f>
        <v>3.3898305084745763E-2</v>
      </c>
      <c r="F399" s="1">
        <f>EXTRACT_WORD(smsSpamCollection_untouched!A399)</f>
        <v>26</v>
      </c>
      <c r="G399" s="1">
        <f>EXTRACT_SHORTWORD(smsSpamCollection_untouched!A399)/Table1[[#This Row],[W]]</f>
        <v>0.73076923076923073</v>
      </c>
      <c r="H399" s="1">
        <f>EXTRACT_WORDLen(smsSpamCollection_untouched!A399)/Table1[[#This Row],[W]]</f>
        <v>3.5769230769230771</v>
      </c>
      <c r="I399" s="1">
        <f>EXTRACT_UNIQUEWORD(smsSpamCollection_untouched!A399)/Table1[[#This Row],[W]]</f>
        <v>0.88461538461538458</v>
      </c>
      <c r="J399" s="1"/>
      <c r="K399" s="1"/>
      <c r="L399" s="1"/>
      <c r="M399" s="1"/>
      <c r="N399" s="1"/>
      <c r="O399" s="1"/>
      <c r="P399" s="1" t="str">
        <f>smsSpamCollection_untouched!B399</f>
        <v>ham</v>
      </c>
    </row>
    <row r="400" spans="1:16" x14ac:dyDescent="0.3">
      <c r="A400" s="1">
        <f>LEN(TRIM(smsSpamCollection_untouched!A400))</f>
        <v>220</v>
      </c>
      <c r="B400" s="1">
        <f>EXTRACT_ALPHA(smsSpamCollection_untouched!A400)/Table1[[#This Row],[C]]</f>
        <v>0.78636363636363638</v>
      </c>
      <c r="C400" s="1">
        <f>EXTRACT_NUMBER(smsSpamCollection_untouched!A400)/Table1[[#This Row],[C]]</f>
        <v>0</v>
      </c>
      <c r="D400" s="1">
        <f>(Table1[[#This Row],[W]]-1)/Table1[[#This Row],[C]]</f>
        <v>0.19090909090909092</v>
      </c>
      <c r="E400" s="1">
        <f>EXTRACT_SPCHAR(smsSpamCollection_untouched!A400)/Table1[[#This Row],[C]]</f>
        <v>2.2727272727272728E-2</v>
      </c>
      <c r="F400" s="1">
        <f>EXTRACT_WORD(smsSpamCollection_untouched!A400)</f>
        <v>43</v>
      </c>
      <c r="G400" s="1">
        <f>EXTRACT_SHORTWORD(smsSpamCollection_untouched!A400)/Table1[[#This Row],[W]]</f>
        <v>0.86046511627906974</v>
      </c>
      <c r="H400" s="1">
        <f>EXTRACT_WORDLen(smsSpamCollection_untouched!A400)/Table1[[#This Row],[W]]</f>
        <v>4.1395348837209305</v>
      </c>
      <c r="I400" s="1">
        <f>EXTRACT_UNIQUEWORD(smsSpamCollection_untouched!A400)/Table1[[#This Row],[W]]</f>
        <v>0.76744186046511631</v>
      </c>
      <c r="J400" s="1"/>
      <c r="K400" s="1"/>
      <c r="L400" s="1"/>
      <c r="M400" s="1"/>
      <c r="N400" s="1"/>
      <c r="O400" s="1"/>
      <c r="P400" s="1" t="str">
        <f>smsSpamCollection_untouched!B400</f>
        <v>ham</v>
      </c>
    </row>
    <row r="401" spans="1:16" x14ac:dyDescent="0.3">
      <c r="A401" s="1">
        <f>LEN(TRIM(smsSpamCollection_untouched!A401))</f>
        <v>199</v>
      </c>
      <c r="B401" s="1">
        <f>EXTRACT_ALPHA(smsSpamCollection_untouched!A401)/Table1[[#This Row],[C]]</f>
        <v>0.82412060301507539</v>
      </c>
      <c r="C401" s="1">
        <f>EXTRACT_NUMBER(smsSpamCollection_untouched!A401)/Table1[[#This Row],[C]]</f>
        <v>0</v>
      </c>
      <c r="D401" s="1">
        <f>(Table1[[#This Row],[W]]-1)/Table1[[#This Row],[C]]</f>
        <v>0.14572864321608039</v>
      </c>
      <c r="E401" s="1">
        <f>EXTRACT_SPCHAR(smsSpamCollection_untouched!A401)/Table1[[#This Row],[C]]</f>
        <v>3.015075376884422E-2</v>
      </c>
      <c r="F401" s="1">
        <f>EXTRACT_WORD(smsSpamCollection_untouched!A401)</f>
        <v>30</v>
      </c>
      <c r="G401" s="1">
        <f>EXTRACT_SHORTWORD(smsSpamCollection_untouched!A401)/Table1[[#This Row],[W]]</f>
        <v>0.8</v>
      </c>
      <c r="H401" s="1">
        <f>EXTRACT_WORDLen(smsSpamCollection_untouched!A401)/Table1[[#This Row],[W]]</f>
        <v>5.666666666666667</v>
      </c>
      <c r="I401" s="1">
        <f>EXTRACT_UNIQUEWORD(smsSpamCollection_untouched!A401)/Table1[[#This Row],[W]]</f>
        <v>0.9</v>
      </c>
      <c r="J401" s="1"/>
      <c r="K401" s="1"/>
      <c r="L401" s="1"/>
      <c r="M401" s="1"/>
      <c r="N401" s="1"/>
      <c r="O401" s="1"/>
      <c r="P401" s="1" t="str">
        <f>smsSpamCollection_untouched!B401</f>
        <v>ham</v>
      </c>
    </row>
    <row r="402" spans="1:16" x14ac:dyDescent="0.3">
      <c r="A402" s="1">
        <f>LEN(TRIM(smsSpamCollection_untouched!A402))</f>
        <v>114</v>
      </c>
      <c r="B402" s="1">
        <f>EXTRACT_ALPHA(smsSpamCollection_untouched!A402)/Table1[[#This Row],[C]]</f>
        <v>0.77192982456140347</v>
      </c>
      <c r="C402" s="1">
        <f>EXTRACT_NUMBER(smsSpamCollection_untouched!A402)/Table1[[#This Row],[C]]</f>
        <v>0</v>
      </c>
      <c r="D402" s="1">
        <f>(Table1[[#This Row],[W]]-1)/Table1[[#This Row],[C]]</f>
        <v>0.13157894736842105</v>
      </c>
      <c r="E402" s="1">
        <f>EXTRACT_SPCHAR(smsSpamCollection_untouched!A402)/Table1[[#This Row],[C]]</f>
        <v>9.6491228070175433E-2</v>
      </c>
      <c r="F402" s="1">
        <f>EXTRACT_WORD(smsSpamCollection_untouched!A402)</f>
        <v>16</v>
      </c>
      <c r="G402" s="1">
        <f>EXTRACT_SHORTWORD(smsSpamCollection_untouched!A402)/Table1[[#This Row],[W]]</f>
        <v>0.8125</v>
      </c>
      <c r="H402" s="1">
        <f>EXTRACT_WORDLen(smsSpamCollection_untouched!A402)/Table1[[#This Row],[W]]</f>
        <v>6.1875</v>
      </c>
      <c r="I402" s="1">
        <f>EXTRACT_UNIQUEWORD(smsSpamCollection_untouched!A402)/Table1[[#This Row],[W]]</f>
        <v>1</v>
      </c>
      <c r="J402" s="1"/>
      <c r="K402" s="1"/>
      <c r="L402" s="1"/>
      <c r="M402" s="1"/>
      <c r="N402" s="1"/>
      <c r="O402" s="1"/>
      <c r="P402" s="1" t="str">
        <f>smsSpamCollection_untouched!B402</f>
        <v>ham</v>
      </c>
    </row>
    <row r="403" spans="1:16" x14ac:dyDescent="0.3">
      <c r="A403" s="1">
        <f>LEN(TRIM(smsSpamCollection_untouched!A403))</f>
        <v>157</v>
      </c>
      <c r="B403" s="1">
        <f>EXTRACT_ALPHA(smsSpamCollection_untouched!A403)/Table1[[#This Row],[C]]</f>
        <v>0.5859872611464968</v>
      </c>
      <c r="C403" s="1">
        <f>EXTRACT_NUMBER(smsSpamCollection_untouched!A403)/Table1[[#This Row],[C]]</f>
        <v>0.17834394904458598</v>
      </c>
      <c r="D403" s="1">
        <f>(Table1[[#This Row],[W]]-1)/Table1[[#This Row],[C]]</f>
        <v>0.19745222929936307</v>
      </c>
      <c r="E403" s="1">
        <f>EXTRACT_SPCHAR(smsSpamCollection_untouched!A403)/Table1[[#This Row],[C]]</f>
        <v>3.8216560509554139E-2</v>
      </c>
      <c r="F403" s="1">
        <f>EXTRACT_WORD(smsSpamCollection_untouched!A403)</f>
        <v>32</v>
      </c>
      <c r="G403" s="1">
        <f>EXTRACT_SHORTWORD(smsSpamCollection_untouched!A403)/Table1[[#This Row],[W]]</f>
        <v>0.78125</v>
      </c>
      <c r="H403" s="1">
        <f>EXTRACT_WORDLen(smsSpamCollection_untouched!A403)/Table1[[#This Row],[W]]</f>
        <v>3.9375</v>
      </c>
      <c r="I403" s="1">
        <f>EXTRACT_UNIQUEWORD(smsSpamCollection_untouched!A403)/Table1[[#This Row],[W]]</f>
        <v>0.78125</v>
      </c>
      <c r="J403" s="1"/>
      <c r="K403" s="1"/>
      <c r="L403" s="1"/>
      <c r="M403" s="1"/>
      <c r="N403" s="1"/>
      <c r="O403" s="1"/>
      <c r="P403" s="1" t="str">
        <f>smsSpamCollection_untouched!B403</f>
        <v>spam</v>
      </c>
    </row>
    <row r="404" spans="1:16" x14ac:dyDescent="0.3">
      <c r="A404" s="1">
        <f>LEN(TRIM(smsSpamCollection_untouched!A404))</f>
        <v>39</v>
      </c>
      <c r="B404" s="1">
        <f>EXTRACT_ALPHA(smsSpamCollection_untouched!A404)/Table1[[#This Row],[C]]</f>
        <v>0.76923076923076927</v>
      </c>
      <c r="C404" s="1">
        <f>EXTRACT_NUMBER(smsSpamCollection_untouched!A404)/Table1[[#This Row],[C]]</f>
        <v>0</v>
      </c>
      <c r="D404" s="1">
        <f>(Table1[[#This Row],[W]]-1)/Table1[[#This Row],[C]]</f>
        <v>0.20512820512820512</v>
      </c>
      <c r="E404" s="1">
        <f>EXTRACT_SPCHAR(smsSpamCollection_untouched!A404)/Table1[[#This Row],[C]]</f>
        <v>2.564102564102564E-2</v>
      </c>
      <c r="F404" s="1">
        <f>EXTRACT_WORD(smsSpamCollection_untouched!A404)</f>
        <v>9</v>
      </c>
      <c r="G404" s="1">
        <f>EXTRACT_SHORTWORD(smsSpamCollection_untouched!A404)/Table1[[#This Row],[W]]</f>
        <v>0.77777777777777779</v>
      </c>
      <c r="H404" s="1">
        <f>EXTRACT_WORDLen(smsSpamCollection_untouched!A404)/Table1[[#This Row],[W]]</f>
        <v>3.4444444444444446</v>
      </c>
      <c r="I404" s="1">
        <f>EXTRACT_UNIQUEWORD(smsSpamCollection_untouched!A404)/Table1[[#This Row],[W]]</f>
        <v>1</v>
      </c>
      <c r="J404" s="1"/>
      <c r="K404" s="1"/>
      <c r="L404" s="1"/>
      <c r="M404" s="1"/>
      <c r="N404" s="1"/>
      <c r="O404" s="1"/>
      <c r="P404" s="1" t="str">
        <f>smsSpamCollection_untouched!B404</f>
        <v>ham</v>
      </c>
    </row>
    <row r="405" spans="1:16" x14ac:dyDescent="0.3">
      <c r="A405" s="1">
        <f>LEN(TRIM(smsSpamCollection_untouched!A405))</f>
        <v>36</v>
      </c>
      <c r="B405" s="1">
        <f>EXTRACT_ALPHA(smsSpamCollection_untouched!A405)/Table1[[#This Row],[C]]</f>
        <v>0.80555555555555558</v>
      </c>
      <c r="C405" s="1">
        <f>EXTRACT_NUMBER(smsSpamCollection_untouched!A405)/Table1[[#This Row],[C]]</f>
        <v>0</v>
      </c>
      <c r="D405" s="1">
        <f>(Table1[[#This Row],[W]]-1)/Table1[[#This Row],[C]]</f>
        <v>0.16666666666666666</v>
      </c>
      <c r="E405" s="1">
        <f>EXTRACT_SPCHAR(smsSpamCollection_untouched!A405)/Table1[[#This Row],[C]]</f>
        <v>2.7777777777777776E-2</v>
      </c>
      <c r="F405" s="1">
        <f>EXTRACT_WORD(smsSpamCollection_untouched!A405)</f>
        <v>7</v>
      </c>
      <c r="G405" s="1">
        <f>EXTRACT_SHORTWORD(smsSpamCollection_untouched!A405)/Table1[[#This Row],[W]]</f>
        <v>1</v>
      </c>
      <c r="H405" s="1">
        <f>EXTRACT_WORDLen(smsSpamCollection_untouched!A405)/Table1[[#This Row],[W]]</f>
        <v>4.2857142857142856</v>
      </c>
      <c r="I405" s="1">
        <f>EXTRACT_UNIQUEWORD(smsSpamCollection_untouched!A405)/Table1[[#This Row],[W]]</f>
        <v>1</v>
      </c>
      <c r="J405" s="1"/>
      <c r="K405" s="1"/>
      <c r="L405" s="1"/>
      <c r="M405" s="1"/>
      <c r="N405" s="1"/>
      <c r="O405" s="1"/>
      <c r="P405" s="1" t="str">
        <f>smsSpamCollection_untouched!B405</f>
        <v>ham</v>
      </c>
    </row>
    <row r="406" spans="1:16" x14ac:dyDescent="0.3">
      <c r="A406" s="1">
        <f>LEN(TRIM(smsSpamCollection_untouched!A406))</f>
        <v>48</v>
      </c>
      <c r="B406" s="1">
        <f>EXTRACT_ALPHA(smsSpamCollection_untouched!A406)/Table1[[#This Row],[C]]</f>
        <v>0.8125</v>
      </c>
      <c r="C406" s="1">
        <f>EXTRACT_NUMBER(smsSpamCollection_untouched!A406)/Table1[[#This Row],[C]]</f>
        <v>0</v>
      </c>
      <c r="D406" s="1">
        <f>(Table1[[#This Row],[W]]-1)/Table1[[#This Row],[C]]</f>
        <v>0.16666666666666666</v>
      </c>
      <c r="E406" s="1">
        <f>EXTRACT_SPCHAR(smsSpamCollection_untouched!A406)/Table1[[#This Row],[C]]</f>
        <v>2.0833333333333332E-2</v>
      </c>
      <c r="F406" s="1">
        <f>EXTRACT_WORD(smsSpamCollection_untouched!A406)</f>
        <v>9</v>
      </c>
      <c r="G406" s="1">
        <f>EXTRACT_SHORTWORD(smsSpamCollection_untouched!A406)/Table1[[#This Row],[W]]</f>
        <v>0.88888888888888884</v>
      </c>
      <c r="H406" s="1">
        <f>EXTRACT_WORDLen(smsSpamCollection_untouched!A406)/Table1[[#This Row],[W]]</f>
        <v>4.4444444444444446</v>
      </c>
      <c r="I406" s="1">
        <f>EXTRACT_UNIQUEWORD(smsSpamCollection_untouched!A406)/Table1[[#This Row],[W]]</f>
        <v>1</v>
      </c>
      <c r="J406" s="1"/>
      <c r="K406" s="1"/>
      <c r="L406" s="1"/>
      <c r="M406" s="1"/>
      <c r="N406" s="1"/>
      <c r="O406" s="1"/>
      <c r="P406" s="1" t="str">
        <f>smsSpamCollection_untouched!B406</f>
        <v>ham</v>
      </c>
    </row>
    <row r="407" spans="1:16" x14ac:dyDescent="0.3">
      <c r="A407" s="1">
        <f>LEN(TRIM(smsSpamCollection_untouched!A407))</f>
        <v>74</v>
      </c>
      <c r="B407" s="1">
        <f>EXTRACT_ALPHA(smsSpamCollection_untouched!A407)/Table1[[#This Row],[C]]</f>
        <v>0.77027027027027029</v>
      </c>
      <c r="C407" s="1">
        <f>EXTRACT_NUMBER(smsSpamCollection_untouched!A407)/Table1[[#This Row],[C]]</f>
        <v>0</v>
      </c>
      <c r="D407" s="1">
        <f>(Table1[[#This Row],[W]]-1)/Table1[[#This Row],[C]]</f>
        <v>0.1891891891891892</v>
      </c>
      <c r="E407" s="1">
        <f>EXTRACT_SPCHAR(smsSpamCollection_untouched!A407)/Table1[[#This Row],[C]]</f>
        <v>6.7567567567567571E-2</v>
      </c>
      <c r="F407" s="1">
        <f>EXTRACT_WORD(smsSpamCollection_untouched!A407)</f>
        <v>15</v>
      </c>
      <c r="G407" s="1">
        <f>EXTRACT_SHORTWORD(smsSpamCollection_untouched!A407)/Table1[[#This Row],[W]]</f>
        <v>0.66666666666666663</v>
      </c>
      <c r="H407" s="1">
        <f>EXTRACT_WORDLen(smsSpamCollection_untouched!A407)/Table1[[#This Row],[W]]</f>
        <v>4.1333333333333337</v>
      </c>
      <c r="I407" s="1">
        <f>EXTRACT_UNIQUEWORD(smsSpamCollection_untouched!A407)/Table1[[#This Row],[W]]</f>
        <v>0.8666666666666667</v>
      </c>
      <c r="J407" s="1"/>
      <c r="K407" s="1"/>
      <c r="L407" s="1"/>
      <c r="M407" s="1"/>
      <c r="N407" s="1"/>
      <c r="O407" s="1"/>
      <c r="P407" s="1" t="str">
        <f>smsSpamCollection_untouched!B407</f>
        <v>ham</v>
      </c>
    </row>
    <row r="408" spans="1:16" x14ac:dyDescent="0.3">
      <c r="A408" s="1">
        <f>LEN(TRIM(smsSpamCollection_untouched!A408))</f>
        <v>59</v>
      </c>
      <c r="B408" s="1">
        <f>EXTRACT_ALPHA(smsSpamCollection_untouched!A408)/Table1[[#This Row],[C]]</f>
        <v>0.77966101694915257</v>
      </c>
      <c r="C408" s="1">
        <f>EXTRACT_NUMBER(smsSpamCollection_untouched!A408)/Table1[[#This Row],[C]]</f>
        <v>0</v>
      </c>
      <c r="D408" s="1">
        <f>(Table1[[#This Row],[W]]-1)/Table1[[#This Row],[C]]</f>
        <v>0.22033898305084745</v>
      </c>
      <c r="E408" s="1">
        <f>EXTRACT_SPCHAR(smsSpamCollection_untouched!A408)/Table1[[#This Row],[C]]</f>
        <v>0</v>
      </c>
      <c r="F408" s="1">
        <f>EXTRACT_WORD(smsSpamCollection_untouched!A408)</f>
        <v>14</v>
      </c>
      <c r="G408" s="1">
        <f>EXTRACT_SHORTWORD(smsSpamCollection_untouched!A408)/Table1[[#This Row],[W]]</f>
        <v>0.6428571428571429</v>
      </c>
      <c r="H408" s="1">
        <f>EXTRACT_WORDLen(smsSpamCollection_untouched!A408)/Table1[[#This Row],[W]]</f>
        <v>3.2857142857142856</v>
      </c>
      <c r="I408" s="1">
        <f>EXTRACT_UNIQUEWORD(smsSpamCollection_untouched!A408)/Table1[[#This Row],[W]]</f>
        <v>0.9285714285714286</v>
      </c>
      <c r="J408" s="1"/>
      <c r="K408" s="1"/>
      <c r="L408" s="1"/>
      <c r="M408" s="1"/>
      <c r="N408" s="1"/>
      <c r="O408" s="1"/>
      <c r="P408" s="1" t="str">
        <f>smsSpamCollection_untouched!B408</f>
        <v>ham</v>
      </c>
    </row>
    <row r="409" spans="1:16" x14ac:dyDescent="0.3">
      <c r="A409" s="1">
        <f>LEN(TRIM(smsSpamCollection_untouched!A409))</f>
        <v>168</v>
      </c>
      <c r="B409" s="1">
        <f>EXTRACT_ALPHA(smsSpamCollection_untouched!A409)/Table1[[#This Row],[C]]</f>
        <v>0.77976190476190477</v>
      </c>
      <c r="C409" s="1">
        <f>EXTRACT_NUMBER(smsSpamCollection_untouched!A409)/Table1[[#This Row],[C]]</f>
        <v>0</v>
      </c>
      <c r="D409" s="1">
        <f>(Table1[[#This Row],[W]]-1)/Table1[[#This Row],[C]]</f>
        <v>0.18452380952380953</v>
      </c>
      <c r="E409" s="1">
        <f>EXTRACT_SPCHAR(smsSpamCollection_untouched!A409)/Table1[[#This Row],[C]]</f>
        <v>3.5714285714285712E-2</v>
      </c>
      <c r="F409" s="1">
        <f>EXTRACT_WORD(smsSpamCollection_untouched!A409)</f>
        <v>32</v>
      </c>
      <c r="G409" s="1">
        <f>EXTRACT_SHORTWORD(smsSpamCollection_untouched!A409)/Table1[[#This Row],[W]]</f>
        <v>0.8125</v>
      </c>
      <c r="H409" s="1">
        <f>EXTRACT_WORDLen(smsSpamCollection_untouched!A409)/Table1[[#This Row],[W]]</f>
        <v>4.28125</v>
      </c>
      <c r="I409" s="1">
        <f>EXTRACT_UNIQUEWORD(smsSpamCollection_untouched!A409)/Table1[[#This Row],[W]]</f>
        <v>0.96875</v>
      </c>
      <c r="J409" s="1"/>
      <c r="K409" s="1"/>
      <c r="L409" s="1"/>
      <c r="M409" s="1"/>
      <c r="N409" s="1"/>
      <c r="O409" s="1"/>
      <c r="P409" s="1" t="str">
        <f>smsSpamCollection_untouched!B409</f>
        <v>ham</v>
      </c>
    </row>
    <row r="410" spans="1:16" x14ac:dyDescent="0.3">
      <c r="A410" s="1">
        <f>LEN(TRIM(smsSpamCollection_untouched!A410))</f>
        <v>51</v>
      </c>
      <c r="B410" s="1">
        <f>EXTRACT_ALPHA(smsSpamCollection_untouched!A410)/Table1[[#This Row],[C]]</f>
        <v>0.78431372549019607</v>
      </c>
      <c r="C410" s="1">
        <f>EXTRACT_NUMBER(smsSpamCollection_untouched!A410)/Table1[[#This Row],[C]]</f>
        <v>0</v>
      </c>
      <c r="D410" s="1">
        <f>(Table1[[#This Row],[W]]-1)/Table1[[#This Row],[C]]</f>
        <v>0.15686274509803921</v>
      </c>
      <c r="E410" s="1">
        <f>EXTRACT_SPCHAR(smsSpamCollection_untouched!A410)/Table1[[#This Row],[C]]</f>
        <v>5.8823529411764705E-2</v>
      </c>
      <c r="F410" s="1">
        <f>EXTRACT_WORD(smsSpamCollection_untouched!A410)</f>
        <v>9</v>
      </c>
      <c r="G410" s="1">
        <f>EXTRACT_SHORTWORD(smsSpamCollection_untouched!A410)/Table1[[#This Row],[W]]</f>
        <v>0.77777777777777779</v>
      </c>
      <c r="H410" s="1">
        <f>EXTRACT_WORDLen(smsSpamCollection_untouched!A410)/Table1[[#This Row],[W]]</f>
        <v>4.7777777777777777</v>
      </c>
      <c r="I410" s="1">
        <f>EXTRACT_UNIQUEWORD(smsSpamCollection_untouched!A410)/Table1[[#This Row],[W]]</f>
        <v>1</v>
      </c>
      <c r="J410" s="1"/>
      <c r="K410" s="1"/>
      <c r="L410" s="1"/>
      <c r="M410" s="1"/>
      <c r="N410" s="1"/>
      <c r="O410" s="1"/>
      <c r="P410" s="1" t="str">
        <f>smsSpamCollection_untouched!B410</f>
        <v>ham</v>
      </c>
    </row>
    <row r="411" spans="1:16" x14ac:dyDescent="0.3">
      <c r="A411" s="1">
        <f>LEN(TRIM(smsSpamCollection_untouched!A411))</f>
        <v>22</v>
      </c>
      <c r="B411" s="1">
        <f>EXTRACT_ALPHA(smsSpamCollection_untouched!A411)/Table1[[#This Row],[C]]</f>
        <v>0.90909090909090906</v>
      </c>
      <c r="C411" s="1">
        <f>EXTRACT_NUMBER(smsSpamCollection_untouched!A411)/Table1[[#This Row],[C]]</f>
        <v>0</v>
      </c>
      <c r="D411" s="1">
        <f>(Table1[[#This Row],[W]]-1)/Table1[[#This Row],[C]]</f>
        <v>9.0909090909090912E-2</v>
      </c>
      <c r="E411" s="1">
        <f>EXTRACT_SPCHAR(smsSpamCollection_untouched!A411)/Table1[[#This Row],[C]]</f>
        <v>0</v>
      </c>
      <c r="F411" s="1">
        <f>EXTRACT_WORD(smsSpamCollection_untouched!A411)</f>
        <v>3</v>
      </c>
      <c r="G411" s="1">
        <f>EXTRACT_SHORTWORD(smsSpamCollection_untouched!A411)/Table1[[#This Row],[W]]</f>
        <v>1</v>
      </c>
      <c r="H411" s="1">
        <f>EXTRACT_WORDLen(smsSpamCollection_untouched!A411)/Table1[[#This Row],[W]]</f>
        <v>6.666666666666667</v>
      </c>
      <c r="I411" s="1">
        <f>EXTRACT_UNIQUEWORD(smsSpamCollection_untouched!A411)/Table1[[#This Row],[W]]</f>
        <v>1</v>
      </c>
      <c r="J411" s="1"/>
      <c r="K411" s="1"/>
      <c r="L411" s="1"/>
      <c r="M411" s="1"/>
      <c r="N411" s="1"/>
      <c r="O411" s="1"/>
      <c r="P411" s="1" t="str">
        <f>smsSpamCollection_untouched!B411</f>
        <v>ham</v>
      </c>
    </row>
    <row r="412" spans="1:16" x14ac:dyDescent="0.3">
      <c r="A412" s="1">
        <f>LEN(TRIM(smsSpamCollection_untouched!A412))</f>
        <v>152</v>
      </c>
      <c r="B412" s="1">
        <f>EXTRACT_ALPHA(smsSpamCollection_untouched!A412)/Table1[[#This Row],[C]]</f>
        <v>0.80921052631578949</v>
      </c>
      <c r="C412" s="1">
        <f>EXTRACT_NUMBER(smsSpamCollection_untouched!A412)/Table1[[#This Row],[C]]</f>
        <v>0</v>
      </c>
      <c r="D412" s="1">
        <f>(Table1[[#This Row],[W]]-1)/Table1[[#This Row],[C]]</f>
        <v>0.13157894736842105</v>
      </c>
      <c r="E412" s="1">
        <f>EXTRACT_SPCHAR(smsSpamCollection_untouched!A412)/Table1[[#This Row],[C]]</f>
        <v>5.921052631578947E-2</v>
      </c>
      <c r="F412" s="1">
        <f>EXTRACT_WORD(smsSpamCollection_untouched!A412)</f>
        <v>21</v>
      </c>
      <c r="G412" s="1">
        <f>EXTRACT_SHORTWORD(smsSpamCollection_untouched!A412)/Table1[[#This Row],[W]]</f>
        <v>0.80952380952380953</v>
      </c>
      <c r="H412" s="1">
        <f>EXTRACT_WORDLen(smsSpamCollection_untouched!A412)/Table1[[#This Row],[W]]</f>
        <v>6.2857142857142856</v>
      </c>
      <c r="I412" s="1">
        <f>EXTRACT_UNIQUEWORD(smsSpamCollection_untouched!A412)/Table1[[#This Row],[W]]</f>
        <v>0.8571428571428571</v>
      </c>
      <c r="J412" s="1"/>
      <c r="K412" s="1"/>
      <c r="L412" s="1"/>
      <c r="M412" s="1"/>
      <c r="N412" s="1"/>
      <c r="O412" s="1"/>
      <c r="P412" s="1" t="str">
        <f>smsSpamCollection_untouched!B412</f>
        <v>ham</v>
      </c>
    </row>
    <row r="413" spans="1:16" x14ac:dyDescent="0.3">
      <c r="A413" s="1">
        <f>LEN(TRIM(smsSpamCollection_untouched!A413))</f>
        <v>75</v>
      </c>
      <c r="B413" s="1">
        <f>EXTRACT_ALPHA(smsSpamCollection_untouched!A413)/Table1[[#This Row],[C]]</f>
        <v>0.78666666666666663</v>
      </c>
      <c r="C413" s="1">
        <f>EXTRACT_NUMBER(smsSpamCollection_untouched!A413)/Table1[[#This Row],[C]]</f>
        <v>0</v>
      </c>
      <c r="D413" s="1">
        <f>(Table1[[#This Row],[W]]-1)/Table1[[#This Row],[C]]</f>
        <v>0.21333333333333335</v>
      </c>
      <c r="E413" s="1">
        <f>EXTRACT_SPCHAR(smsSpamCollection_untouched!A413)/Table1[[#This Row],[C]]</f>
        <v>0</v>
      </c>
      <c r="F413" s="1">
        <f>EXTRACT_WORD(smsSpamCollection_untouched!A413)</f>
        <v>17</v>
      </c>
      <c r="G413" s="1">
        <f>EXTRACT_SHORTWORD(smsSpamCollection_untouched!A413)/Table1[[#This Row],[W]]</f>
        <v>0.76470588235294112</v>
      </c>
      <c r="H413" s="1">
        <f>EXTRACT_WORDLen(smsSpamCollection_untouched!A413)/Table1[[#This Row],[W]]</f>
        <v>3.4705882352941178</v>
      </c>
      <c r="I413" s="1">
        <f>EXTRACT_UNIQUEWORD(smsSpamCollection_untouched!A413)/Table1[[#This Row],[W]]</f>
        <v>1</v>
      </c>
      <c r="J413" s="1"/>
      <c r="K413" s="1"/>
      <c r="L413" s="1"/>
      <c r="M413" s="1"/>
      <c r="N413" s="1"/>
      <c r="O413" s="1"/>
      <c r="P413" s="1" t="str">
        <f>smsSpamCollection_untouched!B413</f>
        <v>ham</v>
      </c>
    </row>
    <row r="414" spans="1:16" x14ac:dyDescent="0.3">
      <c r="A414" s="1">
        <f>LEN(TRIM(smsSpamCollection_untouched!A414))</f>
        <v>30</v>
      </c>
      <c r="B414" s="1">
        <f>EXTRACT_ALPHA(smsSpamCollection_untouched!A414)/Table1[[#This Row],[C]]</f>
        <v>0.76666666666666672</v>
      </c>
      <c r="C414" s="1">
        <f>EXTRACT_NUMBER(smsSpamCollection_untouched!A414)/Table1[[#This Row],[C]]</f>
        <v>0</v>
      </c>
      <c r="D414" s="1">
        <f>(Table1[[#This Row],[W]]-1)/Table1[[#This Row],[C]]</f>
        <v>0.23333333333333334</v>
      </c>
      <c r="E414" s="1">
        <f>EXTRACT_SPCHAR(smsSpamCollection_untouched!A414)/Table1[[#This Row],[C]]</f>
        <v>0</v>
      </c>
      <c r="F414" s="1">
        <f>EXTRACT_WORD(smsSpamCollection_untouched!A414)</f>
        <v>8</v>
      </c>
      <c r="G414" s="1">
        <f>EXTRACT_SHORTWORD(smsSpamCollection_untouched!A414)/Table1[[#This Row],[W]]</f>
        <v>0.5</v>
      </c>
      <c r="H414" s="1">
        <f>EXTRACT_WORDLen(smsSpamCollection_untouched!A414)/Table1[[#This Row],[W]]</f>
        <v>2.875</v>
      </c>
      <c r="I414" s="1">
        <f>EXTRACT_UNIQUEWORD(smsSpamCollection_untouched!A414)/Table1[[#This Row],[W]]</f>
        <v>1</v>
      </c>
      <c r="J414" s="1"/>
      <c r="K414" s="1"/>
      <c r="L414" s="1"/>
      <c r="M414" s="1"/>
      <c r="N414" s="1"/>
      <c r="O414" s="1"/>
      <c r="P414" s="1" t="str">
        <f>smsSpamCollection_untouched!B414</f>
        <v>ham</v>
      </c>
    </row>
    <row r="415" spans="1:16" x14ac:dyDescent="0.3">
      <c r="A415" s="1">
        <f>LEN(TRIM(smsSpamCollection_untouched!A415))</f>
        <v>92</v>
      </c>
      <c r="B415" s="1">
        <f>EXTRACT_ALPHA(smsSpamCollection_untouched!A415)/Table1[[#This Row],[C]]</f>
        <v>0.68478260869565222</v>
      </c>
      <c r="C415" s="1">
        <f>EXTRACT_NUMBER(smsSpamCollection_untouched!A415)/Table1[[#This Row],[C]]</f>
        <v>0</v>
      </c>
      <c r="D415" s="1">
        <f>(Table1[[#This Row],[W]]-1)/Table1[[#This Row],[C]]</f>
        <v>0.20652173913043478</v>
      </c>
      <c r="E415" s="1">
        <f>EXTRACT_SPCHAR(smsSpamCollection_untouched!A415)/Table1[[#This Row],[C]]</f>
        <v>0.10869565217391304</v>
      </c>
      <c r="F415" s="1">
        <f>EXTRACT_WORD(smsSpamCollection_untouched!A415)</f>
        <v>20</v>
      </c>
      <c r="G415" s="1">
        <f>EXTRACT_SHORTWORD(smsSpamCollection_untouched!A415)/Table1[[#This Row],[W]]</f>
        <v>0.8</v>
      </c>
      <c r="H415" s="1">
        <f>EXTRACT_WORDLen(smsSpamCollection_untouched!A415)/Table1[[#This Row],[W]]</f>
        <v>3.65</v>
      </c>
      <c r="I415" s="1">
        <f>EXTRACT_UNIQUEWORD(smsSpamCollection_untouched!A415)/Table1[[#This Row],[W]]</f>
        <v>0.85</v>
      </c>
      <c r="J415" s="1"/>
      <c r="K415" s="1"/>
      <c r="L415" s="1"/>
      <c r="M415" s="1"/>
      <c r="N415" s="1"/>
      <c r="O415" s="1"/>
      <c r="P415" s="1" t="str">
        <f>smsSpamCollection_untouched!B415</f>
        <v>ham</v>
      </c>
    </row>
    <row r="416" spans="1:16" x14ac:dyDescent="0.3">
      <c r="A416" s="1">
        <f>LEN(TRIM(smsSpamCollection_untouched!A416))</f>
        <v>24</v>
      </c>
      <c r="B416" s="1">
        <f>EXTRACT_ALPHA(smsSpamCollection_untouched!A416)/Table1[[#This Row],[C]]</f>
        <v>0.79166666666666663</v>
      </c>
      <c r="C416" s="1">
        <f>EXTRACT_NUMBER(smsSpamCollection_untouched!A416)/Table1[[#This Row],[C]]</f>
        <v>0</v>
      </c>
      <c r="D416" s="1">
        <f>(Table1[[#This Row],[W]]-1)/Table1[[#This Row],[C]]</f>
        <v>0.16666666666666666</v>
      </c>
      <c r="E416" s="1">
        <f>EXTRACT_SPCHAR(smsSpamCollection_untouched!A416)/Table1[[#This Row],[C]]</f>
        <v>4.1666666666666664E-2</v>
      </c>
      <c r="F416" s="1">
        <f>EXTRACT_WORD(smsSpamCollection_untouched!A416)</f>
        <v>5</v>
      </c>
      <c r="G416" s="1">
        <f>EXTRACT_SHORTWORD(smsSpamCollection_untouched!A416)/Table1[[#This Row],[W]]</f>
        <v>0.8</v>
      </c>
      <c r="H416" s="1">
        <f>EXTRACT_WORDLen(smsSpamCollection_untouched!A416)/Table1[[#This Row],[W]]</f>
        <v>4</v>
      </c>
      <c r="I416" s="1">
        <f>EXTRACT_UNIQUEWORD(smsSpamCollection_untouched!A416)/Table1[[#This Row],[W]]</f>
        <v>1</v>
      </c>
      <c r="J416" s="1"/>
      <c r="K416" s="1"/>
      <c r="L416" s="1"/>
      <c r="M416" s="1"/>
      <c r="N416" s="1"/>
      <c r="O416" s="1"/>
      <c r="P416" s="1" t="str">
        <f>smsSpamCollection_untouched!B416</f>
        <v>ham</v>
      </c>
    </row>
    <row r="417" spans="1:16" x14ac:dyDescent="0.3">
      <c r="A417" s="1">
        <f>LEN(TRIM(smsSpamCollection_untouched!A417))</f>
        <v>49</v>
      </c>
      <c r="B417" s="1">
        <f>EXTRACT_ALPHA(smsSpamCollection_untouched!A417)/Table1[[#This Row],[C]]</f>
        <v>0.48979591836734693</v>
      </c>
      <c r="C417" s="1">
        <f>EXTRACT_NUMBER(smsSpamCollection_untouched!A417)/Table1[[#This Row],[C]]</f>
        <v>0.38775510204081631</v>
      </c>
      <c r="D417" s="1">
        <f>(Table1[[#This Row],[W]]-1)/Table1[[#This Row],[C]]</f>
        <v>0.10204081632653061</v>
      </c>
      <c r="E417" s="1">
        <f>EXTRACT_SPCHAR(smsSpamCollection_untouched!A417)/Table1[[#This Row],[C]]</f>
        <v>2.0408163265306121E-2</v>
      </c>
      <c r="F417" s="1">
        <f>EXTRACT_WORD(smsSpamCollection_untouched!A417)</f>
        <v>6</v>
      </c>
      <c r="G417" s="1">
        <f>EXTRACT_SHORTWORD(smsSpamCollection_untouched!A417)/Table1[[#This Row],[W]]</f>
        <v>1</v>
      </c>
      <c r="H417" s="1">
        <f>EXTRACT_WORDLen(smsSpamCollection_untouched!A417)/Table1[[#This Row],[W]]</f>
        <v>7.333333333333333</v>
      </c>
      <c r="I417" s="1">
        <f>EXTRACT_UNIQUEWORD(smsSpamCollection_untouched!A417)/Table1[[#This Row],[W]]</f>
        <v>1</v>
      </c>
      <c r="J417" s="1"/>
      <c r="K417" s="1"/>
      <c r="L417" s="1"/>
      <c r="M417" s="1"/>
      <c r="N417" s="1"/>
      <c r="O417" s="1"/>
      <c r="P417" s="1" t="str">
        <f>smsSpamCollection_untouched!B417</f>
        <v>spam</v>
      </c>
    </row>
    <row r="418" spans="1:16" x14ac:dyDescent="0.3">
      <c r="A418" s="1">
        <f>LEN(TRIM(smsSpamCollection_untouched!A418))</f>
        <v>35</v>
      </c>
      <c r="B418" s="1">
        <f>EXTRACT_ALPHA(smsSpamCollection_untouched!A418)/Table1[[#This Row],[C]]</f>
        <v>0.8</v>
      </c>
      <c r="C418" s="1">
        <f>EXTRACT_NUMBER(smsSpamCollection_untouched!A418)/Table1[[#This Row],[C]]</f>
        <v>0</v>
      </c>
      <c r="D418" s="1">
        <f>(Table1[[#This Row],[W]]-1)/Table1[[#This Row],[C]]</f>
        <v>0.17142857142857143</v>
      </c>
      <c r="E418" s="1">
        <f>EXTRACT_SPCHAR(smsSpamCollection_untouched!A418)/Table1[[#This Row],[C]]</f>
        <v>2.8571428571428571E-2</v>
      </c>
      <c r="F418" s="1">
        <f>EXTRACT_WORD(smsSpamCollection_untouched!A418)</f>
        <v>7</v>
      </c>
      <c r="G418" s="1">
        <f>EXTRACT_SHORTWORD(smsSpamCollection_untouched!A418)/Table1[[#This Row],[W]]</f>
        <v>0.7142857142857143</v>
      </c>
      <c r="H418" s="1">
        <f>EXTRACT_WORDLen(smsSpamCollection_untouched!A418)/Table1[[#This Row],[W]]</f>
        <v>4.1428571428571432</v>
      </c>
      <c r="I418" s="1">
        <f>EXTRACT_UNIQUEWORD(smsSpamCollection_untouched!A418)/Table1[[#This Row],[W]]</f>
        <v>1</v>
      </c>
      <c r="J418" s="1"/>
      <c r="K418" s="1"/>
      <c r="L418" s="1"/>
      <c r="M418" s="1"/>
      <c r="N418" s="1"/>
      <c r="O418" s="1"/>
      <c r="P418" s="1" t="str">
        <f>smsSpamCollection_untouched!B418</f>
        <v>ham</v>
      </c>
    </row>
    <row r="419" spans="1:16" x14ac:dyDescent="0.3">
      <c r="A419" s="1">
        <f>LEN(TRIM(smsSpamCollection_untouched!A419))</f>
        <v>29</v>
      </c>
      <c r="B419" s="1">
        <f>EXTRACT_ALPHA(smsSpamCollection_untouched!A419)/Table1[[#This Row],[C]]</f>
        <v>0.7931034482758621</v>
      </c>
      <c r="C419" s="1">
        <f>EXTRACT_NUMBER(smsSpamCollection_untouched!A419)/Table1[[#This Row],[C]]</f>
        <v>0</v>
      </c>
      <c r="D419" s="1">
        <f>(Table1[[#This Row],[W]]-1)/Table1[[#This Row],[C]]</f>
        <v>0.20689655172413793</v>
      </c>
      <c r="E419" s="1">
        <f>EXTRACT_SPCHAR(smsSpamCollection_untouched!A419)/Table1[[#This Row],[C]]</f>
        <v>0</v>
      </c>
      <c r="F419" s="1">
        <f>EXTRACT_WORD(smsSpamCollection_untouched!A419)</f>
        <v>7</v>
      </c>
      <c r="G419" s="1">
        <f>EXTRACT_SHORTWORD(smsSpamCollection_untouched!A419)/Table1[[#This Row],[W]]</f>
        <v>0.7142857142857143</v>
      </c>
      <c r="H419" s="1">
        <f>EXTRACT_WORDLen(smsSpamCollection_untouched!A419)/Table1[[#This Row],[W]]</f>
        <v>3.2857142857142856</v>
      </c>
      <c r="I419" s="1">
        <f>EXTRACT_UNIQUEWORD(smsSpamCollection_untouched!A419)/Table1[[#This Row],[W]]</f>
        <v>1</v>
      </c>
      <c r="J419" s="1"/>
      <c r="K419" s="1"/>
      <c r="L419" s="1"/>
      <c r="M419" s="1"/>
      <c r="N419" s="1"/>
      <c r="O419" s="1"/>
      <c r="P419" s="1" t="str">
        <f>smsSpamCollection_untouched!B419</f>
        <v>ham</v>
      </c>
    </row>
    <row r="420" spans="1:16" x14ac:dyDescent="0.3">
      <c r="A420" s="1">
        <f>LEN(TRIM(smsSpamCollection_untouched!A420))</f>
        <v>107</v>
      </c>
      <c r="B420" s="1">
        <f>EXTRACT_ALPHA(smsSpamCollection_untouched!A420)/Table1[[#This Row],[C]]</f>
        <v>0.68224299065420557</v>
      </c>
      <c r="C420" s="1">
        <f>EXTRACT_NUMBER(smsSpamCollection_untouched!A420)/Table1[[#This Row],[C]]</f>
        <v>9.3457943925233641E-2</v>
      </c>
      <c r="D420" s="1">
        <f>(Table1[[#This Row],[W]]-1)/Table1[[#This Row],[C]]</f>
        <v>0.15887850467289719</v>
      </c>
      <c r="E420" s="1">
        <f>EXTRACT_SPCHAR(smsSpamCollection_untouched!A420)/Table1[[#This Row],[C]]</f>
        <v>6.5420560747663545E-2</v>
      </c>
      <c r="F420" s="1">
        <f>EXTRACT_WORD(smsSpamCollection_untouched!A420)</f>
        <v>18</v>
      </c>
      <c r="G420" s="1">
        <f>EXTRACT_SHORTWORD(smsSpamCollection_untouched!A420)/Table1[[#This Row],[W]]</f>
        <v>0.88888888888888884</v>
      </c>
      <c r="H420" s="1">
        <f>EXTRACT_WORDLen(smsSpamCollection_untouched!A420)/Table1[[#This Row],[W]]</f>
        <v>5</v>
      </c>
      <c r="I420" s="1">
        <f>EXTRACT_UNIQUEWORD(smsSpamCollection_untouched!A420)/Table1[[#This Row],[W]]</f>
        <v>1</v>
      </c>
      <c r="J420" s="1"/>
      <c r="K420" s="1"/>
      <c r="L420" s="1"/>
      <c r="M420" s="1"/>
      <c r="N420" s="1"/>
      <c r="O420" s="1"/>
      <c r="P420" s="1" t="str">
        <f>smsSpamCollection_untouched!B420</f>
        <v>spam</v>
      </c>
    </row>
    <row r="421" spans="1:16" x14ac:dyDescent="0.3">
      <c r="A421" s="1">
        <f>LEN(TRIM(smsSpamCollection_untouched!A421))</f>
        <v>64</v>
      </c>
      <c r="B421" s="1">
        <f>EXTRACT_ALPHA(smsSpamCollection_untouched!A421)/Table1[[#This Row],[C]]</f>
        <v>0.78125</v>
      </c>
      <c r="C421" s="1">
        <f>EXTRACT_NUMBER(smsSpamCollection_untouched!A421)/Table1[[#This Row],[C]]</f>
        <v>0</v>
      </c>
      <c r="D421" s="1">
        <f>(Table1[[#This Row],[W]]-1)/Table1[[#This Row],[C]]</f>
        <v>0.203125</v>
      </c>
      <c r="E421" s="1">
        <f>EXTRACT_SPCHAR(smsSpamCollection_untouched!A421)/Table1[[#This Row],[C]]</f>
        <v>1.5625E-2</v>
      </c>
      <c r="F421" s="1">
        <f>EXTRACT_WORD(smsSpamCollection_untouched!A421)</f>
        <v>14</v>
      </c>
      <c r="G421" s="1">
        <f>EXTRACT_SHORTWORD(smsSpamCollection_untouched!A421)/Table1[[#This Row],[W]]</f>
        <v>0.7142857142857143</v>
      </c>
      <c r="H421" s="1">
        <f>EXTRACT_WORDLen(smsSpamCollection_untouched!A421)/Table1[[#This Row],[W]]</f>
        <v>3.6428571428571428</v>
      </c>
      <c r="I421" s="1">
        <f>EXTRACT_UNIQUEWORD(smsSpamCollection_untouched!A421)/Table1[[#This Row],[W]]</f>
        <v>1</v>
      </c>
      <c r="J421" s="1"/>
      <c r="K421" s="1"/>
      <c r="L421" s="1"/>
      <c r="M421" s="1"/>
      <c r="N421" s="1"/>
      <c r="O421" s="1"/>
      <c r="P421" s="1" t="str">
        <f>smsSpamCollection_untouched!B421</f>
        <v>ham</v>
      </c>
    </row>
    <row r="422" spans="1:16" x14ac:dyDescent="0.3">
      <c r="A422" s="1">
        <f>LEN(TRIM(smsSpamCollection_untouched!A422))</f>
        <v>159</v>
      </c>
      <c r="B422" s="1">
        <f>EXTRACT_ALPHA(smsSpamCollection_untouched!A422)/Table1[[#This Row],[C]]</f>
        <v>0.5911949685534591</v>
      </c>
      <c r="C422" s="1">
        <f>EXTRACT_NUMBER(smsSpamCollection_untouched!A422)/Table1[[#This Row],[C]]</f>
        <v>0.19496855345911951</v>
      </c>
      <c r="D422" s="1">
        <f>(Table1[[#This Row],[W]]-1)/Table1[[#This Row],[C]]</f>
        <v>0.19496855345911951</v>
      </c>
      <c r="E422" s="1">
        <f>EXTRACT_SPCHAR(smsSpamCollection_untouched!A422)/Table1[[#This Row],[C]]</f>
        <v>1.8867924528301886E-2</v>
      </c>
      <c r="F422" s="1">
        <f>EXTRACT_WORD(smsSpamCollection_untouched!A422)</f>
        <v>32</v>
      </c>
      <c r="G422" s="1">
        <f>EXTRACT_SHORTWORD(smsSpamCollection_untouched!A422)/Table1[[#This Row],[W]]</f>
        <v>0.65625</v>
      </c>
      <c r="H422" s="1">
        <f>EXTRACT_WORDLen(smsSpamCollection_untouched!A422)/Table1[[#This Row],[W]]</f>
        <v>4</v>
      </c>
      <c r="I422" s="1">
        <f>EXTRACT_UNIQUEWORD(smsSpamCollection_untouched!A422)/Table1[[#This Row],[W]]</f>
        <v>0.90625</v>
      </c>
      <c r="J422" s="1"/>
      <c r="K422" s="1"/>
      <c r="L422" s="1"/>
      <c r="M422" s="1"/>
      <c r="N422" s="1"/>
      <c r="O422" s="1"/>
      <c r="P422" s="1" t="str">
        <f>smsSpamCollection_untouched!B422</f>
        <v>spam</v>
      </c>
    </row>
    <row r="423" spans="1:16" x14ac:dyDescent="0.3">
      <c r="A423" s="1">
        <f>LEN(TRIM(smsSpamCollection_untouched!A423))</f>
        <v>48</v>
      </c>
      <c r="B423" s="1">
        <f>EXTRACT_ALPHA(smsSpamCollection_untouched!A423)/Table1[[#This Row],[C]]</f>
        <v>0.77083333333333337</v>
      </c>
      <c r="C423" s="1">
        <f>EXTRACT_NUMBER(smsSpamCollection_untouched!A423)/Table1[[#This Row],[C]]</f>
        <v>0</v>
      </c>
      <c r="D423" s="1">
        <f>(Table1[[#This Row],[W]]-1)/Table1[[#This Row],[C]]</f>
        <v>0.14583333333333334</v>
      </c>
      <c r="E423" s="1">
        <f>EXTRACT_SPCHAR(smsSpamCollection_untouched!A423)/Table1[[#This Row],[C]]</f>
        <v>8.3333333333333329E-2</v>
      </c>
      <c r="F423" s="1">
        <f>EXTRACT_WORD(smsSpamCollection_untouched!A423)</f>
        <v>8</v>
      </c>
      <c r="G423" s="1">
        <f>EXTRACT_SHORTWORD(smsSpamCollection_untouched!A423)/Table1[[#This Row],[W]]</f>
        <v>1</v>
      </c>
      <c r="H423" s="1">
        <f>EXTRACT_WORDLen(smsSpamCollection_untouched!A423)/Table1[[#This Row],[W]]</f>
        <v>5.125</v>
      </c>
      <c r="I423" s="1">
        <f>EXTRACT_UNIQUEWORD(smsSpamCollection_untouched!A423)/Table1[[#This Row],[W]]</f>
        <v>1</v>
      </c>
      <c r="J423" s="1"/>
      <c r="K423" s="1"/>
      <c r="L423" s="1"/>
      <c r="M423" s="1"/>
      <c r="N423" s="1"/>
      <c r="O423" s="1"/>
      <c r="P423" s="1" t="str">
        <f>smsSpamCollection_untouched!B423</f>
        <v>ham</v>
      </c>
    </row>
    <row r="424" spans="1:16" x14ac:dyDescent="0.3">
      <c r="A424" s="1">
        <f>LEN(TRIM(smsSpamCollection_untouched!A424))</f>
        <v>162</v>
      </c>
      <c r="B424" s="1">
        <f>EXTRACT_ALPHA(smsSpamCollection_untouched!A424)/Table1[[#This Row],[C]]</f>
        <v>0.70987654320987659</v>
      </c>
      <c r="C424" s="1">
        <f>EXTRACT_NUMBER(smsSpamCollection_untouched!A424)/Table1[[#This Row],[C]]</f>
        <v>0.11728395061728394</v>
      </c>
      <c r="D424" s="1">
        <f>(Table1[[#This Row],[W]]-1)/Table1[[#This Row],[C]]</f>
        <v>0.16049382716049382</v>
      </c>
      <c r="E424" s="1">
        <f>EXTRACT_SPCHAR(smsSpamCollection_untouched!A424)/Table1[[#This Row],[C]]</f>
        <v>1.2345679012345678E-2</v>
      </c>
      <c r="F424" s="1">
        <f>EXTRACT_WORD(smsSpamCollection_untouched!A424)</f>
        <v>27</v>
      </c>
      <c r="G424" s="1">
        <f>EXTRACT_SHORTWORD(smsSpamCollection_untouched!A424)/Table1[[#This Row],[W]]</f>
        <v>0.81481481481481477</v>
      </c>
      <c r="H424" s="1">
        <f>EXTRACT_WORDLen(smsSpamCollection_untouched!A424)/Table1[[#This Row],[W]]</f>
        <v>5.0370370370370372</v>
      </c>
      <c r="I424" s="1">
        <f>EXTRACT_UNIQUEWORD(smsSpamCollection_untouched!A424)/Table1[[#This Row],[W]]</f>
        <v>1</v>
      </c>
      <c r="J424" s="1"/>
      <c r="K424" s="1"/>
      <c r="L424" s="1"/>
      <c r="M424" s="1"/>
      <c r="N424" s="1"/>
      <c r="O424" s="1"/>
      <c r="P424" s="1" t="str">
        <f>smsSpamCollection_untouched!B424</f>
        <v>spam</v>
      </c>
    </row>
    <row r="425" spans="1:16" x14ac:dyDescent="0.3">
      <c r="A425" s="1">
        <f>LEN(TRIM(smsSpamCollection_untouched!A425))</f>
        <v>24</v>
      </c>
      <c r="B425" s="1">
        <f>EXTRACT_ALPHA(smsSpamCollection_untouched!A425)/Table1[[#This Row],[C]]</f>
        <v>0.70833333333333337</v>
      </c>
      <c r="C425" s="1">
        <f>EXTRACT_NUMBER(smsSpamCollection_untouched!A425)/Table1[[#This Row],[C]]</f>
        <v>0</v>
      </c>
      <c r="D425" s="1">
        <f>(Table1[[#This Row],[W]]-1)/Table1[[#This Row],[C]]</f>
        <v>0.16666666666666666</v>
      </c>
      <c r="E425" s="1">
        <f>EXTRACT_SPCHAR(smsSpamCollection_untouched!A425)/Table1[[#This Row],[C]]</f>
        <v>0.125</v>
      </c>
      <c r="F425" s="1">
        <f>EXTRACT_WORD(smsSpamCollection_untouched!A425)</f>
        <v>5</v>
      </c>
      <c r="G425" s="1">
        <f>EXTRACT_SHORTWORD(smsSpamCollection_untouched!A425)/Table1[[#This Row],[W]]</f>
        <v>0.6</v>
      </c>
      <c r="H425" s="1">
        <f>EXTRACT_WORDLen(smsSpamCollection_untouched!A425)/Table1[[#This Row],[W]]</f>
        <v>4</v>
      </c>
      <c r="I425" s="1">
        <f>EXTRACT_UNIQUEWORD(smsSpamCollection_untouched!A425)/Table1[[#This Row],[W]]</f>
        <v>1</v>
      </c>
      <c r="J425" s="1"/>
      <c r="K425" s="1"/>
      <c r="L425" s="1"/>
      <c r="M425" s="1"/>
      <c r="N425" s="1"/>
      <c r="O425" s="1"/>
      <c r="P425" s="1" t="str">
        <f>smsSpamCollection_untouched!B425</f>
        <v>ham</v>
      </c>
    </row>
    <row r="426" spans="1:16" x14ac:dyDescent="0.3">
      <c r="A426" s="1">
        <f>LEN(TRIM(smsSpamCollection_untouched!A426))</f>
        <v>137</v>
      </c>
      <c r="B426" s="1">
        <f>EXTRACT_ALPHA(smsSpamCollection_untouched!A426)/Table1[[#This Row],[C]]</f>
        <v>0.64963503649635035</v>
      </c>
      <c r="C426" s="1">
        <f>EXTRACT_NUMBER(smsSpamCollection_untouched!A426)/Table1[[#This Row],[C]]</f>
        <v>0.15328467153284672</v>
      </c>
      <c r="D426" s="1">
        <f>(Table1[[#This Row],[W]]-1)/Table1[[#This Row],[C]]</f>
        <v>0.15328467153284672</v>
      </c>
      <c r="E426" s="1">
        <f>EXTRACT_SPCHAR(smsSpamCollection_untouched!A426)/Table1[[#This Row],[C]]</f>
        <v>4.3795620437956206E-2</v>
      </c>
      <c r="F426" s="1">
        <f>EXTRACT_WORD(smsSpamCollection_untouched!A426)</f>
        <v>22</v>
      </c>
      <c r="G426" s="1">
        <f>EXTRACT_SHORTWORD(smsSpamCollection_untouched!A426)/Table1[[#This Row],[W]]</f>
        <v>0.95454545454545459</v>
      </c>
      <c r="H426" s="1">
        <f>EXTRACT_WORDLen(smsSpamCollection_untouched!A426)/Table1[[#This Row],[W]]</f>
        <v>5.2727272727272725</v>
      </c>
      <c r="I426" s="1">
        <f>EXTRACT_UNIQUEWORD(smsSpamCollection_untouched!A426)/Table1[[#This Row],[W]]</f>
        <v>1</v>
      </c>
      <c r="J426" s="1"/>
      <c r="K426" s="1"/>
      <c r="L426" s="1"/>
      <c r="M426" s="1"/>
      <c r="N426" s="1"/>
      <c r="O426" s="1"/>
      <c r="P426" s="1" t="str">
        <f>smsSpamCollection_untouched!B426</f>
        <v>spam</v>
      </c>
    </row>
    <row r="427" spans="1:16" x14ac:dyDescent="0.3">
      <c r="A427" s="1">
        <f>LEN(TRIM(smsSpamCollection_untouched!A427))</f>
        <v>246</v>
      </c>
      <c r="B427" s="1">
        <f>EXTRACT_ALPHA(smsSpamCollection_untouched!A427)/Table1[[#This Row],[C]]</f>
        <v>0.71138211382113825</v>
      </c>
      <c r="C427" s="1">
        <f>EXTRACT_NUMBER(smsSpamCollection_untouched!A427)/Table1[[#This Row],[C]]</f>
        <v>3.6585365853658534E-2</v>
      </c>
      <c r="D427" s="1">
        <f>(Table1[[#This Row],[W]]-1)/Table1[[#This Row],[C]]</f>
        <v>0.13821138211382114</v>
      </c>
      <c r="E427" s="1">
        <f>EXTRACT_SPCHAR(smsSpamCollection_untouched!A427)/Table1[[#This Row],[C]]</f>
        <v>0.12195121951219512</v>
      </c>
      <c r="F427" s="1">
        <f>EXTRACT_WORD(smsSpamCollection_untouched!A427)</f>
        <v>35</v>
      </c>
      <c r="G427" s="1">
        <f>EXTRACT_SHORTWORD(smsSpamCollection_untouched!A427)/Table1[[#This Row],[W]]</f>
        <v>0.77142857142857146</v>
      </c>
      <c r="H427" s="1">
        <f>EXTRACT_WORDLen(smsSpamCollection_untouched!A427)/Table1[[#This Row],[W]]</f>
        <v>6.1142857142857139</v>
      </c>
      <c r="I427" s="1">
        <f>EXTRACT_UNIQUEWORD(smsSpamCollection_untouched!A427)/Table1[[#This Row],[W]]</f>
        <v>0.88571428571428568</v>
      </c>
      <c r="J427" s="1"/>
      <c r="K427" s="1"/>
      <c r="L427" s="1"/>
      <c r="M427" s="1"/>
      <c r="N427" s="1"/>
      <c r="O427" s="1"/>
      <c r="P427" s="1" t="str">
        <f>smsSpamCollection_untouched!B427</f>
        <v>ham</v>
      </c>
    </row>
    <row r="428" spans="1:16" x14ac:dyDescent="0.3">
      <c r="A428" s="1">
        <f>LEN(TRIM(smsSpamCollection_untouched!A428))</f>
        <v>25</v>
      </c>
      <c r="B428" s="1">
        <f>EXTRACT_ALPHA(smsSpamCollection_untouched!A428)/Table1[[#This Row],[C]]</f>
        <v>0.68</v>
      </c>
      <c r="C428" s="1">
        <f>EXTRACT_NUMBER(smsSpamCollection_untouched!A428)/Table1[[#This Row],[C]]</f>
        <v>0</v>
      </c>
      <c r="D428" s="1">
        <f>(Table1[[#This Row],[W]]-1)/Table1[[#This Row],[C]]</f>
        <v>0.2</v>
      </c>
      <c r="E428" s="1">
        <f>EXTRACT_SPCHAR(smsSpamCollection_untouched!A428)/Table1[[#This Row],[C]]</f>
        <v>0.12</v>
      </c>
      <c r="F428" s="1">
        <f>EXTRACT_WORD(smsSpamCollection_untouched!A428)</f>
        <v>6</v>
      </c>
      <c r="G428" s="1">
        <f>EXTRACT_SHORTWORD(smsSpamCollection_untouched!A428)/Table1[[#This Row],[W]]</f>
        <v>0.66666666666666663</v>
      </c>
      <c r="H428" s="1">
        <f>EXTRACT_WORDLen(smsSpamCollection_untouched!A428)/Table1[[#This Row],[W]]</f>
        <v>3.3333333333333335</v>
      </c>
      <c r="I428" s="1">
        <f>EXTRACT_UNIQUEWORD(smsSpamCollection_untouched!A428)/Table1[[#This Row],[W]]</f>
        <v>0.83333333333333337</v>
      </c>
      <c r="J428" s="1"/>
      <c r="K428" s="1"/>
      <c r="L428" s="1"/>
      <c r="M428" s="1"/>
      <c r="N428" s="1"/>
      <c r="O428" s="1"/>
      <c r="P428" s="1" t="str">
        <f>smsSpamCollection_untouched!B428</f>
        <v>ham</v>
      </c>
    </row>
    <row r="429" spans="1:16" x14ac:dyDescent="0.3">
      <c r="A429" s="1">
        <f>LEN(TRIM(smsSpamCollection_untouched!A429))</f>
        <v>27</v>
      </c>
      <c r="B429" s="1">
        <f>EXTRACT_ALPHA(smsSpamCollection_untouched!A429)/Table1[[#This Row],[C]]</f>
        <v>0.7407407407407407</v>
      </c>
      <c r="C429" s="1">
        <f>EXTRACT_NUMBER(smsSpamCollection_untouched!A429)/Table1[[#This Row],[C]]</f>
        <v>0</v>
      </c>
      <c r="D429" s="1">
        <f>(Table1[[#This Row],[W]]-1)/Table1[[#This Row],[C]]</f>
        <v>0.1111111111111111</v>
      </c>
      <c r="E429" s="1">
        <f>EXTRACT_SPCHAR(smsSpamCollection_untouched!A429)/Table1[[#This Row],[C]]</f>
        <v>0.14814814814814814</v>
      </c>
      <c r="F429" s="1">
        <f>EXTRACT_WORD(smsSpamCollection_untouched!A429)</f>
        <v>4</v>
      </c>
      <c r="G429" s="1">
        <f>EXTRACT_SHORTWORD(smsSpamCollection_untouched!A429)/Table1[[#This Row],[W]]</f>
        <v>1</v>
      </c>
      <c r="H429" s="1">
        <f>EXTRACT_WORDLen(smsSpamCollection_untouched!A429)/Table1[[#This Row],[W]]</f>
        <v>6</v>
      </c>
      <c r="I429" s="1">
        <f>EXTRACT_UNIQUEWORD(smsSpamCollection_untouched!A429)/Table1[[#This Row],[W]]</f>
        <v>1</v>
      </c>
      <c r="J429" s="1"/>
      <c r="K429" s="1"/>
      <c r="L429" s="1"/>
      <c r="M429" s="1"/>
      <c r="N429" s="1"/>
      <c r="O429" s="1"/>
      <c r="P429" s="1" t="str">
        <f>smsSpamCollection_untouched!B429</f>
        <v>ham</v>
      </c>
    </row>
    <row r="430" spans="1:16" x14ac:dyDescent="0.3">
      <c r="A430" s="1">
        <f>LEN(TRIM(smsSpamCollection_untouched!A430))</f>
        <v>37</v>
      </c>
      <c r="B430" s="1">
        <f>EXTRACT_ALPHA(smsSpamCollection_untouched!A430)/Table1[[#This Row],[C]]</f>
        <v>0.81081081081081086</v>
      </c>
      <c r="C430" s="1">
        <f>EXTRACT_NUMBER(smsSpamCollection_untouched!A430)/Table1[[#This Row],[C]]</f>
        <v>0</v>
      </c>
      <c r="D430" s="1">
        <f>(Table1[[#This Row],[W]]-1)/Table1[[#This Row],[C]]</f>
        <v>0.16216216216216217</v>
      </c>
      <c r="E430" s="1">
        <f>EXTRACT_SPCHAR(smsSpamCollection_untouched!A430)/Table1[[#This Row],[C]]</f>
        <v>2.7027027027027029E-2</v>
      </c>
      <c r="F430" s="1">
        <f>EXTRACT_WORD(smsSpamCollection_untouched!A430)</f>
        <v>7</v>
      </c>
      <c r="G430" s="1">
        <f>EXTRACT_SHORTWORD(smsSpamCollection_untouched!A430)/Table1[[#This Row],[W]]</f>
        <v>0.8571428571428571</v>
      </c>
      <c r="H430" s="1">
        <f>EXTRACT_WORDLen(smsSpamCollection_untouched!A430)/Table1[[#This Row],[W]]</f>
        <v>4.4285714285714288</v>
      </c>
      <c r="I430" s="1">
        <f>EXTRACT_UNIQUEWORD(smsSpamCollection_untouched!A430)/Table1[[#This Row],[W]]</f>
        <v>0.8571428571428571</v>
      </c>
      <c r="J430" s="1"/>
      <c r="K430" s="1"/>
      <c r="L430" s="1"/>
      <c r="M430" s="1"/>
      <c r="N430" s="1"/>
      <c r="O430" s="1"/>
      <c r="P430" s="1" t="str">
        <f>smsSpamCollection_untouched!B430</f>
        <v>ham</v>
      </c>
    </row>
    <row r="431" spans="1:16" x14ac:dyDescent="0.3">
      <c r="A431" s="1">
        <f>LEN(TRIM(smsSpamCollection_untouched!A431))</f>
        <v>69</v>
      </c>
      <c r="B431" s="1">
        <f>EXTRACT_ALPHA(smsSpamCollection_untouched!A431)/Table1[[#This Row],[C]]</f>
        <v>0.6811594202898551</v>
      </c>
      <c r="C431" s="1">
        <f>EXTRACT_NUMBER(smsSpamCollection_untouched!A431)/Table1[[#This Row],[C]]</f>
        <v>1.4492753623188406E-2</v>
      </c>
      <c r="D431" s="1">
        <f>(Table1[[#This Row],[W]]-1)/Table1[[#This Row],[C]]</f>
        <v>0.21739130434782608</v>
      </c>
      <c r="E431" s="1">
        <f>EXTRACT_SPCHAR(smsSpamCollection_untouched!A431)/Table1[[#This Row],[C]]</f>
        <v>8.6956521739130432E-2</v>
      </c>
      <c r="F431" s="1">
        <f>EXTRACT_WORD(smsSpamCollection_untouched!A431)</f>
        <v>16</v>
      </c>
      <c r="G431" s="1">
        <f>EXTRACT_SHORTWORD(smsSpamCollection_untouched!A431)/Table1[[#This Row],[W]]</f>
        <v>0.5</v>
      </c>
      <c r="H431" s="1">
        <f>EXTRACT_WORDLen(smsSpamCollection_untouched!A431)/Table1[[#This Row],[W]]</f>
        <v>3.375</v>
      </c>
      <c r="I431" s="1">
        <f>EXTRACT_UNIQUEWORD(smsSpamCollection_untouched!A431)/Table1[[#This Row],[W]]</f>
        <v>1</v>
      </c>
      <c r="J431" s="1"/>
      <c r="K431" s="1"/>
      <c r="L431" s="1"/>
      <c r="M431" s="1"/>
      <c r="N431" s="1"/>
      <c r="O431" s="1"/>
      <c r="P431" s="1" t="str">
        <f>smsSpamCollection_untouched!B431</f>
        <v>ham</v>
      </c>
    </row>
    <row r="432" spans="1:16" x14ac:dyDescent="0.3">
      <c r="A432" s="1">
        <f>LEN(TRIM(smsSpamCollection_untouched!A432))</f>
        <v>149</v>
      </c>
      <c r="B432" s="1">
        <f>EXTRACT_ALPHA(smsSpamCollection_untouched!A432)/Table1[[#This Row],[C]]</f>
        <v>0.71140939597315433</v>
      </c>
      <c r="C432" s="1">
        <f>EXTRACT_NUMBER(smsSpamCollection_untouched!A432)/Table1[[#This Row],[C]]</f>
        <v>0</v>
      </c>
      <c r="D432" s="1">
        <f>(Table1[[#This Row],[W]]-1)/Table1[[#This Row],[C]]</f>
        <v>0.18120805369127516</v>
      </c>
      <c r="E432" s="1">
        <f>EXTRACT_SPCHAR(smsSpamCollection_untouched!A432)/Table1[[#This Row],[C]]</f>
        <v>0.11409395973154363</v>
      </c>
      <c r="F432" s="1">
        <f>EXTRACT_WORD(smsSpamCollection_untouched!A432)</f>
        <v>28</v>
      </c>
      <c r="G432" s="1">
        <f>EXTRACT_SHORTWORD(smsSpamCollection_untouched!A432)/Table1[[#This Row],[W]]</f>
        <v>0.6071428571428571</v>
      </c>
      <c r="H432" s="1">
        <f>EXTRACT_WORDLen(smsSpamCollection_untouched!A432)/Table1[[#This Row],[W]]</f>
        <v>4.3928571428571432</v>
      </c>
      <c r="I432" s="1">
        <f>EXTRACT_UNIQUEWORD(smsSpamCollection_untouched!A432)/Table1[[#This Row],[W]]</f>
        <v>0.8571428571428571</v>
      </c>
      <c r="J432" s="1"/>
      <c r="K432" s="1"/>
      <c r="L432" s="1"/>
      <c r="M432" s="1"/>
      <c r="N432" s="1"/>
      <c r="O432" s="1"/>
      <c r="P432" s="1" t="str">
        <f>smsSpamCollection_untouched!B432</f>
        <v>ham</v>
      </c>
    </row>
    <row r="433" spans="1:16" x14ac:dyDescent="0.3">
      <c r="A433" s="1">
        <f>LEN(TRIM(smsSpamCollection_untouched!A433))</f>
        <v>24</v>
      </c>
      <c r="B433" s="1">
        <f>EXTRACT_ALPHA(smsSpamCollection_untouched!A433)/Table1[[#This Row],[C]]</f>
        <v>0.79166666666666663</v>
      </c>
      <c r="C433" s="1">
        <f>EXTRACT_NUMBER(smsSpamCollection_untouched!A433)/Table1[[#This Row],[C]]</f>
        <v>0</v>
      </c>
      <c r="D433" s="1">
        <f>(Table1[[#This Row],[W]]-1)/Table1[[#This Row],[C]]</f>
        <v>0.16666666666666666</v>
      </c>
      <c r="E433" s="1">
        <f>EXTRACT_SPCHAR(smsSpamCollection_untouched!A433)/Table1[[#This Row],[C]]</f>
        <v>4.1666666666666664E-2</v>
      </c>
      <c r="F433" s="1">
        <f>EXTRACT_WORD(smsSpamCollection_untouched!A433)</f>
        <v>5</v>
      </c>
      <c r="G433" s="1">
        <f>EXTRACT_SHORTWORD(smsSpamCollection_untouched!A433)/Table1[[#This Row],[W]]</f>
        <v>0.6</v>
      </c>
      <c r="H433" s="1">
        <f>EXTRACT_WORDLen(smsSpamCollection_untouched!A433)/Table1[[#This Row],[W]]</f>
        <v>4</v>
      </c>
      <c r="I433" s="1">
        <f>EXTRACT_UNIQUEWORD(smsSpamCollection_untouched!A433)/Table1[[#This Row],[W]]</f>
        <v>1</v>
      </c>
      <c r="J433" s="1"/>
      <c r="K433" s="1"/>
      <c r="L433" s="1"/>
      <c r="M433" s="1"/>
      <c r="N433" s="1"/>
      <c r="O433" s="1"/>
      <c r="P433" s="1" t="str">
        <f>smsSpamCollection_untouched!B433</f>
        <v>ham</v>
      </c>
    </row>
    <row r="434" spans="1:16" x14ac:dyDescent="0.3">
      <c r="A434" s="1">
        <f>LEN(TRIM(smsSpamCollection_untouched!A434))</f>
        <v>80</v>
      </c>
      <c r="B434" s="1">
        <f>EXTRACT_ALPHA(smsSpamCollection_untouched!A434)/Table1[[#This Row],[C]]</f>
        <v>0.82499999999999996</v>
      </c>
      <c r="C434" s="1">
        <f>EXTRACT_NUMBER(smsSpamCollection_untouched!A434)/Table1[[#This Row],[C]]</f>
        <v>0</v>
      </c>
      <c r="D434" s="1">
        <f>(Table1[[#This Row],[W]]-1)/Table1[[#This Row],[C]]</f>
        <v>0.17499999999999999</v>
      </c>
      <c r="E434" s="1">
        <f>EXTRACT_SPCHAR(smsSpamCollection_untouched!A434)/Table1[[#This Row],[C]]</f>
        <v>0</v>
      </c>
      <c r="F434" s="1">
        <f>EXTRACT_WORD(smsSpamCollection_untouched!A434)</f>
        <v>15</v>
      </c>
      <c r="G434" s="1">
        <f>EXTRACT_SHORTWORD(smsSpamCollection_untouched!A434)/Table1[[#This Row],[W]]</f>
        <v>0.66666666666666663</v>
      </c>
      <c r="H434" s="1">
        <f>EXTRACT_WORDLen(smsSpamCollection_untouched!A434)/Table1[[#This Row],[W]]</f>
        <v>4.4000000000000004</v>
      </c>
      <c r="I434" s="1">
        <f>EXTRACT_UNIQUEWORD(smsSpamCollection_untouched!A434)/Table1[[#This Row],[W]]</f>
        <v>0.93333333333333335</v>
      </c>
      <c r="J434" s="1"/>
      <c r="K434" s="1"/>
      <c r="L434" s="1"/>
      <c r="M434" s="1"/>
      <c r="N434" s="1"/>
      <c r="O434" s="1"/>
      <c r="P434" s="1" t="str">
        <f>smsSpamCollection_untouched!B434</f>
        <v>ham</v>
      </c>
    </row>
    <row r="435" spans="1:16" x14ac:dyDescent="0.3">
      <c r="A435" s="1">
        <f>LEN(TRIM(smsSpamCollection_untouched!A435))</f>
        <v>157</v>
      </c>
      <c r="B435" s="1">
        <f>EXTRACT_ALPHA(smsSpamCollection_untouched!A435)/Table1[[#This Row],[C]]</f>
        <v>0.61783439490445857</v>
      </c>
      <c r="C435" s="1">
        <f>EXTRACT_NUMBER(smsSpamCollection_untouched!A435)/Table1[[#This Row],[C]]</f>
        <v>0.21019108280254778</v>
      </c>
      <c r="D435" s="1">
        <f>(Table1[[#This Row],[W]]-1)/Table1[[#This Row],[C]]</f>
        <v>0.15923566878980891</v>
      </c>
      <c r="E435" s="1">
        <f>EXTRACT_SPCHAR(smsSpamCollection_untouched!A435)/Table1[[#This Row],[C]]</f>
        <v>1.2738853503184714E-2</v>
      </c>
      <c r="F435" s="1">
        <f>EXTRACT_WORD(smsSpamCollection_untouched!A435)</f>
        <v>26</v>
      </c>
      <c r="G435" s="1">
        <f>EXTRACT_SHORTWORD(smsSpamCollection_untouched!A435)/Table1[[#This Row],[W]]</f>
        <v>0.96153846153846156</v>
      </c>
      <c r="H435" s="1">
        <f>EXTRACT_WORDLen(smsSpamCollection_untouched!A435)/Table1[[#This Row],[W]]</f>
        <v>5.0769230769230766</v>
      </c>
      <c r="I435" s="1">
        <f>EXTRACT_UNIQUEWORD(smsSpamCollection_untouched!A435)/Table1[[#This Row],[W]]</f>
        <v>0.96153846153846156</v>
      </c>
      <c r="J435" s="1"/>
      <c r="K435" s="1"/>
      <c r="L435" s="1"/>
      <c r="M435" s="1"/>
      <c r="N435" s="1"/>
      <c r="O435" s="1"/>
      <c r="P435" s="1" t="str">
        <f>smsSpamCollection_untouched!B435</f>
        <v>spam</v>
      </c>
    </row>
    <row r="436" spans="1:16" x14ac:dyDescent="0.3">
      <c r="A436" s="1">
        <f>LEN(TRIM(smsSpamCollection_untouched!A436))</f>
        <v>25</v>
      </c>
      <c r="B436" s="1">
        <f>EXTRACT_ALPHA(smsSpamCollection_untouched!A436)/Table1[[#This Row],[C]]</f>
        <v>0.84</v>
      </c>
      <c r="C436" s="1">
        <f>EXTRACT_NUMBER(smsSpamCollection_untouched!A436)/Table1[[#This Row],[C]]</f>
        <v>0</v>
      </c>
      <c r="D436" s="1">
        <f>(Table1[[#This Row],[W]]-1)/Table1[[#This Row],[C]]</f>
        <v>0.12</v>
      </c>
      <c r="E436" s="1">
        <f>EXTRACT_SPCHAR(smsSpamCollection_untouched!A436)/Table1[[#This Row],[C]]</f>
        <v>0.04</v>
      </c>
      <c r="F436" s="1">
        <f>EXTRACT_WORD(smsSpamCollection_untouched!A436)</f>
        <v>4</v>
      </c>
      <c r="G436" s="1">
        <f>EXTRACT_SHORTWORD(smsSpamCollection_untouched!A436)/Table1[[#This Row],[W]]</f>
        <v>1</v>
      </c>
      <c r="H436" s="1">
        <f>EXTRACT_WORDLen(smsSpamCollection_untouched!A436)/Table1[[#This Row],[W]]</f>
        <v>5.5</v>
      </c>
      <c r="I436" s="1">
        <f>EXTRACT_UNIQUEWORD(smsSpamCollection_untouched!A436)/Table1[[#This Row],[W]]</f>
        <v>1</v>
      </c>
      <c r="J436" s="1"/>
      <c r="K436" s="1"/>
      <c r="L436" s="1"/>
      <c r="M436" s="1"/>
      <c r="N436" s="1"/>
      <c r="O436" s="1"/>
      <c r="P436" s="1" t="str">
        <f>smsSpamCollection_untouched!B436</f>
        <v>ham</v>
      </c>
    </row>
    <row r="437" spans="1:16" x14ac:dyDescent="0.3">
      <c r="A437" s="1">
        <f>LEN(TRIM(smsSpamCollection_untouched!A437))</f>
        <v>72</v>
      </c>
      <c r="B437" s="1">
        <f>EXTRACT_ALPHA(smsSpamCollection_untouched!A437)/Table1[[#This Row],[C]]</f>
        <v>0.73611111111111116</v>
      </c>
      <c r="C437" s="1">
        <f>EXTRACT_NUMBER(smsSpamCollection_untouched!A437)/Table1[[#This Row],[C]]</f>
        <v>0</v>
      </c>
      <c r="D437" s="1">
        <f>(Table1[[#This Row],[W]]-1)/Table1[[#This Row],[C]]</f>
        <v>0.15277777777777779</v>
      </c>
      <c r="E437" s="1">
        <f>EXTRACT_SPCHAR(smsSpamCollection_untouched!A437)/Table1[[#This Row],[C]]</f>
        <v>0.125</v>
      </c>
      <c r="F437" s="1">
        <f>EXTRACT_WORD(smsSpamCollection_untouched!A437)</f>
        <v>12</v>
      </c>
      <c r="G437" s="1">
        <f>EXTRACT_SHORTWORD(smsSpamCollection_untouched!A437)/Table1[[#This Row],[W]]</f>
        <v>0.83333333333333337</v>
      </c>
      <c r="H437" s="1">
        <f>EXTRACT_WORDLen(smsSpamCollection_untouched!A437)/Table1[[#This Row],[W]]</f>
        <v>5.166666666666667</v>
      </c>
      <c r="I437" s="1">
        <f>EXTRACT_UNIQUEWORD(smsSpamCollection_untouched!A437)/Table1[[#This Row],[W]]</f>
        <v>0.91666666666666663</v>
      </c>
      <c r="J437" s="1"/>
      <c r="K437" s="1"/>
      <c r="L437" s="1"/>
      <c r="M437" s="1"/>
      <c r="N437" s="1"/>
      <c r="O437" s="1"/>
      <c r="P437" s="1" t="str">
        <f>smsSpamCollection_untouched!B437</f>
        <v>ham</v>
      </c>
    </row>
    <row r="438" spans="1:16" x14ac:dyDescent="0.3">
      <c r="A438" s="1">
        <f>LEN(TRIM(smsSpamCollection_untouched!A438))</f>
        <v>85</v>
      </c>
      <c r="B438" s="1">
        <f>EXTRACT_ALPHA(smsSpamCollection_untouched!A438)/Table1[[#This Row],[C]]</f>
        <v>0.63529411764705879</v>
      </c>
      <c r="C438" s="1">
        <f>EXTRACT_NUMBER(smsSpamCollection_untouched!A438)/Table1[[#This Row],[C]]</f>
        <v>0</v>
      </c>
      <c r="D438" s="1">
        <f>(Table1[[#This Row],[W]]-1)/Table1[[#This Row],[C]]</f>
        <v>0.21176470588235294</v>
      </c>
      <c r="E438" s="1">
        <f>EXTRACT_SPCHAR(smsSpamCollection_untouched!A438)/Table1[[#This Row],[C]]</f>
        <v>0.2</v>
      </c>
      <c r="F438" s="1">
        <f>EXTRACT_WORD(smsSpamCollection_untouched!A438)</f>
        <v>19</v>
      </c>
      <c r="G438" s="1">
        <f>EXTRACT_SHORTWORD(smsSpamCollection_untouched!A438)/Table1[[#This Row],[W]]</f>
        <v>0.57894736842105265</v>
      </c>
      <c r="H438" s="1">
        <f>EXTRACT_WORDLen(smsSpamCollection_untouched!A438)/Table1[[#This Row],[W]]</f>
        <v>3.736842105263158</v>
      </c>
      <c r="I438" s="1">
        <f>EXTRACT_UNIQUEWORD(smsSpamCollection_untouched!A438)/Table1[[#This Row],[W]]</f>
        <v>0.68421052631578949</v>
      </c>
      <c r="J438" s="1"/>
      <c r="K438" s="1"/>
      <c r="L438" s="1"/>
      <c r="M438" s="1"/>
      <c r="N438" s="1"/>
      <c r="O438" s="1"/>
      <c r="P438" s="1" t="str">
        <f>smsSpamCollection_untouched!B438</f>
        <v>ham</v>
      </c>
    </row>
    <row r="439" spans="1:16" x14ac:dyDescent="0.3">
      <c r="A439" s="1">
        <f>LEN(TRIM(smsSpamCollection_untouched!A439))</f>
        <v>57</v>
      </c>
      <c r="B439" s="1">
        <f>EXTRACT_ALPHA(smsSpamCollection_untouched!A439)/Table1[[#This Row],[C]]</f>
        <v>0.78947368421052633</v>
      </c>
      <c r="C439" s="1">
        <f>EXTRACT_NUMBER(smsSpamCollection_untouched!A439)/Table1[[#This Row],[C]]</f>
        <v>0</v>
      </c>
      <c r="D439" s="1">
        <f>(Table1[[#This Row],[W]]-1)/Table1[[#This Row],[C]]</f>
        <v>0.19298245614035087</v>
      </c>
      <c r="E439" s="1">
        <f>EXTRACT_SPCHAR(smsSpamCollection_untouched!A439)/Table1[[#This Row],[C]]</f>
        <v>1.7543859649122806E-2</v>
      </c>
      <c r="F439" s="1">
        <f>EXTRACT_WORD(smsSpamCollection_untouched!A439)</f>
        <v>12</v>
      </c>
      <c r="G439" s="1">
        <f>EXTRACT_SHORTWORD(smsSpamCollection_untouched!A439)/Table1[[#This Row],[W]]</f>
        <v>0.83333333333333337</v>
      </c>
      <c r="H439" s="1">
        <f>EXTRACT_WORDLen(smsSpamCollection_untouched!A439)/Table1[[#This Row],[W]]</f>
        <v>3.8333333333333335</v>
      </c>
      <c r="I439" s="1">
        <f>EXTRACT_UNIQUEWORD(smsSpamCollection_untouched!A439)/Table1[[#This Row],[W]]</f>
        <v>1</v>
      </c>
      <c r="J439" s="1"/>
      <c r="K439" s="1"/>
      <c r="L439" s="1"/>
      <c r="M439" s="1"/>
      <c r="N439" s="1"/>
      <c r="O439" s="1"/>
      <c r="P439" s="1" t="str">
        <f>smsSpamCollection_untouched!B439</f>
        <v>ham</v>
      </c>
    </row>
    <row r="440" spans="1:16" x14ac:dyDescent="0.3">
      <c r="A440" s="1">
        <f>LEN(TRIM(smsSpamCollection_untouched!A440))</f>
        <v>36</v>
      </c>
      <c r="B440" s="1">
        <f>EXTRACT_ALPHA(smsSpamCollection_untouched!A440)/Table1[[#This Row],[C]]</f>
        <v>0.86111111111111116</v>
      </c>
      <c r="C440" s="1">
        <f>EXTRACT_NUMBER(smsSpamCollection_untouched!A440)/Table1[[#This Row],[C]]</f>
        <v>0</v>
      </c>
      <c r="D440" s="1">
        <f>(Table1[[#This Row],[W]]-1)/Table1[[#This Row],[C]]</f>
        <v>0.1388888888888889</v>
      </c>
      <c r="E440" s="1">
        <f>EXTRACT_SPCHAR(smsSpamCollection_untouched!A440)/Table1[[#This Row],[C]]</f>
        <v>0</v>
      </c>
      <c r="F440" s="1">
        <f>EXTRACT_WORD(smsSpamCollection_untouched!A440)</f>
        <v>6</v>
      </c>
      <c r="G440" s="1">
        <f>EXTRACT_SHORTWORD(smsSpamCollection_untouched!A440)/Table1[[#This Row],[W]]</f>
        <v>1</v>
      </c>
      <c r="H440" s="1">
        <f>EXTRACT_WORDLen(smsSpamCollection_untouched!A440)/Table1[[#This Row],[W]]</f>
        <v>5.166666666666667</v>
      </c>
      <c r="I440" s="1">
        <f>EXTRACT_UNIQUEWORD(smsSpamCollection_untouched!A440)/Table1[[#This Row],[W]]</f>
        <v>1</v>
      </c>
      <c r="J440" s="1"/>
      <c r="K440" s="1"/>
      <c r="L440" s="1"/>
      <c r="M440" s="1"/>
      <c r="N440" s="1"/>
      <c r="O440" s="1"/>
      <c r="P440" s="1" t="str">
        <f>smsSpamCollection_untouched!B440</f>
        <v>ham</v>
      </c>
    </row>
    <row r="441" spans="1:16" x14ac:dyDescent="0.3">
      <c r="A441" s="1">
        <f>LEN(TRIM(smsSpamCollection_untouched!A441))</f>
        <v>75</v>
      </c>
      <c r="B441" s="1">
        <f>EXTRACT_ALPHA(smsSpamCollection_untouched!A441)/Table1[[#This Row],[C]]</f>
        <v>0.76</v>
      </c>
      <c r="C441" s="1">
        <f>EXTRACT_NUMBER(smsSpamCollection_untouched!A441)/Table1[[#This Row],[C]]</f>
        <v>2.6666666666666668E-2</v>
      </c>
      <c r="D441" s="1">
        <f>(Table1[[#This Row],[W]]-1)/Table1[[#This Row],[C]]</f>
        <v>0.18666666666666668</v>
      </c>
      <c r="E441" s="1">
        <f>EXTRACT_SPCHAR(smsSpamCollection_untouched!A441)/Table1[[#This Row],[C]]</f>
        <v>2.6666666666666668E-2</v>
      </c>
      <c r="F441" s="1">
        <f>EXTRACT_WORD(smsSpamCollection_untouched!A441)</f>
        <v>15</v>
      </c>
      <c r="G441" s="1">
        <f>EXTRACT_SHORTWORD(smsSpamCollection_untouched!A441)/Table1[[#This Row],[W]]</f>
        <v>0.73333333333333328</v>
      </c>
      <c r="H441" s="1">
        <f>EXTRACT_WORDLen(smsSpamCollection_untouched!A441)/Table1[[#This Row],[W]]</f>
        <v>4.0666666666666664</v>
      </c>
      <c r="I441" s="1">
        <f>EXTRACT_UNIQUEWORD(smsSpamCollection_untouched!A441)/Table1[[#This Row],[W]]</f>
        <v>1</v>
      </c>
      <c r="J441" s="1"/>
      <c r="K441" s="1"/>
      <c r="L441" s="1"/>
      <c r="M441" s="1"/>
      <c r="N441" s="1"/>
      <c r="O441" s="1"/>
      <c r="P441" s="1" t="str">
        <f>smsSpamCollection_untouched!B441</f>
        <v>ham</v>
      </c>
    </row>
    <row r="442" spans="1:16" x14ac:dyDescent="0.3">
      <c r="A442" s="1">
        <f>LEN(TRIM(smsSpamCollection_untouched!A442))</f>
        <v>47</v>
      </c>
      <c r="B442" s="1">
        <f>EXTRACT_ALPHA(smsSpamCollection_untouched!A442)/Table1[[#This Row],[C]]</f>
        <v>0.74468085106382975</v>
      </c>
      <c r="C442" s="1">
        <f>EXTRACT_NUMBER(smsSpamCollection_untouched!A442)/Table1[[#This Row],[C]]</f>
        <v>0</v>
      </c>
      <c r="D442" s="1">
        <f>(Table1[[#This Row],[W]]-1)/Table1[[#This Row],[C]]</f>
        <v>0.21276595744680851</v>
      </c>
      <c r="E442" s="1">
        <f>EXTRACT_SPCHAR(smsSpamCollection_untouched!A442)/Table1[[#This Row],[C]]</f>
        <v>4.2553191489361701E-2</v>
      </c>
      <c r="F442" s="1">
        <f>EXTRACT_WORD(smsSpamCollection_untouched!A442)</f>
        <v>11</v>
      </c>
      <c r="G442" s="1">
        <f>EXTRACT_SHORTWORD(smsSpamCollection_untouched!A442)/Table1[[#This Row],[W]]</f>
        <v>0.72727272727272729</v>
      </c>
      <c r="H442" s="1">
        <f>EXTRACT_WORDLen(smsSpamCollection_untouched!A442)/Table1[[#This Row],[W]]</f>
        <v>3.3636363636363638</v>
      </c>
      <c r="I442" s="1">
        <f>EXTRACT_UNIQUEWORD(smsSpamCollection_untouched!A442)/Table1[[#This Row],[W]]</f>
        <v>0.81818181818181823</v>
      </c>
      <c r="J442" s="1"/>
      <c r="K442" s="1"/>
      <c r="L442" s="1"/>
      <c r="M442" s="1"/>
      <c r="N442" s="1"/>
      <c r="O442" s="1"/>
      <c r="P442" s="1" t="str">
        <f>smsSpamCollection_untouched!B442</f>
        <v>ham</v>
      </c>
    </row>
    <row r="443" spans="1:16" x14ac:dyDescent="0.3">
      <c r="A443" s="1">
        <f>LEN(TRIM(smsSpamCollection_untouched!A443))</f>
        <v>104</v>
      </c>
      <c r="B443" s="1">
        <f>EXTRACT_ALPHA(smsSpamCollection_untouched!A443)/Table1[[#This Row],[C]]</f>
        <v>0.77884615384615385</v>
      </c>
      <c r="C443" s="1">
        <f>EXTRACT_NUMBER(smsSpamCollection_untouched!A443)/Table1[[#This Row],[C]]</f>
        <v>0</v>
      </c>
      <c r="D443" s="1">
        <f>(Table1[[#This Row],[W]]-1)/Table1[[#This Row],[C]]</f>
        <v>0.14423076923076922</v>
      </c>
      <c r="E443" s="1">
        <f>EXTRACT_SPCHAR(smsSpamCollection_untouched!A443)/Table1[[#This Row],[C]]</f>
        <v>7.6923076923076927E-2</v>
      </c>
      <c r="F443" s="1">
        <f>EXTRACT_WORD(smsSpamCollection_untouched!A443)</f>
        <v>16</v>
      </c>
      <c r="G443" s="1">
        <f>EXTRACT_SHORTWORD(smsSpamCollection_untouched!A443)/Table1[[#This Row],[W]]</f>
        <v>0.8125</v>
      </c>
      <c r="H443" s="1">
        <f>EXTRACT_WORDLen(smsSpamCollection_untouched!A443)/Table1[[#This Row],[W]]</f>
        <v>5.5625</v>
      </c>
      <c r="I443" s="1">
        <f>EXTRACT_UNIQUEWORD(smsSpamCollection_untouched!A443)/Table1[[#This Row],[W]]</f>
        <v>1</v>
      </c>
      <c r="J443" s="1"/>
      <c r="K443" s="1"/>
      <c r="L443" s="1"/>
      <c r="M443" s="1"/>
      <c r="N443" s="1"/>
      <c r="O443" s="1"/>
      <c r="P443" s="1" t="str">
        <f>smsSpamCollection_untouched!B443</f>
        <v>ham</v>
      </c>
    </row>
    <row r="444" spans="1:16" x14ac:dyDescent="0.3">
      <c r="A444" s="1">
        <f>LEN(TRIM(smsSpamCollection_untouched!A444))</f>
        <v>38</v>
      </c>
      <c r="B444" s="1">
        <f>EXTRACT_ALPHA(smsSpamCollection_untouched!A444)/Table1[[#This Row],[C]]</f>
        <v>0.71052631578947367</v>
      </c>
      <c r="C444" s="1">
        <f>EXTRACT_NUMBER(smsSpamCollection_untouched!A444)/Table1[[#This Row],[C]]</f>
        <v>0</v>
      </c>
      <c r="D444" s="1">
        <f>(Table1[[#This Row],[W]]-1)/Table1[[#This Row],[C]]</f>
        <v>0.18421052631578946</v>
      </c>
      <c r="E444" s="1">
        <f>EXTRACT_SPCHAR(smsSpamCollection_untouched!A444)/Table1[[#This Row],[C]]</f>
        <v>0.10526315789473684</v>
      </c>
      <c r="F444" s="1">
        <f>EXTRACT_WORD(smsSpamCollection_untouched!A444)</f>
        <v>8</v>
      </c>
      <c r="G444" s="1">
        <f>EXTRACT_SHORTWORD(smsSpamCollection_untouched!A444)/Table1[[#This Row],[W]]</f>
        <v>0.625</v>
      </c>
      <c r="H444" s="1">
        <f>EXTRACT_WORDLen(smsSpamCollection_untouched!A444)/Table1[[#This Row],[W]]</f>
        <v>3.875</v>
      </c>
      <c r="I444" s="1">
        <f>EXTRACT_UNIQUEWORD(smsSpamCollection_untouched!A444)/Table1[[#This Row],[W]]</f>
        <v>1</v>
      </c>
      <c r="J444" s="1"/>
      <c r="K444" s="1"/>
      <c r="L444" s="1"/>
      <c r="M444" s="1"/>
      <c r="N444" s="1"/>
      <c r="O444" s="1"/>
      <c r="P444" s="1" t="str">
        <f>smsSpamCollection_untouched!B444</f>
        <v>ham</v>
      </c>
    </row>
    <row r="445" spans="1:16" x14ac:dyDescent="0.3">
      <c r="A445" s="1">
        <f>LEN(TRIM(smsSpamCollection_untouched!A445))</f>
        <v>69</v>
      </c>
      <c r="B445" s="1">
        <f>EXTRACT_ALPHA(smsSpamCollection_untouched!A445)/Table1[[#This Row],[C]]</f>
        <v>0.6376811594202898</v>
      </c>
      <c r="C445" s="1">
        <f>EXTRACT_NUMBER(smsSpamCollection_untouched!A445)/Table1[[#This Row],[C]]</f>
        <v>0</v>
      </c>
      <c r="D445" s="1">
        <f>(Table1[[#This Row],[W]]-1)/Table1[[#This Row],[C]]</f>
        <v>0.2318840579710145</v>
      </c>
      <c r="E445" s="1">
        <f>EXTRACT_SPCHAR(smsSpamCollection_untouched!A445)/Table1[[#This Row],[C]]</f>
        <v>0.13043478260869565</v>
      </c>
      <c r="F445" s="1">
        <f>EXTRACT_WORD(smsSpamCollection_untouched!A445)</f>
        <v>17</v>
      </c>
      <c r="G445" s="1">
        <f>EXTRACT_SHORTWORD(smsSpamCollection_untouched!A445)/Table1[[#This Row],[W]]</f>
        <v>0.6470588235294118</v>
      </c>
      <c r="H445" s="1">
        <f>EXTRACT_WORDLen(smsSpamCollection_untouched!A445)/Table1[[#This Row],[W]]</f>
        <v>3.1176470588235294</v>
      </c>
      <c r="I445" s="1">
        <f>EXTRACT_UNIQUEWORD(smsSpamCollection_untouched!A445)/Table1[[#This Row],[W]]</f>
        <v>0.88235294117647056</v>
      </c>
      <c r="J445" s="1"/>
      <c r="K445" s="1"/>
      <c r="L445" s="1"/>
      <c r="M445" s="1"/>
      <c r="N445" s="1"/>
      <c r="O445" s="1"/>
      <c r="P445" s="1" t="str">
        <f>smsSpamCollection_untouched!B445</f>
        <v>ham</v>
      </c>
    </row>
    <row r="446" spans="1:16" x14ac:dyDescent="0.3">
      <c r="A446" s="1">
        <f>LEN(TRIM(smsSpamCollection_untouched!A446))</f>
        <v>21</v>
      </c>
      <c r="B446" s="1">
        <f>EXTRACT_ALPHA(smsSpamCollection_untouched!A446)/Table1[[#This Row],[C]]</f>
        <v>0.80952380952380953</v>
      </c>
      <c r="C446" s="1">
        <f>EXTRACT_NUMBER(smsSpamCollection_untouched!A446)/Table1[[#This Row],[C]]</f>
        <v>0</v>
      </c>
      <c r="D446" s="1">
        <f>(Table1[[#This Row],[W]]-1)/Table1[[#This Row],[C]]</f>
        <v>0.14285714285714285</v>
      </c>
      <c r="E446" s="1">
        <f>EXTRACT_SPCHAR(smsSpamCollection_untouched!A446)/Table1[[#This Row],[C]]</f>
        <v>4.7619047619047616E-2</v>
      </c>
      <c r="F446" s="1">
        <f>EXTRACT_WORD(smsSpamCollection_untouched!A446)</f>
        <v>4</v>
      </c>
      <c r="G446" s="1">
        <f>EXTRACT_SHORTWORD(smsSpamCollection_untouched!A446)/Table1[[#This Row],[W]]</f>
        <v>1</v>
      </c>
      <c r="H446" s="1">
        <f>EXTRACT_WORDLen(smsSpamCollection_untouched!A446)/Table1[[#This Row],[W]]</f>
        <v>4.5</v>
      </c>
      <c r="I446" s="1">
        <f>EXTRACT_UNIQUEWORD(smsSpamCollection_untouched!A446)/Table1[[#This Row],[W]]</f>
        <v>1</v>
      </c>
      <c r="J446" s="1"/>
      <c r="K446" s="1"/>
      <c r="L446" s="1"/>
      <c r="M446" s="1"/>
      <c r="N446" s="1"/>
      <c r="O446" s="1"/>
      <c r="P446" s="1" t="str">
        <f>smsSpamCollection_untouched!B446</f>
        <v>ham</v>
      </c>
    </row>
    <row r="447" spans="1:16" x14ac:dyDescent="0.3">
      <c r="A447" s="1">
        <f>LEN(TRIM(smsSpamCollection_untouched!A447))</f>
        <v>122</v>
      </c>
      <c r="B447" s="1">
        <f>EXTRACT_ALPHA(smsSpamCollection_untouched!A447)/Table1[[#This Row],[C]]</f>
        <v>0.81147540983606559</v>
      </c>
      <c r="C447" s="1">
        <f>EXTRACT_NUMBER(smsSpamCollection_untouched!A447)/Table1[[#This Row],[C]]</f>
        <v>0</v>
      </c>
      <c r="D447" s="1">
        <f>(Table1[[#This Row],[W]]-1)/Table1[[#This Row],[C]]</f>
        <v>0.13114754098360656</v>
      </c>
      <c r="E447" s="1">
        <f>EXTRACT_SPCHAR(smsSpamCollection_untouched!A447)/Table1[[#This Row],[C]]</f>
        <v>5.737704918032787E-2</v>
      </c>
      <c r="F447" s="1">
        <f>EXTRACT_WORD(smsSpamCollection_untouched!A447)</f>
        <v>17</v>
      </c>
      <c r="G447" s="1">
        <f>EXTRACT_SHORTWORD(smsSpamCollection_untouched!A447)/Table1[[#This Row],[W]]</f>
        <v>0.88235294117647056</v>
      </c>
      <c r="H447" s="1">
        <f>EXTRACT_WORDLen(smsSpamCollection_untouched!A447)/Table1[[#This Row],[W]]</f>
        <v>6.2352941176470589</v>
      </c>
      <c r="I447" s="1">
        <f>EXTRACT_UNIQUEWORD(smsSpamCollection_untouched!A447)/Table1[[#This Row],[W]]</f>
        <v>1</v>
      </c>
      <c r="J447" s="1"/>
      <c r="K447" s="1"/>
      <c r="L447" s="1"/>
      <c r="M447" s="1"/>
      <c r="N447" s="1"/>
      <c r="O447" s="1"/>
      <c r="P447" s="1" t="str">
        <f>smsSpamCollection_untouched!B447</f>
        <v>ham</v>
      </c>
    </row>
    <row r="448" spans="1:16" x14ac:dyDescent="0.3">
      <c r="A448" s="1">
        <f>LEN(TRIM(smsSpamCollection_untouched!A448))</f>
        <v>91</v>
      </c>
      <c r="B448" s="1">
        <f>EXTRACT_ALPHA(smsSpamCollection_untouched!A448)/Table1[[#This Row],[C]]</f>
        <v>0.76923076923076927</v>
      </c>
      <c r="C448" s="1">
        <f>EXTRACT_NUMBER(smsSpamCollection_untouched!A448)/Table1[[#This Row],[C]]</f>
        <v>0</v>
      </c>
      <c r="D448" s="1">
        <f>(Table1[[#This Row],[W]]-1)/Table1[[#This Row],[C]]</f>
        <v>0.19780219780219779</v>
      </c>
      <c r="E448" s="1">
        <f>EXTRACT_SPCHAR(smsSpamCollection_untouched!A448)/Table1[[#This Row],[C]]</f>
        <v>3.2967032967032968E-2</v>
      </c>
      <c r="F448" s="1">
        <f>EXTRACT_WORD(smsSpamCollection_untouched!A448)</f>
        <v>19</v>
      </c>
      <c r="G448" s="1">
        <f>EXTRACT_SHORTWORD(smsSpamCollection_untouched!A448)/Table1[[#This Row],[W]]</f>
        <v>0.78947368421052633</v>
      </c>
      <c r="H448" s="1">
        <f>EXTRACT_WORDLen(smsSpamCollection_untouched!A448)/Table1[[#This Row],[W]]</f>
        <v>3.8421052631578947</v>
      </c>
      <c r="I448" s="1">
        <f>EXTRACT_UNIQUEWORD(smsSpamCollection_untouched!A448)/Table1[[#This Row],[W]]</f>
        <v>1</v>
      </c>
      <c r="J448" s="1"/>
      <c r="K448" s="1"/>
      <c r="L448" s="1"/>
      <c r="M448" s="1"/>
      <c r="N448" s="1"/>
      <c r="O448" s="1"/>
      <c r="P448" s="1" t="str">
        <f>smsSpamCollection_untouched!B448</f>
        <v>ham</v>
      </c>
    </row>
    <row r="449" spans="1:16" x14ac:dyDescent="0.3">
      <c r="A449" s="1">
        <f>LEN(TRIM(smsSpamCollection_untouched!A449))</f>
        <v>64</v>
      </c>
      <c r="B449" s="1">
        <f>EXTRACT_ALPHA(smsSpamCollection_untouched!A449)/Table1[[#This Row],[C]]</f>
        <v>0.8125</v>
      </c>
      <c r="C449" s="1">
        <f>EXTRACT_NUMBER(smsSpamCollection_untouched!A449)/Table1[[#This Row],[C]]</f>
        <v>0</v>
      </c>
      <c r="D449" s="1">
        <f>(Table1[[#This Row],[W]]-1)/Table1[[#This Row],[C]]</f>
        <v>0.171875</v>
      </c>
      <c r="E449" s="1">
        <f>EXTRACT_SPCHAR(smsSpamCollection_untouched!A449)/Table1[[#This Row],[C]]</f>
        <v>1.5625E-2</v>
      </c>
      <c r="F449" s="1">
        <f>EXTRACT_WORD(smsSpamCollection_untouched!A449)</f>
        <v>12</v>
      </c>
      <c r="G449" s="1">
        <f>EXTRACT_SHORTWORD(smsSpamCollection_untouched!A449)/Table1[[#This Row],[W]]</f>
        <v>0.83333333333333337</v>
      </c>
      <c r="H449" s="1">
        <f>EXTRACT_WORDLen(smsSpamCollection_untouched!A449)/Table1[[#This Row],[W]]</f>
        <v>4.416666666666667</v>
      </c>
      <c r="I449" s="1">
        <f>EXTRACT_UNIQUEWORD(smsSpamCollection_untouched!A449)/Table1[[#This Row],[W]]</f>
        <v>1</v>
      </c>
      <c r="J449" s="1"/>
      <c r="K449" s="1"/>
      <c r="L449" s="1"/>
      <c r="M449" s="1"/>
      <c r="N449" s="1"/>
      <c r="O449" s="1"/>
      <c r="P449" s="1" t="str">
        <f>smsSpamCollection_untouched!B449</f>
        <v>ham</v>
      </c>
    </row>
    <row r="450" spans="1:16" x14ac:dyDescent="0.3">
      <c r="A450" s="1">
        <f>LEN(TRIM(smsSpamCollection_untouched!A450))</f>
        <v>73</v>
      </c>
      <c r="B450" s="1">
        <f>EXTRACT_ALPHA(smsSpamCollection_untouched!A450)/Table1[[#This Row],[C]]</f>
        <v>0.78082191780821919</v>
      </c>
      <c r="C450" s="1">
        <f>EXTRACT_NUMBER(smsSpamCollection_untouched!A450)/Table1[[#This Row],[C]]</f>
        <v>0</v>
      </c>
      <c r="D450" s="1">
        <f>(Table1[[#This Row],[W]]-1)/Table1[[#This Row],[C]]</f>
        <v>0.17808219178082191</v>
      </c>
      <c r="E450" s="1">
        <f>EXTRACT_SPCHAR(smsSpamCollection_untouched!A450)/Table1[[#This Row],[C]]</f>
        <v>4.1095890410958902E-2</v>
      </c>
      <c r="F450" s="1">
        <f>EXTRACT_WORD(smsSpamCollection_untouched!A450)</f>
        <v>14</v>
      </c>
      <c r="G450" s="1">
        <f>EXTRACT_SHORTWORD(smsSpamCollection_untouched!A450)/Table1[[#This Row],[W]]</f>
        <v>0.8571428571428571</v>
      </c>
      <c r="H450" s="1">
        <f>EXTRACT_WORDLen(smsSpamCollection_untouched!A450)/Table1[[#This Row],[W]]</f>
        <v>4.2857142857142856</v>
      </c>
      <c r="I450" s="1">
        <f>EXTRACT_UNIQUEWORD(smsSpamCollection_untouched!A450)/Table1[[#This Row],[W]]</f>
        <v>0.9285714285714286</v>
      </c>
      <c r="J450" s="1"/>
      <c r="K450" s="1"/>
      <c r="L450" s="1"/>
      <c r="M450" s="1"/>
      <c r="N450" s="1"/>
      <c r="O450" s="1"/>
      <c r="P450" s="1" t="str">
        <f>smsSpamCollection_untouched!B450</f>
        <v>ham</v>
      </c>
    </row>
    <row r="451" spans="1:16" x14ac:dyDescent="0.3">
      <c r="A451" s="1">
        <f>LEN(TRIM(smsSpamCollection_untouched!A451))</f>
        <v>42</v>
      </c>
      <c r="B451" s="1">
        <f>EXTRACT_ALPHA(smsSpamCollection_untouched!A451)/Table1[[#This Row],[C]]</f>
        <v>0.7142857142857143</v>
      </c>
      <c r="C451" s="1">
        <f>EXTRACT_NUMBER(smsSpamCollection_untouched!A451)/Table1[[#This Row],[C]]</f>
        <v>0</v>
      </c>
      <c r="D451" s="1">
        <f>(Table1[[#This Row],[W]]-1)/Table1[[#This Row],[C]]</f>
        <v>0.19047619047619047</v>
      </c>
      <c r="E451" s="1">
        <f>EXTRACT_SPCHAR(smsSpamCollection_untouched!A451)/Table1[[#This Row],[C]]</f>
        <v>9.5238095238095233E-2</v>
      </c>
      <c r="F451" s="1">
        <f>EXTRACT_WORD(smsSpamCollection_untouched!A451)</f>
        <v>9</v>
      </c>
      <c r="G451" s="1">
        <f>EXTRACT_SHORTWORD(smsSpamCollection_untouched!A451)/Table1[[#This Row],[W]]</f>
        <v>1</v>
      </c>
      <c r="H451" s="1">
        <f>EXTRACT_WORDLen(smsSpamCollection_untouched!A451)/Table1[[#This Row],[W]]</f>
        <v>3.7777777777777777</v>
      </c>
      <c r="I451" s="1">
        <f>EXTRACT_UNIQUEWORD(smsSpamCollection_untouched!A451)/Table1[[#This Row],[W]]</f>
        <v>1</v>
      </c>
      <c r="J451" s="1"/>
      <c r="K451" s="1"/>
      <c r="L451" s="1"/>
      <c r="M451" s="1"/>
      <c r="N451" s="1"/>
      <c r="O451" s="1"/>
      <c r="P451" s="1" t="str">
        <f>smsSpamCollection_untouched!B451</f>
        <v>ham</v>
      </c>
    </row>
    <row r="452" spans="1:16" x14ac:dyDescent="0.3">
      <c r="A452" s="1">
        <f>LEN(TRIM(smsSpamCollection_untouched!A452))</f>
        <v>17</v>
      </c>
      <c r="B452" s="1">
        <f>EXTRACT_ALPHA(smsSpamCollection_untouched!A452)/Table1[[#This Row],[C]]</f>
        <v>0.52941176470588236</v>
      </c>
      <c r="C452" s="1">
        <f>EXTRACT_NUMBER(smsSpamCollection_untouched!A452)/Table1[[#This Row],[C]]</f>
        <v>0.11764705882352941</v>
      </c>
      <c r="D452" s="1">
        <f>(Table1[[#This Row],[W]]-1)/Table1[[#This Row],[C]]</f>
        <v>0.17647058823529413</v>
      </c>
      <c r="E452" s="1">
        <f>EXTRACT_SPCHAR(smsSpamCollection_untouched!A452)/Table1[[#This Row],[C]]</f>
        <v>0.17647058823529413</v>
      </c>
      <c r="F452" s="1">
        <f>EXTRACT_WORD(smsSpamCollection_untouched!A452)</f>
        <v>4</v>
      </c>
      <c r="G452" s="1">
        <f>EXTRACT_SHORTWORD(smsSpamCollection_untouched!A452)/Table1[[#This Row],[W]]</f>
        <v>0.75</v>
      </c>
      <c r="H452" s="1">
        <f>EXTRACT_WORDLen(smsSpamCollection_untouched!A452)/Table1[[#This Row],[W]]</f>
        <v>3.5</v>
      </c>
      <c r="I452" s="1">
        <f>EXTRACT_UNIQUEWORD(smsSpamCollection_untouched!A452)/Table1[[#This Row],[W]]</f>
        <v>1</v>
      </c>
      <c r="J452" s="1"/>
      <c r="K452" s="1"/>
      <c r="L452" s="1"/>
      <c r="M452" s="1"/>
      <c r="N452" s="1"/>
      <c r="O452" s="1"/>
      <c r="P452" s="1" t="str">
        <f>smsSpamCollection_untouched!B452</f>
        <v>ham</v>
      </c>
    </row>
    <row r="453" spans="1:16" x14ac:dyDescent="0.3">
      <c r="A453" s="1">
        <f>LEN(TRIM(smsSpamCollection_untouched!A453))</f>
        <v>13</v>
      </c>
      <c r="B453" s="1">
        <f>EXTRACT_ALPHA(smsSpamCollection_untouched!A453)/Table1[[#This Row],[C]]</f>
        <v>0.84615384615384615</v>
      </c>
      <c r="C453" s="1">
        <f>EXTRACT_NUMBER(smsSpamCollection_untouched!A453)/Table1[[#This Row],[C]]</f>
        <v>0</v>
      </c>
      <c r="D453" s="1">
        <f>(Table1[[#This Row],[W]]-1)/Table1[[#This Row],[C]]</f>
        <v>7.6923076923076927E-2</v>
      </c>
      <c r="E453" s="1">
        <f>EXTRACT_SPCHAR(smsSpamCollection_untouched!A453)/Table1[[#This Row],[C]]</f>
        <v>7.6923076923076927E-2</v>
      </c>
      <c r="F453" s="1">
        <f>EXTRACT_WORD(smsSpamCollection_untouched!A453)</f>
        <v>2</v>
      </c>
      <c r="G453" s="1">
        <f>EXTRACT_SHORTWORD(smsSpamCollection_untouched!A453)/Table1[[#This Row],[W]]</f>
        <v>1</v>
      </c>
      <c r="H453" s="1">
        <f>EXTRACT_WORDLen(smsSpamCollection_untouched!A453)/Table1[[#This Row],[W]]</f>
        <v>6</v>
      </c>
      <c r="I453" s="1">
        <f>EXTRACT_UNIQUEWORD(smsSpamCollection_untouched!A453)/Table1[[#This Row],[W]]</f>
        <v>1</v>
      </c>
      <c r="J453" s="1"/>
      <c r="K453" s="1"/>
      <c r="L453" s="1"/>
      <c r="M453" s="1"/>
      <c r="N453" s="1"/>
      <c r="O453" s="1"/>
      <c r="P453" s="1" t="str">
        <f>smsSpamCollection_untouched!B453</f>
        <v>ham</v>
      </c>
    </row>
    <row r="454" spans="1:16" x14ac:dyDescent="0.3">
      <c r="A454" s="1">
        <f>LEN(TRIM(smsSpamCollection_untouched!A454))</f>
        <v>45</v>
      </c>
      <c r="B454" s="1">
        <f>EXTRACT_ALPHA(smsSpamCollection_untouched!A454)/Table1[[#This Row],[C]]</f>
        <v>0.8</v>
      </c>
      <c r="C454" s="1">
        <f>EXTRACT_NUMBER(smsSpamCollection_untouched!A454)/Table1[[#This Row],[C]]</f>
        <v>0</v>
      </c>
      <c r="D454" s="1">
        <f>(Table1[[#This Row],[W]]-1)/Table1[[#This Row],[C]]</f>
        <v>0.2</v>
      </c>
      <c r="E454" s="1">
        <f>EXTRACT_SPCHAR(smsSpamCollection_untouched!A454)/Table1[[#This Row],[C]]</f>
        <v>0</v>
      </c>
      <c r="F454" s="1">
        <f>EXTRACT_WORD(smsSpamCollection_untouched!A454)</f>
        <v>10</v>
      </c>
      <c r="G454" s="1">
        <f>EXTRACT_SHORTWORD(smsSpamCollection_untouched!A454)/Table1[[#This Row],[W]]</f>
        <v>0.9</v>
      </c>
      <c r="H454" s="1">
        <f>EXTRACT_WORDLen(smsSpamCollection_untouched!A454)/Table1[[#This Row],[W]]</f>
        <v>3.6</v>
      </c>
      <c r="I454" s="1">
        <f>EXTRACT_UNIQUEWORD(smsSpamCollection_untouched!A454)/Table1[[#This Row],[W]]</f>
        <v>1</v>
      </c>
      <c r="J454" s="1"/>
      <c r="K454" s="1"/>
      <c r="L454" s="1"/>
      <c r="M454" s="1"/>
      <c r="N454" s="1"/>
      <c r="O454" s="1"/>
      <c r="P454" s="1" t="str">
        <f>smsSpamCollection_untouched!B454</f>
        <v>ham</v>
      </c>
    </row>
    <row r="455" spans="1:16" x14ac:dyDescent="0.3">
      <c r="A455" s="1">
        <f>LEN(TRIM(smsSpamCollection_untouched!A455))</f>
        <v>57</v>
      </c>
      <c r="B455" s="1">
        <f>EXTRACT_ALPHA(smsSpamCollection_untouched!A455)/Table1[[#This Row],[C]]</f>
        <v>0.75438596491228072</v>
      </c>
      <c r="C455" s="1">
        <f>EXTRACT_NUMBER(smsSpamCollection_untouched!A455)/Table1[[#This Row],[C]]</f>
        <v>0</v>
      </c>
      <c r="D455" s="1">
        <f>(Table1[[#This Row],[W]]-1)/Table1[[#This Row],[C]]</f>
        <v>0.14035087719298245</v>
      </c>
      <c r="E455" s="1">
        <f>EXTRACT_SPCHAR(smsSpamCollection_untouched!A455)/Table1[[#This Row],[C]]</f>
        <v>0.10526315789473684</v>
      </c>
      <c r="F455" s="1">
        <f>EXTRACT_WORD(smsSpamCollection_untouched!A455)</f>
        <v>9</v>
      </c>
      <c r="G455" s="1">
        <f>EXTRACT_SHORTWORD(smsSpamCollection_untouched!A455)/Table1[[#This Row],[W]]</f>
        <v>0.77777777777777779</v>
      </c>
      <c r="H455" s="1">
        <f>EXTRACT_WORDLen(smsSpamCollection_untouched!A455)/Table1[[#This Row],[W]]</f>
        <v>5.4444444444444446</v>
      </c>
      <c r="I455" s="1">
        <f>EXTRACT_UNIQUEWORD(smsSpamCollection_untouched!A455)/Table1[[#This Row],[W]]</f>
        <v>1</v>
      </c>
      <c r="J455" s="1"/>
      <c r="K455" s="1"/>
      <c r="L455" s="1"/>
      <c r="M455" s="1"/>
      <c r="N455" s="1"/>
      <c r="O455" s="1"/>
      <c r="P455" s="1" t="str">
        <f>smsSpamCollection_untouched!B455</f>
        <v>ham</v>
      </c>
    </row>
    <row r="456" spans="1:16" x14ac:dyDescent="0.3">
      <c r="A456" s="1">
        <f>LEN(TRIM(smsSpamCollection_untouched!A456))</f>
        <v>105</v>
      </c>
      <c r="B456" s="1">
        <f>EXTRACT_ALPHA(smsSpamCollection_untouched!A456)/Table1[[#This Row],[C]]</f>
        <v>0.79047619047619044</v>
      </c>
      <c r="C456" s="1">
        <f>EXTRACT_NUMBER(smsSpamCollection_untouched!A456)/Table1[[#This Row],[C]]</f>
        <v>0</v>
      </c>
      <c r="D456" s="1">
        <f>(Table1[[#This Row],[W]]-1)/Table1[[#This Row],[C]]</f>
        <v>0.19047619047619047</v>
      </c>
      <c r="E456" s="1">
        <f>EXTRACT_SPCHAR(smsSpamCollection_untouched!A456)/Table1[[#This Row],[C]]</f>
        <v>1.9047619047619049E-2</v>
      </c>
      <c r="F456" s="1">
        <f>EXTRACT_WORD(smsSpamCollection_untouched!A456)</f>
        <v>21</v>
      </c>
      <c r="G456" s="1">
        <f>EXTRACT_SHORTWORD(smsSpamCollection_untouched!A456)/Table1[[#This Row],[W]]</f>
        <v>0.80952380952380953</v>
      </c>
      <c r="H456" s="1">
        <f>EXTRACT_WORDLen(smsSpamCollection_untouched!A456)/Table1[[#This Row],[W]]</f>
        <v>4.0476190476190474</v>
      </c>
      <c r="I456" s="1">
        <f>EXTRACT_UNIQUEWORD(smsSpamCollection_untouched!A456)/Table1[[#This Row],[W]]</f>
        <v>0.95238095238095233</v>
      </c>
      <c r="J456" s="1"/>
      <c r="K456" s="1"/>
      <c r="L456" s="1"/>
      <c r="M456" s="1"/>
      <c r="N456" s="1"/>
      <c r="O456" s="1"/>
      <c r="P456" s="1" t="str">
        <f>smsSpamCollection_untouched!B456</f>
        <v>ham</v>
      </c>
    </row>
    <row r="457" spans="1:16" x14ac:dyDescent="0.3">
      <c r="A457" s="1">
        <f>LEN(TRIM(smsSpamCollection_untouched!A457))</f>
        <v>163</v>
      </c>
      <c r="B457" s="1">
        <f>EXTRACT_ALPHA(smsSpamCollection_untouched!A457)/Table1[[#This Row],[C]]</f>
        <v>0.64417177914110424</v>
      </c>
      <c r="C457" s="1">
        <f>EXTRACT_NUMBER(smsSpamCollection_untouched!A457)/Table1[[#This Row],[C]]</f>
        <v>0.1165644171779141</v>
      </c>
      <c r="D457" s="1">
        <f>(Table1[[#This Row],[W]]-1)/Table1[[#This Row],[C]]</f>
        <v>0.16564417177914109</v>
      </c>
      <c r="E457" s="1">
        <f>EXTRACT_SPCHAR(smsSpamCollection_untouched!A457)/Table1[[#This Row],[C]]</f>
        <v>7.3619631901840496E-2</v>
      </c>
      <c r="F457" s="1">
        <f>EXTRACT_WORD(smsSpamCollection_untouched!A457)</f>
        <v>28</v>
      </c>
      <c r="G457" s="1">
        <f>EXTRACT_SHORTWORD(smsSpamCollection_untouched!A457)/Table1[[#This Row],[W]]</f>
        <v>0.8571428571428571</v>
      </c>
      <c r="H457" s="1">
        <f>EXTRACT_WORDLen(smsSpamCollection_untouched!A457)/Table1[[#This Row],[W]]</f>
        <v>4.8571428571428568</v>
      </c>
      <c r="I457" s="1">
        <f>EXTRACT_UNIQUEWORD(smsSpamCollection_untouched!A457)/Table1[[#This Row],[W]]</f>
        <v>1</v>
      </c>
      <c r="J457" s="1"/>
      <c r="K457" s="1"/>
      <c r="L457" s="1"/>
      <c r="M457" s="1"/>
      <c r="N457" s="1"/>
      <c r="O457" s="1"/>
      <c r="P457" s="1" t="str">
        <f>smsSpamCollection_untouched!B457</f>
        <v>spam</v>
      </c>
    </row>
    <row r="458" spans="1:16" x14ac:dyDescent="0.3">
      <c r="A458" s="1">
        <f>LEN(TRIM(smsSpamCollection_untouched!A458))</f>
        <v>47</v>
      </c>
      <c r="B458" s="1">
        <f>EXTRACT_ALPHA(smsSpamCollection_untouched!A458)/Table1[[#This Row],[C]]</f>
        <v>0.76595744680851063</v>
      </c>
      <c r="C458" s="1">
        <f>EXTRACT_NUMBER(smsSpamCollection_untouched!A458)/Table1[[#This Row],[C]]</f>
        <v>0</v>
      </c>
      <c r="D458" s="1">
        <f>(Table1[[#This Row],[W]]-1)/Table1[[#This Row],[C]]</f>
        <v>0.19148936170212766</v>
      </c>
      <c r="E458" s="1">
        <f>EXTRACT_SPCHAR(smsSpamCollection_untouched!A458)/Table1[[#This Row],[C]]</f>
        <v>4.2553191489361701E-2</v>
      </c>
      <c r="F458" s="1">
        <f>EXTRACT_WORD(smsSpamCollection_untouched!A458)</f>
        <v>10</v>
      </c>
      <c r="G458" s="1">
        <f>EXTRACT_SHORTWORD(smsSpamCollection_untouched!A458)/Table1[[#This Row],[W]]</f>
        <v>0.7</v>
      </c>
      <c r="H458" s="1">
        <f>EXTRACT_WORDLen(smsSpamCollection_untouched!A458)/Table1[[#This Row],[W]]</f>
        <v>3.8</v>
      </c>
      <c r="I458" s="1">
        <f>EXTRACT_UNIQUEWORD(smsSpamCollection_untouched!A458)/Table1[[#This Row],[W]]</f>
        <v>1</v>
      </c>
      <c r="J458" s="1"/>
      <c r="K458" s="1"/>
      <c r="L458" s="1"/>
      <c r="M458" s="1"/>
      <c r="N458" s="1"/>
      <c r="O458" s="1"/>
      <c r="P458" s="1" t="str">
        <f>smsSpamCollection_untouched!B458</f>
        <v>ham</v>
      </c>
    </row>
    <row r="459" spans="1:16" x14ac:dyDescent="0.3">
      <c r="A459" s="1">
        <f>LEN(TRIM(smsSpamCollection_untouched!A459))</f>
        <v>116</v>
      </c>
      <c r="B459" s="1">
        <f>EXTRACT_ALPHA(smsSpamCollection_untouched!A459)/Table1[[#This Row],[C]]</f>
        <v>0.74137931034482762</v>
      </c>
      <c r="C459" s="1">
        <f>EXTRACT_NUMBER(smsSpamCollection_untouched!A459)/Table1[[#This Row],[C]]</f>
        <v>0</v>
      </c>
      <c r="D459" s="1">
        <f>(Table1[[#This Row],[W]]-1)/Table1[[#This Row],[C]]</f>
        <v>0.20689655172413793</v>
      </c>
      <c r="E459" s="1">
        <f>EXTRACT_SPCHAR(smsSpamCollection_untouched!A459)/Table1[[#This Row],[C]]</f>
        <v>5.1724137931034482E-2</v>
      </c>
      <c r="F459" s="1">
        <f>EXTRACT_WORD(smsSpamCollection_untouched!A459)</f>
        <v>25</v>
      </c>
      <c r="G459" s="1">
        <f>EXTRACT_SHORTWORD(smsSpamCollection_untouched!A459)/Table1[[#This Row],[W]]</f>
        <v>0.64</v>
      </c>
      <c r="H459" s="1">
        <f>EXTRACT_WORDLen(smsSpamCollection_untouched!A459)/Table1[[#This Row],[W]]</f>
        <v>3.68</v>
      </c>
      <c r="I459" s="1">
        <f>EXTRACT_UNIQUEWORD(smsSpamCollection_untouched!A459)/Table1[[#This Row],[W]]</f>
        <v>0.76</v>
      </c>
      <c r="J459" s="1"/>
      <c r="K459" s="1"/>
      <c r="L459" s="1"/>
      <c r="M459" s="1"/>
      <c r="N459" s="1"/>
      <c r="O459" s="1"/>
      <c r="P459" s="1" t="str">
        <f>smsSpamCollection_untouched!B459</f>
        <v>ham</v>
      </c>
    </row>
    <row r="460" spans="1:16" x14ac:dyDescent="0.3">
      <c r="A460" s="1">
        <f>LEN(TRIM(smsSpamCollection_untouched!A460))</f>
        <v>158</v>
      </c>
      <c r="B460" s="1">
        <f>EXTRACT_ALPHA(smsSpamCollection_untouched!A460)/Table1[[#This Row],[C]]</f>
        <v>0.810126582278481</v>
      </c>
      <c r="C460" s="1">
        <f>EXTRACT_NUMBER(smsSpamCollection_untouched!A460)/Table1[[#This Row],[C]]</f>
        <v>0</v>
      </c>
      <c r="D460" s="1">
        <f>(Table1[[#This Row],[W]]-1)/Table1[[#This Row],[C]]</f>
        <v>0.17088607594936708</v>
      </c>
      <c r="E460" s="1">
        <f>EXTRACT_SPCHAR(smsSpamCollection_untouched!A460)/Table1[[#This Row],[C]]</f>
        <v>1.8987341772151899E-2</v>
      </c>
      <c r="F460" s="1">
        <f>EXTRACT_WORD(smsSpamCollection_untouched!A460)</f>
        <v>28</v>
      </c>
      <c r="G460" s="1">
        <f>EXTRACT_SHORTWORD(smsSpamCollection_untouched!A460)/Table1[[#This Row],[W]]</f>
        <v>0.9285714285714286</v>
      </c>
      <c r="H460" s="1">
        <f>EXTRACT_WORDLen(smsSpamCollection_untouched!A460)/Table1[[#This Row],[W]]</f>
        <v>4.6785714285714288</v>
      </c>
      <c r="I460" s="1">
        <f>EXTRACT_UNIQUEWORD(smsSpamCollection_untouched!A460)/Table1[[#This Row],[W]]</f>
        <v>0.8928571428571429</v>
      </c>
      <c r="J460" s="1"/>
      <c r="K460" s="1"/>
      <c r="L460" s="1"/>
      <c r="M460" s="1"/>
      <c r="N460" s="1"/>
      <c r="O460" s="1"/>
      <c r="P460" s="1" t="str">
        <f>smsSpamCollection_untouched!B460</f>
        <v>ham</v>
      </c>
    </row>
    <row r="461" spans="1:16" x14ac:dyDescent="0.3">
      <c r="A461" s="1">
        <f>LEN(TRIM(smsSpamCollection_untouched!A461))</f>
        <v>76</v>
      </c>
      <c r="B461" s="1">
        <f>EXTRACT_ALPHA(smsSpamCollection_untouched!A461)/Table1[[#This Row],[C]]</f>
        <v>0.71052631578947367</v>
      </c>
      <c r="C461" s="1">
        <f>EXTRACT_NUMBER(smsSpamCollection_untouched!A461)/Table1[[#This Row],[C]]</f>
        <v>3.9473684210526314E-2</v>
      </c>
      <c r="D461" s="1">
        <f>(Table1[[#This Row],[W]]-1)/Table1[[#This Row],[C]]</f>
        <v>0.21052631578947367</v>
      </c>
      <c r="E461" s="1">
        <f>EXTRACT_SPCHAR(smsSpamCollection_untouched!A461)/Table1[[#This Row],[C]]</f>
        <v>3.9473684210526314E-2</v>
      </c>
      <c r="F461" s="1">
        <f>EXTRACT_WORD(smsSpamCollection_untouched!A461)</f>
        <v>17</v>
      </c>
      <c r="G461" s="1">
        <f>EXTRACT_SHORTWORD(smsSpamCollection_untouched!A461)/Table1[[#This Row],[W]]</f>
        <v>0.70588235294117652</v>
      </c>
      <c r="H461" s="1">
        <f>EXTRACT_WORDLen(smsSpamCollection_untouched!A461)/Table1[[#This Row],[W]]</f>
        <v>3.5294117647058822</v>
      </c>
      <c r="I461" s="1">
        <f>EXTRACT_UNIQUEWORD(smsSpamCollection_untouched!A461)/Table1[[#This Row],[W]]</f>
        <v>0.82352941176470584</v>
      </c>
      <c r="J461" s="1"/>
      <c r="K461" s="1"/>
      <c r="L461" s="1"/>
      <c r="M461" s="1"/>
      <c r="N461" s="1"/>
      <c r="O461" s="1"/>
      <c r="P461" s="1" t="str">
        <f>smsSpamCollection_untouched!B461</f>
        <v>ham</v>
      </c>
    </row>
    <row r="462" spans="1:16" x14ac:dyDescent="0.3">
      <c r="A462" s="1">
        <f>LEN(TRIM(smsSpamCollection_untouched!A462))</f>
        <v>142</v>
      </c>
      <c r="B462" s="1">
        <f>EXTRACT_ALPHA(smsSpamCollection_untouched!A462)/Table1[[#This Row],[C]]</f>
        <v>0.83098591549295775</v>
      </c>
      <c r="C462" s="1">
        <f>EXTRACT_NUMBER(smsSpamCollection_untouched!A462)/Table1[[#This Row],[C]]</f>
        <v>0</v>
      </c>
      <c r="D462" s="1">
        <f>(Table1[[#This Row],[W]]-1)/Table1[[#This Row],[C]]</f>
        <v>0.14788732394366197</v>
      </c>
      <c r="E462" s="1">
        <f>EXTRACT_SPCHAR(smsSpamCollection_untouched!A462)/Table1[[#This Row],[C]]</f>
        <v>2.1126760563380281E-2</v>
      </c>
      <c r="F462" s="1">
        <f>EXTRACT_WORD(smsSpamCollection_untouched!A462)</f>
        <v>22</v>
      </c>
      <c r="G462" s="1">
        <f>EXTRACT_SHORTWORD(smsSpamCollection_untouched!A462)/Table1[[#This Row],[W]]</f>
        <v>0.81818181818181823</v>
      </c>
      <c r="H462" s="1">
        <f>EXTRACT_WORDLen(smsSpamCollection_untouched!A462)/Table1[[#This Row],[W]]</f>
        <v>5.5</v>
      </c>
      <c r="I462" s="1">
        <f>EXTRACT_UNIQUEWORD(smsSpamCollection_untouched!A462)/Table1[[#This Row],[W]]</f>
        <v>0.90909090909090906</v>
      </c>
      <c r="J462" s="1"/>
      <c r="K462" s="1"/>
      <c r="L462" s="1"/>
      <c r="M462" s="1"/>
      <c r="N462" s="1"/>
      <c r="O462" s="1"/>
      <c r="P462" s="1" t="str">
        <f>smsSpamCollection_untouched!B462</f>
        <v>ham</v>
      </c>
    </row>
    <row r="463" spans="1:16" x14ac:dyDescent="0.3">
      <c r="A463" s="1">
        <f>LEN(TRIM(smsSpamCollection_untouched!A463))</f>
        <v>62</v>
      </c>
      <c r="B463" s="1">
        <f>EXTRACT_ALPHA(smsSpamCollection_untouched!A463)/Table1[[#This Row],[C]]</f>
        <v>0.75806451612903225</v>
      </c>
      <c r="C463" s="1">
        <f>EXTRACT_NUMBER(smsSpamCollection_untouched!A463)/Table1[[#This Row],[C]]</f>
        <v>0</v>
      </c>
      <c r="D463" s="1">
        <f>(Table1[[#This Row],[W]]-1)/Table1[[#This Row],[C]]</f>
        <v>0.22580645161290322</v>
      </c>
      <c r="E463" s="1">
        <f>EXTRACT_SPCHAR(smsSpamCollection_untouched!A463)/Table1[[#This Row],[C]]</f>
        <v>1.6129032258064516E-2</v>
      </c>
      <c r="F463" s="1">
        <f>EXTRACT_WORD(smsSpamCollection_untouched!A463)</f>
        <v>15</v>
      </c>
      <c r="G463" s="1">
        <f>EXTRACT_SHORTWORD(smsSpamCollection_untouched!A463)/Table1[[#This Row],[W]]</f>
        <v>0.66666666666666663</v>
      </c>
      <c r="H463" s="1">
        <f>EXTRACT_WORDLen(smsSpamCollection_untouched!A463)/Table1[[#This Row],[W]]</f>
        <v>3.2</v>
      </c>
      <c r="I463" s="1">
        <f>EXTRACT_UNIQUEWORD(smsSpamCollection_untouched!A463)/Table1[[#This Row],[W]]</f>
        <v>1</v>
      </c>
      <c r="J463" s="1"/>
      <c r="K463" s="1"/>
      <c r="L463" s="1"/>
      <c r="M463" s="1"/>
      <c r="N463" s="1"/>
      <c r="O463" s="1"/>
      <c r="P463" s="1" t="str">
        <f>smsSpamCollection_untouched!B463</f>
        <v>ham</v>
      </c>
    </row>
    <row r="464" spans="1:16" x14ac:dyDescent="0.3">
      <c r="A464" s="1">
        <f>LEN(TRIM(smsSpamCollection_untouched!A464))</f>
        <v>71</v>
      </c>
      <c r="B464" s="1">
        <f>EXTRACT_ALPHA(smsSpamCollection_untouched!A464)/Table1[[#This Row],[C]]</f>
        <v>0.80281690140845074</v>
      </c>
      <c r="C464" s="1">
        <f>EXTRACT_NUMBER(smsSpamCollection_untouched!A464)/Table1[[#This Row],[C]]</f>
        <v>0</v>
      </c>
      <c r="D464" s="1">
        <f>(Table1[[#This Row],[W]]-1)/Table1[[#This Row],[C]]</f>
        <v>0.16901408450704225</v>
      </c>
      <c r="E464" s="1">
        <f>EXTRACT_SPCHAR(smsSpamCollection_untouched!A464)/Table1[[#This Row],[C]]</f>
        <v>2.8169014084507043E-2</v>
      </c>
      <c r="F464" s="1">
        <f>EXTRACT_WORD(smsSpamCollection_untouched!A464)</f>
        <v>13</v>
      </c>
      <c r="G464" s="1">
        <f>EXTRACT_SHORTWORD(smsSpamCollection_untouched!A464)/Table1[[#This Row],[W]]</f>
        <v>0.92307692307692313</v>
      </c>
      <c r="H464" s="1">
        <f>EXTRACT_WORDLen(smsSpamCollection_untouched!A464)/Table1[[#This Row],[W]]</f>
        <v>4.5384615384615383</v>
      </c>
      <c r="I464" s="1">
        <f>EXTRACT_UNIQUEWORD(smsSpamCollection_untouched!A464)/Table1[[#This Row],[W]]</f>
        <v>1</v>
      </c>
      <c r="J464" s="1"/>
      <c r="K464" s="1"/>
      <c r="L464" s="1"/>
      <c r="M464" s="1"/>
      <c r="N464" s="1"/>
      <c r="O464" s="1"/>
      <c r="P464" s="1" t="str">
        <f>smsSpamCollection_untouched!B464</f>
        <v>ham</v>
      </c>
    </row>
    <row r="465" spans="1:16" x14ac:dyDescent="0.3">
      <c r="A465" s="1">
        <f>LEN(TRIM(smsSpamCollection_untouched!A465))</f>
        <v>174</v>
      </c>
      <c r="B465" s="1">
        <f>EXTRACT_ALPHA(smsSpamCollection_untouched!A465)/Table1[[#This Row],[C]]</f>
        <v>0.72413793103448276</v>
      </c>
      <c r="C465" s="1">
        <f>EXTRACT_NUMBER(smsSpamCollection_untouched!A465)/Table1[[#This Row],[C]]</f>
        <v>7.4712643678160925E-2</v>
      </c>
      <c r="D465" s="1">
        <f>(Table1[[#This Row],[W]]-1)/Table1[[#This Row],[C]]</f>
        <v>0.16091954022988506</v>
      </c>
      <c r="E465" s="1">
        <f>EXTRACT_SPCHAR(smsSpamCollection_untouched!A465)/Table1[[#This Row],[C]]</f>
        <v>4.0229885057471264E-2</v>
      </c>
      <c r="F465" s="1">
        <f>EXTRACT_WORD(smsSpamCollection_untouched!A465)</f>
        <v>29</v>
      </c>
      <c r="G465" s="1">
        <f>EXTRACT_SHORTWORD(smsSpamCollection_untouched!A465)/Table1[[#This Row],[W]]</f>
        <v>0.96551724137931039</v>
      </c>
      <c r="H465" s="1">
        <f>EXTRACT_WORDLen(smsSpamCollection_untouched!A465)/Table1[[#This Row],[W]]</f>
        <v>5.0344827586206895</v>
      </c>
      <c r="I465" s="1">
        <f>EXTRACT_UNIQUEWORD(smsSpamCollection_untouched!A465)/Table1[[#This Row],[W]]</f>
        <v>0.93103448275862066</v>
      </c>
      <c r="J465" s="1"/>
      <c r="K465" s="1"/>
      <c r="L465" s="1"/>
      <c r="M465" s="1"/>
      <c r="N465" s="1"/>
      <c r="O465" s="1"/>
      <c r="P465" s="1" t="str">
        <f>smsSpamCollection_untouched!B465</f>
        <v>spam</v>
      </c>
    </row>
    <row r="466" spans="1:16" x14ac:dyDescent="0.3">
      <c r="A466" s="1">
        <f>LEN(TRIM(smsSpamCollection_untouched!A466))</f>
        <v>28</v>
      </c>
      <c r="B466" s="1">
        <f>EXTRACT_ALPHA(smsSpamCollection_untouched!A466)/Table1[[#This Row],[C]]</f>
        <v>0.7857142857142857</v>
      </c>
      <c r="C466" s="1">
        <f>EXTRACT_NUMBER(smsSpamCollection_untouched!A466)/Table1[[#This Row],[C]]</f>
        <v>0</v>
      </c>
      <c r="D466" s="1">
        <f>(Table1[[#This Row],[W]]-1)/Table1[[#This Row],[C]]</f>
        <v>0.17857142857142858</v>
      </c>
      <c r="E466" s="1">
        <f>EXTRACT_SPCHAR(smsSpamCollection_untouched!A466)/Table1[[#This Row],[C]]</f>
        <v>3.5714285714285712E-2</v>
      </c>
      <c r="F466" s="1">
        <f>EXTRACT_WORD(smsSpamCollection_untouched!A466)</f>
        <v>6</v>
      </c>
      <c r="G466" s="1">
        <f>EXTRACT_SHORTWORD(smsSpamCollection_untouched!A466)/Table1[[#This Row],[W]]</f>
        <v>0.83333333333333337</v>
      </c>
      <c r="H466" s="1">
        <f>EXTRACT_WORDLen(smsSpamCollection_untouched!A466)/Table1[[#This Row],[W]]</f>
        <v>3.8333333333333335</v>
      </c>
      <c r="I466" s="1">
        <f>EXTRACT_UNIQUEWORD(smsSpamCollection_untouched!A466)/Table1[[#This Row],[W]]</f>
        <v>1</v>
      </c>
      <c r="J466" s="1"/>
      <c r="K466" s="1"/>
      <c r="L466" s="1"/>
      <c r="M466" s="1"/>
      <c r="N466" s="1"/>
      <c r="O466" s="1"/>
      <c r="P466" s="1" t="str">
        <f>smsSpamCollection_untouched!B466</f>
        <v>ham</v>
      </c>
    </row>
    <row r="467" spans="1:16" x14ac:dyDescent="0.3">
      <c r="A467" s="1">
        <f>LEN(TRIM(smsSpamCollection_untouched!A467))</f>
        <v>29</v>
      </c>
      <c r="B467" s="1">
        <f>EXTRACT_ALPHA(smsSpamCollection_untouched!A467)/Table1[[#This Row],[C]]</f>
        <v>0.75862068965517238</v>
      </c>
      <c r="C467" s="1">
        <f>EXTRACT_NUMBER(smsSpamCollection_untouched!A467)/Table1[[#This Row],[C]]</f>
        <v>0</v>
      </c>
      <c r="D467" s="1">
        <f>(Table1[[#This Row],[W]]-1)/Table1[[#This Row],[C]]</f>
        <v>0.2413793103448276</v>
      </c>
      <c r="E467" s="1">
        <f>EXTRACT_SPCHAR(smsSpamCollection_untouched!A467)/Table1[[#This Row],[C]]</f>
        <v>0</v>
      </c>
      <c r="F467" s="1">
        <f>EXTRACT_WORD(smsSpamCollection_untouched!A467)</f>
        <v>8</v>
      </c>
      <c r="G467" s="1">
        <f>EXTRACT_SHORTWORD(smsSpamCollection_untouched!A467)/Table1[[#This Row],[W]]</f>
        <v>0.375</v>
      </c>
      <c r="H467" s="1">
        <f>EXTRACT_WORDLen(smsSpamCollection_untouched!A467)/Table1[[#This Row],[W]]</f>
        <v>2.75</v>
      </c>
      <c r="I467" s="1">
        <f>EXTRACT_UNIQUEWORD(smsSpamCollection_untouched!A467)/Table1[[#This Row],[W]]</f>
        <v>1</v>
      </c>
      <c r="J467" s="1"/>
      <c r="K467" s="1"/>
      <c r="L467" s="1"/>
      <c r="M467" s="1"/>
      <c r="N467" s="1"/>
      <c r="O467" s="1"/>
      <c r="P467" s="1" t="str">
        <f>smsSpamCollection_untouched!B467</f>
        <v>ham</v>
      </c>
    </row>
    <row r="468" spans="1:16" x14ac:dyDescent="0.3">
      <c r="A468" s="1">
        <f>LEN(TRIM(smsSpamCollection_untouched!A468))</f>
        <v>146</v>
      </c>
      <c r="B468" s="1">
        <f>EXTRACT_ALPHA(smsSpamCollection_untouched!A468)/Table1[[#This Row],[C]]</f>
        <v>0.75342465753424659</v>
      </c>
      <c r="C468" s="1">
        <f>EXTRACT_NUMBER(smsSpamCollection_untouched!A468)/Table1[[#This Row],[C]]</f>
        <v>0</v>
      </c>
      <c r="D468" s="1">
        <f>(Table1[[#This Row],[W]]-1)/Table1[[#This Row],[C]]</f>
        <v>0.18493150684931506</v>
      </c>
      <c r="E468" s="1">
        <f>EXTRACT_SPCHAR(smsSpamCollection_untouched!A468)/Table1[[#This Row],[C]]</f>
        <v>7.5342465753424653E-2</v>
      </c>
      <c r="F468" s="1">
        <f>EXTRACT_WORD(smsSpamCollection_untouched!A468)</f>
        <v>28</v>
      </c>
      <c r="G468" s="1">
        <f>EXTRACT_SHORTWORD(smsSpamCollection_untouched!A468)/Table1[[#This Row],[W]]</f>
        <v>0.75</v>
      </c>
      <c r="H468" s="1">
        <f>EXTRACT_WORDLen(smsSpamCollection_untouched!A468)/Table1[[#This Row],[W]]</f>
        <v>4.3214285714285712</v>
      </c>
      <c r="I468" s="1">
        <f>EXTRACT_UNIQUEWORD(smsSpamCollection_untouched!A468)/Table1[[#This Row],[W]]</f>
        <v>0.8571428571428571</v>
      </c>
      <c r="J468" s="1"/>
      <c r="K468" s="1"/>
      <c r="L468" s="1"/>
      <c r="M468" s="1"/>
      <c r="N468" s="1"/>
      <c r="O468" s="1"/>
      <c r="P468" s="1" t="str">
        <f>smsSpamCollection_untouched!B468</f>
        <v>ham</v>
      </c>
    </row>
    <row r="469" spans="1:16" x14ac:dyDescent="0.3">
      <c r="A469" s="1">
        <f>LEN(TRIM(smsSpamCollection_untouched!A469))</f>
        <v>83</v>
      </c>
      <c r="B469" s="1">
        <f>EXTRACT_ALPHA(smsSpamCollection_untouched!A469)/Table1[[#This Row],[C]]</f>
        <v>0.79518072289156627</v>
      </c>
      <c r="C469" s="1">
        <f>EXTRACT_NUMBER(smsSpamCollection_untouched!A469)/Table1[[#This Row],[C]]</f>
        <v>0</v>
      </c>
      <c r="D469" s="1">
        <f>(Table1[[#This Row],[W]]-1)/Table1[[#This Row],[C]]</f>
        <v>0.18072289156626506</v>
      </c>
      <c r="E469" s="1">
        <f>EXTRACT_SPCHAR(smsSpamCollection_untouched!A469)/Table1[[#This Row],[C]]</f>
        <v>2.4096385542168676E-2</v>
      </c>
      <c r="F469" s="1">
        <f>EXTRACT_WORD(smsSpamCollection_untouched!A469)</f>
        <v>16</v>
      </c>
      <c r="G469" s="1">
        <f>EXTRACT_SHORTWORD(smsSpamCollection_untouched!A469)/Table1[[#This Row],[W]]</f>
        <v>0.8125</v>
      </c>
      <c r="H469" s="1">
        <f>EXTRACT_WORDLen(smsSpamCollection_untouched!A469)/Table1[[#This Row],[W]]</f>
        <v>4.25</v>
      </c>
      <c r="I469" s="1">
        <f>EXTRACT_UNIQUEWORD(smsSpamCollection_untouched!A469)/Table1[[#This Row],[W]]</f>
        <v>1</v>
      </c>
      <c r="J469" s="1"/>
      <c r="K469" s="1"/>
      <c r="L469" s="1"/>
      <c r="M469" s="1"/>
      <c r="N469" s="1"/>
      <c r="O469" s="1"/>
      <c r="P469" s="1" t="str">
        <f>smsSpamCollection_untouched!B469</f>
        <v>ham</v>
      </c>
    </row>
    <row r="470" spans="1:16" x14ac:dyDescent="0.3">
      <c r="A470" s="1">
        <f>LEN(TRIM(smsSpamCollection_untouched!A470))</f>
        <v>37</v>
      </c>
      <c r="B470" s="1">
        <f>EXTRACT_ALPHA(smsSpamCollection_untouched!A470)/Table1[[#This Row],[C]]</f>
        <v>0.78378378378378377</v>
      </c>
      <c r="C470" s="1">
        <f>EXTRACT_NUMBER(smsSpamCollection_untouched!A470)/Table1[[#This Row],[C]]</f>
        <v>0</v>
      </c>
      <c r="D470" s="1">
        <f>(Table1[[#This Row],[W]]-1)/Table1[[#This Row],[C]]</f>
        <v>0.1891891891891892</v>
      </c>
      <c r="E470" s="1">
        <f>EXTRACT_SPCHAR(smsSpamCollection_untouched!A470)/Table1[[#This Row],[C]]</f>
        <v>2.7027027027027029E-2</v>
      </c>
      <c r="F470" s="1">
        <f>EXTRACT_WORD(smsSpamCollection_untouched!A470)</f>
        <v>8</v>
      </c>
      <c r="G470" s="1">
        <f>EXTRACT_SHORTWORD(smsSpamCollection_untouched!A470)/Table1[[#This Row],[W]]</f>
        <v>0.875</v>
      </c>
      <c r="H470" s="1">
        <f>EXTRACT_WORDLen(smsSpamCollection_untouched!A470)/Table1[[#This Row],[W]]</f>
        <v>3.75</v>
      </c>
      <c r="I470" s="1">
        <f>EXTRACT_UNIQUEWORD(smsSpamCollection_untouched!A470)/Table1[[#This Row],[W]]</f>
        <v>1</v>
      </c>
      <c r="J470" s="1"/>
      <c r="K470" s="1"/>
      <c r="L470" s="1"/>
      <c r="M470" s="1"/>
      <c r="N470" s="1"/>
      <c r="O470" s="1"/>
      <c r="P470" s="1" t="str">
        <f>smsSpamCollection_untouched!B470</f>
        <v>ham</v>
      </c>
    </row>
    <row r="471" spans="1:16" x14ac:dyDescent="0.3">
      <c r="A471" s="1">
        <f>LEN(TRIM(smsSpamCollection_untouched!A471))</f>
        <v>43</v>
      </c>
      <c r="B471" s="1">
        <f>EXTRACT_ALPHA(smsSpamCollection_untouched!A471)/Table1[[#This Row],[C]]</f>
        <v>0.65116279069767447</v>
      </c>
      <c r="C471" s="1">
        <f>EXTRACT_NUMBER(smsSpamCollection_untouched!A471)/Table1[[#This Row],[C]]</f>
        <v>4.6511627906976744E-2</v>
      </c>
      <c r="D471" s="1">
        <f>(Table1[[#This Row],[W]]-1)/Table1[[#This Row],[C]]</f>
        <v>0.23255813953488372</v>
      </c>
      <c r="E471" s="1">
        <f>EXTRACT_SPCHAR(smsSpamCollection_untouched!A471)/Table1[[#This Row],[C]]</f>
        <v>6.9767441860465115E-2</v>
      </c>
      <c r="F471" s="1">
        <f>EXTRACT_WORD(smsSpamCollection_untouched!A471)</f>
        <v>11</v>
      </c>
      <c r="G471" s="1">
        <f>EXTRACT_SHORTWORD(smsSpamCollection_untouched!A471)/Table1[[#This Row],[W]]</f>
        <v>0.63636363636363635</v>
      </c>
      <c r="H471" s="1">
        <f>EXTRACT_WORDLen(smsSpamCollection_untouched!A471)/Table1[[#This Row],[W]]</f>
        <v>3</v>
      </c>
      <c r="I471" s="1">
        <f>EXTRACT_UNIQUEWORD(smsSpamCollection_untouched!A471)/Table1[[#This Row],[W]]</f>
        <v>1</v>
      </c>
      <c r="J471" s="1"/>
      <c r="K471" s="1"/>
      <c r="L471" s="1"/>
      <c r="M471" s="1"/>
      <c r="N471" s="1"/>
      <c r="O471" s="1"/>
      <c r="P471" s="1" t="str">
        <f>smsSpamCollection_untouched!B471</f>
        <v>ham</v>
      </c>
    </row>
    <row r="472" spans="1:16" x14ac:dyDescent="0.3">
      <c r="A472" s="1">
        <f>LEN(TRIM(smsSpamCollection_untouched!A472))</f>
        <v>45</v>
      </c>
      <c r="B472" s="1">
        <f>EXTRACT_ALPHA(smsSpamCollection_untouched!A472)/Table1[[#This Row],[C]]</f>
        <v>0.8</v>
      </c>
      <c r="C472" s="1">
        <f>EXTRACT_NUMBER(smsSpamCollection_untouched!A472)/Table1[[#This Row],[C]]</f>
        <v>0</v>
      </c>
      <c r="D472" s="1">
        <f>(Table1[[#This Row],[W]]-1)/Table1[[#This Row],[C]]</f>
        <v>0.15555555555555556</v>
      </c>
      <c r="E472" s="1">
        <f>EXTRACT_SPCHAR(smsSpamCollection_untouched!A472)/Table1[[#This Row],[C]]</f>
        <v>4.4444444444444446E-2</v>
      </c>
      <c r="F472" s="1">
        <f>EXTRACT_WORD(smsSpamCollection_untouched!A472)</f>
        <v>8</v>
      </c>
      <c r="G472" s="1">
        <f>EXTRACT_SHORTWORD(smsSpamCollection_untouched!A472)/Table1[[#This Row],[W]]</f>
        <v>0.875</v>
      </c>
      <c r="H472" s="1">
        <f>EXTRACT_WORDLen(smsSpamCollection_untouched!A472)/Table1[[#This Row],[W]]</f>
        <v>4.75</v>
      </c>
      <c r="I472" s="1">
        <f>EXTRACT_UNIQUEWORD(smsSpamCollection_untouched!A472)/Table1[[#This Row],[W]]</f>
        <v>1</v>
      </c>
      <c r="J472" s="1"/>
      <c r="K472" s="1"/>
      <c r="L472" s="1"/>
      <c r="M472" s="1"/>
      <c r="N472" s="1"/>
      <c r="O472" s="1"/>
      <c r="P472" s="1" t="str">
        <f>smsSpamCollection_untouched!B472</f>
        <v>ham</v>
      </c>
    </row>
    <row r="473" spans="1:16" x14ac:dyDescent="0.3">
      <c r="A473" s="1">
        <f>LEN(TRIM(smsSpamCollection_untouched!A473))</f>
        <v>161</v>
      </c>
      <c r="B473" s="1">
        <f>EXTRACT_ALPHA(smsSpamCollection_untouched!A473)/Table1[[#This Row],[C]]</f>
        <v>0.65838509316770188</v>
      </c>
      <c r="C473" s="1">
        <f>EXTRACT_NUMBER(smsSpamCollection_untouched!A473)/Table1[[#This Row],[C]]</f>
        <v>0.14906832298136646</v>
      </c>
      <c r="D473" s="1">
        <f>(Table1[[#This Row],[W]]-1)/Table1[[#This Row],[C]]</f>
        <v>0.16149068322981366</v>
      </c>
      <c r="E473" s="1">
        <f>EXTRACT_SPCHAR(smsSpamCollection_untouched!A473)/Table1[[#This Row],[C]]</f>
        <v>3.1055900621118012E-2</v>
      </c>
      <c r="F473" s="1">
        <f>EXTRACT_WORD(smsSpamCollection_untouched!A473)</f>
        <v>27</v>
      </c>
      <c r="G473" s="1">
        <f>EXTRACT_SHORTWORD(smsSpamCollection_untouched!A473)/Table1[[#This Row],[W]]</f>
        <v>0.85185185185185186</v>
      </c>
      <c r="H473" s="1">
        <f>EXTRACT_WORDLen(smsSpamCollection_untouched!A473)/Table1[[#This Row],[W]]</f>
        <v>5</v>
      </c>
      <c r="I473" s="1">
        <f>EXTRACT_UNIQUEWORD(smsSpamCollection_untouched!A473)/Table1[[#This Row],[W]]</f>
        <v>0.96296296296296291</v>
      </c>
      <c r="J473" s="1"/>
      <c r="K473" s="1"/>
      <c r="L473" s="1"/>
      <c r="M473" s="1"/>
      <c r="N473" s="1"/>
      <c r="O473" s="1"/>
      <c r="P473" s="1" t="str">
        <f>smsSpamCollection_untouched!B473</f>
        <v>spam</v>
      </c>
    </row>
    <row r="474" spans="1:16" x14ac:dyDescent="0.3">
      <c r="A474" s="1">
        <f>LEN(TRIM(smsSpamCollection_untouched!A474))</f>
        <v>49</v>
      </c>
      <c r="B474" s="1">
        <f>EXTRACT_ALPHA(smsSpamCollection_untouched!A474)/Table1[[#This Row],[C]]</f>
        <v>0.81632653061224492</v>
      </c>
      <c r="C474" s="1">
        <f>EXTRACT_NUMBER(smsSpamCollection_untouched!A474)/Table1[[#This Row],[C]]</f>
        <v>0</v>
      </c>
      <c r="D474" s="1">
        <f>(Table1[[#This Row],[W]]-1)/Table1[[#This Row],[C]]</f>
        <v>0.16326530612244897</v>
      </c>
      <c r="E474" s="1">
        <f>EXTRACT_SPCHAR(smsSpamCollection_untouched!A474)/Table1[[#This Row],[C]]</f>
        <v>2.0408163265306121E-2</v>
      </c>
      <c r="F474" s="1">
        <f>EXTRACT_WORD(smsSpamCollection_untouched!A474)</f>
        <v>9</v>
      </c>
      <c r="G474" s="1">
        <f>EXTRACT_SHORTWORD(smsSpamCollection_untouched!A474)/Table1[[#This Row],[W]]</f>
        <v>0.88888888888888884</v>
      </c>
      <c r="H474" s="1">
        <f>EXTRACT_WORDLen(smsSpamCollection_untouched!A474)/Table1[[#This Row],[W]]</f>
        <v>4.5555555555555554</v>
      </c>
      <c r="I474" s="1">
        <f>EXTRACT_UNIQUEWORD(smsSpamCollection_untouched!A474)/Table1[[#This Row],[W]]</f>
        <v>1</v>
      </c>
      <c r="J474" s="1"/>
      <c r="K474" s="1"/>
      <c r="L474" s="1"/>
      <c r="M474" s="1"/>
      <c r="N474" s="1"/>
      <c r="O474" s="1"/>
      <c r="P474" s="1" t="str">
        <f>smsSpamCollection_untouched!B474</f>
        <v>ham</v>
      </c>
    </row>
    <row r="475" spans="1:16" x14ac:dyDescent="0.3">
      <c r="A475" s="1">
        <f>LEN(TRIM(smsSpamCollection_untouched!A475))</f>
        <v>294</v>
      </c>
      <c r="B475" s="1">
        <f>EXTRACT_ALPHA(smsSpamCollection_untouched!A475)/Table1[[#This Row],[C]]</f>
        <v>0.77210884353741494</v>
      </c>
      <c r="C475" s="1">
        <f>EXTRACT_NUMBER(smsSpamCollection_untouched!A475)/Table1[[#This Row],[C]]</f>
        <v>3.4013605442176869E-3</v>
      </c>
      <c r="D475" s="1">
        <f>(Table1[[#This Row],[W]]-1)/Table1[[#This Row],[C]]</f>
        <v>0.17687074829931973</v>
      </c>
      <c r="E475" s="1">
        <f>EXTRACT_SPCHAR(smsSpamCollection_untouched!A475)/Table1[[#This Row],[C]]</f>
        <v>5.7823129251700682E-2</v>
      </c>
      <c r="F475" s="1">
        <f>EXTRACT_WORD(smsSpamCollection_untouched!A475)</f>
        <v>53</v>
      </c>
      <c r="G475" s="1">
        <f>EXTRACT_SHORTWORD(smsSpamCollection_untouched!A475)/Table1[[#This Row],[W]]</f>
        <v>0.84905660377358494</v>
      </c>
      <c r="H475" s="1">
        <f>EXTRACT_WORDLen(smsSpamCollection_untouched!A475)/Table1[[#This Row],[W]]</f>
        <v>4.6226415094339623</v>
      </c>
      <c r="I475" s="1">
        <f>EXTRACT_UNIQUEWORD(smsSpamCollection_untouched!A475)/Table1[[#This Row],[W]]</f>
        <v>0.77358490566037741</v>
      </c>
      <c r="J475" s="1"/>
      <c r="K475" s="1"/>
      <c r="L475" s="1"/>
      <c r="M475" s="1"/>
      <c r="N475" s="1"/>
      <c r="O475" s="1"/>
      <c r="P475" s="1" t="str">
        <f>smsSpamCollection_untouched!B475</f>
        <v>ham</v>
      </c>
    </row>
    <row r="476" spans="1:16" x14ac:dyDescent="0.3">
      <c r="A476" s="1">
        <f>LEN(TRIM(smsSpamCollection_untouched!A476))</f>
        <v>159</v>
      </c>
      <c r="B476" s="1">
        <f>EXTRACT_ALPHA(smsSpamCollection_untouched!A476)/Table1[[#This Row],[C]]</f>
        <v>0.71069182389937102</v>
      </c>
      <c r="C476" s="1">
        <f>EXTRACT_NUMBER(smsSpamCollection_untouched!A476)/Table1[[#This Row],[C]]</f>
        <v>8.1761006289308172E-2</v>
      </c>
      <c r="D476" s="1">
        <f>(Table1[[#This Row],[W]]-1)/Table1[[#This Row],[C]]</f>
        <v>0.16352201257861634</v>
      </c>
      <c r="E476" s="1">
        <f>EXTRACT_SPCHAR(smsSpamCollection_untouched!A476)/Table1[[#This Row],[C]]</f>
        <v>4.40251572327044E-2</v>
      </c>
      <c r="F476" s="1">
        <f>EXTRACT_WORD(smsSpamCollection_untouched!A476)</f>
        <v>27</v>
      </c>
      <c r="G476" s="1">
        <f>EXTRACT_SHORTWORD(smsSpamCollection_untouched!A476)/Table1[[#This Row],[W]]</f>
        <v>0.81481481481481477</v>
      </c>
      <c r="H476" s="1">
        <f>EXTRACT_WORDLen(smsSpamCollection_untouched!A476)/Table1[[#This Row],[W]]</f>
        <v>4.9259259259259256</v>
      </c>
      <c r="I476" s="1">
        <f>EXTRACT_UNIQUEWORD(smsSpamCollection_untouched!A476)/Table1[[#This Row],[W]]</f>
        <v>0.88888888888888884</v>
      </c>
      <c r="J476" s="1"/>
      <c r="K476" s="1"/>
      <c r="L476" s="1"/>
      <c r="M476" s="1"/>
      <c r="N476" s="1"/>
      <c r="O476" s="1"/>
      <c r="P476" s="1" t="str">
        <f>smsSpamCollection_untouched!B476</f>
        <v>spam</v>
      </c>
    </row>
    <row r="477" spans="1:16" x14ac:dyDescent="0.3">
      <c r="A477" s="1">
        <f>LEN(TRIM(smsSpamCollection_untouched!A477))</f>
        <v>125</v>
      </c>
      <c r="B477" s="1">
        <f>EXTRACT_ALPHA(smsSpamCollection_untouched!A477)/Table1[[#This Row],[C]]</f>
        <v>0.70399999999999996</v>
      </c>
      <c r="C477" s="1">
        <f>EXTRACT_NUMBER(smsSpamCollection_untouched!A477)/Table1[[#This Row],[C]]</f>
        <v>1.6E-2</v>
      </c>
      <c r="D477" s="1">
        <f>(Table1[[#This Row],[W]]-1)/Table1[[#This Row],[C]]</f>
        <v>0.2</v>
      </c>
      <c r="E477" s="1">
        <f>EXTRACT_SPCHAR(smsSpamCollection_untouched!A477)/Table1[[#This Row],[C]]</f>
        <v>0.08</v>
      </c>
      <c r="F477" s="1">
        <f>EXTRACT_WORD(smsSpamCollection_untouched!A477)</f>
        <v>26</v>
      </c>
      <c r="G477" s="1">
        <f>EXTRACT_SHORTWORD(smsSpamCollection_untouched!A477)/Table1[[#This Row],[W]]</f>
        <v>0.76923076923076927</v>
      </c>
      <c r="H477" s="1">
        <f>EXTRACT_WORDLen(smsSpamCollection_untouched!A477)/Table1[[#This Row],[W]]</f>
        <v>3.8461538461538463</v>
      </c>
      <c r="I477" s="1">
        <f>EXTRACT_UNIQUEWORD(smsSpamCollection_untouched!A477)/Table1[[#This Row],[W]]</f>
        <v>1</v>
      </c>
      <c r="J477" s="1"/>
      <c r="K477" s="1"/>
      <c r="L477" s="1"/>
      <c r="M477" s="1"/>
      <c r="N477" s="1"/>
      <c r="O477" s="1"/>
      <c r="P477" s="1" t="str">
        <f>smsSpamCollection_untouched!B477</f>
        <v>ham</v>
      </c>
    </row>
    <row r="478" spans="1:16" x14ac:dyDescent="0.3">
      <c r="A478" s="1">
        <f>LEN(TRIM(smsSpamCollection_untouched!A478))</f>
        <v>51</v>
      </c>
      <c r="B478" s="1">
        <f>EXTRACT_ALPHA(smsSpamCollection_untouched!A478)/Table1[[#This Row],[C]]</f>
        <v>0.78431372549019607</v>
      </c>
      <c r="C478" s="1">
        <f>EXTRACT_NUMBER(smsSpamCollection_untouched!A478)/Table1[[#This Row],[C]]</f>
        <v>0</v>
      </c>
      <c r="D478" s="1">
        <f>(Table1[[#This Row],[W]]-1)/Table1[[#This Row],[C]]</f>
        <v>0.19607843137254902</v>
      </c>
      <c r="E478" s="1">
        <f>EXTRACT_SPCHAR(smsSpamCollection_untouched!A478)/Table1[[#This Row],[C]]</f>
        <v>1.9607843137254902E-2</v>
      </c>
      <c r="F478" s="1">
        <f>EXTRACT_WORD(smsSpamCollection_untouched!A478)</f>
        <v>11</v>
      </c>
      <c r="G478" s="1">
        <f>EXTRACT_SHORTWORD(smsSpamCollection_untouched!A478)/Table1[[#This Row],[W]]</f>
        <v>0.63636363636363635</v>
      </c>
      <c r="H478" s="1">
        <f>EXTRACT_WORDLen(smsSpamCollection_untouched!A478)/Table1[[#This Row],[W]]</f>
        <v>3.7272727272727271</v>
      </c>
      <c r="I478" s="1">
        <f>EXTRACT_UNIQUEWORD(smsSpamCollection_untouched!A478)/Table1[[#This Row],[W]]</f>
        <v>1</v>
      </c>
      <c r="J478" s="1"/>
      <c r="K478" s="1"/>
      <c r="L478" s="1"/>
      <c r="M478" s="1"/>
      <c r="N478" s="1"/>
      <c r="O478" s="1"/>
      <c r="P478" s="1" t="str">
        <f>smsSpamCollection_untouched!B478</f>
        <v>ham</v>
      </c>
    </row>
    <row r="479" spans="1:16" x14ac:dyDescent="0.3">
      <c r="A479" s="1">
        <f>LEN(TRIM(smsSpamCollection_untouched!A479))</f>
        <v>28</v>
      </c>
      <c r="B479" s="1">
        <f>EXTRACT_ALPHA(smsSpamCollection_untouched!A479)/Table1[[#This Row],[C]]</f>
        <v>0.7142857142857143</v>
      </c>
      <c r="C479" s="1">
        <f>EXTRACT_NUMBER(smsSpamCollection_untouched!A479)/Table1[[#This Row],[C]]</f>
        <v>0</v>
      </c>
      <c r="D479" s="1">
        <f>(Table1[[#This Row],[W]]-1)/Table1[[#This Row],[C]]</f>
        <v>0.14285714285714285</v>
      </c>
      <c r="E479" s="1">
        <f>EXTRACT_SPCHAR(smsSpamCollection_untouched!A479)/Table1[[#This Row],[C]]</f>
        <v>0.14285714285714285</v>
      </c>
      <c r="F479" s="1">
        <f>EXTRACT_WORD(smsSpamCollection_untouched!A479)</f>
        <v>5</v>
      </c>
      <c r="G479" s="1">
        <f>EXTRACT_SHORTWORD(smsSpamCollection_untouched!A479)/Table1[[#This Row],[W]]</f>
        <v>0.8</v>
      </c>
      <c r="H479" s="1">
        <f>EXTRACT_WORDLen(smsSpamCollection_untouched!A479)/Table1[[#This Row],[W]]</f>
        <v>4.8</v>
      </c>
      <c r="I479" s="1">
        <f>EXTRACT_UNIQUEWORD(smsSpamCollection_untouched!A479)/Table1[[#This Row],[W]]</f>
        <v>1</v>
      </c>
      <c r="J479" s="1"/>
      <c r="K479" s="1"/>
      <c r="L479" s="1"/>
      <c r="M479" s="1"/>
      <c r="N479" s="1"/>
      <c r="O479" s="1"/>
      <c r="P479" s="1" t="str">
        <f>smsSpamCollection_untouched!B479</f>
        <v>ham</v>
      </c>
    </row>
    <row r="480" spans="1:16" x14ac:dyDescent="0.3">
      <c r="A480" s="1">
        <f>LEN(TRIM(smsSpamCollection_untouched!A480))</f>
        <v>34</v>
      </c>
      <c r="B480" s="1">
        <f>EXTRACT_ALPHA(smsSpamCollection_untouched!A480)/Table1[[#This Row],[C]]</f>
        <v>0.82352941176470584</v>
      </c>
      <c r="C480" s="1">
        <f>EXTRACT_NUMBER(smsSpamCollection_untouched!A480)/Table1[[#This Row],[C]]</f>
        <v>0</v>
      </c>
      <c r="D480" s="1">
        <f>(Table1[[#This Row],[W]]-1)/Table1[[#This Row],[C]]</f>
        <v>8.8235294117647065E-2</v>
      </c>
      <c r="E480" s="1">
        <f>EXTRACT_SPCHAR(smsSpamCollection_untouched!A480)/Table1[[#This Row],[C]]</f>
        <v>8.8235294117647065E-2</v>
      </c>
      <c r="F480" s="1">
        <f>EXTRACT_WORD(smsSpamCollection_untouched!A480)</f>
        <v>4</v>
      </c>
      <c r="G480" s="1">
        <f>EXTRACT_SHORTWORD(smsSpamCollection_untouched!A480)/Table1[[#This Row],[W]]</f>
        <v>1</v>
      </c>
      <c r="H480" s="1">
        <f>EXTRACT_WORDLen(smsSpamCollection_untouched!A480)/Table1[[#This Row],[W]]</f>
        <v>7.75</v>
      </c>
      <c r="I480" s="1">
        <f>EXTRACT_UNIQUEWORD(smsSpamCollection_untouched!A480)/Table1[[#This Row],[W]]</f>
        <v>1</v>
      </c>
      <c r="J480" s="1"/>
      <c r="K480" s="1"/>
      <c r="L480" s="1"/>
      <c r="M480" s="1"/>
      <c r="N480" s="1"/>
      <c r="O480" s="1"/>
      <c r="P480" s="1" t="str">
        <f>smsSpamCollection_untouched!B480</f>
        <v>ham</v>
      </c>
    </row>
    <row r="481" spans="1:16" x14ac:dyDescent="0.3">
      <c r="A481" s="1">
        <f>LEN(TRIM(smsSpamCollection_untouched!A481))</f>
        <v>45</v>
      </c>
      <c r="B481" s="1">
        <f>EXTRACT_ALPHA(smsSpamCollection_untouched!A481)/Table1[[#This Row],[C]]</f>
        <v>0.73333333333333328</v>
      </c>
      <c r="C481" s="1">
        <f>EXTRACT_NUMBER(smsSpamCollection_untouched!A481)/Table1[[#This Row],[C]]</f>
        <v>2.2222222222222223E-2</v>
      </c>
      <c r="D481" s="1">
        <f>(Table1[[#This Row],[W]]-1)/Table1[[#This Row],[C]]</f>
        <v>0.2</v>
      </c>
      <c r="E481" s="1">
        <f>EXTRACT_SPCHAR(smsSpamCollection_untouched!A481)/Table1[[#This Row],[C]]</f>
        <v>4.4444444444444446E-2</v>
      </c>
      <c r="F481" s="1">
        <f>EXTRACT_WORD(smsSpamCollection_untouched!A481)</f>
        <v>10</v>
      </c>
      <c r="G481" s="1">
        <f>EXTRACT_SHORTWORD(smsSpamCollection_untouched!A481)/Table1[[#This Row],[W]]</f>
        <v>0.7</v>
      </c>
      <c r="H481" s="1">
        <f>EXTRACT_WORDLen(smsSpamCollection_untouched!A481)/Table1[[#This Row],[W]]</f>
        <v>3.6</v>
      </c>
      <c r="I481" s="1">
        <f>EXTRACT_UNIQUEWORD(smsSpamCollection_untouched!A481)/Table1[[#This Row],[W]]</f>
        <v>1</v>
      </c>
      <c r="J481" s="1"/>
      <c r="K481" s="1"/>
      <c r="L481" s="1"/>
      <c r="M481" s="1"/>
      <c r="N481" s="1"/>
      <c r="O481" s="1"/>
      <c r="P481" s="1" t="str">
        <f>smsSpamCollection_untouched!B481</f>
        <v>ham</v>
      </c>
    </row>
    <row r="482" spans="1:16" x14ac:dyDescent="0.3">
      <c r="A482" s="1">
        <f>LEN(TRIM(smsSpamCollection_untouched!A482))</f>
        <v>81</v>
      </c>
      <c r="B482" s="1">
        <f>EXTRACT_ALPHA(smsSpamCollection_untouched!A482)/Table1[[#This Row],[C]]</f>
        <v>0.80246913580246915</v>
      </c>
      <c r="C482" s="1">
        <f>EXTRACT_NUMBER(smsSpamCollection_untouched!A482)/Table1[[#This Row],[C]]</f>
        <v>0</v>
      </c>
      <c r="D482" s="1">
        <f>(Table1[[#This Row],[W]]-1)/Table1[[#This Row],[C]]</f>
        <v>0.1728395061728395</v>
      </c>
      <c r="E482" s="1">
        <f>EXTRACT_SPCHAR(smsSpamCollection_untouched!A482)/Table1[[#This Row],[C]]</f>
        <v>2.4691358024691357E-2</v>
      </c>
      <c r="F482" s="1">
        <f>EXTRACT_WORD(smsSpamCollection_untouched!A482)</f>
        <v>15</v>
      </c>
      <c r="G482" s="1">
        <f>EXTRACT_SHORTWORD(smsSpamCollection_untouched!A482)/Table1[[#This Row],[W]]</f>
        <v>0.93333333333333335</v>
      </c>
      <c r="H482" s="1">
        <f>EXTRACT_WORDLen(smsSpamCollection_untouched!A482)/Table1[[#This Row],[W]]</f>
        <v>4.4666666666666668</v>
      </c>
      <c r="I482" s="1">
        <f>EXTRACT_UNIQUEWORD(smsSpamCollection_untouched!A482)/Table1[[#This Row],[W]]</f>
        <v>0.93333333333333335</v>
      </c>
      <c r="J482" s="1"/>
      <c r="K482" s="1"/>
      <c r="L482" s="1"/>
      <c r="M482" s="1"/>
      <c r="N482" s="1"/>
      <c r="O482" s="1"/>
      <c r="P482" s="1" t="str">
        <f>smsSpamCollection_untouched!B482</f>
        <v>ham</v>
      </c>
    </row>
    <row r="483" spans="1:16" x14ac:dyDescent="0.3">
      <c r="A483" s="1">
        <f>LEN(TRIM(smsSpamCollection_untouched!A483))</f>
        <v>27</v>
      </c>
      <c r="B483" s="1">
        <f>EXTRACT_ALPHA(smsSpamCollection_untouched!A483)/Table1[[#This Row],[C]]</f>
        <v>0.77777777777777779</v>
      </c>
      <c r="C483" s="1">
        <f>EXTRACT_NUMBER(smsSpamCollection_untouched!A483)/Table1[[#This Row],[C]]</f>
        <v>0</v>
      </c>
      <c r="D483" s="1">
        <f>(Table1[[#This Row],[W]]-1)/Table1[[#This Row],[C]]</f>
        <v>0.22222222222222221</v>
      </c>
      <c r="E483" s="1">
        <f>EXTRACT_SPCHAR(smsSpamCollection_untouched!A483)/Table1[[#This Row],[C]]</f>
        <v>0</v>
      </c>
      <c r="F483" s="1">
        <f>EXTRACT_WORD(smsSpamCollection_untouched!A483)</f>
        <v>7</v>
      </c>
      <c r="G483" s="1">
        <f>EXTRACT_SHORTWORD(smsSpamCollection_untouched!A483)/Table1[[#This Row],[W]]</f>
        <v>0.5714285714285714</v>
      </c>
      <c r="H483" s="1">
        <f>EXTRACT_WORDLen(smsSpamCollection_untouched!A483)/Table1[[#This Row],[W]]</f>
        <v>3</v>
      </c>
      <c r="I483" s="1">
        <f>EXTRACT_UNIQUEWORD(smsSpamCollection_untouched!A483)/Table1[[#This Row],[W]]</f>
        <v>1</v>
      </c>
      <c r="J483" s="1"/>
      <c r="K483" s="1"/>
      <c r="L483" s="1"/>
      <c r="M483" s="1"/>
      <c r="N483" s="1"/>
      <c r="O483" s="1"/>
      <c r="P483" s="1" t="str">
        <f>smsSpamCollection_untouched!B483</f>
        <v>ham</v>
      </c>
    </row>
    <row r="484" spans="1:16" x14ac:dyDescent="0.3">
      <c r="A484" s="1">
        <f>LEN(TRIM(smsSpamCollection_untouched!A484))</f>
        <v>88</v>
      </c>
      <c r="B484" s="1">
        <f>EXTRACT_ALPHA(smsSpamCollection_untouched!A484)/Table1[[#This Row],[C]]</f>
        <v>0.80681818181818177</v>
      </c>
      <c r="C484" s="1">
        <f>EXTRACT_NUMBER(smsSpamCollection_untouched!A484)/Table1[[#This Row],[C]]</f>
        <v>0</v>
      </c>
      <c r="D484" s="1">
        <f>(Table1[[#This Row],[W]]-1)/Table1[[#This Row],[C]]</f>
        <v>0.18181818181818182</v>
      </c>
      <c r="E484" s="1">
        <f>EXTRACT_SPCHAR(smsSpamCollection_untouched!A484)/Table1[[#This Row],[C]]</f>
        <v>1.1363636363636364E-2</v>
      </c>
      <c r="F484" s="1">
        <f>EXTRACT_WORD(smsSpamCollection_untouched!A484)</f>
        <v>17</v>
      </c>
      <c r="G484" s="1">
        <f>EXTRACT_SHORTWORD(smsSpamCollection_untouched!A484)/Table1[[#This Row],[W]]</f>
        <v>0.76470588235294112</v>
      </c>
      <c r="H484" s="1">
        <f>EXTRACT_WORDLen(smsSpamCollection_untouched!A484)/Table1[[#This Row],[W]]</f>
        <v>4.2352941176470589</v>
      </c>
      <c r="I484" s="1">
        <f>EXTRACT_UNIQUEWORD(smsSpamCollection_untouched!A484)/Table1[[#This Row],[W]]</f>
        <v>0.94117647058823528</v>
      </c>
      <c r="J484" s="1"/>
      <c r="K484" s="1"/>
      <c r="L484" s="1"/>
      <c r="M484" s="1"/>
      <c r="N484" s="1"/>
      <c r="O484" s="1"/>
      <c r="P484" s="1" t="str">
        <f>smsSpamCollection_untouched!B484</f>
        <v>ham</v>
      </c>
    </row>
    <row r="485" spans="1:16" x14ac:dyDescent="0.3">
      <c r="A485" s="1">
        <f>LEN(TRIM(smsSpamCollection_untouched!A485))</f>
        <v>18</v>
      </c>
      <c r="B485" s="1">
        <f>EXTRACT_ALPHA(smsSpamCollection_untouched!A485)/Table1[[#This Row],[C]]</f>
        <v>0.72222222222222221</v>
      </c>
      <c r="C485" s="1">
        <f>EXTRACT_NUMBER(smsSpamCollection_untouched!A485)/Table1[[#This Row],[C]]</f>
        <v>0</v>
      </c>
      <c r="D485" s="1">
        <f>(Table1[[#This Row],[W]]-1)/Table1[[#This Row],[C]]</f>
        <v>0.1111111111111111</v>
      </c>
      <c r="E485" s="1">
        <f>EXTRACT_SPCHAR(smsSpamCollection_untouched!A485)/Table1[[#This Row],[C]]</f>
        <v>0.16666666666666666</v>
      </c>
      <c r="F485" s="1">
        <f>EXTRACT_WORD(smsSpamCollection_untouched!A485)</f>
        <v>3</v>
      </c>
      <c r="G485" s="1">
        <f>EXTRACT_SHORTWORD(smsSpamCollection_untouched!A485)/Table1[[#This Row],[W]]</f>
        <v>0.66666666666666663</v>
      </c>
      <c r="H485" s="1">
        <f>EXTRACT_WORDLen(smsSpamCollection_untouched!A485)/Table1[[#This Row],[W]]</f>
        <v>5.333333333333333</v>
      </c>
      <c r="I485" s="1">
        <f>EXTRACT_UNIQUEWORD(smsSpamCollection_untouched!A485)/Table1[[#This Row],[W]]</f>
        <v>1</v>
      </c>
      <c r="J485" s="1"/>
      <c r="K485" s="1"/>
      <c r="L485" s="1"/>
      <c r="M485" s="1"/>
      <c r="N485" s="1"/>
      <c r="O485" s="1"/>
      <c r="P485" s="1" t="str">
        <f>smsSpamCollection_untouched!B485</f>
        <v>ham</v>
      </c>
    </row>
    <row r="486" spans="1:16" x14ac:dyDescent="0.3">
      <c r="A486" s="1">
        <f>LEN(TRIM(smsSpamCollection_untouched!A486))</f>
        <v>54</v>
      </c>
      <c r="B486" s="1">
        <f>EXTRACT_ALPHA(smsSpamCollection_untouched!A486)/Table1[[#This Row],[C]]</f>
        <v>0.7407407407407407</v>
      </c>
      <c r="C486" s="1">
        <f>EXTRACT_NUMBER(smsSpamCollection_untouched!A486)/Table1[[#This Row],[C]]</f>
        <v>0</v>
      </c>
      <c r="D486" s="1">
        <f>(Table1[[#This Row],[W]]-1)/Table1[[#This Row],[C]]</f>
        <v>0.18518518518518517</v>
      </c>
      <c r="E486" s="1">
        <f>EXTRACT_SPCHAR(smsSpamCollection_untouched!A486)/Table1[[#This Row],[C]]</f>
        <v>7.407407407407407E-2</v>
      </c>
      <c r="F486" s="1">
        <f>EXTRACT_WORD(smsSpamCollection_untouched!A486)</f>
        <v>11</v>
      </c>
      <c r="G486" s="1">
        <f>EXTRACT_SHORTWORD(smsSpamCollection_untouched!A486)/Table1[[#This Row],[W]]</f>
        <v>0.81818181818181823</v>
      </c>
      <c r="H486" s="1">
        <f>EXTRACT_WORDLen(smsSpamCollection_untouched!A486)/Table1[[#This Row],[W]]</f>
        <v>4</v>
      </c>
      <c r="I486" s="1">
        <f>EXTRACT_UNIQUEWORD(smsSpamCollection_untouched!A486)/Table1[[#This Row],[W]]</f>
        <v>1</v>
      </c>
      <c r="J486" s="1"/>
      <c r="K486" s="1"/>
      <c r="L486" s="1"/>
      <c r="M486" s="1"/>
      <c r="N486" s="1"/>
      <c r="O486" s="1"/>
      <c r="P486" s="1" t="str">
        <f>smsSpamCollection_untouched!B486</f>
        <v>ham</v>
      </c>
    </row>
    <row r="487" spans="1:16" x14ac:dyDescent="0.3">
      <c r="A487" s="1">
        <f>LEN(TRIM(smsSpamCollection_untouched!A487))</f>
        <v>55</v>
      </c>
      <c r="B487" s="1">
        <f>EXTRACT_ALPHA(smsSpamCollection_untouched!A487)/Table1[[#This Row],[C]]</f>
        <v>0.8545454545454545</v>
      </c>
      <c r="C487" s="1">
        <f>EXTRACT_NUMBER(smsSpamCollection_untouched!A487)/Table1[[#This Row],[C]]</f>
        <v>0</v>
      </c>
      <c r="D487" s="1">
        <f>(Table1[[#This Row],[W]]-1)/Table1[[#This Row],[C]]</f>
        <v>0.14545454545454545</v>
      </c>
      <c r="E487" s="1">
        <f>EXTRACT_SPCHAR(smsSpamCollection_untouched!A487)/Table1[[#This Row],[C]]</f>
        <v>0</v>
      </c>
      <c r="F487" s="1">
        <f>EXTRACT_WORD(smsSpamCollection_untouched!A487)</f>
        <v>9</v>
      </c>
      <c r="G487" s="1">
        <f>EXTRACT_SHORTWORD(smsSpamCollection_untouched!A487)/Table1[[#This Row],[W]]</f>
        <v>0.77777777777777779</v>
      </c>
      <c r="H487" s="1">
        <f>EXTRACT_WORDLen(smsSpamCollection_untouched!A487)/Table1[[#This Row],[W]]</f>
        <v>5.2222222222222223</v>
      </c>
      <c r="I487" s="1">
        <f>EXTRACT_UNIQUEWORD(smsSpamCollection_untouched!A487)/Table1[[#This Row],[W]]</f>
        <v>1</v>
      </c>
      <c r="J487" s="1"/>
      <c r="K487" s="1"/>
      <c r="L487" s="1"/>
      <c r="M487" s="1"/>
      <c r="N487" s="1"/>
      <c r="O487" s="1"/>
      <c r="P487" s="1" t="str">
        <f>smsSpamCollection_untouched!B487</f>
        <v>ham</v>
      </c>
    </row>
    <row r="488" spans="1:16" x14ac:dyDescent="0.3">
      <c r="A488" s="1">
        <f>LEN(TRIM(smsSpamCollection_untouched!A488))</f>
        <v>45</v>
      </c>
      <c r="B488" s="1">
        <f>EXTRACT_ALPHA(smsSpamCollection_untouched!A488)/Table1[[#This Row],[C]]</f>
        <v>0.73333333333333328</v>
      </c>
      <c r="C488" s="1">
        <f>EXTRACT_NUMBER(smsSpamCollection_untouched!A488)/Table1[[#This Row],[C]]</f>
        <v>2.2222222222222223E-2</v>
      </c>
      <c r="D488" s="1">
        <f>(Table1[[#This Row],[W]]-1)/Table1[[#This Row],[C]]</f>
        <v>0.22222222222222221</v>
      </c>
      <c r="E488" s="1">
        <f>EXTRACT_SPCHAR(smsSpamCollection_untouched!A488)/Table1[[#This Row],[C]]</f>
        <v>2.2222222222222223E-2</v>
      </c>
      <c r="F488" s="1">
        <f>EXTRACT_WORD(smsSpamCollection_untouched!A488)</f>
        <v>11</v>
      </c>
      <c r="G488" s="1">
        <f>EXTRACT_SHORTWORD(smsSpamCollection_untouched!A488)/Table1[[#This Row],[W]]</f>
        <v>0.63636363636363635</v>
      </c>
      <c r="H488" s="1">
        <f>EXTRACT_WORDLen(smsSpamCollection_untouched!A488)/Table1[[#This Row],[W]]</f>
        <v>3.1818181818181817</v>
      </c>
      <c r="I488" s="1">
        <f>EXTRACT_UNIQUEWORD(smsSpamCollection_untouched!A488)/Table1[[#This Row],[W]]</f>
        <v>1</v>
      </c>
      <c r="J488" s="1"/>
      <c r="K488" s="1"/>
      <c r="L488" s="1"/>
      <c r="M488" s="1"/>
      <c r="N488" s="1"/>
      <c r="O488" s="1"/>
      <c r="P488" s="1" t="str">
        <f>smsSpamCollection_untouched!B488</f>
        <v>ham</v>
      </c>
    </row>
    <row r="489" spans="1:16" x14ac:dyDescent="0.3">
      <c r="A489" s="1">
        <f>LEN(TRIM(smsSpamCollection_untouched!A489))</f>
        <v>145</v>
      </c>
      <c r="B489" s="1">
        <f>EXTRACT_ALPHA(smsSpamCollection_untouched!A489)/Table1[[#This Row],[C]]</f>
        <v>0.73103448275862071</v>
      </c>
      <c r="C489" s="1">
        <f>EXTRACT_NUMBER(smsSpamCollection_untouched!A489)/Table1[[#This Row],[C]]</f>
        <v>9.6551724137931033E-2</v>
      </c>
      <c r="D489" s="1">
        <f>(Table1[[#This Row],[W]]-1)/Table1[[#This Row],[C]]</f>
        <v>0.15172413793103448</v>
      </c>
      <c r="E489" s="1">
        <f>EXTRACT_SPCHAR(smsSpamCollection_untouched!A489)/Table1[[#This Row],[C]]</f>
        <v>2.0689655172413793E-2</v>
      </c>
      <c r="F489" s="1">
        <f>EXTRACT_WORD(smsSpamCollection_untouched!A489)</f>
        <v>23</v>
      </c>
      <c r="G489" s="1">
        <f>EXTRACT_SHORTWORD(smsSpamCollection_untouched!A489)/Table1[[#This Row],[W]]</f>
        <v>0.86956521739130432</v>
      </c>
      <c r="H489" s="1">
        <f>EXTRACT_WORDLen(smsSpamCollection_untouched!A489)/Table1[[#This Row],[W]]</f>
        <v>5.3478260869565215</v>
      </c>
      <c r="I489" s="1">
        <f>EXTRACT_UNIQUEWORD(smsSpamCollection_untouched!A489)/Table1[[#This Row],[W]]</f>
        <v>0.86956521739130432</v>
      </c>
      <c r="J489" s="1"/>
      <c r="K489" s="1"/>
      <c r="L489" s="1"/>
      <c r="M489" s="1"/>
      <c r="N489" s="1"/>
      <c r="O489" s="1"/>
      <c r="P489" s="1" t="str">
        <f>smsSpamCollection_untouched!B489</f>
        <v>spam</v>
      </c>
    </row>
    <row r="490" spans="1:16" x14ac:dyDescent="0.3">
      <c r="A490" s="1">
        <f>LEN(TRIM(smsSpamCollection_untouched!A490))</f>
        <v>40</v>
      </c>
      <c r="B490" s="1">
        <f>EXTRACT_ALPHA(smsSpamCollection_untouched!A490)/Table1[[#This Row],[C]]</f>
        <v>0.82499999999999996</v>
      </c>
      <c r="C490" s="1">
        <f>EXTRACT_NUMBER(smsSpamCollection_untouched!A490)/Table1[[#This Row],[C]]</f>
        <v>0</v>
      </c>
      <c r="D490" s="1">
        <f>(Table1[[#This Row],[W]]-1)/Table1[[#This Row],[C]]</f>
        <v>0.15</v>
      </c>
      <c r="E490" s="1">
        <f>EXTRACT_SPCHAR(smsSpamCollection_untouched!A490)/Table1[[#This Row],[C]]</f>
        <v>2.5000000000000001E-2</v>
      </c>
      <c r="F490" s="1">
        <f>EXTRACT_WORD(smsSpamCollection_untouched!A490)</f>
        <v>7</v>
      </c>
      <c r="G490" s="1">
        <f>EXTRACT_SHORTWORD(smsSpamCollection_untouched!A490)/Table1[[#This Row],[W]]</f>
        <v>0.8571428571428571</v>
      </c>
      <c r="H490" s="1">
        <f>EXTRACT_WORDLen(smsSpamCollection_untouched!A490)/Table1[[#This Row],[W]]</f>
        <v>4.8571428571428568</v>
      </c>
      <c r="I490" s="1">
        <f>EXTRACT_UNIQUEWORD(smsSpamCollection_untouched!A490)/Table1[[#This Row],[W]]</f>
        <v>1</v>
      </c>
      <c r="J490" s="1"/>
      <c r="K490" s="1"/>
      <c r="L490" s="1"/>
      <c r="M490" s="1"/>
      <c r="N490" s="1"/>
      <c r="O490" s="1"/>
      <c r="P490" s="1" t="str">
        <f>smsSpamCollection_untouched!B490</f>
        <v>ham</v>
      </c>
    </row>
    <row r="491" spans="1:16" x14ac:dyDescent="0.3">
      <c r="A491" s="1">
        <f>LEN(TRIM(smsSpamCollection_untouched!A491))</f>
        <v>105</v>
      </c>
      <c r="B491" s="1">
        <f>EXTRACT_ALPHA(smsSpamCollection_untouched!A491)/Table1[[#This Row],[C]]</f>
        <v>0.76190476190476186</v>
      </c>
      <c r="C491" s="1">
        <f>EXTRACT_NUMBER(smsSpamCollection_untouched!A491)/Table1[[#This Row],[C]]</f>
        <v>1.9047619047619049E-2</v>
      </c>
      <c r="D491" s="1">
        <f>(Table1[[#This Row],[W]]-1)/Table1[[#This Row],[C]]</f>
        <v>0.2</v>
      </c>
      <c r="E491" s="1">
        <f>EXTRACT_SPCHAR(smsSpamCollection_untouched!A491)/Table1[[#This Row],[C]]</f>
        <v>1.9047619047619049E-2</v>
      </c>
      <c r="F491" s="1">
        <f>EXTRACT_WORD(smsSpamCollection_untouched!A491)</f>
        <v>22</v>
      </c>
      <c r="G491" s="1">
        <f>EXTRACT_SHORTWORD(smsSpamCollection_untouched!A491)/Table1[[#This Row],[W]]</f>
        <v>0.72727272727272729</v>
      </c>
      <c r="H491" s="1">
        <f>EXTRACT_WORDLen(smsSpamCollection_untouched!A491)/Table1[[#This Row],[W]]</f>
        <v>3.8181818181818183</v>
      </c>
      <c r="I491" s="1">
        <f>EXTRACT_UNIQUEWORD(smsSpamCollection_untouched!A491)/Table1[[#This Row],[W]]</f>
        <v>0.86363636363636365</v>
      </c>
      <c r="J491" s="1"/>
      <c r="K491" s="1"/>
      <c r="L491" s="1"/>
      <c r="M491" s="1"/>
      <c r="N491" s="1"/>
      <c r="O491" s="1"/>
      <c r="P491" s="1" t="str">
        <f>smsSpamCollection_untouched!B491</f>
        <v>ham</v>
      </c>
    </row>
    <row r="492" spans="1:16" x14ac:dyDescent="0.3">
      <c r="A492" s="1">
        <f>LEN(TRIM(smsSpamCollection_untouched!A492))</f>
        <v>50</v>
      </c>
      <c r="B492" s="1">
        <f>EXTRACT_ALPHA(smsSpamCollection_untouched!A492)/Table1[[#This Row],[C]]</f>
        <v>0.76</v>
      </c>
      <c r="C492" s="1">
        <f>EXTRACT_NUMBER(smsSpamCollection_untouched!A492)/Table1[[#This Row],[C]]</f>
        <v>0</v>
      </c>
      <c r="D492" s="1">
        <f>(Table1[[#This Row],[W]]-1)/Table1[[#This Row],[C]]</f>
        <v>0.2</v>
      </c>
      <c r="E492" s="1">
        <f>EXTRACT_SPCHAR(smsSpamCollection_untouched!A492)/Table1[[#This Row],[C]]</f>
        <v>0.04</v>
      </c>
      <c r="F492" s="1">
        <f>EXTRACT_WORD(smsSpamCollection_untouched!A492)</f>
        <v>11</v>
      </c>
      <c r="G492" s="1">
        <f>EXTRACT_SHORTWORD(smsSpamCollection_untouched!A492)/Table1[[#This Row],[W]]</f>
        <v>0.72727272727272729</v>
      </c>
      <c r="H492" s="1">
        <f>EXTRACT_WORDLen(smsSpamCollection_untouched!A492)/Table1[[#This Row],[W]]</f>
        <v>3.6363636363636362</v>
      </c>
      <c r="I492" s="1">
        <f>EXTRACT_UNIQUEWORD(smsSpamCollection_untouched!A492)/Table1[[#This Row],[W]]</f>
        <v>1</v>
      </c>
      <c r="J492" s="1"/>
      <c r="K492" s="1"/>
      <c r="L492" s="1"/>
      <c r="M492" s="1"/>
      <c r="N492" s="1"/>
      <c r="O492" s="1"/>
      <c r="P492" s="1" t="str">
        <f>smsSpamCollection_untouched!B492</f>
        <v>ham</v>
      </c>
    </row>
    <row r="493" spans="1:16" x14ac:dyDescent="0.3">
      <c r="A493" s="1">
        <f>LEN(TRIM(smsSpamCollection_untouched!A493))</f>
        <v>119</v>
      </c>
      <c r="B493" s="1">
        <f>EXTRACT_ALPHA(smsSpamCollection_untouched!A493)/Table1[[#This Row],[C]]</f>
        <v>0.78151260504201681</v>
      </c>
      <c r="C493" s="1">
        <f>EXTRACT_NUMBER(smsSpamCollection_untouched!A493)/Table1[[#This Row],[C]]</f>
        <v>0</v>
      </c>
      <c r="D493" s="1">
        <f>(Table1[[#This Row],[W]]-1)/Table1[[#This Row],[C]]</f>
        <v>0.21008403361344538</v>
      </c>
      <c r="E493" s="1">
        <f>EXTRACT_SPCHAR(smsSpamCollection_untouched!A493)/Table1[[#This Row],[C]]</f>
        <v>8.4033613445378148E-3</v>
      </c>
      <c r="F493" s="1">
        <f>EXTRACT_WORD(smsSpamCollection_untouched!A493)</f>
        <v>26</v>
      </c>
      <c r="G493" s="1">
        <f>EXTRACT_SHORTWORD(smsSpamCollection_untouched!A493)/Table1[[#This Row],[W]]</f>
        <v>0.69230769230769229</v>
      </c>
      <c r="H493" s="1">
        <f>EXTRACT_WORDLen(smsSpamCollection_untouched!A493)/Table1[[#This Row],[W]]</f>
        <v>3.6153846153846154</v>
      </c>
      <c r="I493" s="1">
        <f>EXTRACT_UNIQUEWORD(smsSpamCollection_untouched!A493)/Table1[[#This Row],[W]]</f>
        <v>0.84615384615384615</v>
      </c>
      <c r="J493" s="1"/>
      <c r="K493" s="1"/>
      <c r="L493" s="1"/>
      <c r="M493" s="1"/>
      <c r="N493" s="1"/>
      <c r="O493" s="1"/>
      <c r="P493" s="1" t="str">
        <f>smsSpamCollection_untouched!B493</f>
        <v>ham</v>
      </c>
    </row>
    <row r="494" spans="1:16" x14ac:dyDescent="0.3">
      <c r="A494" s="1">
        <f>LEN(TRIM(smsSpamCollection_untouched!A494))</f>
        <v>157</v>
      </c>
      <c r="B494" s="1">
        <f>EXTRACT_ALPHA(smsSpamCollection_untouched!A494)/Table1[[#This Row],[C]]</f>
        <v>0.62420382165605093</v>
      </c>
      <c r="C494" s="1">
        <f>EXTRACT_NUMBER(smsSpamCollection_untouched!A494)/Table1[[#This Row],[C]]</f>
        <v>0.15286624203821655</v>
      </c>
      <c r="D494" s="1">
        <f>(Table1[[#This Row],[W]]-1)/Table1[[#This Row],[C]]</f>
        <v>0.16560509554140126</v>
      </c>
      <c r="E494" s="1">
        <f>EXTRACT_SPCHAR(smsSpamCollection_untouched!A494)/Table1[[#This Row],[C]]</f>
        <v>5.7324840764331211E-2</v>
      </c>
      <c r="F494" s="1">
        <f>EXTRACT_WORD(smsSpamCollection_untouched!A494)</f>
        <v>27</v>
      </c>
      <c r="G494" s="1">
        <f>EXTRACT_SHORTWORD(smsSpamCollection_untouched!A494)/Table1[[#This Row],[W]]</f>
        <v>0.77777777777777779</v>
      </c>
      <c r="H494" s="1">
        <f>EXTRACT_WORDLen(smsSpamCollection_untouched!A494)/Table1[[#This Row],[W]]</f>
        <v>4.8518518518518521</v>
      </c>
      <c r="I494" s="1">
        <f>EXTRACT_UNIQUEWORD(smsSpamCollection_untouched!A494)/Table1[[#This Row],[W]]</f>
        <v>1</v>
      </c>
      <c r="J494" s="1"/>
      <c r="K494" s="1"/>
      <c r="L494" s="1"/>
      <c r="M494" s="1"/>
      <c r="N494" s="1"/>
      <c r="O494" s="1"/>
      <c r="P494" s="1" t="str">
        <f>smsSpamCollection_untouched!B494</f>
        <v>spam</v>
      </c>
    </row>
    <row r="495" spans="1:16" x14ac:dyDescent="0.3">
      <c r="A495" s="1">
        <f>LEN(TRIM(smsSpamCollection_untouched!A495))</f>
        <v>31</v>
      </c>
      <c r="B495" s="1">
        <f>EXTRACT_ALPHA(smsSpamCollection_untouched!A495)/Table1[[#This Row],[C]]</f>
        <v>0.83870967741935487</v>
      </c>
      <c r="C495" s="1">
        <f>EXTRACT_NUMBER(smsSpamCollection_untouched!A495)/Table1[[#This Row],[C]]</f>
        <v>0</v>
      </c>
      <c r="D495" s="1">
        <f>(Table1[[#This Row],[W]]-1)/Table1[[#This Row],[C]]</f>
        <v>0.12903225806451613</v>
      </c>
      <c r="E495" s="1">
        <f>EXTRACT_SPCHAR(smsSpamCollection_untouched!A495)/Table1[[#This Row],[C]]</f>
        <v>3.2258064516129031E-2</v>
      </c>
      <c r="F495" s="1">
        <f>EXTRACT_WORD(smsSpamCollection_untouched!A495)</f>
        <v>5</v>
      </c>
      <c r="G495" s="1">
        <f>EXTRACT_SHORTWORD(smsSpamCollection_untouched!A495)/Table1[[#This Row],[W]]</f>
        <v>1</v>
      </c>
      <c r="H495" s="1">
        <f>EXTRACT_WORDLen(smsSpamCollection_untouched!A495)/Table1[[#This Row],[W]]</f>
        <v>5.4</v>
      </c>
      <c r="I495" s="1">
        <f>EXTRACT_UNIQUEWORD(smsSpamCollection_untouched!A495)/Table1[[#This Row],[W]]</f>
        <v>1</v>
      </c>
      <c r="J495" s="1"/>
      <c r="K495" s="1"/>
      <c r="L495" s="1"/>
      <c r="M495" s="1"/>
      <c r="N495" s="1"/>
      <c r="O495" s="1"/>
      <c r="P495" s="1" t="str">
        <f>smsSpamCollection_untouched!B495</f>
        <v>ham</v>
      </c>
    </row>
    <row r="496" spans="1:16" x14ac:dyDescent="0.3">
      <c r="A496" s="1">
        <f>LEN(TRIM(smsSpamCollection_untouched!A496))</f>
        <v>32</v>
      </c>
      <c r="B496" s="1">
        <f>EXTRACT_ALPHA(smsSpamCollection_untouched!A496)/Table1[[#This Row],[C]]</f>
        <v>0.6875</v>
      </c>
      <c r="C496" s="1">
        <f>EXTRACT_NUMBER(smsSpamCollection_untouched!A496)/Table1[[#This Row],[C]]</f>
        <v>0</v>
      </c>
      <c r="D496" s="1">
        <f>(Table1[[#This Row],[W]]-1)/Table1[[#This Row],[C]]</f>
        <v>0.1875</v>
      </c>
      <c r="E496" s="1">
        <f>EXTRACT_SPCHAR(smsSpamCollection_untouched!A496)/Table1[[#This Row],[C]]</f>
        <v>0.1875</v>
      </c>
      <c r="F496" s="1">
        <f>EXTRACT_WORD(smsSpamCollection_untouched!A496)</f>
        <v>7</v>
      </c>
      <c r="G496" s="1">
        <f>EXTRACT_SHORTWORD(smsSpamCollection_untouched!A496)/Table1[[#This Row],[W]]</f>
        <v>0.5714285714285714</v>
      </c>
      <c r="H496" s="1">
        <f>EXTRACT_WORDLen(smsSpamCollection_untouched!A496)/Table1[[#This Row],[W]]</f>
        <v>4</v>
      </c>
      <c r="I496" s="1">
        <f>EXTRACT_UNIQUEWORD(smsSpamCollection_untouched!A496)/Table1[[#This Row],[W]]</f>
        <v>0.7142857142857143</v>
      </c>
      <c r="J496" s="1"/>
      <c r="K496" s="1"/>
      <c r="L496" s="1"/>
      <c r="M496" s="1"/>
      <c r="N496" s="1"/>
      <c r="O496" s="1"/>
      <c r="P496" s="1" t="str">
        <f>smsSpamCollection_untouched!B496</f>
        <v>ham</v>
      </c>
    </row>
    <row r="497" spans="1:16" x14ac:dyDescent="0.3">
      <c r="A497" s="1">
        <f>LEN(TRIM(smsSpamCollection_untouched!A497))</f>
        <v>32</v>
      </c>
      <c r="B497" s="1">
        <f>EXTRACT_ALPHA(smsSpamCollection_untouched!A497)/Table1[[#This Row],[C]]</f>
        <v>0.75</v>
      </c>
      <c r="C497" s="1">
        <f>EXTRACT_NUMBER(smsSpamCollection_untouched!A497)/Table1[[#This Row],[C]]</f>
        <v>0</v>
      </c>
      <c r="D497" s="1">
        <f>(Table1[[#This Row],[W]]-1)/Table1[[#This Row],[C]]</f>
        <v>0.1875</v>
      </c>
      <c r="E497" s="1">
        <f>EXTRACT_SPCHAR(smsSpamCollection_untouched!A497)/Table1[[#This Row],[C]]</f>
        <v>6.25E-2</v>
      </c>
      <c r="F497" s="1">
        <f>EXTRACT_WORD(smsSpamCollection_untouched!A497)</f>
        <v>7</v>
      </c>
      <c r="G497" s="1">
        <f>EXTRACT_SHORTWORD(smsSpamCollection_untouched!A497)/Table1[[#This Row],[W]]</f>
        <v>0.8571428571428571</v>
      </c>
      <c r="H497" s="1">
        <f>EXTRACT_WORDLen(smsSpamCollection_untouched!A497)/Table1[[#This Row],[W]]</f>
        <v>3.7142857142857144</v>
      </c>
      <c r="I497" s="1">
        <f>EXTRACT_UNIQUEWORD(smsSpamCollection_untouched!A497)/Table1[[#This Row],[W]]</f>
        <v>1</v>
      </c>
      <c r="J497" s="1"/>
      <c r="K497" s="1"/>
      <c r="L497" s="1"/>
      <c r="M497" s="1"/>
      <c r="N497" s="1"/>
      <c r="O497" s="1"/>
      <c r="P497" s="1" t="str">
        <f>smsSpamCollection_untouched!B497</f>
        <v>ham</v>
      </c>
    </row>
    <row r="498" spans="1:16" x14ac:dyDescent="0.3">
      <c r="A498" s="1">
        <f>LEN(TRIM(smsSpamCollection_untouched!A498))</f>
        <v>16</v>
      </c>
      <c r="B498" s="1">
        <f>EXTRACT_ALPHA(smsSpamCollection_untouched!A498)/Table1[[#This Row],[C]]</f>
        <v>0.625</v>
      </c>
      <c r="C498" s="1">
        <f>EXTRACT_NUMBER(smsSpamCollection_untouched!A498)/Table1[[#This Row],[C]]</f>
        <v>0</v>
      </c>
      <c r="D498" s="1">
        <f>(Table1[[#This Row],[W]]-1)/Table1[[#This Row],[C]]</f>
        <v>0.125</v>
      </c>
      <c r="E498" s="1">
        <f>EXTRACT_SPCHAR(smsSpamCollection_untouched!A498)/Table1[[#This Row],[C]]</f>
        <v>0.25</v>
      </c>
      <c r="F498" s="1">
        <f>EXTRACT_WORD(smsSpamCollection_untouched!A498)</f>
        <v>3</v>
      </c>
      <c r="G498" s="1">
        <f>EXTRACT_SHORTWORD(smsSpamCollection_untouched!A498)/Table1[[#This Row],[W]]</f>
        <v>1</v>
      </c>
      <c r="H498" s="1">
        <f>EXTRACT_WORDLen(smsSpamCollection_untouched!A498)/Table1[[#This Row],[W]]</f>
        <v>4.666666666666667</v>
      </c>
      <c r="I498" s="1">
        <f>EXTRACT_UNIQUEWORD(smsSpamCollection_untouched!A498)/Table1[[#This Row],[W]]</f>
        <v>1</v>
      </c>
      <c r="J498" s="1"/>
      <c r="K498" s="1"/>
      <c r="L498" s="1"/>
      <c r="M498" s="1"/>
      <c r="N498" s="1"/>
      <c r="O498" s="1"/>
      <c r="P498" s="1" t="str">
        <f>smsSpamCollection_untouched!B498</f>
        <v>ham</v>
      </c>
    </row>
    <row r="499" spans="1:16" x14ac:dyDescent="0.3">
      <c r="A499" s="1">
        <f>LEN(TRIM(smsSpamCollection_untouched!A499))</f>
        <v>67</v>
      </c>
      <c r="B499" s="1">
        <f>EXTRACT_ALPHA(smsSpamCollection_untouched!A499)/Table1[[#This Row],[C]]</f>
        <v>0.71641791044776115</v>
      </c>
      <c r="C499" s="1">
        <f>EXTRACT_NUMBER(smsSpamCollection_untouched!A499)/Table1[[#This Row],[C]]</f>
        <v>0</v>
      </c>
      <c r="D499" s="1">
        <f>(Table1[[#This Row],[W]]-1)/Table1[[#This Row],[C]]</f>
        <v>0.19402985074626866</v>
      </c>
      <c r="E499" s="1">
        <f>EXTRACT_SPCHAR(smsSpamCollection_untouched!A499)/Table1[[#This Row],[C]]</f>
        <v>8.9552238805970144E-2</v>
      </c>
      <c r="F499" s="1">
        <f>EXTRACT_WORD(smsSpamCollection_untouched!A499)</f>
        <v>14</v>
      </c>
      <c r="G499" s="1">
        <f>EXTRACT_SHORTWORD(smsSpamCollection_untouched!A499)/Table1[[#This Row],[W]]</f>
        <v>0.5714285714285714</v>
      </c>
      <c r="H499" s="1">
        <f>EXTRACT_WORDLen(smsSpamCollection_untouched!A499)/Table1[[#This Row],[W]]</f>
        <v>3.8571428571428572</v>
      </c>
      <c r="I499" s="1">
        <f>EXTRACT_UNIQUEWORD(smsSpamCollection_untouched!A499)/Table1[[#This Row],[W]]</f>
        <v>0.9285714285714286</v>
      </c>
      <c r="J499" s="1"/>
      <c r="K499" s="1"/>
      <c r="L499" s="1"/>
      <c r="M499" s="1"/>
      <c r="N499" s="1"/>
      <c r="O499" s="1"/>
      <c r="P499" s="1" t="str">
        <f>smsSpamCollection_untouched!B499</f>
        <v>ham</v>
      </c>
    </row>
    <row r="500" spans="1:16" x14ac:dyDescent="0.3">
      <c r="A500" s="1">
        <f>LEN(TRIM(smsSpamCollection_untouched!A500))</f>
        <v>55</v>
      </c>
      <c r="B500" s="1">
        <f>EXTRACT_ALPHA(smsSpamCollection_untouched!A500)/Table1[[#This Row],[C]]</f>
        <v>0.78181818181818186</v>
      </c>
      <c r="C500" s="1">
        <f>EXTRACT_NUMBER(smsSpamCollection_untouched!A500)/Table1[[#This Row],[C]]</f>
        <v>0</v>
      </c>
      <c r="D500" s="1">
        <f>(Table1[[#This Row],[W]]-1)/Table1[[#This Row],[C]]</f>
        <v>0.18181818181818182</v>
      </c>
      <c r="E500" s="1">
        <f>EXTRACT_SPCHAR(smsSpamCollection_untouched!A500)/Table1[[#This Row],[C]]</f>
        <v>3.6363636363636362E-2</v>
      </c>
      <c r="F500" s="1">
        <f>EXTRACT_WORD(smsSpamCollection_untouched!A500)</f>
        <v>11</v>
      </c>
      <c r="G500" s="1">
        <f>EXTRACT_SHORTWORD(smsSpamCollection_untouched!A500)/Table1[[#This Row],[W]]</f>
        <v>0.63636363636363635</v>
      </c>
      <c r="H500" s="1">
        <f>EXTRACT_WORDLen(smsSpamCollection_untouched!A500)/Table1[[#This Row],[W]]</f>
        <v>4.0909090909090908</v>
      </c>
      <c r="I500" s="1">
        <f>EXTRACT_UNIQUEWORD(smsSpamCollection_untouched!A500)/Table1[[#This Row],[W]]</f>
        <v>0.90909090909090906</v>
      </c>
      <c r="J500" s="1"/>
      <c r="K500" s="1"/>
      <c r="L500" s="1"/>
      <c r="M500" s="1"/>
      <c r="N500" s="1"/>
      <c r="O500" s="1"/>
      <c r="P500" s="1" t="str">
        <f>smsSpamCollection_untouched!B500</f>
        <v>ham</v>
      </c>
    </row>
    <row r="501" spans="1:16" x14ac:dyDescent="0.3">
      <c r="A501" s="1">
        <f>LEN(TRIM(smsSpamCollection_untouched!A501))</f>
        <v>42</v>
      </c>
      <c r="B501" s="1">
        <f>EXTRACT_ALPHA(smsSpamCollection_untouched!A501)/Table1[[#This Row],[C]]</f>
        <v>0.80952380952380953</v>
      </c>
      <c r="C501" s="1">
        <f>EXTRACT_NUMBER(smsSpamCollection_untouched!A501)/Table1[[#This Row],[C]]</f>
        <v>2.3809523809523808E-2</v>
      </c>
      <c r="D501" s="1">
        <f>(Table1[[#This Row],[W]]-1)/Table1[[#This Row],[C]]</f>
        <v>0.14285714285714285</v>
      </c>
      <c r="E501" s="1">
        <f>EXTRACT_SPCHAR(smsSpamCollection_untouched!A501)/Table1[[#This Row],[C]]</f>
        <v>2.3809523809523808E-2</v>
      </c>
      <c r="F501" s="1">
        <f>EXTRACT_WORD(smsSpamCollection_untouched!A501)</f>
        <v>7</v>
      </c>
      <c r="G501" s="1">
        <f>EXTRACT_SHORTWORD(smsSpamCollection_untouched!A501)/Table1[[#This Row],[W]]</f>
        <v>1</v>
      </c>
      <c r="H501" s="1">
        <f>EXTRACT_WORDLen(smsSpamCollection_untouched!A501)/Table1[[#This Row],[W]]</f>
        <v>5.1428571428571432</v>
      </c>
      <c r="I501" s="1">
        <f>EXTRACT_UNIQUEWORD(smsSpamCollection_untouched!A501)/Table1[[#This Row],[W]]</f>
        <v>1</v>
      </c>
      <c r="J501" s="1"/>
      <c r="K501" s="1"/>
      <c r="L501" s="1"/>
      <c r="M501" s="1"/>
      <c r="N501" s="1"/>
      <c r="O501" s="1"/>
      <c r="P501" s="1" t="str">
        <f>smsSpamCollection_untouched!B501</f>
        <v>ham</v>
      </c>
    </row>
    <row r="502" spans="1:16" x14ac:dyDescent="0.3">
      <c r="A502" s="1">
        <f>LEN(TRIM(smsSpamCollection_untouched!A502))</f>
        <v>23</v>
      </c>
      <c r="B502" s="1">
        <f>EXTRACT_ALPHA(smsSpamCollection_untouched!A502)/Table1[[#This Row],[C]]</f>
        <v>0.82608695652173914</v>
      </c>
      <c r="C502" s="1">
        <f>EXTRACT_NUMBER(smsSpamCollection_untouched!A502)/Table1[[#This Row],[C]]</f>
        <v>0</v>
      </c>
      <c r="D502" s="1">
        <f>(Table1[[#This Row],[W]]-1)/Table1[[#This Row],[C]]</f>
        <v>0.17391304347826086</v>
      </c>
      <c r="E502" s="1">
        <f>EXTRACT_SPCHAR(smsSpamCollection_untouched!A502)/Table1[[#This Row],[C]]</f>
        <v>0</v>
      </c>
      <c r="F502" s="1">
        <f>EXTRACT_WORD(smsSpamCollection_untouched!A502)</f>
        <v>5</v>
      </c>
      <c r="G502" s="1">
        <f>EXTRACT_SHORTWORD(smsSpamCollection_untouched!A502)/Table1[[#This Row],[W]]</f>
        <v>0.8</v>
      </c>
      <c r="H502" s="1">
        <f>EXTRACT_WORDLen(smsSpamCollection_untouched!A502)/Table1[[#This Row],[W]]</f>
        <v>3.8</v>
      </c>
      <c r="I502" s="1">
        <f>EXTRACT_UNIQUEWORD(smsSpamCollection_untouched!A502)/Table1[[#This Row],[W]]</f>
        <v>1</v>
      </c>
      <c r="J502" s="1"/>
      <c r="K502" s="1"/>
      <c r="L502" s="1"/>
      <c r="M502" s="1"/>
      <c r="N502" s="1"/>
      <c r="O502" s="1"/>
      <c r="P502" s="1" t="str">
        <f>smsSpamCollection_untouched!B502</f>
        <v>ham</v>
      </c>
    </row>
    <row r="503" spans="1:16" x14ac:dyDescent="0.3">
      <c r="A503" s="1">
        <f>LEN(TRIM(smsSpamCollection_untouched!A503))</f>
        <v>148</v>
      </c>
      <c r="B503" s="1">
        <f>EXTRACT_ALPHA(smsSpamCollection_untouched!A503)/Table1[[#This Row],[C]]</f>
        <v>0.7432432432432432</v>
      </c>
      <c r="C503" s="1">
        <f>EXTRACT_NUMBER(smsSpamCollection_untouched!A503)/Table1[[#This Row],[C]]</f>
        <v>6.7567567567567571E-3</v>
      </c>
      <c r="D503" s="1">
        <f>(Table1[[#This Row],[W]]-1)/Table1[[#This Row],[C]]</f>
        <v>0.22972972972972974</v>
      </c>
      <c r="E503" s="1">
        <f>EXTRACT_SPCHAR(smsSpamCollection_untouched!A503)/Table1[[#This Row],[C]]</f>
        <v>2.0270270270270271E-2</v>
      </c>
      <c r="F503" s="1">
        <f>EXTRACT_WORD(smsSpamCollection_untouched!A503)</f>
        <v>35</v>
      </c>
      <c r="G503" s="1">
        <f>EXTRACT_SHORTWORD(smsSpamCollection_untouched!A503)/Table1[[#This Row],[W]]</f>
        <v>0.54285714285714282</v>
      </c>
      <c r="H503" s="1">
        <f>EXTRACT_WORDLen(smsSpamCollection_untouched!A503)/Table1[[#This Row],[W]]</f>
        <v>3.2571428571428571</v>
      </c>
      <c r="I503" s="1">
        <f>EXTRACT_UNIQUEWORD(smsSpamCollection_untouched!A503)/Table1[[#This Row],[W]]</f>
        <v>0.62857142857142856</v>
      </c>
      <c r="J503" s="1"/>
      <c r="K503" s="1"/>
      <c r="L503" s="1"/>
      <c r="M503" s="1"/>
      <c r="N503" s="1"/>
      <c r="O503" s="1"/>
      <c r="P503" s="1" t="str">
        <f>smsSpamCollection_untouched!B503</f>
        <v>ham</v>
      </c>
    </row>
    <row r="504" spans="1:16" x14ac:dyDescent="0.3">
      <c r="A504" s="1">
        <f>LEN(TRIM(smsSpamCollection_untouched!A504))</f>
        <v>21</v>
      </c>
      <c r="B504" s="1">
        <f>EXTRACT_ALPHA(smsSpamCollection_untouched!A504)/Table1[[#This Row],[C]]</f>
        <v>0.66666666666666663</v>
      </c>
      <c r="C504" s="1">
        <f>EXTRACT_NUMBER(smsSpamCollection_untouched!A504)/Table1[[#This Row],[C]]</f>
        <v>0</v>
      </c>
      <c r="D504" s="1">
        <f>(Table1[[#This Row],[W]]-1)/Table1[[#This Row],[C]]</f>
        <v>0.19047619047619047</v>
      </c>
      <c r="E504" s="1">
        <f>EXTRACT_SPCHAR(smsSpamCollection_untouched!A504)/Table1[[#This Row],[C]]</f>
        <v>0.14285714285714285</v>
      </c>
      <c r="F504" s="1">
        <f>EXTRACT_WORD(smsSpamCollection_untouched!A504)</f>
        <v>5</v>
      </c>
      <c r="G504" s="1">
        <f>EXTRACT_SHORTWORD(smsSpamCollection_untouched!A504)/Table1[[#This Row],[W]]</f>
        <v>0.8</v>
      </c>
      <c r="H504" s="1">
        <f>EXTRACT_WORDLen(smsSpamCollection_untouched!A504)/Table1[[#This Row],[W]]</f>
        <v>3.4</v>
      </c>
      <c r="I504" s="1">
        <f>EXTRACT_UNIQUEWORD(smsSpamCollection_untouched!A504)/Table1[[#This Row],[W]]</f>
        <v>1</v>
      </c>
      <c r="J504" s="1"/>
      <c r="K504" s="1"/>
      <c r="L504" s="1"/>
      <c r="M504" s="1"/>
      <c r="N504" s="1"/>
      <c r="O504" s="1"/>
      <c r="P504" s="1" t="str">
        <f>smsSpamCollection_untouched!B504</f>
        <v>ham</v>
      </c>
    </row>
    <row r="505" spans="1:16" x14ac:dyDescent="0.3">
      <c r="A505" s="1">
        <f>LEN(TRIM(smsSpamCollection_untouched!A505))</f>
        <v>23</v>
      </c>
      <c r="B505" s="1">
        <f>EXTRACT_ALPHA(smsSpamCollection_untouched!A505)/Table1[[#This Row],[C]]</f>
        <v>0.86956521739130432</v>
      </c>
      <c r="C505" s="1">
        <f>EXTRACT_NUMBER(smsSpamCollection_untouched!A505)/Table1[[#This Row],[C]]</f>
        <v>0</v>
      </c>
      <c r="D505" s="1">
        <f>(Table1[[#This Row],[W]]-1)/Table1[[#This Row],[C]]</f>
        <v>8.6956521739130432E-2</v>
      </c>
      <c r="E505" s="1">
        <f>EXTRACT_SPCHAR(smsSpamCollection_untouched!A505)/Table1[[#This Row],[C]]</f>
        <v>4.3478260869565216E-2</v>
      </c>
      <c r="F505" s="1">
        <f>EXTRACT_WORD(smsSpamCollection_untouched!A505)</f>
        <v>3</v>
      </c>
      <c r="G505" s="1">
        <f>EXTRACT_SHORTWORD(smsSpamCollection_untouched!A505)/Table1[[#This Row],[W]]</f>
        <v>1</v>
      </c>
      <c r="H505" s="1">
        <f>EXTRACT_WORDLen(smsSpamCollection_untouched!A505)/Table1[[#This Row],[W]]</f>
        <v>7</v>
      </c>
      <c r="I505" s="1">
        <f>EXTRACT_UNIQUEWORD(smsSpamCollection_untouched!A505)/Table1[[#This Row],[W]]</f>
        <v>1</v>
      </c>
      <c r="J505" s="1"/>
      <c r="K505" s="1"/>
      <c r="L505" s="1"/>
      <c r="M505" s="1"/>
      <c r="N505" s="1"/>
      <c r="O505" s="1"/>
      <c r="P505" s="1" t="str">
        <f>smsSpamCollection_untouched!B505</f>
        <v>ham</v>
      </c>
    </row>
    <row r="506" spans="1:16" x14ac:dyDescent="0.3">
      <c r="A506" s="1">
        <f>LEN(TRIM(smsSpamCollection_untouched!A506))</f>
        <v>40</v>
      </c>
      <c r="B506" s="1">
        <f>EXTRACT_ALPHA(smsSpamCollection_untouched!A506)/Table1[[#This Row],[C]]</f>
        <v>0.7</v>
      </c>
      <c r="C506" s="1">
        <f>EXTRACT_NUMBER(smsSpamCollection_untouched!A506)/Table1[[#This Row],[C]]</f>
        <v>0</v>
      </c>
      <c r="D506" s="1">
        <f>(Table1[[#This Row],[W]]-1)/Table1[[#This Row],[C]]</f>
        <v>0.17499999999999999</v>
      </c>
      <c r="E506" s="1">
        <f>EXTRACT_SPCHAR(smsSpamCollection_untouched!A506)/Table1[[#This Row],[C]]</f>
        <v>0.125</v>
      </c>
      <c r="F506" s="1">
        <f>EXTRACT_WORD(smsSpamCollection_untouched!A506)</f>
        <v>8</v>
      </c>
      <c r="G506" s="1">
        <f>EXTRACT_SHORTWORD(smsSpamCollection_untouched!A506)/Table1[[#This Row],[W]]</f>
        <v>0.625</v>
      </c>
      <c r="H506" s="1">
        <f>EXTRACT_WORDLen(smsSpamCollection_untouched!A506)/Table1[[#This Row],[W]]</f>
        <v>4.125</v>
      </c>
      <c r="I506" s="1">
        <f>EXTRACT_UNIQUEWORD(smsSpamCollection_untouched!A506)/Table1[[#This Row],[W]]</f>
        <v>1</v>
      </c>
      <c r="J506" s="1"/>
      <c r="K506" s="1"/>
      <c r="L506" s="1"/>
      <c r="M506" s="1"/>
      <c r="N506" s="1"/>
      <c r="O506" s="1"/>
      <c r="P506" s="1" t="str">
        <f>smsSpamCollection_untouched!B506</f>
        <v>ham</v>
      </c>
    </row>
    <row r="507" spans="1:16" x14ac:dyDescent="0.3">
      <c r="A507" s="1">
        <f>LEN(TRIM(smsSpamCollection_untouched!A507))</f>
        <v>170</v>
      </c>
      <c r="B507" s="1">
        <f>EXTRACT_ALPHA(smsSpamCollection_untouched!A507)/Table1[[#This Row],[C]]</f>
        <v>0.55294117647058827</v>
      </c>
      <c r="C507" s="1">
        <f>EXTRACT_NUMBER(smsSpamCollection_untouched!A507)/Table1[[#This Row],[C]]</f>
        <v>0.2411764705882353</v>
      </c>
      <c r="D507" s="1">
        <f>(Table1[[#This Row],[W]]-1)/Table1[[#This Row],[C]]</f>
        <v>0.15294117647058825</v>
      </c>
      <c r="E507" s="1">
        <f>EXTRACT_SPCHAR(smsSpamCollection_untouched!A507)/Table1[[#This Row],[C]]</f>
        <v>5.2941176470588235E-2</v>
      </c>
      <c r="F507" s="1">
        <f>EXTRACT_WORD(smsSpamCollection_untouched!A507)</f>
        <v>27</v>
      </c>
      <c r="G507" s="1">
        <f>EXTRACT_SHORTWORD(smsSpamCollection_untouched!A507)/Table1[[#This Row],[W]]</f>
        <v>0.81481481481481477</v>
      </c>
      <c r="H507" s="1">
        <f>EXTRACT_WORDLen(smsSpamCollection_untouched!A507)/Table1[[#This Row],[W]]</f>
        <v>5.333333333333333</v>
      </c>
      <c r="I507" s="1">
        <f>EXTRACT_UNIQUEWORD(smsSpamCollection_untouched!A507)/Table1[[#This Row],[W]]</f>
        <v>1</v>
      </c>
      <c r="J507" s="1"/>
      <c r="K507" s="1"/>
      <c r="L507" s="1"/>
      <c r="M507" s="1"/>
      <c r="N507" s="1"/>
      <c r="O507" s="1"/>
      <c r="P507" s="1" t="str">
        <f>smsSpamCollection_untouched!B507</f>
        <v>spam</v>
      </c>
    </row>
    <row r="508" spans="1:16" x14ac:dyDescent="0.3">
      <c r="A508" s="1">
        <f>LEN(TRIM(smsSpamCollection_untouched!A508))</f>
        <v>117</v>
      </c>
      <c r="B508" s="1">
        <f>EXTRACT_ALPHA(smsSpamCollection_untouched!A508)/Table1[[#This Row],[C]]</f>
        <v>0.7350427350427351</v>
      </c>
      <c r="C508" s="1">
        <f>EXTRACT_NUMBER(smsSpamCollection_untouched!A508)/Table1[[#This Row],[C]]</f>
        <v>8.5470085470085479E-3</v>
      </c>
      <c r="D508" s="1">
        <f>(Table1[[#This Row],[W]]-1)/Table1[[#This Row],[C]]</f>
        <v>0.21367521367521367</v>
      </c>
      <c r="E508" s="1">
        <f>EXTRACT_SPCHAR(smsSpamCollection_untouched!A508)/Table1[[#This Row],[C]]</f>
        <v>4.2735042735042736E-2</v>
      </c>
      <c r="F508" s="1">
        <f>EXTRACT_WORD(smsSpamCollection_untouched!A508)</f>
        <v>26</v>
      </c>
      <c r="G508" s="1">
        <f>EXTRACT_SHORTWORD(smsSpamCollection_untouched!A508)/Table1[[#This Row],[W]]</f>
        <v>0.65384615384615385</v>
      </c>
      <c r="H508" s="1">
        <f>EXTRACT_WORDLen(smsSpamCollection_untouched!A508)/Table1[[#This Row],[W]]</f>
        <v>3.5384615384615383</v>
      </c>
      <c r="I508" s="1">
        <f>EXTRACT_UNIQUEWORD(smsSpamCollection_untouched!A508)/Table1[[#This Row],[W]]</f>
        <v>0.96153846153846156</v>
      </c>
      <c r="J508" s="1"/>
      <c r="K508" s="1"/>
      <c r="L508" s="1"/>
      <c r="M508" s="1"/>
      <c r="N508" s="1"/>
      <c r="O508" s="1"/>
      <c r="P508" s="1" t="str">
        <f>smsSpamCollection_untouched!B508</f>
        <v>ham</v>
      </c>
    </row>
    <row r="509" spans="1:16" x14ac:dyDescent="0.3">
      <c r="A509" s="1">
        <f>LEN(TRIM(smsSpamCollection_untouched!A509))</f>
        <v>61</v>
      </c>
      <c r="B509" s="1">
        <f>EXTRACT_ALPHA(smsSpamCollection_untouched!A509)/Table1[[#This Row],[C]]</f>
        <v>0.81967213114754101</v>
      </c>
      <c r="C509" s="1">
        <f>EXTRACT_NUMBER(smsSpamCollection_untouched!A509)/Table1[[#This Row],[C]]</f>
        <v>0</v>
      </c>
      <c r="D509" s="1">
        <f>(Table1[[#This Row],[W]]-1)/Table1[[#This Row],[C]]</f>
        <v>0.16393442622950818</v>
      </c>
      <c r="E509" s="1">
        <f>EXTRACT_SPCHAR(smsSpamCollection_untouched!A509)/Table1[[#This Row],[C]]</f>
        <v>1.6393442622950821E-2</v>
      </c>
      <c r="F509" s="1">
        <f>EXTRACT_WORD(smsSpamCollection_untouched!A509)</f>
        <v>11</v>
      </c>
      <c r="G509" s="1">
        <f>EXTRACT_SHORTWORD(smsSpamCollection_untouched!A509)/Table1[[#This Row],[W]]</f>
        <v>0.81818181818181823</v>
      </c>
      <c r="H509" s="1">
        <f>EXTRACT_WORDLen(smsSpamCollection_untouched!A509)/Table1[[#This Row],[W]]</f>
        <v>4.6363636363636367</v>
      </c>
      <c r="I509" s="1">
        <f>EXTRACT_UNIQUEWORD(smsSpamCollection_untouched!A509)/Table1[[#This Row],[W]]</f>
        <v>1</v>
      </c>
      <c r="J509" s="1"/>
      <c r="K509" s="1"/>
      <c r="L509" s="1"/>
      <c r="M509" s="1"/>
      <c r="N509" s="1"/>
      <c r="O509" s="1"/>
      <c r="P509" s="1" t="str">
        <f>smsSpamCollection_untouched!B509</f>
        <v>ham</v>
      </c>
    </row>
    <row r="510" spans="1:16" x14ac:dyDescent="0.3">
      <c r="A510" s="1">
        <f>LEN(TRIM(smsSpamCollection_untouched!A510))</f>
        <v>166</v>
      </c>
      <c r="B510" s="1">
        <f>EXTRACT_ALPHA(smsSpamCollection_untouched!A510)/Table1[[#This Row],[C]]</f>
        <v>0.74096385542168675</v>
      </c>
      <c r="C510" s="1">
        <f>EXTRACT_NUMBER(smsSpamCollection_untouched!A510)/Table1[[#This Row],[C]]</f>
        <v>0</v>
      </c>
      <c r="D510" s="1">
        <f>(Table1[[#This Row],[W]]-1)/Table1[[#This Row],[C]]</f>
        <v>0.18674698795180722</v>
      </c>
      <c r="E510" s="1">
        <f>EXTRACT_SPCHAR(smsSpamCollection_untouched!A510)/Table1[[#This Row],[C]]</f>
        <v>7.2289156626506021E-2</v>
      </c>
      <c r="F510" s="1">
        <f>EXTRACT_WORD(smsSpamCollection_untouched!A510)</f>
        <v>32</v>
      </c>
      <c r="G510" s="1">
        <f>EXTRACT_SHORTWORD(smsSpamCollection_untouched!A510)/Table1[[#This Row],[W]]</f>
        <v>0.84375</v>
      </c>
      <c r="H510" s="1">
        <f>EXTRACT_WORDLen(smsSpamCollection_untouched!A510)/Table1[[#This Row],[W]]</f>
        <v>4.21875</v>
      </c>
      <c r="I510" s="1">
        <f>EXTRACT_UNIQUEWORD(smsSpamCollection_untouched!A510)/Table1[[#This Row],[W]]</f>
        <v>0.9375</v>
      </c>
      <c r="J510" s="1"/>
      <c r="K510" s="1"/>
      <c r="L510" s="1"/>
      <c r="M510" s="1"/>
      <c r="N510" s="1"/>
      <c r="O510" s="1"/>
      <c r="P510" s="1" t="str">
        <f>smsSpamCollection_untouched!B510</f>
        <v>ham</v>
      </c>
    </row>
    <row r="511" spans="1:16" x14ac:dyDescent="0.3">
      <c r="A511" s="1">
        <f>LEN(TRIM(smsSpamCollection_untouched!A511))</f>
        <v>24</v>
      </c>
      <c r="B511" s="1">
        <f>EXTRACT_ALPHA(smsSpamCollection_untouched!A511)/Table1[[#This Row],[C]]</f>
        <v>0.83333333333333337</v>
      </c>
      <c r="C511" s="1">
        <f>EXTRACT_NUMBER(smsSpamCollection_untouched!A511)/Table1[[#This Row],[C]]</f>
        <v>0</v>
      </c>
      <c r="D511" s="1">
        <f>(Table1[[#This Row],[W]]-1)/Table1[[#This Row],[C]]</f>
        <v>8.3333333333333329E-2</v>
      </c>
      <c r="E511" s="1">
        <f>EXTRACT_SPCHAR(smsSpamCollection_untouched!A511)/Table1[[#This Row],[C]]</f>
        <v>8.3333333333333329E-2</v>
      </c>
      <c r="F511" s="1">
        <f>EXTRACT_WORD(smsSpamCollection_untouched!A511)</f>
        <v>3</v>
      </c>
      <c r="G511" s="1">
        <f>EXTRACT_SHORTWORD(smsSpamCollection_untouched!A511)/Table1[[#This Row],[W]]</f>
        <v>1</v>
      </c>
      <c r="H511" s="1">
        <f>EXTRACT_WORDLen(smsSpamCollection_untouched!A511)/Table1[[#This Row],[W]]</f>
        <v>7.333333333333333</v>
      </c>
      <c r="I511" s="1">
        <f>EXTRACT_UNIQUEWORD(smsSpamCollection_untouched!A511)/Table1[[#This Row],[W]]</f>
        <v>1</v>
      </c>
      <c r="J511" s="1"/>
      <c r="K511" s="1"/>
      <c r="L511" s="1"/>
      <c r="M511" s="1"/>
      <c r="N511" s="1"/>
      <c r="O511" s="1"/>
      <c r="P511" s="1" t="str">
        <f>smsSpamCollection_untouched!B511</f>
        <v>ham</v>
      </c>
    </row>
    <row r="512" spans="1:16" x14ac:dyDescent="0.3">
      <c r="A512" s="1">
        <f>LEN(TRIM(smsSpamCollection_untouched!A512))</f>
        <v>136</v>
      </c>
      <c r="B512" s="1">
        <f>EXTRACT_ALPHA(smsSpamCollection_untouched!A512)/Table1[[#This Row],[C]]</f>
        <v>0.66176470588235292</v>
      </c>
      <c r="C512" s="1">
        <f>EXTRACT_NUMBER(smsSpamCollection_untouched!A512)/Table1[[#This Row],[C]]</f>
        <v>6.6176470588235295E-2</v>
      </c>
      <c r="D512" s="1">
        <f>(Table1[[#This Row],[W]]-1)/Table1[[#This Row],[C]]</f>
        <v>0.18382352941176472</v>
      </c>
      <c r="E512" s="1">
        <f>EXTRACT_SPCHAR(smsSpamCollection_untouched!A512)/Table1[[#This Row],[C]]</f>
        <v>8.8235294117647065E-2</v>
      </c>
      <c r="F512" s="1">
        <f>EXTRACT_WORD(smsSpamCollection_untouched!A512)</f>
        <v>26</v>
      </c>
      <c r="G512" s="1">
        <f>EXTRACT_SHORTWORD(smsSpamCollection_untouched!A512)/Table1[[#This Row],[W]]</f>
        <v>0.65384615384615385</v>
      </c>
      <c r="H512" s="1">
        <f>EXTRACT_WORDLen(smsSpamCollection_untouched!A512)/Table1[[#This Row],[W]]</f>
        <v>4.2692307692307692</v>
      </c>
      <c r="I512" s="1">
        <f>EXTRACT_UNIQUEWORD(smsSpamCollection_untouched!A512)/Table1[[#This Row],[W]]</f>
        <v>1</v>
      </c>
      <c r="J512" s="1"/>
      <c r="K512" s="1"/>
      <c r="L512" s="1"/>
      <c r="M512" s="1"/>
      <c r="N512" s="1"/>
      <c r="O512" s="1"/>
      <c r="P512" s="1" t="str">
        <f>smsSpamCollection_untouched!B512</f>
        <v>ham</v>
      </c>
    </row>
    <row r="513" spans="1:16" x14ac:dyDescent="0.3">
      <c r="A513" s="1">
        <f>LEN(TRIM(smsSpamCollection_untouched!A513))</f>
        <v>98</v>
      </c>
      <c r="B513" s="1">
        <f>EXTRACT_ALPHA(smsSpamCollection_untouched!A513)/Table1[[#This Row],[C]]</f>
        <v>0.75510204081632648</v>
      </c>
      <c r="C513" s="1">
        <f>EXTRACT_NUMBER(smsSpamCollection_untouched!A513)/Table1[[#This Row],[C]]</f>
        <v>1.020408163265306E-2</v>
      </c>
      <c r="D513" s="1">
        <f>(Table1[[#This Row],[W]]-1)/Table1[[#This Row],[C]]</f>
        <v>0.22448979591836735</v>
      </c>
      <c r="E513" s="1">
        <f>EXTRACT_SPCHAR(smsSpamCollection_untouched!A513)/Table1[[#This Row],[C]]</f>
        <v>1.020408163265306E-2</v>
      </c>
      <c r="F513" s="1">
        <f>EXTRACT_WORD(smsSpamCollection_untouched!A513)</f>
        <v>23</v>
      </c>
      <c r="G513" s="1">
        <f>EXTRACT_SHORTWORD(smsSpamCollection_untouched!A513)/Table1[[#This Row],[W]]</f>
        <v>0.69565217391304346</v>
      </c>
      <c r="H513" s="1">
        <f>EXTRACT_WORDLen(smsSpamCollection_untouched!A513)/Table1[[#This Row],[W]]</f>
        <v>3.3043478260869565</v>
      </c>
      <c r="I513" s="1">
        <f>EXTRACT_UNIQUEWORD(smsSpamCollection_untouched!A513)/Table1[[#This Row],[W]]</f>
        <v>0.95652173913043481</v>
      </c>
      <c r="J513" s="1"/>
      <c r="K513" s="1"/>
      <c r="L513" s="1"/>
      <c r="M513" s="1"/>
      <c r="N513" s="1"/>
      <c r="O513" s="1"/>
      <c r="P513" s="1" t="str">
        <f>smsSpamCollection_untouched!B513</f>
        <v>ham</v>
      </c>
    </row>
    <row r="514" spans="1:16" x14ac:dyDescent="0.3">
      <c r="A514" s="1">
        <f>LEN(TRIM(smsSpamCollection_untouched!A514))</f>
        <v>45</v>
      </c>
      <c r="B514" s="1">
        <f>EXTRACT_ALPHA(smsSpamCollection_untouched!A514)/Table1[[#This Row],[C]]</f>
        <v>0.73333333333333328</v>
      </c>
      <c r="C514" s="1">
        <f>EXTRACT_NUMBER(smsSpamCollection_untouched!A514)/Table1[[#This Row],[C]]</f>
        <v>0</v>
      </c>
      <c r="D514" s="1">
        <f>(Table1[[#This Row],[W]]-1)/Table1[[#This Row],[C]]</f>
        <v>8.8888888888888892E-2</v>
      </c>
      <c r="E514" s="1">
        <f>EXTRACT_SPCHAR(smsSpamCollection_untouched!A514)/Table1[[#This Row],[C]]</f>
        <v>0.17777777777777778</v>
      </c>
      <c r="F514" s="1">
        <f>EXTRACT_WORD(smsSpamCollection_untouched!A514)</f>
        <v>5</v>
      </c>
      <c r="G514" s="1">
        <f>EXTRACT_SHORTWORD(smsSpamCollection_untouched!A514)/Table1[[#This Row],[W]]</f>
        <v>1</v>
      </c>
      <c r="H514" s="1">
        <f>EXTRACT_WORDLen(smsSpamCollection_untouched!A514)/Table1[[#This Row],[W]]</f>
        <v>8.1999999999999993</v>
      </c>
      <c r="I514" s="1">
        <f>EXTRACT_UNIQUEWORD(smsSpamCollection_untouched!A514)/Table1[[#This Row],[W]]</f>
        <v>1</v>
      </c>
      <c r="J514" s="1"/>
      <c r="K514" s="1"/>
      <c r="L514" s="1"/>
      <c r="M514" s="1"/>
      <c r="N514" s="1"/>
      <c r="O514" s="1"/>
      <c r="P514" s="1" t="str">
        <f>smsSpamCollection_untouched!B514</f>
        <v>ham</v>
      </c>
    </row>
    <row r="515" spans="1:16" x14ac:dyDescent="0.3">
      <c r="A515" s="1">
        <f>LEN(TRIM(smsSpamCollection_untouched!A515))</f>
        <v>23</v>
      </c>
      <c r="B515" s="1">
        <f>EXTRACT_ALPHA(smsSpamCollection_untouched!A515)/Table1[[#This Row],[C]]</f>
        <v>0.73913043478260865</v>
      </c>
      <c r="C515" s="1">
        <f>EXTRACT_NUMBER(smsSpamCollection_untouched!A515)/Table1[[#This Row],[C]]</f>
        <v>0</v>
      </c>
      <c r="D515" s="1">
        <f>(Table1[[#This Row],[W]]-1)/Table1[[#This Row],[C]]</f>
        <v>0.17391304347826086</v>
      </c>
      <c r="E515" s="1">
        <f>EXTRACT_SPCHAR(smsSpamCollection_untouched!A515)/Table1[[#This Row],[C]]</f>
        <v>8.6956521739130432E-2</v>
      </c>
      <c r="F515" s="1">
        <f>EXTRACT_WORD(smsSpamCollection_untouched!A515)</f>
        <v>5</v>
      </c>
      <c r="G515" s="1">
        <f>EXTRACT_SHORTWORD(smsSpamCollection_untouched!A515)/Table1[[#This Row],[W]]</f>
        <v>0.6</v>
      </c>
      <c r="H515" s="1">
        <f>EXTRACT_WORDLen(smsSpamCollection_untouched!A515)/Table1[[#This Row],[W]]</f>
        <v>3.8</v>
      </c>
      <c r="I515" s="1">
        <f>EXTRACT_UNIQUEWORD(smsSpamCollection_untouched!A515)/Table1[[#This Row],[W]]</f>
        <v>1</v>
      </c>
      <c r="J515" s="1"/>
      <c r="K515" s="1"/>
      <c r="L515" s="1"/>
      <c r="M515" s="1"/>
      <c r="N515" s="1"/>
      <c r="O515" s="1"/>
      <c r="P515" s="1" t="str">
        <f>smsSpamCollection_untouched!B515</f>
        <v>ham</v>
      </c>
    </row>
    <row r="516" spans="1:16" x14ac:dyDescent="0.3">
      <c r="A516" s="1">
        <f>LEN(TRIM(smsSpamCollection_untouched!A516))</f>
        <v>25</v>
      </c>
      <c r="B516" s="1">
        <f>EXTRACT_ALPHA(smsSpamCollection_untouched!A516)/Table1[[#This Row],[C]]</f>
        <v>0.72</v>
      </c>
      <c r="C516" s="1">
        <f>EXTRACT_NUMBER(smsSpamCollection_untouched!A516)/Table1[[#This Row],[C]]</f>
        <v>0</v>
      </c>
      <c r="D516" s="1">
        <f>(Table1[[#This Row],[W]]-1)/Table1[[#This Row],[C]]</f>
        <v>0.12</v>
      </c>
      <c r="E516" s="1">
        <f>EXTRACT_SPCHAR(smsSpamCollection_untouched!A516)/Table1[[#This Row],[C]]</f>
        <v>0.16</v>
      </c>
      <c r="F516" s="1">
        <f>EXTRACT_WORD(smsSpamCollection_untouched!A516)</f>
        <v>4</v>
      </c>
      <c r="G516" s="1">
        <f>EXTRACT_SHORTWORD(smsSpamCollection_untouched!A516)/Table1[[#This Row],[W]]</f>
        <v>1</v>
      </c>
      <c r="H516" s="1">
        <f>EXTRACT_WORDLen(smsSpamCollection_untouched!A516)/Table1[[#This Row],[W]]</f>
        <v>5.5</v>
      </c>
      <c r="I516" s="1">
        <f>EXTRACT_UNIQUEWORD(smsSpamCollection_untouched!A516)/Table1[[#This Row],[W]]</f>
        <v>1</v>
      </c>
      <c r="J516" s="1"/>
      <c r="K516" s="1"/>
      <c r="L516" s="1"/>
      <c r="M516" s="1"/>
      <c r="N516" s="1"/>
      <c r="O516" s="1"/>
      <c r="P516" s="1" t="str">
        <f>smsSpamCollection_untouched!B516</f>
        <v>ham</v>
      </c>
    </row>
    <row r="517" spans="1:16" x14ac:dyDescent="0.3">
      <c r="A517" s="1">
        <f>LEN(TRIM(smsSpamCollection_untouched!A517))</f>
        <v>147</v>
      </c>
      <c r="B517" s="1">
        <f>EXTRACT_ALPHA(smsSpamCollection_untouched!A517)/Table1[[#This Row],[C]]</f>
        <v>0.65986394557823125</v>
      </c>
      <c r="C517" s="1">
        <f>EXTRACT_NUMBER(smsSpamCollection_untouched!A517)/Table1[[#This Row],[C]]</f>
        <v>0.12244897959183673</v>
      </c>
      <c r="D517" s="1">
        <f>(Table1[[#This Row],[W]]-1)/Table1[[#This Row],[C]]</f>
        <v>0.16326530612244897</v>
      </c>
      <c r="E517" s="1">
        <f>EXTRACT_SPCHAR(smsSpamCollection_untouched!A517)/Table1[[#This Row],[C]]</f>
        <v>5.4421768707482991E-2</v>
      </c>
      <c r="F517" s="1">
        <f>EXTRACT_WORD(smsSpamCollection_untouched!A517)</f>
        <v>25</v>
      </c>
      <c r="G517" s="1">
        <f>EXTRACT_SHORTWORD(smsSpamCollection_untouched!A517)/Table1[[#This Row],[W]]</f>
        <v>0.84</v>
      </c>
      <c r="H517" s="1">
        <f>EXTRACT_WORDLen(smsSpamCollection_untouched!A517)/Table1[[#This Row],[W]]</f>
        <v>4.92</v>
      </c>
      <c r="I517" s="1">
        <f>EXTRACT_UNIQUEWORD(smsSpamCollection_untouched!A517)/Table1[[#This Row],[W]]</f>
        <v>0.96</v>
      </c>
      <c r="J517" s="1"/>
      <c r="K517" s="1"/>
      <c r="L517" s="1"/>
      <c r="M517" s="1"/>
      <c r="N517" s="1"/>
      <c r="O517" s="1"/>
      <c r="P517" s="1" t="str">
        <f>smsSpamCollection_untouched!B517</f>
        <v>spam</v>
      </c>
    </row>
    <row r="518" spans="1:16" x14ac:dyDescent="0.3">
      <c r="A518" s="1">
        <f>LEN(TRIM(smsSpamCollection_untouched!A518))</f>
        <v>26</v>
      </c>
      <c r="B518" s="1">
        <f>EXTRACT_ALPHA(smsSpamCollection_untouched!A518)/Table1[[#This Row],[C]]</f>
        <v>0.76923076923076927</v>
      </c>
      <c r="C518" s="1">
        <f>EXTRACT_NUMBER(smsSpamCollection_untouched!A518)/Table1[[#This Row],[C]]</f>
        <v>0</v>
      </c>
      <c r="D518" s="1">
        <f>(Table1[[#This Row],[W]]-1)/Table1[[#This Row],[C]]</f>
        <v>0.11538461538461539</v>
      </c>
      <c r="E518" s="1">
        <f>EXTRACT_SPCHAR(smsSpamCollection_untouched!A518)/Table1[[#This Row],[C]]</f>
        <v>0.11538461538461539</v>
      </c>
      <c r="F518" s="1">
        <f>EXTRACT_WORD(smsSpamCollection_untouched!A518)</f>
        <v>4</v>
      </c>
      <c r="G518" s="1">
        <f>EXTRACT_SHORTWORD(smsSpamCollection_untouched!A518)/Table1[[#This Row],[W]]</f>
        <v>1</v>
      </c>
      <c r="H518" s="1">
        <f>EXTRACT_WORDLen(smsSpamCollection_untouched!A518)/Table1[[#This Row],[W]]</f>
        <v>5.75</v>
      </c>
      <c r="I518" s="1">
        <f>EXTRACT_UNIQUEWORD(smsSpamCollection_untouched!A518)/Table1[[#This Row],[W]]</f>
        <v>1</v>
      </c>
      <c r="J518" s="1"/>
      <c r="K518" s="1"/>
      <c r="L518" s="1"/>
      <c r="M518" s="1"/>
      <c r="N518" s="1"/>
      <c r="O518" s="1"/>
      <c r="P518" s="1" t="str">
        <f>smsSpamCollection_untouched!B518</f>
        <v>ham</v>
      </c>
    </row>
    <row r="519" spans="1:16" x14ac:dyDescent="0.3">
      <c r="A519" s="1">
        <f>LEN(TRIM(smsSpamCollection_untouched!A519))</f>
        <v>146</v>
      </c>
      <c r="B519" s="1">
        <f>EXTRACT_ALPHA(smsSpamCollection_untouched!A519)/Table1[[#This Row],[C]]</f>
        <v>0.67123287671232879</v>
      </c>
      <c r="C519" s="1">
        <f>EXTRACT_NUMBER(smsSpamCollection_untouched!A519)/Table1[[#This Row],[C]]</f>
        <v>6.8493150684931503E-2</v>
      </c>
      <c r="D519" s="1">
        <f>(Table1[[#This Row],[W]]-1)/Table1[[#This Row],[C]]</f>
        <v>0.21232876712328766</v>
      </c>
      <c r="E519" s="1">
        <f>EXTRACT_SPCHAR(smsSpamCollection_untouched!A519)/Table1[[#This Row],[C]]</f>
        <v>4.7945205479452052E-2</v>
      </c>
      <c r="F519" s="1">
        <f>EXTRACT_WORD(smsSpamCollection_untouched!A519)</f>
        <v>32</v>
      </c>
      <c r="G519" s="1">
        <f>EXTRACT_SHORTWORD(smsSpamCollection_untouched!A519)/Table1[[#This Row],[W]]</f>
        <v>0.6875</v>
      </c>
      <c r="H519" s="1">
        <f>EXTRACT_WORDLen(smsSpamCollection_untouched!A519)/Table1[[#This Row],[W]]</f>
        <v>3.59375</v>
      </c>
      <c r="I519" s="1">
        <f>EXTRACT_UNIQUEWORD(smsSpamCollection_untouched!A519)/Table1[[#This Row],[W]]</f>
        <v>0.875</v>
      </c>
      <c r="J519" s="1"/>
      <c r="K519" s="1"/>
      <c r="L519" s="1"/>
      <c r="M519" s="1"/>
      <c r="N519" s="1"/>
      <c r="O519" s="1"/>
      <c r="P519" s="1" t="str">
        <f>smsSpamCollection_untouched!B519</f>
        <v>spam</v>
      </c>
    </row>
    <row r="520" spans="1:16" x14ac:dyDescent="0.3">
      <c r="A520" s="1">
        <f>LEN(TRIM(smsSpamCollection_untouched!A520))</f>
        <v>89</v>
      </c>
      <c r="B520" s="1">
        <f>EXTRACT_ALPHA(smsSpamCollection_untouched!A520)/Table1[[#This Row],[C]]</f>
        <v>0.8089887640449438</v>
      </c>
      <c r="C520" s="1">
        <f>EXTRACT_NUMBER(smsSpamCollection_untouched!A520)/Table1[[#This Row],[C]]</f>
        <v>0</v>
      </c>
      <c r="D520" s="1">
        <f>(Table1[[#This Row],[W]]-1)/Table1[[#This Row],[C]]</f>
        <v>0.1348314606741573</v>
      </c>
      <c r="E520" s="1">
        <f>EXTRACT_SPCHAR(smsSpamCollection_untouched!A520)/Table1[[#This Row],[C]]</f>
        <v>5.6179775280898875E-2</v>
      </c>
      <c r="F520" s="1">
        <f>EXTRACT_WORD(smsSpamCollection_untouched!A520)</f>
        <v>13</v>
      </c>
      <c r="G520" s="1">
        <f>EXTRACT_SHORTWORD(smsSpamCollection_untouched!A520)/Table1[[#This Row],[W]]</f>
        <v>0.84615384615384615</v>
      </c>
      <c r="H520" s="1">
        <f>EXTRACT_WORDLen(smsSpamCollection_untouched!A520)/Table1[[#This Row],[W]]</f>
        <v>5.9230769230769234</v>
      </c>
      <c r="I520" s="1">
        <f>EXTRACT_UNIQUEWORD(smsSpamCollection_untouched!A520)/Table1[[#This Row],[W]]</f>
        <v>0.92307692307692313</v>
      </c>
      <c r="J520" s="1"/>
      <c r="K520" s="1"/>
      <c r="L520" s="1"/>
      <c r="M520" s="1"/>
      <c r="N520" s="1"/>
      <c r="O520" s="1"/>
      <c r="P520" s="1" t="str">
        <f>smsSpamCollection_untouched!B520</f>
        <v>spam</v>
      </c>
    </row>
    <row r="521" spans="1:16" x14ac:dyDescent="0.3">
      <c r="A521" s="1">
        <f>LEN(TRIM(smsSpamCollection_untouched!A521))</f>
        <v>163</v>
      </c>
      <c r="B521" s="1">
        <f>EXTRACT_ALPHA(smsSpamCollection_untouched!A521)/Table1[[#This Row],[C]]</f>
        <v>0.77300613496932513</v>
      </c>
      <c r="C521" s="1">
        <f>EXTRACT_NUMBER(smsSpamCollection_untouched!A521)/Table1[[#This Row],[C]]</f>
        <v>0</v>
      </c>
      <c r="D521" s="1">
        <f>(Table1[[#This Row],[W]]-1)/Table1[[#This Row],[C]]</f>
        <v>0.22085889570552147</v>
      </c>
      <c r="E521" s="1">
        <f>EXTRACT_SPCHAR(smsSpamCollection_untouched!A521)/Table1[[#This Row],[C]]</f>
        <v>1.8404907975460124E-2</v>
      </c>
      <c r="F521" s="1">
        <f>EXTRACT_WORD(smsSpamCollection_untouched!A521)</f>
        <v>37</v>
      </c>
      <c r="G521" s="1">
        <f>EXTRACT_SHORTWORD(smsSpamCollection_untouched!A521)/Table1[[#This Row],[W]]</f>
        <v>0.6216216216216216</v>
      </c>
      <c r="H521" s="1">
        <f>EXTRACT_WORDLen(smsSpamCollection_untouched!A521)/Table1[[#This Row],[W]]</f>
        <v>3.4864864864864864</v>
      </c>
      <c r="I521" s="1">
        <f>EXTRACT_UNIQUEWORD(smsSpamCollection_untouched!A521)/Table1[[#This Row],[W]]</f>
        <v>0.83783783783783783</v>
      </c>
      <c r="J521" s="1"/>
      <c r="K521" s="1"/>
      <c r="L521" s="1"/>
      <c r="M521" s="1"/>
      <c r="N521" s="1"/>
      <c r="O521" s="1"/>
      <c r="P521" s="1" t="str">
        <f>smsSpamCollection_untouched!B521</f>
        <v>ham</v>
      </c>
    </row>
    <row r="522" spans="1:16" x14ac:dyDescent="0.3">
      <c r="A522" s="1">
        <f>LEN(TRIM(smsSpamCollection_untouched!A522))</f>
        <v>117</v>
      </c>
      <c r="B522" s="1">
        <f>EXTRACT_ALPHA(smsSpamCollection_untouched!A522)/Table1[[#This Row],[C]]</f>
        <v>0.81196581196581197</v>
      </c>
      <c r="C522" s="1">
        <f>EXTRACT_NUMBER(smsSpamCollection_untouched!A522)/Table1[[#This Row],[C]]</f>
        <v>0</v>
      </c>
      <c r="D522" s="1">
        <f>(Table1[[#This Row],[W]]-1)/Table1[[#This Row],[C]]</f>
        <v>0.1623931623931624</v>
      </c>
      <c r="E522" s="1">
        <f>EXTRACT_SPCHAR(smsSpamCollection_untouched!A522)/Table1[[#This Row],[C]]</f>
        <v>2.564102564102564E-2</v>
      </c>
      <c r="F522" s="1">
        <f>EXTRACT_WORD(smsSpamCollection_untouched!A522)</f>
        <v>20</v>
      </c>
      <c r="G522" s="1">
        <f>EXTRACT_SHORTWORD(smsSpamCollection_untouched!A522)/Table1[[#This Row],[W]]</f>
        <v>0.85</v>
      </c>
      <c r="H522" s="1">
        <f>EXTRACT_WORDLen(smsSpamCollection_untouched!A522)/Table1[[#This Row],[W]]</f>
        <v>4.9000000000000004</v>
      </c>
      <c r="I522" s="1">
        <f>EXTRACT_UNIQUEWORD(smsSpamCollection_untouched!A522)/Table1[[#This Row],[W]]</f>
        <v>0.95</v>
      </c>
      <c r="J522" s="1"/>
      <c r="K522" s="1"/>
      <c r="L522" s="1"/>
      <c r="M522" s="1"/>
      <c r="N522" s="1"/>
      <c r="O522" s="1"/>
      <c r="P522" s="1" t="str">
        <f>smsSpamCollection_untouched!B522</f>
        <v>ham</v>
      </c>
    </row>
    <row r="523" spans="1:16" x14ac:dyDescent="0.3">
      <c r="A523" s="1">
        <f>LEN(TRIM(smsSpamCollection_untouched!A523))</f>
        <v>46</v>
      </c>
      <c r="B523" s="1">
        <f>EXTRACT_ALPHA(smsSpamCollection_untouched!A523)/Table1[[#This Row],[C]]</f>
        <v>0.78260869565217395</v>
      </c>
      <c r="C523" s="1">
        <f>EXTRACT_NUMBER(smsSpamCollection_untouched!A523)/Table1[[#This Row],[C]]</f>
        <v>0</v>
      </c>
      <c r="D523" s="1">
        <f>(Table1[[#This Row],[W]]-1)/Table1[[#This Row],[C]]</f>
        <v>0.17391304347826086</v>
      </c>
      <c r="E523" s="1">
        <f>EXTRACT_SPCHAR(smsSpamCollection_untouched!A523)/Table1[[#This Row],[C]]</f>
        <v>4.3478260869565216E-2</v>
      </c>
      <c r="F523" s="1">
        <f>EXTRACT_WORD(smsSpamCollection_untouched!A523)</f>
        <v>9</v>
      </c>
      <c r="G523" s="1">
        <f>EXTRACT_SHORTWORD(smsSpamCollection_untouched!A523)/Table1[[#This Row],[W]]</f>
        <v>0.66666666666666663</v>
      </c>
      <c r="H523" s="1">
        <f>EXTRACT_WORDLen(smsSpamCollection_untouched!A523)/Table1[[#This Row],[W]]</f>
        <v>4.2222222222222223</v>
      </c>
      <c r="I523" s="1">
        <f>EXTRACT_UNIQUEWORD(smsSpamCollection_untouched!A523)/Table1[[#This Row],[W]]</f>
        <v>1</v>
      </c>
      <c r="J523" s="1"/>
      <c r="K523" s="1"/>
      <c r="L523" s="1"/>
      <c r="M523" s="1"/>
      <c r="N523" s="1"/>
      <c r="O523" s="1"/>
      <c r="P523" s="1" t="str">
        <f>smsSpamCollection_untouched!B523</f>
        <v>ham</v>
      </c>
    </row>
    <row r="524" spans="1:16" x14ac:dyDescent="0.3">
      <c r="A524" s="1">
        <f>LEN(TRIM(smsSpamCollection_untouched!A524))</f>
        <v>26</v>
      </c>
      <c r="B524" s="1">
        <f>EXTRACT_ALPHA(smsSpamCollection_untouched!A524)/Table1[[#This Row],[C]]</f>
        <v>0.80769230769230771</v>
      </c>
      <c r="C524" s="1">
        <f>EXTRACT_NUMBER(smsSpamCollection_untouched!A524)/Table1[[#This Row],[C]]</f>
        <v>0</v>
      </c>
      <c r="D524" s="1">
        <f>(Table1[[#This Row],[W]]-1)/Table1[[#This Row],[C]]</f>
        <v>0.19230769230769232</v>
      </c>
      <c r="E524" s="1">
        <f>EXTRACT_SPCHAR(smsSpamCollection_untouched!A524)/Table1[[#This Row],[C]]</f>
        <v>0</v>
      </c>
      <c r="F524" s="1">
        <f>EXTRACT_WORD(smsSpamCollection_untouched!A524)</f>
        <v>6</v>
      </c>
      <c r="G524" s="1">
        <f>EXTRACT_SHORTWORD(smsSpamCollection_untouched!A524)/Table1[[#This Row],[W]]</f>
        <v>0.66666666666666663</v>
      </c>
      <c r="H524" s="1">
        <f>EXTRACT_WORDLen(smsSpamCollection_untouched!A524)/Table1[[#This Row],[W]]</f>
        <v>3.5</v>
      </c>
      <c r="I524" s="1">
        <f>EXTRACT_UNIQUEWORD(smsSpamCollection_untouched!A524)/Table1[[#This Row],[W]]</f>
        <v>1</v>
      </c>
      <c r="J524" s="1"/>
      <c r="K524" s="1"/>
      <c r="L524" s="1"/>
      <c r="M524" s="1"/>
      <c r="N524" s="1"/>
      <c r="O524" s="1"/>
      <c r="P524" s="1" t="str">
        <f>smsSpamCollection_untouched!B524</f>
        <v>ham</v>
      </c>
    </row>
    <row r="525" spans="1:16" x14ac:dyDescent="0.3">
      <c r="A525" s="1">
        <f>LEN(TRIM(smsSpamCollection_untouched!A525))</f>
        <v>28</v>
      </c>
      <c r="B525" s="1">
        <f>EXTRACT_ALPHA(smsSpamCollection_untouched!A525)/Table1[[#This Row],[C]]</f>
        <v>0.8214285714285714</v>
      </c>
      <c r="C525" s="1">
        <f>EXTRACT_NUMBER(smsSpamCollection_untouched!A525)/Table1[[#This Row],[C]]</f>
        <v>0</v>
      </c>
      <c r="D525" s="1">
        <f>(Table1[[#This Row],[W]]-1)/Table1[[#This Row],[C]]</f>
        <v>0.17857142857142858</v>
      </c>
      <c r="E525" s="1">
        <f>EXTRACT_SPCHAR(smsSpamCollection_untouched!A525)/Table1[[#This Row],[C]]</f>
        <v>0</v>
      </c>
      <c r="F525" s="1">
        <f>EXTRACT_WORD(smsSpamCollection_untouched!A525)</f>
        <v>6</v>
      </c>
      <c r="G525" s="1">
        <f>EXTRACT_SHORTWORD(smsSpamCollection_untouched!A525)/Table1[[#This Row],[W]]</f>
        <v>0.83333333333333337</v>
      </c>
      <c r="H525" s="1">
        <f>EXTRACT_WORDLen(smsSpamCollection_untouched!A525)/Table1[[#This Row],[W]]</f>
        <v>3.8333333333333335</v>
      </c>
      <c r="I525" s="1">
        <f>EXTRACT_UNIQUEWORD(smsSpamCollection_untouched!A525)/Table1[[#This Row],[W]]</f>
        <v>1</v>
      </c>
      <c r="J525" s="1"/>
      <c r="K525" s="1"/>
      <c r="L525" s="1"/>
      <c r="M525" s="1"/>
      <c r="N525" s="1"/>
      <c r="O525" s="1"/>
      <c r="P525" s="1" t="str">
        <f>smsSpamCollection_untouched!B525</f>
        <v>ham</v>
      </c>
    </row>
    <row r="526" spans="1:16" x14ac:dyDescent="0.3">
      <c r="A526" s="1">
        <f>LEN(TRIM(smsSpamCollection_untouched!A526))</f>
        <v>31</v>
      </c>
      <c r="B526" s="1">
        <f>EXTRACT_ALPHA(smsSpamCollection_untouched!A526)/Table1[[#This Row],[C]]</f>
        <v>0.77419354838709675</v>
      </c>
      <c r="C526" s="1">
        <f>EXTRACT_NUMBER(smsSpamCollection_untouched!A526)/Table1[[#This Row],[C]]</f>
        <v>0</v>
      </c>
      <c r="D526" s="1">
        <f>(Table1[[#This Row],[W]]-1)/Table1[[#This Row],[C]]</f>
        <v>0.16129032258064516</v>
      </c>
      <c r="E526" s="1">
        <f>EXTRACT_SPCHAR(smsSpamCollection_untouched!A526)/Table1[[#This Row],[C]]</f>
        <v>6.4516129032258063E-2</v>
      </c>
      <c r="F526" s="1">
        <f>EXTRACT_WORD(smsSpamCollection_untouched!A526)</f>
        <v>6</v>
      </c>
      <c r="G526" s="1">
        <f>EXTRACT_SHORTWORD(smsSpamCollection_untouched!A526)/Table1[[#This Row],[W]]</f>
        <v>0.83333333333333337</v>
      </c>
      <c r="H526" s="1">
        <f>EXTRACT_WORDLen(smsSpamCollection_untouched!A526)/Table1[[#This Row],[W]]</f>
        <v>4.333333333333333</v>
      </c>
      <c r="I526" s="1">
        <f>EXTRACT_UNIQUEWORD(smsSpamCollection_untouched!A526)/Table1[[#This Row],[W]]</f>
        <v>1</v>
      </c>
      <c r="J526" s="1"/>
      <c r="K526" s="1"/>
      <c r="L526" s="1"/>
      <c r="M526" s="1"/>
      <c r="N526" s="1"/>
      <c r="O526" s="1"/>
      <c r="P526" s="1" t="str">
        <f>smsSpamCollection_untouched!B526</f>
        <v>ham</v>
      </c>
    </row>
    <row r="527" spans="1:16" x14ac:dyDescent="0.3">
      <c r="A527" s="1">
        <f>LEN(TRIM(smsSpamCollection_untouched!A527))</f>
        <v>144</v>
      </c>
      <c r="B527" s="1">
        <f>EXTRACT_ALPHA(smsSpamCollection_untouched!A527)/Table1[[#This Row],[C]]</f>
        <v>0.59722222222222221</v>
      </c>
      <c r="C527" s="1">
        <f>EXTRACT_NUMBER(smsSpamCollection_untouched!A527)/Table1[[#This Row],[C]]</f>
        <v>0.16666666666666666</v>
      </c>
      <c r="D527" s="1">
        <f>(Table1[[#This Row],[W]]-1)/Table1[[#This Row],[C]]</f>
        <v>0.15972222222222221</v>
      </c>
      <c r="E527" s="1">
        <f>EXTRACT_SPCHAR(smsSpamCollection_untouched!A527)/Table1[[#This Row],[C]]</f>
        <v>7.6388888888888895E-2</v>
      </c>
      <c r="F527" s="1">
        <f>EXTRACT_WORD(smsSpamCollection_untouched!A527)</f>
        <v>24</v>
      </c>
      <c r="G527" s="1">
        <f>EXTRACT_SHORTWORD(smsSpamCollection_untouched!A527)/Table1[[#This Row],[W]]</f>
        <v>0.83333333333333337</v>
      </c>
      <c r="H527" s="1">
        <f>EXTRACT_WORDLen(smsSpamCollection_untouched!A527)/Table1[[#This Row],[W]]</f>
        <v>5.041666666666667</v>
      </c>
      <c r="I527" s="1">
        <f>EXTRACT_UNIQUEWORD(smsSpamCollection_untouched!A527)/Table1[[#This Row],[W]]</f>
        <v>1</v>
      </c>
      <c r="J527" s="1"/>
      <c r="K527" s="1"/>
      <c r="L527" s="1"/>
      <c r="M527" s="1"/>
      <c r="N527" s="1"/>
      <c r="O527" s="1"/>
      <c r="P527" s="1" t="str">
        <f>smsSpamCollection_untouched!B527</f>
        <v>spam</v>
      </c>
    </row>
    <row r="528" spans="1:16" x14ac:dyDescent="0.3">
      <c r="A528" s="1">
        <f>LEN(TRIM(smsSpamCollection_untouched!A528))</f>
        <v>57</v>
      </c>
      <c r="B528" s="1">
        <f>EXTRACT_ALPHA(smsSpamCollection_untouched!A528)/Table1[[#This Row],[C]]</f>
        <v>0.70175438596491224</v>
      </c>
      <c r="C528" s="1">
        <f>EXTRACT_NUMBER(smsSpamCollection_untouched!A528)/Table1[[#This Row],[C]]</f>
        <v>1.7543859649122806E-2</v>
      </c>
      <c r="D528" s="1">
        <f>(Table1[[#This Row],[W]]-1)/Table1[[#This Row],[C]]</f>
        <v>0.21052631578947367</v>
      </c>
      <c r="E528" s="1">
        <f>EXTRACT_SPCHAR(smsSpamCollection_untouched!A528)/Table1[[#This Row],[C]]</f>
        <v>7.0175438596491224E-2</v>
      </c>
      <c r="F528" s="1">
        <f>EXTRACT_WORD(smsSpamCollection_untouched!A528)</f>
        <v>13</v>
      </c>
      <c r="G528" s="1">
        <f>EXTRACT_SHORTWORD(smsSpamCollection_untouched!A528)/Table1[[#This Row],[W]]</f>
        <v>0.53846153846153844</v>
      </c>
      <c r="H528" s="1">
        <f>EXTRACT_WORDLen(smsSpamCollection_untouched!A528)/Table1[[#This Row],[W]]</f>
        <v>3.4615384615384617</v>
      </c>
      <c r="I528" s="1">
        <f>EXTRACT_UNIQUEWORD(smsSpamCollection_untouched!A528)/Table1[[#This Row],[W]]</f>
        <v>1</v>
      </c>
      <c r="J528" s="1"/>
      <c r="K528" s="1"/>
      <c r="L528" s="1"/>
      <c r="M528" s="1"/>
      <c r="N528" s="1"/>
      <c r="O528" s="1"/>
      <c r="P528" s="1" t="str">
        <f>smsSpamCollection_untouched!B528</f>
        <v>ham</v>
      </c>
    </row>
    <row r="529" spans="1:16" x14ac:dyDescent="0.3">
      <c r="A529" s="1">
        <f>LEN(TRIM(smsSpamCollection_untouched!A529))</f>
        <v>159</v>
      </c>
      <c r="B529" s="1">
        <f>EXTRACT_ALPHA(smsSpamCollection_untouched!A529)/Table1[[#This Row],[C]]</f>
        <v>0.59748427672955973</v>
      </c>
      <c r="C529" s="1">
        <f>EXTRACT_NUMBER(smsSpamCollection_untouched!A529)/Table1[[#This Row],[C]]</f>
        <v>0.15094339622641509</v>
      </c>
      <c r="D529" s="1">
        <f>(Table1[[#This Row],[W]]-1)/Table1[[#This Row],[C]]</f>
        <v>0.16981132075471697</v>
      </c>
      <c r="E529" s="1">
        <f>EXTRACT_SPCHAR(smsSpamCollection_untouched!A529)/Table1[[#This Row],[C]]</f>
        <v>8.1761006289308172E-2</v>
      </c>
      <c r="F529" s="1">
        <f>EXTRACT_WORD(smsSpamCollection_untouched!A529)</f>
        <v>28</v>
      </c>
      <c r="G529" s="1">
        <f>EXTRACT_SHORTWORD(smsSpamCollection_untouched!A529)/Table1[[#This Row],[W]]</f>
        <v>0.7142857142857143</v>
      </c>
      <c r="H529" s="1">
        <f>EXTRACT_WORDLen(smsSpamCollection_untouched!A529)/Table1[[#This Row],[W]]</f>
        <v>4.7142857142857144</v>
      </c>
      <c r="I529" s="1">
        <f>EXTRACT_UNIQUEWORD(smsSpamCollection_untouched!A529)/Table1[[#This Row],[W]]</f>
        <v>1</v>
      </c>
      <c r="J529" s="1"/>
      <c r="K529" s="1"/>
      <c r="L529" s="1"/>
      <c r="M529" s="1"/>
      <c r="N529" s="1"/>
      <c r="O529" s="1"/>
      <c r="P529" s="1" t="str">
        <f>smsSpamCollection_untouched!B529</f>
        <v>spam</v>
      </c>
    </row>
    <row r="530" spans="1:16" x14ac:dyDescent="0.3">
      <c r="A530" s="1">
        <f>LEN(TRIM(smsSpamCollection_untouched!A530))</f>
        <v>42</v>
      </c>
      <c r="B530" s="1">
        <f>EXTRACT_ALPHA(smsSpamCollection_untouched!A530)/Table1[[#This Row],[C]]</f>
        <v>0.76190476190476186</v>
      </c>
      <c r="C530" s="1">
        <f>EXTRACT_NUMBER(smsSpamCollection_untouched!A530)/Table1[[#This Row],[C]]</f>
        <v>0</v>
      </c>
      <c r="D530" s="1">
        <f>(Table1[[#This Row],[W]]-1)/Table1[[#This Row],[C]]</f>
        <v>0.19047619047619047</v>
      </c>
      <c r="E530" s="1">
        <f>EXTRACT_SPCHAR(smsSpamCollection_untouched!A530)/Table1[[#This Row],[C]]</f>
        <v>4.7619047619047616E-2</v>
      </c>
      <c r="F530" s="1">
        <f>EXTRACT_WORD(smsSpamCollection_untouched!A530)</f>
        <v>9</v>
      </c>
      <c r="G530" s="1">
        <f>EXTRACT_SHORTWORD(smsSpamCollection_untouched!A530)/Table1[[#This Row],[W]]</f>
        <v>0.77777777777777779</v>
      </c>
      <c r="H530" s="1">
        <f>EXTRACT_WORDLen(smsSpamCollection_untouched!A530)/Table1[[#This Row],[W]]</f>
        <v>3.7777777777777777</v>
      </c>
      <c r="I530" s="1">
        <f>EXTRACT_UNIQUEWORD(smsSpamCollection_untouched!A530)/Table1[[#This Row],[W]]</f>
        <v>1</v>
      </c>
      <c r="J530" s="1"/>
      <c r="K530" s="1"/>
      <c r="L530" s="1"/>
      <c r="M530" s="1"/>
      <c r="N530" s="1"/>
      <c r="O530" s="1"/>
      <c r="P530" s="1" t="str">
        <f>smsSpamCollection_untouched!B530</f>
        <v>ham</v>
      </c>
    </row>
    <row r="531" spans="1:16" x14ac:dyDescent="0.3">
      <c r="A531" s="1">
        <f>LEN(TRIM(smsSpamCollection_untouched!A531))</f>
        <v>111</v>
      </c>
      <c r="B531" s="1">
        <f>EXTRACT_ALPHA(smsSpamCollection_untouched!A531)/Table1[[#This Row],[C]]</f>
        <v>0.77477477477477474</v>
      </c>
      <c r="C531" s="1">
        <f>EXTRACT_NUMBER(smsSpamCollection_untouched!A531)/Table1[[#This Row],[C]]</f>
        <v>4.5045045045045043E-2</v>
      </c>
      <c r="D531" s="1">
        <f>(Table1[[#This Row],[W]]-1)/Table1[[#This Row],[C]]</f>
        <v>0.17117117117117117</v>
      </c>
      <c r="E531" s="1">
        <f>EXTRACT_SPCHAR(smsSpamCollection_untouched!A531)/Table1[[#This Row],[C]]</f>
        <v>9.0090090090090089E-3</v>
      </c>
      <c r="F531" s="1">
        <f>EXTRACT_WORD(smsSpamCollection_untouched!A531)</f>
        <v>20</v>
      </c>
      <c r="G531" s="1">
        <f>EXTRACT_SHORTWORD(smsSpamCollection_untouched!A531)/Table1[[#This Row],[W]]</f>
        <v>0.9</v>
      </c>
      <c r="H531" s="1">
        <f>EXTRACT_WORDLen(smsSpamCollection_untouched!A531)/Table1[[#This Row],[W]]</f>
        <v>4.5999999999999996</v>
      </c>
      <c r="I531" s="1">
        <f>EXTRACT_UNIQUEWORD(smsSpamCollection_untouched!A531)/Table1[[#This Row],[W]]</f>
        <v>1</v>
      </c>
      <c r="J531" s="1"/>
      <c r="K531" s="1"/>
      <c r="L531" s="1"/>
      <c r="M531" s="1"/>
      <c r="N531" s="1"/>
      <c r="O531" s="1"/>
      <c r="P531" s="1" t="str">
        <f>smsSpamCollection_untouched!B531</f>
        <v>spam</v>
      </c>
    </row>
    <row r="532" spans="1:16" x14ac:dyDescent="0.3">
      <c r="A532" s="1">
        <f>LEN(TRIM(smsSpamCollection_untouched!A532))</f>
        <v>36</v>
      </c>
      <c r="B532" s="1">
        <f>EXTRACT_ALPHA(smsSpamCollection_untouched!A532)/Table1[[#This Row],[C]]</f>
        <v>0.80555555555555558</v>
      </c>
      <c r="C532" s="1">
        <f>EXTRACT_NUMBER(smsSpamCollection_untouched!A532)/Table1[[#This Row],[C]]</f>
        <v>0</v>
      </c>
      <c r="D532" s="1">
        <f>(Table1[[#This Row],[W]]-1)/Table1[[#This Row],[C]]</f>
        <v>0.1388888888888889</v>
      </c>
      <c r="E532" s="1">
        <f>EXTRACT_SPCHAR(smsSpamCollection_untouched!A532)/Table1[[#This Row],[C]]</f>
        <v>5.5555555555555552E-2</v>
      </c>
      <c r="F532" s="1">
        <f>EXTRACT_WORD(smsSpamCollection_untouched!A532)</f>
        <v>6</v>
      </c>
      <c r="G532" s="1">
        <f>EXTRACT_SHORTWORD(smsSpamCollection_untouched!A532)/Table1[[#This Row],[W]]</f>
        <v>0.83333333333333337</v>
      </c>
      <c r="H532" s="1">
        <f>EXTRACT_WORDLen(smsSpamCollection_untouched!A532)/Table1[[#This Row],[W]]</f>
        <v>5.166666666666667</v>
      </c>
      <c r="I532" s="1">
        <f>EXTRACT_UNIQUEWORD(smsSpamCollection_untouched!A532)/Table1[[#This Row],[W]]</f>
        <v>1</v>
      </c>
      <c r="J532" s="1"/>
      <c r="K532" s="1"/>
      <c r="L532" s="1"/>
      <c r="M532" s="1"/>
      <c r="N532" s="1"/>
      <c r="O532" s="1"/>
      <c r="P532" s="1" t="str">
        <f>smsSpamCollection_untouched!B532</f>
        <v>ham</v>
      </c>
    </row>
    <row r="533" spans="1:16" x14ac:dyDescent="0.3">
      <c r="A533" s="1">
        <f>LEN(TRIM(smsSpamCollection_untouched!A533))</f>
        <v>145</v>
      </c>
      <c r="B533" s="1">
        <f>EXTRACT_ALPHA(smsSpamCollection_untouched!A533)/Table1[[#This Row],[C]]</f>
        <v>0.54482758620689653</v>
      </c>
      <c r="C533" s="1">
        <f>EXTRACT_NUMBER(smsSpamCollection_untouched!A533)/Table1[[#This Row],[C]]</f>
        <v>0.27586206896551724</v>
      </c>
      <c r="D533" s="1">
        <f>(Table1[[#This Row],[W]]-1)/Table1[[#This Row],[C]]</f>
        <v>0.12413793103448276</v>
      </c>
      <c r="E533" s="1">
        <f>EXTRACT_SPCHAR(smsSpamCollection_untouched!A533)/Table1[[#This Row],[C]]</f>
        <v>5.5172413793103448E-2</v>
      </c>
      <c r="F533" s="1">
        <f>EXTRACT_WORD(smsSpamCollection_untouched!A533)</f>
        <v>19</v>
      </c>
      <c r="G533" s="1">
        <f>EXTRACT_SHORTWORD(smsSpamCollection_untouched!A533)/Table1[[#This Row],[W]]</f>
        <v>1</v>
      </c>
      <c r="H533" s="1">
        <f>EXTRACT_WORDLen(smsSpamCollection_untouched!A533)/Table1[[#This Row],[W]]</f>
        <v>6.6842105263157894</v>
      </c>
      <c r="I533" s="1">
        <f>EXTRACT_UNIQUEWORD(smsSpamCollection_untouched!A533)/Table1[[#This Row],[W]]</f>
        <v>1</v>
      </c>
      <c r="J533" s="1"/>
      <c r="K533" s="1"/>
      <c r="L533" s="1"/>
      <c r="M533" s="1"/>
      <c r="N533" s="1"/>
      <c r="O533" s="1"/>
      <c r="P533" s="1" t="str">
        <f>smsSpamCollection_untouched!B533</f>
        <v>spam</v>
      </c>
    </row>
    <row r="534" spans="1:16" x14ac:dyDescent="0.3">
      <c r="A534" s="1">
        <f>LEN(TRIM(smsSpamCollection_untouched!A534))</f>
        <v>50</v>
      </c>
      <c r="B534" s="1">
        <f>EXTRACT_ALPHA(smsSpamCollection_untouched!A534)/Table1[[#This Row],[C]]</f>
        <v>0.76</v>
      </c>
      <c r="C534" s="1">
        <f>EXTRACT_NUMBER(smsSpamCollection_untouched!A534)/Table1[[#This Row],[C]]</f>
        <v>0</v>
      </c>
      <c r="D534" s="1">
        <f>(Table1[[#This Row],[W]]-1)/Table1[[#This Row],[C]]</f>
        <v>0.1</v>
      </c>
      <c r="E534" s="1">
        <f>EXTRACT_SPCHAR(smsSpamCollection_untouched!A534)/Table1[[#This Row],[C]]</f>
        <v>0.14000000000000001</v>
      </c>
      <c r="F534" s="1">
        <f>EXTRACT_WORD(smsSpamCollection_untouched!A534)</f>
        <v>6</v>
      </c>
      <c r="G534" s="1">
        <f>EXTRACT_SHORTWORD(smsSpamCollection_untouched!A534)/Table1[[#This Row],[W]]</f>
        <v>0.66666666666666663</v>
      </c>
      <c r="H534" s="1">
        <f>EXTRACT_WORDLen(smsSpamCollection_untouched!A534)/Table1[[#This Row],[W]]</f>
        <v>7.5</v>
      </c>
      <c r="I534" s="1">
        <f>EXTRACT_UNIQUEWORD(smsSpamCollection_untouched!A534)/Table1[[#This Row],[W]]</f>
        <v>1</v>
      </c>
      <c r="J534" s="1"/>
      <c r="K534" s="1"/>
      <c r="L534" s="1"/>
      <c r="M534" s="1"/>
      <c r="N534" s="1"/>
      <c r="O534" s="1"/>
      <c r="P534" s="1" t="str">
        <f>smsSpamCollection_untouched!B534</f>
        <v>ham</v>
      </c>
    </row>
    <row r="535" spans="1:16" x14ac:dyDescent="0.3">
      <c r="A535" s="1">
        <f>LEN(TRIM(smsSpamCollection_untouched!A535))</f>
        <v>33</v>
      </c>
      <c r="B535" s="1">
        <f>EXTRACT_ALPHA(smsSpamCollection_untouched!A535)/Table1[[#This Row],[C]]</f>
        <v>0.72727272727272729</v>
      </c>
      <c r="C535" s="1">
        <f>EXTRACT_NUMBER(smsSpamCollection_untouched!A535)/Table1[[#This Row],[C]]</f>
        <v>0</v>
      </c>
      <c r="D535" s="1">
        <f>(Table1[[#This Row],[W]]-1)/Table1[[#This Row],[C]]</f>
        <v>6.0606060606060608E-2</v>
      </c>
      <c r="E535" s="1">
        <f>EXTRACT_SPCHAR(smsSpamCollection_untouched!A535)/Table1[[#This Row],[C]]</f>
        <v>0.21212121212121213</v>
      </c>
      <c r="F535" s="1">
        <f>EXTRACT_WORD(smsSpamCollection_untouched!A535)</f>
        <v>3</v>
      </c>
      <c r="G535" s="1">
        <f>EXTRACT_SHORTWORD(smsSpamCollection_untouched!A535)/Table1[[#This Row],[W]]</f>
        <v>0.66666666666666663</v>
      </c>
      <c r="H535" s="1">
        <f>EXTRACT_WORDLen(smsSpamCollection_untouched!A535)/Table1[[#This Row],[W]]</f>
        <v>10.333333333333334</v>
      </c>
      <c r="I535" s="1">
        <f>EXTRACT_UNIQUEWORD(smsSpamCollection_untouched!A535)/Table1[[#This Row],[W]]</f>
        <v>1</v>
      </c>
      <c r="J535" s="1"/>
      <c r="K535" s="1"/>
      <c r="L535" s="1"/>
      <c r="M535" s="1"/>
      <c r="N535" s="1"/>
      <c r="O535" s="1"/>
      <c r="P535" s="1" t="str">
        <f>smsSpamCollection_untouched!B535</f>
        <v>ham</v>
      </c>
    </row>
    <row r="536" spans="1:16" x14ac:dyDescent="0.3">
      <c r="A536" s="1">
        <f>LEN(TRIM(smsSpamCollection_untouched!A536))</f>
        <v>15</v>
      </c>
      <c r="B536" s="1">
        <f>EXTRACT_ALPHA(smsSpamCollection_untouched!A536)/Table1[[#This Row],[C]]</f>
        <v>0.6</v>
      </c>
      <c r="C536" s="1">
        <f>EXTRACT_NUMBER(smsSpamCollection_untouched!A536)/Table1[[#This Row],[C]]</f>
        <v>0</v>
      </c>
      <c r="D536" s="1">
        <f>(Table1[[#This Row],[W]]-1)/Table1[[#This Row],[C]]</f>
        <v>0.13333333333333333</v>
      </c>
      <c r="E536" s="1">
        <f>EXTRACT_SPCHAR(smsSpamCollection_untouched!A536)/Table1[[#This Row],[C]]</f>
        <v>0.26666666666666666</v>
      </c>
      <c r="F536" s="1">
        <f>EXTRACT_WORD(smsSpamCollection_untouched!A536)</f>
        <v>3</v>
      </c>
      <c r="G536" s="1">
        <f>EXTRACT_SHORTWORD(smsSpamCollection_untouched!A536)/Table1[[#This Row],[W]]</f>
        <v>0.66666666666666663</v>
      </c>
      <c r="H536" s="1">
        <f>EXTRACT_WORDLen(smsSpamCollection_untouched!A536)/Table1[[#This Row],[W]]</f>
        <v>4.333333333333333</v>
      </c>
      <c r="I536" s="1">
        <f>EXTRACT_UNIQUEWORD(smsSpamCollection_untouched!A536)/Table1[[#This Row],[W]]</f>
        <v>1</v>
      </c>
      <c r="J536" s="1"/>
      <c r="K536" s="1"/>
      <c r="L536" s="1"/>
      <c r="M536" s="1"/>
      <c r="N536" s="1"/>
      <c r="O536" s="1"/>
      <c r="P536" s="1" t="str">
        <f>smsSpamCollection_untouched!B536</f>
        <v>ham</v>
      </c>
    </row>
    <row r="537" spans="1:16" x14ac:dyDescent="0.3">
      <c r="A537" s="1">
        <f>LEN(TRIM(smsSpamCollection_untouched!A537))</f>
        <v>176</v>
      </c>
      <c r="B537" s="1">
        <f>EXTRACT_ALPHA(smsSpamCollection_untouched!A537)/Table1[[#This Row],[C]]</f>
        <v>0.75568181818181823</v>
      </c>
      <c r="C537" s="1">
        <f>EXTRACT_NUMBER(smsSpamCollection_untouched!A537)/Table1[[#This Row],[C]]</f>
        <v>5.681818181818182E-3</v>
      </c>
      <c r="D537" s="1">
        <f>(Table1[[#This Row],[W]]-1)/Table1[[#This Row],[C]]</f>
        <v>0.21022727272727273</v>
      </c>
      <c r="E537" s="1">
        <f>EXTRACT_SPCHAR(smsSpamCollection_untouched!A537)/Table1[[#This Row],[C]]</f>
        <v>2.8409090909090908E-2</v>
      </c>
      <c r="F537" s="1">
        <f>EXTRACT_WORD(smsSpamCollection_untouched!A537)</f>
        <v>38</v>
      </c>
      <c r="G537" s="1">
        <f>EXTRACT_SHORTWORD(smsSpamCollection_untouched!A537)/Table1[[#This Row],[W]]</f>
        <v>0.76315789473684215</v>
      </c>
      <c r="H537" s="1">
        <f>EXTRACT_WORDLen(smsSpamCollection_untouched!A537)/Table1[[#This Row],[W]]</f>
        <v>3.6578947368421053</v>
      </c>
      <c r="I537" s="1">
        <f>EXTRACT_UNIQUEWORD(smsSpamCollection_untouched!A537)/Table1[[#This Row],[W]]</f>
        <v>0.86842105263157898</v>
      </c>
      <c r="J537" s="1"/>
      <c r="K537" s="1"/>
      <c r="L537" s="1"/>
      <c r="M537" s="1"/>
      <c r="N537" s="1"/>
      <c r="O537" s="1"/>
      <c r="P537" s="1" t="str">
        <f>smsSpamCollection_untouched!B537</f>
        <v>ham</v>
      </c>
    </row>
    <row r="538" spans="1:16" x14ac:dyDescent="0.3">
      <c r="A538" s="1">
        <f>LEN(TRIM(smsSpamCollection_untouched!A538))</f>
        <v>158</v>
      </c>
      <c r="B538" s="1">
        <f>EXTRACT_ALPHA(smsSpamCollection_untouched!A538)/Table1[[#This Row],[C]]</f>
        <v>0.77215189873417722</v>
      </c>
      <c r="C538" s="1">
        <f>EXTRACT_NUMBER(smsSpamCollection_untouched!A538)/Table1[[#This Row],[C]]</f>
        <v>0</v>
      </c>
      <c r="D538" s="1">
        <f>(Table1[[#This Row],[W]]-1)/Table1[[#This Row],[C]]</f>
        <v>0.20886075949367089</v>
      </c>
      <c r="E538" s="1">
        <f>EXTRACT_SPCHAR(smsSpamCollection_untouched!A538)/Table1[[#This Row],[C]]</f>
        <v>1.8987341772151899E-2</v>
      </c>
      <c r="F538" s="1">
        <f>EXTRACT_WORD(smsSpamCollection_untouched!A538)</f>
        <v>34</v>
      </c>
      <c r="G538" s="1">
        <f>EXTRACT_SHORTWORD(smsSpamCollection_untouched!A538)/Table1[[#This Row],[W]]</f>
        <v>0.76470588235294112</v>
      </c>
      <c r="H538" s="1">
        <f>EXTRACT_WORDLen(smsSpamCollection_untouched!A538)/Table1[[#This Row],[W]]</f>
        <v>3.6764705882352939</v>
      </c>
      <c r="I538" s="1">
        <f>EXTRACT_UNIQUEWORD(smsSpamCollection_untouched!A538)/Table1[[#This Row],[W]]</f>
        <v>0.88235294117647056</v>
      </c>
      <c r="J538" s="1"/>
      <c r="K538" s="1"/>
      <c r="L538" s="1"/>
      <c r="M538" s="1"/>
      <c r="N538" s="1"/>
      <c r="O538" s="1"/>
      <c r="P538" s="1" t="str">
        <f>smsSpamCollection_untouched!B538</f>
        <v>ham</v>
      </c>
    </row>
    <row r="539" spans="1:16" x14ac:dyDescent="0.3">
      <c r="A539" s="1">
        <f>LEN(TRIM(smsSpamCollection_untouched!A539))</f>
        <v>62</v>
      </c>
      <c r="B539" s="1">
        <f>EXTRACT_ALPHA(smsSpamCollection_untouched!A539)/Table1[[#This Row],[C]]</f>
        <v>0.77419354838709675</v>
      </c>
      <c r="C539" s="1">
        <f>EXTRACT_NUMBER(smsSpamCollection_untouched!A539)/Table1[[#This Row],[C]]</f>
        <v>0</v>
      </c>
      <c r="D539" s="1">
        <f>(Table1[[#This Row],[W]]-1)/Table1[[#This Row],[C]]</f>
        <v>0.17741935483870969</v>
      </c>
      <c r="E539" s="1">
        <f>EXTRACT_SPCHAR(smsSpamCollection_untouched!A539)/Table1[[#This Row],[C]]</f>
        <v>4.8387096774193547E-2</v>
      </c>
      <c r="F539" s="1">
        <f>EXTRACT_WORD(smsSpamCollection_untouched!A539)</f>
        <v>12</v>
      </c>
      <c r="G539" s="1">
        <f>EXTRACT_SHORTWORD(smsSpamCollection_untouched!A539)/Table1[[#This Row],[W]]</f>
        <v>0.83333333333333337</v>
      </c>
      <c r="H539" s="1">
        <f>EXTRACT_WORDLen(smsSpamCollection_untouched!A539)/Table1[[#This Row],[W]]</f>
        <v>4.25</v>
      </c>
      <c r="I539" s="1">
        <f>EXTRACT_UNIQUEWORD(smsSpamCollection_untouched!A539)/Table1[[#This Row],[W]]</f>
        <v>1</v>
      </c>
      <c r="J539" s="1"/>
      <c r="K539" s="1"/>
      <c r="L539" s="1"/>
      <c r="M539" s="1"/>
      <c r="N539" s="1"/>
      <c r="O539" s="1"/>
      <c r="P539" s="1" t="str">
        <f>smsSpamCollection_untouched!B539</f>
        <v>ham</v>
      </c>
    </row>
    <row r="540" spans="1:16" x14ac:dyDescent="0.3">
      <c r="A540" s="1">
        <f>LEN(TRIM(smsSpamCollection_untouched!A540))</f>
        <v>84</v>
      </c>
      <c r="B540" s="1">
        <f>EXTRACT_ALPHA(smsSpamCollection_untouched!A540)/Table1[[#This Row],[C]]</f>
        <v>0.7857142857142857</v>
      </c>
      <c r="C540" s="1">
        <f>EXTRACT_NUMBER(smsSpamCollection_untouched!A540)/Table1[[#This Row],[C]]</f>
        <v>0</v>
      </c>
      <c r="D540" s="1">
        <f>(Table1[[#This Row],[W]]-1)/Table1[[#This Row],[C]]</f>
        <v>0.19047619047619047</v>
      </c>
      <c r="E540" s="1">
        <f>EXTRACT_SPCHAR(smsSpamCollection_untouched!A540)/Table1[[#This Row],[C]]</f>
        <v>2.3809523809523808E-2</v>
      </c>
      <c r="F540" s="1">
        <f>EXTRACT_WORD(smsSpamCollection_untouched!A540)</f>
        <v>17</v>
      </c>
      <c r="G540" s="1">
        <f>EXTRACT_SHORTWORD(smsSpamCollection_untouched!A540)/Table1[[#This Row],[W]]</f>
        <v>0.76470588235294112</v>
      </c>
      <c r="H540" s="1">
        <f>EXTRACT_WORDLen(smsSpamCollection_untouched!A540)/Table1[[#This Row],[W]]</f>
        <v>4</v>
      </c>
      <c r="I540" s="1">
        <f>EXTRACT_UNIQUEWORD(smsSpamCollection_untouched!A540)/Table1[[#This Row],[W]]</f>
        <v>1</v>
      </c>
      <c r="J540" s="1"/>
      <c r="K540" s="1"/>
      <c r="L540" s="1"/>
      <c r="M540" s="1"/>
      <c r="N540" s="1"/>
      <c r="O540" s="1"/>
      <c r="P540" s="1" t="str">
        <f>smsSpamCollection_untouched!B540</f>
        <v>ham</v>
      </c>
    </row>
    <row r="541" spans="1:16" x14ac:dyDescent="0.3">
      <c r="A541" s="1">
        <f>LEN(TRIM(smsSpamCollection_untouched!A541))</f>
        <v>84</v>
      </c>
      <c r="B541" s="1">
        <f>EXTRACT_ALPHA(smsSpamCollection_untouched!A541)/Table1[[#This Row],[C]]</f>
        <v>0.80952380952380953</v>
      </c>
      <c r="C541" s="1">
        <f>EXTRACT_NUMBER(smsSpamCollection_untouched!A541)/Table1[[#This Row],[C]]</f>
        <v>0</v>
      </c>
      <c r="D541" s="1">
        <f>(Table1[[#This Row],[W]]-1)/Table1[[#This Row],[C]]</f>
        <v>0.16666666666666666</v>
      </c>
      <c r="E541" s="1">
        <f>EXTRACT_SPCHAR(smsSpamCollection_untouched!A541)/Table1[[#This Row],[C]]</f>
        <v>2.3809523809523808E-2</v>
      </c>
      <c r="F541" s="1">
        <f>EXTRACT_WORD(smsSpamCollection_untouched!A541)</f>
        <v>15</v>
      </c>
      <c r="G541" s="1">
        <f>EXTRACT_SHORTWORD(smsSpamCollection_untouched!A541)/Table1[[#This Row],[W]]</f>
        <v>0.8</v>
      </c>
      <c r="H541" s="1">
        <f>EXTRACT_WORDLen(smsSpamCollection_untouched!A541)/Table1[[#This Row],[W]]</f>
        <v>4.666666666666667</v>
      </c>
      <c r="I541" s="1">
        <f>EXTRACT_UNIQUEWORD(smsSpamCollection_untouched!A541)/Table1[[#This Row],[W]]</f>
        <v>0.8</v>
      </c>
      <c r="J541" s="1"/>
      <c r="K541" s="1"/>
      <c r="L541" s="1"/>
      <c r="M541" s="1"/>
      <c r="N541" s="1"/>
      <c r="O541" s="1"/>
      <c r="P541" s="1" t="str">
        <f>smsSpamCollection_untouched!B541</f>
        <v>ham</v>
      </c>
    </row>
    <row r="542" spans="1:16" x14ac:dyDescent="0.3">
      <c r="A542" s="1">
        <f>LEN(TRIM(smsSpamCollection_untouched!A542))</f>
        <v>56</v>
      </c>
      <c r="B542" s="1">
        <f>EXTRACT_ALPHA(smsSpamCollection_untouched!A542)/Table1[[#This Row],[C]]</f>
        <v>0.7857142857142857</v>
      </c>
      <c r="C542" s="1">
        <f>EXTRACT_NUMBER(smsSpamCollection_untouched!A542)/Table1[[#This Row],[C]]</f>
        <v>0</v>
      </c>
      <c r="D542" s="1">
        <f>(Table1[[#This Row],[W]]-1)/Table1[[#This Row],[C]]</f>
        <v>0.19642857142857142</v>
      </c>
      <c r="E542" s="1">
        <f>EXTRACT_SPCHAR(smsSpamCollection_untouched!A542)/Table1[[#This Row],[C]]</f>
        <v>1.7857142857142856E-2</v>
      </c>
      <c r="F542" s="1">
        <f>EXTRACT_WORD(smsSpamCollection_untouched!A542)</f>
        <v>12</v>
      </c>
      <c r="G542" s="1">
        <f>EXTRACT_SHORTWORD(smsSpamCollection_untouched!A542)/Table1[[#This Row],[W]]</f>
        <v>0.66666666666666663</v>
      </c>
      <c r="H542" s="1">
        <f>EXTRACT_WORDLen(smsSpamCollection_untouched!A542)/Table1[[#This Row],[W]]</f>
        <v>3.75</v>
      </c>
      <c r="I542" s="1">
        <f>EXTRACT_UNIQUEWORD(smsSpamCollection_untouched!A542)/Table1[[#This Row],[W]]</f>
        <v>1</v>
      </c>
      <c r="J542" s="1"/>
      <c r="K542" s="1"/>
      <c r="L542" s="1"/>
      <c r="M542" s="1"/>
      <c r="N542" s="1"/>
      <c r="O542" s="1"/>
      <c r="P542" s="1" t="str">
        <f>smsSpamCollection_untouched!B542</f>
        <v>ham</v>
      </c>
    </row>
    <row r="543" spans="1:16" x14ac:dyDescent="0.3">
      <c r="A543" s="1">
        <f>LEN(TRIM(smsSpamCollection_untouched!A543))</f>
        <v>96</v>
      </c>
      <c r="B543" s="1">
        <f>EXTRACT_ALPHA(smsSpamCollection_untouched!A543)/Table1[[#This Row],[C]]</f>
        <v>0.78125</v>
      </c>
      <c r="C543" s="1">
        <f>EXTRACT_NUMBER(smsSpamCollection_untouched!A543)/Table1[[#This Row],[C]]</f>
        <v>6.25E-2</v>
      </c>
      <c r="D543" s="1">
        <f>(Table1[[#This Row],[W]]-1)/Table1[[#This Row],[C]]</f>
        <v>9.375E-2</v>
      </c>
      <c r="E543" s="1">
        <f>EXTRACT_SPCHAR(smsSpamCollection_untouched!A543)/Table1[[#This Row],[C]]</f>
        <v>6.25E-2</v>
      </c>
      <c r="F543" s="1">
        <f>EXTRACT_WORD(smsSpamCollection_untouched!A543)</f>
        <v>10</v>
      </c>
      <c r="G543" s="1">
        <f>EXTRACT_SHORTWORD(smsSpamCollection_untouched!A543)/Table1[[#This Row],[W]]</f>
        <v>1</v>
      </c>
      <c r="H543" s="1">
        <f>EXTRACT_WORDLen(smsSpamCollection_untouched!A543)/Table1[[#This Row],[W]]</f>
        <v>8.6999999999999993</v>
      </c>
      <c r="I543" s="1">
        <f>EXTRACT_UNIQUEWORD(smsSpamCollection_untouched!A543)/Table1[[#This Row],[W]]</f>
        <v>1</v>
      </c>
      <c r="J543" s="1"/>
      <c r="K543" s="1"/>
      <c r="L543" s="1"/>
      <c r="M543" s="1"/>
      <c r="N543" s="1"/>
      <c r="O543" s="1"/>
      <c r="P543" s="1" t="str">
        <f>smsSpamCollection_untouched!B543</f>
        <v>spam</v>
      </c>
    </row>
    <row r="544" spans="1:16" x14ac:dyDescent="0.3">
      <c r="A544" s="1">
        <f>LEN(TRIM(smsSpamCollection_untouched!A544))</f>
        <v>168</v>
      </c>
      <c r="B544" s="1">
        <f>EXTRACT_ALPHA(smsSpamCollection_untouched!A544)/Table1[[#This Row],[C]]</f>
        <v>0.76190476190476186</v>
      </c>
      <c r="C544" s="1">
        <f>EXTRACT_NUMBER(smsSpamCollection_untouched!A544)/Table1[[#This Row],[C]]</f>
        <v>0</v>
      </c>
      <c r="D544" s="1">
        <f>(Table1[[#This Row],[W]]-1)/Table1[[#This Row],[C]]</f>
        <v>0.15476190476190477</v>
      </c>
      <c r="E544" s="1">
        <f>EXTRACT_SPCHAR(smsSpamCollection_untouched!A544)/Table1[[#This Row],[C]]</f>
        <v>8.3333333333333329E-2</v>
      </c>
      <c r="F544" s="1">
        <f>EXTRACT_WORD(smsSpamCollection_untouched!A544)</f>
        <v>27</v>
      </c>
      <c r="G544" s="1">
        <f>EXTRACT_SHORTWORD(smsSpamCollection_untouched!A544)/Table1[[#This Row],[W]]</f>
        <v>0.77777777777777779</v>
      </c>
      <c r="H544" s="1">
        <f>EXTRACT_WORDLen(smsSpamCollection_untouched!A544)/Table1[[#This Row],[W]]</f>
        <v>5.2592592592592595</v>
      </c>
      <c r="I544" s="1">
        <f>EXTRACT_UNIQUEWORD(smsSpamCollection_untouched!A544)/Table1[[#This Row],[W]]</f>
        <v>0.92592592592592593</v>
      </c>
      <c r="J544" s="1"/>
      <c r="K544" s="1"/>
      <c r="L544" s="1"/>
      <c r="M544" s="1"/>
      <c r="N544" s="1"/>
      <c r="O544" s="1"/>
      <c r="P544" s="1" t="str">
        <f>smsSpamCollection_untouched!B544</f>
        <v>ham</v>
      </c>
    </row>
    <row r="545" spans="1:16" x14ac:dyDescent="0.3">
      <c r="A545" s="1">
        <f>LEN(TRIM(smsSpamCollection_untouched!A545))</f>
        <v>76</v>
      </c>
      <c r="B545" s="1">
        <f>EXTRACT_ALPHA(smsSpamCollection_untouched!A545)/Table1[[#This Row],[C]]</f>
        <v>0.73684210526315785</v>
      </c>
      <c r="C545" s="1">
        <f>EXTRACT_NUMBER(smsSpamCollection_untouched!A545)/Table1[[#This Row],[C]]</f>
        <v>0</v>
      </c>
      <c r="D545" s="1">
        <f>(Table1[[#This Row],[W]]-1)/Table1[[#This Row],[C]]</f>
        <v>0.21052631578947367</v>
      </c>
      <c r="E545" s="1">
        <f>EXTRACT_SPCHAR(smsSpamCollection_untouched!A545)/Table1[[#This Row],[C]]</f>
        <v>5.2631578947368418E-2</v>
      </c>
      <c r="F545" s="1">
        <f>EXTRACT_WORD(smsSpamCollection_untouched!A545)</f>
        <v>17</v>
      </c>
      <c r="G545" s="1">
        <f>EXTRACT_SHORTWORD(smsSpamCollection_untouched!A545)/Table1[[#This Row],[W]]</f>
        <v>0.76470588235294112</v>
      </c>
      <c r="H545" s="1">
        <f>EXTRACT_WORDLen(smsSpamCollection_untouched!A545)/Table1[[#This Row],[W]]</f>
        <v>3.5294117647058822</v>
      </c>
      <c r="I545" s="1">
        <f>EXTRACT_UNIQUEWORD(smsSpamCollection_untouched!A545)/Table1[[#This Row],[W]]</f>
        <v>0.88235294117647056</v>
      </c>
      <c r="J545" s="1"/>
      <c r="K545" s="1"/>
      <c r="L545" s="1"/>
      <c r="M545" s="1"/>
      <c r="N545" s="1"/>
      <c r="O545" s="1"/>
      <c r="P545" s="1" t="str">
        <f>smsSpamCollection_untouched!B545</f>
        <v>ham</v>
      </c>
    </row>
    <row r="546" spans="1:16" x14ac:dyDescent="0.3">
      <c r="A546" s="1">
        <f>LEN(TRIM(smsSpamCollection_untouched!A546))</f>
        <v>47</v>
      </c>
      <c r="B546" s="1">
        <f>EXTRACT_ALPHA(smsSpamCollection_untouched!A546)/Table1[[#This Row],[C]]</f>
        <v>0.72340425531914898</v>
      </c>
      <c r="C546" s="1">
        <f>EXTRACT_NUMBER(smsSpamCollection_untouched!A546)/Table1[[#This Row],[C]]</f>
        <v>2.1276595744680851E-2</v>
      </c>
      <c r="D546" s="1">
        <f>(Table1[[#This Row],[W]]-1)/Table1[[#This Row],[C]]</f>
        <v>0.21276595744680851</v>
      </c>
      <c r="E546" s="1">
        <f>EXTRACT_SPCHAR(smsSpamCollection_untouched!A546)/Table1[[#This Row],[C]]</f>
        <v>4.2553191489361701E-2</v>
      </c>
      <c r="F546" s="1">
        <f>EXTRACT_WORD(smsSpamCollection_untouched!A546)</f>
        <v>11</v>
      </c>
      <c r="G546" s="1">
        <f>EXTRACT_SHORTWORD(smsSpamCollection_untouched!A546)/Table1[[#This Row],[W]]</f>
        <v>0.63636363636363635</v>
      </c>
      <c r="H546" s="1">
        <f>EXTRACT_WORDLen(smsSpamCollection_untouched!A546)/Table1[[#This Row],[W]]</f>
        <v>3.3636363636363638</v>
      </c>
      <c r="I546" s="1">
        <f>EXTRACT_UNIQUEWORD(smsSpamCollection_untouched!A546)/Table1[[#This Row],[W]]</f>
        <v>1</v>
      </c>
      <c r="J546" s="1"/>
      <c r="K546" s="1"/>
      <c r="L546" s="1"/>
      <c r="M546" s="1"/>
      <c r="N546" s="1"/>
      <c r="O546" s="1"/>
      <c r="P546" s="1" t="str">
        <f>smsSpamCollection_untouched!B546</f>
        <v>ham</v>
      </c>
    </row>
    <row r="547" spans="1:16" x14ac:dyDescent="0.3">
      <c r="A547" s="1">
        <f>LEN(TRIM(smsSpamCollection_untouched!A547))</f>
        <v>130</v>
      </c>
      <c r="B547" s="1">
        <f>EXTRACT_ALPHA(smsSpamCollection_untouched!A547)/Table1[[#This Row],[C]]</f>
        <v>0.7846153846153846</v>
      </c>
      <c r="C547" s="1">
        <f>EXTRACT_NUMBER(smsSpamCollection_untouched!A547)/Table1[[#This Row],[C]]</f>
        <v>0</v>
      </c>
      <c r="D547" s="1">
        <f>(Table1[[#This Row],[W]]-1)/Table1[[#This Row],[C]]</f>
        <v>0.19230769230769232</v>
      </c>
      <c r="E547" s="1">
        <f>EXTRACT_SPCHAR(smsSpamCollection_untouched!A547)/Table1[[#This Row],[C]]</f>
        <v>2.3076923076923078E-2</v>
      </c>
      <c r="F547" s="1">
        <f>EXTRACT_WORD(smsSpamCollection_untouched!A547)</f>
        <v>26</v>
      </c>
      <c r="G547" s="1">
        <f>EXTRACT_SHORTWORD(smsSpamCollection_untouched!A547)/Table1[[#This Row],[W]]</f>
        <v>0.80769230769230771</v>
      </c>
      <c r="H547" s="1">
        <f>EXTRACT_WORDLen(smsSpamCollection_untouched!A547)/Table1[[#This Row],[W]]</f>
        <v>4.0384615384615383</v>
      </c>
      <c r="I547" s="1">
        <f>EXTRACT_UNIQUEWORD(smsSpamCollection_untouched!A547)/Table1[[#This Row],[W]]</f>
        <v>0.88461538461538458</v>
      </c>
      <c r="J547" s="1"/>
      <c r="K547" s="1"/>
      <c r="L547" s="1"/>
      <c r="M547" s="1"/>
      <c r="N547" s="1"/>
      <c r="O547" s="1"/>
      <c r="P547" s="1" t="str">
        <f>smsSpamCollection_untouched!B547</f>
        <v>ham</v>
      </c>
    </row>
    <row r="548" spans="1:16" x14ac:dyDescent="0.3">
      <c r="A548" s="1">
        <f>LEN(TRIM(smsSpamCollection_untouched!A548))</f>
        <v>23</v>
      </c>
      <c r="B548" s="1">
        <f>EXTRACT_ALPHA(smsSpamCollection_untouched!A548)/Table1[[#This Row],[C]]</f>
        <v>0.82608695652173914</v>
      </c>
      <c r="C548" s="1">
        <f>EXTRACT_NUMBER(smsSpamCollection_untouched!A548)/Table1[[#This Row],[C]]</f>
        <v>0</v>
      </c>
      <c r="D548" s="1">
        <f>(Table1[[#This Row],[W]]-1)/Table1[[#This Row],[C]]</f>
        <v>0.13043478260869565</v>
      </c>
      <c r="E548" s="1">
        <f>EXTRACT_SPCHAR(smsSpamCollection_untouched!A548)/Table1[[#This Row],[C]]</f>
        <v>4.3478260869565216E-2</v>
      </c>
      <c r="F548" s="1">
        <f>EXTRACT_WORD(smsSpamCollection_untouched!A548)</f>
        <v>4</v>
      </c>
      <c r="G548" s="1">
        <f>EXTRACT_SHORTWORD(smsSpamCollection_untouched!A548)/Table1[[#This Row],[W]]</f>
        <v>1</v>
      </c>
      <c r="H548" s="1">
        <f>EXTRACT_WORDLen(smsSpamCollection_untouched!A548)/Table1[[#This Row],[W]]</f>
        <v>5</v>
      </c>
      <c r="I548" s="1">
        <f>EXTRACT_UNIQUEWORD(smsSpamCollection_untouched!A548)/Table1[[#This Row],[W]]</f>
        <v>1</v>
      </c>
      <c r="J548" s="1"/>
      <c r="K548" s="1"/>
      <c r="L548" s="1"/>
      <c r="M548" s="1"/>
      <c r="N548" s="1"/>
      <c r="O548" s="1"/>
      <c r="P548" s="1" t="str">
        <f>smsSpamCollection_untouched!B548</f>
        <v>ham</v>
      </c>
    </row>
    <row r="549" spans="1:16" x14ac:dyDescent="0.3">
      <c r="A549" s="1">
        <f>LEN(TRIM(smsSpamCollection_untouched!A549))</f>
        <v>149</v>
      </c>
      <c r="B549" s="1">
        <f>EXTRACT_ALPHA(smsSpamCollection_untouched!A549)/Table1[[#This Row],[C]]</f>
        <v>0.77181208053691275</v>
      </c>
      <c r="C549" s="1">
        <f>EXTRACT_NUMBER(smsSpamCollection_untouched!A549)/Table1[[#This Row],[C]]</f>
        <v>0</v>
      </c>
      <c r="D549" s="1">
        <f>(Table1[[#This Row],[W]]-1)/Table1[[#This Row],[C]]</f>
        <v>0.20805369127516779</v>
      </c>
      <c r="E549" s="1">
        <f>EXTRACT_SPCHAR(smsSpamCollection_untouched!A549)/Table1[[#This Row],[C]]</f>
        <v>2.0134228187919462E-2</v>
      </c>
      <c r="F549" s="1">
        <f>EXTRACT_WORD(smsSpamCollection_untouched!A549)</f>
        <v>32</v>
      </c>
      <c r="G549" s="1">
        <f>EXTRACT_SHORTWORD(smsSpamCollection_untouched!A549)/Table1[[#This Row],[W]]</f>
        <v>0.65625</v>
      </c>
      <c r="H549" s="1">
        <f>EXTRACT_WORDLen(smsSpamCollection_untouched!A549)/Table1[[#This Row],[W]]</f>
        <v>3.6875</v>
      </c>
      <c r="I549" s="1">
        <f>EXTRACT_UNIQUEWORD(smsSpamCollection_untouched!A549)/Table1[[#This Row],[W]]</f>
        <v>0.78125</v>
      </c>
      <c r="J549" s="1"/>
      <c r="K549" s="1"/>
      <c r="L549" s="1"/>
      <c r="M549" s="1"/>
      <c r="N549" s="1"/>
      <c r="O549" s="1"/>
      <c r="P549" s="1" t="str">
        <f>smsSpamCollection_untouched!B549</f>
        <v>ham</v>
      </c>
    </row>
    <row r="550" spans="1:16" x14ac:dyDescent="0.3">
      <c r="A550" s="1">
        <f>LEN(TRIM(smsSpamCollection_untouched!A550))</f>
        <v>31</v>
      </c>
      <c r="B550" s="1">
        <f>EXTRACT_ALPHA(smsSpamCollection_untouched!A550)/Table1[[#This Row],[C]]</f>
        <v>0.80645161290322576</v>
      </c>
      <c r="C550" s="1">
        <f>EXTRACT_NUMBER(smsSpamCollection_untouched!A550)/Table1[[#This Row],[C]]</f>
        <v>0</v>
      </c>
      <c r="D550" s="1">
        <f>(Table1[[#This Row],[W]]-1)/Table1[[#This Row],[C]]</f>
        <v>0.19354838709677419</v>
      </c>
      <c r="E550" s="1">
        <f>EXTRACT_SPCHAR(smsSpamCollection_untouched!A550)/Table1[[#This Row],[C]]</f>
        <v>0</v>
      </c>
      <c r="F550" s="1">
        <f>EXTRACT_WORD(smsSpamCollection_untouched!A550)</f>
        <v>7</v>
      </c>
      <c r="G550" s="1">
        <f>EXTRACT_SHORTWORD(smsSpamCollection_untouched!A550)/Table1[[#This Row],[W]]</f>
        <v>0.8571428571428571</v>
      </c>
      <c r="H550" s="1">
        <f>EXTRACT_WORDLen(smsSpamCollection_untouched!A550)/Table1[[#This Row],[W]]</f>
        <v>3.5714285714285716</v>
      </c>
      <c r="I550" s="1">
        <f>EXTRACT_UNIQUEWORD(smsSpamCollection_untouched!A550)/Table1[[#This Row],[W]]</f>
        <v>1</v>
      </c>
      <c r="J550" s="1"/>
      <c r="K550" s="1"/>
      <c r="L550" s="1"/>
      <c r="M550" s="1"/>
      <c r="N550" s="1"/>
      <c r="O550" s="1"/>
      <c r="P550" s="1" t="str">
        <f>smsSpamCollection_untouched!B550</f>
        <v>ham</v>
      </c>
    </row>
    <row r="551" spans="1:16" x14ac:dyDescent="0.3">
      <c r="A551" s="1">
        <f>LEN(TRIM(smsSpamCollection_untouched!A551))</f>
        <v>20</v>
      </c>
      <c r="B551" s="1">
        <f>EXTRACT_ALPHA(smsSpamCollection_untouched!A551)/Table1[[#This Row],[C]]</f>
        <v>0.55000000000000004</v>
      </c>
      <c r="C551" s="1">
        <f>EXTRACT_NUMBER(smsSpamCollection_untouched!A551)/Table1[[#This Row],[C]]</f>
        <v>0</v>
      </c>
      <c r="D551" s="1">
        <f>(Table1[[#This Row],[W]]-1)/Table1[[#This Row],[C]]</f>
        <v>0.2</v>
      </c>
      <c r="E551" s="1">
        <f>EXTRACT_SPCHAR(smsSpamCollection_untouched!A551)/Table1[[#This Row],[C]]</f>
        <v>0.35</v>
      </c>
      <c r="F551" s="1">
        <f>EXTRACT_WORD(smsSpamCollection_untouched!A551)</f>
        <v>5</v>
      </c>
      <c r="G551" s="1">
        <f>EXTRACT_SHORTWORD(smsSpamCollection_untouched!A551)/Table1[[#This Row],[W]]</f>
        <v>0.6</v>
      </c>
      <c r="H551" s="1">
        <f>EXTRACT_WORDLen(smsSpamCollection_untouched!A551)/Table1[[#This Row],[W]]</f>
        <v>3.6</v>
      </c>
      <c r="I551" s="1">
        <f>EXTRACT_UNIQUEWORD(smsSpamCollection_untouched!A551)/Table1[[#This Row],[W]]</f>
        <v>0.6</v>
      </c>
      <c r="J551" s="1"/>
      <c r="K551" s="1"/>
      <c r="L551" s="1"/>
      <c r="M551" s="1"/>
      <c r="N551" s="1"/>
      <c r="O551" s="1"/>
      <c r="P551" s="1" t="str">
        <f>smsSpamCollection_untouched!B551</f>
        <v>ham</v>
      </c>
    </row>
    <row r="552" spans="1:16" x14ac:dyDescent="0.3">
      <c r="A552" s="1">
        <f>LEN(TRIM(smsSpamCollection_untouched!A552))</f>
        <v>101</v>
      </c>
      <c r="B552" s="1">
        <f>EXTRACT_ALPHA(smsSpamCollection_untouched!A552)/Table1[[#This Row],[C]]</f>
        <v>0.74257425742574257</v>
      </c>
      <c r="C552" s="1">
        <f>EXTRACT_NUMBER(smsSpamCollection_untouched!A552)/Table1[[#This Row],[C]]</f>
        <v>9.9009900990099011E-3</v>
      </c>
      <c r="D552" s="1">
        <f>(Table1[[#This Row],[W]]-1)/Table1[[#This Row],[C]]</f>
        <v>0.20792079207920791</v>
      </c>
      <c r="E552" s="1">
        <f>EXTRACT_SPCHAR(smsSpamCollection_untouched!A552)/Table1[[#This Row],[C]]</f>
        <v>3.9603960396039604E-2</v>
      </c>
      <c r="F552" s="1">
        <f>EXTRACT_WORD(smsSpamCollection_untouched!A552)</f>
        <v>22</v>
      </c>
      <c r="G552" s="1">
        <f>EXTRACT_SHORTWORD(smsSpamCollection_untouched!A552)/Table1[[#This Row],[W]]</f>
        <v>0.68181818181818177</v>
      </c>
      <c r="H552" s="1">
        <f>EXTRACT_WORDLen(smsSpamCollection_untouched!A552)/Table1[[#This Row],[W]]</f>
        <v>3.6363636363636362</v>
      </c>
      <c r="I552" s="1">
        <f>EXTRACT_UNIQUEWORD(smsSpamCollection_untouched!A552)/Table1[[#This Row],[W]]</f>
        <v>0.90909090909090906</v>
      </c>
      <c r="J552" s="1"/>
      <c r="K552" s="1"/>
      <c r="L552" s="1"/>
      <c r="M552" s="1"/>
      <c r="N552" s="1"/>
      <c r="O552" s="1"/>
      <c r="P552" s="1" t="str">
        <f>smsSpamCollection_untouched!B552</f>
        <v>ham</v>
      </c>
    </row>
    <row r="553" spans="1:16" x14ac:dyDescent="0.3">
      <c r="A553" s="1">
        <f>LEN(TRIM(smsSpamCollection_untouched!A553))</f>
        <v>278</v>
      </c>
      <c r="B553" s="1">
        <f>EXTRACT_ALPHA(smsSpamCollection_untouched!A553)/Table1[[#This Row],[C]]</f>
        <v>0.78057553956834536</v>
      </c>
      <c r="C553" s="1">
        <f>EXTRACT_NUMBER(smsSpamCollection_untouched!A553)/Table1[[#This Row],[C]]</f>
        <v>0</v>
      </c>
      <c r="D553" s="1">
        <f>(Table1[[#This Row],[W]]-1)/Table1[[#This Row],[C]]</f>
        <v>0.19784172661870503</v>
      </c>
      <c r="E553" s="1">
        <f>EXTRACT_SPCHAR(smsSpamCollection_untouched!A553)/Table1[[#This Row],[C]]</f>
        <v>2.1582733812949641E-2</v>
      </c>
      <c r="F553" s="1">
        <f>EXTRACT_WORD(smsSpamCollection_untouched!A553)</f>
        <v>56</v>
      </c>
      <c r="G553" s="1">
        <f>EXTRACT_SHORTWORD(smsSpamCollection_untouched!A553)/Table1[[#This Row],[W]]</f>
        <v>0.8392857142857143</v>
      </c>
      <c r="H553" s="1">
        <f>EXTRACT_WORDLen(smsSpamCollection_untouched!A553)/Table1[[#This Row],[W]]</f>
        <v>3.9821428571428572</v>
      </c>
      <c r="I553" s="1">
        <f>EXTRACT_UNIQUEWORD(smsSpamCollection_untouched!A553)/Table1[[#This Row],[W]]</f>
        <v>0.8035714285714286</v>
      </c>
      <c r="J553" s="1"/>
      <c r="K553" s="1"/>
      <c r="L553" s="1"/>
      <c r="M553" s="1"/>
      <c r="N553" s="1"/>
      <c r="O553" s="1"/>
      <c r="P553" s="1" t="str">
        <f>smsSpamCollection_untouched!B553</f>
        <v>ham</v>
      </c>
    </row>
    <row r="554" spans="1:16" x14ac:dyDescent="0.3">
      <c r="A554" s="1">
        <f>LEN(TRIM(smsSpamCollection_untouched!A554))</f>
        <v>53</v>
      </c>
      <c r="B554" s="1">
        <f>EXTRACT_ALPHA(smsSpamCollection_untouched!A554)/Table1[[#This Row],[C]]</f>
        <v>0.81132075471698117</v>
      </c>
      <c r="C554" s="1">
        <f>EXTRACT_NUMBER(smsSpamCollection_untouched!A554)/Table1[[#This Row],[C]]</f>
        <v>0</v>
      </c>
      <c r="D554" s="1">
        <f>(Table1[[#This Row],[W]]-1)/Table1[[#This Row],[C]]</f>
        <v>0.15094339622641509</v>
      </c>
      <c r="E554" s="1">
        <f>EXTRACT_SPCHAR(smsSpamCollection_untouched!A554)/Table1[[#This Row],[C]]</f>
        <v>3.7735849056603772E-2</v>
      </c>
      <c r="F554" s="1">
        <f>EXTRACT_WORD(smsSpamCollection_untouched!A554)</f>
        <v>9</v>
      </c>
      <c r="G554" s="1">
        <f>EXTRACT_SHORTWORD(smsSpamCollection_untouched!A554)/Table1[[#This Row],[W]]</f>
        <v>0.88888888888888884</v>
      </c>
      <c r="H554" s="1">
        <f>EXTRACT_WORDLen(smsSpamCollection_untouched!A554)/Table1[[#This Row],[W]]</f>
        <v>5</v>
      </c>
      <c r="I554" s="1">
        <f>EXTRACT_UNIQUEWORD(smsSpamCollection_untouched!A554)/Table1[[#This Row],[W]]</f>
        <v>1</v>
      </c>
      <c r="J554" s="1"/>
      <c r="K554" s="1"/>
      <c r="L554" s="1"/>
      <c r="M554" s="1"/>
      <c r="N554" s="1"/>
      <c r="O554" s="1"/>
      <c r="P554" s="1" t="str">
        <f>smsSpamCollection_untouched!B554</f>
        <v>ham</v>
      </c>
    </row>
    <row r="555" spans="1:16" x14ac:dyDescent="0.3">
      <c r="A555" s="1">
        <f>LEN(TRIM(smsSpamCollection_untouched!A555))</f>
        <v>119</v>
      </c>
      <c r="B555" s="1">
        <f>EXTRACT_ALPHA(smsSpamCollection_untouched!A555)/Table1[[#This Row],[C]]</f>
        <v>0.82352941176470584</v>
      </c>
      <c r="C555" s="1">
        <f>EXTRACT_NUMBER(smsSpamCollection_untouched!A555)/Table1[[#This Row],[C]]</f>
        <v>0</v>
      </c>
      <c r="D555" s="1">
        <f>(Table1[[#This Row],[W]]-1)/Table1[[#This Row],[C]]</f>
        <v>0.16806722689075632</v>
      </c>
      <c r="E555" s="1">
        <f>EXTRACT_SPCHAR(smsSpamCollection_untouched!A555)/Table1[[#This Row],[C]]</f>
        <v>8.4033613445378148E-3</v>
      </c>
      <c r="F555" s="1">
        <f>EXTRACT_WORD(smsSpamCollection_untouched!A555)</f>
        <v>21</v>
      </c>
      <c r="G555" s="1">
        <f>EXTRACT_SHORTWORD(smsSpamCollection_untouched!A555)/Table1[[#This Row],[W]]</f>
        <v>0.7142857142857143</v>
      </c>
      <c r="H555" s="1">
        <f>EXTRACT_WORDLen(smsSpamCollection_untouched!A555)/Table1[[#This Row],[W]]</f>
        <v>4.7142857142857144</v>
      </c>
      <c r="I555" s="1">
        <f>EXTRACT_UNIQUEWORD(smsSpamCollection_untouched!A555)/Table1[[#This Row],[W]]</f>
        <v>1</v>
      </c>
      <c r="J555" s="1"/>
      <c r="K555" s="1"/>
      <c r="L555" s="1"/>
      <c r="M555" s="1"/>
      <c r="N555" s="1"/>
      <c r="O555" s="1"/>
      <c r="P555" s="1" t="str">
        <f>smsSpamCollection_untouched!B555</f>
        <v>ham</v>
      </c>
    </row>
    <row r="556" spans="1:16" x14ac:dyDescent="0.3">
      <c r="A556" s="1">
        <f>LEN(TRIM(smsSpamCollection_untouched!A556))</f>
        <v>138</v>
      </c>
      <c r="B556" s="1">
        <f>EXTRACT_ALPHA(smsSpamCollection_untouched!A556)/Table1[[#This Row],[C]]</f>
        <v>0.76086956521739135</v>
      </c>
      <c r="C556" s="1">
        <f>EXTRACT_NUMBER(smsSpamCollection_untouched!A556)/Table1[[#This Row],[C]]</f>
        <v>0</v>
      </c>
      <c r="D556" s="1">
        <f>(Table1[[#This Row],[W]]-1)/Table1[[#This Row],[C]]</f>
        <v>0.21014492753623187</v>
      </c>
      <c r="E556" s="1">
        <f>EXTRACT_SPCHAR(smsSpamCollection_untouched!A556)/Table1[[#This Row],[C]]</f>
        <v>2.8985507246376812E-2</v>
      </c>
      <c r="F556" s="1">
        <f>EXTRACT_WORD(smsSpamCollection_untouched!A556)</f>
        <v>30</v>
      </c>
      <c r="G556" s="1">
        <f>EXTRACT_SHORTWORD(smsSpamCollection_untouched!A556)/Table1[[#This Row],[W]]</f>
        <v>0.76666666666666672</v>
      </c>
      <c r="H556" s="1">
        <f>EXTRACT_WORDLen(smsSpamCollection_untouched!A556)/Table1[[#This Row],[W]]</f>
        <v>3.6333333333333333</v>
      </c>
      <c r="I556" s="1">
        <f>EXTRACT_UNIQUEWORD(smsSpamCollection_untouched!A556)/Table1[[#This Row],[W]]</f>
        <v>0.8666666666666667</v>
      </c>
      <c r="J556" s="1"/>
      <c r="K556" s="1"/>
      <c r="L556" s="1"/>
      <c r="M556" s="1"/>
      <c r="N556" s="1"/>
      <c r="O556" s="1"/>
      <c r="P556" s="1" t="str">
        <f>smsSpamCollection_untouched!B556</f>
        <v>ham</v>
      </c>
    </row>
    <row r="557" spans="1:16" x14ac:dyDescent="0.3">
      <c r="A557" s="1">
        <f>LEN(TRIM(smsSpamCollection_untouched!A557))</f>
        <v>135</v>
      </c>
      <c r="B557" s="1">
        <f>EXTRACT_ALPHA(smsSpamCollection_untouched!A557)/Table1[[#This Row],[C]]</f>
        <v>0.70370370370370372</v>
      </c>
      <c r="C557" s="1">
        <f>EXTRACT_NUMBER(smsSpamCollection_untouched!A557)/Table1[[#This Row],[C]]</f>
        <v>0</v>
      </c>
      <c r="D557" s="1">
        <f>(Table1[[#This Row],[W]]-1)/Table1[[#This Row],[C]]</f>
        <v>0.2</v>
      </c>
      <c r="E557" s="1">
        <f>EXTRACT_SPCHAR(smsSpamCollection_untouched!A557)/Table1[[#This Row],[C]]</f>
        <v>9.6296296296296297E-2</v>
      </c>
      <c r="F557" s="1">
        <f>EXTRACT_WORD(smsSpamCollection_untouched!A557)</f>
        <v>28</v>
      </c>
      <c r="G557" s="1">
        <f>EXTRACT_SHORTWORD(smsSpamCollection_untouched!A557)/Table1[[#This Row],[W]]</f>
        <v>0.6428571428571429</v>
      </c>
      <c r="H557" s="1">
        <f>EXTRACT_WORDLen(smsSpamCollection_untouched!A557)/Table1[[#This Row],[W]]</f>
        <v>3.8571428571428572</v>
      </c>
      <c r="I557" s="1">
        <f>EXTRACT_UNIQUEWORD(smsSpamCollection_untouched!A557)/Table1[[#This Row],[W]]</f>
        <v>0.7857142857142857</v>
      </c>
      <c r="J557" s="1"/>
      <c r="K557" s="1"/>
      <c r="L557" s="1"/>
      <c r="M557" s="1"/>
      <c r="N557" s="1"/>
      <c r="O557" s="1"/>
      <c r="P557" s="1" t="str">
        <f>smsSpamCollection_untouched!B557</f>
        <v>ham</v>
      </c>
    </row>
    <row r="558" spans="1:16" x14ac:dyDescent="0.3">
      <c r="A558" s="1">
        <f>LEN(TRIM(smsSpamCollection_untouched!A558))</f>
        <v>66</v>
      </c>
      <c r="B558" s="1">
        <f>EXTRACT_ALPHA(smsSpamCollection_untouched!A558)/Table1[[#This Row],[C]]</f>
        <v>0.83333333333333337</v>
      </c>
      <c r="C558" s="1">
        <f>EXTRACT_NUMBER(smsSpamCollection_untouched!A558)/Table1[[#This Row],[C]]</f>
        <v>0</v>
      </c>
      <c r="D558" s="1">
        <f>(Table1[[#This Row],[W]]-1)/Table1[[#This Row],[C]]</f>
        <v>0.13636363636363635</v>
      </c>
      <c r="E558" s="1">
        <f>EXTRACT_SPCHAR(smsSpamCollection_untouched!A558)/Table1[[#This Row],[C]]</f>
        <v>3.0303030303030304E-2</v>
      </c>
      <c r="F558" s="1">
        <f>EXTRACT_WORD(smsSpamCollection_untouched!A558)</f>
        <v>10</v>
      </c>
      <c r="G558" s="1">
        <f>EXTRACT_SHORTWORD(smsSpamCollection_untouched!A558)/Table1[[#This Row],[W]]</f>
        <v>0.7</v>
      </c>
      <c r="H558" s="1">
        <f>EXTRACT_WORDLen(smsSpamCollection_untouched!A558)/Table1[[#This Row],[W]]</f>
        <v>5.7</v>
      </c>
      <c r="I558" s="1">
        <f>EXTRACT_UNIQUEWORD(smsSpamCollection_untouched!A558)/Table1[[#This Row],[W]]</f>
        <v>1</v>
      </c>
      <c r="J558" s="1"/>
      <c r="K558" s="1"/>
      <c r="L558" s="1"/>
      <c r="M558" s="1"/>
      <c r="N558" s="1"/>
      <c r="O558" s="1"/>
      <c r="P558" s="1" t="str">
        <f>smsSpamCollection_untouched!B558</f>
        <v>ham</v>
      </c>
    </row>
    <row r="559" spans="1:16" x14ac:dyDescent="0.3">
      <c r="A559" s="1">
        <f>LEN(TRIM(smsSpamCollection_untouched!A559))</f>
        <v>40</v>
      </c>
      <c r="B559" s="1">
        <f>EXTRACT_ALPHA(smsSpamCollection_untouched!A559)/Table1[[#This Row],[C]]</f>
        <v>0.77500000000000002</v>
      </c>
      <c r="C559" s="1">
        <f>EXTRACT_NUMBER(smsSpamCollection_untouched!A559)/Table1[[#This Row],[C]]</f>
        <v>0</v>
      </c>
      <c r="D559" s="1">
        <f>(Table1[[#This Row],[W]]-1)/Table1[[#This Row],[C]]</f>
        <v>0.125</v>
      </c>
      <c r="E559" s="1">
        <f>EXTRACT_SPCHAR(smsSpamCollection_untouched!A559)/Table1[[#This Row],[C]]</f>
        <v>0.1</v>
      </c>
      <c r="F559" s="1">
        <f>EXTRACT_WORD(smsSpamCollection_untouched!A559)</f>
        <v>6</v>
      </c>
      <c r="G559" s="1">
        <f>EXTRACT_SHORTWORD(smsSpamCollection_untouched!A559)/Table1[[#This Row],[W]]</f>
        <v>0.83333333333333337</v>
      </c>
      <c r="H559" s="1">
        <f>EXTRACT_WORDLen(smsSpamCollection_untouched!A559)/Table1[[#This Row],[W]]</f>
        <v>5.833333333333333</v>
      </c>
      <c r="I559" s="1">
        <f>EXTRACT_UNIQUEWORD(smsSpamCollection_untouched!A559)/Table1[[#This Row],[W]]</f>
        <v>1</v>
      </c>
      <c r="J559" s="1"/>
      <c r="K559" s="1"/>
      <c r="L559" s="1"/>
      <c r="M559" s="1"/>
      <c r="N559" s="1"/>
      <c r="O559" s="1"/>
      <c r="P559" s="1" t="str">
        <f>smsSpamCollection_untouched!B559</f>
        <v>ham</v>
      </c>
    </row>
    <row r="560" spans="1:16" x14ac:dyDescent="0.3">
      <c r="A560" s="1">
        <f>LEN(TRIM(smsSpamCollection_untouched!A560))</f>
        <v>40</v>
      </c>
      <c r="B560" s="1">
        <f>EXTRACT_ALPHA(smsSpamCollection_untouched!A560)/Table1[[#This Row],[C]]</f>
        <v>0.8</v>
      </c>
      <c r="C560" s="1">
        <f>EXTRACT_NUMBER(smsSpamCollection_untouched!A560)/Table1[[#This Row],[C]]</f>
        <v>0</v>
      </c>
      <c r="D560" s="1">
        <f>(Table1[[#This Row],[W]]-1)/Table1[[#This Row],[C]]</f>
        <v>0.17499999999999999</v>
      </c>
      <c r="E560" s="1">
        <f>EXTRACT_SPCHAR(smsSpamCollection_untouched!A560)/Table1[[#This Row],[C]]</f>
        <v>2.5000000000000001E-2</v>
      </c>
      <c r="F560" s="1">
        <f>EXTRACT_WORD(smsSpamCollection_untouched!A560)</f>
        <v>8</v>
      </c>
      <c r="G560" s="1">
        <f>EXTRACT_SHORTWORD(smsSpamCollection_untouched!A560)/Table1[[#This Row],[W]]</f>
        <v>0.75</v>
      </c>
      <c r="H560" s="1">
        <f>EXTRACT_WORDLen(smsSpamCollection_untouched!A560)/Table1[[#This Row],[W]]</f>
        <v>4.125</v>
      </c>
      <c r="I560" s="1">
        <f>EXTRACT_UNIQUEWORD(smsSpamCollection_untouched!A560)/Table1[[#This Row],[W]]</f>
        <v>1</v>
      </c>
      <c r="J560" s="1"/>
      <c r="K560" s="1"/>
      <c r="L560" s="1"/>
      <c r="M560" s="1"/>
      <c r="N560" s="1"/>
      <c r="O560" s="1"/>
      <c r="P560" s="1" t="str">
        <f>smsSpamCollection_untouched!B560</f>
        <v>ham</v>
      </c>
    </row>
    <row r="561" spans="1:16" x14ac:dyDescent="0.3">
      <c r="A561" s="1">
        <f>LEN(TRIM(smsSpamCollection_untouched!A561))</f>
        <v>70</v>
      </c>
      <c r="B561" s="1">
        <f>EXTRACT_ALPHA(smsSpamCollection_untouched!A561)/Table1[[#This Row],[C]]</f>
        <v>0.75714285714285712</v>
      </c>
      <c r="C561" s="1">
        <f>EXTRACT_NUMBER(smsSpamCollection_untouched!A561)/Table1[[#This Row],[C]]</f>
        <v>0</v>
      </c>
      <c r="D561" s="1">
        <f>(Table1[[#This Row],[W]]-1)/Table1[[#This Row],[C]]</f>
        <v>0.18571428571428572</v>
      </c>
      <c r="E561" s="1">
        <f>EXTRACT_SPCHAR(smsSpamCollection_untouched!A561)/Table1[[#This Row],[C]]</f>
        <v>5.7142857142857141E-2</v>
      </c>
      <c r="F561" s="1">
        <f>EXTRACT_WORD(smsSpamCollection_untouched!A561)</f>
        <v>14</v>
      </c>
      <c r="G561" s="1">
        <f>EXTRACT_SHORTWORD(smsSpamCollection_untouched!A561)/Table1[[#This Row],[W]]</f>
        <v>0.9285714285714286</v>
      </c>
      <c r="H561" s="1">
        <f>EXTRACT_WORDLen(smsSpamCollection_untouched!A561)/Table1[[#This Row],[W]]</f>
        <v>4.0714285714285712</v>
      </c>
      <c r="I561" s="1">
        <f>EXTRACT_UNIQUEWORD(smsSpamCollection_untouched!A561)/Table1[[#This Row],[W]]</f>
        <v>0.8571428571428571</v>
      </c>
      <c r="J561" s="1"/>
      <c r="K561" s="1"/>
      <c r="L561" s="1"/>
      <c r="M561" s="1"/>
      <c r="N561" s="1"/>
      <c r="O561" s="1"/>
      <c r="P561" s="1" t="str">
        <f>smsSpamCollection_untouched!B561</f>
        <v>ham</v>
      </c>
    </row>
    <row r="562" spans="1:16" x14ac:dyDescent="0.3">
      <c r="A562" s="1">
        <f>LEN(TRIM(smsSpamCollection_untouched!A562))</f>
        <v>157</v>
      </c>
      <c r="B562" s="1">
        <f>EXTRACT_ALPHA(smsSpamCollection_untouched!A562)/Table1[[#This Row],[C]]</f>
        <v>0.69426751592356684</v>
      </c>
      <c r="C562" s="1">
        <f>EXTRACT_NUMBER(smsSpamCollection_untouched!A562)/Table1[[#This Row],[C]]</f>
        <v>0</v>
      </c>
      <c r="D562" s="1">
        <f>(Table1[[#This Row],[W]]-1)/Table1[[#This Row],[C]]</f>
        <v>0.19745222929936307</v>
      </c>
      <c r="E562" s="1">
        <f>EXTRACT_SPCHAR(smsSpamCollection_untouched!A562)/Table1[[#This Row],[C]]</f>
        <v>0.10828025477707007</v>
      </c>
      <c r="F562" s="1">
        <f>EXTRACT_WORD(smsSpamCollection_untouched!A562)</f>
        <v>32</v>
      </c>
      <c r="G562" s="1">
        <f>EXTRACT_SHORTWORD(smsSpamCollection_untouched!A562)/Table1[[#This Row],[W]]</f>
        <v>0.6875</v>
      </c>
      <c r="H562" s="1">
        <f>EXTRACT_WORDLen(smsSpamCollection_untouched!A562)/Table1[[#This Row],[W]]</f>
        <v>3.9375</v>
      </c>
      <c r="I562" s="1">
        <f>EXTRACT_UNIQUEWORD(smsSpamCollection_untouched!A562)/Table1[[#This Row],[W]]</f>
        <v>0.9375</v>
      </c>
      <c r="J562" s="1"/>
      <c r="K562" s="1"/>
      <c r="L562" s="1"/>
      <c r="M562" s="1"/>
      <c r="N562" s="1"/>
      <c r="O562" s="1"/>
      <c r="P562" s="1" t="str">
        <f>smsSpamCollection_untouched!B562</f>
        <v>ham</v>
      </c>
    </row>
    <row r="563" spans="1:16" x14ac:dyDescent="0.3">
      <c r="A563" s="1">
        <f>LEN(TRIM(smsSpamCollection_untouched!A563))</f>
        <v>26</v>
      </c>
      <c r="B563" s="1">
        <f>EXTRACT_ALPHA(smsSpamCollection_untouched!A563)/Table1[[#This Row],[C]]</f>
        <v>0.65384615384615385</v>
      </c>
      <c r="C563" s="1">
        <f>EXTRACT_NUMBER(smsSpamCollection_untouched!A563)/Table1[[#This Row],[C]]</f>
        <v>0</v>
      </c>
      <c r="D563" s="1">
        <f>(Table1[[#This Row],[W]]-1)/Table1[[#This Row],[C]]</f>
        <v>0.15384615384615385</v>
      </c>
      <c r="E563" s="1">
        <f>EXTRACT_SPCHAR(smsSpamCollection_untouched!A563)/Table1[[#This Row],[C]]</f>
        <v>0.19230769230769232</v>
      </c>
      <c r="F563" s="1">
        <f>EXTRACT_WORD(smsSpamCollection_untouched!A563)</f>
        <v>5</v>
      </c>
      <c r="G563" s="1">
        <f>EXTRACT_SHORTWORD(smsSpamCollection_untouched!A563)/Table1[[#This Row],[W]]</f>
        <v>0.6</v>
      </c>
      <c r="H563" s="1">
        <f>EXTRACT_WORDLen(smsSpamCollection_untouched!A563)/Table1[[#This Row],[W]]</f>
        <v>4.4000000000000004</v>
      </c>
      <c r="I563" s="1">
        <f>EXTRACT_UNIQUEWORD(smsSpamCollection_untouched!A563)/Table1[[#This Row],[W]]</f>
        <v>1</v>
      </c>
      <c r="J563" s="1"/>
      <c r="K563" s="1"/>
      <c r="L563" s="1"/>
      <c r="M563" s="1"/>
      <c r="N563" s="1"/>
      <c r="O563" s="1"/>
      <c r="P563" s="1" t="str">
        <f>smsSpamCollection_untouched!B563</f>
        <v>ham</v>
      </c>
    </row>
    <row r="564" spans="1:16" x14ac:dyDescent="0.3">
      <c r="A564" s="1">
        <f>LEN(TRIM(smsSpamCollection_untouched!A564))</f>
        <v>32</v>
      </c>
      <c r="B564" s="1">
        <f>EXTRACT_ALPHA(smsSpamCollection_untouched!A564)/Table1[[#This Row],[C]]</f>
        <v>0.65625</v>
      </c>
      <c r="C564" s="1">
        <f>EXTRACT_NUMBER(smsSpamCollection_untouched!A564)/Table1[[#This Row],[C]]</f>
        <v>3.125E-2</v>
      </c>
      <c r="D564" s="1">
        <f>(Table1[[#This Row],[W]]-1)/Table1[[#This Row],[C]]</f>
        <v>0.1875</v>
      </c>
      <c r="E564" s="1">
        <f>EXTRACT_SPCHAR(smsSpamCollection_untouched!A564)/Table1[[#This Row],[C]]</f>
        <v>0.125</v>
      </c>
      <c r="F564" s="1">
        <f>EXTRACT_WORD(smsSpamCollection_untouched!A564)</f>
        <v>7</v>
      </c>
      <c r="G564" s="1">
        <f>EXTRACT_SHORTWORD(smsSpamCollection_untouched!A564)/Table1[[#This Row],[W]]</f>
        <v>0.5714285714285714</v>
      </c>
      <c r="H564" s="1">
        <f>EXTRACT_WORDLen(smsSpamCollection_untouched!A564)/Table1[[#This Row],[W]]</f>
        <v>3.7142857142857144</v>
      </c>
      <c r="I564" s="1">
        <f>EXTRACT_UNIQUEWORD(smsSpamCollection_untouched!A564)/Table1[[#This Row],[W]]</f>
        <v>1</v>
      </c>
      <c r="J564" s="1"/>
      <c r="K564" s="1"/>
      <c r="L564" s="1"/>
      <c r="M564" s="1"/>
      <c r="N564" s="1"/>
      <c r="O564" s="1"/>
      <c r="P564" s="1" t="str">
        <f>smsSpamCollection_untouched!B564</f>
        <v>ham</v>
      </c>
    </row>
    <row r="565" spans="1:16" x14ac:dyDescent="0.3">
      <c r="A565" s="1">
        <f>LEN(TRIM(smsSpamCollection_untouched!A565))</f>
        <v>51</v>
      </c>
      <c r="B565" s="1">
        <f>EXTRACT_ALPHA(smsSpamCollection_untouched!A565)/Table1[[#This Row],[C]]</f>
        <v>0.72549019607843135</v>
      </c>
      <c r="C565" s="1">
        <f>EXTRACT_NUMBER(smsSpamCollection_untouched!A565)/Table1[[#This Row],[C]]</f>
        <v>0</v>
      </c>
      <c r="D565" s="1">
        <f>(Table1[[#This Row],[W]]-1)/Table1[[#This Row],[C]]</f>
        <v>0.21568627450980393</v>
      </c>
      <c r="E565" s="1">
        <f>EXTRACT_SPCHAR(smsSpamCollection_untouched!A565)/Table1[[#This Row],[C]]</f>
        <v>5.8823529411764705E-2</v>
      </c>
      <c r="F565" s="1">
        <f>EXTRACT_WORD(smsSpamCollection_untouched!A565)</f>
        <v>12</v>
      </c>
      <c r="G565" s="1">
        <f>EXTRACT_SHORTWORD(smsSpamCollection_untouched!A565)/Table1[[#This Row],[W]]</f>
        <v>0.66666666666666663</v>
      </c>
      <c r="H565" s="1">
        <f>EXTRACT_WORDLen(smsSpamCollection_untouched!A565)/Table1[[#This Row],[W]]</f>
        <v>3.3333333333333335</v>
      </c>
      <c r="I565" s="1">
        <f>EXTRACT_UNIQUEWORD(smsSpamCollection_untouched!A565)/Table1[[#This Row],[W]]</f>
        <v>0.91666666666666663</v>
      </c>
      <c r="J565" s="1"/>
      <c r="K565" s="1"/>
      <c r="L565" s="1"/>
      <c r="M565" s="1"/>
      <c r="N565" s="1"/>
      <c r="O565" s="1"/>
      <c r="P565" s="1" t="str">
        <f>smsSpamCollection_untouched!B565</f>
        <v>ham</v>
      </c>
    </row>
    <row r="566" spans="1:16" x14ac:dyDescent="0.3">
      <c r="A566" s="1">
        <f>LEN(TRIM(smsSpamCollection_untouched!A566))</f>
        <v>159</v>
      </c>
      <c r="B566" s="1">
        <f>EXTRACT_ALPHA(smsSpamCollection_untouched!A566)/Table1[[#This Row],[C]]</f>
        <v>0.64779874213836475</v>
      </c>
      <c r="C566" s="1">
        <f>EXTRACT_NUMBER(smsSpamCollection_untouched!A566)/Table1[[#This Row],[C]]</f>
        <v>0.13836477987421383</v>
      </c>
      <c r="D566" s="1">
        <f>(Table1[[#This Row],[W]]-1)/Table1[[#This Row],[C]]</f>
        <v>0.16352201257861634</v>
      </c>
      <c r="E566" s="1">
        <f>EXTRACT_SPCHAR(smsSpamCollection_untouched!A566)/Table1[[#This Row],[C]]</f>
        <v>5.0314465408805034E-2</v>
      </c>
      <c r="F566" s="1">
        <f>EXTRACT_WORD(smsSpamCollection_untouched!A566)</f>
        <v>27</v>
      </c>
      <c r="G566" s="1">
        <f>EXTRACT_SHORTWORD(smsSpamCollection_untouched!A566)/Table1[[#This Row],[W]]</f>
        <v>0.88888888888888884</v>
      </c>
      <c r="H566" s="1">
        <f>EXTRACT_WORDLen(smsSpamCollection_untouched!A566)/Table1[[#This Row],[W]]</f>
        <v>4.9259259259259256</v>
      </c>
      <c r="I566" s="1">
        <f>EXTRACT_UNIQUEWORD(smsSpamCollection_untouched!A566)/Table1[[#This Row],[W]]</f>
        <v>1</v>
      </c>
      <c r="J566" s="1"/>
      <c r="K566" s="1"/>
      <c r="L566" s="1"/>
      <c r="M566" s="1"/>
      <c r="N566" s="1"/>
      <c r="O566" s="1"/>
      <c r="P566" s="1" t="str">
        <f>smsSpamCollection_untouched!B566</f>
        <v>spam</v>
      </c>
    </row>
    <row r="567" spans="1:16" x14ac:dyDescent="0.3">
      <c r="A567" s="1">
        <f>LEN(TRIM(smsSpamCollection_untouched!A567))</f>
        <v>145</v>
      </c>
      <c r="B567" s="1">
        <f>EXTRACT_ALPHA(smsSpamCollection_untouched!A567)/Table1[[#This Row],[C]]</f>
        <v>0.66896551724137931</v>
      </c>
      <c r="C567" s="1">
        <f>EXTRACT_NUMBER(smsSpamCollection_untouched!A567)/Table1[[#This Row],[C]]</f>
        <v>0</v>
      </c>
      <c r="D567" s="1">
        <f>(Table1[[#This Row],[W]]-1)/Table1[[#This Row],[C]]</f>
        <v>0.22758620689655173</v>
      </c>
      <c r="E567" s="1">
        <f>EXTRACT_SPCHAR(smsSpamCollection_untouched!A567)/Table1[[#This Row],[C]]</f>
        <v>0.10344827586206896</v>
      </c>
      <c r="F567" s="1">
        <f>EXTRACT_WORD(smsSpamCollection_untouched!A567)</f>
        <v>34</v>
      </c>
      <c r="G567" s="1">
        <f>EXTRACT_SHORTWORD(smsSpamCollection_untouched!A567)/Table1[[#This Row],[W]]</f>
        <v>0.79411764705882348</v>
      </c>
      <c r="H567" s="1">
        <f>EXTRACT_WORDLen(smsSpamCollection_untouched!A567)/Table1[[#This Row],[W]]</f>
        <v>3.2941176470588234</v>
      </c>
      <c r="I567" s="1">
        <f>EXTRACT_UNIQUEWORD(smsSpamCollection_untouched!A567)/Table1[[#This Row],[W]]</f>
        <v>0.61764705882352944</v>
      </c>
      <c r="J567" s="1"/>
      <c r="K567" s="1"/>
      <c r="L567" s="1"/>
      <c r="M567" s="1"/>
      <c r="N567" s="1"/>
      <c r="O567" s="1"/>
      <c r="P567" s="1" t="str">
        <f>smsSpamCollection_untouched!B567</f>
        <v>ham</v>
      </c>
    </row>
    <row r="568" spans="1:16" x14ac:dyDescent="0.3">
      <c r="A568" s="1">
        <f>LEN(TRIM(smsSpamCollection_untouched!A568))</f>
        <v>102</v>
      </c>
      <c r="B568" s="1">
        <f>EXTRACT_ALPHA(smsSpamCollection_untouched!A568)/Table1[[#This Row],[C]]</f>
        <v>0.76470588235294112</v>
      </c>
      <c r="C568" s="1">
        <f>EXTRACT_NUMBER(smsSpamCollection_untouched!A568)/Table1[[#This Row],[C]]</f>
        <v>1.9607843137254902E-2</v>
      </c>
      <c r="D568" s="1">
        <f>(Table1[[#This Row],[W]]-1)/Table1[[#This Row],[C]]</f>
        <v>0.20588235294117646</v>
      </c>
      <c r="E568" s="1">
        <f>EXTRACT_SPCHAR(smsSpamCollection_untouched!A568)/Table1[[#This Row],[C]]</f>
        <v>9.8039215686274508E-3</v>
      </c>
      <c r="F568" s="1">
        <f>EXTRACT_WORD(smsSpamCollection_untouched!A568)</f>
        <v>22</v>
      </c>
      <c r="G568" s="1">
        <f>EXTRACT_SHORTWORD(smsSpamCollection_untouched!A568)/Table1[[#This Row],[W]]</f>
        <v>0.72727272727272729</v>
      </c>
      <c r="H568" s="1">
        <f>EXTRACT_WORDLen(smsSpamCollection_untouched!A568)/Table1[[#This Row],[W]]</f>
        <v>3.6818181818181817</v>
      </c>
      <c r="I568" s="1">
        <f>EXTRACT_UNIQUEWORD(smsSpamCollection_untouched!A568)/Table1[[#This Row],[W]]</f>
        <v>1</v>
      </c>
      <c r="J568" s="1"/>
      <c r="K568" s="1"/>
      <c r="L568" s="1"/>
      <c r="M568" s="1"/>
      <c r="N568" s="1"/>
      <c r="O568" s="1"/>
      <c r="P568" s="1" t="str">
        <f>smsSpamCollection_untouched!B568</f>
        <v>ham</v>
      </c>
    </row>
    <row r="569" spans="1:16" x14ac:dyDescent="0.3">
      <c r="A569" s="1">
        <f>LEN(TRIM(smsSpamCollection_untouched!A569))</f>
        <v>45</v>
      </c>
      <c r="B569" s="1">
        <f>EXTRACT_ALPHA(smsSpamCollection_untouched!A569)/Table1[[#This Row],[C]]</f>
        <v>0.77777777777777779</v>
      </c>
      <c r="C569" s="1">
        <f>EXTRACT_NUMBER(smsSpamCollection_untouched!A569)/Table1[[#This Row],[C]]</f>
        <v>0</v>
      </c>
      <c r="D569" s="1">
        <f>(Table1[[#This Row],[W]]-1)/Table1[[#This Row],[C]]</f>
        <v>0.17777777777777778</v>
      </c>
      <c r="E569" s="1">
        <f>EXTRACT_SPCHAR(smsSpamCollection_untouched!A569)/Table1[[#This Row],[C]]</f>
        <v>4.4444444444444446E-2</v>
      </c>
      <c r="F569" s="1">
        <f>EXTRACT_WORD(smsSpamCollection_untouched!A569)</f>
        <v>9</v>
      </c>
      <c r="G569" s="1">
        <f>EXTRACT_SHORTWORD(smsSpamCollection_untouched!A569)/Table1[[#This Row],[W]]</f>
        <v>1</v>
      </c>
      <c r="H569" s="1">
        <f>EXTRACT_WORDLen(smsSpamCollection_untouched!A569)/Table1[[#This Row],[W]]</f>
        <v>4.1111111111111107</v>
      </c>
      <c r="I569" s="1">
        <f>EXTRACT_UNIQUEWORD(smsSpamCollection_untouched!A569)/Table1[[#This Row],[W]]</f>
        <v>1</v>
      </c>
      <c r="J569" s="1"/>
      <c r="K569" s="1"/>
      <c r="L569" s="1"/>
      <c r="M569" s="1"/>
      <c r="N569" s="1"/>
      <c r="O569" s="1"/>
      <c r="P569" s="1" t="str">
        <f>smsSpamCollection_untouched!B569</f>
        <v>ham</v>
      </c>
    </row>
    <row r="570" spans="1:16" x14ac:dyDescent="0.3">
      <c r="A570" s="1">
        <f>LEN(TRIM(smsSpamCollection_untouched!A570))</f>
        <v>140</v>
      </c>
      <c r="B570" s="1">
        <f>EXTRACT_ALPHA(smsSpamCollection_untouched!A570)/Table1[[#This Row],[C]]</f>
        <v>0.75</v>
      </c>
      <c r="C570" s="1">
        <f>EXTRACT_NUMBER(smsSpamCollection_untouched!A570)/Table1[[#This Row],[C]]</f>
        <v>0</v>
      </c>
      <c r="D570" s="1">
        <f>(Table1[[#This Row],[W]]-1)/Table1[[#This Row],[C]]</f>
        <v>0.21428571428571427</v>
      </c>
      <c r="E570" s="1">
        <f>EXTRACT_SPCHAR(smsSpamCollection_untouched!A570)/Table1[[#This Row],[C]]</f>
        <v>3.5714285714285712E-2</v>
      </c>
      <c r="F570" s="1">
        <f>EXTRACT_WORD(smsSpamCollection_untouched!A570)</f>
        <v>31</v>
      </c>
      <c r="G570" s="1">
        <f>EXTRACT_SHORTWORD(smsSpamCollection_untouched!A570)/Table1[[#This Row],[W]]</f>
        <v>0.67741935483870963</v>
      </c>
      <c r="H570" s="1">
        <f>EXTRACT_WORDLen(smsSpamCollection_untouched!A570)/Table1[[#This Row],[W]]</f>
        <v>3.5483870967741935</v>
      </c>
      <c r="I570" s="1">
        <f>EXTRACT_UNIQUEWORD(smsSpamCollection_untouched!A570)/Table1[[#This Row],[W]]</f>
        <v>0.87096774193548387</v>
      </c>
      <c r="J570" s="1"/>
      <c r="K570" s="1"/>
      <c r="L570" s="1"/>
      <c r="M570" s="1"/>
      <c r="N570" s="1"/>
      <c r="O570" s="1"/>
      <c r="P570" s="1" t="str">
        <f>smsSpamCollection_untouched!B570</f>
        <v>ham</v>
      </c>
    </row>
    <row r="571" spans="1:16" x14ac:dyDescent="0.3">
      <c r="A571" s="1">
        <f>LEN(TRIM(smsSpamCollection_untouched!A571))</f>
        <v>92</v>
      </c>
      <c r="B571" s="1">
        <f>EXTRACT_ALPHA(smsSpamCollection_untouched!A571)/Table1[[#This Row],[C]]</f>
        <v>0.77173913043478259</v>
      </c>
      <c r="C571" s="1">
        <f>EXTRACT_NUMBER(smsSpamCollection_untouched!A571)/Table1[[#This Row],[C]]</f>
        <v>0</v>
      </c>
      <c r="D571" s="1">
        <f>(Table1[[#This Row],[W]]-1)/Table1[[#This Row],[C]]</f>
        <v>0.19565217391304349</v>
      </c>
      <c r="E571" s="1">
        <f>EXTRACT_SPCHAR(smsSpamCollection_untouched!A571)/Table1[[#This Row],[C]]</f>
        <v>3.2608695652173912E-2</v>
      </c>
      <c r="F571" s="1">
        <f>EXTRACT_WORD(smsSpamCollection_untouched!A571)</f>
        <v>19</v>
      </c>
      <c r="G571" s="1">
        <f>EXTRACT_SHORTWORD(smsSpamCollection_untouched!A571)/Table1[[#This Row],[W]]</f>
        <v>0.78947368421052633</v>
      </c>
      <c r="H571" s="1">
        <f>EXTRACT_WORDLen(smsSpamCollection_untouched!A571)/Table1[[#This Row],[W]]</f>
        <v>3.8947368421052633</v>
      </c>
      <c r="I571" s="1">
        <f>EXTRACT_UNIQUEWORD(smsSpamCollection_untouched!A571)/Table1[[#This Row],[W]]</f>
        <v>0.94736842105263153</v>
      </c>
      <c r="J571" s="1"/>
      <c r="K571" s="1"/>
      <c r="L571" s="1"/>
      <c r="M571" s="1"/>
      <c r="N571" s="1"/>
      <c r="O571" s="1"/>
      <c r="P571" s="1" t="str">
        <f>smsSpamCollection_untouched!B571</f>
        <v>ham</v>
      </c>
    </row>
    <row r="572" spans="1:16" x14ac:dyDescent="0.3">
      <c r="A572" s="1">
        <f>LEN(TRIM(smsSpamCollection_untouched!A572))</f>
        <v>26</v>
      </c>
      <c r="B572" s="1">
        <f>EXTRACT_ALPHA(smsSpamCollection_untouched!A572)/Table1[[#This Row],[C]]</f>
        <v>0.76923076923076927</v>
      </c>
      <c r="C572" s="1">
        <f>EXTRACT_NUMBER(smsSpamCollection_untouched!A572)/Table1[[#This Row],[C]]</f>
        <v>0</v>
      </c>
      <c r="D572" s="1">
        <f>(Table1[[#This Row],[W]]-1)/Table1[[#This Row],[C]]</f>
        <v>0.19230769230769232</v>
      </c>
      <c r="E572" s="1">
        <f>EXTRACT_SPCHAR(smsSpamCollection_untouched!A572)/Table1[[#This Row],[C]]</f>
        <v>3.8461538461538464E-2</v>
      </c>
      <c r="F572" s="1">
        <f>EXTRACT_WORD(smsSpamCollection_untouched!A572)</f>
        <v>6</v>
      </c>
      <c r="G572" s="1">
        <f>EXTRACT_SHORTWORD(smsSpamCollection_untouched!A572)/Table1[[#This Row],[W]]</f>
        <v>0.66666666666666663</v>
      </c>
      <c r="H572" s="1">
        <f>EXTRACT_WORDLen(smsSpamCollection_untouched!A572)/Table1[[#This Row],[W]]</f>
        <v>3.5</v>
      </c>
      <c r="I572" s="1">
        <f>EXTRACT_UNIQUEWORD(smsSpamCollection_untouched!A572)/Table1[[#This Row],[W]]</f>
        <v>1</v>
      </c>
      <c r="J572" s="1"/>
      <c r="K572" s="1"/>
      <c r="L572" s="1"/>
      <c r="M572" s="1"/>
      <c r="N572" s="1"/>
      <c r="O572" s="1"/>
      <c r="P572" s="1" t="str">
        <f>smsSpamCollection_untouched!B572</f>
        <v>ham</v>
      </c>
    </row>
    <row r="573" spans="1:16" x14ac:dyDescent="0.3">
      <c r="A573" s="1">
        <f>LEN(TRIM(smsSpamCollection_untouched!A573))</f>
        <v>134</v>
      </c>
      <c r="B573" s="1">
        <f>EXTRACT_ALPHA(smsSpamCollection_untouched!A573)/Table1[[#This Row],[C]]</f>
        <v>0.71641791044776115</v>
      </c>
      <c r="C573" s="1">
        <f>EXTRACT_NUMBER(smsSpamCollection_untouched!A573)/Table1[[#This Row],[C]]</f>
        <v>1.4925373134328358E-2</v>
      </c>
      <c r="D573" s="1">
        <f>(Table1[[#This Row],[W]]-1)/Table1[[#This Row],[C]]</f>
        <v>0.20149253731343283</v>
      </c>
      <c r="E573" s="1">
        <f>EXTRACT_SPCHAR(smsSpamCollection_untouched!A573)/Table1[[#This Row],[C]]</f>
        <v>6.7164179104477612E-2</v>
      </c>
      <c r="F573" s="1">
        <f>EXTRACT_WORD(smsSpamCollection_untouched!A573)</f>
        <v>28</v>
      </c>
      <c r="G573" s="1">
        <f>EXTRACT_SHORTWORD(smsSpamCollection_untouched!A573)/Table1[[#This Row],[W]]</f>
        <v>0.75</v>
      </c>
      <c r="H573" s="1">
        <f>EXTRACT_WORDLen(smsSpamCollection_untouched!A573)/Table1[[#This Row],[W]]</f>
        <v>3.8214285714285716</v>
      </c>
      <c r="I573" s="1">
        <f>EXTRACT_UNIQUEWORD(smsSpamCollection_untouched!A573)/Table1[[#This Row],[W]]</f>
        <v>0.8928571428571429</v>
      </c>
      <c r="J573" s="1"/>
      <c r="K573" s="1"/>
      <c r="L573" s="1"/>
      <c r="M573" s="1"/>
      <c r="N573" s="1"/>
      <c r="O573" s="1"/>
      <c r="P573" s="1" t="str">
        <f>smsSpamCollection_untouched!B573</f>
        <v>ham</v>
      </c>
    </row>
    <row r="574" spans="1:16" x14ac:dyDescent="0.3">
      <c r="A574" s="1">
        <f>LEN(TRIM(smsSpamCollection_untouched!A574))</f>
        <v>37</v>
      </c>
      <c r="B574" s="1">
        <f>EXTRACT_ALPHA(smsSpamCollection_untouched!A574)/Table1[[#This Row],[C]]</f>
        <v>0.81081081081081086</v>
      </c>
      <c r="C574" s="1">
        <f>EXTRACT_NUMBER(smsSpamCollection_untouched!A574)/Table1[[#This Row],[C]]</f>
        <v>0</v>
      </c>
      <c r="D574" s="1">
        <f>(Table1[[#This Row],[W]]-1)/Table1[[#This Row],[C]]</f>
        <v>0.1891891891891892</v>
      </c>
      <c r="E574" s="1">
        <f>EXTRACT_SPCHAR(smsSpamCollection_untouched!A574)/Table1[[#This Row],[C]]</f>
        <v>0</v>
      </c>
      <c r="F574" s="1">
        <f>EXTRACT_WORD(smsSpamCollection_untouched!A574)</f>
        <v>8</v>
      </c>
      <c r="G574" s="1">
        <f>EXTRACT_SHORTWORD(smsSpamCollection_untouched!A574)/Table1[[#This Row],[W]]</f>
        <v>0.75</v>
      </c>
      <c r="H574" s="1">
        <f>EXTRACT_WORDLen(smsSpamCollection_untouched!A574)/Table1[[#This Row],[W]]</f>
        <v>3.75</v>
      </c>
      <c r="I574" s="1">
        <f>EXTRACT_UNIQUEWORD(smsSpamCollection_untouched!A574)/Table1[[#This Row],[W]]</f>
        <v>1</v>
      </c>
      <c r="J574" s="1"/>
      <c r="K574" s="1"/>
      <c r="L574" s="1"/>
      <c r="M574" s="1"/>
      <c r="N574" s="1"/>
      <c r="O574" s="1"/>
      <c r="P574" s="1" t="str">
        <f>smsSpamCollection_untouched!B574</f>
        <v>ham</v>
      </c>
    </row>
    <row r="575" spans="1:16" x14ac:dyDescent="0.3">
      <c r="A575" s="1">
        <f>LEN(TRIM(smsSpamCollection_untouched!A575))</f>
        <v>22</v>
      </c>
      <c r="B575" s="1">
        <f>EXTRACT_ALPHA(smsSpamCollection_untouched!A575)/Table1[[#This Row],[C]]</f>
        <v>0.77272727272727271</v>
      </c>
      <c r="C575" s="1">
        <f>EXTRACT_NUMBER(smsSpamCollection_untouched!A575)/Table1[[#This Row],[C]]</f>
        <v>0</v>
      </c>
      <c r="D575" s="1">
        <f>(Table1[[#This Row],[W]]-1)/Table1[[#This Row],[C]]</f>
        <v>0.18181818181818182</v>
      </c>
      <c r="E575" s="1">
        <f>EXTRACT_SPCHAR(smsSpamCollection_untouched!A575)/Table1[[#This Row],[C]]</f>
        <v>4.5454545454545456E-2</v>
      </c>
      <c r="F575" s="1">
        <f>EXTRACT_WORD(smsSpamCollection_untouched!A575)</f>
        <v>5</v>
      </c>
      <c r="G575" s="1">
        <f>EXTRACT_SHORTWORD(smsSpamCollection_untouched!A575)/Table1[[#This Row],[W]]</f>
        <v>1</v>
      </c>
      <c r="H575" s="1">
        <f>EXTRACT_WORDLen(smsSpamCollection_untouched!A575)/Table1[[#This Row],[W]]</f>
        <v>3.6</v>
      </c>
      <c r="I575" s="1">
        <f>EXTRACT_UNIQUEWORD(smsSpamCollection_untouched!A575)/Table1[[#This Row],[W]]</f>
        <v>1</v>
      </c>
      <c r="J575" s="1"/>
      <c r="K575" s="1"/>
      <c r="L575" s="1"/>
      <c r="M575" s="1"/>
      <c r="N575" s="1"/>
      <c r="O575" s="1"/>
      <c r="P575" s="1" t="str">
        <f>smsSpamCollection_untouched!B575</f>
        <v>ham</v>
      </c>
    </row>
    <row r="576" spans="1:16" x14ac:dyDescent="0.3">
      <c r="A576" s="1">
        <f>LEN(TRIM(smsSpamCollection_untouched!A576))</f>
        <v>22</v>
      </c>
      <c r="B576" s="1">
        <f>EXTRACT_ALPHA(smsSpamCollection_untouched!A576)/Table1[[#This Row],[C]]</f>
        <v>0.81818181818181823</v>
      </c>
      <c r="C576" s="1">
        <f>EXTRACT_NUMBER(smsSpamCollection_untouched!A576)/Table1[[#This Row],[C]]</f>
        <v>0</v>
      </c>
      <c r="D576" s="1">
        <f>(Table1[[#This Row],[W]]-1)/Table1[[#This Row],[C]]</f>
        <v>0.13636363636363635</v>
      </c>
      <c r="E576" s="1">
        <f>EXTRACT_SPCHAR(smsSpamCollection_untouched!A576)/Table1[[#This Row],[C]]</f>
        <v>4.5454545454545456E-2</v>
      </c>
      <c r="F576" s="1">
        <f>EXTRACT_WORD(smsSpamCollection_untouched!A576)</f>
        <v>4</v>
      </c>
      <c r="G576" s="1">
        <f>EXTRACT_SHORTWORD(smsSpamCollection_untouched!A576)/Table1[[#This Row],[W]]</f>
        <v>1</v>
      </c>
      <c r="H576" s="1">
        <f>EXTRACT_WORDLen(smsSpamCollection_untouched!A576)/Table1[[#This Row],[W]]</f>
        <v>4.75</v>
      </c>
      <c r="I576" s="1">
        <f>EXTRACT_UNIQUEWORD(smsSpamCollection_untouched!A576)/Table1[[#This Row],[W]]</f>
        <v>1</v>
      </c>
      <c r="J576" s="1"/>
      <c r="K576" s="1"/>
      <c r="L576" s="1"/>
      <c r="M576" s="1"/>
      <c r="N576" s="1"/>
      <c r="O576" s="1"/>
      <c r="P576" s="1" t="str">
        <f>smsSpamCollection_untouched!B576</f>
        <v>ham</v>
      </c>
    </row>
    <row r="577" spans="1:16" x14ac:dyDescent="0.3">
      <c r="A577" s="1">
        <f>LEN(TRIM(smsSpamCollection_untouched!A577))</f>
        <v>32</v>
      </c>
      <c r="B577" s="1">
        <f>EXTRACT_ALPHA(smsSpamCollection_untouched!A577)/Table1[[#This Row],[C]]</f>
        <v>0.6875</v>
      </c>
      <c r="C577" s="1">
        <f>EXTRACT_NUMBER(smsSpamCollection_untouched!A577)/Table1[[#This Row],[C]]</f>
        <v>3.125E-2</v>
      </c>
      <c r="D577" s="1">
        <f>(Table1[[#This Row],[W]]-1)/Table1[[#This Row],[C]]</f>
        <v>0.1875</v>
      </c>
      <c r="E577" s="1">
        <f>EXTRACT_SPCHAR(smsSpamCollection_untouched!A577)/Table1[[#This Row],[C]]</f>
        <v>9.375E-2</v>
      </c>
      <c r="F577" s="1">
        <f>EXTRACT_WORD(smsSpamCollection_untouched!A577)</f>
        <v>7</v>
      </c>
      <c r="G577" s="1">
        <f>EXTRACT_SHORTWORD(smsSpamCollection_untouched!A577)/Table1[[#This Row],[W]]</f>
        <v>0.5714285714285714</v>
      </c>
      <c r="H577" s="1">
        <f>EXTRACT_WORDLen(smsSpamCollection_untouched!A577)/Table1[[#This Row],[W]]</f>
        <v>3.7142857142857144</v>
      </c>
      <c r="I577" s="1">
        <f>EXTRACT_UNIQUEWORD(smsSpamCollection_untouched!A577)/Table1[[#This Row],[W]]</f>
        <v>1</v>
      </c>
      <c r="J577" s="1"/>
      <c r="K577" s="1"/>
      <c r="L577" s="1"/>
      <c r="M577" s="1"/>
      <c r="N577" s="1"/>
      <c r="O577" s="1"/>
      <c r="P577" s="1" t="str">
        <f>smsSpamCollection_untouched!B577</f>
        <v>ham</v>
      </c>
    </row>
    <row r="578" spans="1:16" x14ac:dyDescent="0.3">
      <c r="A578" s="1">
        <f>LEN(TRIM(smsSpamCollection_untouched!A578))</f>
        <v>66</v>
      </c>
      <c r="B578" s="1">
        <f>EXTRACT_ALPHA(smsSpamCollection_untouched!A578)/Table1[[#This Row],[C]]</f>
        <v>0.5</v>
      </c>
      <c r="C578" s="1">
        <f>EXTRACT_NUMBER(smsSpamCollection_untouched!A578)/Table1[[#This Row],[C]]</f>
        <v>0.2878787878787879</v>
      </c>
      <c r="D578" s="1">
        <f>(Table1[[#This Row],[W]]-1)/Table1[[#This Row],[C]]</f>
        <v>0.16666666666666666</v>
      </c>
      <c r="E578" s="1">
        <f>EXTRACT_SPCHAR(smsSpamCollection_untouched!A578)/Table1[[#This Row],[C]]</f>
        <v>4.5454545454545456E-2</v>
      </c>
      <c r="F578" s="1">
        <f>EXTRACT_WORD(smsSpamCollection_untouched!A578)</f>
        <v>12</v>
      </c>
      <c r="G578" s="1">
        <f>EXTRACT_SHORTWORD(smsSpamCollection_untouched!A578)/Table1[[#This Row],[W]]</f>
        <v>0.75</v>
      </c>
      <c r="H578" s="1">
        <f>EXTRACT_WORDLen(smsSpamCollection_untouched!A578)/Table1[[#This Row],[W]]</f>
        <v>4.583333333333333</v>
      </c>
      <c r="I578" s="1">
        <f>EXTRACT_UNIQUEWORD(smsSpamCollection_untouched!A578)/Table1[[#This Row],[W]]</f>
        <v>1</v>
      </c>
      <c r="J578" s="1"/>
      <c r="K578" s="1"/>
      <c r="L578" s="1"/>
      <c r="M578" s="1"/>
      <c r="N578" s="1"/>
      <c r="O578" s="1"/>
      <c r="P578" s="1" t="str">
        <f>smsSpamCollection_untouched!B578</f>
        <v>spam</v>
      </c>
    </row>
    <row r="579" spans="1:16" x14ac:dyDescent="0.3">
      <c r="A579" s="1">
        <f>LEN(TRIM(smsSpamCollection_untouched!A579))</f>
        <v>108</v>
      </c>
      <c r="B579" s="1">
        <f>EXTRACT_ALPHA(smsSpamCollection_untouched!A579)/Table1[[#This Row],[C]]</f>
        <v>0.7592592592592593</v>
      </c>
      <c r="C579" s="1">
        <f>EXTRACT_NUMBER(smsSpamCollection_untouched!A579)/Table1[[#This Row],[C]]</f>
        <v>0</v>
      </c>
      <c r="D579" s="1">
        <f>(Table1[[#This Row],[W]]-1)/Table1[[#This Row],[C]]</f>
        <v>0.20370370370370369</v>
      </c>
      <c r="E579" s="1">
        <f>EXTRACT_SPCHAR(smsSpamCollection_untouched!A579)/Table1[[#This Row],[C]]</f>
        <v>3.7037037037037035E-2</v>
      </c>
      <c r="F579" s="1">
        <f>EXTRACT_WORD(smsSpamCollection_untouched!A579)</f>
        <v>23</v>
      </c>
      <c r="G579" s="1">
        <f>EXTRACT_SHORTWORD(smsSpamCollection_untouched!A579)/Table1[[#This Row],[W]]</f>
        <v>0.82608695652173914</v>
      </c>
      <c r="H579" s="1">
        <f>EXTRACT_WORDLen(smsSpamCollection_untouched!A579)/Table1[[#This Row],[W]]</f>
        <v>3.7391304347826089</v>
      </c>
      <c r="I579" s="1">
        <f>EXTRACT_UNIQUEWORD(smsSpamCollection_untouched!A579)/Table1[[#This Row],[W]]</f>
        <v>0.91304347826086951</v>
      </c>
      <c r="J579" s="1"/>
      <c r="K579" s="1"/>
      <c r="L579" s="1"/>
      <c r="M579" s="1"/>
      <c r="N579" s="1"/>
      <c r="O579" s="1"/>
      <c r="P579" s="1" t="str">
        <f>smsSpamCollection_untouched!B579</f>
        <v>ham</v>
      </c>
    </row>
    <row r="580" spans="1:16" x14ac:dyDescent="0.3">
      <c r="A580" s="1">
        <f>LEN(TRIM(smsSpamCollection_untouched!A580))</f>
        <v>36</v>
      </c>
      <c r="B580" s="1">
        <f>EXTRACT_ALPHA(smsSpamCollection_untouched!A580)/Table1[[#This Row],[C]]</f>
        <v>0.58333333333333337</v>
      </c>
      <c r="C580" s="1">
        <f>EXTRACT_NUMBER(smsSpamCollection_untouched!A580)/Table1[[#This Row],[C]]</f>
        <v>5.5555555555555552E-2</v>
      </c>
      <c r="D580" s="1">
        <f>(Table1[[#This Row],[W]]-1)/Table1[[#This Row],[C]]</f>
        <v>0.25</v>
      </c>
      <c r="E580" s="1">
        <f>EXTRACT_SPCHAR(smsSpamCollection_untouched!A580)/Table1[[#This Row],[C]]</f>
        <v>0.1111111111111111</v>
      </c>
      <c r="F580" s="1">
        <f>EXTRACT_WORD(smsSpamCollection_untouched!A580)</f>
        <v>10</v>
      </c>
      <c r="G580" s="1">
        <f>EXTRACT_SHORTWORD(smsSpamCollection_untouched!A580)/Table1[[#This Row],[W]]</f>
        <v>0.5</v>
      </c>
      <c r="H580" s="1">
        <f>EXTRACT_WORDLen(smsSpamCollection_untouched!A580)/Table1[[#This Row],[W]]</f>
        <v>2.7</v>
      </c>
      <c r="I580" s="1">
        <f>EXTRACT_UNIQUEWORD(smsSpamCollection_untouched!A580)/Table1[[#This Row],[W]]</f>
        <v>1</v>
      </c>
      <c r="J580" s="1"/>
      <c r="K580" s="1"/>
      <c r="L580" s="1"/>
      <c r="M580" s="1"/>
      <c r="N580" s="1"/>
      <c r="O580" s="1"/>
      <c r="P580" s="1" t="str">
        <f>smsSpamCollection_untouched!B580</f>
        <v>ham</v>
      </c>
    </row>
    <row r="581" spans="1:16" x14ac:dyDescent="0.3">
      <c r="A581" s="1">
        <f>LEN(TRIM(smsSpamCollection_untouched!A581))</f>
        <v>99</v>
      </c>
      <c r="B581" s="1">
        <f>EXTRACT_ALPHA(smsSpamCollection_untouched!A581)/Table1[[#This Row],[C]]</f>
        <v>0.63636363636363635</v>
      </c>
      <c r="C581" s="1">
        <f>EXTRACT_NUMBER(smsSpamCollection_untouched!A581)/Table1[[#This Row],[C]]</f>
        <v>0.15151515151515152</v>
      </c>
      <c r="D581" s="1">
        <f>(Table1[[#This Row],[W]]-1)/Table1[[#This Row],[C]]</f>
        <v>0.18181818181818182</v>
      </c>
      <c r="E581" s="1">
        <f>EXTRACT_SPCHAR(smsSpamCollection_untouched!A581)/Table1[[#This Row],[C]]</f>
        <v>3.0303030303030304E-2</v>
      </c>
      <c r="F581" s="1">
        <f>EXTRACT_WORD(smsSpamCollection_untouched!A581)</f>
        <v>19</v>
      </c>
      <c r="G581" s="1">
        <f>EXTRACT_SHORTWORD(smsSpamCollection_untouched!A581)/Table1[[#This Row],[W]]</f>
        <v>0.78947368421052633</v>
      </c>
      <c r="H581" s="1">
        <f>EXTRACT_WORDLen(smsSpamCollection_untouched!A581)/Table1[[#This Row],[W]]</f>
        <v>4.2631578947368425</v>
      </c>
      <c r="I581" s="1">
        <f>EXTRACT_UNIQUEWORD(smsSpamCollection_untouched!A581)/Table1[[#This Row],[W]]</f>
        <v>1</v>
      </c>
      <c r="J581" s="1"/>
      <c r="K581" s="1"/>
      <c r="L581" s="1"/>
      <c r="M581" s="1"/>
      <c r="N581" s="1"/>
      <c r="O581" s="1"/>
      <c r="P581" s="1" t="str">
        <f>smsSpamCollection_untouched!B581</f>
        <v>spam</v>
      </c>
    </row>
    <row r="582" spans="1:16" x14ac:dyDescent="0.3">
      <c r="A582" s="1">
        <f>LEN(TRIM(smsSpamCollection_untouched!A582))</f>
        <v>139</v>
      </c>
      <c r="B582" s="1">
        <f>EXTRACT_ALPHA(smsSpamCollection_untouched!A582)/Table1[[#This Row],[C]]</f>
        <v>0.7769784172661871</v>
      </c>
      <c r="C582" s="1">
        <f>EXTRACT_NUMBER(smsSpamCollection_untouched!A582)/Table1[[#This Row],[C]]</f>
        <v>0</v>
      </c>
      <c r="D582" s="1">
        <f>(Table1[[#This Row],[W]]-1)/Table1[[#This Row],[C]]</f>
        <v>0.19424460431654678</v>
      </c>
      <c r="E582" s="1">
        <f>EXTRACT_SPCHAR(smsSpamCollection_untouched!A582)/Table1[[#This Row],[C]]</f>
        <v>2.8776978417266189E-2</v>
      </c>
      <c r="F582" s="1">
        <f>EXTRACT_WORD(smsSpamCollection_untouched!A582)</f>
        <v>28</v>
      </c>
      <c r="G582" s="1">
        <f>EXTRACT_SHORTWORD(smsSpamCollection_untouched!A582)/Table1[[#This Row],[W]]</f>
        <v>0.6071428571428571</v>
      </c>
      <c r="H582" s="1">
        <f>EXTRACT_WORDLen(smsSpamCollection_untouched!A582)/Table1[[#This Row],[W]]</f>
        <v>4</v>
      </c>
      <c r="I582" s="1">
        <f>EXTRACT_UNIQUEWORD(smsSpamCollection_untouched!A582)/Table1[[#This Row],[W]]</f>
        <v>0.8571428571428571</v>
      </c>
      <c r="J582" s="1"/>
      <c r="K582" s="1"/>
      <c r="L582" s="1"/>
      <c r="M582" s="1"/>
      <c r="N582" s="1"/>
      <c r="O582" s="1"/>
      <c r="P582" s="1" t="str">
        <f>smsSpamCollection_untouched!B582</f>
        <v>ham</v>
      </c>
    </row>
    <row r="583" spans="1:16" x14ac:dyDescent="0.3">
      <c r="A583" s="1">
        <f>LEN(TRIM(smsSpamCollection_untouched!A583))</f>
        <v>51</v>
      </c>
      <c r="B583" s="1">
        <f>EXTRACT_ALPHA(smsSpamCollection_untouched!A583)/Table1[[#This Row],[C]]</f>
        <v>0.74509803921568629</v>
      </c>
      <c r="C583" s="1">
        <f>EXTRACT_NUMBER(smsSpamCollection_untouched!A583)/Table1[[#This Row],[C]]</f>
        <v>0</v>
      </c>
      <c r="D583" s="1">
        <f>(Table1[[#This Row],[W]]-1)/Table1[[#This Row],[C]]</f>
        <v>0.15686274509803921</v>
      </c>
      <c r="E583" s="1">
        <f>EXTRACT_SPCHAR(smsSpamCollection_untouched!A583)/Table1[[#This Row],[C]]</f>
        <v>9.8039215686274508E-2</v>
      </c>
      <c r="F583" s="1">
        <f>EXTRACT_WORD(smsSpamCollection_untouched!A583)</f>
        <v>9</v>
      </c>
      <c r="G583" s="1">
        <f>EXTRACT_SHORTWORD(smsSpamCollection_untouched!A583)/Table1[[#This Row],[W]]</f>
        <v>0.77777777777777779</v>
      </c>
      <c r="H583" s="1">
        <f>EXTRACT_WORDLen(smsSpamCollection_untouched!A583)/Table1[[#This Row],[W]]</f>
        <v>4.7777777777777777</v>
      </c>
      <c r="I583" s="1">
        <f>EXTRACT_UNIQUEWORD(smsSpamCollection_untouched!A583)/Table1[[#This Row],[W]]</f>
        <v>1</v>
      </c>
      <c r="J583" s="1"/>
      <c r="K583" s="1"/>
      <c r="L583" s="1"/>
      <c r="M583" s="1"/>
      <c r="N583" s="1"/>
      <c r="O583" s="1"/>
      <c r="P583" s="1" t="str">
        <f>smsSpamCollection_untouched!B583</f>
        <v>ham</v>
      </c>
    </row>
    <row r="584" spans="1:16" x14ac:dyDescent="0.3">
      <c r="A584" s="1">
        <f>LEN(TRIM(smsSpamCollection_untouched!A584))</f>
        <v>46</v>
      </c>
      <c r="B584" s="1">
        <f>EXTRACT_ALPHA(smsSpamCollection_untouched!A584)/Table1[[#This Row],[C]]</f>
        <v>0.80434782608695654</v>
      </c>
      <c r="C584" s="1">
        <f>EXTRACT_NUMBER(smsSpamCollection_untouched!A584)/Table1[[#This Row],[C]]</f>
        <v>0</v>
      </c>
      <c r="D584" s="1">
        <f>(Table1[[#This Row],[W]]-1)/Table1[[#This Row],[C]]</f>
        <v>0.19565217391304349</v>
      </c>
      <c r="E584" s="1">
        <f>EXTRACT_SPCHAR(smsSpamCollection_untouched!A584)/Table1[[#This Row],[C]]</f>
        <v>0</v>
      </c>
      <c r="F584" s="1">
        <f>EXTRACT_WORD(smsSpamCollection_untouched!A584)</f>
        <v>10</v>
      </c>
      <c r="G584" s="1">
        <f>EXTRACT_SHORTWORD(smsSpamCollection_untouched!A584)/Table1[[#This Row],[W]]</f>
        <v>0.7</v>
      </c>
      <c r="H584" s="1">
        <f>EXTRACT_WORDLen(smsSpamCollection_untouched!A584)/Table1[[#This Row],[W]]</f>
        <v>3.7</v>
      </c>
      <c r="I584" s="1">
        <f>EXTRACT_UNIQUEWORD(smsSpamCollection_untouched!A584)/Table1[[#This Row],[W]]</f>
        <v>1</v>
      </c>
      <c r="J584" s="1"/>
      <c r="K584" s="1"/>
      <c r="L584" s="1"/>
      <c r="M584" s="1"/>
      <c r="N584" s="1"/>
      <c r="O584" s="1"/>
      <c r="P584" s="1" t="str">
        <f>smsSpamCollection_untouched!B584</f>
        <v>ham</v>
      </c>
    </row>
    <row r="585" spans="1:16" x14ac:dyDescent="0.3">
      <c r="A585" s="1">
        <f>LEN(TRIM(smsSpamCollection_untouched!A585))</f>
        <v>149</v>
      </c>
      <c r="B585" s="1">
        <f>EXTRACT_ALPHA(smsSpamCollection_untouched!A585)/Table1[[#This Row],[C]]</f>
        <v>0.69798657718120805</v>
      </c>
      <c r="C585" s="1">
        <f>EXTRACT_NUMBER(smsSpamCollection_untouched!A585)/Table1[[#This Row],[C]]</f>
        <v>0.11409395973154363</v>
      </c>
      <c r="D585" s="1">
        <f>(Table1[[#This Row],[W]]-1)/Table1[[#This Row],[C]]</f>
        <v>0.18791946308724833</v>
      </c>
      <c r="E585" s="1">
        <f>EXTRACT_SPCHAR(smsSpamCollection_untouched!A585)/Table1[[#This Row],[C]]</f>
        <v>0</v>
      </c>
      <c r="F585" s="1">
        <f>EXTRACT_WORD(smsSpamCollection_untouched!A585)</f>
        <v>29</v>
      </c>
      <c r="G585" s="1">
        <f>EXTRACT_SHORTWORD(smsSpamCollection_untouched!A585)/Table1[[#This Row],[W]]</f>
        <v>0.75862068965517238</v>
      </c>
      <c r="H585" s="1">
        <f>EXTRACT_WORDLen(smsSpamCollection_untouched!A585)/Table1[[#This Row],[W]]</f>
        <v>4.1724137931034484</v>
      </c>
      <c r="I585" s="1">
        <f>EXTRACT_UNIQUEWORD(smsSpamCollection_untouched!A585)/Table1[[#This Row],[W]]</f>
        <v>0.93103448275862066</v>
      </c>
      <c r="J585" s="1"/>
      <c r="K585" s="1"/>
      <c r="L585" s="1"/>
      <c r="M585" s="1"/>
      <c r="N585" s="1"/>
      <c r="O585" s="1"/>
      <c r="P585" s="1" t="str">
        <f>smsSpamCollection_untouched!B585</f>
        <v>spam</v>
      </c>
    </row>
    <row r="586" spans="1:16" x14ac:dyDescent="0.3">
      <c r="A586" s="1">
        <f>LEN(TRIM(smsSpamCollection_untouched!A586))</f>
        <v>63</v>
      </c>
      <c r="B586" s="1">
        <f>EXTRACT_ALPHA(smsSpamCollection_untouched!A586)/Table1[[#This Row],[C]]</f>
        <v>0.74603174603174605</v>
      </c>
      <c r="C586" s="1">
        <f>EXTRACT_NUMBER(smsSpamCollection_untouched!A586)/Table1[[#This Row],[C]]</f>
        <v>0</v>
      </c>
      <c r="D586" s="1">
        <f>(Table1[[#This Row],[W]]-1)/Table1[[#This Row],[C]]</f>
        <v>0.20634920634920634</v>
      </c>
      <c r="E586" s="1">
        <f>EXTRACT_SPCHAR(smsSpamCollection_untouched!A586)/Table1[[#This Row],[C]]</f>
        <v>4.7619047619047616E-2</v>
      </c>
      <c r="F586" s="1">
        <f>EXTRACT_WORD(smsSpamCollection_untouched!A586)</f>
        <v>14</v>
      </c>
      <c r="G586" s="1">
        <f>EXTRACT_SHORTWORD(smsSpamCollection_untouched!A586)/Table1[[#This Row],[W]]</f>
        <v>0.7857142857142857</v>
      </c>
      <c r="H586" s="1">
        <f>EXTRACT_WORDLen(smsSpamCollection_untouched!A586)/Table1[[#This Row],[W]]</f>
        <v>3.5714285714285716</v>
      </c>
      <c r="I586" s="1">
        <f>EXTRACT_UNIQUEWORD(smsSpamCollection_untouched!A586)/Table1[[#This Row],[W]]</f>
        <v>1</v>
      </c>
      <c r="J586" s="1"/>
      <c r="K586" s="1"/>
      <c r="L586" s="1"/>
      <c r="M586" s="1"/>
      <c r="N586" s="1"/>
      <c r="O586" s="1"/>
      <c r="P586" s="1" t="str">
        <f>smsSpamCollection_untouched!B586</f>
        <v>ham</v>
      </c>
    </row>
    <row r="587" spans="1:16" x14ac:dyDescent="0.3">
      <c r="A587" s="1">
        <f>LEN(TRIM(smsSpamCollection_untouched!A587))</f>
        <v>95</v>
      </c>
      <c r="B587" s="1">
        <f>EXTRACT_ALPHA(smsSpamCollection_untouched!A587)/Table1[[#This Row],[C]]</f>
        <v>0.78947368421052633</v>
      </c>
      <c r="C587" s="1">
        <f>EXTRACT_NUMBER(smsSpamCollection_untouched!A587)/Table1[[#This Row],[C]]</f>
        <v>0</v>
      </c>
      <c r="D587" s="1">
        <f>(Table1[[#This Row],[W]]-1)/Table1[[#This Row],[C]]</f>
        <v>0.16842105263157894</v>
      </c>
      <c r="E587" s="1">
        <f>EXTRACT_SPCHAR(smsSpamCollection_untouched!A587)/Table1[[#This Row],[C]]</f>
        <v>4.2105263157894736E-2</v>
      </c>
      <c r="F587" s="1">
        <f>EXTRACT_WORD(smsSpamCollection_untouched!A587)</f>
        <v>17</v>
      </c>
      <c r="G587" s="1">
        <f>EXTRACT_SHORTWORD(smsSpamCollection_untouched!A587)/Table1[[#This Row],[W]]</f>
        <v>0.94117647058823528</v>
      </c>
      <c r="H587" s="1">
        <f>EXTRACT_WORDLen(smsSpamCollection_untouched!A587)/Table1[[#This Row],[W]]</f>
        <v>4.6470588235294121</v>
      </c>
      <c r="I587" s="1">
        <f>EXTRACT_UNIQUEWORD(smsSpamCollection_untouched!A587)/Table1[[#This Row],[W]]</f>
        <v>1</v>
      </c>
      <c r="J587" s="1"/>
      <c r="K587" s="1"/>
      <c r="L587" s="1"/>
      <c r="M587" s="1"/>
      <c r="N587" s="1"/>
      <c r="O587" s="1"/>
      <c r="P587" s="1" t="str">
        <f>smsSpamCollection_untouched!B587</f>
        <v>ham</v>
      </c>
    </row>
    <row r="588" spans="1:16" x14ac:dyDescent="0.3">
      <c r="A588" s="1">
        <f>LEN(TRIM(smsSpamCollection_untouched!A588))</f>
        <v>69</v>
      </c>
      <c r="B588" s="1">
        <f>EXTRACT_ALPHA(smsSpamCollection_untouched!A588)/Table1[[#This Row],[C]]</f>
        <v>0.75362318840579712</v>
      </c>
      <c r="C588" s="1">
        <f>EXTRACT_NUMBER(smsSpamCollection_untouched!A588)/Table1[[#This Row],[C]]</f>
        <v>1.4492753623188406E-2</v>
      </c>
      <c r="D588" s="1">
        <f>(Table1[[#This Row],[W]]-1)/Table1[[#This Row],[C]]</f>
        <v>0.21739130434782608</v>
      </c>
      <c r="E588" s="1">
        <f>EXTRACT_SPCHAR(smsSpamCollection_untouched!A588)/Table1[[#This Row],[C]]</f>
        <v>1.4492753623188406E-2</v>
      </c>
      <c r="F588" s="1">
        <f>EXTRACT_WORD(smsSpamCollection_untouched!A588)</f>
        <v>16</v>
      </c>
      <c r="G588" s="1">
        <f>EXTRACT_SHORTWORD(smsSpamCollection_untouched!A588)/Table1[[#This Row],[W]]</f>
        <v>0.6875</v>
      </c>
      <c r="H588" s="1">
        <f>EXTRACT_WORDLen(smsSpamCollection_untouched!A588)/Table1[[#This Row],[W]]</f>
        <v>3.375</v>
      </c>
      <c r="I588" s="1">
        <f>EXTRACT_UNIQUEWORD(smsSpamCollection_untouched!A588)/Table1[[#This Row],[W]]</f>
        <v>1</v>
      </c>
      <c r="J588" s="1"/>
      <c r="K588" s="1"/>
      <c r="L588" s="1"/>
      <c r="M588" s="1"/>
      <c r="N588" s="1"/>
      <c r="O588" s="1"/>
      <c r="P588" s="1" t="str">
        <f>smsSpamCollection_untouched!B588</f>
        <v>ham</v>
      </c>
    </row>
    <row r="589" spans="1:16" x14ac:dyDescent="0.3">
      <c r="A589" s="1">
        <f>LEN(TRIM(smsSpamCollection_untouched!A589))</f>
        <v>108</v>
      </c>
      <c r="B589" s="1">
        <f>EXTRACT_ALPHA(smsSpamCollection_untouched!A589)/Table1[[#This Row],[C]]</f>
        <v>0.69444444444444442</v>
      </c>
      <c r="C589" s="1">
        <f>EXTRACT_NUMBER(smsSpamCollection_untouched!A589)/Table1[[#This Row],[C]]</f>
        <v>0</v>
      </c>
      <c r="D589" s="1">
        <f>(Table1[[#This Row],[W]]-1)/Table1[[#This Row],[C]]</f>
        <v>0.20370370370370369</v>
      </c>
      <c r="E589" s="1">
        <f>EXTRACT_SPCHAR(smsSpamCollection_untouched!A589)/Table1[[#This Row],[C]]</f>
        <v>0.10185185185185185</v>
      </c>
      <c r="F589" s="1">
        <f>EXTRACT_WORD(smsSpamCollection_untouched!A589)</f>
        <v>23</v>
      </c>
      <c r="G589" s="1">
        <f>EXTRACT_SHORTWORD(smsSpamCollection_untouched!A589)/Table1[[#This Row],[W]]</f>
        <v>0.73913043478260865</v>
      </c>
      <c r="H589" s="1">
        <f>EXTRACT_WORDLen(smsSpamCollection_untouched!A589)/Table1[[#This Row],[W]]</f>
        <v>3.7391304347826089</v>
      </c>
      <c r="I589" s="1">
        <f>EXTRACT_UNIQUEWORD(smsSpamCollection_untouched!A589)/Table1[[#This Row],[W]]</f>
        <v>0.91304347826086951</v>
      </c>
      <c r="J589" s="1"/>
      <c r="K589" s="1"/>
      <c r="L589" s="1"/>
      <c r="M589" s="1"/>
      <c r="N589" s="1"/>
      <c r="O589" s="1"/>
      <c r="P589" s="1" t="str">
        <f>smsSpamCollection_untouched!B589</f>
        <v>ham</v>
      </c>
    </row>
    <row r="590" spans="1:16" x14ac:dyDescent="0.3">
      <c r="A590" s="1">
        <f>LEN(TRIM(smsSpamCollection_untouched!A590))</f>
        <v>55</v>
      </c>
      <c r="B590" s="1">
        <f>EXTRACT_ALPHA(smsSpamCollection_untouched!A590)/Table1[[#This Row],[C]]</f>
        <v>0.78181818181818186</v>
      </c>
      <c r="C590" s="1">
        <f>EXTRACT_NUMBER(smsSpamCollection_untouched!A590)/Table1[[#This Row],[C]]</f>
        <v>0</v>
      </c>
      <c r="D590" s="1">
        <f>(Table1[[#This Row],[W]]-1)/Table1[[#This Row],[C]]</f>
        <v>0.14545454545454545</v>
      </c>
      <c r="E590" s="1">
        <f>EXTRACT_SPCHAR(smsSpamCollection_untouched!A590)/Table1[[#This Row],[C]]</f>
        <v>7.2727272727272724E-2</v>
      </c>
      <c r="F590" s="1">
        <f>EXTRACT_WORD(smsSpamCollection_untouched!A590)</f>
        <v>9</v>
      </c>
      <c r="G590" s="1">
        <f>EXTRACT_SHORTWORD(smsSpamCollection_untouched!A590)/Table1[[#This Row],[W]]</f>
        <v>1</v>
      </c>
      <c r="H590" s="1">
        <f>EXTRACT_WORDLen(smsSpamCollection_untouched!A590)/Table1[[#This Row],[W]]</f>
        <v>5.2222222222222223</v>
      </c>
      <c r="I590" s="1">
        <f>EXTRACT_UNIQUEWORD(smsSpamCollection_untouched!A590)/Table1[[#This Row],[W]]</f>
        <v>1</v>
      </c>
      <c r="J590" s="1"/>
      <c r="K590" s="1"/>
      <c r="L590" s="1"/>
      <c r="M590" s="1"/>
      <c r="N590" s="1"/>
      <c r="O590" s="1"/>
      <c r="P590" s="1" t="str">
        <f>smsSpamCollection_untouched!B590</f>
        <v>ham</v>
      </c>
    </row>
    <row r="591" spans="1:16" x14ac:dyDescent="0.3">
      <c r="A591" s="1">
        <f>LEN(TRIM(smsSpamCollection_untouched!A591))</f>
        <v>27</v>
      </c>
      <c r="B591" s="1">
        <f>EXTRACT_ALPHA(smsSpamCollection_untouched!A591)/Table1[[#This Row],[C]]</f>
        <v>0.81481481481481477</v>
      </c>
      <c r="C591" s="1">
        <f>EXTRACT_NUMBER(smsSpamCollection_untouched!A591)/Table1[[#This Row],[C]]</f>
        <v>0</v>
      </c>
      <c r="D591" s="1">
        <f>(Table1[[#This Row],[W]]-1)/Table1[[#This Row],[C]]</f>
        <v>0.18518518518518517</v>
      </c>
      <c r="E591" s="1">
        <f>EXTRACT_SPCHAR(smsSpamCollection_untouched!A591)/Table1[[#This Row],[C]]</f>
        <v>0</v>
      </c>
      <c r="F591" s="1">
        <f>EXTRACT_WORD(smsSpamCollection_untouched!A591)</f>
        <v>6</v>
      </c>
      <c r="G591" s="1">
        <f>EXTRACT_SHORTWORD(smsSpamCollection_untouched!A591)/Table1[[#This Row],[W]]</f>
        <v>0.66666666666666663</v>
      </c>
      <c r="H591" s="1">
        <f>EXTRACT_WORDLen(smsSpamCollection_untouched!A591)/Table1[[#This Row],[W]]</f>
        <v>3.6666666666666665</v>
      </c>
      <c r="I591" s="1">
        <f>EXTRACT_UNIQUEWORD(smsSpamCollection_untouched!A591)/Table1[[#This Row],[W]]</f>
        <v>1</v>
      </c>
      <c r="J591" s="1"/>
      <c r="K591" s="1"/>
      <c r="L591" s="1"/>
      <c r="M591" s="1"/>
      <c r="N591" s="1"/>
      <c r="O591" s="1"/>
      <c r="P591" s="1" t="str">
        <f>smsSpamCollection_untouched!B591</f>
        <v>ham</v>
      </c>
    </row>
    <row r="592" spans="1:16" x14ac:dyDescent="0.3">
      <c r="A592" s="1">
        <f>LEN(TRIM(smsSpamCollection_untouched!A592))</f>
        <v>33</v>
      </c>
      <c r="B592" s="1">
        <f>EXTRACT_ALPHA(smsSpamCollection_untouched!A592)/Table1[[#This Row],[C]]</f>
        <v>0.75757575757575757</v>
      </c>
      <c r="C592" s="1">
        <f>EXTRACT_NUMBER(smsSpamCollection_untouched!A592)/Table1[[#This Row],[C]]</f>
        <v>0</v>
      </c>
      <c r="D592" s="1">
        <f>(Table1[[#This Row],[W]]-1)/Table1[[#This Row],[C]]</f>
        <v>0.21212121212121213</v>
      </c>
      <c r="E592" s="1">
        <f>EXTRACT_SPCHAR(smsSpamCollection_untouched!A592)/Table1[[#This Row],[C]]</f>
        <v>3.0303030303030304E-2</v>
      </c>
      <c r="F592" s="1">
        <f>EXTRACT_WORD(smsSpamCollection_untouched!A592)</f>
        <v>8</v>
      </c>
      <c r="G592" s="1">
        <f>EXTRACT_SHORTWORD(smsSpamCollection_untouched!A592)/Table1[[#This Row],[W]]</f>
        <v>0.5</v>
      </c>
      <c r="H592" s="1">
        <f>EXTRACT_WORDLen(smsSpamCollection_untouched!A592)/Table1[[#This Row],[W]]</f>
        <v>3.25</v>
      </c>
      <c r="I592" s="1">
        <f>EXTRACT_UNIQUEWORD(smsSpamCollection_untouched!A592)/Table1[[#This Row],[W]]</f>
        <v>1</v>
      </c>
      <c r="J592" s="1"/>
      <c r="K592" s="1"/>
      <c r="L592" s="1"/>
      <c r="M592" s="1"/>
      <c r="N592" s="1"/>
      <c r="O592" s="1"/>
      <c r="P592" s="1" t="str">
        <f>smsSpamCollection_untouched!B592</f>
        <v>ham</v>
      </c>
    </row>
    <row r="593" spans="1:16" x14ac:dyDescent="0.3">
      <c r="A593" s="1">
        <f>LEN(TRIM(smsSpamCollection_untouched!A593))</f>
        <v>126</v>
      </c>
      <c r="B593" s="1">
        <f>EXTRACT_ALPHA(smsSpamCollection_untouched!A593)/Table1[[#This Row],[C]]</f>
        <v>0.5714285714285714</v>
      </c>
      <c r="C593" s="1">
        <f>EXTRACT_NUMBER(smsSpamCollection_untouched!A593)/Table1[[#This Row],[C]]</f>
        <v>0.19047619047619047</v>
      </c>
      <c r="D593" s="1">
        <f>(Table1[[#This Row],[W]]-1)/Table1[[#This Row],[C]]</f>
        <v>0.14285714285714285</v>
      </c>
      <c r="E593" s="1">
        <f>EXTRACT_SPCHAR(smsSpamCollection_untouched!A593)/Table1[[#This Row],[C]]</f>
        <v>9.5238095238095233E-2</v>
      </c>
      <c r="F593" s="1">
        <f>EXTRACT_WORD(smsSpamCollection_untouched!A593)</f>
        <v>19</v>
      </c>
      <c r="G593" s="1">
        <f>EXTRACT_SHORTWORD(smsSpamCollection_untouched!A593)/Table1[[#This Row],[W]]</f>
        <v>0.78947368421052633</v>
      </c>
      <c r="H593" s="1">
        <f>EXTRACT_WORDLen(smsSpamCollection_untouched!A593)/Table1[[#This Row],[W]]</f>
        <v>5.6842105263157894</v>
      </c>
      <c r="I593" s="1">
        <f>EXTRACT_UNIQUEWORD(smsSpamCollection_untouched!A593)/Table1[[#This Row],[W]]</f>
        <v>0.94736842105263153</v>
      </c>
      <c r="J593" s="1"/>
      <c r="K593" s="1"/>
      <c r="L593" s="1"/>
      <c r="M593" s="1"/>
      <c r="N593" s="1"/>
      <c r="O593" s="1"/>
      <c r="P593" s="1" t="str">
        <f>smsSpamCollection_untouched!B593</f>
        <v>spam</v>
      </c>
    </row>
    <row r="594" spans="1:16" x14ac:dyDescent="0.3">
      <c r="A594" s="1">
        <f>LEN(TRIM(smsSpamCollection_untouched!A594))</f>
        <v>142</v>
      </c>
      <c r="B594" s="1">
        <f>EXTRACT_ALPHA(smsSpamCollection_untouched!A594)/Table1[[#This Row],[C]]</f>
        <v>0.65492957746478875</v>
      </c>
      <c r="C594" s="1">
        <f>EXTRACT_NUMBER(smsSpamCollection_untouched!A594)/Table1[[#This Row],[C]]</f>
        <v>0.13380281690140844</v>
      </c>
      <c r="D594" s="1">
        <f>(Table1[[#This Row],[W]]-1)/Table1[[#This Row],[C]]</f>
        <v>0.1619718309859155</v>
      </c>
      <c r="E594" s="1">
        <f>EXTRACT_SPCHAR(smsSpamCollection_untouched!A594)/Table1[[#This Row],[C]]</f>
        <v>4.9295774647887321E-2</v>
      </c>
      <c r="F594" s="1">
        <f>EXTRACT_WORD(smsSpamCollection_untouched!A594)</f>
        <v>24</v>
      </c>
      <c r="G594" s="1">
        <f>EXTRACT_SHORTWORD(smsSpamCollection_untouched!A594)/Table1[[#This Row],[W]]</f>
        <v>0.875</v>
      </c>
      <c r="H594" s="1">
        <f>EXTRACT_WORDLen(smsSpamCollection_untouched!A594)/Table1[[#This Row],[W]]</f>
        <v>4.958333333333333</v>
      </c>
      <c r="I594" s="1">
        <f>EXTRACT_UNIQUEWORD(smsSpamCollection_untouched!A594)/Table1[[#This Row],[W]]</f>
        <v>1</v>
      </c>
      <c r="J594" s="1"/>
      <c r="K594" s="1"/>
      <c r="L594" s="1"/>
      <c r="M594" s="1"/>
      <c r="N594" s="1"/>
      <c r="O594" s="1"/>
      <c r="P594" s="1" t="str">
        <f>smsSpamCollection_untouched!B594</f>
        <v>spam</v>
      </c>
    </row>
    <row r="595" spans="1:16" x14ac:dyDescent="0.3">
      <c r="A595" s="1">
        <f>LEN(TRIM(smsSpamCollection_untouched!A595))</f>
        <v>148</v>
      </c>
      <c r="B595" s="1">
        <f>EXTRACT_ALPHA(smsSpamCollection_untouched!A595)/Table1[[#This Row],[C]]</f>
        <v>0.53378378378378377</v>
      </c>
      <c r="C595" s="1">
        <f>EXTRACT_NUMBER(smsSpamCollection_untouched!A595)/Table1[[#This Row],[C]]</f>
        <v>0.27027027027027029</v>
      </c>
      <c r="D595" s="1">
        <f>(Table1[[#This Row],[W]]-1)/Table1[[#This Row],[C]]</f>
        <v>0.13513513513513514</v>
      </c>
      <c r="E595" s="1">
        <f>EXTRACT_SPCHAR(smsSpamCollection_untouched!A595)/Table1[[#This Row],[C]]</f>
        <v>6.0810810810810814E-2</v>
      </c>
      <c r="F595" s="1">
        <f>EXTRACT_WORD(smsSpamCollection_untouched!A595)</f>
        <v>21</v>
      </c>
      <c r="G595" s="1">
        <f>EXTRACT_SHORTWORD(smsSpamCollection_untouched!A595)/Table1[[#This Row],[W]]</f>
        <v>0.8571428571428571</v>
      </c>
      <c r="H595" s="1">
        <f>EXTRACT_WORDLen(smsSpamCollection_untouched!A595)/Table1[[#This Row],[W]]</f>
        <v>6.0952380952380949</v>
      </c>
      <c r="I595" s="1">
        <f>EXTRACT_UNIQUEWORD(smsSpamCollection_untouched!A595)/Table1[[#This Row],[W]]</f>
        <v>1</v>
      </c>
      <c r="J595" s="1"/>
      <c r="K595" s="1"/>
      <c r="L595" s="1"/>
      <c r="M595" s="1"/>
      <c r="N595" s="1"/>
      <c r="O595" s="1"/>
      <c r="P595" s="1" t="str">
        <f>smsSpamCollection_untouched!B595</f>
        <v>spam</v>
      </c>
    </row>
    <row r="596" spans="1:16" x14ac:dyDescent="0.3">
      <c r="A596" s="1">
        <f>LEN(TRIM(smsSpamCollection_untouched!A596))</f>
        <v>24</v>
      </c>
      <c r="B596" s="1">
        <f>EXTRACT_ALPHA(smsSpamCollection_untouched!A596)/Table1[[#This Row],[C]]</f>
        <v>0.79166666666666663</v>
      </c>
      <c r="C596" s="1">
        <f>EXTRACT_NUMBER(smsSpamCollection_untouched!A596)/Table1[[#This Row],[C]]</f>
        <v>0</v>
      </c>
      <c r="D596" s="1">
        <f>(Table1[[#This Row],[W]]-1)/Table1[[#This Row],[C]]</f>
        <v>0.16666666666666666</v>
      </c>
      <c r="E596" s="1">
        <f>EXTRACT_SPCHAR(smsSpamCollection_untouched!A596)/Table1[[#This Row],[C]]</f>
        <v>4.1666666666666664E-2</v>
      </c>
      <c r="F596" s="1">
        <f>EXTRACT_WORD(smsSpamCollection_untouched!A596)</f>
        <v>5</v>
      </c>
      <c r="G596" s="1">
        <f>EXTRACT_SHORTWORD(smsSpamCollection_untouched!A596)/Table1[[#This Row],[W]]</f>
        <v>0.8</v>
      </c>
      <c r="H596" s="1">
        <f>EXTRACT_WORDLen(smsSpamCollection_untouched!A596)/Table1[[#This Row],[W]]</f>
        <v>4</v>
      </c>
      <c r="I596" s="1">
        <f>EXTRACT_UNIQUEWORD(smsSpamCollection_untouched!A596)/Table1[[#This Row],[W]]</f>
        <v>1</v>
      </c>
      <c r="J596" s="1"/>
      <c r="K596" s="1"/>
      <c r="L596" s="1"/>
      <c r="M596" s="1"/>
      <c r="N596" s="1"/>
      <c r="O596" s="1"/>
      <c r="P596" s="1" t="str">
        <f>smsSpamCollection_untouched!B596</f>
        <v>ham</v>
      </c>
    </row>
    <row r="597" spans="1:16" x14ac:dyDescent="0.3">
      <c r="A597" s="1">
        <f>LEN(TRIM(smsSpamCollection_untouched!A597))</f>
        <v>146</v>
      </c>
      <c r="B597" s="1">
        <f>EXTRACT_ALPHA(smsSpamCollection_untouched!A597)/Table1[[#This Row],[C]]</f>
        <v>0.76027397260273977</v>
      </c>
      <c r="C597" s="1">
        <f>EXTRACT_NUMBER(smsSpamCollection_untouched!A597)/Table1[[#This Row],[C]]</f>
        <v>0</v>
      </c>
      <c r="D597" s="1">
        <f>(Table1[[#This Row],[W]]-1)/Table1[[#This Row],[C]]</f>
        <v>0.18493150684931506</v>
      </c>
      <c r="E597" s="1">
        <f>EXTRACT_SPCHAR(smsSpamCollection_untouched!A597)/Table1[[#This Row],[C]]</f>
        <v>5.4794520547945202E-2</v>
      </c>
      <c r="F597" s="1">
        <f>EXTRACT_WORD(smsSpamCollection_untouched!A597)</f>
        <v>28</v>
      </c>
      <c r="G597" s="1">
        <f>EXTRACT_SHORTWORD(smsSpamCollection_untouched!A597)/Table1[[#This Row],[W]]</f>
        <v>0.7142857142857143</v>
      </c>
      <c r="H597" s="1">
        <f>EXTRACT_WORDLen(smsSpamCollection_untouched!A597)/Table1[[#This Row],[W]]</f>
        <v>4.25</v>
      </c>
      <c r="I597" s="1">
        <f>EXTRACT_UNIQUEWORD(smsSpamCollection_untouched!A597)/Table1[[#This Row],[W]]</f>
        <v>0.8571428571428571</v>
      </c>
      <c r="J597" s="1"/>
      <c r="K597" s="1"/>
      <c r="L597" s="1"/>
      <c r="M597" s="1"/>
      <c r="N597" s="1"/>
      <c r="O597" s="1"/>
      <c r="P597" s="1" t="str">
        <f>smsSpamCollection_untouched!B597</f>
        <v>ham</v>
      </c>
    </row>
    <row r="598" spans="1:16" x14ac:dyDescent="0.3">
      <c r="A598" s="1">
        <f>LEN(TRIM(smsSpamCollection_untouched!A598))</f>
        <v>24</v>
      </c>
      <c r="B598" s="1">
        <f>EXTRACT_ALPHA(smsSpamCollection_untouched!A598)/Table1[[#This Row],[C]]</f>
        <v>0.70833333333333337</v>
      </c>
      <c r="C598" s="1">
        <f>EXTRACT_NUMBER(smsSpamCollection_untouched!A598)/Table1[[#This Row],[C]]</f>
        <v>0</v>
      </c>
      <c r="D598" s="1">
        <f>(Table1[[#This Row],[W]]-1)/Table1[[#This Row],[C]]</f>
        <v>0.20833333333333334</v>
      </c>
      <c r="E598" s="1">
        <f>EXTRACT_SPCHAR(smsSpamCollection_untouched!A598)/Table1[[#This Row],[C]]</f>
        <v>8.3333333333333329E-2</v>
      </c>
      <c r="F598" s="1">
        <f>EXTRACT_WORD(smsSpamCollection_untouched!A598)</f>
        <v>6</v>
      </c>
      <c r="G598" s="1">
        <f>EXTRACT_SHORTWORD(smsSpamCollection_untouched!A598)/Table1[[#This Row],[W]]</f>
        <v>0.66666666666666663</v>
      </c>
      <c r="H598" s="1">
        <f>EXTRACT_WORDLen(smsSpamCollection_untouched!A598)/Table1[[#This Row],[W]]</f>
        <v>3.1666666666666665</v>
      </c>
      <c r="I598" s="1">
        <f>EXTRACT_UNIQUEWORD(smsSpamCollection_untouched!A598)/Table1[[#This Row],[W]]</f>
        <v>1</v>
      </c>
      <c r="J598" s="1"/>
      <c r="K598" s="1"/>
      <c r="L598" s="1"/>
      <c r="M598" s="1"/>
      <c r="N598" s="1"/>
      <c r="O598" s="1"/>
      <c r="P598" s="1" t="str">
        <f>smsSpamCollection_untouched!B598</f>
        <v>ham</v>
      </c>
    </row>
    <row r="599" spans="1:16" x14ac:dyDescent="0.3">
      <c r="A599" s="1">
        <f>LEN(TRIM(smsSpamCollection_untouched!A599))</f>
        <v>29</v>
      </c>
      <c r="B599" s="1">
        <f>EXTRACT_ALPHA(smsSpamCollection_untouched!A599)/Table1[[#This Row],[C]]</f>
        <v>0.7931034482758621</v>
      </c>
      <c r="C599" s="1">
        <f>EXTRACT_NUMBER(smsSpamCollection_untouched!A599)/Table1[[#This Row],[C]]</f>
        <v>0</v>
      </c>
      <c r="D599" s="1">
        <f>(Table1[[#This Row],[W]]-1)/Table1[[#This Row],[C]]</f>
        <v>0.20689655172413793</v>
      </c>
      <c r="E599" s="1">
        <f>EXTRACT_SPCHAR(smsSpamCollection_untouched!A599)/Table1[[#This Row],[C]]</f>
        <v>0</v>
      </c>
      <c r="F599" s="1">
        <f>EXTRACT_WORD(smsSpamCollection_untouched!A599)</f>
        <v>7</v>
      </c>
      <c r="G599" s="1">
        <f>EXTRACT_SHORTWORD(smsSpamCollection_untouched!A599)/Table1[[#This Row],[W]]</f>
        <v>0.8571428571428571</v>
      </c>
      <c r="H599" s="1">
        <f>EXTRACT_WORDLen(smsSpamCollection_untouched!A599)/Table1[[#This Row],[W]]</f>
        <v>3.2857142857142856</v>
      </c>
      <c r="I599" s="1">
        <f>EXTRACT_UNIQUEWORD(smsSpamCollection_untouched!A599)/Table1[[#This Row],[W]]</f>
        <v>1</v>
      </c>
      <c r="J599" s="1"/>
      <c r="K599" s="1"/>
      <c r="L599" s="1"/>
      <c r="M599" s="1"/>
      <c r="N599" s="1"/>
      <c r="O599" s="1"/>
      <c r="P599" s="1" t="str">
        <f>smsSpamCollection_untouched!B599</f>
        <v>ham</v>
      </c>
    </row>
    <row r="600" spans="1:16" x14ac:dyDescent="0.3">
      <c r="A600" s="1">
        <f>LEN(TRIM(smsSpamCollection_untouched!A600))</f>
        <v>86</v>
      </c>
      <c r="B600" s="1">
        <f>EXTRACT_ALPHA(smsSpamCollection_untouched!A600)/Table1[[#This Row],[C]]</f>
        <v>0.70930232558139539</v>
      </c>
      <c r="C600" s="1">
        <f>EXTRACT_NUMBER(smsSpamCollection_untouched!A600)/Table1[[#This Row],[C]]</f>
        <v>0.12790697674418605</v>
      </c>
      <c r="D600" s="1">
        <f>(Table1[[#This Row],[W]]-1)/Table1[[#This Row],[C]]</f>
        <v>0.13953488372093023</v>
      </c>
      <c r="E600" s="1">
        <f>EXTRACT_SPCHAR(smsSpamCollection_untouched!A600)/Table1[[#This Row],[C]]</f>
        <v>2.3255813953488372E-2</v>
      </c>
      <c r="F600" s="1">
        <f>EXTRACT_WORD(smsSpamCollection_untouched!A600)</f>
        <v>13</v>
      </c>
      <c r="G600" s="1">
        <f>EXTRACT_SHORTWORD(smsSpamCollection_untouched!A600)/Table1[[#This Row],[W]]</f>
        <v>0.92307692307692313</v>
      </c>
      <c r="H600" s="1">
        <f>EXTRACT_WORDLen(smsSpamCollection_untouched!A600)/Table1[[#This Row],[W]]</f>
        <v>5.6923076923076925</v>
      </c>
      <c r="I600" s="1">
        <f>EXTRACT_UNIQUEWORD(smsSpamCollection_untouched!A600)/Table1[[#This Row],[W]]</f>
        <v>1</v>
      </c>
      <c r="J600" s="1"/>
      <c r="K600" s="1"/>
      <c r="L600" s="1"/>
      <c r="M600" s="1"/>
      <c r="N600" s="1"/>
      <c r="O600" s="1"/>
      <c r="P600" s="1" t="str">
        <f>smsSpamCollection_untouched!B600</f>
        <v>spam</v>
      </c>
    </row>
    <row r="601" spans="1:16" x14ac:dyDescent="0.3">
      <c r="A601" s="1">
        <f>LEN(TRIM(smsSpamCollection_untouched!A601))</f>
        <v>87</v>
      </c>
      <c r="B601" s="1">
        <f>EXTRACT_ALPHA(smsSpamCollection_untouched!A601)/Table1[[#This Row],[C]]</f>
        <v>0.7816091954022989</v>
      </c>
      <c r="C601" s="1">
        <f>EXTRACT_NUMBER(smsSpamCollection_untouched!A601)/Table1[[#This Row],[C]]</f>
        <v>0</v>
      </c>
      <c r="D601" s="1">
        <f>(Table1[[#This Row],[W]]-1)/Table1[[#This Row],[C]]</f>
        <v>0.18390804597701149</v>
      </c>
      <c r="E601" s="1">
        <f>EXTRACT_SPCHAR(smsSpamCollection_untouched!A601)/Table1[[#This Row],[C]]</f>
        <v>3.4482758620689655E-2</v>
      </c>
      <c r="F601" s="1">
        <f>EXTRACT_WORD(smsSpamCollection_untouched!A601)</f>
        <v>17</v>
      </c>
      <c r="G601" s="1">
        <f>EXTRACT_SHORTWORD(smsSpamCollection_untouched!A601)/Table1[[#This Row],[W]]</f>
        <v>0.94117647058823528</v>
      </c>
      <c r="H601" s="1">
        <f>EXTRACT_WORDLen(smsSpamCollection_untouched!A601)/Table1[[#This Row],[W]]</f>
        <v>4.1764705882352944</v>
      </c>
      <c r="I601" s="1">
        <f>EXTRACT_UNIQUEWORD(smsSpamCollection_untouched!A601)/Table1[[#This Row],[W]]</f>
        <v>0.94117647058823528</v>
      </c>
      <c r="J601" s="1"/>
      <c r="K601" s="1"/>
      <c r="L601" s="1"/>
      <c r="M601" s="1"/>
      <c r="N601" s="1"/>
      <c r="O601" s="1"/>
      <c r="P601" s="1" t="str">
        <f>smsSpamCollection_untouched!B601</f>
        <v>ham</v>
      </c>
    </row>
    <row r="602" spans="1:16" x14ac:dyDescent="0.3">
      <c r="A602" s="1">
        <f>LEN(TRIM(smsSpamCollection_untouched!A602))</f>
        <v>38</v>
      </c>
      <c r="B602" s="1">
        <f>EXTRACT_ALPHA(smsSpamCollection_untouched!A602)/Table1[[#This Row],[C]]</f>
        <v>0.73684210526315785</v>
      </c>
      <c r="C602" s="1">
        <f>EXTRACT_NUMBER(smsSpamCollection_untouched!A602)/Table1[[#This Row],[C]]</f>
        <v>0</v>
      </c>
      <c r="D602" s="1">
        <f>(Table1[[#This Row],[W]]-1)/Table1[[#This Row],[C]]</f>
        <v>0.18421052631578946</v>
      </c>
      <c r="E602" s="1">
        <f>EXTRACT_SPCHAR(smsSpamCollection_untouched!A602)/Table1[[#This Row],[C]]</f>
        <v>7.8947368421052627E-2</v>
      </c>
      <c r="F602" s="1">
        <f>EXTRACT_WORD(smsSpamCollection_untouched!A602)</f>
        <v>8</v>
      </c>
      <c r="G602" s="1">
        <f>EXTRACT_SHORTWORD(smsSpamCollection_untouched!A602)/Table1[[#This Row],[W]]</f>
        <v>0.875</v>
      </c>
      <c r="H602" s="1">
        <f>EXTRACT_WORDLen(smsSpamCollection_untouched!A602)/Table1[[#This Row],[W]]</f>
        <v>3.875</v>
      </c>
      <c r="I602" s="1">
        <f>EXTRACT_UNIQUEWORD(smsSpamCollection_untouched!A602)/Table1[[#This Row],[W]]</f>
        <v>1</v>
      </c>
      <c r="J602" s="1"/>
      <c r="K602" s="1"/>
      <c r="L602" s="1"/>
      <c r="M602" s="1"/>
      <c r="N602" s="1"/>
      <c r="O602" s="1"/>
      <c r="P602" s="1" t="str">
        <f>smsSpamCollection_untouched!B602</f>
        <v>ham</v>
      </c>
    </row>
    <row r="603" spans="1:16" x14ac:dyDescent="0.3">
      <c r="A603" s="1">
        <f>LEN(TRIM(smsSpamCollection_untouched!A603))</f>
        <v>104</v>
      </c>
      <c r="B603" s="1">
        <f>EXTRACT_ALPHA(smsSpamCollection_untouched!A603)/Table1[[#This Row],[C]]</f>
        <v>0.77884615384615385</v>
      </c>
      <c r="C603" s="1">
        <f>EXTRACT_NUMBER(smsSpamCollection_untouched!A603)/Table1[[#This Row],[C]]</f>
        <v>0</v>
      </c>
      <c r="D603" s="1">
        <f>(Table1[[#This Row],[W]]-1)/Table1[[#This Row],[C]]</f>
        <v>0.14423076923076922</v>
      </c>
      <c r="E603" s="1">
        <f>EXTRACT_SPCHAR(smsSpamCollection_untouched!A603)/Table1[[#This Row],[C]]</f>
        <v>7.6923076923076927E-2</v>
      </c>
      <c r="F603" s="1">
        <f>EXTRACT_WORD(smsSpamCollection_untouched!A603)</f>
        <v>16</v>
      </c>
      <c r="G603" s="1">
        <f>EXTRACT_SHORTWORD(smsSpamCollection_untouched!A603)/Table1[[#This Row],[W]]</f>
        <v>0.875</v>
      </c>
      <c r="H603" s="1">
        <f>EXTRACT_WORDLen(smsSpamCollection_untouched!A603)/Table1[[#This Row],[W]]</f>
        <v>5.5625</v>
      </c>
      <c r="I603" s="1">
        <f>EXTRACT_UNIQUEWORD(smsSpamCollection_untouched!A603)/Table1[[#This Row],[W]]</f>
        <v>1</v>
      </c>
      <c r="J603" s="1"/>
      <c r="K603" s="1"/>
      <c r="L603" s="1"/>
      <c r="M603" s="1"/>
      <c r="N603" s="1"/>
      <c r="O603" s="1"/>
      <c r="P603" s="1" t="str">
        <f>smsSpamCollection_untouched!B603</f>
        <v>ham</v>
      </c>
    </row>
    <row r="604" spans="1:16" x14ac:dyDescent="0.3">
      <c r="A604" s="1">
        <f>LEN(TRIM(smsSpamCollection_untouched!A604))</f>
        <v>59</v>
      </c>
      <c r="B604" s="1">
        <f>EXTRACT_ALPHA(smsSpamCollection_untouched!A604)/Table1[[#This Row],[C]]</f>
        <v>0.72881355932203384</v>
      </c>
      <c r="C604" s="1">
        <f>EXTRACT_NUMBER(smsSpamCollection_untouched!A604)/Table1[[#This Row],[C]]</f>
        <v>0</v>
      </c>
      <c r="D604" s="1">
        <f>(Table1[[#This Row],[W]]-1)/Table1[[#This Row],[C]]</f>
        <v>0.20338983050847459</v>
      </c>
      <c r="E604" s="1">
        <f>EXTRACT_SPCHAR(smsSpamCollection_untouched!A604)/Table1[[#This Row],[C]]</f>
        <v>6.7796610169491525E-2</v>
      </c>
      <c r="F604" s="1">
        <f>EXTRACT_WORD(smsSpamCollection_untouched!A604)</f>
        <v>13</v>
      </c>
      <c r="G604" s="1">
        <f>EXTRACT_SHORTWORD(smsSpamCollection_untouched!A604)/Table1[[#This Row],[W]]</f>
        <v>0.76923076923076927</v>
      </c>
      <c r="H604" s="1">
        <f>EXTRACT_WORDLen(smsSpamCollection_untouched!A604)/Table1[[#This Row],[W]]</f>
        <v>3.6153846153846154</v>
      </c>
      <c r="I604" s="1">
        <f>EXTRACT_UNIQUEWORD(smsSpamCollection_untouched!A604)/Table1[[#This Row],[W]]</f>
        <v>1</v>
      </c>
      <c r="J604" s="1"/>
      <c r="K604" s="1"/>
      <c r="L604" s="1"/>
      <c r="M604" s="1"/>
      <c r="N604" s="1"/>
      <c r="O604" s="1"/>
      <c r="P604" s="1" t="str">
        <f>smsSpamCollection_untouched!B604</f>
        <v>ham</v>
      </c>
    </row>
    <row r="605" spans="1:16" x14ac:dyDescent="0.3">
      <c r="A605" s="1">
        <f>LEN(TRIM(smsSpamCollection_untouched!A605))</f>
        <v>38</v>
      </c>
      <c r="B605" s="1">
        <f>EXTRACT_ALPHA(smsSpamCollection_untouched!A605)/Table1[[#This Row],[C]]</f>
        <v>0.78947368421052633</v>
      </c>
      <c r="C605" s="1">
        <f>EXTRACT_NUMBER(smsSpamCollection_untouched!A605)/Table1[[#This Row],[C]]</f>
        <v>0</v>
      </c>
      <c r="D605" s="1">
        <f>(Table1[[#This Row],[W]]-1)/Table1[[#This Row],[C]]</f>
        <v>0.18421052631578946</v>
      </c>
      <c r="E605" s="1">
        <f>EXTRACT_SPCHAR(smsSpamCollection_untouched!A605)/Table1[[#This Row],[C]]</f>
        <v>2.6315789473684209E-2</v>
      </c>
      <c r="F605" s="1">
        <f>EXTRACT_WORD(smsSpamCollection_untouched!A605)</f>
        <v>8</v>
      </c>
      <c r="G605" s="1">
        <f>EXTRACT_SHORTWORD(smsSpamCollection_untouched!A605)/Table1[[#This Row],[W]]</f>
        <v>0.75</v>
      </c>
      <c r="H605" s="1">
        <f>EXTRACT_WORDLen(smsSpamCollection_untouched!A605)/Table1[[#This Row],[W]]</f>
        <v>3.875</v>
      </c>
      <c r="I605" s="1">
        <f>EXTRACT_UNIQUEWORD(smsSpamCollection_untouched!A605)/Table1[[#This Row],[W]]</f>
        <v>1</v>
      </c>
      <c r="J605" s="1"/>
      <c r="K605" s="1"/>
      <c r="L605" s="1"/>
      <c r="M605" s="1"/>
      <c r="N605" s="1"/>
      <c r="O605" s="1"/>
      <c r="P605" s="1" t="str">
        <f>smsSpamCollection_untouched!B605</f>
        <v>ham</v>
      </c>
    </row>
    <row r="606" spans="1:16" x14ac:dyDescent="0.3">
      <c r="A606" s="1">
        <f>LEN(TRIM(smsSpamCollection_untouched!A606))</f>
        <v>38</v>
      </c>
      <c r="B606" s="1">
        <f>EXTRACT_ALPHA(smsSpamCollection_untouched!A606)/Table1[[#This Row],[C]]</f>
        <v>0.78947368421052633</v>
      </c>
      <c r="C606" s="1">
        <f>EXTRACT_NUMBER(smsSpamCollection_untouched!A606)/Table1[[#This Row],[C]]</f>
        <v>0</v>
      </c>
      <c r="D606" s="1">
        <f>(Table1[[#This Row],[W]]-1)/Table1[[#This Row],[C]]</f>
        <v>0.18421052631578946</v>
      </c>
      <c r="E606" s="1">
        <f>EXTRACT_SPCHAR(smsSpamCollection_untouched!A606)/Table1[[#This Row],[C]]</f>
        <v>2.6315789473684209E-2</v>
      </c>
      <c r="F606" s="1">
        <f>EXTRACT_WORD(smsSpamCollection_untouched!A606)</f>
        <v>8</v>
      </c>
      <c r="G606" s="1">
        <f>EXTRACT_SHORTWORD(smsSpamCollection_untouched!A606)/Table1[[#This Row],[W]]</f>
        <v>0.75</v>
      </c>
      <c r="H606" s="1">
        <f>EXTRACT_WORDLen(smsSpamCollection_untouched!A606)/Table1[[#This Row],[W]]</f>
        <v>3.875</v>
      </c>
      <c r="I606" s="1">
        <f>EXTRACT_UNIQUEWORD(smsSpamCollection_untouched!A606)/Table1[[#This Row],[W]]</f>
        <v>1</v>
      </c>
      <c r="J606" s="1"/>
      <c r="K606" s="1"/>
      <c r="L606" s="1"/>
      <c r="M606" s="1"/>
      <c r="N606" s="1"/>
      <c r="O606" s="1"/>
      <c r="P606" s="1" t="str">
        <f>smsSpamCollection_untouched!B606</f>
        <v>ham</v>
      </c>
    </row>
    <row r="607" spans="1:16" x14ac:dyDescent="0.3">
      <c r="A607" s="1">
        <f>LEN(TRIM(smsSpamCollection_untouched!A607))</f>
        <v>22</v>
      </c>
      <c r="B607" s="1">
        <f>EXTRACT_ALPHA(smsSpamCollection_untouched!A607)/Table1[[#This Row],[C]]</f>
        <v>0.72727272727272729</v>
      </c>
      <c r="C607" s="1">
        <f>EXTRACT_NUMBER(smsSpamCollection_untouched!A607)/Table1[[#This Row],[C]]</f>
        <v>0</v>
      </c>
      <c r="D607" s="1">
        <f>(Table1[[#This Row],[W]]-1)/Table1[[#This Row],[C]]</f>
        <v>0.13636363636363635</v>
      </c>
      <c r="E607" s="1">
        <f>EXTRACT_SPCHAR(smsSpamCollection_untouched!A607)/Table1[[#This Row],[C]]</f>
        <v>0.13636363636363635</v>
      </c>
      <c r="F607" s="1">
        <f>EXTRACT_WORD(smsSpamCollection_untouched!A607)</f>
        <v>4</v>
      </c>
      <c r="G607" s="1">
        <f>EXTRACT_SHORTWORD(smsSpamCollection_untouched!A607)/Table1[[#This Row],[W]]</f>
        <v>1</v>
      </c>
      <c r="H607" s="1">
        <f>EXTRACT_WORDLen(smsSpamCollection_untouched!A607)/Table1[[#This Row],[W]]</f>
        <v>4.75</v>
      </c>
      <c r="I607" s="1">
        <f>EXTRACT_UNIQUEWORD(smsSpamCollection_untouched!A607)/Table1[[#This Row],[W]]</f>
        <v>1</v>
      </c>
      <c r="J607" s="1"/>
      <c r="K607" s="1"/>
      <c r="L607" s="1"/>
      <c r="M607" s="1"/>
      <c r="N607" s="1"/>
      <c r="O607" s="1"/>
      <c r="P607" s="1" t="str">
        <f>smsSpamCollection_untouched!B607</f>
        <v>ham</v>
      </c>
    </row>
    <row r="608" spans="1:16" x14ac:dyDescent="0.3">
      <c r="A608" s="1">
        <f>LEN(TRIM(smsSpamCollection_untouched!A608))</f>
        <v>25</v>
      </c>
      <c r="B608" s="1">
        <f>EXTRACT_ALPHA(smsSpamCollection_untouched!A608)/Table1[[#This Row],[C]]</f>
        <v>0.8</v>
      </c>
      <c r="C608" s="1">
        <f>EXTRACT_NUMBER(smsSpamCollection_untouched!A608)/Table1[[#This Row],[C]]</f>
        <v>0</v>
      </c>
      <c r="D608" s="1">
        <f>(Table1[[#This Row],[W]]-1)/Table1[[#This Row],[C]]</f>
        <v>0.2</v>
      </c>
      <c r="E608" s="1">
        <f>EXTRACT_SPCHAR(smsSpamCollection_untouched!A608)/Table1[[#This Row],[C]]</f>
        <v>0</v>
      </c>
      <c r="F608" s="1">
        <f>EXTRACT_WORD(smsSpamCollection_untouched!A608)</f>
        <v>6</v>
      </c>
      <c r="G608" s="1">
        <f>EXTRACT_SHORTWORD(smsSpamCollection_untouched!A608)/Table1[[#This Row],[W]]</f>
        <v>0.83333333333333337</v>
      </c>
      <c r="H608" s="1">
        <f>EXTRACT_WORDLen(smsSpamCollection_untouched!A608)/Table1[[#This Row],[W]]</f>
        <v>3.3333333333333335</v>
      </c>
      <c r="I608" s="1">
        <f>EXTRACT_UNIQUEWORD(smsSpamCollection_untouched!A608)/Table1[[#This Row],[W]]</f>
        <v>1</v>
      </c>
      <c r="J608" s="1"/>
      <c r="K608" s="1"/>
      <c r="L608" s="1"/>
      <c r="M608" s="1"/>
      <c r="N608" s="1"/>
      <c r="O608" s="1"/>
      <c r="P608" s="1" t="str">
        <f>smsSpamCollection_untouched!B608</f>
        <v>ham</v>
      </c>
    </row>
    <row r="609" spans="1:16" x14ac:dyDescent="0.3">
      <c r="A609" s="1">
        <f>LEN(TRIM(smsSpamCollection_untouched!A609))</f>
        <v>134</v>
      </c>
      <c r="B609" s="1">
        <f>EXTRACT_ALPHA(smsSpamCollection_untouched!A609)/Table1[[#This Row],[C]]</f>
        <v>0.61940298507462688</v>
      </c>
      <c r="C609" s="1">
        <f>EXTRACT_NUMBER(smsSpamCollection_untouched!A609)/Table1[[#This Row],[C]]</f>
        <v>0.20149253731343283</v>
      </c>
      <c r="D609" s="1">
        <f>(Table1[[#This Row],[W]]-1)/Table1[[#This Row],[C]]</f>
        <v>0.11940298507462686</v>
      </c>
      <c r="E609" s="1">
        <f>EXTRACT_SPCHAR(smsSpamCollection_untouched!A609)/Table1[[#This Row],[C]]</f>
        <v>5.9701492537313432E-2</v>
      </c>
      <c r="F609" s="1">
        <f>EXTRACT_WORD(smsSpamCollection_untouched!A609)</f>
        <v>17</v>
      </c>
      <c r="G609" s="1">
        <f>EXTRACT_SHORTWORD(smsSpamCollection_untouched!A609)/Table1[[#This Row],[W]]</f>
        <v>0.94117647058823528</v>
      </c>
      <c r="H609" s="1">
        <f>EXTRACT_WORDLen(smsSpamCollection_untouched!A609)/Table1[[#This Row],[W]]</f>
        <v>6.9411764705882355</v>
      </c>
      <c r="I609" s="1">
        <f>EXTRACT_UNIQUEWORD(smsSpamCollection_untouched!A609)/Table1[[#This Row],[W]]</f>
        <v>1</v>
      </c>
      <c r="J609" s="1"/>
      <c r="K609" s="1"/>
      <c r="L609" s="1"/>
      <c r="M609" s="1"/>
      <c r="N609" s="1"/>
      <c r="O609" s="1"/>
      <c r="P609" s="1" t="str">
        <f>smsSpamCollection_untouched!B609</f>
        <v>spam</v>
      </c>
    </row>
    <row r="610" spans="1:16" x14ac:dyDescent="0.3">
      <c r="A610" s="1">
        <f>LEN(TRIM(smsSpamCollection_untouched!A610))</f>
        <v>87</v>
      </c>
      <c r="B610" s="1">
        <f>EXTRACT_ALPHA(smsSpamCollection_untouched!A610)/Table1[[#This Row],[C]]</f>
        <v>0.8045977011494253</v>
      </c>
      <c r="C610" s="1">
        <f>EXTRACT_NUMBER(smsSpamCollection_untouched!A610)/Table1[[#This Row],[C]]</f>
        <v>0</v>
      </c>
      <c r="D610" s="1">
        <f>(Table1[[#This Row],[W]]-1)/Table1[[#This Row],[C]]</f>
        <v>0.19540229885057472</v>
      </c>
      <c r="E610" s="1">
        <f>EXTRACT_SPCHAR(smsSpamCollection_untouched!A610)/Table1[[#This Row],[C]]</f>
        <v>0</v>
      </c>
      <c r="F610" s="1">
        <f>EXTRACT_WORD(smsSpamCollection_untouched!A610)</f>
        <v>18</v>
      </c>
      <c r="G610" s="1">
        <f>EXTRACT_SHORTWORD(smsSpamCollection_untouched!A610)/Table1[[#This Row],[W]]</f>
        <v>0.66666666666666663</v>
      </c>
      <c r="H610" s="1">
        <f>EXTRACT_WORDLen(smsSpamCollection_untouched!A610)/Table1[[#This Row],[W]]</f>
        <v>3.8888888888888888</v>
      </c>
      <c r="I610" s="1">
        <f>EXTRACT_UNIQUEWORD(smsSpamCollection_untouched!A610)/Table1[[#This Row],[W]]</f>
        <v>0.94444444444444442</v>
      </c>
      <c r="J610" s="1"/>
      <c r="K610" s="1"/>
      <c r="L610" s="1"/>
      <c r="M610" s="1"/>
      <c r="N610" s="1"/>
      <c r="O610" s="1"/>
      <c r="P610" s="1" t="str">
        <f>smsSpamCollection_untouched!B610</f>
        <v>ham</v>
      </c>
    </row>
    <row r="611" spans="1:16" x14ac:dyDescent="0.3">
      <c r="A611" s="1">
        <f>LEN(TRIM(smsSpamCollection_untouched!A611))</f>
        <v>19</v>
      </c>
      <c r="B611" s="1">
        <f>EXTRACT_ALPHA(smsSpamCollection_untouched!A611)/Table1[[#This Row],[C]]</f>
        <v>0.68421052631578949</v>
      </c>
      <c r="C611" s="1">
        <f>EXTRACT_NUMBER(smsSpamCollection_untouched!A611)/Table1[[#This Row],[C]]</f>
        <v>0</v>
      </c>
      <c r="D611" s="1">
        <f>(Table1[[#This Row],[W]]-1)/Table1[[#This Row],[C]]</f>
        <v>0.15789473684210525</v>
      </c>
      <c r="E611" s="1">
        <f>EXTRACT_SPCHAR(smsSpamCollection_untouched!A611)/Table1[[#This Row],[C]]</f>
        <v>0.15789473684210525</v>
      </c>
      <c r="F611" s="1">
        <f>EXTRACT_WORD(smsSpamCollection_untouched!A611)</f>
        <v>4</v>
      </c>
      <c r="G611" s="1">
        <f>EXTRACT_SHORTWORD(smsSpamCollection_untouched!A611)/Table1[[#This Row],[W]]</f>
        <v>1</v>
      </c>
      <c r="H611" s="1">
        <f>EXTRACT_WORDLen(smsSpamCollection_untouched!A611)/Table1[[#This Row],[W]]</f>
        <v>4</v>
      </c>
      <c r="I611" s="1">
        <f>EXTRACT_UNIQUEWORD(smsSpamCollection_untouched!A611)/Table1[[#This Row],[W]]</f>
        <v>1</v>
      </c>
      <c r="J611" s="1"/>
      <c r="K611" s="1"/>
      <c r="L611" s="1"/>
      <c r="M611" s="1"/>
      <c r="N611" s="1"/>
      <c r="O611" s="1"/>
      <c r="P611" s="1" t="str">
        <f>smsSpamCollection_untouched!B611</f>
        <v>ham</v>
      </c>
    </row>
    <row r="612" spans="1:16" x14ac:dyDescent="0.3">
      <c r="A612" s="1">
        <f>LEN(TRIM(smsSpamCollection_untouched!A612))</f>
        <v>65</v>
      </c>
      <c r="B612" s="1">
        <f>EXTRACT_ALPHA(smsSpamCollection_untouched!A612)/Table1[[#This Row],[C]]</f>
        <v>0.75384615384615383</v>
      </c>
      <c r="C612" s="1">
        <f>EXTRACT_NUMBER(smsSpamCollection_untouched!A612)/Table1[[#This Row],[C]]</f>
        <v>0</v>
      </c>
      <c r="D612" s="1">
        <f>(Table1[[#This Row],[W]]-1)/Table1[[#This Row],[C]]</f>
        <v>0.2</v>
      </c>
      <c r="E612" s="1">
        <f>EXTRACT_SPCHAR(smsSpamCollection_untouched!A612)/Table1[[#This Row],[C]]</f>
        <v>4.6153846153846156E-2</v>
      </c>
      <c r="F612" s="1">
        <f>EXTRACT_WORD(smsSpamCollection_untouched!A612)</f>
        <v>14</v>
      </c>
      <c r="G612" s="1">
        <f>EXTRACT_SHORTWORD(smsSpamCollection_untouched!A612)/Table1[[#This Row],[W]]</f>
        <v>0.7142857142857143</v>
      </c>
      <c r="H612" s="1">
        <f>EXTRACT_WORDLen(smsSpamCollection_untouched!A612)/Table1[[#This Row],[W]]</f>
        <v>3.7142857142857144</v>
      </c>
      <c r="I612" s="1">
        <f>EXTRACT_UNIQUEWORD(smsSpamCollection_untouched!A612)/Table1[[#This Row],[W]]</f>
        <v>1</v>
      </c>
      <c r="J612" s="1"/>
      <c r="K612" s="1"/>
      <c r="L612" s="1"/>
      <c r="M612" s="1"/>
      <c r="N612" s="1"/>
      <c r="O612" s="1"/>
      <c r="P612" s="1" t="str">
        <f>smsSpamCollection_untouched!B612</f>
        <v>ham</v>
      </c>
    </row>
    <row r="613" spans="1:16" x14ac:dyDescent="0.3">
      <c r="A613" s="1">
        <f>LEN(TRIM(smsSpamCollection_untouched!A613))</f>
        <v>140</v>
      </c>
      <c r="B613" s="1">
        <f>EXTRACT_ALPHA(smsSpamCollection_untouched!A613)/Table1[[#This Row],[C]]</f>
        <v>0.7</v>
      </c>
      <c r="C613" s="1">
        <f>EXTRACT_NUMBER(smsSpamCollection_untouched!A613)/Table1[[#This Row],[C]]</f>
        <v>7.857142857142857E-2</v>
      </c>
      <c r="D613" s="1">
        <f>(Table1[[#This Row],[W]]-1)/Table1[[#This Row],[C]]</f>
        <v>0.20714285714285716</v>
      </c>
      <c r="E613" s="1">
        <f>EXTRACT_SPCHAR(smsSpamCollection_untouched!A613)/Table1[[#This Row],[C]]</f>
        <v>1.4285714285714285E-2</v>
      </c>
      <c r="F613" s="1">
        <f>EXTRACT_WORD(smsSpamCollection_untouched!A613)</f>
        <v>30</v>
      </c>
      <c r="G613" s="1">
        <f>EXTRACT_SHORTWORD(smsSpamCollection_untouched!A613)/Table1[[#This Row],[W]]</f>
        <v>0.7</v>
      </c>
      <c r="H613" s="1">
        <f>EXTRACT_WORDLen(smsSpamCollection_untouched!A613)/Table1[[#This Row],[W]]</f>
        <v>3.7</v>
      </c>
      <c r="I613" s="1">
        <f>EXTRACT_UNIQUEWORD(smsSpamCollection_untouched!A613)/Table1[[#This Row],[W]]</f>
        <v>0.8666666666666667</v>
      </c>
      <c r="J613" s="1"/>
      <c r="K613" s="1"/>
      <c r="L613" s="1"/>
      <c r="M613" s="1"/>
      <c r="N613" s="1"/>
      <c r="O613" s="1"/>
      <c r="P613" s="1" t="str">
        <f>smsSpamCollection_untouched!B613</f>
        <v>spam</v>
      </c>
    </row>
    <row r="614" spans="1:16" x14ac:dyDescent="0.3">
      <c r="A614" s="1">
        <f>LEN(TRIM(smsSpamCollection_untouched!A614))</f>
        <v>156</v>
      </c>
      <c r="B614" s="1">
        <f>EXTRACT_ALPHA(smsSpamCollection_untouched!A614)/Table1[[#This Row],[C]]</f>
        <v>0.73076923076923073</v>
      </c>
      <c r="C614" s="1">
        <f>EXTRACT_NUMBER(smsSpamCollection_untouched!A614)/Table1[[#This Row],[C]]</f>
        <v>6.41025641025641E-3</v>
      </c>
      <c r="D614" s="1">
        <f>(Table1[[#This Row],[W]]-1)/Table1[[#This Row],[C]]</f>
        <v>0.20512820512820512</v>
      </c>
      <c r="E614" s="1">
        <f>EXTRACT_SPCHAR(smsSpamCollection_untouched!A614)/Table1[[#This Row],[C]]</f>
        <v>5.7692307692307696E-2</v>
      </c>
      <c r="F614" s="1">
        <f>EXTRACT_WORD(smsSpamCollection_untouched!A614)</f>
        <v>33</v>
      </c>
      <c r="G614" s="1">
        <f>EXTRACT_SHORTWORD(smsSpamCollection_untouched!A614)/Table1[[#This Row],[W]]</f>
        <v>0.60606060606060608</v>
      </c>
      <c r="H614" s="1">
        <f>EXTRACT_WORDLen(smsSpamCollection_untouched!A614)/Table1[[#This Row],[W]]</f>
        <v>3.7575757575757578</v>
      </c>
      <c r="I614" s="1">
        <f>EXTRACT_UNIQUEWORD(smsSpamCollection_untouched!A614)/Table1[[#This Row],[W]]</f>
        <v>0.93939393939393945</v>
      </c>
      <c r="J614" s="1"/>
      <c r="K614" s="1"/>
      <c r="L614" s="1"/>
      <c r="M614" s="1"/>
      <c r="N614" s="1"/>
      <c r="O614" s="1"/>
      <c r="P614" s="1" t="str">
        <f>smsSpamCollection_untouched!B614</f>
        <v>ham</v>
      </c>
    </row>
    <row r="615" spans="1:16" x14ac:dyDescent="0.3">
      <c r="A615" s="1">
        <f>LEN(TRIM(smsSpamCollection_untouched!A615))</f>
        <v>22</v>
      </c>
      <c r="B615" s="1">
        <f>EXTRACT_ALPHA(smsSpamCollection_untouched!A615)/Table1[[#This Row],[C]]</f>
        <v>0.86363636363636365</v>
      </c>
      <c r="C615" s="1">
        <f>EXTRACT_NUMBER(smsSpamCollection_untouched!A615)/Table1[[#This Row],[C]]</f>
        <v>0</v>
      </c>
      <c r="D615" s="1">
        <f>(Table1[[#This Row],[W]]-1)/Table1[[#This Row],[C]]</f>
        <v>0.13636363636363635</v>
      </c>
      <c r="E615" s="1">
        <f>EXTRACT_SPCHAR(smsSpamCollection_untouched!A615)/Table1[[#This Row],[C]]</f>
        <v>0</v>
      </c>
      <c r="F615" s="1">
        <f>EXTRACT_WORD(smsSpamCollection_untouched!A615)</f>
        <v>4</v>
      </c>
      <c r="G615" s="1">
        <f>EXTRACT_SHORTWORD(smsSpamCollection_untouched!A615)/Table1[[#This Row],[W]]</f>
        <v>0.75</v>
      </c>
      <c r="H615" s="1">
        <f>EXTRACT_WORDLen(smsSpamCollection_untouched!A615)/Table1[[#This Row],[W]]</f>
        <v>4.75</v>
      </c>
      <c r="I615" s="1">
        <f>EXTRACT_UNIQUEWORD(smsSpamCollection_untouched!A615)/Table1[[#This Row],[W]]</f>
        <v>1</v>
      </c>
      <c r="J615" s="1"/>
      <c r="K615" s="1"/>
      <c r="L615" s="1"/>
      <c r="M615" s="1"/>
      <c r="N615" s="1"/>
      <c r="O615" s="1"/>
      <c r="P615" s="1" t="str">
        <f>smsSpamCollection_untouched!B615</f>
        <v>ham</v>
      </c>
    </row>
    <row r="616" spans="1:16" x14ac:dyDescent="0.3">
      <c r="A616" s="1">
        <f>LEN(TRIM(smsSpamCollection_untouched!A616))</f>
        <v>107</v>
      </c>
      <c r="B616" s="1">
        <f>EXTRACT_ALPHA(smsSpamCollection_untouched!A616)/Table1[[#This Row],[C]]</f>
        <v>0.73831775700934577</v>
      </c>
      <c r="C616" s="1">
        <f>EXTRACT_NUMBER(smsSpamCollection_untouched!A616)/Table1[[#This Row],[C]]</f>
        <v>2.8037383177570093E-2</v>
      </c>
      <c r="D616" s="1">
        <f>(Table1[[#This Row],[W]]-1)/Table1[[#This Row],[C]]</f>
        <v>0.22429906542056074</v>
      </c>
      <c r="E616" s="1">
        <f>EXTRACT_SPCHAR(smsSpamCollection_untouched!A616)/Table1[[#This Row],[C]]</f>
        <v>9.3457943925233638E-3</v>
      </c>
      <c r="F616" s="1">
        <f>EXTRACT_WORD(smsSpamCollection_untouched!A616)</f>
        <v>25</v>
      </c>
      <c r="G616" s="1">
        <f>EXTRACT_SHORTWORD(smsSpamCollection_untouched!A616)/Table1[[#This Row],[W]]</f>
        <v>0.68</v>
      </c>
      <c r="H616" s="1">
        <f>EXTRACT_WORDLen(smsSpamCollection_untouched!A616)/Table1[[#This Row],[W]]</f>
        <v>3.32</v>
      </c>
      <c r="I616" s="1">
        <f>EXTRACT_UNIQUEWORD(smsSpamCollection_untouched!A616)/Table1[[#This Row],[W]]</f>
        <v>0.92</v>
      </c>
      <c r="J616" s="1"/>
      <c r="K616" s="1"/>
      <c r="L616" s="1"/>
      <c r="M616" s="1"/>
      <c r="N616" s="1"/>
      <c r="O616" s="1"/>
      <c r="P616" s="1" t="str">
        <f>smsSpamCollection_untouched!B616</f>
        <v>ham</v>
      </c>
    </row>
    <row r="617" spans="1:16" x14ac:dyDescent="0.3">
      <c r="A617" s="1">
        <f>LEN(TRIM(smsSpamCollection_untouched!A617))</f>
        <v>65</v>
      </c>
      <c r="B617" s="1">
        <f>EXTRACT_ALPHA(smsSpamCollection_untouched!A617)/Table1[[#This Row],[C]]</f>
        <v>0.76923076923076927</v>
      </c>
      <c r="C617" s="1">
        <f>EXTRACT_NUMBER(smsSpamCollection_untouched!A617)/Table1[[#This Row],[C]]</f>
        <v>0</v>
      </c>
      <c r="D617" s="1">
        <f>(Table1[[#This Row],[W]]-1)/Table1[[#This Row],[C]]</f>
        <v>0.18461538461538463</v>
      </c>
      <c r="E617" s="1">
        <f>EXTRACT_SPCHAR(smsSpamCollection_untouched!A617)/Table1[[#This Row],[C]]</f>
        <v>4.6153846153846156E-2</v>
      </c>
      <c r="F617" s="1">
        <f>EXTRACT_WORD(smsSpamCollection_untouched!A617)</f>
        <v>13</v>
      </c>
      <c r="G617" s="1">
        <f>EXTRACT_SHORTWORD(smsSpamCollection_untouched!A617)/Table1[[#This Row],[W]]</f>
        <v>0.69230769230769229</v>
      </c>
      <c r="H617" s="1">
        <f>EXTRACT_WORDLen(smsSpamCollection_untouched!A617)/Table1[[#This Row],[W]]</f>
        <v>4.0769230769230766</v>
      </c>
      <c r="I617" s="1">
        <f>EXTRACT_UNIQUEWORD(smsSpamCollection_untouched!A617)/Table1[[#This Row],[W]]</f>
        <v>0.92307692307692313</v>
      </c>
      <c r="J617" s="1"/>
      <c r="K617" s="1"/>
      <c r="L617" s="1"/>
      <c r="M617" s="1"/>
      <c r="N617" s="1"/>
      <c r="O617" s="1"/>
      <c r="P617" s="1" t="str">
        <f>smsSpamCollection_untouched!B617</f>
        <v>ham</v>
      </c>
    </row>
    <row r="618" spans="1:16" x14ac:dyDescent="0.3">
      <c r="A618" s="1">
        <f>LEN(TRIM(smsSpamCollection_untouched!A618))</f>
        <v>149</v>
      </c>
      <c r="B618" s="1">
        <f>EXTRACT_ALPHA(smsSpamCollection_untouched!A618)/Table1[[#This Row],[C]]</f>
        <v>0.7651006711409396</v>
      </c>
      <c r="C618" s="1">
        <f>EXTRACT_NUMBER(smsSpamCollection_untouched!A618)/Table1[[#This Row],[C]]</f>
        <v>6.7114093959731542E-3</v>
      </c>
      <c r="D618" s="1">
        <f>(Table1[[#This Row],[W]]-1)/Table1[[#This Row],[C]]</f>
        <v>0.17449664429530201</v>
      </c>
      <c r="E618" s="1">
        <f>EXTRACT_SPCHAR(smsSpamCollection_untouched!A618)/Table1[[#This Row],[C]]</f>
        <v>5.3691275167785234E-2</v>
      </c>
      <c r="F618" s="1">
        <f>EXTRACT_WORD(smsSpamCollection_untouched!A618)</f>
        <v>27</v>
      </c>
      <c r="G618" s="1">
        <f>EXTRACT_SHORTWORD(smsSpamCollection_untouched!A618)/Table1[[#This Row],[W]]</f>
        <v>0.7407407407407407</v>
      </c>
      <c r="H618" s="1">
        <f>EXTRACT_WORDLen(smsSpamCollection_untouched!A618)/Table1[[#This Row],[W]]</f>
        <v>4.5555555555555554</v>
      </c>
      <c r="I618" s="1">
        <f>EXTRACT_UNIQUEWORD(smsSpamCollection_untouched!A618)/Table1[[#This Row],[W]]</f>
        <v>0.85185185185185186</v>
      </c>
      <c r="J618" s="1"/>
      <c r="K618" s="1"/>
      <c r="L618" s="1"/>
      <c r="M618" s="1"/>
      <c r="N618" s="1"/>
      <c r="O618" s="1"/>
      <c r="P618" s="1" t="str">
        <f>smsSpamCollection_untouched!B618</f>
        <v>ham</v>
      </c>
    </row>
    <row r="619" spans="1:16" x14ac:dyDescent="0.3">
      <c r="A619" s="1">
        <f>LEN(TRIM(smsSpamCollection_untouched!A619))</f>
        <v>137</v>
      </c>
      <c r="B619" s="1">
        <f>EXTRACT_ALPHA(smsSpamCollection_untouched!A619)/Table1[[#This Row],[C]]</f>
        <v>0.77372262773722633</v>
      </c>
      <c r="C619" s="1">
        <f>EXTRACT_NUMBER(smsSpamCollection_untouched!A619)/Table1[[#This Row],[C]]</f>
        <v>0</v>
      </c>
      <c r="D619" s="1">
        <f>(Table1[[#This Row],[W]]-1)/Table1[[#This Row],[C]]</f>
        <v>0.19708029197080293</v>
      </c>
      <c r="E619" s="1">
        <f>EXTRACT_SPCHAR(smsSpamCollection_untouched!A619)/Table1[[#This Row],[C]]</f>
        <v>2.9197080291970802E-2</v>
      </c>
      <c r="F619" s="1">
        <f>EXTRACT_WORD(smsSpamCollection_untouched!A619)</f>
        <v>28</v>
      </c>
      <c r="G619" s="1">
        <f>EXTRACT_SHORTWORD(smsSpamCollection_untouched!A619)/Table1[[#This Row],[W]]</f>
        <v>0.7857142857142857</v>
      </c>
      <c r="H619" s="1">
        <f>EXTRACT_WORDLen(smsSpamCollection_untouched!A619)/Table1[[#This Row],[W]]</f>
        <v>3.9285714285714284</v>
      </c>
      <c r="I619" s="1">
        <f>EXTRACT_UNIQUEWORD(smsSpamCollection_untouched!A619)/Table1[[#This Row],[W]]</f>
        <v>0.8571428571428571</v>
      </c>
      <c r="J619" s="1"/>
      <c r="K619" s="1"/>
      <c r="L619" s="1"/>
      <c r="M619" s="1"/>
      <c r="N619" s="1"/>
      <c r="O619" s="1"/>
      <c r="P619" s="1" t="str">
        <f>smsSpamCollection_untouched!B619</f>
        <v>ham</v>
      </c>
    </row>
    <row r="620" spans="1:16" x14ac:dyDescent="0.3">
      <c r="A620" s="1">
        <f>LEN(TRIM(smsSpamCollection_untouched!A620))</f>
        <v>25</v>
      </c>
      <c r="B620" s="1">
        <f>EXTRACT_ALPHA(smsSpamCollection_untouched!A620)/Table1[[#This Row],[C]]</f>
        <v>0.8</v>
      </c>
      <c r="C620" s="1">
        <f>EXTRACT_NUMBER(smsSpamCollection_untouched!A620)/Table1[[#This Row],[C]]</f>
        <v>0</v>
      </c>
      <c r="D620" s="1">
        <f>(Table1[[#This Row],[W]]-1)/Table1[[#This Row],[C]]</f>
        <v>0.12</v>
      </c>
      <c r="E620" s="1">
        <f>EXTRACT_SPCHAR(smsSpamCollection_untouched!A620)/Table1[[#This Row],[C]]</f>
        <v>0.08</v>
      </c>
      <c r="F620" s="1">
        <f>EXTRACT_WORD(smsSpamCollection_untouched!A620)</f>
        <v>4</v>
      </c>
      <c r="G620" s="1">
        <f>EXTRACT_SHORTWORD(smsSpamCollection_untouched!A620)/Table1[[#This Row],[W]]</f>
        <v>0.75</v>
      </c>
      <c r="H620" s="1">
        <f>EXTRACT_WORDLen(smsSpamCollection_untouched!A620)/Table1[[#This Row],[W]]</f>
        <v>5.5</v>
      </c>
      <c r="I620" s="1">
        <f>EXTRACT_UNIQUEWORD(smsSpamCollection_untouched!A620)/Table1[[#This Row],[W]]</f>
        <v>1</v>
      </c>
      <c r="J620" s="1"/>
      <c r="K620" s="1"/>
      <c r="L620" s="1"/>
      <c r="M620" s="1"/>
      <c r="N620" s="1"/>
      <c r="O620" s="1"/>
      <c r="P620" s="1" t="str">
        <f>smsSpamCollection_untouched!B620</f>
        <v>ham</v>
      </c>
    </row>
    <row r="621" spans="1:16" x14ac:dyDescent="0.3">
      <c r="A621" s="1">
        <f>LEN(TRIM(smsSpamCollection_untouched!A621))</f>
        <v>60</v>
      </c>
      <c r="B621" s="1">
        <f>EXTRACT_ALPHA(smsSpamCollection_untouched!A621)/Table1[[#This Row],[C]]</f>
        <v>0.68333333333333335</v>
      </c>
      <c r="C621" s="1">
        <f>EXTRACT_NUMBER(smsSpamCollection_untouched!A621)/Table1[[#This Row],[C]]</f>
        <v>0</v>
      </c>
      <c r="D621" s="1">
        <f>(Table1[[#This Row],[W]]-1)/Table1[[#This Row],[C]]</f>
        <v>0.18333333333333332</v>
      </c>
      <c r="E621" s="1">
        <f>EXTRACT_SPCHAR(smsSpamCollection_untouched!A621)/Table1[[#This Row],[C]]</f>
        <v>0.13333333333333333</v>
      </c>
      <c r="F621" s="1">
        <f>EXTRACT_WORD(smsSpamCollection_untouched!A621)</f>
        <v>12</v>
      </c>
      <c r="G621" s="1">
        <f>EXTRACT_SHORTWORD(smsSpamCollection_untouched!A621)/Table1[[#This Row],[W]]</f>
        <v>0.66666666666666663</v>
      </c>
      <c r="H621" s="1">
        <f>EXTRACT_WORDLen(smsSpamCollection_untouched!A621)/Table1[[#This Row],[W]]</f>
        <v>4.083333333333333</v>
      </c>
      <c r="I621" s="1">
        <f>EXTRACT_UNIQUEWORD(smsSpamCollection_untouched!A621)/Table1[[#This Row],[W]]</f>
        <v>0.91666666666666663</v>
      </c>
      <c r="J621" s="1"/>
      <c r="K621" s="1"/>
      <c r="L621" s="1"/>
      <c r="M621" s="1"/>
      <c r="N621" s="1"/>
      <c r="O621" s="1"/>
      <c r="P621" s="1" t="str">
        <f>smsSpamCollection_untouched!B621</f>
        <v>ham</v>
      </c>
    </row>
    <row r="622" spans="1:16" x14ac:dyDescent="0.3">
      <c r="A622" s="1">
        <f>LEN(TRIM(smsSpamCollection_untouched!A622))</f>
        <v>103</v>
      </c>
      <c r="B622" s="1">
        <f>EXTRACT_ALPHA(smsSpamCollection_untouched!A622)/Table1[[#This Row],[C]]</f>
        <v>0.79611650485436891</v>
      </c>
      <c r="C622" s="1">
        <f>EXTRACT_NUMBER(smsSpamCollection_untouched!A622)/Table1[[#This Row],[C]]</f>
        <v>0</v>
      </c>
      <c r="D622" s="1">
        <f>(Table1[[#This Row],[W]]-1)/Table1[[#This Row],[C]]</f>
        <v>0.17475728155339806</v>
      </c>
      <c r="E622" s="1">
        <f>EXTRACT_SPCHAR(smsSpamCollection_untouched!A622)/Table1[[#This Row],[C]]</f>
        <v>2.9126213592233011E-2</v>
      </c>
      <c r="F622" s="1">
        <f>EXTRACT_WORD(smsSpamCollection_untouched!A622)</f>
        <v>19</v>
      </c>
      <c r="G622" s="1">
        <f>EXTRACT_SHORTWORD(smsSpamCollection_untouched!A622)/Table1[[#This Row],[W]]</f>
        <v>0.78947368421052633</v>
      </c>
      <c r="H622" s="1">
        <f>EXTRACT_WORDLen(smsSpamCollection_untouched!A622)/Table1[[#This Row],[W]]</f>
        <v>4.4736842105263159</v>
      </c>
      <c r="I622" s="1">
        <f>EXTRACT_UNIQUEWORD(smsSpamCollection_untouched!A622)/Table1[[#This Row],[W]]</f>
        <v>0.78947368421052633</v>
      </c>
      <c r="J622" s="1"/>
      <c r="K622" s="1"/>
      <c r="L622" s="1"/>
      <c r="M622" s="1"/>
      <c r="N622" s="1"/>
      <c r="O622" s="1"/>
      <c r="P622" s="1" t="str">
        <f>smsSpamCollection_untouched!B622</f>
        <v>ham</v>
      </c>
    </row>
    <row r="623" spans="1:16" x14ac:dyDescent="0.3">
      <c r="A623" s="1">
        <f>LEN(TRIM(smsSpamCollection_untouched!A623))</f>
        <v>35</v>
      </c>
      <c r="B623" s="1">
        <f>EXTRACT_ALPHA(smsSpamCollection_untouched!A623)/Table1[[#This Row],[C]]</f>
        <v>0.68571428571428572</v>
      </c>
      <c r="C623" s="1">
        <f>EXTRACT_NUMBER(smsSpamCollection_untouched!A623)/Table1[[#This Row],[C]]</f>
        <v>0</v>
      </c>
      <c r="D623" s="1">
        <f>(Table1[[#This Row],[W]]-1)/Table1[[#This Row],[C]]</f>
        <v>0.22857142857142856</v>
      </c>
      <c r="E623" s="1">
        <f>EXTRACT_SPCHAR(smsSpamCollection_untouched!A623)/Table1[[#This Row],[C]]</f>
        <v>0.14285714285714285</v>
      </c>
      <c r="F623" s="1">
        <f>EXTRACT_WORD(smsSpamCollection_untouched!A623)</f>
        <v>9</v>
      </c>
      <c r="G623" s="1">
        <f>EXTRACT_SHORTWORD(smsSpamCollection_untouched!A623)/Table1[[#This Row],[W]]</f>
        <v>0.44444444444444442</v>
      </c>
      <c r="H623" s="1">
        <f>EXTRACT_WORDLen(smsSpamCollection_untouched!A623)/Table1[[#This Row],[W]]</f>
        <v>3.2222222222222223</v>
      </c>
      <c r="I623" s="1">
        <f>EXTRACT_UNIQUEWORD(smsSpamCollection_untouched!A623)/Table1[[#This Row],[W]]</f>
        <v>0.66666666666666663</v>
      </c>
      <c r="J623" s="1"/>
      <c r="K623" s="1"/>
      <c r="L623" s="1"/>
      <c r="M623" s="1"/>
      <c r="N623" s="1"/>
      <c r="O623" s="1"/>
      <c r="P623" s="1" t="str">
        <f>smsSpamCollection_untouched!B623</f>
        <v>ham</v>
      </c>
    </row>
    <row r="624" spans="1:16" x14ac:dyDescent="0.3">
      <c r="A624" s="1">
        <f>LEN(TRIM(smsSpamCollection_untouched!A624))</f>
        <v>58</v>
      </c>
      <c r="B624" s="1">
        <f>EXTRACT_ALPHA(smsSpamCollection_untouched!A624)/Table1[[#This Row],[C]]</f>
        <v>0.74137931034482762</v>
      </c>
      <c r="C624" s="1">
        <f>EXTRACT_NUMBER(smsSpamCollection_untouched!A624)/Table1[[#This Row],[C]]</f>
        <v>0</v>
      </c>
      <c r="D624" s="1">
        <f>(Table1[[#This Row],[W]]-1)/Table1[[#This Row],[C]]</f>
        <v>0.17241379310344829</v>
      </c>
      <c r="E624" s="1">
        <f>EXTRACT_SPCHAR(smsSpamCollection_untouched!A624)/Table1[[#This Row],[C]]</f>
        <v>8.6206896551724144E-2</v>
      </c>
      <c r="F624" s="1">
        <f>EXTRACT_WORD(smsSpamCollection_untouched!A624)</f>
        <v>11</v>
      </c>
      <c r="G624" s="1">
        <f>EXTRACT_SHORTWORD(smsSpamCollection_untouched!A624)/Table1[[#This Row],[W]]</f>
        <v>0.81818181818181823</v>
      </c>
      <c r="H624" s="1">
        <f>EXTRACT_WORDLen(smsSpamCollection_untouched!A624)/Table1[[#This Row],[W]]</f>
        <v>4.3636363636363633</v>
      </c>
      <c r="I624" s="1">
        <f>EXTRACT_UNIQUEWORD(smsSpamCollection_untouched!A624)/Table1[[#This Row],[W]]</f>
        <v>1</v>
      </c>
      <c r="J624" s="1"/>
      <c r="K624" s="1"/>
      <c r="L624" s="1"/>
      <c r="M624" s="1"/>
      <c r="N624" s="1"/>
      <c r="O624" s="1"/>
      <c r="P624" s="1" t="str">
        <f>smsSpamCollection_untouched!B624</f>
        <v>ham</v>
      </c>
    </row>
    <row r="625" spans="1:16" x14ac:dyDescent="0.3">
      <c r="A625" s="1">
        <f>LEN(TRIM(smsSpamCollection_untouched!A625))</f>
        <v>87</v>
      </c>
      <c r="B625" s="1">
        <f>EXTRACT_ALPHA(smsSpamCollection_untouched!A625)/Table1[[#This Row],[C]]</f>
        <v>0.81609195402298851</v>
      </c>
      <c r="C625" s="1">
        <f>EXTRACT_NUMBER(smsSpamCollection_untouched!A625)/Table1[[#This Row],[C]]</f>
        <v>0</v>
      </c>
      <c r="D625" s="1">
        <f>(Table1[[#This Row],[W]]-1)/Table1[[#This Row],[C]]</f>
        <v>0.17241379310344829</v>
      </c>
      <c r="E625" s="1">
        <f>EXTRACT_SPCHAR(smsSpamCollection_untouched!A625)/Table1[[#This Row],[C]]</f>
        <v>1.1494252873563218E-2</v>
      </c>
      <c r="F625" s="1">
        <f>EXTRACT_WORD(smsSpamCollection_untouched!A625)</f>
        <v>16</v>
      </c>
      <c r="G625" s="1">
        <f>EXTRACT_SHORTWORD(smsSpamCollection_untouched!A625)/Table1[[#This Row],[W]]</f>
        <v>0.75</v>
      </c>
      <c r="H625" s="1">
        <f>EXTRACT_WORDLen(smsSpamCollection_untouched!A625)/Table1[[#This Row],[W]]</f>
        <v>4.5</v>
      </c>
      <c r="I625" s="1">
        <f>EXTRACT_UNIQUEWORD(smsSpamCollection_untouched!A625)/Table1[[#This Row],[W]]</f>
        <v>0.9375</v>
      </c>
      <c r="J625" s="1"/>
      <c r="K625" s="1"/>
      <c r="L625" s="1"/>
      <c r="M625" s="1"/>
      <c r="N625" s="1"/>
      <c r="O625" s="1"/>
      <c r="P625" s="1" t="str">
        <f>smsSpamCollection_untouched!B625</f>
        <v>ham</v>
      </c>
    </row>
    <row r="626" spans="1:16" x14ac:dyDescent="0.3">
      <c r="A626" s="1">
        <f>LEN(TRIM(smsSpamCollection_untouched!A626))</f>
        <v>56</v>
      </c>
      <c r="B626" s="1">
        <f>EXTRACT_ALPHA(smsSpamCollection_untouched!A626)/Table1[[#This Row],[C]]</f>
        <v>0.75</v>
      </c>
      <c r="C626" s="1">
        <f>EXTRACT_NUMBER(smsSpamCollection_untouched!A626)/Table1[[#This Row],[C]]</f>
        <v>0</v>
      </c>
      <c r="D626" s="1">
        <f>(Table1[[#This Row],[W]]-1)/Table1[[#This Row],[C]]</f>
        <v>0.21428571428571427</v>
      </c>
      <c r="E626" s="1">
        <f>EXTRACT_SPCHAR(smsSpamCollection_untouched!A626)/Table1[[#This Row],[C]]</f>
        <v>3.5714285714285712E-2</v>
      </c>
      <c r="F626" s="1">
        <f>EXTRACT_WORD(smsSpamCollection_untouched!A626)</f>
        <v>13</v>
      </c>
      <c r="G626" s="1">
        <f>EXTRACT_SHORTWORD(smsSpamCollection_untouched!A626)/Table1[[#This Row],[W]]</f>
        <v>0.69230769230769229</v>
      </c>
      <c r="H626" s="1">
        <f>EXTRACT_WORDLen(smsSpamCollection_untouched!A626)/Table1[[#This Row],[W]]</f>
        <v>3.3846153846153846</v>
      </c>
      <c r="I626" s="1">
        <f>EXTRACT_UNIQUEWORD(smsSpamCollection_untouched!A626)/Table1[[#This Row],[W]]</f>
        <v>1</v>
      </c>
      <c r="J626" s="1"/>
      <c r="K626" s="1"/>
      <c r="L626" s="1"/>
      <c r="M626" s="1"/>
      <c r="N626" s="1"/>
      <c r="O626" s="1"/>
      <c r="P626" s="1" t="str">
        <f>smsSpamCollection_untouched!B626</f>
        <v>ham</v>
      </c>
    </row>
    <row r="627" spans="1:16" x14ac:dyDescent="0.3">
      <c r="A627" s="1">
        <f>LEN(TRIM(smsSpamCollection_untouched!A627))</f>
        <v>122</v>
      </c>
      <c r="B627" s="1">
        <f>EXTRACT_ALPHA(smsSpamCollection_untouched!A627)/Table1[[#This Row],[C]]</f>
        <v>0.81147540983606559</v>
      </c>
      <c r="C627" s="1">
        <f>EXTRACT_NUMBER(smsSpamCollection_untouched!A627)/Table1[[#This Row],[C]]</f>
        <v>0</v>
      </c>
      <c r="D627" s="1">
        <f>(Table1[[#This Row],[W]]-1)/Table1[[#This Row],[C]]</f>
        <v>0.1721311475409836</v>
      </c>
      <c r="E627" s="1">
        <f>EXTRACT_SPCHAR(smsSpamCollection_untouched!A627)/Table1[[#This Row],[C]]</f>
        <v>1.6393442622950821E-2</v>
      </c>
      <c r="F627" s="1">
        <f>EXTRACT_WORD(smsSpamCollection_untouched!A627)</f>
        <v>22</v>
      </c>
      <c r="G627" s="1">
        <f>EXTRACT_SHORTWORD(smsSpamCollection_untouched!A627)/Table1[[#This Row],[W]]</f>
        <v>0.81818181818181823</v>
      </c>
      <c r="H627" s="1">
        <f>EXTRACT_WORDLen(smsSpamCollection_untouched!A627)/Table1[[#This Row],[W]]</f>
        <v>4.5909090909090908</v>
      </c>
      <c r="I627" s="1">
        <f>EXTRACT_UNIQUEWORD(smsSpamCollection_untouched!A627)/Table1[[#This Row],[W]]</f>
        <v>0.90909090909090906</v>
      </c>
      <c r="J627" s="1"/>
      <c r="K627" s="1"/>
      <c r="L627" s="1"/>
      <c r="M627" s="1"/>
      <c r="N627" s="1"/>
      <c r="O627" s="1"/>
      <c r="P627" s="1" t="str">
        <f>smsSpamCollection_untouched!B627</f>
        <v>ham</v>
      </c>
    </row>
    <row r="628" spans="1:16" x14ac:dyDescent="0.3">
      <c r="A628" s="1">
        <f>LEN(TRIM(smsSpamCollection_untouched!A628))</f>
        <v>66</v>
      </c>
      <c r="B628" s="1">
        <f>EXTRACT_ALPHA(smsSpamCollection_untouched!A628)/Table1[[#This Row],[C]]</f>
        <v>0.77272727272727271</v>
      </c>
      <c r="C628" s="1">
        <f>EXTRACT_NUMBER(smsSpamCollection_untouched!A628)/Table1[[#This Row],[C]]</f>
        <v>1.5151515151515152E-2</v>
      </c>
      <c r="D628" s="1">
        <f>(Table1[[#This Row],[W]]-1)/Table1[[#This Row],[C]]</f>
        <v>0.19696969696969696</v>
      </c>
      <c r="E628" s="1">
        <f>EXTRACT_SPCHAR(smsSpamCollection_untouched!A628)/Table1[[#This Row],[C]]</f>
        <v>1.5151515151515152E-2</v>
      </c>
      <c r="F628" s="1">
        <f>EXTRACT_WORD(smsSpamCollection_untouched!A628)</f>
        <v>14</v>
      </c>
      <c r="G628" s="1">
        <f>EXTRACT_SHORTWORD(smsSpamCollection_untouched!A628)/Table1[[#This Row],[W]]</f>
        <v>0.7857142857142857</v>
      </c>
      <c r="H628" s="1">
        <f>EXTRACT_WORDLen(smsSpamCollection_untouched!A628)/Table1[[#This Row],[W]]</f>
        <v>3.7857142857142856</v>
      </c>
      <c r="I628" s="1">
        <f>EXTRACT_UNIQUEWORD(smsSpamCollection_untouched!A628)/Table1[[#This Row],[W]]</f>
        <v>1</v>
      </c>
      <c r="J628" s="1"/>
      <c r="K628" s="1"/>
      <c r="L628" s="1"/>
      <c r="M628" s="1"/>
      <c r="N628" s="1"/>
      <c r="O628" s="1"/>
      <c r="P628" s="1" t="str">
        <f>smsSpamCollection_untouched!B628</f>
        <v>ham</v>
      </c>
    </row>
    <row r="629" spans="1:16" x14ac:dyDescent="0.3">
      <c r="A629" s="1">
        <f>LEN(TRIM(smsSpamCollection_untouched!A629))</f>
        <v>66</v>
      </c>
      <c r="B629" s="1">
        <f>EXTRACT_ALPHA(smsSpamCollection_untouched!A629)/Table1[[#This Row],[C]]</f>
        <v>0.77272727272727271</v>
      </c>
      <c r="C629" s="1">
        <f>EXTRACT_NUMBER(smsSpamCollection_untouched!A629)/Table1[[#This Row],[C]]</f>
        <v>0</v>
      </c>
      <c r="D629" s="1">
        <f>(Table1[[#This Row],[W]]-1)/Table1[[#This Row],[C]]</f>
        <v>0.21212121212121213</v>
      </c>
      <c r="E629" s="1">
        <f>EXTRACT_SPCHAR(smsSpamCollection_untouched!A629)/Table1[[#This Row],[C]]</f>
        <v>1.5151515151515152E-2</v>
      </c>
      <c r="F629" s="1">
        <f>EXTRACT_WORD(smsSpamCollection_untouched!A629)</f>
        <v>15</v>
      </c>
      <c r="G629" s="1">
        <f>EXTRACT_SHORTWORD(smsSpamCollection_untouched!A629)/Table1[[#This Row],[W]]</f>
        <v>0.66666666666666663</v>
      </c>
      <c r="H629" s="1">
        <f>EXTRACT_WORDLen(smsSpamCollection_untouched!A629)/Table1[[#This Row],[W]]</f>
        <v>3.4666666666666668</v>
      </c>
      <c r="I629" s="1">
        <f>EXTRACT_UNIQUEWORD(smsSpamCollection_untouched!A629)/Table1[[#This Row],[W]]</f>
        <v>0.93333333333333335</v>
      </c>
      <c r="J629" s="1"/>
      <c r="K629" s="1"/>
      <c r="L629" s="1"/>
      <c r="M629" s="1"/>
      <c r="N629" s="1"/>
      <c r="O629" s="1"/>
      <c r="P629" s="1" t="str">
        <f>smsSpamCollection_untouched!B629</f>
        <v>ham</v>
      </c>
    </row>
    <row r="630" spans="1:16" x14ac:dyDescent="0.3">
      <c r="A630" s="1">
        <f>LEN(TRIM(smsSpamCollection_untouched!A630))</f>
        <v>102</v>
      </c>
      <c r="B630" s="1">
        <f>EXTRACT_ALPHA(smsSpamCollection_untouched!A630)/Table1[[#This Row],[C]]</f>
        <v>0.75490196078431371</v>
      </c>
      <c r="C630" s="1">
        <f>EXTRACT_NUMBER(smsSpamCollection_untouched!A630)/Table1[[#This Row],[C]]</f>
        <v>9.8039215686274508E-3</v>
      </c>
      <c r="D630" s="1">
        <f>(Table1[[#This Row],[W]]-1)/Table1[[#This Row],[C]]</f>
        <v>0.21568627450980393</v>
      </c>
      <c r="E630" s="1">
        <f>EXTRACT_SPCHAR(smsSpamCollection_untouched!A630)/Table1[[#This Row],[C]]</f>
        <v>1.9607843137254902E-2</v>
      </c>
      <c r="F630" s="1">
        <f>EXTRACT_WORD(smsSpamCollection_untouched!A630)</f>
        <v>23</v>
      </c>
      <c r="G630" s="1">
        <f>EXTRACT_SHORTWORD(smsSpamCollection_untouched!A630)/Table1[[#This Row],[W]]</f>
        <v>0.73913043478260865</v>
      </c>
      <c r="H630" s="1">
        <f>EXTRACT_WORDLen(smsSpamCollection_untouched!A630)/Table1[[#This Row],[W]]</f>
        <v>3.4782608695652173</v>
      </c>
      <c r="I630" s="1">
        <f>EXTRACT_UNIQUEWORD(smsSpamCollection_untouched!A630)/Table1[[#This Row],[W]]</f>
        <v>1</v>
      </c>
      <c r="J630" s="1"/>
      <c r="K630" s="1"/>
      <c r="L630" s="1"/>
      <c r="M630" s="1"/>
      <c r="N630" s="1"/>
      <c r="O630" s="1"/>
      <c r="P630" s="1" t="str">
        <f>smsSpamCollection_untouched!B630</f>
        <v>ham</v>
      </c>
    </row>
    <row r="631" spans="1:16" x14ac:dyDescent="0.3">
      <c r="A631" s="1">
        <f>LEN(TRIM(smsSpamCollection_untouched!A631))</f>
        <v>130</v>
      </c>
      <c r="B631" s="1">
        <f>EXTRACT_ALPHA(smsSpamCollection_untouched!A631)/Table1[[#This Row],[C]]</f>
        <v>0.72307692307692306</v>
      </c>
      <c r="C631" s="1">
        <f>EXTRACT_NUMBER(smsSpamCollection_untouched!A631)/Table1[[#This Row],[C]]</f>
        <v>7.6923076923076927E-2</v>
      </c>
      <c r="D631" s="1">
        <f>(Table1[[#This Row],[W]]-1)/Table1[[#This Row],[C]]</f>
        <v>0.18461538461538463</v>
      </c>
      <c r="E631" s="1">
        <f>EXTRACT_SPCHAR(smsSpamCollection_untouched!A631)/Table1[[#This Row],[C]]</f>
        <v>1.5384615384615385E-2</v>
      </c>
      <c r="F631" s="1">
        <f>EXTRACT_WORD(smsSpamCollection_untouched!A631)</f>
        <v>25</v>
      </c>
      <c r="G631" s="1">
        <f>EXTRACT_SHORTWORD(smsSpamCollection_untouched!A631)/Table1[[#This Row],[W]]</f>
        <v>0.68</v>
      </c>
      <c r="H631" s="1">
        <f>EXTRACT_WORDLen(smsSpamCollection_untouched!A631)/Table1[[#This Row],[W]]</f>
        <v>4.24</v>
      </c>
      <c r="I631" s="1">
        <f>EXTRACT_UNIQUEWORD(smsSpamCollection_untouched!A631)/Table1[[#This Row],[W]]</f>
        <v>0.96</v>
      </c>
      <c r="J631" s="1"/>
      <c r="K631" s="1"/>
      <c r="L631" s="1"/>
      <c r="M631" s="1"/>
      <c r="N631" s="1"/>
      <c r="O631" s="1"/>
      <c r="P631" s="1" t="str">
        <f>smsSpamCollection_untouched!B631</f>
        <v>spam</v>
      </c>
    </row>
    <row r="632" spans="1:16" x14ac:dyDescent="0.3">
      <c r="A632" s="1">
        <f>LEN(TRIM(smsSpamCollection_untouched!A632))</f>
        <v>150</v>
      </c>
      <c r="B632" s="1">
        <f>EXTRACT_ALPHA(smsSpamCollection_untouched!A632)/Table1[[#This Row],[C]]</f>
        <v>0.66</v>
      </c>
      <c r="C632" s="1">
        <f>EXTRACT_NUMBER(smsSpamCollection_untouched!A632)/Table1[[#This Row],[C]]</f>
        <v>0.14000000000000001</v>
      </c>
      <c r="D632" s="1">
        <f>(Table1[[#This Row],[W]]-1)/Table1[[#This Row],[C]]</f>
        <v>0.16</v>
      </c>
      <c r="E632" s="1">
        <f>EXTRACT_SPCHAR(smsSpamCollection_untouched!A632)/Table1[[#This Row],[C]]</f>
        <v>0.04</v>
      </c>
      <c r="F632" s="1">
        <f>EXTRACT_WORD(smsSpamCollection_untouched!A632)</f>
        <v>25</v>
      </c>
      <c r="G632" s="1">
        <f>EXTRACT_SHORTWORD(smsSpamCollection_untouched!A632)/Table1[[#This Row],[W]]</f>
        <v>0.8</v>
      </c>
      <c r="H632" s="1">
        <f>EXTRACT_WORDLen(smsSpamCollection_untouched!A632)/Table1[[#This Row],[W]]</f>
        <v>5.04</v>
      </c>
      <c r="I632" s="1">
        <f>EXTRACT_UNIQUEWORD(smsSpamCollection_untouched!A632)/Table1[[#This Row],[W]]</f>
        <v>0.76</v>
      </c>
      <c r="J632" s="1"/>
      <c r="K632" s="1"/>
      <c r="L632" s="1"/>
      <c r="M632" s="1"/>
      <c r="N632" s="1"/>
      <c r="O632" s="1"/>
      <c r="P632" s="1" t="str">
        <f>smsSpamCollection_untouched!B632</f>
        <v>spam</v>
      </c>
    </row>
    <row r="633" spans="1:16" x14ac:dyDescent="0.3">
      <c r="A633" s="1">
        <f>LEN(TRIM(smsSpamCollection_untouched!A633))</f>
        <v>35</v>
      </c>
      <c r="B633" s="1">
        <f>EXTRACT_ALPHA(smsSpamCollection_untouched!A633)/Table1[[#This Row],[C]]</f>
        <v>0.77142857142857146</v>
      </c>
      <c r="C633" s="1">
        <f>EXTRACT_NUMBER(smsSpamCollection_untouched!A633)/Table1[[#This Row],[C]]</f>
        <v>0</v>
      </c>
      <c r="D633" s="1">
        <f>(Table1[[#This Row],[W]]-1)/Table1[[#This Row],[C]]</f>
        <v>0.2</v>
      </c>
      <c r="E633" s="1">
        <f>EXTRACT_SPCHAR(smsSpamCollection_untouched!A633)/Table1[[#This Row],[C]]</f>
        <v>2.8571428571428571E-2</v>
      </c>
      <c r="F633" s="1">
        <f>EXTRACT_WORD(smsSpamCollection_untouched!A633)</f>
        <v>8</v>
      </c>
      <c r="G633" s="1">
        <f>EXTRACT_SHORTWORD(smsSpamCollection_untouched!A633)/Table1[[#This Row],[W]]</f>
        <v>0.625</v>
      </c>
      <c r="H633" s="1">
        <f>EXTRACT_WORDLen(smsSpamCollection_untouched!A633)/Table1[[#This Row],[W]]</f>
        <v>3.5</v>
      </c>
      <c r="I633" s="1">
        <f>EXTRACT_UNIQUEWORD(smsSpamCollection_untouched!A633)/Table1[[#This Row],[W]]</f>
        <v>0.75</v>
      </c>
      <c r="J633" s="1"/>
      <c r="K633" s="1"/>
      <c r="L633" s="1"/>
      <c r="M633" s="1"/>
      <c r="N633" s="1"/>
      <c r="O633" s="1"/>
      <c r="P633" s="1" t="str">
        <f>smsSpamCollection_untouched!B633</f>
        <v>ham</v>
      </c>
    </row>
    <row r="634" spans="1:16" x14ac:dyDescent="0.3">
      <c r="A634" s="1">
        <f>LEN(TRIM(smsSpamCollection_untouched!A634))</f>
        <v>8</v>
      </c>
      <c r="B634" s="1">
        <f>EXTRACT_ALPHA(smsSpamCollection_untouched!A634)/Table1[[#This Row],[C]]</f>
        <v>0.75</v>
      </c>
      <c r="C634" s="1">
        <f>EXTRACT_NUMBER(smsSpamCollection_untouched!A634)/Table1[[#This Row],[C]]</f>
        <v>0</v>
      </c>
      <c r="D634" s="1">
        <f>(Table1[[#This Row],[W]]-1)/Table1[[#This Row],[C]]</f>
        <v>0.125</v>
      </c>
      <c r="E634" s="1">
        <f>EXTRACT_SPCHAR(smsSpamCollection_untouched!A634)/Table1[[#This Row],[C]]</f>
        <v>0.125</v>
      </c>
      <c r="F634" s="1">
        <f>EXTRACT_WORD(smsSpamCollection_untouched!A634)</f>
        <v>2</v>
      </c>
      <c r="G634" s="1">
        <f>EXTRACT_SHORTWORD(smsSpamCollection_untouched!A634)/Table1[[#This Row],[W]]</f>
        <v>0.5</v>
      </c>
      <c r="H634" s="1">
        <f>EXTRACT_WORDLen(smsSpamCollection_untouched!A634)/Table1[[#This Row],[W]]</f>
        <v>3.5</v>
      </c>
      <c r="I634" s="1">
        <f>EXTRACT_UNIQUEWORD(smsSpamCollection_untouched!A634)/Table1[[#This Row],[W]]</f>
        <v>1</v>
      </c>
      <c r="J634" s="1"/>
      <c r="K634" s="1"/>
      <c r="L634" s="1"/>
      <c r="M634" s="1"/>
      <c r="N634" s="1"/>
      <c r="O634" s="1"/>
      <c r="P634" s="1" t="str">
        <f>smsSpamCollection_untouched!B634</f>
        <v>ham</v>
      </c>
    </row>
    <row r="635" spans="1:16" x14ac:dyDescent="0.3">
      <c r="A635" s="1">
        <f>LEN(TRIM(smsSpamCollection_untouched!A635))</f>
        <v>62</v>
      </c>
      <c r="B635" s="1">
        <f>EXTRACT_ALPHA(smsSpamCollection_untouched!A635)/Table1[[#This Row],[C]]</f>
        <v>0.79032258064516125</v>
      </c>
      <c r="C635" s="1">
        <f>EXTRACT_NUMBER(smsSpamCollection_untouched!A635)/Table1[[#This Row],[C]]</f>
        <v>0</v>
      </c>
      <c r="D635" s="1">
        <f>(Table1[[#This Row],[W]]-1)/Table1[[#This Row],[C]]</f>
        <v>0.19354838709677419</v>
      </c>
      <c r="E635" s="1">
        <f>EXTRACT_SPCHAR(smsSpamCollection_untouched!A635)/Table1[[#This Row],[C]]</f>
        <v>1.6129032258064516E-2</v>
      </c>
      <c r="F635" s="1">
        <f>EXTRACT_WORD(smsSpamCollection_untouched!A635)</f>
        <v>13</v>
      </c>
      <c r="G635" s="1">
        <f>EXTRACT_SHORTWORD(smsSpamCollection_untouched!A635)/Table1[[#This Row],[W]]</f>
        <v>0.61538461538461542</v>
      </c>
      <c r="H635" s="1">
        <f>EXTRACT_WORDLen(smsSpamCollection_untouched!A635)/Table1[[#This Row],[W]]</f>
        <v>3.8461538461538463</v>
      </c>
      <c r="I635" s="1">
        <f>EXTRACT_UNIQUEWORD(smsSpamCollection_untouched!A635)/Table1[[#This Row],[W]]</f>
        <v>0.92307692307692313</v>
      </c>
      <c r="J635" s="1"/>
      <c r="K635" s="1"/>
      <c r="L635" s="1"/>
      <c r="M635" s="1"/>
      <c r="N635" s="1"/>
      <c r="O635" s="1"/>
      <c r="P635" s="1" t="str">
        <f>smsSpamCollection_untouched!B635</f>
        <v>ham</v>
      </c>
    </row>
    <row r="636" spans="1:16" x14ac:dyDescent="0.3">
      <c r="A636" s="1">
        <f>LEN(TRIM(smsSpamCollection_untouched!A636))</f>
        <v>58</v>
      </c>
      <c r="B636" s="1">
        <f>EXTRACT_ALPHA(smsSpamCollection_untouched!A636)/Table1[[#This Row],[C]]</f>
        <v>0.74137931034482762</v>
      </c>
      <c r="C636" s="1">
        <f>EXTRACT_NUMBER(smsSpamCollection_untouched!A636)/Table1[[#This Row],[C]]</f>
        <v>0</v>
      </c>
      <c r="D636" s="1">
        <f>(Table1[[#This Row],[W]]-1)/Table1[[#This Row],[C]]</f>
        <v>0.17241379310344829</v>
      </c>
      <c r="E636" s="1">
        <f>EXTRACT_SPCHAR(smsSpamCollection_untouched!A636)/Table1[[#This Row],[C]]</f>
        <v>8.6206896551724144E-2</v>
      </c>
      <c r="F636" s="1">
        <f>EXTRACT_WORD(smsSpamCollection_untouched!A636)</f>
        <v>11</v>
      </c>
      <c r="G636" s="1">
        <f>EXTRACT_SHORTWORD(smsSpamCollection_untouched!A636)/Table1[[#This Row],[W]]</f>
        <v>0.90909090909090906</v>
      </c>
      <c r="H636" s="1">
        <f>EXTRACT_WORDLen(smsSpamCollection_untouched!A636)/Table1[[#This Row],[W]]</f>
        <v>4.3636363636363633</v>
      </c>
      <c r="I636" s="1">
        <f>EXTRACT_UNIQUEWORD(smsSpamCollection_untouched!A636)/Table1[[#This Row],[W]]</f>
        <v>1</v>
      </c>
      <c r="J636" s="1"/>
      <c r="K636" s="1"/>
      <c r="L636" s="1"/>
      <c r="M636" s="1"/>
      <c r="N636" s="1"/>
      <c r="O636" s="1"/>
      <c r="P636" s="1" t="str">
        <f>smsSpamCollection_untouched!B636</f>
        <v>ham</v>
      </c>
    </row>
    <row r="637" spans="1:16" x14ac:dyDescent="0.3">
      <c r="A637" s="1">
        <f>LEN(TRIM(smsSpamCollection_untouched!A637))</f>
        <v>141</v>
      </c>
      <c r="B637" s="1">
        <f>EXTRACT_ALPHA(smsSpamCollection_untouched!A637)/Table1[[#This Row],[C]]</f>
        <v>0.72340425531914898</v>
      </c>
      <c r="C637" s="1">
        <f>EXTRACT_NUMBER(smsSpamCollection_untouched!A637)/Table1[[#This Row],[C]]</f>
        <v>4.9645390070921988E-2</v>
      </c>
      <c r="D637" s="1">
        <f>(Table1[[#This Row],[W]]-1)/Table1[[#This Row],[C]]</f>
        <v>0.14893617021276595</v>
      </c>
      <c r="E637" s="1">
        <f>EXTRACT_SPCHAR(smsSpamCollection_untouched!A637)/Table1[[#This Row],[C]]</f>
        <v>7.8014184397163122E-2</v>
      </c>
      <c r="F637" s="1">
        <f>EXTRACT_WORD(smsSpamCollection_untouched!A637)</f>
        <v>22</v>
      </c>
      <c r="G637" s="1">
        <f>EXTRACT_SHORTWORD(smsSpamCollection_untouched!A637)/Table1[[#This Row],[W]]</f>
        <v>0.72727272727272729</v>
      </c>
      <c r="H637" s="1">
        <f>EXTRACT_WORDLen(smsSpamCollection_untouched!A637)/Table1[[#This Row],[W]]</f>
        <v>5.4545454545454541</v>
      </c>
      <c r="I637" s="1">
        <f>EXTRACT_UNIQUEWORD(smsSpamCollection_untouched!A637)/Table1[[#This Row],[W]]</f>
        <v>0.90909090909090906</v>
      </c>
      <c r="J637" s="1"/>
      <c r="K637" s="1"/>
      <c r="L637" s="1"/>
      <c r="M637" s="1"/>
      <c r="N637" s="1"/>
      <c r="O637" s="1"/>
      <c r="P637" s="1" t="str">
        <f>smsSpamCollection_untouched!B637</f>
        <v>spam</v>
      </c>
    </row>
    <row r="638" spans="1:16" x14ac:dyDescent="0.3">
      <c r="A638" s="1">
        <f>LEN(TRIM(smsSpamCollection_untouched!A638))</f>
        <v>20</v>
      </c>
      <c r="B638" s="1">
        <f>EXTRACT_ALPHA(smsSpamCollection_untouched!A638)/Table1[[#This Row],[C]]</f>
        <v>0.65</v>
      </c>
      <c r="C638" s="1">
        <f>EXTRACT_NUMBER(smsSpamCollection_untouched!A638)/Table1[[#This Row],[C]]</f>
        <v>0</v>
      </c>
      <c r="D638" s="1">
        <f>(Table1[[#This Row],[W]]-1)/Table1[[#This Row],[C]]</f>
        <v>0.2</v>
      </c>
      <c r="E638" s="1">
        <f>EXTRACT_SPCHAR(smsSpamCollection_untouched!A638)/Table1[[#This Row],[C]]</f>
        <v>0.15</v>
      </c>
      <c r="F638" s="1">
        <f>EXTRACT_WORD(smsSpamCollection_untouched!A638)</f>
        <v>5</v>
      </c>
      <c r="G638" s="1">
        <f>EXTRACT_SHORTWORD(smsSpamCollection_untouched!A638)/Table1[[#This Row],[W]]</f>
        <v>0.4</v>
      </c>
      <c r="H638" s="1">
        <f>EXTRACT_WORDLen(smsSpamCollection_untouched!A638)/Table1[[#This Row],[W]]</f>
        <v>3.2</v>
      </c>
      <c r="I638" s="1">
        <f>EXTRACT_UNIQUEWORD(smsSpamCollection_untouched!A638)/Table1[[#This Row],[W]]</f>
        <v>1</v>
      </c>
      <c r="J638" s="1"/>
      <c r="K638" s="1"/>
      <c r="L638" s="1"/>
      <c r="M638" s="1"/>
      <c r="N638" s="1"/>
      <c r="O638" s="1"/>
      <c r="P638" s="1" t="str">
        <f>smsSpamCollection_untouched!B638</f>
        <v>ham</v>
      </c>
    </row>
    <row r="639" spans="1:16" x14ac:dyDescent="0.3">
      <c r="A639" s="1">
        <f>LEN(TRIM(smsSpamCollection_untouched!A639))</f>
        <v>99</v>
      </c>
      <c r="B639" s="1">
        <f>EXTRACT_ALPHA(smsSpamCollection_untouched!A639)/Table1[[#This Row],[C]]</f>
        <v>0.79797979797979801</v>
      </c>
      <c r="C639" s="1">
        <f>EXTRACT_NUMBER(smsSpamCollection_untouched!A639)/Table1[[#This Row],[C]]</f>
        <v>0</v>
      </c>
      <c r="D639" s="1">
        <f>(Table1[[#This Row],[W]]-1)/Table1[[#This Row],[C]]</f>
        <v>0.18181818181818182</v>
      </c>
      <c r="E639" s="1">
        <f>EXTRACT_SPCHAR(smsSpamCollection_untouched!A639)/Table1[[#This Row],[C]]</f>
        <v>2.0202020202020204E-2</v>
      </c>
      <c r="F639" s="1">
        <f>EXTRACT_WORD(smsSpamCollection_untouched!A639)</f>
        <v>19</v>
      </c>
      <c r="G639" s="1">
        <f>EXTRACT_SHORTWORD(smsSpamCollection_untouched!A639)/Table1[[#This Row],[W]]</f>
        <v>0.84210526315789469</v>
      </c>
      <c r="H639" s="1">
        <f>EXTRACT_WORDLen(smsSpamCollection_untouched!A639)/Table1[[#This Row],[W]]</f>
        <v>4.2631578947368425</v>
      </c>
      <c r="I639" s="1">
        <f>EXTRACT_UNIQUEWORD(smsSpamCollection_untouched!A639)/Table1[[#This Row],[W]]</f>
        <v>0.94736842105263153</v>
      </c>
      <c r="J639" s="1"/>
      <c r="K639" s="1"/>
      <c r="L639" s="1"/>
      <c r="M639" s="1"/>
      <c r="N639" s="1"/>
      <c r="O639" s="1"/>
      <c r="P639" s="1" t="str">
        <f>smsSpamCollection_untouched!B639</f>
        <v>ham</v>
      </c>
    </row>
    <row r="640" spans="1:16" x14ac:dyDescent="0.3">
      <c r="A640" s="1">
        <f>LEN(TRIM(smsSpamCollection_untouched!A640))</f>
        <v>51</v>
      </c>
      <c r="B640" s="1">
        <f>EXTRACT_ALPHA(smsSpamCollection_untouched!A640)/Table1[[#This Row],[C]]</f>
        <v>0.66666666666666663</v>
      </c>
      <c r="C640" s="1">
        <f>EXTRACT_NUMBER(smsSpamCollection_untouched!A640)/Table1[[#This Row],[C]]</f>
        <v>0</v>
      </c>
      <c r="D640" s="1">
        <f>(Table1[[#This Row],[W]]-1)/Table1[[#This Row],[C]]</f>
        <v>0.17647058823529413</v>
      </c>
      <c r="E640" s="1">
        <f>EXTRACT_SPCHAR(smsSpamCollection_untouched!A640)/Table1[[#This Row],[C]]</f>
        <v>0.15686274509803921</v>
      </c>
      <c r="F640" s="1">
        <f>EXTRACT_WORD(smsSpamCollection_untouched!A640)</f>
        <v>10</v>
      </c>
      <c r="G640" s="1">
        <f>EXTRACT_SHORTWORD(smsSpamCollection_untouched!A640)/Table1[[#This Row],[W]]</f>
        <v>0.8</v>
      </c>
      <c r="H640" s="1">
        <f>EXTRACT_WORDLen(smsSpamCollection_untouched!A640)/Table1[[#This Row],[W]]</f>
        <v>4.2</v>
      </c>
      <c r="I640" s="1">
        <f>EXTRACT_UNIQUEWORD(smsSpamCollection_untouched!A640)/Table1[[#This Row],[W]]</f>
        <v>0.9</v>
      </c>
      <c r="J640" s="1"/>
      <c r="K640" s="1"/>
      <c r="L640" s="1"/>
      <c r="M640" s="1"/>
      <c r="N640" s="1"/>
      <c r="O640" s="1"/>
      <c r="P640" s="1" t="str">
        <f>smsSpamCollection_untouched!B640</f>
        <v>ham</v>
      </c>
    </row>
    <row r="641" spans="1:16" x14ac:dyDescent="0.3">
      <c r="A641" s="1">
        <f>LEN(TRIM(smsSpamCollection_untouched!A641))</f>
        <v>35</v>
      </c>
      <c r="B641" s="1">
        <f>EXTRACT_ALPHA(smsSpamCollection_untouched!A641)/Table1[[#This Row],[C]]</f>
        <v>0.77142857142857146</v>
      </c>
      <c r="C641" s="1">
        <f>EXTRACT_NUMBER(smsSpamCollection_untouched!A641)/Table1[[#This Row],[C]]</f>
        <v>0</v>
      </c>
      <c r="D641" s="1">
        <f>(Table1[[#This Row],[W]]-1)/Table1[[#This Row],[C]]</f>
        <v>0.2</v>
      </c>
      <c r="E641" s="1">
        <f>EXTRACT_SPCHAR(smsSpamCollection_untouched!A641)/Table1[[#This Row],[C]]</f>
        <v>2.8571428571428571E-2</v>
      </c>
      <c r="F641" s="1">
        <f>EXTRACT_WORD(smsSpamCollection_untouched!A641)</f>
        <v>8</v>
      </c>
      <c r="G641" s="1">
        <f>EXTRACT_SHORTWORD(smsSpamCollection_untouched!A641)/Table1[[#This Row],[W]]</f>
        <v>0.625</v>
      </c>
      <c r="H641" s="1">
        <f>EXTRACT_WORDLen(smsSpamCollection_untouched!A641)/Table1[[#This Row],[W]]</f>
        <v>3.5</v>
      </c>
      <c r="I641" s="1">
        <f>EXTRACT_UNIQUEWORD(smsSpamCollection_untouched!A641)/Table1[[#This Row],[W]]</f>
        <v>1</v>
      </c>
      <c r="J641" s="1"/>
      <c r="K641" s="1"/>
      <c r="L641" s="1"/>
      <c r="M641" s="1"/>
      <c r="N641" s="1"/>
      <c r="O641" s="1"/>
      <c r="P641" s="1" t="str">
        <f>smsSpamCollection_untouched!B641</f>
        <v>ham</v>
      </c>
    </row>
    <row r="642" spans="1:16" x14ac:dyDescent="0.3">
      <c r="A642" s="1">
        <f>LEN(TRIM(smsSpamCollection_untouched!A642))</f>
        <v>53</v>
      </c>
      <c r="B642" s="1">
        <f>EXTRACT_ALPHA(smsSpamCollection_untouched!A642)/Table1[[#This Row],[C]]</f>
        <v>0.79245283018867929</v>
      </c>
      <c r="C642" s="1">
        <f>EXTRACT_NUMBER(smsSpamCollection_untouched!A642)/Table1[[#This Row],[C]]</f>
        <v>0</v>
      </c>
      <c r="D642" s="1">
        <f>(Table1[[#This Row],[W]]-1)/Table1[[#This Row],[C]]</f>
        <v>0.18867924528301888</v>
      </c>
      <c r="E642" s="1">
        <f>EXTRACT_SPCHAR(smsSpamCollection_untouched!A642)/Table1[[#This Row],[C]]</f>
        <v>1.8867924528301886E-2</v>
      </c>
      <c r="F642" s="1">
        <f>EXTRACT_WORD(smsSpamCollection_untouched!A642)</f>
        <v>11</v>
      </c>
      <c r="G642" s="1">
        <f>EXTRACT_SHORTWORD(smsSpamCollection_untouched!A642)/Table1[[#This Row],[W]]</f>
        <v>0.72727272727272729</v>
      </c>
      <c r="H642" s="1">
        <f>EXTRACT_WORDLen(smsSpamCollection_untouched!A642)/Table1[[#This Row],[W]]</f>
        <v>3.9090909090909092</v>
      </c>
      <c r="I642" s="1">
        <f>EXTRACT_UNIQUEWORD(smsSpamCollection_untouched!A642)/Table1[[#This Row],[W]]</f>
        <v>1</v>
      </c>
      <c r="J642" s="1"/>
      <c r="K642" s="1"/>
      <c r="L642" s="1"/>
      <c r="M642" s="1"/>
      <c r="N642" s="1"/>
      <c r="O642" s="1"/>
      <c r="P642" s="1" t="str">
        <f>smsSpamCollection_untouched!B642</f>
        <v>ham</v>
      </c>
    </row>
    <row r="643" spans="1:16" x14ac:dyDescent="0.3">
      <c r="A643" s="1">
        <f>LEN(TRIM(smsSpamCollection_untouched!A643))</f>
        <v>87</v>
      </c>
      <c r="B643" s="1">
        <f>EXTRACT_ALPHA(smsSpamCollection_untouched!A643)/Table1[[#This Row],[C]]</f>
        <v>0.81609195402298851</v>
      </c>
      <c r="C643" s="1">
        <f>EXTRACT_NUMBER(smsSpamCollection_untouched!A643)/Table1[[#This Row],[C]]</f>
        <v>0</v>
      </c>
      <c r="D643" s="1">
        <f>(Table1[[#This Row],[W]]-1)/Table1[[#This Row],[C]]</f>
        <v>0.16091954022988506</v>
      </c>
      <c r="E643" s="1">
        <f>EXTRACT_SPCHAR(smsSpamCollection_untouched!A643)/Table1[[#This Row],[C]]</f>
        <v>2.2988505747126436E-2</v>
      </c>
      <c r="F643" s="1">
        <f>EXTRACT_WORD(smsSpamCollection_untouched!A643)</f>
        <v>15</v>
      </c>
      <c r="G643" s="1">
        <f>EXTRACT_SHORTWORD(smsSpamCollection_untouched!A643)/Table1[[#This Row],[W]]</f>
        <v>0.93333333333333335</v>
      </c>
      <c r="H643" s="1">
        <f>EXTRACT_WORDLen(smsSpamCollection_untouched!A643)/Table1[[#This Row],[W]]</f>
        <v>4.8666666666666663</v>
      </c>
      <c r="I643" s="1">
        <f>EXTRACT_UNIQUEWORD(smsSpamCollection_untouched!A643)/Table1[[#This Row],[W]]</f>
        <v>1</v>
      </c>
      <c r="J643" s="1"/>
      <c r="K643" s="1"/>
      <c r="L643" s="1"/>
      <c r="M643" s="1"/>
      <c r="N643" s="1"/>
      <c r="O643" s="1"/>
      <c r="P643" s="1" t="str">
        <f>smsSpamCollection_untouched!B643</f>
        <v>ham</v>
      </c>
    </row>
    <row r="644" spans="1:16" x14ac:dyDescent="0.3">
      <c r="A644" s="1">
        <f>LEN(TRIM(smsSpamCollection_untouched!A644))</f>
        <v>129</v>
      </c>
      <c r="B644" s="1">
        <f>EXTRACT_ALPHA(smsSpamCollection_untouched!A644)/Table1[[#This Row],[C]]</f>
        <v>0.75968992248062017</v>
      </c>
      <c r="C644" s="1">
        <f>EXTRACT_NUMBER(smsSpamCollection_untouched!A644)/Table1[[#This Row],[C]]</f>
        <v>0</v>
      </c>
      <c r="D644" s="1">
        <f>(Table1[[#This Row],[W]]-1)/Table1[[#This Row],[C]]</f>
        <v>0.20155038759689922</v>
      </c>
      <c r="E644" s="1">
        <f>EXTRACT_SPCHAR(smsSpamCollection_untouched!A644)/Table1[[#This Row],[C]]</f>
        <v>3.875968992248062E-2</v>
      </c>
      <c r="F644" s="1">
        <f>EXTRACT_WORD(smsSpamCollection_untouched!A644)</f>
        <v>27</v>
      </c>
      <c r="G644" s="1">
        <f>EXTRACT_SHORTWORD(smsSpamCollection_untouched!A644)/Table1[[#This Row],[W]]</f>
        <v>0.70370370370370372</v>
      </c>
      <c r="H644" s="1">
        <f>EXTRACT_WORDLen(smsSpamCollection_untouched!A644)/Table1[[#This Row],[W]]</f>
        <v>3.8148148148148149</v>
      </c>
      <c r="I644" s="1">
        <f>EXTRACT_UNIQUEWORD(smsSpamCollection_untouched!A644)/Table1[[#This Row],[W]]</f>
        <v>0.92592592592592593</v>
      </c>
      <c r="J644" s="1"/>
      <c r="K644" s="1"/>
      <c r="L644" s="1"/>
      <c r="M644" s="1"/>
      <c r="N644" s="1"/>
      <c r="O644" s="1"/>
      <c r="P644" s="1" t="str">
        <f>smsSpamCollection_untouched!B644</f>
        <v>ham</v>
      </c>
    </row>
    <row r="645" spans="1:16" x14ac:dyDescent="0.3">
      <c r="A645" s="1">
        <f>LEN(TRIM(smsSpamCollection_untouched!A645))</f>
        <v>36</v>
      </c>
      <c r="B645" s="1">
        <f>EXTRACT_ALPHA(smsSpamCollection_untouched!A645)/Table1[[#This Row],[C]]</f>
        <v>0.80555555555555558</v>
      </c>
      <c r="C645" s="1">
        <f>EXTRACT_NUMBER(smsSpamCollection_untouched!A645)/Table1[[#This Row],[C]]</f>
        <v>0</v>
      </c>
      <c r="D645" s="1">
        <f>(Table1[[#This Row],[W]]-1)/Table1[[#This Row],[C]]</f>
        <v>0.19444444444444445</v>
      </c>
      <c r="E645" s="1">
        <f>EXTRACT_SPCHAR(smsSpamCollection_untouched!A645)/Table1[[#This Row],[C]]</f>
        <v>0</v>
      </c>
      <c r="F645" s="1">
        <f>EXTRACT_WORD(smsSpamCollection_untouched!A645)</f>
        <v>8</v>
      </c>
      <c r="G645" s="1">
        <f>EXTRACT_SHORTWORD(smsSpamCollection_untouched!A645)/Table1[[#This Row],[W]]</f>
        <v>0.625</v>
      </c>
      <c r="H645" s="1">
        <f>EXTRACT_WORDLen(smsSpamCollection_untouched!A645)/Table1[[#This Row],[W]]</f>
        <v>3.625</v>
      </c>
      <c r="I645" s="1">
        <f>EXTRACT_UNIQUEWORD(smsSpamCollection_untouched!A645)/Table1[[#This Row],[W]]</f>
        <v>1</v>
      </c>
      <c r="J645" s="1"/>
      <c r="K645" s="1"/>
      <c r="L645" s="1"/>
      <c r="M645" s="1"/>
      <c r="N645" s="1"/>
      <c r="O645" s="1"/>
      <c r="P645" s="1" t="str">
        <f>smsSpamCollection_untouched!B645</f>
        <v>ham</v>
      </c>
    </row>
    <row r="646" spans="1:16" x14ac:dyDescent="0.3">
      <c r="A646" s="1">
        <f>LEN(TRIM(smsSpamCollection_untouched!A646))</f>
        <v>37</v>
      </c>
      <c r="B646" s="1">
        <f>EXTRACT_ALPHA(smsSpamCollection_untouched!A646)/Table1[[#This Row],[C]]</f>
        <v>0.72972972972972971</v>
      </c>
      <c r="C646" s="1">
        <f>EXTRACT_NUMBER(smsSpamCollection_untouched!A646)/Table1[[#This Row],[C]]</f>
        <v>0</v>
      </c>
      <c r="D646" s="1">
        <f>(Table1[[#This Row],[W]]-1)/Table1[[#This Row],[C]]</f>
        <v>0.1891891891891892</v>
      </c>
      <c r="E646" s="1">
        <f>EXTRACT_SPCHAR(smsSpamCollection_untouched!A646)/Table1[[#This Row],[C]]</f>
        <v>8.1081081081081086E-2</v>
      </c>
      <c r="F646" s="1">
        <f>EXTRACT_WORD(smsSpamCollection_untouched!A646)</f>
        <v>8</v>
      </c>
      <c r="G646" s="1">
        <f>EXTRACT_SHORTWORD(smsSpamCollection_untouched!A646)/Table1[[#This Row],[W]]</f>
        <v>0.625</v>
      </c>
      <c r="H646" s="1">
        <f>EXTRACT_WORDLen(smsSpamCollection_untouched!A646)/Table1[[#This Row],[W]]</f>
        <v>3.75</v>
      </c>
      <c r="I646" s="1">
        <f>EXTRACT_UNIQUEWORD(smsSpamCollection_untouched!A646)/Table1[[#This Row],[W]]</f>
        <v>1</v>
      </c>
      <c r="J646" s="1"/>
      <c r="K646" s="1"/>
      <c r="L646" s="1"/>
      <c r="M646" s="1"/>
      <c r="N646" s="1"/>
      <c r="O646" s="1"/>
      <c r="P646" s="1" t="str">
        <f>smsSpamCollection_untouched!B646</f>
        <v>ham</v>
      </c>
    </row>
    <row r="647" spans="1:16" x14ac:dyDescent="0.3">
      <c r="A647" s="1">
        <f>LEN(TRIM(smsSpamCollection_untouched!A647))</f>
        <v>127</v>
      </c>
      <c r="B647" s="1">
        <f>EXTRACT_ALPHA(smsSpamCollection_untouched!A647)/Table1[[#This Row],[C]]</f>
        <v>0.74015748031496065</v>
      </c>
      <c r="C647" s="1">
        <f>EXTRACT_NUMBER(smsSpamCollection_untouched!A647)/Table1[[#This Row],[C]]</f>
        <v>0</v>
      </c>
      <c r="D647" s="1">
        <f>(Table1[[#This Row],[W]]-1)/Table1[[#This Row],[C]]</f>
        <v>0.1889763779527559</v>
      </c>
      <c r="E647" s="1">
        <f>EXTRACT_SPCHAR(smsSpamCollection_untouched!A647)/Table1[[#This Row],[C]]</f>
        <v>7.0866141732283464E-2</v>
      </c>
      <c r="F647" s="1">
        <f>EXTRACT_WORD(smsSpamCollection_untouched!A647)</f>
        <v>25</v>
      </c>
      <c r="G647" s="1">
        <f>EXTRACT_SHORTWORD(smsSpamCollection_untouched!A647)/Table1[[#This Row],[W]]</f>
        <v>0.76</v>
      </c>
      <c r="H647" s="1">
        <f>EXTRACT_WORDLen(smsSpamCollection_untouched!A647)/Table1[[#This Row],[W]]</f>
        <v>4.12</v>
      </c>
      <c r="I647" s="1">
        <f>EXTRACT_UNIQUEWORD(smsSpamCollection_untouched!A647)/Table1[[#This Row],[W]]</f>
        <v>0.88</v>
      </c>
      <c r="J647" s="1"/>
      <c r="K647" s="1"/>
      <c r="L647" s="1"/>
      <c r="M647" s="1"/>
      <c r="N647" s="1"/>
      <c r="O647" s="1"/>
      <c r="P647" s="1" t="str">
        <f>smsSpamCollection_untouched!B647</f>
        <v>ham</v>
      </c>
    </row>
    <row r="648" spans="1:16" x14ac:dyDescent="0.3">
      <c r="A648" s="1">
        <f>LEN(TRIM(smsSpamCollection_untouched!A648))</f>
        <v>91</v>
      </c>
      <c r="B648" s="1">
        <f>EXTRACT_ALPHA(smsSpamCollection_untouched!A648)/Table1[[#This Row],[C]]</f>
        <v>0.75824175824175821</v>
      </c>
      <c r="C648" s="1">
        <f>EXTRACT_NUMBER(smsSpamCollection_untouched!A648)/Table1[[#This Row],[C]]</f>
        <v>0</v>
      </c>
      <c r="D648" s="1">
        <f>(Table1[[#This Row],[W]]-1)/Table1[[#This Row],[C]]</f>
        <v>0.16483516483516483</v>
      </c>
      <c r="E648" s="1">
        <f>EXTRACT_SPCHAR(smsSpamCollection_untouched!A648)/Table1[[#This Row],[C]]</f>
        <v>7.6923076923076927E-2</v>
      </c>
      <c r="F648" s="1">
        <f>EXTRACT_WORD(smsSpamCollection_untouched!A648)</f>
        <v>16</v>
      </c>
      <c r="G648" s="1">
        <f>EXTRACT_SHORTWORD(smsSpamCollection_untouched!A648)/Table1[[#This Row],[W]]</f>
        <v>0.75</v>
      </c>
      <c r="H648" s="1">
        <f>EXTRACT_WORDLen(smsSpamCollection_untouched!A648)/Table1[[#This Row],[W]]</f>
        <v>4.75</v>
      </c>
      <c r="I648" s="1">
        <f>EXTRACT_UNIQUEWORD(smsSpamCollection_untouched!A648)/Table1[[#This Row],[W]]</f>
        <v>0.9375</v>
      </c>
      <c r="J648" s="1"/>
      <c r="K648" s="1"/>
      <c r="L648" s="1"/>
      <c r="M648" s="1"/>
      <c r="N648" s="1"/>
      <c r="O648" s="1"/>
      <c r="P648" s="1" t="str">
        <f>smsSpamCollection_untouched!B648</f>
        <v>ham</v>
      </c>
    </row>
    <row r="649" spans="1:16" x14ac:dyDescent="0.3">
      <c r="A649" s="1">
        <f>LEN(TRIM(smsSpamCollection_untouched!A649))</f>
        <v>80</v>
      </c>
      <c r="B649" s="1">
        <f>EXTRACT_ALPHA(smsSpamCollection_untouched!A649)/Table1[[#This Row],[C]]</f>
        <v>0.77500000000000002</v>
      </c>
      <c r="C649" s="1">
        <f>EXTRACT_NUMBER(smsSpamCollection_untouched!A649)/Table1[[#This Row],[C]]</f>
        <v>0</v>
      </c>
      <c r="D649" s="1">
        <f>(Table1[[#This Row],[W]]-1)/Table1[[#This Row],[C]]</f>
        <v>0.2</v>
      </c>
      <c r="E649" s="1">
        <f>EXTRACT_SPCHAR(smsSpamCollection_untouched!A649)/Table1[[#This Row],[C]]</f>
        <v>2.5000000000000001E-2</v>
      </c>
      <c r="F649" s="1">
        <f>EXTRACT_WORD(smsSpamCollection_untouched!A649)</f>
        <v>17</v>
      </c>
      <c r="G649" s="1">
        <f>EXTRACT_SHORTWORD(smsSpamCollection_untouched!A649)/Table1[[#This Row],[W]]</f>
        <v>0.58823529411764708</v>
      </c>
      <c r="H649" s="1">
        <f>EXTRACT_WORDLen(smsSpamCollection_untouched!A649)/Table1[[#This Row],[W]]</f>
        <v>3.7647058823529411</v>
      </c>
      <c r="I649" s="1">
        <f>EXTRACT_UNIQUEWORD(smsSpamCollection_untouched!A649)/Table1[[#This Row],[W]]</f>
        <v>0.88235294117647056</v>
      </c>
      <c r="J649" s="1"/>
      <c r="K649" s="1"/>
      <c r="L649" s="1"/>
      <c r="M649" s="1"/>
      <c r="N649" s="1"/>
      <c r="O649" s="1"/>
      <c r="P649" s="1" t="str">
        <f>smsSpamCollection_untouched!B649</f>
        <v>ham</v>
      </c>
    </row>
    <row r="650" spans="1:16" x14ac:dyDescent="0.3">
      <c r="A650" s="1">
        <f>LEN(TRIM(smsSpamCollection_untouched!A650))</f>
        <v>136</v>
      </c>
      <c r="B650" s="1">
        <f>EXTRACT_ALPHA(smsSpamCollection_untouched!A650)/Table1[[#This Row],[C]]</f>
        <v>0.58088235294117652</v>
      </c>
      <c r="C650" s="1">
        <f>EXTRACT_NUMBER(smsSpamCollection_untouched!A650)/Table1[[#This Row],[C]]</f>
        <v>0.21323529411764705</v>
      </c>
      <c r="D650" s="1">
        <f>(Table1[[#This Row],[W]]-1)/Table1[[#This Row],[C]]</f>
        <v>0.13970588235294118</v>
      </c>
      <c r="E650" s="1">
        <f>EXTRACT_SPCHAR(smsSpamCollection_untouched!A650)/Table1[[#This Row],[C]]</f>
        <v>6.6176470588235295E-2</v>
      </c>
      <c r="F650" s="1">
        <f>EXTRACT_WORD(smsSpamCollection_untouched!A650)</f>
        <v>20</v>
      </c>
      <c r="G650" s="1">
        <f>EXTRACT_SHORTWORD(smsSpamCollection_untouched!A650)/Table1[[#This Row],[W]]</f>
        <v>0.85</v>
      </c>
      <c r="H650" s="1">
        <f>EXTRACT_WORDLen(smsSpamCollection_untouched!A650)/Table1[[#This Row],[W]]</f>
        <v>5.85</v>
      </c>
      <c r="I650" s="1">
        <f>EXTRACT_UNIQUEWORD(smsSpamCollection_untouched!A650)/Table1[[#This Row],[W]]</f>
        <v>1</v>
      </c>
      <c r="J650" s="1"/>
      <c r="K650" s="1"/>
      <c r="L650" s="1"/>
      <c r="M650" s="1"/>
      <c r="N650" s="1"/>
      <c r="O650" s="1"/>
      <c r="P650" s="1" t="str">
        <f>smsSpamCollection_untouched!B650</f>
        <v>spam</v>
      </c>
    </row>
    <row r="651" spans="1:16" x14ac:dyDescent="0.3">
      <c r="A651" s="1">
        <f>LEN(TRIM(smsSpamCollection_untouched!A651))</f>
        <v>35</v>
      </c>
      <c r="B651" s="1">
        <f>EXTRACT_ALPHA(smsSpamCollection_untouched!A651)/Table1[[#This Row],[C]]</f>
        <v>0.74285714285714288</v>
      </c>
      <c r="C651" s="1">
        <f>EXTRACT_NUMBER(smsSpamCollection_untouched!A651)/Table1[[#This Row],[C]]</f>
        <v>0</v>
      </c>
      <c r="D651" s="1">
        <f>(Table1[[#This Row],[W]]-1)/Table1[[#This Row],[C]]</f>
        <v>0.2</v>
      </c>
      <c r="E651" s="1">
        <f>EXTRACT_SPCHAR(smsSpamCollection_untouched!A651)/Table1[[#This Row],[C]]</f>
        <v>5.7142857142857141E-2</v>
      </c>
      <c r="F651" s="1">
        <f>EXTRACT_WORD(smsSpamCollection_untouched!A651)</f>
        <v>8</v>
      </c>
      <c r="G651" s="1">
        <f>EXTRACT_SHORTWORD(smsSpamCollection_untouched!A651)/Table1[[#This Row],[W]]</f>
        <v>0.625</v>
      </c>
      <c r="H651" s="1">
        <f>EXTRACT_WORDLen(smsSpamCollection_untouched!A651)/Table1[[#This Row],[W]]</f>
        <v>3.5</v>
      </c>
      <c r="I651" s="1">
        <f>EXTRACT_UNIQUEWORD(smsSpamCollection_untouched!A651)/Table1[[#This Row],[W]]</f>
        <v>1</v>
      </c>
      <c r="J651" s="1"/>
      <c r="K651" s="1"/>
      <c r="L651" s="1"/>
      <c r="M651" s="1"/>
      <c r="N651" s="1"/>
      <c r="O651" s="1"/>
      <c r="P651" s="1" t="str">
        <f>smsSpamCollection_untouched!B651</f>
        <v>ham</v>
      </c>
    </row>
    <row r="652" spans="1:16" x14ac:dyDescent="0.3">
      <c r="A652" s="1">
        <f>LEN(TRIM(smsSpamCollection_untouched!A652))</f>
        <v>93</v>
      </c>
      <c r="B652" s="1">
        <f>EXTRACT_ALPHA(smsSpamCollection_untouched!A652)/Table1[[#This Row],[C]]</f>
        <v>0.4946236559139785</v>
      </c>
      <c r="C652" s="1">
        <f>EXTRACT_NUMBER(smsSpamCollection_untouched!A652)/Table1[[#This Row],[C]]</f>
        <v>0.25806451612903225</v>
      </c>
      <c r="D652" s="1">
        <f>(Table1[[#This Row],[W]]-1)/Table1[[#This Row],[C]]</f>
        <v>0.17204301075268819</v>
      </c>
      <c r="E652" s="1">
        <f>EXTRACT_SPCHAR(smsSpamCollection_untouched!A652)/Table1[[#This Row],[C]]</f>
        <v>7.5268817204301078E-2</v>
      </c>
      <c r="F652" s="1">
        <f>EXTRACT_WORD(smsSpamCollection_untouched!A652)</f>
        <v>17</v>
      </c>
      <c r="G652" s="1">
        <f>EXTRACT_SHORTWORD(smsSpamCollection_untouched!A652)/Table1[[#This Row],[W]]</f>
        <v>0.82352941176470584</v>
      </c>
      <c r="H652" s="1">
        <f>EXTRACT_WORDLen(smsSpamCollection_untouched!A652)/Table1[[#This Row],[W]]</f>
        <v>4.5294117647058822</v>
      </c>
      <c r="I652" s="1">
        <f>EXTRACT_UNIQUEWORD(smsSpamCollection_untouched!A652)/Table1[[#This Row],[W]]</f>
        <v>1</v>
      </c>
      <c r="J652" s="1"/>
      <c r="K652" s="1"/>
      <c r="L652" s="1"/>
      <c r="M652" s="1"/>
      <c r="N652" s="1"/>
      <c r="O652" s="1"/>
      <c r="P652" s="1" t="str">
        <f>smsSpamCollection_untouched!B652</f>
        <v>spam</v>
      </c>
    </row>
    <row r="653" spans="1:16" x14ac:dyDescent="0.3">
      <c r="A653" s="1">
        <f>LEN(TRIM(smsSpamCollection_untouched!A653))</f>
        <v>66</v>
      </c>
      <c r="B653" s="1">
        <f>EXTRACT_ALPHA(smsSpamCollection_untouched!A653)/Table1[[#This Row],[C]]</f>
        <v>0.78787878787878785</v>
      </c>
      <c r="C653" s="1">
        <f>EXTRACT_NUMBER(smsSpamCollection_untouched!A653)/Table1[[#This Row],[C]]</f>
        <v>0</v>
      </c>
      <c r="D653" s="1">
        <f>(Table1[[#This Row],[W]]-1)/Table1[[#This Row],[C]]</f>
        <v>0.15151515151515152</v>
      </c>
      <c r="E653" s="1">
        <f>EXTRACT_SPCHAR(smsSpamCollection_untouched!A653)/Table1[[#This Row],[C]]</f>
        <v>6.0606060606060608E-2</v>
      </c>
      <c r="F653" s="1">
        <f>EXTRACT_WORD(smsSpamCollection_untouched!A653)</f>
        <v>11</v>
      </c>
      <c r="G653" s="1">
        <f>EXTRACT_SHORTWORD(smsSpamCollection_untouched!A653)/Table1[[#This Row],[W]]</f>
        <v>0.90909090909090906</v>
      </c>
      <c r="H653" s="1">
        <f>EXTRACT_WORDLen(smsSpamCollection_untouched!A653)/Table1[[#This Row],[W]]</f>
        <v>5.0909090909090908</v>
      </c>
      <c r="I653" s="1">
        <f>EXTRACT_UNIQUEWORD(smsSpamCollection_untouched!A653)/Table1[[#This Row],[W]]</f>
        <v>0.90909090909090906</v>
      </c>
      <c r="J653" s="1"/>
      <c r="K653" s="1"/>
      <c r="L653" s="1"/>
      <c r="M653" s="1"/>
      <c r="N653" s="1"/>
      <c r="O653" s="1"/>
      <c r="P653" s="1" t="str">
        <f>smsSpamCollection_untouched!B653</f>
        <v>ham</v>
      </c>
    </row>
    <row r="654" spans="1:16" x14ac:dyDescent="0.3">
      <c r="A654" s="1">
        <f>LEN(TRIM(smsSpamCollection_untouched!A654))</f>
        <v>119</v>
      </c>
      <c r="B654" s="1">
        <f>EXTRACT_ALPHA(smsSpamCollection_untouched!A654)/Table1[[#This Row],[C]]</f>
        <v>0.76470588235294112</v>
      </c>
      <c r="C654" s="1">
        <f>EXTRACT_NUMBER(smsSpamCollection_untouched!A654)/Table1[[#This Row],[C]]</f>
        <v>0</v>
      </c>
      <c r="D654" s="1">
        <f>(Table1[[#This Row],[W]]-1)/Table1[[#This Row],[C]]</f>
        <v>0.18487394957983194</v>
      </c>
      <c r="E654" s="1">
        <f>EXTRACT_SPCHAR(smsSpamCollection_untouched!A654)/Table1[[#This Row],[C]]</f>
        <v>5.0420168067226892E-2</v>
      </c>
      <c r="F654" s="1">
        <f>EXTRACT_WORD(smsSpamCollection_untouched!A654)</f>
        <v>23</v>
      </c>
      <c r="G654" s="1">
        <f>EXTRACT_SHORTWORD(smsSpamCollection_untouched!A654)/Table1[[#This Row],[W]]</f>
        <v>0.78260869565217395</v>
      </c>
      <c r="H654" s="1">
        <f>EXTRACT_WORDLen(smsSpamCollection_untouched!A654)/Table1[[#This Row],[W]]</f>
        <v>4.2173913043478262</v>
      </c>
      <c r="I654" s="1">
        <f>EXTRACT_UNIQUEWORD(smsSpamCollection_untouched!A654)/Table1[[#This Row],[W]]</f>
        <v>1</v>
      </c>
      <c r="J654" s="1"/>
      <c r="K654" s="1"/>
      <c r="L654" s="1"/>
      <c r="M654" s="1"/>
      <c r="N654" s="1"/>
      <c r="O654" s="1"/>
      <c r="P654" s="1" t="str">
        <f>smsSpamCollection_untouched!B654</f>
        <v>ham</v>
      </c>
    </row>
    <row r="655" spans="1:16" x14ac:dyDescent="0.3">
      <c r="A655" s="1">
        <f>LEN(TRIM(smsSpamCollection_untouched!A655))</f>
        <v>64</v>
      </c>
      <c r="B655" s="1">
        <f>EXTRACT_ALPHA(smsSpamCollection_untouched!A655)/Table1[[#This Row],[C]]</f>
        <v>0.765625</v>
      </c>
      <c r="C655" s="1">
        <f>EXTRACT_NUMBER(smsSpamCollection_untouched!A655)/Table1[[#This Row],[C]]</f>
        <v>0</v>
      </c>
      <c r="D655" s="1">
        <f>(Table1[[#This Row],[W]]-1)/Table1[[#This Row],[C]]</f>
        <v>0.203125</v>
      </c>
      <c r="E655" s="1">
        <f>EXTRACT_SPCHAR(smsSpamCollection_untouched!A655)/Table1[[#This Row],[C]]</f>
        <v>3.125E-2</v>
      </c>
      <c r="F655" s="1">
        <f>EXTRACT_WORD(smsSpamCollection_untouched!A655)</f>
        <v>14</v>
      </c>
      <c r="G655" s="1">
        <f>EXTRACT_SHORTWORD(smsSpamCollection_untouched!A655)/Table1[[#This Row],[W]]</f>
        <v>0.7142857142857143</v>
      </c>
      <c r="H655" s="1">
        <f>EXTRACT_WORDLen(smsSpamCollection_untouched!A655)/Table1[[#This Row],[W]]</f>
        <v>3.6428571428571428</v>
      </c>
      <c r="I655" s="1">
        <f>EXTRACT_UNIQUEWORD(smsSpamCollection_untouched!A655)/Table1[[#This Row],[W]]</f>
        <v>1</v>
      </c>
      <c r="J655" s="1"/>
      <c r="K655" s="1"/>
      <c r="L655" s="1"/>
      <c r="M655" s="1"/>
      <c r="N655" s="1"/>
      <c r="O655" s="1"/>
      <c r="P655" s="1" t="str">
        <f>smsSpamCollection_untouched!B655</f>
        <v>ham</v>
      </c>
    </row>
    <row r="656" spans="1:16" x14ac:dyDescent="0.3">
      <c r="A656" s="1">
        <f>LEN(TRIM(smsSpamCollection_untouched!A656))</f>
        <v>26</v>
      </c>
      <c r="B656" s="1">
        <f>EXTRACT_ALPHA(smsSpamCollection_untouched!A656)/Table1[[#This Row],[C]]</f>
        <v>0.76923076923076927</v>
      </c>
      <c r="C656" s="1">
        <f>EXTRACT_NUMBER(smsSpamCollection_untouched!A656)/Table1[[#This Row],[C]]</f>
        <v>0</v>
      </c>
      <c r="D656" s="1">
        <f>(Table1[[#This Row],[W]]-1)/Table1[[#This Row],[C]]</f>
        <v>0.19230769230769232</v>
      </c>
      <c r="E656" s="1">
        <f>EXTRACT_SPCHAR(smsSpamCollection_untouched!A656)/Table1[[#This Row],[C]]</f>
        <v>3.8461538461538464E-2</v>
      </c>
      <c r="F656" s="1">
        <f>EXTRACT_WORD(smsSpamCollection_untouched!A656)</f>
        <v>6</v>
      </c>
      <c r="G656" s="1">
        <f>EXTRACT_SHORTWORD(smsSpamCollection_untouched!A656)/Table1[[#This Row],[W]]</f>
        <v>0.83333333333333337</v>
      </c>
      <c r="H656" s="1">
        <f>EXTRACT_WORDLen(smsSpamCollection_untouched!A656)/Table1[[#This Row],[W]]</f>
        <v>3.5</v>
      </c>
      <c r="I656" s="1">
        <f>EXTRACT_UNIQUEWORD(smsSpamCollection_untouched!A656)/Table1[[#This Row],[W]]</f>
        <v>1</v>
      </c>
      <c r="J656" s="1"/>
      <c r="K656" s="1"/>
      <c r="L656" s="1"/>
      <c r="M656" s="1"/>
      <c r="N656" s="1"/>
      <c r="O656" s="1"/>
      <c r="P656" s="1" t="str">
        <f>smsSpamCollection_untouched!B656</f>
        <v>ham</v>
      </c>
    </row>
    <row r="657" spans="1:16" x14ac:dyDescent="0.3">
      <c r="A657" s="1">
        <f>LEN(TRIM(smsSpamCollection_untouched!A657))</f>
        <v>28</v>
      </c>
      <c r="B657" s="1">
        <f>EXTRACT_ALPHA(smsSpamCollection_untouched!A657)/Table1[[#This Row],[C]]</f>
        <v>0.8214285714285714</v>
      </c>
      <c r="C657" s="1">
        <f>EXTRACT_NUMBER(smsSpamCollection_untouched!A657)/Table1[[#This Row],[C]]</f>
        <v>0</v>
      </c>
      <c r="D657" s="1">
        <f>(Table1[[#This Row],[W]]-1)/Table1[[#This Row],[C]]</f>
        <v>0.17857142857142858</v>
      </c>
      <c r="E657" s="1">
        <f>EXTRACT_SPCHAR(smsSpamCollection_untouched!A657)/Table1[[#This Row],[C]]</f>
        <v>0</v>
      </c>
      <c r="F657" s="1">
        <f>EXTRACT_WORD(smsSpamCollection_untouched!A657)</f>
        <v>6</v>
      </c>
      <c r="G657" s="1">
        <f>EXTRACT_SHORTWORD(smsSpamCollection_untouched!A657)/Table1[[#This Row],[W]]</f>
        <v>0.83333333333333337</v>
      </c>
      <c r="H657" s="1">
        <f>EXTRACT_WORDLen(smsSpamCollection_untouched!A657)/Table1[[#This Row],[W]]</f>
        <v>3.8333333333333335</v>
      </c>
      <c r="I657" s="1">
        <f>EXTRACT_UNIQUEWORD(smsSpamCollection_untouched!A657)/Table1[[#This Row],[W]]</f>
        <v>1</v>
      </c>
      <c r="J657" s="1"/>
      <c r="K657" s="1"/>
      <c r="L657" s="1"/>
      <c r="M657" s="1"/>
      <c r="N657" s="1"/>
      <c r="O657" s="1"/>
      <c r="P657" s="1" t="str">
        <f>smsSpamCollection_untouched!B657</f>
        <v>ham</v>
      </c>
    </row>
    <row r="658" spans="1:16" x14ac:dyDescent="0.3">
      <c r="A658" s="1">
        <f>LEN(TRIM(smsSpamCollection_untouched!A658))</f>
        <v>45</v>
      </c>
      <c r="B658" s="1">
        <f>EXTRACT_ALPHA(smsSpamCollection_untouched!A658)/Table1[[#This Row],[C]]</f>
        <v>0.84444444444444444</v>
      </c>
      <c r="C658" s="1">
        <f>EXTRACT_NUMBER(smsSpamCollection_untouched!A658)/Table1[[#This Row],[C]]</f>
        <v>0</v>
      </c>
      <c r="D658" s="1">
        <f>(Table1[[#This Row],[W]]-1)/Table1[[#This Row],[C]]</f>
        <v>0.13333333333333333</v>
      </c>
      <c r="E658" s="1">
        <f>EXTRACT_SPCHAR(smsSpamCollection_untouched!A658)/Table1[[#This Row],[C]]</f>
        <v>2.2222222222222223E-2</v>
      </c>
      <c r="F658" s="1">
        <f>EXTRACT_WORD(smsSpamCollection_untouched!A658)</f>
        <v>7</v>
      </c>
      <c r="G658" s="1">
        <f>EXTRACT_SHORTWORD(smsSpamCollection_untouched!A658)/Table1[[#This Row],[W]]</f>
        <v>1</v>
      </c>
      <c r="H658" s="1">
        <f>EXTRACT_WORDLen(smsSpamCollection_untouched!A658)/Table1[[#This Row],[W]]</f>
        <v>5.5714285714285712</v>
      </c>
      <c r="I658" s="1">
        <f>EXTRACT_UNIQUEWORD(smsSpamCollection_untouched!A658)/Table1[[#This Row],[W]]</f>
        <v>1</v>
      </c>
      <c r="J658" s="1"/>
      <c r="K658" s="1"/>
      <c r="L658" s="1"/>
      <c r="M658" s="1"/>
      <c r="N658" s="1"/>
      <c r="O658" s="1"/>
      <c r="P658" s="1" t="str">
        <f>smsSpamCollection_untouched!B658</f>
        <v>ham</v>
      </c>
    </row>
    <row r="659" spans="1:16" x14ac:dyDescent="0.3">
      <c r="A659" s="1">
        <f>LEN(TRIM(smsSpamCollection_untouched!A659))</f>
        <v>156</v>
      </c>
      <c r="B659" s="1">
        <f>EXTRACT_ALPHA(smsSpamCollection_untouched!A659)/Table1[[#This Row],[C]]</f>
        <v>0.75</v>
      </c>
      <c r="C659" s="1">
        <f>EXTRACT_NUMBER(smsSpamCollection_untouched!A659)/Table1[[#This Row],[C]]</f>
        <v>0</v>
      </c>
      <c r="D659" s="1">
        <f>(Table1[[#This Row],[W]]-1)/Table1[[#This Row],[C]]</f>
        <v>0.23076923076923078</v>
      </c>
      <c r="E659" s="1">
        <f>EXTRACT_SPCHAR(smsSpamCollection_untouched!A659)/Table1[[#This Row],[C]]</f>
        <v>1.9230769230769232E-2</v>
      </c>
      <c r="F659" s="1">
        <f>EXTRACT_WORD(smsSpamCollection_untouched!A659)</f>
        <v>37</v>
      </c>
      <c r="G659" s="1">
        <f>EXTRACT_SHORTWORD(smsSpamCollection_untouched!A659)/Table1[[#This Row],[W]]</f>
        <v>0.70270270270270274</v>
      </c>
      <c r="H659" s="1">
        <f>EXTRACT_WORDLen(smsSpamCollection_untouched!A659)/Table1[[#This Row],[W]]</f>
        <v>3.2432432432432434</v>
      </c>
      <c r="I659" s="1">
        <f>EXTRACT_UNIQUEWORD(smsSpamCollection_untouched!A659)/Table1[[#This Row],[W]]</f>
        <v>0.6216216216216216</v>
      </c>
      <c r="J659" s="1"/>
      <c r="K659" s="1"/>
      <c r="L659" s="1"/>
      <c r="M659" s="1"/>
      <c r="N659" s="1"/>
      <c r="O659" s="1"/>
      <c r="P659" s="1" t="str">
        <f>smsSpamCollection_untouched!B659</f>
        <v>ham</v>
      </c>
    </row>
    <row r="660" spans="1:16" x14ac:dyDescent="0.3">
      <c r="A660" s="1">
        <f>LEN(TRIM(smsSpamCollection_untouched!A660))</f>
        <v>36</v>
      </c>
      <c r="B660" s="1">
        <f>EXTRACT_ALPHA(smsSpamCollection_untouched!A660)/Table1[[#This Row],[C]]</f>
        <v>0.77777777777777779</v>
      </c>
      <c r="C660" s="1">
        <f>EXTRACT_NUMBER(smsSpamCollection_untouched!A660)/Table1[[#This Row],[C]]</f>
        <v>0</v>
      </c>
      <c r="D660" s="1">
        <f>(Table1[[#This Row],[W]]-1)/Table1[[#This Row],[C]]</f>
        <v>0.22222222222222221</v>
      </c>
      <c r="E660" s="1">
        <f>EXTRACT_SPCHAR(smsSpamCollection_untouched!A660)/Table1[[#This Row],[C]]</f>
        <v>0</v>
      </c>
      <c r="F660" s="1">
        <f>EXTRACT_WORD(smsSpamCollection_untouched!A660)</f>
        <v>9</v>
      </c>
      <c r="G660" s="1">
        <f>EXTRACT_SHORTWORD(smsSpamCollection_untouched!A660)/Table1[[#This Row],[W]]</f>
        <v>0.66666666666666663</v>
      </c>
      <c r="H660" s="1">
        <f>EXTRACT_WORDLen(smsSpamCollection_untouched!A660)/Table1[[#This Row],[W]]</f>
        <v>3.1111111111111112</v>
      </c>
      <c r="I660" s="1">
        <f>EXTRACT_UNIQUEWORD(smsSpamCollection_untouched!A660)/Table1[[#This Row],[W]]</f>
        <v>1</v>
      </c>
      <c r="J660" s="1"/>
      <c r="K660" s="1"/>
      <c r="L660" s="1"/>
      <c r="M660" s="1"/>
      <c r="N660" s="1"/>
      <c r="O660" s="1"/>
      <c r="P660" s="1" t="str">
        <f>smsSpamCollection_untouched!B660</f>
        <v>ham</v>
      </c>
    </row>
    <row r="661" spans="1:16" x14ac:dyDescent="0.3">
      <c r="A661" s="1">
        <f>LEN(TRIM(smsSpamCollection_untouched!A661))</f>
        <v>93</v>
      </c>
      <c r="B661" s="1">
        <f>EXTRACT_ALPHA(smsSpamCollection_untouched!A661)/Table1[[#This Row],[C]]</f>
        <v>0.79569892473118276</v>
      </c>
      <c r="C661" s="1">
        <f>EXTRACT_NUMBER(smsSpamCollection_untouched!A661)/Table1[[#This Row],[C]]</f>
        <v>0</v>
      </c>
      <c r="D661" s="1">
        <f>(Table1[[#This Row],[W]]-1)/Table1[[#This Row],[C]]</f>
        <v>0.18279569892473119</v>
      </c>
      <c r="E661" s="1">
        <f>EXTRACT_SPCHAR(smsSpamCollection_untouched!A661)/Table1[[#This Row],[C]]</f>
        <v>2.1505376344086023E-2</v>
      </c>
      <c r="F661" s="1">
        <f>EXTRACT_WORD(smsSpamCollection_untouched!A661)</f>
        <v>18</v>
      </c>
      <c r="G661" s="1">
        <f>EXTRACT_SHORTWORD(smsSpamCollection_untouched!A661)/Table1[[#This Row],[W]]</f>
        <v>0.72222222222222221</v>
      </c>
      <c r="H661" s="1">
        <f>EXTRACT_WORDLen(smsSpamCollection_untouched!A661)/Table1[[#This Row],[W]]</f>
        <v>4.2222222222222223</v>
      </c>
      <c r="I661" s="1">
        <f>EXTRACT_UNIQUEWORD(smsSpamCollection_untouched!A661)/Table1[[#This Row],[W]]</f>
        <v>0.88888888888888884</v>
      </c>
      <c r="J661" s="1"/>
      <c r="K661" s="1"/>
      <c r="L661" s="1"/>
      <c r="M661" s="1"/>
      <c r="N661" s="1"/>
      <c r="O661" s="1"/>
      <c r="P661" s="1" t="str">
        <f>smsSpamCollection_untouched!B661</f>
        <v>ham</v>
      </c>
    </row>
    <row r="662" spans="1:16" x14ac:dyDescent="0.3">
      <c r="A662" s="1">
        <f>LEN(TRIM(smsSpamCollection_untouched!A662))</f>
        <v>59</v>
      </c>
      <c r="B662" s="1">
        <f>EXTRACT_ALPHA(smsSpamCollection_untouched!A662)/Table1[[#This Row],[C]]</f>
        <v>0.50847457627118642</v>
      </c>
      <c r="C662" s="1">
        <f>EXTRACT_NUMBER(smsSpamCollection_untouched!A662)/Table1[[#This Row],[C]]</f>
        <v>0.3559322033898305</v>
      </c>
      <c r="D662" s="1">
        <f>(Table1[[#This Row],[W]]-1)/Table1[[#This Row],[C]]</f>
        <v>0.13559322033898305</v>
      </c>
      <c r="E662" s="1">
        <f>EXTRACT_SPCHAR(smsSpamCollection_untouched!A662)/Table1[[#This Row],[C]]</f>
        <v>0</v>
      </c>
      <c r="F662" s="1">
        <f>EXTRACT_WORD(smsSpamCollection_untouched!A662)</f>
        <v>9</v>
      </c>
      <c r="G662" s="1">
        <f>EXTRACT_SHORTWORD(smsSpamCollection_untouched!A662)/Table1[[#This Row],[W]]</f>
        <v>1</v>
      </c>
      <c r="H662" s="1">
        <f>EXTRACT_WORDLen(smsSpamCollection_untouched!A662)/Table1[[#This Row],[W]]</f>
        <v>5.666666666666667</v>
      </c>
      <c r="I662" s="1">
        <f>EXTRACT_UNIQUEWORD(smsSpamCollection_untouched!A662)/Table1[[#This Row],[W]]</f>
        <v>1</v>
      </c>
      <c r="J662" s="1"/>
      <c r="K662" s="1"/>
      <c r="L662" s="1"/>
      <c r="M662" s="1"/>
      <c r="N662" s="1"/>
      <c r="O662" s="1"/>
      <c r="P662" s="1" t="str">
        <f>smsSpamCollection_untouched!B662</f>
        <v>spam</v>
      </c>
    </row>
    <row r="663" spans="1:16" x14ac:dyDescent="0.3">
      <c r="A663" s="1">
        <f>LEN(TRIM(smsSpamCollection_untouched!A663))</f>
        <v>136</v>
      </c>
      <c r="B663" s="1">
        <f>EXTRACT_ALPHA(smsSpamCollection_untouched!A663)/Table1[[#This Row],[C]]</f>
        <v>0.73529411764705888</v>
      </c>
      <c r="C663" s="1">
        <f>EXTRACT_NUMBER(smsSpamCollection_untouched!A663)/Table1[[#This Row],[C]]</f>
        <v>7.3529411764705881E-3</v>
      </c>
      <c r="D663" s="1">
        <f>(Table1[[#This Row],[W]]-1)/Table1[[#This Row],[C]]</f>
        <v>0.20588235294117646</v>
      </c>
      <c r="E663" s="1">
        <f>EXTRACT_SPCHAR(smsSpamCollection_untouched!A663)/Table1[[#This Row],[C]]</f>
        <v>5.1470588235294115E-2</v>
      </c>
      <c r="F663" s="1">
        <f>EXTRACT_WORD(smsSpamCollection_untouched!A663)</f>
        <v>29</v>
      </c>
      <c r="G663" s="1">
        <f>EXTRACT_SHORTWORD(smsSpamCollection_untouched!A663)/Table1[[#This Row],[W]]</f>
        <v>0.65517241379310343</v>
      </c>
      <c r="H663" s="1">
        <f>EXTRACT_WORDLen(smsSpamCollection_untouched!A663)/Table1[[#This Row],[W]]</f>
        <v>3.7241379310344827</v>
      </c>
      <c r="I663" s="1">
        <f>EXTRACT_UNIQUEWORD(smsSpamCollection_untouched!A663)/Table1[[#This Row],[W]]</f>
        <v>0.68965517241379315</v>
      </c>
      <c r="J663" s="1"/>
      <c r="K663" s="1"/>
      <c r="L663" s="1"/>
      <c r="M663" s="1"/>
      <c r="N663" s="1"/>
      <c r="O663" s="1"/>
      <c r="P663" s="1" t="str">
        <f>smsSpamCollection_untouched!B663</f>
        <v>ham</v>
      </c>
    </row>
    <row r="664" spans="1:16" x14ac:dyDescent="0.3">
      <c r="A664" s="1">
        <f>LEN(TRIM(smsSpamCollection_untouched!A664))</f>
        <v>22</v>
      </c>
      <c r="B664" s="1">
        <f>EXTRACT_ALPHA(smsSpamCollection_untouched!A664)/Table1[[#This Row],[C]]</f>
        <v>0.77272727272727271</v>
      </c>
      <c r="C664" s="1">
        <f>EXTRACT_NUMBER(smsSpamCollection_untouched!A664)/Table1[[#This Row],[C]]</f>
        <v>0</v>
      </c>
      <c r="D664" s="1">
        <f>(Table1[[#This Row],[W]]-1)/Table1[[#This Row],[C]]</f>
        <v>0.13636363636363635</v>
      </c>
      <c r="E664" s="1">
        <f>EXTRACT_SPCHAR(smsSpamCollection_untouched!A664)/Table1[[#This Row],[C]]</f>
        <v>9.0909090909090912E-2</v>
      </c>
      <c r="F664" s="1">
        <f>EXTRACT_WORD(smsSpamCollection_untouched!A664)</f>
        <v>4</v>
      </c>
      <c r="G664" s="1">
        <f>EXTRACT_SHORTWORD(smsSpamCollection_untouched!A664)/Table1[[#This Row],[W]]</f>
        <v>1</v>
      </c>
      <c r="H664" s="1">
        <f>EXTRACT_WORDLen(smsSpamCollection_untouched!A664)/Table1[[#This Row],[W]]</f>
        <v>4.75</v>
      </c>
      <c r="I664" s="1">
        <f>EXTRACT_UNIQUEWORD(smsSpamCollection_untouched!A664)/Table1[[#This Row],[W]]</f>
        <v>1</v>
      </c>
      <c r="J664" s="1"/>
      <c r="K664" s="1"/>
      <c r="L664" s="1"/>
      <c r="M664" s="1"/>
      <c r="N664" s="1"/>
      <c r="O664" s="1"/>
      <c r="P664" s="1" t="str">
        <f>smsSpamCollection_untouched!B664</f>
        <v>ham</v>
      </c>
    </row>
    <row r="665" spans="1:16" x14ac:dyDescent="0.3">
      <c r="A665" s="1">
        <f>LEN(TRIM(smsSpamCollection_untouched!A665))</f>
        <v>57</v>
      </c>
      <c r="B665" s="1">
        <f>EXTRACT_ALPHA(smsSpamCollection_untouched!A665)/Table1[[#This Row],[C]]</f>
        <v>0.70175438596491224</v>
      </c>
      <c r="C665" s="1">
        <f>EXTRACT_NUMBER(smsSpamCollection_untouched!A665)/Table1[[#This Row],[C]]</f>
        <v>0</v>
      </c>
      <c r="D665" s="1">
        <f>(Table1[[#This Row],[W]]-1)/Table1[[#This Row],[C]]</f>
        <v>0.15789473684210525</v>
      </c>
      <c r="E665" s="1">
        <f>EXTRACT_SPCHAR(smsSpamCollection_untouched!A665)/Table1[[#This Row],[C]]</f>
        <v>0.14035087719298245</v>
      </c>
      <c r="F665" s="1">
        <f>EXTRACT_WORD(smsSpamCollection_untouched!A665)</f>
        <v>10</v>
      </c>
      <c r="G665" s="1">
        <f>EXTRACT_SHORTWORD(smsSpamCollection_untouched!A665)/Table1[[#This Row],[W]]</f>
        <v>0.8</v>
      </c>
      <c r="H665" s="1">
        <f>EXTRACT_WORDLen(smsSpamCollection_untouched!A665)/Table1[[#This Row],[W]]</f>
        <v>4.8</v>
      </c>
      <c r="I665" s="1">
        <f>EXTRACT_UNIQUEWORD(smsSpamCollection_untouched!A665)/Table1[[#This Row],[W]]</f>
        <v>1</v>
      </c>
      <c r="J665" s="1"/>
      <c r="K665" s="1"/>
      <c r="L665" s="1"/>
      <c r="M665" s="1"/>
      <c r="N665" s="1"/>
      <c r="O665" s="1"/>
      <c r="P665" s="1" t="str">
        <f>smsSpamCollection_untouched!B665</f>
        <v>ham</v>
      </c>
    </row>
    <row r="666" spans="1:16" x14ac:dyDescent="0.3">
      <c r="A666" s="1">
        <f>LEN(TRIM(smsSpamCollection_untouched!A666))</f>
        <v>43</v>
      </c>
      <c r="B666" s="1">
        <f>EXTRACT_ALPHA(smsSpamCollection_untouched!A666)/Table1[[#This Row],[C]]</f>
        <v>0.65116279069767447</v>
      </c>
      <c r="C666" s="1">
        <f>EXTRACT_NUMBER(smsSpamCollection_untouched!A666)/Table1[[#This Row],[C]]</f>
        <v>0</v>
      </c>
      <c r="D666" s="1">
        <f>(Table1[[#This Row],[W]]-1)/Table1[[#This Row],[C]]</f>
        <v>0.13953488372093023</v>
      </c>
      <c r="E666" s="1">
        <f>EXTRACT_SPCHAR(smsSpamCollection_untouched!A666)/Table1[[#This Row],[C]]</f>
        <v>0.20930232558139536</v>
      </c>
      <c r="F666" s="1">
        <f>EXTRACT_WORD(smsSpamCollection_untouched!A666)</f>
        <v>7</v>
      </c>
      <c r="G666" s="1">
        <f>EXTRACT_SHORTWORD(smsSpamCollection_untouched!A666)/Table1[[#This Row],[W]]</f>
        <v>0.8571428571428571</v>
      </c>
      <c r="H666" s="1">
        <f>EXTRACT_WORDLen(smsSpamCollection_untouched!A666)/Table1[[#This Row],[W]]</f>
        <v>5.2857142857142856</v>
      </c>
      <c r="I666" s="1">
        <f>EXTRACT_UNIQUEWORD(smsSpamCollection_untouched!A666)/Table1[[#This Row],[W]]</f>
        <v>1</v>
      </c>
      <c r="J666" s="1"/>
      <c r="K666" s="1"/>
      <c r="L666" s="1"/>
      <c r="M666" s="1"/>
      <c r="N666" s="1"/>
      <c r="O666" s="1"/>
      <c r="P666" s="1" t="str">
        <f>smsSpamCollection_untouched!B666</f>
        <v>ham</v>
      </c>
    </row>
    <row r="667" spans="1:16" x14ac:dyDescent="0.3">
      <c r="A667" s="1">
        <f>LEN(TRIM(smsSpamCollection_untouched!A667))</f>
        <v>61</v>
      </c>
      <c r="B667" s="1">
        <f>EXTRACT_ALPHA(smsSpamCollection_untouched!A667)/Table1[[#This Row],[C]]</f>
        <v>0.75409836065573765</v>
      </c>
      <c r="C667" s="1">
        <f>EXTRACT_NUMBER(smsSpamCollection_untouched!A667)/Table1[[#This Row],[C]]</f>
        <v>0</v>
      </c>
      <c r="D667" s="1">
        <f>(Table1[[#This Row],[W]]-1)/Table1[[#This Row],[C]]</f>
        <v>0.19672131147540983</v>
      </c>
      <c r="E667" s="1">
        <f>EXTRACT_SPCHAR(smsSpamCollection_untouched!A667)/Table1[[#This Row],[C]]</f>
        <v>4.9180327868852458E-2</v>
      </c>
      <c r="F667" s="1">
        <f>EXTRACT_WORD(smsSpamCollection_untouched!A667)</f>
        <v>13</v>
      </c>
      <c r="G667" s="1">
        <f>EXTRACT_SHORTWORD(smsSpamCollection_untouched!A667)/Table1[[#This Row],[W]]</f>
        <v>0.76923076923076927</v>
      </c>
      <c r="H667" s="1">
        <f>EXTRACT_WORDLen(smsSpamCollection_untouched!A667)/Table1[[#This Row],[W]]</f>
        <v>3.7692307692307692</v>
      </c>
      <c r="I667" s="1">
        <f>EXTRACT_UNIQUEWORD(smsSpamCollection_untouched!A667)/Table1[[#This Row],[W]]</f>
        <v>0.92307692307692313</v>
      </c>
      <c r="J667" s="1"/>
      <c r="K667" s="1"/>
      <c r="L667" s="1"/>
      <c r="M667" s="1"/>
      <c r="N667" s="1"/>
      <c r="O667" s="1"/>
      <c r="P667" s="1" t="str">
        <f>smsSpamCollection_untouched!B667</f>
        <v>ham</v>
      </c>
    </row>
    <row r="668" spans="1:16" x14ac:dyDescent="0.3">
      <c r="A668" s="1">
        <f>LEN(TRIM(smsSpamCollection_untouched!A668))</f>
        <v>56</v>
      </c>
      <c r="B668" s="1">
        <f>EXTRACT_ALPHA(smsSpamCollection_untouched!A668)/Table1[[#This Row],[C]]</f>
        <v>0.8035714285714286</v>
      </c>
      <c r="C668" s="1">
        <f>EXTRACT_NUMBER(smsSpamCollection_untouched!A668)/Table1[[#This Row],[C]]</f>
        <v>0</v>
      </c>
      <c r="D668" s="1">
        <f>(Table1[[#This Row],[W]]-1)/Table1[[#This Row],[C]]</f>
        <v>0.125</v>
      </c>
      <c r="E668" s="1">
        <f>EXTRACT_SPCHAR(smsSpamCollection_untouched!A668)/Table1[[#This Row],[C]]</f>
        <v>7.1428571428571425E-2</v>
      </c>
      <c r="F668" s="1">
        <f>EXTRACT_WORD(smsSpamCollection_untouched!A668)</f>
        <v>8</v>
      </c>
      <c r="G668" s="1">
        <f>EXTRACT_SHORTWORD(smsSpamCollection_untouched!A668)/Table1[[#This Row],[W]]</f>
        <v>0.875</v>
      </c>
      <c r="H668" s="1">
        <f>EXTRACT_WORDLen(smsSpamCollection_untouched!A668)/Table1[[#This Row],[W]]</f>
        <v>6.125</v>
      </c>
      <c r="I668" s="1">
        <f>EXTRACT_UNIQUEWORD(smsSpamCollection_untouched!A668)/Table1[[#This Row],[W]]</f>
        <v>1</v>
      </c>
      <c r="J668" s="1"/>
      <c r="K668" s="1"/>
      <c r="L668" s="1"/>
      <c r="M668" s="1"/>
      <c r="N668" s="1"/>
      <c r="O668" s="1"/>
      <c r="P668" s="1" t="str">
        <f>smsSpamCollection_untouched!B668</f>
        <v>ham</v>
      </c>
    </row>
    <row r="669" spans="1:16" x14ac:dyDescent="0.3">
      <c r="A669" s="1">
        <f>LEN(TRIM(smsSpamCollection_untouched!A669))</f>
        <v>54</v>
      </c>
      <c r="B669" s="1">
        <f>EXTRACT_ALPHA(smsSpamCollection_untouched!A669)/Table1[[#This Row],[C]]</f>
        <v>0.77777777777777779</v>
      </c>
      <c r="C669" s="1">
        <f>EXTRACT_NUMBER(smsSpamCollection_untouched!A669)/Table1[[#This Row],[C]]</f>
        <v>0</v>
      </c>
      <c r="D669" s="1">
        <f>(Table1[[#This Row],[W]]-1)/Table1[[#This Row],[C]]</f>
        <v>0.20370370370370369</v>
      </c>
      <c r="E669" s="1">
        <f>EXTRACT_SPCHAR(smsSpamCollection_untouched!A669)/Table1[[#This Row],[C]]</f>
        <v>1.8518518518518517E-2</v>
      </c>
      <c r="F669" s="1">
        <f>EXTRACT_WORD(smsSpamCollection_untouched!A669)</f>
        <v>12</v>
      </c>
      <c r="G669" s="1">
        <f>EXTRACT_SHORTWORD(smsSpamCollection_untouched!A669)/Table1[[#This Row],[W]]</f>
        <v>0.58333333333333337</v>
      </c>
      <c r="H669" s="1">
        <f>EXTRACT_WORDLen(smsSpamCollection_untouched!A669)/Table1[[#This Row],[W]]</f>
        <v>3.5833333333333335</v>
      </c>
      <c r="I669" s="1">
        <f>EXTRACT_UNIQUEWORD(smsSpamCollection_untouched!A669)/Table1[[#This Row],[W]]</f>
        <v>1</v>
      </c>
      <c r="J669" s="1"/>
      <c r="K669" s="1"/>
      <c r="L669" s="1"/>
      <c r="M669" s="1"/>
      <c r="N669" s="1"/>
      <c r="O669" s="1"/>
      <c r="P669" s="1" t="str">
        <f>smsSpamCollection_untouched!B669</f>
        <v>ham</v>
      </c>
    </row>
    <row r="670" spans="1:16" x14ac:dyDescent="0.3">
      <c r="A670" s="1">
        <f>LEN(TRIM(smsSpamCollection_untouched!A670))</f>
        <v>35</v>
      </c>
      <c r="B670" s="1">
        <f>EXTRACT_ALPHA(smsSpamCollection_untouched!A670)/Table1[[#This Row],[C]]</f>
        <v>0.7142857142857143</v>
      </c>
      <c r="C670" s="1">
        <f>EXTRACT_NUMBER(smsSpamCollection_untouched!A670)/Table1[[#This Row],[C]]</f>
        <v>0</v>
      </c>
      <c r="D670" s="1">
        <f>(Table1[[#This Row],[W]]-1)/Table1[[#This Row],[C]]</f>
        <v>0.17142857142857143</v>
      </c>
      <c r="E670" s="1">
        <f>EXTRACT_SPCHAR(smsSpamCollection_untouched!A670)/Table1[[#This Row],[C]]</f>
        <v>0.17142857142857143</v>
      </c>
      <c r="F670" s="1">
        <f>EXTRACT_WORD(smsSpamCollection_untouched!A670)</f>
        <v>7</v>
      </c>
      <c r="G670" s="1">
        <f>EXTRACT_SHORTWORD(smsSpamCollection_untouched!A670)/Table1[[#This Row],[W]]</f>
        <v>0.5714285714285714</v>
      </c>
      <c r="H670" s="1">
        <f>EXTRACT_WORDLen(smsSpamCollection_untouched!A670)/Table1[[#This Row],[W]]</f>
        <v>4.4285714285714288</v>
      </c>
      <c r="I670" s="1">
        <f>EXTRACT_UNIQUEWORD(smsSpamCollection_untouched!A670)/Table1[[#This Row],[W]]</f>
        <v>0.7142857142857143</v>
      </c>
      <c r="J670" s="1"/>
      <c r="K670" s="1"/>
      <c r="L670" s="1"/>
      <c r="M670" s="1"/>
      <c r="N670" s="1"/>
      <c r="O670" s="1"/>
      <c r="P670" s="1" t="str">
        <f>smsSpamCollection_untouched!B670</f>
        <v>ham</v>
      </c>
    </row>
    <row r="671" spans="1:16" x14ac:dyDescent="0.3">
      <c r="A671" s="1">
        <f>LEN(TRIM(smsSpamCollection_untouched!A671))</f>
        <v>25</v>
      </c>
      <c r="B671" s="1">
        <f>EXTRACT_ALPHA(smsSpamCollection_untouched!A671)/Table1[[#This Row],[C]]</f>
        <v>0.8</v>
      </c>
      <c r="C671" s="1">
        <f>EXTRACT_NUMBER(smsSpamCollection_untouched!A671)/Table1[[#This Row],[C]]</f>
        <v>0</v>
      </c>
      <c r="D671" s="1">
        <f>(Table1[[#This Row],[W]]-1)/Table1[[#This Row],[C]]</f>
        <v>0.16</v>
      </c>
      <c r="E671" s="1">
        <f>EXTRACT_SPCHAR(smsSpamCollection_untouched!A671)/Table1[[#This Row],[C]]</f>
        <v>0.04</v>
      </c>
      <c r="F671" s="1">
        <f>EXTRACT_WORD(smsSpamCollection_untouched!A671)</f>
        <v>5</v>
      </c>
      <c r="G671" s="1">
        <f>EXTRACT_SHORTWORD(smsSpamCollection_untouched!A671)/Table1[[#This Row],[W]]</f>
        <v>0.8</v>
      </c>
      <c r="H671" s="1">
        <f>EXTRACT_WORDLen(smsSpamCollection_untouched!A671)/Table1[[#This Row],[W]]</f>
        <v>4.2</v>
      </c>
      <c r="I671" s="1">
        <f>EXTRACT_UNIQUEWORD(smsSpamCollection_untouched!A671)/Table1[[#This Row],[W]]</f>
        <v>1</v>
      </c>
      <c r="J671" s="1"/>
      <c r="K671" s="1"/>
      <c r="L671" s="1"/>
      <c r="M671" s="1"/>
      <c r="N671" s="1"/>
      <c r="O671" s="1"/>
      <c r="P671" s="1" t="str">
        <f>smsSpamCollection_untouched!B671</f>
        <v>ham</v>
      </c>
    </row>
    <row r="672" spans="1:16" x14ac:dyDescent="0.3">
      <c r="A672" s="1">
        <f>LEN(TRIM(smsSpamCollection_untouched!A672))</f>
        <v>21</v>
      </c>
      <c r="B672" s="1">
        <f>EXTRACT_ALPHA(smsSpamCollection_untouched!A672)/Table1[[#This Row],[C]]</f>
        <v>0.76190476190476186</v>
      </c>
      <c r="C672" s="1">
        <f>EXTRACT_NUMBER(smsSpamCollection_untouched!A672)/Table1[[#This Row],[C]]</f>
        <v>0</v>
      </c>
      <c r="D672" s="1">
        <f>(Table1[[#This Row],[W]]-1)/Table1[[#This Row],[C]]</f>
        <v>0.19047619047619047</v>
      </c>
      <c r="E672" s="1">
        <f>EXTRACT_SPCHAR(smsSpamCollection_untouched!A672)/Table1[[#This Row],[C]]</f>
        <v>4.7619047619047616E-2</v>
      </c>
      <c r="F672" s="1">
        <f>EXTRACT_WORD(smsSpamCollection_untouched!A672)</f>
        <v>5</v>
      </c>
      <c r="G672" s="1">
        <f>EXTRACT_SHORTWORD(smsSpamCollection_untouched!A672)/Table1[[#This Row],[W]]</f>
        <v>0.6</v>
      </c>
      <c r="H672" s="1">
        <f>EXTRACT_WORDLen(smsSpamCollection_untouched!A672)/Table1[[#This Row],[W]]</f>
        <v>3.4</v>
      </c>
      <c r="I672" s="1">
        <f>EXTRACT_UNIQUEWORD(smsSpamCollection_untouched!A672)/Table1[[#This Row],[W]]</f>
        <v>1</v>
      </c>
      <c r="J672" s="1"/>
      <c r="K672" s="1"/>
      <c r="L672" s="1"/>
      <c r="M672" s="1"/>
      <c r="N672" s="1"/>
      <c r="O672" s="1"/>
      <c r="P672" s="1" t="str">
        <f>smsSpamCollection_untouched!B672</f>
        <v>ham</v>
      </c>
    </row>
    <row r="673" spans="1:16" x14ac:dyDescent="0.3">
      <c r="A673" s="1">
        <f>LEN(TRIM(smsSpamCollection_untouched!A673))</f>
        <v>36</v>
      </c>
      <c r="B673" s="1">
        <f>EXTRACT_ALPHA(smsSpamCollection_untouched!A673)/Table1[[#This Row],[C]]</f>
        <v>0.72222222222222221</v>
      </c>
      <c r="C673" s="1">
        <f>EXTRACT_NUMBER(smsSpamCollection_untouched!A673)/Table1[[#This Row],[C]]</f>
        <v>0</v>
      </c>
      <c r="D673" s="1">
        <f>(Table1[[#This Row],[W]]-1)/Table1[[#This Row],[C]]</f>
        <v>0.22222222222222221</v>
      </c>
      <c r="E673" s="1">
        <f>EXTRACT_SPCHAR(smsSpamCollection_untouched!A673)/Table1[[#This Row],[C]]</f>
        <v>5.5555555555555552E-2</v>
      </c>
      <c r="F673" s="1">
        <f>EXTRACT_WORD(smsSpamCollection_untouched!A673)</f>
        <v>9</v>
      </c>
      <c r="G673" s="1">
        <f>EXTRACT_SHORTWORD(smsSpamCollection_untouched!A673)/Table1[[#This Row],[W]]</f>
        <v>0.55555555555555558</v>
      </c>
      <c r="H673" s="1">
        <f>EXTRACT_WORDLen(smsSpamCollection_untouched!A673)/Table1[[#This Row],[W]]</f>
        <v>3.1111111111111112</v>
      </c>
      <c r="I673" s="1">
        <f>EXTRACT_UNIQUEWORD(smsSpamCollection_untouched!A673)/Table1[[#This Row],[W]]</f>
        <v>0.88888888888888884</v>
      </c>
      <c r="J673" s="1"/>
      <c r="K673" s="1"/>
      <c r="L673" s="1"/>
      <c r="M673" s="1"/>
      <c r="N673" s="1"/>
      <c r="O673" s="1"/>
      <c r="P673" s="1" t="str">
        <f>smsSpamCollection_untouched!B673</f>
        <v>ham</v>
      </c>
    </row>
    <row r="674" spans="1:16" x14ac:dyDescent="0.3">
      <c r="A674" s="1">
        <f>LEN(TRIM(smsSpamCollection_untouched!A674))</f>
        <v>94</v>
      </c>
      <c r="B674" s="1">
        <f>EXTRACT_ALPHA(smsSpamCollection_untouched!A674)/Table1[[#This Row],[C]]</f>
        <v>0.61702127659574468</v>
      </c>
      <c r="C674" s="1">
        <f>EXTRACT_NUMBER(smsSpamCollection_untouched!A674)/Table1[[#This Row],[C]]</f>
        <v>9.5744680851063829E-2</v>
      </c>
      <c r="D674" s="1">
        <f>(Table1[[#This Row],[W]]-1)/Table1[[#This Row],[C]]</f>
        <v>0.1702127659574468</v>
      </c>
      <c r="E674" s="1">
        <f>EXTRACT_SPCHAR(smsSpamCollection_untouched!A674)/Table1[[#This Row],[C]]</f>
        <v>0.11702127659574468</v>
      </c>
      <c r="F674" s="1">
        <f>EXTRACT_WORD(smsSpamCollection_untouched!A674)</f>
        <v>17</v>
      </c>
      <c r="G674" s="1">
        <f>EXTRACT_SHORTWORD(smsSpamCollection_untouched!A674)/Table1[[#This Row],[W]]</f>
        <v>0.82352941176470584</v>
      </c>
      <c r="H674" s="1">
        <f>EXTRACT_WORDLen(smsSpamCollection_untouched!A674)/Table1[[#This Row],[W]]</f>
        <v>4.5882352941176467</v>
      </c>
      <c r="I674" s="1">
        <f>EXTRACT_UNIQUEWORD(smsSpamCollection_untouched!A674)/Table1[[#This Row],[W]]</f>
        <v>0.94117647058823528</v>
      </c>
      <c r="J674" s="1"/>
      <c r="K674" s="1"/>
      <c r="L674" s="1"/>
      <c r="M674" s="1"/>
      <c r="N674" s="1"/>
      <c r="O674" s="1"/>
      <c r="P674" s="1" t="str">
        <f>smsSpamCollection_untouched!B674</f>
        <v>spam</v>
      </c>
    </row>
    <row r="675" spans="1:16" x14ac:dyDescent="0.3">
      <c r="A675" s="1">
        <f>LEN(TRIM(smsSpamCollection_untouched!A675))</f>
        <v>154</v>
      </c>
      <c r="B675" s="1">
        <f>EXTRACT_ALPHA(smsSpamCollection_untouched!A675)/Table1[[#This Row],[C]]</f>
        <v>0.62987012987012991</v>
      </c>
      <c r="C675" s="1">
        <f>EXTRACT_NUMBER(smsSpamCollection_untouched!A675)/Table1[[#This Row],[C]]</f>
        <v>0.13636363636363635</v>
      </c>
      <c r="D675" s="1">
        <f>(Table1[[#This Row],[W]]-1)/Table1[[#This Row],[C]]</f>
        <v>0.20129870129870131</v>
      </c>
      <c r="E675" s="1">
        <f>EXTRACT_SPCHAR(smsSpamCollection_untouched!A675)/Table1[[#This Row],[C]]</f>
        <v>3.2467532467532464E-2</v>
      </c>
      <c r="F675" s="1">
        <f>EXTRACT_WORD(smsSpamCollection_untouched!A675)</f>
        <v>32</v>
      </c>
      <c r="G675" s="1">
        <f>EXTRACT_SHORTWORD(smsSpamCollection_untouched!A675)/Table1[[#This Row],[W]]</f>
        <v>0.78125</v>
      </c>
      <c r="H675" s="1">
        <f>EXTRACT_WORDLen(smsSpamCollection_untouched!A675)/Table1[[#This Row],[W]]</f>
        <v>3.84375</v>
      </c>
      <c r="I675" s="1">
        <f>EXTRACT_UNIQUEWORD(smsSpamCollection_untouched!A675)/Table1[[#This Row],[W]]</f>
        <v>0.96875</v>
      </c>
      <c r="J675" s="1"/>
      <c r="K675" s="1"/>
      <c r="L675" s="1"/>
      <c r="M675" s="1"/>
      <c r="N675" s="1"/>
      <c r="O675" s="1"/>
      <c r="P675" s="1" t="str">
        <f>smsSpamCollection_untouched!B675</f>
        <v>spam</v>
      </c>
    </row>
    <row r="676" spans="1:16" x14ac:dyDescent="0.3">
      <c r="A676" s="1">
        <f>LEN(TRIM(smsSpamCollection_untouched!A676))</f>
        <v>152</v>
      </c>
      <c r="B676" s="1">
        <f>EXTRACT_ALPHA(smsSpamCollection_untouched!A676)/Table1[[#This Row],[C]]</f>
        <v>0.76973684210526316</v>
      </c>
      <c r="C676" s="1">
        <f>EXTRACT_NUMBER(smsSpamCollection_untouched!A676)/Table1[[#This Row],[C]]</f>
        <v>0</v>
      </c>
      <c r="D676" s="1">
        <f>(Table1[[#This Row],[W]]-1)/Table1[[#This Row],[C]]</f>
        <v>0.19078947368421054</v>
      </c>
      <c r="E676" s="1">
        <f>EXTRACT_SPCHAR(smsSpamCollection_untouched!A676)/Table1[[#This Row],[C]]</f>
        <v>3.9473684210526314E-2</v>
      </c>
      <c r="F676" s="1">
        <f>EXTRACT_WORD(smsSpamCollection_untouched!A676)</f>
        <v>30</v>
      </c>
      <c r="G676" s="1">
        <f>EXTRACT_SHORTWORD(smsSpamCollection_untouched!A676)/Table1[[#This Row],[W]]</f>
        <v>0.8</v>
      </c>
      <c r="H676" s="1">
        <f>EXTRACT_WORDLen(smsSpamCollection_untouched!A676)/Table1[[#This Row],[W]]</f>
        <v>4.0999999999999996</v>
      </c>
      <c r="I676" s="1">
        <f>EXTRACT_UNIQUEWORD(smsSpamCollection_untouched!A676)/Table1[[#This Row],[W]]</f>
        <v>0.8</v>
      </c>
      <c r="J676" s="1"/>
      <c r="K676" s="1"/>
      <c r="L676" s="1"/>
      <c r="M676" s="1"/>
      <c r="N676" s="1"/>
      <c r="O676" s="1"/>
      <c r="P676" s="1" t="str">
        <f>smsSpamCollection_untouched!B676</f>
        <v>ham</v>
      </c>
    </row>
    <row r="677" spans="1:16" x14ac:dyDescent="0.3">
      <c r="A677" s="1">
        <f>LEN(TRIM(smsSpamCollection_untouched!A677))</f>
        <v>43</v>
      </c>
      <c r="B677" s="1">
        <f>EXTRACT_ALPHA(smsSpamCollection_untouched!A677)/Table1[[#This Row],[C]]</f>
        <v>0.65116279069767447</v>
      </c>
      <c r="C677" s="1">
        <f>EXTRACT_NUMBER(smsSpamCollection_untouched!A677)/Table1[[#This Row],[C]]</f>
        <v>0</v>
      </c>
      <c r="D677" s="1">
        <f>(Table1[[#This Row],[W]]-1)/Table1[[#This Row],[C]]</f>
        <v>0.23255813953488372</v>
      </c>
      <c r="E677" s="1">
        <f>EXTRACT_SPCHAR(smsSpamCollection_untouched!A677)/Table1[[#This Row],[C]]</f>
        <v>0.16279069767441862</v>
      </c>
      <c r="F677" s="1">
        <f>EXTRACT_WORD(smsSpamCollection_untouched!A677)</f>
        <v>11</v>
      </c>
      <c r="G677" s="1">
        <f>EXTRACT_SHORTWORD(smsSpamCollection_untouched!A677)/Table1[[#This Row],[W]]</f>
        <v>0.72727272727272729</v>
      </c>
      <c r="H677" s="1">
        <f>EXTRACT_WORDLen(smsSpamCollection_untouched!A677)/Table1[[#This Row],[W]]</f>
        <v>3.1818181818181817</v>
      </c>
      <c r="I677" s="1">
        <f>EXTRACT_UNIQUEWORD(smsSpamCollection_untouched!A677)/Table1[[#This Row],[W]]</f>
        <v>0.81818181818181823</v>
      </c>
      <c r="J677" s="1"/>
      <c r="K677" s="1"/>
      <c r="L677" s="1"/>
      <c r="M677" s="1"/>
      <c r="N677" s="1"/>
      <c r="O677" s="1"/>
      <c r="P677" s="1" t="str">
        <f>smsSpamCollection_untouched!B677</f>
        <v>ham</v>
      </c>
    </row>
    <row r="678" spans="1:16" x14ac:dyDescent="0.3">
      <c r="A678" s="1">
        <f>LEN(TRIM(smsSpamCollection_untouched!A678))</f>
        <v>33</v>
      </c>
      <c r="B678" s="1">
        <f>EXTRACT_ALPHA(smsSpamCollection_untouched!A678)/Table1[[#This Row],[C]]</f>
        <v>0.72727272727272729</v>
      </c>
      <c r="C678" s="1">
        <f>EXTRACT_NUMBER(smsSpamCollection_untouched!A678)/Table1[[#This Row],[C]]</f>
        <v>0</v>
      </c>
      <c r="D678" s="1">
        <f>(Table1[[#This Row],[W]]-1)/Table1[[#This Row],[C]]</f>
        <v>0.21212121212121213</v>
      </c>
      <c r="E678" s="1">
        <f>EXTRACT_SPCHAR(smsSpamCollection_untouched!A678)/Table1[[#This Row],[C]]</f>
        <v>6.0606060606060608E-2</v>
      </c>
      <c r="F678" s="1">
        <f>EXTRACT_WORD(smsSpamCollection_untouched!A678)</f>
        <v>8</v>
      </c>
      <c r="G678" s="1">
        <f>EXTRACT_SHORTWORD(smsSpamCollection_untouched!A678)/Table1[[#This Row],[W]]</f>
        <v>0.625</v>
      </c>
      <c r="H678" s="1">
        <f>EXTRACT_WORDLen(smsSpamCollection_untouched!A678)/Table1[[#This Row],[W]]</f>
        <v>3.25</v>
      </c>
      <c r="I678" s="1">
        <f>EXTRACT_UNIQUEWORD(smsSpamCollection_untouched!A678)/Table1[[#This Row],[W]]</f>
        <v>0.875</v>
      </c>
      <c r="J678" s="1"/>
      <c r="K678" s="1"/>
      <c r="L678" s="1"/>
      <c r="M678" s="1"/>
      <c r="N678" s="1"/>
      <c r="O678" s="1"/>
      <c r="P678" s="1" t="str">
        <f>smsSpamCollection_untouched!B678</f>
        <v>ham</v>
      </c>
    </row>
    <row r="679" spans="1:16" x14ac:dyDescent="0.3">
      <c r="A679" s="1">
        <f>LEN(TRIM(smsSpamCollection_untouched!A679))</f>
        <v>77</v>
      </c>
      <c r="B679" s="1">
        <f>EXTRACT_ALPHA(smsSpamCollection_untouched!A679)/Table1[[#This Row],[C]]</f>
        <v>0.76623376623376627</v>
      </c>
      <c r="C679" s="1">
        <f>EXTRACT_NUMBER(smsSpamCollection_untouched!A679)/Table1[[#This Row],[C]]</f>
        <v>0</v>
      </c>
      <c r="D679" s="1">
        <f>(Table1[[#This Row],[W]]-1)/Table1[[#This Row],[C]]</f>
        <v>0.20779220779220781</v>
      </c>
      <c r="E679" s="1">
        <f>EXTRACT_SPCHAR(smsSpamCollection_untouched!A679)/Table1[[#This Row],[C]]</f>
        <v>5.1948051948051951E-2</v>
      </c>
      <c r="F679" s="1">
        <f>EXTRACT_WORD(smsSpamCollection_untouched!A679)</f>
        <v>17</v>
      </c>
      <c r="G679" s="1">
        <f>EXTRACT_SHORTWORD(smsSpamCollection_untouched!A679)/Table1[[#This Row],[W]]</f>
        <v>0.6470588235294118</v>
      </c>
      <c r="H679" s="1">
        <f>EXTRACT_WORDLen(smsSpamCollection_untouched!A679)/Table1[[#This Row],[W]]</f>
        <v>3.7058823529411766</v>
      </c>
      <c r="I679" s="1">
        <f>EXTRACT_UNIQUEWORD(smsSpamCollection_untouched!A679)/Table1[[#This Row],[W]]</f>
        <v>0.88235294117647056</v>
      </c>
      <c r="J679" s="1"/>
      <c r="K679" s="1"/>
      <c r="L679" s="1"/>
      <c r="M679" s="1"/>
      <c r="N679" s="1"/>
      <c r="O679" s="1"/>
      <c r="P679" s="1" t="str">
        <f>smsSpamCollection_untouched!B679</f>
        <v>ham</v>
      </c>
    </row>
    <row r="680" spans="1:16" x14ac:dyDescent="0.3">
      <c r="A680" s="1">
        <f>LEN(TRIM(smsSpamCollection_untouched!A680))</f>
        <v>68</v>
      </c>
      <c r="B680" s="1">
        <f>EXTRACT_ALPHA(smsSpamCollection_untouched!A680)/Table1[[#This Row],[C]]</f>
        <v>0.69117647058823528</v>
      </c>
      <c r="C680" s="1">
        <f>EXTRACT_NUMBER(smsSpamCollection_untouched!A680)/Table1[[#This Row],[C]]</f>
        <v>1.4705882352941176E-2</v>
      </c>
      <c r="D680" s="1">
        <f>(Table1[[#This Row],[W]]-1)/Table1[[#This Row],[C]]</f>
        <v>0.19117647058823528</v>
      </c>
      <c r="E680" s="1">
        <f>EXTRACT_SPCHAR(smsSpamCollection_untouched!A680)/Table1[[#This Row],[C]]</f>
        <v>0.10294117647058823</v>
      </c>
      <c r="F680" s="1">
        <f>EXTRACT_WORD(smsSpamCollection_untouched!A680)</f>
        <v>14</v>
      </c>
      <c r="G680" s="1">
        <f>EXTRACT_SHORTWORD(smsSpamCollection_untouched!A680)/Table1[[#This Row],[W]]</f>
        <v>0.7142857142857143</v>
      </c>
      <c r="H680" s="1">
        <f>EXTRACT_WORDLen(smsSpamCollection_untouched!A680)/Table1[[#This Row],[W]]</f>
        <v>3.9285714285714284</v>
      </c>
      <c r="I680" s="1">
        <f>EXTRACT_UNIQUEWORD(smsSpamCollection_untouched!A680)/Table1[[#This Row],[W]]</f>
        <v>1</v>
      </c>
      <c r="J680" s="1"/>
      <c r="K680" s="1"/>
      <c r="L680" s="1"/>
      <c r="M680" s="1"/>
      <c r="N680" s="1"/>
      <c r="O680" s="1"/>
      <c r="P680" s="1" t="str">
        <f>smsSpamCollection_untouched!B680</f>
        <v>ham</v>
      </c>
    </row>
    <row r="681" spans="1:16" x14ac:dyDescent="0.3">
      <c r="A681" s="1">
        <f>LEN(TRIM(smsSpamCollection_untouched!A681))</f>
        <v>24</v>
      </c>
      <c r="B681" s="1">
        <f>EXTRACT_ALPHA(smsSpamCollection_untouched!A681)/Table1[[#This Row],[C]]</f>
        <v>0.79166666666666663</v>
      </c>
      <c r="C681" s="1">
        <f>EXTRACT_NUMBER(smsSpamCollection_untouched!A681)/Table1[[#This Row],[C]]</f>
        <v>0</v>
      </c>
      <c r="D681" s="1">
        <f>(Table1[[#This Row],[W]]-1)/Table1[[#This Row],[C]]</f>
        <v>0.16666666666666666</v>
      </c>
      <c r="E681" s="1">
        <f>EXTRACT_SPCHAR(smsSpamCollection_untouched!A681)/Table1[[#This Row],[C]]</f>
        <v>4.1666666666666664E-2</v>
      </c>
      <c r="F681" s="1">
        <f>EXTRACT_WORD(smsSpamCollection_untouched!A681)</f>
        <v>5</v>
      </c>
      <c r="G681" s="1">
        <f>EXTRACT_SHORTWORD(smsSpamCollection_untouched!A681)/Table1[[#This Row],[W]]</f>
        <v>1</v>
      </c>
      <c r="H681" s="1">
        <f>EXTRACT_WORDLen(smsSpamCollection_untouched!A681)/Table1[[#This Row],[W]]</f>
        <v>4</v>
      </c>
      <c r="I681" s="1">
        <f>EXTRACT_UNIQUEWORD(smsSpamCollection_untouched!A681)/Table1[[#This Row],[W]]</f>
        <v>1</v>
      </c>
      <c r="J681" s="1"/>
      <c r="K681" s="1"/>
      <c r="L681" s="1"/>
      <c r="M681" s="1"/>
      <c r="N681" s="1"/>
      <c r="O681" s="1"/>
      <c r="P681" s="1" t="str">
        <f>smsSpamCollection_untouched!B681</f>
        <v>ham</v>
      </c>
    </row>
    <row r="682" spans="1:16" x14ac:dyDescent="0.3">
      <c r="A682" s="1">
        <f>LEN(TRIM(smsSpamCollection_untouched!A682))</f>
        <v>108</v>
      </c>
      <c r="B682" s="1">
        <f>EXTRACT_ALPHA(smsSpamCollection_untouched!A682)/Table1[[#This Row],[C]]</f>
        <v>0.75</v>
      </c>
      <c r="C682" s="1">
        <f>EXTRACT_NUMBER(smsSpamCollection_untouched!A682)/Table1[[#This Row],[C]]</f>
        <v>0</v>
      </c>
      <c r="D682" s="1">
        <f>(Table1[[#This Row],[W]]-1)/Table1[[#This Row],[C]]</f>
        <v>0.19444444444444445</v>
      </c>
      <c r="E682" s="1">
        <f>EXTRACT_SPCHAR(smsSpamCollection_untouched!A682)/Table1[[#This Row],[C]]</f>
        <v>5.5555555555555552E-2</v>
      </c>
      <c r="F682" s="1">
        <f>EXTRACT_WORD(smsSpamCollection_untouched!A682)</f>
        <v>22</v>
      </c>
      <c r="G682" s="1">
        <f>EXTRACT_SHORTWORD(smsSpamCollection_untouched!A682)/Table1[[#This Row],[W]]</f>
        <v>0.72727272727272729</v>
      </c>
      <c r="H682" s="1">
        <f>EXTRACT_WORDLen(smsSpamCollection_untouched!A682)/Table1[[#This Row],[W]]</f>
        <v>3.9545454545454546</v>
      </c>
      <c r="I682" s="1">
        <f>EXTRACT_UNIQUEWORD(smsSpamCollection_untouched!A682)/Table1[[#This Row],[W]]</f>
        <v>1</v>
      </c>
      <c r="J682" s="1"/>
      <c r="K682" s="1"/>
      <c r="L682" s="1"/>
      <c r="M682" s="1"/>
      <c r="N682" s="1"/>
      <c r="O682" s="1"/>
      <c r="P682" s="1" t="str">
        <f>smsSpamCollection_untouched!B682</f>
        <v>ham</v>
      </c>
    </row>
    <row r="683" spans="1:16" x14ac:dyDescent="0.3">
      <c r="A683" s="1">
        <f>LEN(TRIM(smsSpamCollection_untouched!A683))</f>
        <v>46</v>
      </c>
      <c r="B683" s="1">
        <f>EXTRACT_ALPHA(smsSpamCollection_untouched!A683)/Table1[[#This Row],[C]]</f>
        <v>0.73913043478260865</v>
      </c>
      <c r="C683" s="1">
        <f>EXTRACT_NUMBER(smsSpamCollection_untouched!A683)/Table1[[#This Row],[C]]</f>
        <v>0</v>
      </c>
      <c r="D683" s="1">
        <f>(Table1[[#This Row],[W]]-1)/Table1[[#This Row],[C]]</f>
        <v>0.17391304347826086</v>
      </c>
      <c r="E683" s="1">
        <f>EXTRACT_SPCHAR(smsSpamCollection_untouched!A683)/Table1[[#This Row],[C]]</f>
        <v>8.6956521739130432E-2</v>
      </c>
      <c r="F683" s="1">
        <f>EXTRACT_WORD(smsSpamCollection_untouched!A683)</f>
        <v>9</v>
      </c>
      <c r="G683" s="1">
        <f>EXTRACT_SHORTWORD(smsSpamCollection_untouched!A683)/Table1[[#This Row],[W]]</f>
        <v>0.88888888888888884</v>
      </c>
      <c r="H683" s="1">
        <f>EXTRACT_WORDLen(smsSpamCollection_untouched!A683)/Table1[[#This Row],[W]]</f>
        <v>4.2222222222222223</v>
      </c>
      <c r="I683" s="1">
        <f>EXTRACT_UNIQUEWORD(smsSpamCollection_untouched!A683)/Table1[[#This Row],[W]]</f>
        <v>1</v>
      </c>
      <c r="J683" s="1"/>
      <c r="K683" s="1"/>
      <c r="L683" s="1"/>
      <c r="M683" s="1"/>
      <c r="N683" s="1"/>
      <c r="O683" s="1"/>
      <c r="P683" s="1" t="str">
        <f>smsSpamCollection_untouched!B683</f>
        <v>ham</v>
      </c>
    </row>
    <row r="684" spans="1:16" x14ac:dyDescent="0.3">
      <c r="A684" s="1">
        <f>LEN(TRIM(smsSpamCollection_untouched!A684))</f>
        <v>30</v>
      </c>
      <c r="B684" s="1">
        <f>EXTRACT_ALPHA(smsSpamCollection_untouched!A684)/Table1[[#This Row],[C]]</f>
        <v>0.6</v>
      </c>
      <c r="C684" s="1">
        <f>EXTRACT_NUMBER(smsSpamCollection_untouched!A684)/Table1[[#This Row],[C]]</f>
        <v>6.6666666666666666E-2</v>
      </c>
      <c r="D684" s="1">
        <f>(Table1[[#This Row],[W]]-1)/Table1[[#This Row],[C]]</f>
        <v>0.2</v>
      </c>
      <c r="E684" s="1">
        <f>EXTRACT_SPCHAR(smsSpamCollection_untouched!A684)/Table1[[#This Row],[C]]</f>
        <v>0.13333333333333333</v>
      </c>
      <c r="F684" s="1">
        <f>EXTRACT_WORD(smsSpamCollection_untouched!A684)</f>
        <v>7</v>
      </c>
      <c r="G684" s="1">
        <f>EXTRACT_SHORTWORD(smsSpamCollection_untouched!A684)/Table1[[#This Row],[W]]</f>
        <v>0.7142857142857143</v>
      </c>
      <c r="H684" s="1">
        <f>EXTRACT_WORDLen(smsSpamCollection_untouched!A684)/Table1[[#This Row],[W]]</f>
        <v>3.4285714285714284</v>
      </c>
      <c r="I684" s="1">
        <f>EXTRACT_UNIQUEWORD(smsSpamCollection_untouched!A684)/Table1[[#This Row],[W]]</f>
        <v>1</v>
      </c>
      <c r="J684" s="1"/>
      <c r="K684" s="1"/>
      <c r="L684" s="1"/>
      <c r="M684" s="1"/>
      <c r="N684" s="1"/>
      <c r="O684" s="1"/>
      <c r="P684" s="1" t="str">
        <f>smsSpamCollection_untouched!B684</f>
        <v>ham</v>
      </c>
    </row>
    <row r="685" spans="1:16" x14ac:dyDescent="0.3">
      <c r="A685" s="1">
        <f>LEN(TRIM(smsSpamCollection_untouched!A685))</f>
        <v>22</v>
      </c>
      <c r="B685" s="1">
        <f>EXTRACT_ALPHA(smsSpamCollection_untouched!A685)/Table1[[#This Row],[C]]</f>
        <v>0.68181818181818177</v>
      </c>
      <c r="C685" s="1">
        <f>EXTRACT_NUMBER(smsSpamCollection_untouched!A685)/Table1[[#This Row],[C]]</f>
        <v>4.5454545454545456E-2</v>
      </c>
      <c r="D685" s="1">
        <f>(Table1[[#This Row],[W]]-1)/Table1[[#This Row],[C]]</f>
        <v>0.22727272727272727</v>
      </c>
      <c r="E685" s="1">
        <f>EXTRACT_SPCHAR(smsSpamCollection_untouched!A685)/Table1[[#This Row],[C]]</f>
        <v>4.5454545454545456E-2</v>
      </c>
      <c r="F685" s="1">
        <f>EXTRACT_WORD(smsSpamCollection_untouched!A685)</f>
        <v>6</v>
      </c>
      <c r="G685" s="1">
        <f>EXTRACT_SHORTWORD(smsSpamCollection_untouched!A685)/Table1[[#This Row],[W]]</f>
        <v>0.33333333333333331</v>
      </c>
      <c r="H685" s="1">
        <f>EXTRACT_WORDLen(smsSpamCollection_untouched!A685)/Table1[[#This Row],[W]]</f>
        <v>2.8333333333333335</v>
      </c>
      <c r="I685" s="1">
        <f>EXTRACT_UNIQUEWORD(smsSpamCollection_untouched!A685)/Table1[[#This Row],[W]]</f>
        <v>1</v>
      </c>
      <c r="J685" s="1"/>
      <c r="K685" s="1"/>
      <c r="L685" s="1"/>
      <c r="M685" s="1"/>
      <c r="N685" s="1"/>
      <c r="O685" s="1"/>
      <c r="P685" s="1" t="str">
        <f>smsSpamCollection_untouched!B685</f>
        <v>ham</v>
      </c>
    </row>
    <row r="686" spans="1:16" x14ac:dyDescent="0.3">
      <c r="A686" s="1">
        <f>LEN(TRIM(smsSpamCollection_untouched!A686))</f>
        <v>158</v>
      </c>
      <c r="B686" s="1">
        <f>EXTRACT_ALPHA(smsSpamCollection_untouched!A686)/Table1[[#This Row],[C]]</f>
        <v>0.63924050632911389</v>
      </c>
      <c r="C686" s="1">
        <f>EXTRACT_NUMBER(smsSpamCollection_untouched!A686)/Table1[[#This Row],[C]]</f>
        <v>8.8607594936708861E-2</v>
      </c>
      <c r="D686" s="1">
        <f>(Table1[[#This Row],[W]]-1)/Table1[[#This Row],[C]]</f>
        <v>0.21518987341772153</v>
      </c>
      <c r="E686" s="1">
        <f>EXTRACT_SPCHAR(smsSpamCollection_untouched!A686)/Table1[[#This Row],[C]]</f>
        <v>5.6962025316455694E-2</v>
      </c>
      <c r="F686" s="1">
        <f>EXTRACT_WORD(smsSpamCollection_untouched!A686)</f>
        <v>35</v>
      </c>
      <c r="G686" s="1">
        <f>EXTRACT_SHORTWORD(smsSpamCollection_untouched!A686)/Table1[[#This Row],[W]]</f>
        <v>0.6</v>
      </c>
      <c r="H686" s="1">
        <f>EXTRACT_WORDLen(smsSpamCollection_untouched!A686)/Table1[[#This Row],[W]]</f>
        <v>3.5428571428571427</v>
      </c>
      <c r="I686" s="1">
        <f>EXTRACT_UNIQUEWORD(smsSpamCollection_untouched!A686)/Table1[[#This Row],[W]]</f>
        <v>0.88571428571428568</v>
      </c>
      <c r="J686" s="1"/>
      <c r="K686" s="1"/>
      <c r="L686" s="1"/>
      <c r="M686" s="1"/>
      <c r="N686" s="1"/>
      <c r="O686" s="1"/>
      <c r="P686" s="1" t="str">
        <f>smsSpamCollection_untouched!B686</f>
        <v>spam</v>
      </c>
    </row>
    <row r="687" spans="1:16" x14ac:dyDescent="0.3">
      <c r="A687" s="1">
        <f>LEN(TRIM(smsSpamCollection_untouched!A687))</f>
        <v>87</v>
      </c>
      <c r="B687" s="1">
        <f>EXTRACT_ALPHA(smsSpamCollection_untouched!A687)/Table1[[#This Row],[C]]</f>
        <v>0.72413793103448276</v>
      </c>
      <c r="C687" s="1">
        <f>EXTRACT_NUMBER(smsSpamCollection_untouched!A687)/Table1[[#This Row],[C]]</f>
        <v>1.1494252873563218E-2</v>
      </c>
      <c r="D687" s="1">
        <f>(Table1[[#This Row],[W]]-1)/Table1[[#This Row],[C]]</f>
        <v>0.21839080459770116</v>
      </c>
      <c r="E687" s="1">
        <f>EXTRACT_SPCHAR(smsSpamCollection_untouched!A687)/Table1[[#This Row],[C]]</f>
        <v>4.5977011494252873E-2</v>
      </c>
      <c r="F687" s="1">
        <f>EXTRACT_WORD(smsSpamCollection_untouched!A687)</f>
        <v>20</v>
      </c>
      <c r="G687" s="1">
        <f>EXTRACT_SHORTWORD(smsSpamCollection_untouched!A687)/Table1[[#This Row],[W]]</f>
        <v>0.5</v>
      </c>
      <c r="H687" s="1">
        <f>EXTRACT_WORDLen(smsSpamCollection_untouched!A687)/Table1[[#This Row],[W]]</f>
        <v>3.4</v>
      </c>
      <c r="I687" s="1">
        <f>EXTRACT_UNIQUEWORD(smsSpamCollection_untouched!A687)/Table1[[#This Row],[W]]</f>
        <v>0.9</v>
      </c>
      <c r="J687" s="1"/>
      <c r="K687" s="1"/>
      <c r="L687" s="1"/>
      <c r="M687" s="1"/>
      <c r="N687" s="1"/>
      <c r="O687" s="1"/>
      <c r="P687" s="1" t="str">
        <f>smsSpamCollection_untouched!B687</f>
        <v>ham</v>
      </c>
    </row>
    <row r="688" spans="1:16" x14ac:dyDescent="0.3">
      <c r="A688" s="1">
        <f>LEN(TRIM(smsSpamCollection_untouched!A688))</f>
        <v>30</v>
      </c>
      <c r="B688" s="1">
        <f>EXTRACT_ALPHA(smsSpamCollection_untouched!A688)/Table1[[#This Row],[C]]</f>
        <v>0.73333333333333328</v>
      </c>
      <c r="C688" s="1">
        <f>EXTRACT_NUMBER(smsSpamCollection_untouched!A688)/Table1[[#This Row],[C]]</f>
        <v>0</v>
      </c>
      <c r="D688" s="1">
        <f>(Table1[[#This Row],[W]]-1)/Table1[[#This Row],[C]]</f>
        <v>0.16666666666666666</v>
      </c>
      <c r="E688" s="1">
        <f>EXTRACT_SPCHAR(smsSpamCollection_untouched!A688)/Table1[[#This Row],[C]]</f>
        <v>0.1</v>
      </c>
      <c r="F688" s="1">
        <f>EXTRACT_WORD(smsSpamCollection_untouched!A688)</f>
        <v>6</v>
      </c>
      <c r="G688" s="1">
        <f>EXTRACT_SHORTWORD(smsSpamCollection_untouched!A688)/Table1[[#This Row],[W]]</f>
        <v>0.83333333333333337</v>
      </c>
      <c r="H688" s="1">
        <f>EXTRACT_WORDLen(smsSpamCollection_untouched!A688)/Table1[[#This Row],[W]]</f>
        <v>4.166666666666667</v>
      </c>
      <c r="I688" s="1">
        <f>EXTRACT_UNIQUEWORD(smsSpamCollection_untouched!A688)/Table1[[#This Row],[W]]</f>
        <v>1</v>
      </c>
      <c r="J688" s="1"/>
      <c r="K688" s="1"/>
      <c r="L688" s="1"/>
      <c r="M688" s="1"/>
      <c r="N688" s="1"/>
      <c r="O688" s="1"/>
      <c r="P688" s="1" t="str">
        <f>smsSpamCollection_untouched!B688</f>
        <v>ham</v>
      </c>
    </row>
    <row r="689" spans="1:16" x14ac:dyDescent="0.3">
      <c r="A689" s="1">
        <f>LEN(TRIM(smsSpamCollection_untouched!A689))</f>
        <v>142</v>
      </c>
      <c r="B689" s="1">
        <f>EXTRACT_ALPHA(smsSpamCollection_untouched!A689)/Table1[[#This Row],[C]]</f>
        <v>0.77464788732394363</v>
      </c>
      <c r="C689" s="1">
        <f>EXTRACT_NUMBER(smsSpamCollection_untouched!A689)/Table1[[#This Row],[C]]</f>
        <v>7.0422535211267607E-3</v>
      </c>
      <c r="D689" s="1">
        <f>(Table1[[#This Row],[W]]-1)/Table1[[#This Row],[C]]</f>
        <v>0.19718309859154928</v>
      </c>
      <c r="E689" s="1">
        <f>EXTRACT_SPCHAR(smsSpamCollection_untouched!A689)/Table1[[#This Row],[C]]</f>
        <v>2.1126760563380281E-2</v>
      </c>
      <c r="F689" s="1">
        <f>EXTRACT_WORD(smsSpamCollection_untouched!A689)</f>
        <v>29</v>
      </c>
      <c r="G689" s="1">
        <f>EXTRACT_SHORTWORD(smsSpamCollection_untouched!A689)/Table1[[#This Row],[W]]</f>
        <v>0.82758620689655171</v>
      </c>
      <c r="H689" s="1">
        <f>EXTRACT_WORDLen(smsSpamCollection_untouched!A689)/Table1[[#This Row],[W]]</f>
        <v>3.9310344827586206</v>
      </c>
      <c r="I689" s="1">
        <f>EXTRACT_UNIQUEWORD(smsSpamCollection_untouched!A689)/Table1[[#This Row],[W]]</f>
        <v>0.7931034482758621</v>
      </c>
      <c r="J689" s="1"/>
      <c r="K689" s="1"/>
      <c r="L689" s="1"/>
      <c r="M689" s="1"/>
      <c r="N689" s="1"/>
      <c r="O689" s="1"/>
      <c r="P689" s="1" t="str">
        <f>smsSpamCollection_untouched!B689</f>
        <v>ham</v>
      </c>
    </row>
    <row r="690" spans="1:16" x14ac:dyDescent="0.3">
      <c r="A690" s="1">
        <f>LEN(TRIM(smsSpamCollection_untouched!A690))</f>
        <v>168</v>
      </c>
      <c r="B690" s="1">
        <f>EXTRACT_ALPHA(smsSpamCollection_untouched!A690)/Table1[[#This Row],[C]]</f>
        <v>0.79761904761904767</v>
      </c>
      <c r="C690" s="1">
        <f>EXTRACT_NUMBER(smsSpamCollection_untouched!A690)/Table1[[#This Row],[C]]</f>
        <v>0</v>
      </c>
      <c r="D690" s="1">
        <f>(Table1[[#This Row],[W]]-1)/Table1[[#This Row],[C]]</f>
        <v>0.17261904761904762</v>
      </c>
      <c r="E690" s="1">
        <f>EXTRACT_SPCHAR(smsSpamCollection_untouched!A690)/Table1[[#This Row],[C]]</f>
        <v>2.976190476190476E-2</v>
      </c>
      <c r="F690" s="1">
        <f>EXTRACT_WORD(smsSpamCollection_untouched!A690)</f>
        <v>30</v>
      </c>
      <c r="G690" s="1">
        <f>EXTRACT_SHORTWORD(smsSpamCollection_untouched!A690)/Table1[[#This Row],[W]]</f>
        <v>0.7</v>
      </c>
      <c r="H690" s="1">
        <f>EXTRACT_WORDLen(smsSpamCollection_untouched!A690)/Table1[[#This Row],[W]]</f>
        <v>4.6333333333333337</v>
      </c>
      <c r="I690" s="1">
        <f>EXTRACT_UNIQUEWORD(smsSpamCollection_untouched!A690)/Table1[[#This Row],[W]]</f>
        <v>0.9</v>
      </c>
      <c r="J690" s="1"/>
      <c r="K690" s="1"/>
      <c r="L690" s="1"/>
      <c r="M690" s="1"/>
      <c r="N690" s="1"/>
      <c r="O690" s="1"/>
      <c r="P690" s="1" t="str">
        <f>smsSpamCollection_untouched!B690</f>
        <v>ham</v>
      </c>
    </row>
    <row r="691" spans="1:16" x14ac:dyDescent="0.3">
      <c r="A691" s="1">
        <f>LEN(TRIM(smsSpamCollection_untouched!A691))</f>
        <v>42</v>
      </c>
      <c r="B691" s="1">
        <f>EXTRACT_ALPHA(smsSpamCollection_untouched!A691)/Table1[[#This Row],[C]]</f>
        <v>0.76190476190476186</v>
      </c>
      <c r="C691" s="1">
        <f>EXTRACT_NUMBER(smsSpamCollection_untouched!A691)/Table1[[#This Row],[C]]</f>
        <v>0</v>
      </c>
      <c r="D691" s="1">
        <f>(Table1[[#This Row],[W]]-1)/Table1[[#This Row],[C]]</f>
        <v>0.19047619047619047</v>
      </c>
      <c r="E691" s="1">
        <f>EXTRACT_SPCHAR(smsSpamCollection_untouched!A691)/Table1[[#This Row],[C]]</f>
        <v>4.7619047619047616E-2</v>
      </c>
      <c r="F691" s="1">
        <f>EXTRACT_WORD(smsSpamCollection_untouched!A691)</f>
        <v>9</v>
      </c>
      <c r="G691" s="1">
        <f>EXTRACT_SHORTWORD(smsSpamCollection_untouched!A691)/Table1[[#This Row],[W]]</f>
        <v>0.66666666666666663</v>
      </c>
      <c r="H691" s="1">
        <f>EXTRACT_WORDLen(smsSpamCollection_untouched!A691)/Table1[[#This Row],[W]]</f>
        <v>3.7777777777777777</v>
      </c>
      <c r="I691" s="1">
        <f>EXTRACT_UNIQUEWORD(smsSpamCollection_untouched!A691)/Table1[[#This Row],[W]]</f>
        <v>1</v>
      </c>
      <c r="J691" s="1"/>
      <c r="K691" s="1"/>
      <c r="L691" s="1"/>
      <c r="M691" s="1"/>
      <c r="N691" s="1"/>
      <c r="O691" s="1"/>
      <c r="P691" s="1" t="str">
        <f>smsSpamCollection_untouched!B691</f>
        <v>ham</v>
      </c>
    </row>
    <row r="692" spans="1:16" x14ac:dyDescent="0.3">
      <c r="A692" s="1">
        <f>LEN(TRIM(smsSpamCollection_untouched!A692))</f>
        <v>111</v>
      </c>
      <c r="B692" s="1">
        <f>EXTRACT_ALPHA(smsSpamCollection_untouched!A692)/Table1[[#This Row],[C]]</f>
        <v>0.63963963963963966</v>
      </c>
      <c r="C692" s="1">
        <f>EXTRACT_NUMBER(smsSpamCollection_untouched!A692)/Table1[[#This Row],[C]]</f>
        <v>0.2072072072072072</v>
      </c>
      <c r="D692" s="1">
        <f>(Table1[[#This Row],[W]]-1)/Table1[[#This Row],[C]]</f>
        <v>0.12612612612612611</v>
      </c>
      <c r="E692" s="1">
        <f>EXTRACT_SPCHAR(smsSpamCollection_untouched!A692)/Table1[[#This Row],[C]]</f>
        <v>2.7027027027027029E-2</v>
      </c>
      <c r="F692" s="1">
        <f>EXTRACT_WORD(smsSpamCollection_untouched!A692)</f>
        <v>15</v>
      </c>
      <c r="G692" s="1">
        <f>EXTRACT_SHORTWORD(smsSpamCollection_untouched!A692)/Table1[[#This Row],[W]]</f>
        <v>0.8</v>
      </c>
      <c r="H692" s="1">
        <f>EXTRACT_WORDLen(smsSpamCollection_untouched!A692)/Table1[[#This Row],[W]]</f>
        <v>6.4666666666666668</v>
      </c>
      <c r="I692" s="1">
        <f>EXTRACT_UNIQUEWORD(smsSpamCollection_untouched!A692)/Table1[[#This Row],[W]]</f>
        <v>1</v>
      </c>
      <c r="J692" s="1"/>
      <c r="K692" s="1"/>
      <c r="L692" s="1"/>
      <c r="M692" s="1"/>
      <c r="N692" s="1"/>
      <c r="O692" s="1"/>
      <c r="P692" s="1" t="str">
        <f>smsSpamCollection_untouched!B692</f>
        <v>spam</v>
      </c>
    </row>
    <row r="693" spans="1:16" x14ac:dyDescent="0.3">
      <c r="A693" s="1">
        <f>LEN(TRIM(smsSpamCollection_untouched!A693))</f>
        <v>18</v>
      </c>
      <c r="B693" s="1">
        <f>EXTRACT_ALPHA(smsSpamCollection_untouched!A693)/Table1[[#This Row],[C]]</f>
        <v>0.77777777777777779</v>
      </c>
      <c r="C693" s="1">
        <f>EXTRACT_NUMBER(smsSpamCollection_untouched!A693)/Table1[[#This Row],[C]]</f>
        <v>0</v>
      </c>
      <c r="D693" s="1">
        <f>(Table1[[#This Row],[W]]-1)/Table1[[#This Row],[C]]</f>
        <v>0.16666666666666666</v>
      </c>
      <c r="E693" s="1">
        <f>EXTRACT_SPCHAR(smsSpamCollection_untouched!A693)/Table1[[#This Row],[C]]</f>
        <v>5.5555555555555552E-2</v>
      </c>
      <c r="F693" s="1">
        <f>EXTRACT_WORD(smsSpamCollection_untouched!A693)</f>
        <v>4</v>
      </c>
      <c r="G693" s="1">
        <f>EXTRACT_SHORTWORD(smsSpamCollection_untouched!A693)/Table1[[#This Row],[W]]</f>
        <v>1</v>
      </c>
      <c r="H693" s="1">
        <f>EXTRACT_WORDLen(smsSpamCollection_untouched!A693)/Table1[[#This Row],[W]]</f>
        <v>3.75</v>
      </c>
      <c r="I693" s="1">
        <f>EXTRACT_UNIQUEWORD(smsSpamCollection_untouched!A693)/Table1[[#This Row],[W]]</f>
        <v>1</v>
      </c>
      <c r="J693" s="1"/>
      <c r="K693" s="1"/>
      <c r="L693" s="1"/>
      <c r="M693" s="1"/>
      <c r="N693" s="1"/>
      <c r="O693" s="1"/>
      <c r="P693" s="1" t="str">
        <f>smsSpamCollection_untouched!B693</f>
        <v>ham</v>
      </c>
    </row>
    <row r="694" spans="1:16" x14ac:dyDescent="0.3">
      <c r="A694" s="1">
        <f>LEN(TRIM(smsSpamCollection_untouched!A694))</f>
        <v>106</v>
      </c>
      <c r="B694" s="1">
        <f>EXTRACT_ALPHA(smsSpamCollection_untouched!A694)/Table1[[#This Row],[C]]</f>
        <v>0.59433962264150941</v>
      </c>
      <c r="C694" s="1">
        <f>EXTRACT_NUMBER(smsSpamCollection_untouched!A694)/Table1[[#This Row],[C]]</f>
        <v>0.14150943396226415</v>
      </c>
      <c r="D694" s="1">
        <f>(Table1[[#This Row],[W]]-1)/Table1[[#This Row],[C]]</f>
        <v>0.21698113207547171</v>
      </c>
      <c r="E694" s="1">
        <f>EXTRACT_SPCHAR(smsSpamCollection_untouched!A694)/Table1[[#This Row],[C]]</f>
        <v>4.716981132075472E-2</v>
      </c>
      <c r="F694" s="1">
        <f>EXTRACT_WORD(smsSpamCollection_untouched!A694)</f>
        <v>24</v>
      </c>
      <c r="G694" s="1">
        <f>EXTRACT_SHORTWORD(smsSpamCollection_untouched!A694)/Table1[[#This Row],[W]]</f>
        <v>0.70833333333333337</v>
      </c>
      <c r="H694" s="1">
        <f>EXTRACT_WORDLen(smsSpamCollection_untouched!A694)/Table1[[#This Row],[W]]</f>
        <v>3.4583333333333335</v>
      </c>
      <c r="I694" s="1">
        <f>EXTRACT_UNIQUEWORD(smsSpamCollection_untouched!A694)/Table1[[#This Row],[W]]</f>
        <v>1</v>
      </c>
      <c r="J694" s="1"/>
      <c r="K694" s="1"/>
      <c r="L694" s="1"/>
      <c r="M694" s="1"/>
      <c r="N694" s="1"/>
      <c r="O694" s="1"/>
      <c r="P694" s="1" t="str">
        <f>smsSpamCollection_untouched!B694</f>
        <v>ham</v>
      </c>
    </row>
    <row r="695" spans="1:16" x14ac:dyDescent="0.3">
      <c r="A695" s="1">
        <f>LEN(TRIM(smsSpamCollection_untouched!A695))</f>
        <v>75</v>
      </c>
      <c r="B695" s="1">
        <f>EXTRACT_ALPHA(smsSpamCollection_untouched!A695)/Table1[[#This Row],[C]]</f>
        <v>0.78666666666666663</v>
      </c>
      <c r="C695" s="1">
        <f>EXTRACT_NUMBER(smsSpamCollection_untouched!A695)/Table1[[#This Row],[C]]</f>
        <v>0</v>
      </c>
      <c r="D695" s="1">
        <f>(Table1[[#This Row],[W]]-1)/Table1[[#This Row],[C]]</f>
        <v>0.18666666666666668</v>
      </c>
      <c r="E695" s="1">
        <f>EXTRACT_SPCHAR(smsSpamCollection_untouched!A695)/Table1[[#This Row],[C]]</f>
        <v>2.6666666666666668E-2</v>
      </c>
      <c r="F695" s="1">
        <f>EXTRACT_WORD(smsSpamCollection_untouched!A695)</f>
        <v>15</v>
      </c>
      <c r="G695" s="1">
        <f>EXTRACT_SHORTWORD(smsSpamCollection_untouched!A695)/Table1[[#This Row],[W]]</f>
        <v>0.8</v>
      </c>
      <c r="H695" s="1">
        <f>EXTRACT_WORDLen(smsSpamCollection_untouched!A695)/Table1[[#This Row],[W]]</f>
        <v>4.0666666666666664</v>
      </c>
      <c r="I695" s="1">
        <f>EXTRACT_UNIQUEWORD(smsSpamCollection_untouched!A695)/Table1[[#This Row],[W]]</f>
        <v>1</v>
      </c>
      <c r="J695" s="1"/>
      <c r="K695" s="1"/>
      <c r="L695" s="1"/>
      <c r="M695" s="1"/>
      <c r="N695" s="1"/>
      <c r="O695" s="1"/>
      <c r="P695" s="1" t="str">
        <f>smsSpamCollection_untouched!B695</f>
        <v>ham</v>
      </c>
    </row>
    <row r="696" spans="1:16" x14ac:dyDescent="0.3">
      <c r="A696" s="1">
        <f>LEN(TRIM(smsSpamCollection_untouched!A696))</f>
        <v>73</v>
      </c>
      <c r="B696" s="1">
        <f>EXTRACT_ALPHA(smsSpamCollection_untouched!A696)/Table1[[#This Row],[C]]</f>
        <v>0.76712328767123283</v>
      </c>
      <c r="C696" s="1">
        <f>EXTRACT_NUMBER(smsSpamCollection_untouched!A696)/Table1[[#This Row],[C]]</f>
        <v>0</v>
      </c>
      <c r="D696" s="1">
        <f>(Table1[[#This Row],[W]]-1)/Table1[[#This Row],[C]]</f>
        <v>0.20547945205479451</v>
      </c>
      <c r="E696" s="1">
        <f>EXTRACT_SPCHAR(smsSpamCollection_untouched!A696)/Table1[[#This Row],[C]]</f>
        <v>2.7397260273972601E-2</v>
      </c>
      <c r="F696" s="1">
        <f>EXTRACT_WORD(smsSpamCollection_untouched!A696)</f>
        <v>16</v>
      </c>
      <c r="G696" s="1">
        <f>EXTRACT_SHORTWORD(smsSpamCollection_untouched!A696)/Table1[[#This Row],[W]]</f>
        <v>0.6875</v>
      </c>
      <c r="H696" s="1">
        <f>EXTRACT_WORDLen(smsSpamCollection_untouched!A696)/Table1[[#This Row],[W]]</f>
        <v>3.625</v>
      </c>
      <c r="I696" s="1">
        <f>EXTRACT_UNIQUEWORD(smsSpamCollection_untouched!A696)/Table1[[#This Row],[W]]</f>
        <v>1</v>
      </c>
      <c r="J696" s="1"/>
      <c r="K696" s="1"/>
      <c r="L696" s="1"/>
      <c r="M696" s="1"/>
      <c r="N696" s="1"/>
      <c r="O696" s="1"/>
      <c r="P696" s="1" t="str">
        <f>smsSpamCollection_untouched!B696</f>
        <v>ham</v>
      </c>
    </row>
    <row r="697" spans="1:16" x14ac:dyDescent="0.3">
      <c r="A697" s="1">
        <f>LEN(TRIM(smsSpamCollection_untouched!A697))</f>
        <v>92</v>
      </c>
      <c r="B697" s="1">
        <f>EXTRACT_ALPHA(smsSpamCollection_untouched!A697)/Table1[[#This Row],[C]]</f>
        <v>0.77173913043478259</v>
      </c>
      <c r="C697" s="1">
        <f>EXTRACT_NUMBER(smsSpamCollection_untouched!A697)/Table1[[#This Row],[C]]</f>
        <v>0</v>
      </c>
      <c r="D697" s="1">
        <f>(Table1[[#This Row],[W]]-1)/Table1[[#This Row],[C]]</f>
        <v>0.21739130434782608</v>
      </c>
      <c r="E697" s="1">
        <f>EXTRACT_SPCHAR(smsSpamCollection_untouched!A697)/Table1[[#This Row],[C]]</f>
        <v>1.0869565217391304E-2</v>
      </c>
      <c r="F697" s="1">
        <f>EXTRACT_WORD(smsSpamCollection_untouched!A697)</f>
        <v>21</v>
      </c>
      <c r="G697" s="1">
        <f>EXTRACT_SHORTWORD(smsSpamCollection_untouched!A697)/Table1[[#This Row],[W]]</f>
        <v>0.66666666666666663</v>
      </c>
      <c r="H697" s="1">
        <f>EXTRACT_WORDLen(smsSpamCollection_untouched!A697)/Table1[[#This Row],[W]]</f>
        <v>3.4285714285714284</v>
      </c>
      <c r="I697" s="1">
        <f>EXTRACT_UNIQUEWORD(smsSpamCollection_untouched!A697)/Table1[[#This Row],[W]]</f>
        <v>0.95238095238095233</v>
      </c>
      <c r="J697" s="1"/>
      <c r="K697" s="1"/>
      <c r="L697" s="1"/>
      <c r="M697" s="1"/>
      <c r="N697" s="1"/>
      <c r="O697" s="1"/>
      <c r="P697" s="1" t="str">
        <f>smsSpamCollection_untouched!B697</f>
        <v>ham</v>
      </c>
    </row>
    <row r="698" spans="1:16" x14ac:dyDescent="0.3">
      <c r="A698" s="1">
        <f>LEN(TRIM(smsSpamCollection_untouched!A698))</f>
        <v>36</v>
      </c>
      <c r="B698" s="1">
        <f>EXTRACT_ALPHA(smsSpamCollection_untouched!A698)/Table1[[#This Row],[C]]</f>
        <v>0.80555555555555558</v>
      </c>
      <c r="C698" s="1">
        <f>EXTRACT_NUMBER(smsSpamCollection_untouched!A698)/Table1[[#This Row],[C]]</f>
        <v>0</v>
      </c>
      <c r="D698" s="1">
        <f>(Table1[[#This Row],[W]]-1)/Table1[[#This Row],[C]]</f>
        <v>0.1388888888888889</v>
      </c>
      <c r="E698" s="1">
        <f>EXTRACT_SPCHAR(smsSpamCollection_untouched!A698)/Table1[[#This Row],[C]]</f>
        <v>5.5555555555555552E-2</v>
      </c>
      <c r="F698" s="1">
        <f>EXTRACT_WORD(smsSpamCollection_untouched!A698)</f>
        <v>6</v>
      </c>
      <c r="G698" s="1">
        <f>EXTRACT_SHORTWORD(smsSpamCollection_untouched!A698)/Table1[[#This Row],[W]]</f>
        <v>0.83333333333333337</v>
      </c>
      <c r="H698" s="1">
        <f>EXTRACT_WORDLen(smsSpamCollection_untouched!A698)/Table1[[#This Row],[W]]</f>
        <v>5.166666666666667</v>
      </c>
      <c r="I698" s="1">
        <f>EXTRACT_UNIQUEWORD(smsSpamCollection_untouched!A698)/Table1[[#This Row],[W]]</f>
        <v>1</v>
      </c>
      <c r="J698" s="1"/>
      <c r="K698" s="1"/>
      <c r="L698" s="1"/>
      <c r="M698" s="1"/>
      <c r="N698" s="1"/>
      <c r="O698" s="1"/>
      <c r="P698" s="1" t="str">
        <f>smsSpamCollection_untouched!B698</f>
        <v>ham</v>
      </c>
    </row>
    <row r="699" spans="1:16" x14ac:dyDescent="0.3">
      <c r="A699" s="1">
        <f>LEN(TRIM(smsSpamCollection_untouched!A699))</f>
        <v>53</v>
      </c>
      <c r="B699" s="1">
        <f>EXTRACT_ALPHA(smsSpamCollection_untouched!A699)/Table1[[#This Row],[C]]</f>
        <v>0.79245283018867929</v>
      </c>
      <c r="C699" s="1">
        <f>EXTRACT_NUMBER(smsSpamCollection_untouched!A699)/Table1[[#This Row],[C]]</f>
        <v>0</v>
      </c>
      <c r="D699" s="1">
        <f>(Table1[[#This Row],[W]]-1)/Table1[[#This Row],[C]]</f>
        <v>0.16981132075471697</v>
      </c>
      <c r="E699" s="1">
        <f>EXTRACT_SPCHAR(smsSpamCollection_untouched!A699)/Table1[[#This Row],[C]]</f>
        <v>3.7735849056603772E-2</v>
      </c>
      <c r="F699" s="1">
        <f>EXTRACT_WORD(smsSpamCollection_untouched!A699)</f>
        <v>10</v>
      </c>
      <c r="G699" s="1">
        <f>EXTRACT_SHORTWORD(smsSpamCollection_untouched!A699)/Table1[[#This Row],[W]]</f>
        <v>0.8</v>
      </c>
      <c r="H699" s="1">
        <f>EXTRACT_WORDLen(smsSpamCollection_untouched!A699)/Table1[[#This Row],[W]]</f>
        <v>4.4000000000000004</v>
      </c>
      <c r="I699" s="1">
        <f>EXTRACT_UNIQUEWORD(smsSpamCollection_untouched!A699)/Table1[[#This Row],[W]]</f>
        <v>1</v>
      </c>
      <c r="J699" s="1"/>
      <c r="K699" s="1"/>
      <c r="L699" s="1"/>
      <c r="M699" s="1"/>
      <c r="N699" s="1"/>
      <c r="O699" s="1"/>
      <c r="P699" s="1" t="str">
        <f>smsSpamCollection_untouched!B699</f>
        <v>ham</v>
      </c>
    </row>
    <row r="700" spans="1:16" x14ac:dyDescent="0.3">
      <c r="A700" s="1">
        <f>LEN(TRIM(smsSpamCollection_untouched!A700))</f>
        <v>78</v>
      </c>
      <c r="B700" s="1">
        <f>EXTRACT_ALPHA(smsSpamCollection_untouched!A700)/Table1[[#This Row],[C]]</f>
        <v>0.75641025641025639</v>
      </c>
      <c r="C700" s="1">
        <f>EXTRACT_NUMBER(smsSpamCollection_untouched!A700)/Table1[[#This Row],[C]]</f>
        <v>0</v>
      </c>
      <c r="D700" s="1">
        <f>(Table1[[#This Row],[W]]-1)/Table1[[#This Row],[C]]</f>
        <v>0.19230769230769232</v>
      </c>
      <c r="E700" s="1">
        <f>EXTRACT_SPCHAR(smsSpamCollection_untouched!A700)/Table1[[#This Row],[C]]</f>
        <v>5.128205128205128E-2</v>
      </c>
      <c r="F700" s="1">
        <f>EXTRACT_WORD(smsSpamCollection_untouched!A700)</f>
        <v>16</v>
      </c>
      <c r="G700" s="1">
        <f>EXTRACT_SHORTWORD(smsSpamCollection_untouched!A700)/Table1[[#This Row],[W]]</f>
        <v>0.75</v>
      </c>
      <c r="H700" s="1">
        <f>EXTRACT_WORDLen(smsSpamCollection_untouched!A700)/Table1[[#This Row],[W]]</f>
        <v>3.9375</v>
      </c>
      <c r="I700" s="1">
        <f>EXTRACT_UNIQUEWORD(smsSpamCollection_untouched!A700)/Table1[[#This Row],[W]]</f>
        <v>0.9375</v>
      </c>
      <c r="J700" s="1"/>
      <c r="K700" s="1"/>
      <c r="L700" s="1"/>
      <c r="M700" s="1"/>
      <c r="N700" s="1"/>
      <c r="O700" s="1"/>
      <c r="P700" s="1" t="str">
        <f>smsSpamCollection_untouched!B700</f>
        <v>ham</v>
      </c>
    </row>
    <row r="701" spans="1:16" x14ac:dyDescent="0.3">
      <c r="A701" s="1">
        <f>LEN(TRIM(smsSpamCollection_untouched!A701))</f>
        <v>30</v>
      </c>
      <c r="B701" s="1">
        <f>EXTRACT_ALPHA(smsSpamCollection_untouched!A701)/Table1[[#This Row],[C]]</f>
        <v>0.6333333333333333</v>
      </c>
      <c r="C701" s="1">
        <f>EXTRACT_NUMBER(smsSpamCollection_untouched!A701)/Table1[[#This Row],[C]]</f>
        <v>0</v>
      </c>
      <c r="D701" s="1">
        <f>(Table1[[#This Row],[W]]-1)/Table1[[#This Row],[C]]</f>
        <v>0.2</v>
      </c>
      <c r="E701" s="1">
        <f>EXTRACT_SPCHAR(smsSpamCollection_untouched!A701)/Table1[[#This Row],[C]]</f>
        <v>0.16666666666666666</v>
      </c>
      <c r="F701" s="1">
        <f>EXTRACT_WORD(smsSpamCollection_untouched!A701)</f>
        <v>7</v>
      </c>
      <c r="G701" s="1">
        <f>EXTRACT_SHORTWORD(smsSpamCollection_untouched!A701)/Table1[[#This Row],[W]]</f>
        <v>0.7142857142857143</v>
      </c>
      <c r="H701" s="1">
        <f>EXTRACT_WORDLen(smsSpamCollection_untouched!A701)/Table1[[#This Row],[W]]</f>
        <v>3.4285714285714284</v>
      </c>
      <c r="I701" s="1">
        <f>EXTRACT_UNIQUEWORD(smsSpamCollection_untouched!A701)/Table1[[#This Row],[W]]</f>
        <v>1</v>
      </c>
      <c r="J701" s="1"/>
      <c r="K701" s="1"/>
      <c r="L701" s="1"/>
      <c r="M701" s="1"/>
      <c r="N701" s="1"/>
      <c r="O701" s="1"/>
      <c r="P701" s="1" t="str">
        <f>smsSpamCollection_untouched!B701</f>
        <v>ham</v>
      </c>
    </row>
    <row r="702" spans="1:16" x14ac:dyDescent="0.3">
      <c r="A702" s="1">
        <f>LEN(TRIM(smsSpamCollection_untouched!A702))</f>
        <v>40</v>
      </c>
      <c r="B702" s="1">
        <f>EXTRACT_ALPHA(smsSpamCollection_untouched!A702)/Table1[[#This Row],[C]]</f>
        <v>0.7</v>
      </c>
      <c r="C702" s="1">
        <f>EXTRACT_NUMBER(smsSpamCollection_untouched!A702)/Table1[[#This Row],[C]]</f>
        <v>0</v>
      </c>
      <c r="D702" s="1">
        <f>(Table1[[#This Row],[W]]-1)/Table1[[#This Row],[C]]</f>
        <v>0.2</v>
      </c>
      <c r="E702" s="1">
        <f>EXTRACT_SPCHAR(smsSpamCollection_untouched!A702)/Table1[[#This Row],[C]]</f>
        <v>0.1</v>
      </c>
      <c r="F702" s="1">
        <f>EXTRACT_WORD(smsSpamCollection_untouched!A702)</f>
        <v>9</v>
      </c>
      <c r="G702" s="1">
        <f>EXTRACT_SHORTWORD(smsSpamCollection_untouched!A702)/Table1[[#This Row],[W]]</f>
        <v>0.77777777777777779</v>
      </c>
      <c r="H702" s="1">
        <f>EXTRACT_WORDLen(smsSpamCollection_untouched!A702)/Table1[[#This Row],[W]]</f>
        <v>3.5555555555555554</v>
      </c>
      <c r="I702" s="1">
        <f>EXTRACT_UNIQUEWORD(smsSpamCollection_untouched!A702)/Table1[[#This Row],[W]]</f>
        <v>1</v>
      </c>
      <c r="J702" s="1"/>
      <c r="K702" s="1"/>
      <c r="L702" s="1"/>
      <c r="M702" s="1"/>
      <c r="N702" s="1"/>
      <c r="O702" s="1"/>
      <c r="P702" s="1" t="str">
        <f>smsSpamCollection_untouched!B702</f>
        <v>ham</v>
      </c>
    </row>
    <row r="703" spans="1:16" x14ac:dyDescent="0.3">
      <c r="A703" s="1">
        <f>LEN(TRIM(smsSpamCollection_untouched!A703))</f>
        <v>29</v>
      </c>
      <c r="B703" s="1">
        <f>EXTRACT_ALPHA(smsSpamCollection_untouched!A703)/Table1[[#This Row],[C]]</f>
        <v>0.68965517241379315</v>
      </c>
      <c r="C703" s="1">
        <f>EXTRACT_NUMBER(smsSpamCollection_untouched!A703)/Table1[[#This Row],[C]]</f>
        <v>0</v>
      </c>
      <c r="D703" s="1">
        <f>(Table1[[#This Row],[W]]-1)/Table1[[#This Row],[C]]</f>
        <v>0.20689655172413793</v>
      </c>
      <c r="E703" s="1">
        <f>EXTRACT_SPCHAR(smsSpamCollection_untouched!A703)/Table1[[#This Row],[C]]</f>
        <v>0.10344827586206896</v>
      </c>
      <c r="F703" s="1">
        <f>EXTRACT_WORD(smsSpamCollection_untouched!A703)</f>
        <v>7</v>
      </c>
      <c r="G703" s="1">
        <f>EXTRACT_SHORTWORD(smsSpamCollection_untouched!A703)/Table1[[#This Row],[W]]</f>
        <v>0.5714285714285714</v>
      </c>
      <c r="H703" s="1">
        <f>EXTRACT_WORDLen(smsSpamCollection_untouched!A703)/Table1[[#This Row],[W]]</f>
        <v>3.2857142857142856</v>
      </c>
      <c r="I703" s="1">
        <f>EXTRACT_UNIQUEWORD(smsSpamCollection_untouched!A703)/Table1[[#This Row],[W]]</f>
        <v>1</v>
      </c>
      <c r="J703" s="1"/>
      <c r="K703" s="1"/>
      <c r="L703" s="1"/>
      <c r="M703" s="1"/>
      <c r="N703" s="1"/>
      <c r="O703" s="1"/>
      <c r="P703" s="1" t="str">
        <f>smsSpamCollection_untouched!B703</f>
        <v>ham</v>
      </c>
    </row>
    <row r="704" spans="1:16" x14ac:dyDescent="0.3">
      <c r="A704" s="1">
        <f>LEN(TRIM(smsSpamCollection_untouched!A704))</f>
        <v>21</v>
      </c>
      <c r="B704" s="1">
        <f>EXTRACT_ALPHA(smsSpamCollection_untouched!A704)/Table1[[#This Row],[C]]</f>
        <v>0.80952380952380953</v>
      </c>
      <c r="C704" s="1">
        <f>EXTRACT_NUMBER(smsSpamCollection_untouched!A704)/Table1[[#This Row],[C]]</f>
        <v>0</v>
      </c>
      <c r="D704" s="1">
        <f>(Table1[[#This Row],[W]]-1)/Table1[[#This Row],[C]]</f>
        <v>0.14285714285714285</v>
      </c>
      <c r="E704" s="1">
        <f>EXTRACT_SPCHAR(smsSpamCollection_untouched!A704)/Table1[[#This Row],[C]]</f>
        <v>4.7619047619047616E-2</v>
      </c>
      <c r="F704" s="1">
        <f>EXTRACT_WORD(smsSpamCollection_untouched!A704)</f>
        <v>4</v>
      </c>
      <c r="G704" s="1">
        <f>EXTRACT_SHORTWORD(smsSpamCollection_untouched!A704)/Table1[[#This Row],[W]]</f>
        <v>1</v>
      </c>
      <c r="H704" s="1">
        <f>EXTRACT_WORDLen(smsSpamCollection_untouched!A704)/Table1[[#This Row],[W]]</f>
        <v>4.5</v>
      </c>
      <c r="I704" s="1">
        <f>EXTRACT_UNIQUEWORD(smsSpamCollection_untouched!A704)/Table1[[#This Row],[W]]</f>
        <v>1</v>
      </c>
      <c r="J704" s="1"/>
      <c r="K704" s="1"/>
      <c r="L704" s="1"/>
      <c r="M704" s="1"/>
      <c r="N704" s="1"/>
      <c r="O704" s="1"/>
      <c r="P704" s="1" t="str">
        <f>smsSpamCollection_untouched!B704</f>
        <v>ham</v>
      </c>
    </row>
    <row r="705" spans="1:16" x14ac:dyDescent="0.3">
      <c r="A705" s="1">
        <f>LEN(TRIM(smsSpamCollection_untouched!A705))</f>
        <v>77</v>
      </c>
      <c r="B705" s="1">
        <f>EXTRACT_ALPHA(smsSpamCollection_untouched!A705)/Table1[[#This Row],[C]]</f>
        <v>0.8441558441558441</v>
      </c>
      <c r="C705" s="1">
        <f>EXTRACT_NUMBER(smsSpamCollection_untouched!A705)/Table1[[#This Row],[C]]</f>
        <v>0</v>
      </c>
      <c r="D705" s="1">
        <f>(Table1[[#This Row],[W]]-1)/Table1[[#This Row],[C]]</f>
        <v>0.15584415584415584</v>
      </c>
      <c r="E705" s="1">
        <f>EXTRACT_SPCHAR(smsSpamCollection_untouched!A705)/Table1[[#This Row],[C]]</f>
        <v>0</v>
      </c>
      <c r="F705" s="1">
        <f>EXTRACT_WORD(smsSpamCollection_untouched!A705)</f>
        <v>13</v>
      </c>
      <c r="G705" s="1">
        <f>EXTRACT_SHORTWORD(smsSpamCollection_untouched!A705)/Table1[[#This Row],[W]]</f>
        <v>0.76923076923076927</v>
      </c>
      <c r="H705" s="1">
        <f>EXTRACT_WORDLen(smsSpamCollection_untouched!A705)/Table1[[#This Row],[W]]</f>
        <v>5</v>
      </c>
      <c r="I705" s="1">
        <f>EXTRACT_UNIQUEWORD(smsSpamCollection_untouched!A705)/Table1[[#This Row],[W]]</f>
        <v>0.92307692307692313</v>
      </c>
      <c r="J705" s="1"/>
      <c r="K705" s="1"/>
      <c r="L705" s="1"/>
      <c r="M705" s="1"/>
      <c r="N705" s="1"/>
      <c r="O705" s="1"/>
      <c r="P705" s="1" t="str">
        <f>smsSpamCollection_untouched!B705</f>
        <v>ham</v>
      </c>
    </row>
    <row r="706" spans="1:16" x14ac:dyDescent="0.3">
      <c r="A706" s="1">
        <f>LEN(TRIM(smsSpamCollection_untouched!A706))</f>
        <v>107</v>
      </c>
      <c r="B706" s="1">
        <f>EXTRACT_ALPHA(smsSpamCollection_untouched!A706)/Table1[[#This Row],[C]]</f>
        <v>0.7570093457943925</v>
      </c>
      <c r="C706" s="1">
        <f>EXTRACT_NUMBER(smsSpamCollection_untouched!A706)/Table1[[#This Row],[C]]</f>
        <v>0</v>
      </c>
      <c r="D706" s="1">
        <f>(Table1[[#This Row],[W]]-1)/Table1[[#This Row],[C]]</f>
        <v>0.20560747663551401</v>
      </c>
      <c r="E706" s="1">
        <f>EXTRACT_SPCHAR(smsSpamCollection_untouched!A706)/Table1[[#This Row],[C]]</f>
        <v>3.7383177570093455E-2</v>
      </c>
      <c r="F706" s="1">
        <f>EXTRACT_WORD(smsSpamCollection_untouched!A706)</f>
        <v>23</v>
      </c>
      <c r="G706" s="1">
        <f>EXTRACT_SHORTWORD(smsSpamCollection_untouched!A706)/Table1[[#This Row],[W]]</f>
        <v>0.65217391304347827</v>
      </c>
      <c r="H706" s="1">
        <f>EXTRACT_WORDLen(smsSpamCollection_untouched!A706)/Table1[[#This Row],[W]]</f>
        <v>3.6956521739130435</v>
      </c>
      <c r="I706" s="1">
        <f>EXTRACT_UNIQUEWORD(smsSpamCollection_untouched!A706)/Table1[[#This Row],[W]]</f>
        <v>0.95652173913043481</v>
      </c>
      <c r="J706" s="1"/>
      <c r="K706" s="1"/>
      <c r="L706" s="1"/>
      <c r="M706" s="1"/>
      <c r="N706" s="1"/>
      <c r="O706" s="1"/>
      <c r="P706" s="1" t="str">
        <f>smsSpamCollection_untouched!B706</f>
        <v>ham</v>
      </c>
    </row>
    <row r="707" spans="1:16" x14ac:dyDescent="0.3">
      <c r="A707" s="1">
        <f>LEN(TRIM(smsSpamCollection_untouched!A707))</f>
        <v>75</v>
      </c>
      <c r="B707" s="1">
        <f>EXTRACT_ALPHA(smsSpamCollection_untouched!A707)/Table1[[#This Row],[C]]</f>
        <v>0.72</v>
      </c>
      <c r="C707" s="1">
        <f>EXTRACT_NUMBER(smsSpamCollection_untouched!A707)/Table1[[#This Row],[C]]</f>
        <v>0</v>
      </c>
      <c r="D707" s="1">
        <f>(Table1[[#This Row],[W]]-1)/Table1[[#This Row],[C]]</f>
        <v>0.18666666666666668</v>
      </c>
      <c r="E707" s="1">
        <f>EXTRACT_SPCHAR(smsSpamCollection_untouched!A707)/Table1[[#This Row],[C]]</f>
        <v>9.3333333333333338E-2</v>
      </c>
      <c r="F707" s="1">
        <f>EXTRACT_WORD(smsSpamCollection_untouched!A707)</f>
        <v>15</v>
      </c>
      <c r="G707" s="1">
        <f>EXTRACT_SHORTWORD(smsSpamCollection_untouched!A707)/Table1[[#This Row],[W]]</f>
        <v>0.8</v>
      </c>
      <c r="H707" s="1">
        <f>EXTRACT_WORDLen(smsSpamCollection_untouched!A707)/Table1[[#This Row],[W]]</f>
        <v>4.0666666666666664</v>
      </c>
      <c r="I707" s="1">
        <f>EXTRACT_UNIQUEWORD(smsSpamCollection_untouched!A707)/Table1[[#This Row],[W]]</f>
        <v>1</v>
      </c>
      <c r="J707" s="1"/>
      <c r="K707" s="1"/>
      <c r="L707" s="1"/>
      <c r="M707" s="1"/>
      <c r="N707" s="1"/>
      <c r="O707" s="1"/>
      <c r="P707" s="1" t="str">
        <f>smsSpamCollection_untouched!B707</f>
        <v>ham</v>
      </c>
    </row>
    <row r="708" spans="1:16" x14ac:dyDescent="0.3">
      <c r="A708" s="1">
        <f>LEN(TRIM(smsSpamCollection_untouched!A708))</f>
        <v>75</v>
      </c>
      <c r="B708" s="1">
        <f>EXTRACT_ALPHA(smsSpamCollection_untouched!A708)/Table1[[#This Row],[C]]</f>
        <v>0.77333333333333332</v>
      </c>
      <c r="C708" s="1">
        <f>EXTRACT_NUMBER(smsSpamCollection_untouched!A708)/Table1[[#This Row],[C]]</f>
        <v>0</v>
      </c>
      <c r="D708" s="1">
        <f>(Table1[[#This Row],[W]]-1)/Table1[[#This Row],[C]]</f>
        <v>0.21333333333333335</v>
      </c>
      <c r="E708" s="1">
        <f>EXTRACT_SPCHAR(smsSpamCollection_untouched!A708)/Table1[[#This Row],[C]]</f>
        <v>1.3333333333333334E-2</v>
      </c>
      <c r="F708" s="1">
        <f>EXTRACT_WORD(smsSpamCollection_untouched!A708)</f>
        <v>17</v>
      </c>
      <c r="G708" s="1">
        <f>EXTRACT_SHORTWORD(smsSpamCollection_untouched!A708)/Table1[[#This Row],[W]]</f>
        <v>0.76470588235294112</v>
      </c>
      <c r="H708" s="1">
        <f>EXTRACT_WORDLen(smsSpamCollection_untouched!A708)/Table1[[#This Row],[W]]</f>
        <v>3.4705882352941178</v>
      </c>
      <c r="I708" s="1">
        <f>EXTRACT_UNIQUEWORD(smsSpamCollection_untouched!A708)/Table1[[#This Row],[W]]</f>
        <v>0.94117647058823528</v>
      </c>
      <c r="J708" s="1"/>
      <c r="K708" s="1"/>
      <c r="L708" s="1"/>
      <c r="M708" s="1"/>
      <c r="N708" s="1"/>
      <c r="O708" s="1"/>
      <c r="P708" s="1" t="str">
        <f>smsSpamCollection_untouched!B708</f>
        <v>ham</v>
      </c>
    </row>
    <row r="709" spans="1:16" x14ac:dyDescent="0.3">
      <c r="A709" s="1">
        <f>LEN(TRIM(smsSpamCollection_untouched!A709))</f>
        <v>30</v>
      </c>
      <c r="B709" s="1">
        <f>EXTRACT_ALPHA(smsSpamCollection_untouched!A709)/Table1[[#This Row],[C]]</f>
        <v>0.8</v>
      </c>
      <c r="C709" s="1">
        <f>EXTRACT_NUMBER(smsSpamCollection_untouched!A709)/Table1[[#This Row],[C]]</f>
        <v>0</v>
      </c>
      <c r="D709" s="1">
        <f>(Table1[[#This Row],[W]]-1)/Table1[[#This Row],[C]]</f>
        <v>0.2</v>
      </c>
      <c r="E709" s="1">
        <f>EXTRACT_SPCHAR(smsSpamCollection_untouched!A709)/Table1[[#This Row],[C]]</f>
        <v>0</v>
      </c>
      <c r="F709" s="1">
        <f>EXTRACT_WORD(smsSpamCollection_untouched!A709)</f>
        <v>7</v>
      </c>
      <c r="G709" s="1">
        <f>EXTRACT_SHORTWORD(smsSpamCollection_untouched!A709)/Table1[[#This Row],[W]]</f>
        <v>0.7142857142857143</v>
      </c>
      <c r="H709" s="1">
        <f>EXTRACT_WORDLen(smsSpamCollection_untouched!A709)/Table1[[#This Row],[W]]</f>
        <v>3.4285714285714284</v>
      </c>
      <c r="I709" s="1">
        <f>EXTRACT_UNIQUEWORD(smsSpamCollection_untouched!A709)/Table1[[#This Row],[W]]</f>
        <v>1</v>
      </c>
      <c r="J709" s="1"/>
      <c r="K709" s="1"/>
      <c r="L709" s="1"/>
      <c r="M709" s="1"/>
      <c r="N709" s="1"/>
      <c r="O709" s="1"/>
      <c r="P709" s="1" t="str">
        <f>smsSpamCollection_untouched!B709</f>
        <v>ham</v>
      </c>
    </row>
    <row r="710" spans="1:16" x14ac:dyDescent="0.3">
      <c r="A710" s="1">
        <f>LEN(TRIM(smsSpamCollection_untouched!A710))</f>
        <v>49</v>
      </c>
      <c r="B710" s="1">
        <f>EXTRACT_ALPHA(smsSpamCollection_untouched!A710)/Table1[[#This Row],[C]]</f>
        <v>0.65306122448979587</v>
      </c>
      <c r="C710" s="1">
        <f>EXTRACT_NUMBER(smsSpamCollection_untouched!A710)/Table1[[#This Row],[C]]</f>
        <v>4.0816326530612242E-2</v>
      </c>
      <c r="D710" s="1">
        <f>(Table1[[#This Row],[W]]-1)/Table1[[#This Row],[C]]</f>
        <v>0.18367346938775511</v>
      </c>
      <c r="E710" s="1">
        <f>EXTRACT_SPCHAR(smsSpamCollection_untouched!A710)/Table1[[#This Row],[C]]</f>
        <v>0.12244897959183673</v>
      </c>
      <c r="F710" s="1">
        <f>EXTRACT_WORD(smsSpamCollection_untouched!A710)</f>
        <v>10</v>
      </c>
      <c r="G710" s="1">
        <f>EXTRACT_SHORTWORD(smsSpamCollection_untouched!A710)/Table1[[#This Row],[W]]</f>
        <v>0.7</v>
      </c>
      <c r="H710" s="1">
        <f>EXTRACT_WORDLen(smsSpamCollection_untouched!A710)/Table1[[#This Row],[W]]</f>
        <v>4</v>
      </c>
      <c r="I710" s="1">
        <f>EXTRACT_UNIQUEWORD(smsSpamCollection_untouched!A710)/Table1[[#This Row],[W]]</f>
        <v>1</v>
      </c>
      <c r="J710" s="1"/>
      <c r="K710" s="1"/>
      <c r="L710" s="1"/>
      <c r="M710" s="1"/>
      <c r="N710" s="1"/>
      <c r="O710" s="1"/>
      <c r="P710" s="1" t="str">
        <f>smsSpamCollection_untouched!B710</f>
        <v>ham</v>
      </c>
    </row>
    <row r="711" spans="1:16" x14ac:dyDescent="0.3">
      <c r="A711" s="1">
        <f>LEN(TRIM(smsSpamCollection_untouched!A711))</f>
        <v>154</v>
      </c>
      <c r="B711" s="1">
        <f>EXTRACT_ALPHA(smsSpamCollection_untouched!A711)/Table1[[#This Row],[C]]</f>
        <v>0.81168831168831168</v>
      </c>
      <c r="C711" s="1">
        <f>EXTRACT_NUMBER(smsSpamCollection_untouched!A711)/Table1[[#This Row],[C]]</f>
        <v>6.4935064935064939E-3</v>
      </c>
      <c r="D711" s="1">
        <f>(Table1[[#This Row],[W]]-1)/Table1[[#This Row],[C]]</f>
        <v>0.14935064935064934</v>
      </c>
      <c r="E711" s="1">
        <f>EXTRACT_SPCHAR(smsSpamCollection_untouched!A711)/Table1[[#This Row],[C]]</f>
        <v>3.2467532467532464E-2</v>
      </c>
      <c r="F711" s="1">
        <f>EXTRACT_WORD(smsSpamCollection_untouched!A711)</f>
        <v>24</v>
      </c>
      <c r="G711" s="1">
        <f>EXTRACT_SHORTWORD(smsSpamCollection_untouched!A711)/Table1[[#This Row],[W]]</f>
        <v>0.875</v>
      </c>
      <c r="H711" s="1">
        <f>EXTRACT_WORDLen(smsSpamCollection_untouched!A711)/Table1[[#This Row],[W]]</f>
        <v>5.458333333333333</v>
      </c>
      <c r="I711" s="1">
        <f>EXTRACT_UNIQUEWORD(smsSpamCollection_untouched!A711)/Table1[[#This Row],[W]]</f>
        <v>0.875</v>
      </c>
      <c r="J711" s="1"/>
      <c r="K711" s="1"/>
      <c r="L711" s="1"/>
      <c r="M711" s="1"/>
      <c r="N711" s="1"/>
      <c r="O711" s="1"/>
      <c r="P711" s="1" t="str">
        <f>smsSpamCollection_untouched!B711</f>
        <v>spam</v>
      </c>
    </row>
    <row r="712" spans="1:16" x14ac:dyDescent="0.3">
      <c r="A712" s="1">
        <f>LEN(TRIM(smsSpamCollection_untouched!A712))</f>
        <v>160</v>
      </c>
      <c r="B712" s="1">
        <f>EXTRACT_ALPHA(smsSpamCollection_untouched!A712)/Table1[[#This Row],[C]]</f>
        <v>0.70625000000000004</v>
      </c>
      <c r="C712" s="1">
        <f>EXTRACT_NUMBER(smsSpamCollection_untouched!A712)/Table1[[#This Row],[C]]</f>
        <v>0.1</v>
      </c>
      <c r="D712" s="1">
        <f>(Table1[[#This Row],[W]]-1)/Table1[[#This Row],[C]]</f>
        <v>0.15625</v>
      </c>
      <c r="E712" s="1">
        <f>EXTRACT_SPCHAR(smsSpamCollection_untouched!A712)/Table1[[#This Row],[C]]</f>
        <v>3.7499999999999999E-2</v>
      </c>
      <c r="F712" s="1">
        <f>EXTRACT_WORD(smsSpamCollection_untouched!A712)</f>
        <v>26</v>
      </c>
      <c r="G712" s="1">
        <f>EXTRACT_SHORTWORD(smsSpamCollection_untouched!A712)/Table1[[#This Row],[W]]</f>
        <v>0.84615384615384615</v>
      </c>
      <c r="H712" s="1">
        <f>EXTRACT_WORDLen(smsSpamCollection_untouched!A712)/Table1[[#This Row],[W]]</f>
        <v>5.1923076923076925</v>
      </c>
      <c r="I712" s="1">
        <f>EXTRACT_UNIQUEWORD(smsSpamCollection_untouched!A712)/Table1[[#This Row],[W]]</f>
        <v>1</v>
      </c>
      <c r="J712" s="1"/>
      <c r="K712" s="1"/>
      <c r="L712" s="1"/>
      <c r="M712" s="1"/>
      <c r="N712" s="1"/>
      <c r="O712" s="1"/>
      <c r="P712" s="1" t="str">
        <f>smsSpamCollection_untouched!B712</f>
        <v>spam</v>
      </c>
    </row>
    <row r="713" spans="1:16" x14ac:dyDescent="0.3">
      <c r="A713" s="1">
        <f>LEN(TRIM(smsSpamCollection_untouched!A713))</f>
        <v>316</v>
      </c>
      <c r="B713" s="1">
        <f>EXTRACT_ALPHA(smsSpamCollection_untouched!A713)/Table1[[#This Row],[C]]</f>
        <v>0.74367088607594933</v>
      </c>
      <c r="C713" s="1">
        <f>EXTRACT_NUMBER(smsSpamCollection_untouched!A713)/Table1[[#This Row],[C]]</f>
        <v>6.3291139240506328E-3</v>
      </c>
      <c r="D713" s="1">
        <f>(Table1[[#This Row],[W]]-1)/Table1[[#This Row],[C]]</f>
        <v>0.17721518987341772</v>
      </c>
      <c r="E713" s="1">
        <f>EXTRACT_SPCHAR(smsSpamCollection_untouched!A713)/Table1[[#This Row],[C]]</f>
        <v>7.2784810126582278E-2</v>
      </c>
      <c r="F713" s="1">
        <f>EXTRACT_WORD(smsSpamCollection_untouched!A713)</f>
        <v>57</v>
      </c>
      <c r="G713" s="1">
        <f>EXTRACT_SHORTWORD(smsSpamCollection_untouched!A713)/Table1[[#This Row],[W]]</f>
        <v>0.73684210526315785</v>
      </c>
      <c r="H713" s="1">
        <f>EXTRACT_WORDLen(smsSpamCollection_untouched!A713)/Table1[[#This Row],[W]]</f>
        <v>4.5614035087719298</v>
      </c>
      <c r="I713" s="1">
        <f>EXTRACT_UNIQUEWORD(smsSpamCollection_untouched!A713)/Table1[[#This Row],[W]]</f>
        <v>0.84210526315789469</v>
      </c>
      <c r="J713" s="1"/>
      <c r="K713" s="1"/>
      <c r="L713" s="1"/>
      <c r="M713" s="1"/>
      <c r="N713" s="1"/>
      <c r="O713" s="1"/>
      <c r="P713" s="1" t="str">
        <f>smsSpamCollection_untouched!B713</f>
        <v>ham</v>
      </c>
    </row>
    <row r="714" spans="1:16" x14ac:dyDescent="0.3">
      <c r="A714" s="1">
        <f>LEN(TRIM(smsSpamCollection_untouched!A714))</f>
        <v>195</v>
      </c>
      <c r="B714" s="1">
        <f>EXTRACT_ALPHA(smsSpamCollection_untouched!A714)/Table1[[#This Row],[C]]</f>
        <v>0.8</v>
      </c>
      <c r="C714" s="1">
        <f>EXTRACT_NUMBER(smsSpamCollection_untouched!A714)/Table1[[#This Row],[C]]</f>
        <v>0</v>
      </c>
      <c r="D714" s="1">
        <f>(Table1[[#This Row],[W]]-1)/Table1[[#This Row],[C]]</f>
        <v>0.2</v>
      </c>
      <c r="E714" s="1">
        <f>EXTRACT_SPCHAR(smsSpamCollection_untouched!A714)/Table1[[#This Row],[C]]</f>
        <v>0</v>
      </c>
      <c r="F714" s="1">
        <f>EXTRACT_WORD(smsSpamCollection_untouched!A714)</f>
        <v>40</v>
      </c>
      <c r="G714" s="1">
        <f>EXTRACT_SHORTWORD(smsSpamCollection_untouched!A714)/Table1[[#This Row],[W]]</f>
        <v>0.72499999999999998</v>
      </c>
      <c r="H714" s="1">
        <f>EXTRACT_WORDLen(smsSpamCollection_untouched!A714)/Table1[[#This Row],[W]]</f>
        <v>3.9</v>
      </c>
      <c r="I714" s="1">
        <f>EXTRACT_UNIQUEWORD(smsSpamCollection_untouched!A714)/Table1[[#This Row],[W]]</f>
        <v>0.8</v>
      </c>
      <c r="J714" s="1"/>
      <c r="K714" s="1"/>
      <c r="L714" s="1"/>
      <c r="M714" s="1"/>
      <c r="N714" s="1"/>
      <c r="O714" s="1"/>
      <c r="P714" s="1" t="str">
        <f>smsSpamCollection_untouched!B714</f>
        <v>ham</v>
      </c>
    </row>
    <row r="715" spans="1:16" x14ac:dyDescent="0.3">
      <c r="A715" s="1">
        <f>LEN(TRIM(smsSpamCollection_untouched!A715))</f>
        <v>37</v>
      </c>
      <c r="B715" s="1">
        <f>EXTRACT_ALPHA(smsSpamCollection_untouched!A715)/Table1[[#This Row],[C]]</f>
        <v>0.43243243243243246</v>
      </c>
      <c r="C715" s="1">
        <f>EXTRACT_NUMBER(smsSpamCollection_untouched!A715)/Table1[[#This Row],[C]]</f>
        <v>0.43243243243243246</v>
      </c>
      <c r="D715" s="1">
        <f>(Table1[[#This Row],[W]]-1)/Table1[[#This Row],[C]]</f>
        <v>0.10810810810810811</v>
      </c>
      <c r="E715" s="1">
        <f>EXTRACT_SPCHAR(smsSpamCollection_untouched!A715)/Table1[[#This Row],[C]]</f>
        <v>2.7027027027027029E-2</v>
      </c>
      <c r="F715" s="1">
        <f>EXTRACT_WORD(smsSpamCollection_untouched!A715)</f>
        <v>5</v>
      </c>
      <c r="G715" s="1">
        <f>EXTRACT_SHORTWORD(smsSpamCollection_untouched!A715)/Table1[[#This Row],[W]]</f>
        <v>1</v>
      </c>
      <c r="H715" s="1">
        <f>EXTRACT_WORDLen(smsSpamCollection_untouched!A715)/Table1[[#This Row],[W]]</f>
        <v>6.6</v>
      </c>
      <c r="I715" s="1">
        <f>EXTRACT_UNIQUEWORD(smsSpamCollection_untouched!A715)/Table1[[#This Row],[W]]</f>
        <v>1</v>
      </c>
      <c r="J715" s="1"/>
      <c r="K715" s="1"/>
      <c r="L715" s="1"/>
      <c r="M715" s="1"/>
      <c r="N715" s="1"/>
      <c r="O715" s="1"/>
      <c r="P715" s="1" t="str">
        <f>smsSpamCollection_untouched!B715</f>
        <v>spam</v>
      </c>
    </row>
    <row r="716" spans="1:16" x14ac:dyDescent="0.3">
      <c r="A716" s="1">
        <f>LEN(TRIM(smsSpamCollection_untouched!A716))</f>
        <v>124</v>
      </c>
      <c r="B716" s="1">
        <f>EXTRACT_ALPHA(smsSpamCollection_untouched!A716)/Table1[[#This Row],[C]]</f>
        <v>0.79838709677419351</v>
      </c>
      <c r="C716" s="1">
        <f>EXTRACT_NUMBER(smsSpamCollection_untouched!A716)/Table1[[#This Row],[C]]</f>
        <v>0</v>
      </c>
      <c r="D716" s="1">
        <f>(Table1[[#This Row],[W]]-1)/Table1[[#This Row],[C]]</f>
        <v>0.18548387096774194</v>
      </c>
      <c r="E716" s="1">
        <f>EXTRACT_SPCHAR(smsSpamCollection_untouched!A716)/Table1[[#This Row],[C]]</f>
        <v>1.6129032258064516E-2</v>
      </c>
      <c r="F716" s="1">
        <f>EXTRACT_WORD(smsSpamCollection_untouched!A716)</f>
        <v>24</v>
      </c>
      <c r="G716" s="1">
        <f>EXTRACT_SHORTWORD(smsSpamCollection_untouched!A716)/Table1[[#This Row],[W]]</f>
        <v>0.83333333333333337</v>
      </c>
      <c r="H716" s="1">
        <f>EXTRACT_WORDLen(smsSpamCollection_untouched!A716)/Table1[[#This Row],[W]]</f>
        <v>4.208333333333333</v>
      </c>
      <c r="I716" s="1">
        <f>EXTRACT_UNIQUEWORD(smsSpamCollection_untouched!A716)/Table1[[#This Row],[W]]</f>
        <v>0.875</v>
      </c>
      <c r="J716" s="1"/>
      <c r="K716" s="1"/>
      <c r="L716" s="1"/>
      <c r="M716" s="1"/>
      <c r="N716" s="1"/>
      <c r="O716" s="1"/>
      <c r="P716" s="1" t="str">
        <f>smsSpamCollection_untouched!B716</f>
        <v>ham</v>
      </c>
    </row>
    <row r="717" spans="1:16" x14ac:dyDescent="0.3">
      <c r="A717" s="1">
        <f>LEN(TRIM(smsSpamCollection_untouched!A717))</f>
        <v>48</v>
      </c>
      <c r="B717" s="1">
        <f>EXTRACT_ALPHA(smsSpamCollection_untouched!A717)/Table1[[#This Row],[C]]</f>
        <v>0.75</v>
      </c>
      <c r="C717" s="1">
        <f>EXTRACT_NUMBER(smsSpamCollection_untouched!A717)/Table1[[#This Row],[C]]</f>
        <v>0</v>
      </c>
      <c r="D717" s="1">
        <f>(Table1[[#This Row],[W]]-1)/Table1[[#This Row],[C]]</f>
        <v>0.20833333333333334</v>
      </c>
      <c r="E717" s="1">
        <f>EXTRACT_SPCHAR(smsSpamCollection_untouched!A717)/Table1[[#This Row],[C]]</f>
        <v>4.1666666666666664E-2</v>
      </c>
      <c r="F717" s="1">
        <f>EXTRACT_WORD(smsSpamCollection_untouched!A717)</f>
        <v>11</v>
      </c>
      <c r="G717" s="1">
        <f>EXTRACT_SHORTWORD(smsSpamCollection_untouched!A717)/Table1[[#This Row],[W]]</f>
        <v>0.72727272727272729</v>
      </c>
      <c r="H717" s="1">
        <f>EXTRACT_WORDLen(smsSpamCollection_untouched!A717)/Table1[[#This Row],[W]]</f>
        <v>3.4545454545454546</v>
      </c>
      <c r="I717" s="1">
        <f>EXTRACT_UNIQUEWORD(smsSpamCollection_untouched!A717)/Table1[[#This Row],[W]]</f>
        <v>1</v>
      </c>
      <c r="J717" s="1"/>
      <c r="K717" s="1"/>
      <c r="L717" s="1"/>
      <c r="M717" s="1"/>
      <c r="N717" s="1"/>
      <c r="O717" s="1"/>
      <c r="P717" s="1" t="str">
        <f>smsSpamCollection_untouched!B717</f>
        <v>ham</v>
      </c>
    </row>
    <row r="718" spans="1:16" x14ac:dyDescent="0.3">
      <c r="A718" s="1">
        <f>LEN(TRIM(smsSpamCollection_untouched!A718))</f>
        <v>39</v>
      </c>
      <c r="B718" s="1">
        <f>EXTRACT_ALPHA(smsSpamCollection_untouched!A718)/Table1[[#This Row],[C]]</f>
        <v>0.76923076923076927</v>
      </c>
      <c r="C718" s="1">
        <f>EXTRACT_NUMBER(smsSpamCollection_untouched!A718)/Table1[[#This Row],[C]]</f>
        <v>0</v>
      </c>
      <c r="D718" s="1">
        <f>(Table1[[#This Row],[W]]-1)/Table1[[#This Row],[C]]</f>
        <v>0.20512820512820512</v>
      </c>
      <c r="E718" s="1">
        <f>EXTRACT_SPCHAR(smsSpamCollection_untouched!A718)/Table1[[#This Row],[C]]</f>
        <v>2.564102564102564E-2</v>
      </c>
      <c r="F718" s="1">
        <f>EXTRACT_WORD(smsSpamCollection_untouched!A718)</f>
        <v>9</v>
      </c>
      <c r="G718" s="1">
        <f>EXTRACT_SHORTWORD(smsSpamCollection_untouched!A718)/Table1[[#This Row],[W]]</f>
        <v>0.77777777777777779</v>
      </c>
      <c r="H718" s="1">
        <f>EXTRACT_WORDLen(smsSpamCollection_untouched!A718)/Table1[[#This Row],[W]]</f>
        <v>3.4444444444444446</v>
      </c>
      <c r="I718" s="1">
        <f>EXTRACT_UNIQUEWORD(smsSpamCollection_untouched!A718)/Table1[[#This Row],[W]]</f>
        <v>1</v>
      </c>
      <c r="J718" s="1"/>
      <c r="K718" s="1"/>
      <c r="L718" s="1"/>
      <c r="M718" s="1"/>
      <c r="N718" s="1"/>
      <c r="O718" s="1"/>
      <c r="P718" s="1" t="str">
        <f>smsSpamCollection_untouched!B718</f>
        <v>ham</v>
      </c>
    </row>
    <row r="719" spans="1:16" x14ac:dyDescent="0.3">
      <c r="A719" s="1">
        <f>LEN(TRIM(smsSpamCollection_untouched!A719))</f>
        <v>163</v>
      </c>
      <c r="B719" s="1">
        <f>EXTRACT_ALPHA(smsSpamCollection_untouched!A719)/Table1[[#This Row],[C]]</f>
        <v>0.50920245398773001</v>
      </c>
      <c r="C719" s="1">
        <f>EXTRACT_NUMBER(smsSpamCollection_untouched!A719)/Table1[[#This Row],[C]]</f>
        <v>0.28834355828220859</v>
      </c>
      <c r="D719" s="1">
        <f>(Table1[[#This Row],[W]]-1)/Table1[[#This Row],[C]]</f>
        <v>0.13496932515337423</v>
      </c>
      <c r="E719" s="1">
        <f>EXTRACT_SPCHAR(smsSpamCollection_untouched!A719)/Table1[[#This Row],[C]]</f>
        <v>6.7484662576687116E-2</v>
      </c>
      <c r="F719" s="1">
        <f>EXTRACT_WORD(smsSpamCollection_untouched!A719)</f>
        <v>23</v>
      </c>
      <c r="G719" s="1">
        <f>EXTRACT_SHORTWORD(smsSpamCollection_untouched!A719)/Table1[[#This Row],[W]]</f>
        <v>0.82608695652173914</v>
      </c>
      <c r="H719" s="1">
        <f>EXTRACT_WORDLen(smsSpamCollection_untouched!A719)/Table1[[#This Row],[W]]</f>
        <v>6.1304347826086953</v>
      </c>
      <c r="I719" s="1">
        <f>EXTRACT_UNIQUEWORD(smsSpamCollection_untouched!A719)/Table1[[#This Row],[W]]</f>
        <v>1</v>
      </c>
      <c r="J719" s="1"/>
      <c r="K719" s="1"/>
      <c r="L719" s="1"/>
      <c r="M719" s="1"/>
      <c r="N719" s="1"/>
      <c r="O719" s="1"/>
      <c r="P719" s="1" t="str">
        <f>smsSpamCollection_untouched!B719</f>
        <v>spam</v>
      </c>
    </row>
    <row r="720" spans="1:16" x14ac:dyDescent="0.3">
      <c r="A720" s="1">
        <f>LEN(TRIM(smsSpamCollection_untouched!A720))</f>
        <v>121</v>
      </c>
      <c r="B720" s="1">
        <f>EXTRACT_ALPHA(smsSpamCollection_untouched!A720)/Table1[[#This Row],[C]]</f>
        <v>0.7024793388429752</v>
      </c>
      <c r="C720" s="1">
        <f>EXTRACT_NUMBER(smsSpamCollection_untouched!A720)/Table1[[#This Row],[C]]</f>
        <v>3.3057851239669422E-2</v>
      </c>
      <c r="D720" s="1">
        <f>(Table1[[#This Row],[W]]-1)/Table1[[#This Row],[C]]</f>
        <v>0.19008264462809918</v>
      </c>
      <c r="E720" s="1">
        <f>EXTRACT_SPCHAR(smsSpamCollection_untouched!A720)/Table1[[#This Row],[C]]</f>
        <v>7.43801652892562E-2</v>
      </c>
      <c r="F720" s="1">
        <f>EXTRACT_WORD(smsSpamCollection_untouched!A720)</f>
        <v>24</v>
      </c>
      <c r="G720" s="1">
        <f>EXTRACT_SHORTWORD(smsSpamCollection_untouched!A720)/Table1[[#This Row],[W]]</f>
        <v>0.75</v>
      </c>
      <c r="H720" s="1">
        <f>EXTRACT_WORDLen(smsSpamCollection_untouched!A720)/Table1[[#This Row],[W]]</f>
        <v>4.083333333333333</v>
      </c>
      <c r="I720" s="1">
        <f>EXTRACT_UNIQUEWORD(smsSpamCollection_untouched!A720)/Table1[[#This Row],[W]]</f>
        <v>1</v>
      </c>
      <c r="J720" s="1"/>
      <c r="K720" s="1"/>
      <c r="L720" s="1"/>
      <c r="M720" s="1"/>
      <c r="N720" s="1"/>
      <c r="O720" s="1"/>
      <c r="P720" s="1" t="str">
        <f>smsSpamCollection_untouched!B720</f>
        <v>ham</v>
      </c>
    </row>
    <row r="721" spans="1:16" x14ac:dyDescent="0.3">
      <c r="A721" s="1">
        <f>LEN(TRIM(smsSpamCollection_untouched!A721))</f>
        <v>147</v>
      </c>
      <c r="B721" s="1">
        <f>EXTRACT_ALPHA(smsSpamCollection_untouched!A721)/Table1[[#This Row],[C]]</f>
        <v>0.65306122448979587</v>
      </c>
      <c r="C721" s="1">
        <f>EXTRACT_NUMBER(smsSpamCollection_untouched!A721)/Table1[[#This Row],[C]]</f>
        <v>0.14965986394557823</v>
      </c>
      <c r="D721" s="1">
        <f>(Table1[[#This Row],[W]]-1)/Table1[[#This Row],[C]]</f>
        <v>0.15646258503401361</v>
      </c>
      <c r="E721" s="1">
        <f>EXTRACT_SPCHAR(smsSpamCollection_untouched!A721)/Table1[[#This Row],[C]]</f>
        <v>4.0816326530612242E-2</v>
      </c>
      <c r="F721" s="1">
        <f>EXTRACT_WORD(smsSpamCollection_untouched!A721)</f>
        <v>24</v>
      </c>
      <c r="G721" s="1">
        <f>EXTRACT_SHORTWORD(smsSpamCollection_untouched!A721)/Table1[[#This Row],[W]]</f>
        <v>0.75</v>
      </c>
      <c r="H721" s="1">
        <f>EXTRACT_WORDLen(smsSpamCollection_untouched!A721)/Table1[[#This Row],[W]]</f>
        <v>5.166666666666667</v>
      </c>
      <c r="I721" s="1">
        <f>EXTRACT_UNIQUEWORD(smsSpamCollection_untouched!A721)/Table1[[#This Row],[W]]</f>
        <v>0.95833333333333337</v>
      </c>
      <c r="J721" s="1"/>
      <c r="K721" s="1"/>
      <c r="L721" s="1"/>
      <c r="M721" s="1"/>
      <c r="N721" s="1"/>
      <c r="O721" s="1"/>
      <c r="P721" s="1" t="str">
        <f>smsSpamCollection_untouched!B721</f>
        <v>spam</v>
      </c>
    </row>
    <row r="722" spans="1:16" x14ac:dyDescent="0.3">
      <c r="A722" s="1">
        <f>LEN(TRIM(smsSpamCollection_untouched!A722))</f>
        <v>162</v>
      </c>
      <c r="B722" s="1">
        <f>EXTRACT_ALPHA(smsSpamCollection_untouched!A722)/Table1[[#This Row],[C]]</f>
        <v>0.80864197530864201</v>
      </c>
      <c r="C722" s="1">
        <f>EXTRACT_NUMBER(smsSpamCollection_untouched!A722)/Table1[[#This Row],[C]]</f>
        <v>0</v>
      </c>
      <c r="D722" s="1">
        <f>(Table1[[#This Row],[W]]-1)/Table1[[#This Row],[C]]</f>
        <v>0.16666666666666666</v>
      </c>
      <c r="E722" s="1">
        <f>EXTRACT_SPCHAR(smsSpamCollection_untouched!A722)/Table1[[#This Row],[C]]</f>
        <v>2.4691358024691357E-2</v>
      </c>
      <c r="F722" s="1">
        <f>EXTRACT_WORD(smsSpamCollection_untouched!A722)</f>
        <v>28</v>
      </c>
      <c r="G722" s="1">
        <f>EXTRACT_SHORTWORD(smsSpamCollection_untouched!A722)/Table1[[#This Row],[W]]</f>
        <v>0.8214285714285714</v>
      </c>
      <c r="H722" s="1">
        <f>EXTRACT_WORDLen(smsSpamCollection_untouched!A722)/Table1[[#This Row],[W]]</f>
        <v>4.8214285714285712</v>
      </c>
      <c r="I722" s="1">
        <f>EXTRACT_UNIQUEWORD(smsSpamCollection_untouched!A722)/Table1[[#This Row],[W]]</f>
        <v>0.9285714285714286</v>
      </c>
      <c r="J722" s="1"/>
      <c r="K722" s="1"/>
      <c r="L722" s="1"/>
      <c r="M722" s="1"/>
      <c r="N722" s="1"/>
      <c r="O722" s="1"/>
      <c r="P722" s="1" t="str">
        <f>smsSpamCollection_untouched!B722</f>
        <v>ham</v>
      </c>
    </row>
    <row r="723" spans="1:16" x14ac:dyDescent="0.3">
      <c r="A723" s="1">
        <f>LEN(TRIM(smsSpamCollection_untouched!A723))</f>
        <v>29</v>
      </c>
      <c r="B723" s="1">
        <f>EXTRACT_ALPHA(smsSpamCollection_untouched!A723)/Table1[[#This Row],[C]]</f>
        <v>0.75862068965517238</v>
      </c>
      <c r="C723" s="1">
        <f>EXTRACT_NUMBER(smsSpamCollection_untouched!A723)/Table1[[#This Row],[C]]</f>
        <v>0</v>
      </c>
      <c r="D723" s="1">
        <f>(Table1[[#This Row],[W]]-1)/Table1[[#This Row],[C]]</f>
        <v>0.20689655172413793</v>
      </c>
      <c r="E723" s="1">
        <f>EXTRACT_SPCHAR(smsSpamCollection_untouched!A723)/Table1[[#This Row],[C]]</f>
        <v>3.4482758620689655E-2</v>
      </c>
      <c r="F723" s="1">
        <f>EXTRACT_WORD(smsSpamCollection_untouched!A723)</f>
        <v>7</v>
      </c>
      <c r="G723" s="1">
        <f>EXTRACT_SHORTWORD(smsSpamCollection_untouched!A723)/Table1[[#This Row],[W]]</f>
        <v>0.5714285714285714</v>
      </c>
      <c r="H723" s="1">
        <f>EXTRACT_WORDLen(smsSpamCollection_untouched!A723)/Table1[[#This Row],[W]]</f>
        <v>3.2857142857142856</v>
      </c>
      <c r="I723" s="1">
        <f>EXTRACT_UNIQUEWORD(smsSpamCollection_untouched!A723)/Table1[[#This Row],[W]]</f>
        <v>1</v>
      </c>
      <c r="J723" s="1"/>
      <c r="K723" s="1"/>
      <c r="L723" s="1"/>
      <c r="M723" s="1"/>
      <c r="N723" s="1"/>
      <c r="O723" s="1"/>
      <c r="P723" s="1" t="str">
        <f>smsSpamCollection_untouched!B723</f>
        <v>ham</v>
      </c>
    </row>
    <row r="724" spans="1:16" x14ac:dyDescent="0.3">
      <c r="A724" s="1">
        <f>LEN(TRIM(smsSpamCollection_untouched!A724))</f>
        <v>38</v>
      </c>
      <c r="B724" s="1">
        <f>EXTRACT_ALPHA(smsSpamCollection_untouched!A724)/Table1[[#This Row],[C]]</f>
        <v>0.73684210526315785</v>
      </c>
      <c r="C724" s="1">
        <f>EXTRACT_NUMBER(smsSpamCollection_untouched!A724)/Table1[[#This Row],[C]]</f>
        <v>0</v>
      </c>
      <c r="D724" s="1">
        <f>(Table1[[#This Row],[W]]-1)/Table1[[#This Row],[C]]</f>
        <v>0.15789473684210525</v>
      </c>
      <c r="E724" s="1">
        <f>EXTRACT_SPCHAR(smsSpamCollection_untouched!A724)/Table1[[#This Row],[C]]</f>
        <v>0.10526315789473684</v>
      </c>
      <c r="F724" s="1">
        <f>EXTRACT_WORD(smsSpamCollection_untouched!A724)</f>
        <v>7</v>
      </c>
      <c r="G724" s="1">
        <f>EXTRACT_SHORTWORD(smsSpamCollection_untouched!A724)/Table1[[#This Row],[W]]</f>
        <v>1</v>
      </c>
      <c r="H724" s="1">
        <f>EXTRACT_WORDLen(smsSpamCollection_untouched!A724)/Table1[[#This Row],[W]]</f>
        <v>4.5714285714285712</v>
      </c>
      <c r="I724" s="1">
        <f>EXTRACT_UNIQUEWORD(smsSpamCollection_untouched!A724)/Table1[[#This Row],[W]]</f>
        <v>1</v>
      </c>
      <c r="J724" s="1"/>
      <c r="K724" s="1"/>
      <c r="L724" s="1"/>
      <c r="M724" s="1"/>
      <c r="N724" s="1"/>
      <c r="O724" s="1"/>
      <c r="P724" s="1" t="str">
        <f>smsSpamCollection_untouched!B724</f>
        <v>ham</v>
      </c>
    </row>
    <row r="725" spans="1:16" x14ac:dyDescent="0.3">
      <c r="A725" s="1">
        <f>LEN(TRIM(smsSpamCollection_untouched!A725))</f>
        <v>25</v>
      </c>
      <c r="B725" s="1">
        <f>EXTRACT_ALPHA(smsSpamCollection_untouched!A725)/Table1[[#This Row],[C]]</f>
        <v>0.8</v>
      </c>
      <c r="C725" s="1">
        <f>EXTRACT_NUMBER(smsSpamCollection_untouched!A725)/Table1[[#This Row],[C]]</f>
        <v>0</v>
      </c>
      <c r="D725" s="1">
        <f>(Table1[[#This Row],[W]]-1)/Table1[[#This Row],[C]]</f>
        <v>0.16</v>
      </c>
      <c r="E725" s="1">
        <f>EXTRACT_SPCHAR(smsSpamCollection_untouched!A725)/Table1[[#This Row],[C]]</f>
        <v>0.04</v>
      </c>
      <c r="F725" s="1">
        <f>EXTRACT_WORD(smsSpamCollection_untouched!A725)</f>
        <v>5</v>
      </c>
      <c r="G725" s="1">
        <f>EXTRACT_SHORTWORD(smsSpamCollection_untouched!A725)/Table1[[#This Row],[W]]</f>
        <v>0.8</v>
      </c>
      <c r="H725" s="1">
        <f>EXTRACT_WORDLen(smsSpamCollection_untouched!A725)/Table1[[#This Row],[W]]</f>
        <v>4.2</v>
      </c>
      <c r="I725" s="1">
        <f>EXTRACT_UNIQUEWORD(smsSpamCollection_untouched!A725)/Table1[[#This Row],[W]]</f>
        <v>1</v>
      </c>
      <c r="J725" s="1"/>
      <c r="K725" s="1"/>
      <c r="L725" s="1"/>
      <c r="M725" s="1"/>
      <c r="N725" s="1"/>
      <c r="O725" s="1"/>
      <c r="P725" s="1" t="str">
        <f>smsSpamCollection_untouched!B725</f>
        <v>ham</v>
      </c>
    </row>
    <row r="726" spans="1:16" x14ac:dyDescent="0.3">
      <c r="A726" s="1">
        <f>LEN(TRIM(smsSpamCollection_untouched!A726))</f>
        <v>40</v>
      </c>
      <c r="B726" s="1">
        <f>EXTRACT_ALPHA(smsSpamCollection_untouched!A726)/Table1[[#This Row],[C]]</f>
        <v>0.82499999999999996</v>
      </c>
      <c r="C726" s="1">
        <f>EXTRACT_NUMBER(smsSpamCollection_untouched!A726)/Table1[[#This Row],[C]]</f>
        <v>0</v>
      </c>
      <c r="D726" s="1">
        <f>(Table1[[#This Row],[W]]-1)/Table1[[#This Row],[C]]</f>
        <v>0.17499999999999999</v>
      </c>
      <c r="E726" s="1">
        <f>EXTRACT_SPCHAR(smsSpamCollection_untouched!A726)/Table1[[#This Row],[C]]</f>
        <v>0</v>
      </c>
      <c r="F726" s="1">
        <f>EXTRACT_WORD(smsSpamCollection_untouched!A726)</f>
        <v>8</v>
      </c>
      <c r="G726" s="1">
        <f>EXTRACT_SHORTWORD(smsSpamCollection_untouched!A726)/Table1[[#This Row],[W]]</f>
        <v>0.75</v>
      </c>
      <c r="H726" s="1">
        <f>EXTRACT_WORDLen(smsSpamCollection_untouched!A726)/Table1[[#This Row],[W]]</f>
        <v>4.125</v>
      </c>
      <c r="I726" s="1">
        <f>EXTRACT_UNIQUEWORD(smsSpamCollection_untouched!A726)/Table1[[#This Row],[W]]</f>
        <v>1</v>
      </c>
      <c r="J726" s="1"/>
      <c r="K726" s="1"/>
      <c r="L726" s="1"/>
      <c r="M726" s="1"/>
      <c r="N726" s="1"/>
      <c r="O726" s="1"/>
      <c r="P726" s="1" t="str">
        <f>smsSpamCollection_untouched!B726</f>
        <v>ham</v>
      </c>
    </row>
    <row r="727" spans="1:16" x14ac:dyDescent="0.3">
      <c r="A727" s="1">
        <f>LEN(TRIM(smsSpamCollection_untouched!A727))</f>
        <v>223</v>
      </c>
      <c r="B727" s="1">
        <f>EXTRACT_ALPHA(smsSpamCollection_untouched!A727)/Table1[[#This Row],[C]]</f>
        <v>0.7847533632286996</v>
      </c>
      <c r="C727" s="1">
        <f>EXTRACT_NUMBER(smsSpamCollection_untouched!A727)/Table1[[#This Row],[C]]</f>
        <v>0</v>
      </c>
      <c r="D727" s="1">
        <f>(Table1[[#This Row],[W]]-1)/Table1[[#This Row],[C]]</f>
        <v>0.18385650224215247</v>
      </c>
      <c r="E727" s="1">
        <f>EXTRACT_SPCHAR(smsSpamCollection_untouched!A727)/Table1[[#This Row],[C]]</f>
        <v>3.1390134529147982E-2</v>
      </c>
      <c r="F727" s="1">
        <f>EXTRACT_WORD(smsSpamCollection_untouched!A727)</f>
        <v>42</v>
      </c>
      <c r="G727" s="1">
        <f>EXTRACT_SHORTWORD(smsSpamCollection_untouched!A727)/Table1[[#This Row],[W]]</f>
        <v>0.69047619047619047</v>
      </c>
      <c r="H727" s="1">
        <f>EXTRACT_WORDLen(smsSpamCollection_untouched!A727)/Table1[[#This Row],[W]]</f>
        <v>4.333333333333333</v>
      </c>
      <c r="I727" s="1">
        <f>EXTRACT_UNIQUEWORD(smsSpamCollection_untouched!A727)/Table1[[#This Row],[W]]</f>
        <v>0.7857142857142857</v>
      </c>
      <c r="J727" s="1"/>
      <c r="K727" s="1"/>
      <c r="L727" s="1"/>
      <c r="M727" s="1"/>
      <c r="N727" s="1"/>
      <c r="O727" s="1"/>
      <c r="P727" s="1" t="str">
        <f>smsSpamCollection_untouched!B727</f>
        <v>ham</v>
      </c>
    </row>
    <row r="728" spans="1:16" x14ac:dyDescent="0.3">
      <c r="A728" s="1">
        <f>LEN(TRIM(smsSpamCollection_untouched!A728))</f>
        <v>70</v>
      </c>
      <c r="B728" s="1">
        <f>EXTRACT_ALPHA(smsSpamCollection_untouched!A728)/Table1[[#This Row],[C]]</f>
        <v>0.75714285714285712</v>
      </c>
      <c r="C728" s="1">
        <f>EXTRACT_NUMBER(smsSpamCollection_untouched!A728)/Table1[[#This Row],[C]]</f>
        <v>0</v>
      </c>
      <c r="D728" s="1">
        <f>(Table1[[#This Row],[W]]-1)/Table1[[#This Row],[C]]</f>
        <v>0.17142857142857143</v>
      </c>
      <c r="E728" s="1">
        <f>EXTRACT_SPCHAR(smsSpamCollection_untouched!A728)/Table1[[#This Row],[C]]</f>
        <v>7.1428571428571425E-2</v>
      </c>
      <c r="F728" s="1">
        <f>EXTRACT_WORD(smsSpamCollection_untouched!A728)</f>
        <v>13</v>
      </c>
      <c r="G728" s="1">
        <f>EXTRACT_SHORTWORD(smsSpamCollection_untouched!A728)/Table1[[#This Row],[W]]</f>
        <v>0.84615384615384615</v>
      </c>
      <c r="H728" s="1">
        <f>EXTRACT_WORDLen(smsSpamCollection_untouched!A728)/Table1[[#This Row],[W]]</f>
        <v>4.4615384615384617</v>
      </c>
      <c r="I728" s="1">
        <f>EXTRACT_UNIQUEWORD(smsSpamCollection_untouched!A728)/Table1[[#This Row],[W]]</f>
        <v>1</v>
      </c>
      <c r="J728" s="1"/>
      <c r="K728" s="1"/>
      <c r="L728" s="1"/>
      <c r="M728" s="1"/>
      <c r="N728" s="1"/>
      <c r="O728" s="1"/>
      <c r="P728" s="1" t="str">
        <f>smsSpamCollection_untouched!B728</f>
        <v>ham</v>
      </c>
    </row>
    <row r="729" spans="1:16" x14ac:dyDescent="0.3">
      <c r="A729" s="1">
        <f>LEN(TRIM(smsSpamCollection_untouched!A729))</f>
        <v>140</v>
      </c>
      <c r="B729" s="1">
        <f>EXTRACT_ALPHA(smsSpamCollection_untouched!A729)/Table1[[#This Row],[C]]</f>
        <v>0.65714285714285714</v>
      </c>
      <c r="C729" s="1">
        <f>EXTRACT_NUMBER(smsSpamCollection_untouched!A729)/Table1[[#This Row],[C]]</f>
        <v>7.1428571428571426E-3</v>
      </c>
      <c r="D729" s="1">
        <f>(Table1[[#This Row],[W]]-1)/Table1[[#This Row],[C]]</f>
        <v>0.24285714285714285</v>
      </c>
      <c r="E729" s="1">
        <f>EXTRACT_SPCHAR(smsSpamCollection_untouched!A729)/Table1[[#This Row],[C]]</f>
        <v>9.285714285714286E-2</v>
      </c>
      <c r="F729" s="1">
        <f>EXTRACT_WORD(smsSpamCollection_untouched!A729)</f>
        <v>35</v>
      </c>
      <c r="G729" s="1">
        <f>EXTRACT_SHORTWORD(smsSpamCollection_untouched!A729)/Table1[[#This Row],[W]]</f>
        <v>0.6</v>
      </c>
      <c r="H729" s="1">
        <f>EXTRACT_WORDLen(smsSpamCollection_untouched!A729)/Table1[[#This Row],[W]]</f>
        <v>3.0285714285714285</v>
      </c>
      <c r="I729" s="1">
        <f>EXTRACT_UNIQUEWORD(smsSpamCollection_untouched!A729)/Table1[[#This Row],[W]]</f>
        <v>0.8571428571428571</v>
      </c>
      <c r="J729" s="1"/>
      <c r="K729" s="1"/>
      <c r="L729" s="1"/>
      <c r="M729" s="1"/>
      <c r="N729" s="1"/>
      <c r="O729" s="1"/>
      <c r="P729" s="1" t="str">
        <f>smsSpamCollection_untouched!B729</f>
        <v>ham</v>
      </c>
    </row>
    <row r="730" spans="1:16" x14ac:dyDescent="0.3">
      <c r="A730" s="1">
        <f>LEN(TRIM(smsSpamCollection_untouched!A730))</f>
        <v>46</v>
      </c>
      <c r="B730" s="1">
        <f>EXTRACT_ALPHA(smsSpamCollection_untouched!A730)/Table1[[#This Row],[C]]</f>
        <v>0.80434782608695654</v>
      </c>
      <c r="C730" s="1">
        <f>EXTRACT_NUMBER(smsSpamCollection_untouched!A730)/Table1[[#This Row],[C]]</f>
        <v>2.1739130434782608E-2</v>
      </c>
      <c r="D730" s="1">
        <f>(Table1[[#This Row],[W]]-1)/Table1[[#This Row],[C]]</f>
        <v>0.17391304347826086</v>
      </c>
      <c r="E730" s="1">
        <f>EXTRACT_SPCHAR(smsSpamCollection_untouched!A730)/Table1[[#This Row],[C]]</f>
        <v>0</v>
      </c>
      <c r="F730" s="1">
        <f>EXTRACT_WORD(smsSpamCollection_untouched!A730)</f>
        <v>9</v>
      </c>
      <c r="G730" s="1">
        <f>EXTRACT_SHORTWORD(smsSpamCollection_untouched!A730)/Table1[[#This Row],[W]]</f>
        <v>0.66666666666666663</v>
      </c>
      <c r="H730" s="1">
        <f>EXTRACT_WORDLen(smsSpamCollection_untouched!A730)/Table1[[#This Row],[W]]</f>
        <v>4.2222222222222223</v>
      </c>
      <c r="I730" s="1">
        <f>EXTRACT_UNIQUEWORD(smsSpamCollection_untouched!A730)/Table1[[#This Row],[W]]</f>
        <v>1</v>
      </c>
      <c r="J730" s="1"/>
      <c r="K730" s="1"/>
      <c r="L730" s="1"/>
      <c r="M730" s="1"/>
      <c r="N730" s="1"/>
      <c r="O730" s="1"/>
      <c r="P730" s="1" t="str">
        <f>smsSpamCollection_untouched!B730</f>
        <v>ham</v>
      </c>
    </row>
    <row r="731" spans="1:16" x14ac:dyDescent="0.3">
      <c r="A731" s="1">
        <f>LEN(TRIM(smsSpamCollection_untouched!A731))</f>
        <v>63</v>
      </c>
      <c r="B731" s="1">
        <f>EXTRACT_ALPHA(smsSpamCollection_untouched!A731)/Table1[[#This Row],[C]]</f>
        <v>0.79365079365079361</v>
      </c>
      <c r="C731" s="1">
        <f>EXTRACT_NUMBER(smsSpamCollection_untouched!A731)/Table1[[#This Row],[C]]</f>
        <v>0</v>
      </c>
      <c r="D731" s="1">
        <f>(Table1[[#This Row],[W]]-1)/Table1[[#This Row],[C]]</f>
        <v>0.17460317460317459</v>
      </c>
      <c r="E731" s="1">
        <f>EXTRACT_SPCHAR(smsSpamCollection_untouched!A731)/Table1[[#This Row],[C]]</f>
        <v>3.1746031746031744E-2</v>
      </c>
      <c r="F731" s="1">
        <f>EXTRACT_WORD(smsSpamCollection_untouched!A731)</f>
        <v>12</v>
      </c>
      <c r="G731" s="1">
        <f>EXTRACT_SHORTWORD(smsSpamCollection_untouched!A731)/Table1[[#This Row],[W]]</f>
        <v>0.75</v>
      </c>
      <c r="H731" s="1">
        <f>EXTRACT_WORDLen(smsSpamCollection_untouched!A731)/Table1[[#This Row],[W]]</f>
        <v>4.333333333333333</v>
      </c>
      <c r="I731" s="1">
        <f>EXTRACT_UNIQUEWORD(smsSpamCollection_untouched!A731)/Table1[[#This Row],[W]]</f>
        <v>1</v>
      </c>
      <c r="J731" s="1"/>
      <c r="K731" s="1"/>
      <c r="L731" s="1"/>
      <c r="M731" s="1"/>
      <c r="N731" s="1"/>
      <c r="O731" s="1"/>
      <c r="P731" s="1" t="str">
        <f>smsSpamCollection_untouched!B731</f>
        <v>ham</v>
      </c>
    </row>
    <row r="732" spans="1:16" x14ac:dyDescent="0.3">
      <c r="A732" s="1">
        <f>LEN(TRIM(smsSpamCollection_untouched!A732))</f>
        <v>17</v>
      </c>
      <c r="B732" s="1">
        <f>EXTRACT_ALPHA(smsSpamCollection_untouched!A732)/Table1[[#This Row],[C]]</f>
        <v>0.70588235294117652</v>
      </c>
      <c r="C732" s="1">
        <f>EXTRACT_NUMBER(smsSpamCollection_untouched!A732)/Table1[[#This Row],[C]]</f>
        <v>0</v>
      </c>
      <c r="D732" s="1">
        <f>(Table1[[#This Row],[W]]-1)/Table1[[#This Row],[C]]</f>
        <v>0.23529411764705882</v>
      </c>
      <c r="E732" s="1">
        <f>EXTRACT_SPCHAR(smsSpamCollection_untouched!A732)/Table1[[#This Row],[C]]</f>
        <v>5.8823529411764705E-2</v>
      </c>
      <c r="F732" s="1">
        <f>EXTRACT_WORD(smsSpamCollection_untouched!A732)</f>
        <v>5</v>
      </c>
      <c r="G732" s="1">
        <f>EXTRACT_SHORTWORD(smsSpamCollection_untouched!A732)/Table1[[#This Row],[W]]</f>
        <v>0.6</v>
      </c>
      <c r="H732" s="1">
        <f>EXTRACT_WORDLen(smsSpamCollection_untouched!A732)/Table1[[#This Row],[W]]</f>
        <v>2.6</v>
      </c>
      <c r="I732" s="1">
        <f>EXTRACT_UNIQUEWORD(smsSpamCollection_untouched!A732)/Table1[[#This Row],[W]]</f>
        <v>1</v>
      </c>
      <c r="J732" s="1"/>
      <c r="K732" s="1"/>
      <c r="L732" s="1"/>
      <c r="M732" s="1"/>
      <c r="N732" s="1"/>
      <c r="O732" s="1"/>
      <c r="P732" s="1" t="str">
        <f>smsSpamCollection_untouched!B732</f>
        <v>ham</v>
      </c>
    </row>
    <row r="733" spans="1:16" x14ac:dyDescent="0.3">
      <c r="A733" s="1">
        <f>LEN(TRIM(smsSpamCollection_untouched!A733))</f>
        <v>101</v>
      </c>
      <c r="B733" s="1">
        <f>EXTRACT_ALPHA(smsSpamCollection_untouched!A733)/Table1[[#This Row],[C]]</f>
        <v>0.80198019801980203</v>
      </c>
      <c r="C733" s="1">
        <f>EXTRACT_NUMBER(smsSpamCollection_untouched!A733)/Table1[[#This Row],[C]]</f>
        <v>3.9603960396039604E-2</v>
      </c>
      <c r="D733" s="1">
        <f>(Table1[[#This Row],[W]]-1)/Table1[[#This Row],[C]]</f>
        <v>0.11881188118811881</v>
      </c>
      <c r="E733" s="1">
        <f>EXTRACT_SPCHAR(smsSpamCollection_untouched!A733)/Table1[[#This Row],[C]]</f>
        <v>3.9603960396039604E-2</v>
      </c>
      <c r="F733" s="1">
        <f>EXTRACT_WORD(smsSpamCollection_untouched!A733)</f>
        <v>13</v>
      </c>
      <c r="G733" s="1">
        <f>EXTRACT_SHORTWORD(smsSpamCollection_untouched!A733)/Table1[[#This Row],[W]]</f>
        <v>0.92307692307692313</v>
      </c>
      <c r="H733" s="1">
        <f>EXTRACT_WORDLen(smsSpamCollection_untouched!A733)/Table1[[#This Row],[W]]</f>
        <v>6.8461538461538458</v>
      </c>
      <c r="I733" s="1">
        <f>EXTRACT_UNIQUEWORD(smsSpamCollection_untouched!A733)/Table1[[#This Row],[W]]</f>
        <v>0.92307692307692313</v>
      </c>
      <c r="J733" s="1"/>
      <c r="K733" s="1"/>
      <c r="L733" s="1"/>
      <c r="M733" s="1"/>
      <c r="N733" s="1"/>
      <c r="O733" s="1"/>
      <c r="P733" s="1" t="str">
        <f>smsSpamCollection_untouched!B733</f>
        <v>spam</v>
      </c>
    </row>
    <row r="734" spans="1:16" x14ac:dyDescent="0.3">
      <c r="A734" s="1">
        <f>LEN(TRIM(smsSpamCollection_untouched!A734))</f>
        <v>41</v>
      </c>
      <c r="B734" s="1">
        <f>EXTRACT_ALPHA(smsSpamCollection_untouched!A734)/Table1[[#This Row],[C]]</f>
        <v>0.75609756097560976</v>
      </c>
      <c r="C734" s="1">
        <f>EXTRACT_NUMBER(smsSpamCollection_untouched!A734)/Table1[[#This Row],[C]]</f>
        <v>0</v>
      </c>
      <c r="D734" s="1">
        <f>(Table1[[#This Row],[W]]-1)/Table1[[#This Row],[C]]</f>
        <v>0.17073170731707318</v>
      </c>
      <c r="E734" s="1">
        <f>EXTRACT_SPCHAR(smsSpamCollection_untouched!A734)/Table1[[#This Row],[C]]</f>
        <v>7.3170731707317069E-2</v>
      </c>
      <c r="F734" s="1">
        <f>EXTRACT_WORD(smsSpamCollection_untouched!A734)</f>
        <v>8</v>
      </c>
      <c r="G734" s="1">
        <f>EXTRACT_SHORTWORD(smsSpamCollection_untouched!A734)/Table1[[#This Row],[W]]</f>
        <v>0.625</v>
      </c>
      <c r="H734" s="1">
        <f>EXTRACT_WORDLen(smsSpamCollection_untouched!A734)/Table1[[#This Row],[W]]</f>
        <v>4.25</v>
      </c>
      <c r="I734" s="1">
        <f>EXTRACT_UNIQUEWORD(smsSpamCollection_untouched!A734)/Table1[[#This Row],[W]]</f>
        <v>1</v>
      </c>
      <c r="J734" s="1"/>
      <c r="K734" s="1"/>
      <c r="L734" s="1"/>
      <c r="M734" s="1"/>
      <c r="N734" s="1"/>
      <c r="O734" s="1"/>
      <c r="P734" s="1" t="str">
        <f>smsSpamCollection_untouched!B734</f>
        <v>ham</v>
      </c>
    </row>
    <row r="735" spans="1:16" x14ac:dyDescent="0.3">
      <c r="A735" s="1">
        <f>LEN(TRIM(smsSpamCollection_untouched!A735))</f>
        <v>80</v>
      </c>
      <c r="B735" s="1">
        <f>EXTRACT_ALPHA(smsSpamCollection_untouched!A735)/Table1[[#This Row],[C]]</f>
        <v>0.75</v>
      </c>
      <c r="C735" s="1">
        <f>EXTRACT_NUMBER(smsSpamCollection_untouched!A735)/Table1[[#This Row],[C]]</f>
        <v>0</v>
      </c>
      <c r="D735" s="1">
        <f>(Table1[[#This Row],[W]]-1)/Table1[[#This Row],[C]]</f>
        <v>0.22500000000000001</v>
      </c>
      <c r="E735" s="1">
        <f>EXTRACT_SPCHAR(smsSpamCollection_untouched!A735)/Table1[[#This Row],[C]]</f>
        <v>2.5000000000000001E-2</v>
      </c>
      <c r="F735" s="1">
        <f>EXTRACT_WORD(smsSpamCollection_untouched!A735)</f>
        <v>19</v>
      </c>
      <c r="G735" s="1">
        <f>EXTRACT_SHORTWORD(smsSpamCollection_untouched!A735)/Table1[[#This Row],[W]]</f>
        <v>0.73684210526315785</v>
      </c>
      <c r="H735" s="1">
        <f>EXTRACT_WORDLen(smsSpamCollection_untouched!A735)/Table1[[#This Row],[W]]</f>
        <v>3.263157894736842</v>
      </c>
      <c r="I735" s="1">
        <f>EXTRACT_UNIQUEWORD(smsSpamCollection_untouched!A735)/Table1[[#This Row],[W]]</f>
        <v>0.89473684210526316</v>
      </c>
      <c r="J735" s="1"/>
      <c r="K735" s="1"/>
      <c r="L735" s="1"/>
      <c r="M735" s="1"/>
      <c r="N735" s="1"/>
      <c r="O735" s="1"/>
      <c r="P735" s="1" t="str">
        <f>smsSpamCollection_untouched!B735</f>
        <v>ham</v>
      </c>
    </row>
    <row r="736" spans="1:16" x14ac:dyDescent="0.3">
      <c r="A736" s="1">
        <f>LEN(TRIM(smsSpamCollection_untouched!A736))</f>
        <v>137</v>
      </c>
      <c r="B736" s="1">
        <f>EXTRACT_ALPHA(smsSpamCollection_untouched!A736)/Table1[[#This Row],[C]]</f>
        <v>0.78832116788321172</v>
      </c>
      <c r="C736" s="1">
        <f>EXTRACT_NUMBER(smsSpamCollection_untouched!A736)/Table1[[#This Row],[C]]</f>
        <v>0</v>
      </c>
      <c r="D736" s="1">
        <f>(Table1[[#This Row],[W]]-1)/Table1[[#This Row],[C]]</f>
        <v>0.18248175182481752</v>
      </c>
      <c r="E736" s="1">
        <f>EXTRACT_SPCHAR(smsSpamCollection_untouched!A736)/Table1[[#This Row],[C]]</f>
        <v>2.9197080291970802E-2</v>
      </c>
      <c r="F736" s="1">
        <f>EXTRACT_WORD(smsSpamCollection_untouched!A736)</f>
        <v>26</v>
      </c>
      <c r="G736" s="1">
        <f>EXTRACT_SHORTWORD(smsSpamCollection_untouched!A736)/Table1[[#This Row],[W]]</f>
        <v>0.84615384615384615</v>
      </c>
      <c r="H736" s="1">
        <f>EXTRACT_WORDLen(smsSpamCollection_untouched!A736)/Table1[[#This Row],[W]]</f>
        <v>4.3076923076923075</v>
      </c>
      <c r="I736" s="1">
        <f>EXTRACT_UNIQUEWORD(smsSpamCollection_untouched!A736)/Table1[[#This Row],[W]]</f>
        <v>0.84615384615384615</v>
      </c>
      <c r="J736" s="1"/>
      <c r="K736" s="1"/>
      <c r="L736" s="1"/>
      <c r="M736" s="1"/>
      <c r="N736" s="1"/>
      <c r="O736" s="1"/>
      <c r="P736" s="1" t="str">
        <f>smsSpamCollection_untouched!B736</f>
        <v>ham</v>
      </c>
    </row>
    <row r="737" spans="1:16" x14ac:dyDescent="0.3">
      <c r="A737" s="1">
        <f>LEN(TRIM(smsSpamCollection_untouched!A737))</f>
        <v>103</v>
      </c>
      <c r="B737" s="1">
        <f>EXTRACT_ALPHA(smsSpamCollection_untouched!A737)/Table1[[#This Row],[C]]</f>
        <v>0.81553398058252424</v>
      </c>
      <c r="C737" s="1">
        <f>EXTRACT_NUMBER(smsSpamCollection_untouched!A737)/Table1[[#This Row],[C]]</f>
        <v>0</v>
      </c>
      <c r="D737" s="1">
        <f>(Table1[[#This Row],[W]]-1)/Table1[[#This Row],[C]]</f>
        <v>0.1553398058252427</v>
      </c>
      <c r="E737" s="1">
        <f>EXTRACT_SPCHAR(smsSpamCollection_untouched!A737)/Table1[[#This Row],[C]]</f>
        <v>2.9126213592233011E-2</v>
      </c>
      <c r="F737" s="1">
        <f>EXTRACT_WORD(smsSpamCollection_untouched!A737)</f>
        <v>17</v>
      </c>
      <c r="G737" s="1">
        <f>EXTRACT_SHORTWORD(smsSpamCollection_untouched!A737)/Table1[[#This Row],[W]]</f>
        <v>0.58823529411764708</v>
      </c>
      <c r="H737" s="1">
        <f>EXTRACT_WORDLen(smsSpamCollection_untouched!A737)/Table1[[#This Row],[W]]</f>
        <v>5.117647058823529</v>
      </c>
      <c r="I737" s="1">
        <f>EXTRACT_UNIQUEWORD(smsSpamCollection_untouched!A737)/Table1[[#This Row],[W]]</f>
        <v>0.94117647058823528</v>
      </c>
      <c r="J737" s="1"/>
      <c r="K737" s="1"/>
      <c r="L737" s="1"/>
      <c r="M737" s="1"/>
      <c r="N737" s="1"/>
      <c r="O737" s="1"/>
      <c r="P737" s="1" t="str">
        <f>smsSpamCollection_untouched!B737</f>
        <v>ham</v>
      </c>
    </row>
    <row r="738" spans="1:16" x14ac:dyDescent="0.3">
      <c r="A738" s="1">
        <f>LEN(TRIM(smsSpamCollection_untouched!A738))</f>
        <v>29</v>
      </c>
      <c r="B738" s="1">
        <f>EXTRACT_ALPHA(smsSpamCollection_untouched!A738)/Table1[[#This Row],[C]]</f>
        <v>0.7931034482758621</v>
      </c>
      <c r="C738" s="1">
        <f>EXTRACT_NUMBER(smsSpamCollection_untouched!A738)/Table1[[#This Row],[C]]</f>
        <v>0</v>
      </c>
      <c r="D738" s="1">
        <f>(Table1[[#This Row],[W]]-1)/Table1[[#This Row],[C]]</f>
        <v>0.20689655172413793</v>
      </c>
      <c r="E738" s="1">
        <f>EXTRACT_SPCHAR(smsSpamCollection_untouched!A738)/Table1[[#This Row],[C]]</f>
        <v>0</v>
      </c>
      <c r="F738" s="1">
        <f>EXTRACT_WORD(smsSpamCollection_untouched!A738)</f>
        <v>7</v>
      </c>
      <c r="G738" s="1">
        <f>EXTRACT_SHORTWORD(smsSpamCollection_untouched!A738)/Table1[[#This Row],[W]]</f>
        <v>0.5714285714285714</v>
      </c>
      <c r="H738" s="1">
        <f>EXTRACT_WORDLen(smsSpamCollection_untouched!A738)/Table1[[#This Row],[W]]</f>
        <v>3.2857142857142856</v>
      </c>
      <c r="I738" s="1">
        <f>EXTRACT_UNIQUEWORD(smsSpamCollection_untouched!A738)/Table1[[#This Row],[W]]</f>
        <v>1</v>
      </c>
      <c r="J738" s="1"/>
      <c r="K738" s="1"/>
      <c r="L738" s="1"/>
      <c r="M738" s="1"/>
      <c r="N738" s="1"/>
      <c r="O738" s="1"/>
      <c r="P738" s="1" t="str">
        <f>smsSpamCollection_untouched!B738</f>
        <v>ham</v>
      </c>
    </row>
    <row r="739" spans="1:16" x14ac:dyDescent="0.3">
      <c r="A739" s="1">
        <f>LEN(TRIM(smsSpamCollection_untouched!A739))</f>
        <v>51</v>
      </c>
      <c r="B739" s="1">
        <f>EXTRACT_ALPHA(smsSpamCollection_untouched!A739)/Table1[[#This Row],[C]]</f>
        <v>0.80392156862745101</v>
      </c>
      <c r="C739" s="1">
        <f>EXTRACT_NUMBER(smsSpamCollection_untouched!A739)/Table1[[#This Row],[C]]</f>
        <v>0</v>
      </c>
      <c r="D739" s="1">
        <f>(Table1[[#This Row],[W]]-1)/Table1[[#This Row],[C]]</f>
        <v>0.15686274509803921</v>
      </c>
      <c r="E739" s="1">
        <f>EXTRACT_SPCHAR(smsSpamCollection_untouched!A739)/Table1[[#This Row],[C]]</f>
        <v>3.9215686274509803E-2</v>
      </c>
      <c r="F739" s="1">
        <f>EXTRACT_WORD(smsSpamCollection_untouched!A739)</f>
        <v>9</v>
      </c>
      <c r="G739" s="1">
        <f>EXTRACT_SHORTWORD(smsSpamCollection_untouched!A739)/Table1[[#This Row],[W]]</f>
        <v>0.88888888888888884</v>
      </c>
      <c r="H739" s="1">
        <f>EXTRACT_WORDLen(smsSpamCollection_untouched!A739)/Table1[[#This Row],[W]]</f>
        <v>4.7777777777777777</v>
      </c>
      <c r="I739" s="1">
        <f>EXTRACT_UNIQUEWORD(smsSpamCollection_untouched!A739)/Table1[[#This Row],[W]]</f>
        <v>0.88888888888888884</v>
      </c>
      <c r="J739" s="1"/>
      <c r="K739" s="1"/>
      <c r="L739" s="1"/>
      <c r="M739" s="1"/>
      <c r="N739" s="1"/>
      <c r="O739" s="1"/>
      <c r="P739" s="1" t="str">
        <f>smsSpamCollection_untouched!B739</f>
        <v>ham</v>
      </c>
    </row>
    <row r="740" spans="1:16" x14ac:dyDescent="0.3">
      <c r="A740" s="1">
        <f>LEN(TRIM(smsSpamCollection_untouched!A740))</f>
        <v>149</v>
      </c>
      <c r="B740" s="1">
        <f>EXTRACT_ALPHA(smsSpamCollection_untouched!A740)/Table1[[#This Row],[C]]</f>
        <v>0.66442953020134232</v>
      </c>
      <c r="C740" s="1">
        <f>EXTRACT_NUMBER(smsSpamCollection_untouched!A740)/Table1[[#This Row],[C]]</f>
        <v>0.10067114093959731</v>
      </c>
      <c r="D740" s="1">
        <f>(Table1[[#This Row],[W]]-1)/Table1[[#This Row],[C]]</f>
        <v>0.16107382550335569</v>
      </c>
      <c r="E740" s="1">
        <f>EXTRACT_SPCHAR(smsSpamCollection_untouched!A740)/Table1[[#This Row],[C]]</f>
        <v>7.3825503355704702E-2</v>
      </c>
      <c r="F740" s="1">
        <f>EXTRACT_WORD(smsSpamCollection_untouched!A740)</f>
        <v>25</v>
      </c>
      <c r="G740" s="1">
        <f>EXTRACT_SHORTWORD(smsSpamCollection_untouched!A740)/Table1[[#This Row],[W]]</f>
        <v>0.84</v>
      </c>
      <c r="H740" s="1">
        <f>EXTRACT_WORDLen(smsSpamCollection_untouched!A740)/Table1[[#This Row],[W]]</f>
        <v>5</v>
      </c>
      <c r="I740" s="1">
        <f>EXTRACT_UNIQUEWORD(smsSpamCollection_untouched!A740)/Table1[[#This Row],[W]]</f>
        <v>1</v>
      </c>
      <c r="J740" s="1"/>
      <c r="K740" s="1"/>
      <c r="L740" s="1"/>
      <c r="M740" s="1"/>
      <c r="N740" s="1"/>
      <c r="O740" s="1"/>
      <c r="P740" s="1" t="str">
        <f>smsSpamCollection_untouched!B740</f>
        <v>spam</v>
      </c>
    </row>
    <row r="741" spans="1:16" x14ac:dyDescent="0.3">
      <c r="A741" s="1">
        <f>LEN(TRIM(smsSpamCollection_untouched!A741))</f>
        <v>25</v>
      </c>
      <c r="B741" s="1">
        <f>EXTRACT_ALPHA(smsSpamCollection_untouched!A741)/Table1[[#This Row],[C]]</f>
        <v>0.76</v>
      </c>
      <c r="C741" s="1">
        <f>EXTRACT_NUMBER(smsSpamCollection_untouched!A741)/Table1[[#This Row],[C]]</f>
        <v>0</v>
      </c>
      <c r="D741" s="1">
        <f>(Table1[[#This Row],[W]]-1)/Table1[[#This Row],[C]]</f>
        <v>0.2</v>
      </c>
      <c r="E741" s="1">
        <f>EXTRACT_SPCHAR(smsSpamCollection_untouched!A741)/Table1[[#This Row],[C]]</f>
        <v>0.04</v>
      </c>
      <c r="F741" s="1">
        <f>EXTRACT_WORD(smsSpamCollection_untouched!A741)</f>
        <v>6</v>
      </c>
      <c r="G741" s="1">
        <f>EXTRACT_SHORTWORD(smsSpamCollection_untouched!A741)/Table1[[#This Row],[W]]</f>
        <v>0.83333333333333337</v>
      </c>
      <c r="H741" s="1">
        <f>EXTRACT_WORDLen(smsSpamCollection_untouched!A741)/Table1[[#This Row],[W]]</f>
        <v>3.3333333333333335</v>
      </c>
      <c r="I741" s="1">
        <f>EXTRACT_UNIQUEWORD(smsSpamCollection_untouched!A741)/Table1[[#This Row],[W]]</f>
        <v>1</v>
      </c>
      <c r="J741" s="1"/>
      <c r="K741" s="1"/>
      <c r="L741" s="1"/>
      <c r="M741" s="1"/>
      <c r="N741" s="1"/>
      <c r="O741" s="1"/>
      <c r="P741" s="1" t="str">
        <f>smsSpamCollection_untouched!B741</f>
        <v>ham</v>
      </c>
    </row>
    <row r="742" spans="1:16" x14ac:dyDescent="0.3">
      <c r="A742" s="1">
        <f>LEN(TRIM(smsSpamCollection_untouched!A742))</f>
        <v>149</v>
      </c>
      <c r="B742" s="1">
        <f>EXTRACT_ALPHA(smsSpamCollection_untouched!A742)/Table1[[#This Row],[C]]</f>
        <v>0.75167785234899331</v>
      </c>
      <c r="C742" s="1">
        <f>EXTRACT_NUMBER(smsSpamCollection_untouched!A742)/Table1[[#This Row],[C]]</f>
        <v>0</v>
      </c>
      <c r="D742" s="1">
        <f>(Table1[[#This Row],[W]]-1)/Table1[[#This Row],[C]]</f>
        <v>0.20134228187919462</v>
      </c>
      <c r="E742" s="1">
        <f>EXTRACT_SPCHAR(smsSpamCollection_untouched!A742)/Table1[[#This Row],[C]]</f>
        <v>4.6979865771812082E-2</v>
      </c>
      <c r="F742" s="1">
        <f>EXTRACT_WORD(smsSpamCollection_untouched!A742)</f>
        <v>31</v>
      </c>
      <c r="G742" s="1">
        <f>EXTRACT_SHORTWORD(smsSpamCollection_untouched!A742)/Table1[[#This Row],[W]]</f>
        <v>0.67741935483870963</v>
      </c>
      <c r="H742" s="1">
        <f>EXTRACT_WORDLen(smsSpamCollection_untouched!A742)/Table1[[#This Row],[W]]</f>
        <v>3.838709677419355</v>
      </c>
      <c r="I742" s="1">
        <f>EXTRACT_UNIQUEWORD(smsSpamCollection_untouched!A742)/Table1[[#This Row],[W]]</f>
        <v>0.967741935483871</v>
      </c>
      <c r="J742" s="1"/>
      <c r="K742" s="1"/>
      <c r="L742" s="1"/>
      <c r="M742" s="1"/>
      <c r="N742" s="1"/>
      <c r="O742" s="1"/>
      <c r="P742" s="1" t="str">
        <f>smsSpamCollection_untouched!B742</f>
        <v>ham</v>
      </c>
    </row>
    <row r="743" spans="1:16" x14ac:dyDescent="0.3">
      <c r="A743" s="1">
        <f>LEN(TRIM(smsSpamCollection_untouched!A743))</f>
        <v>38</v>
      </c>
      <c r="B743" s="1">
        <f>EXTRACT_ALPHA(smsSpamCollection_untouched!A743)/Table1[[#This Row],[C]]</f>
        <v>0.73684210526315785</v>
      </c>
      <c r="C743" s="1">
        <f>EXTRACT_NUMBER(smsSpamCollection_untouched!A743)/Table1[[#This Row],[C]]</f>
        <v>0</v>
      </c>
      <c r="D743" s="1">
        <f>(Table1[[#This Row],[W]]-1)/Table1[[#This Row],[C]]</f>
        <v>0.21052631578947367</v>
      </c>
      <c r="E743" s="1">
        <f>EXTRACT_SPCHAR(smsSpamCollection_untouched!A743)/Table1[[#This Row],[C]]</f>
        <v>5.2631578947368418E-2</v>
      </c>
      <c r="F743" s="1">
        <f>EXTRACT_WORD(smsSpamCollection_untouched!A743)</f>
        <v>9</v>
      </c>
      <c r="G743" s="1">
        <f>EXTRACT_SHORTWORD(smsSpamCollection_untouched!A743)/Table1[[#This Row],[W]]</f>
        <v>0.77777777777777779</v>
      </c>
      <c r="H743" s="1">
        <f>EXTRACT_WORDLen(smsSpamCollection_untouched!A743)/Table1[[#This Row],[W]]</f>
        <v>3.3333333333333335</v>
      </c>
      <c r="I743" s="1">
        <f>EXTRACT_UNIQUEWORD(smsSpamCollection_untouched!A743)/Table1[[#This Row],[W]]</f>
        <v>1</v>
      </c>
      <c r="J743" s="1"/>
      <c r="K743" s="1"/>
      <c r="L743" s="1"/>
      <c r="M743" s="1"/>
      <c r="N743" s="1"/>
      <c r="O743" s="1"/>
      <c r="P743" s="1" t="str">
        <f>smsSpamCollection_untouched!B743</f>
        <v>ham</v>
      </c>
    </row>
    <row r="744" spans="1:16" x14ac:dyDescent="0.3">
      <c r="A744" s="1">
        <f>LEN(TRIM(smsSpamCollection_untouched!A744))</f>
        <v>62</v>
      </c>
      <c r="B744" s="1">
        <f>EXTRACT_ALPHA(smsSpamCollection_untouched!A744)/Table1[[#This Row],[C]]</f>
        <v>0.75806451612903225</v>
      </c>
      <c r="C744" s="1">
        <f>EXTRACT_NUMBER(smsSpamCollection_untouched!A744)/Table1[[#This Row],[C]]</f>
        <v>0</v>
      </c>
      <c r="D744" s="1">
        <f>(Table1[[#This Row],[W]]-1)/Table1[[#This Row],[C]]</f>
        <v>0.17741935483870969</v>
      </c>
      <c r="E744" s="1">
        <f>EXTRACT_SPCHAR(smsSpamCollection_untouched!A744)/Table1[[#This Row],[C]]</f>
        <v>6.4516129032258063E-2</v>
      </c>
      <c r="F744" s="1">
        <f>EXTRACT_WORD(smsSpamCollection_untouched!A744)</f>
        <v>12</v>
      </c>
      <c r="G744" s="1">
        <f>EXTRACT_SHORTWORD(smsSpamCollection_untouched!A744)/Table1[[#This Row],[W]]</f>
        <v>0.83333333333333337</v>
      </c>
      <c r="H744" s="1">
        <f>EXTRACT_WORDLen(smsSpamCollection_untouched!A744)/Table1[[#This Row],[W]]</f>
        <v>4.25</v>
      </c>
      <c r="I744" s="1">
        <f>EXTRACT_UNIQUEWORD(smsSpamCollection_untouched!A744)/Table1[[#This Row],[W]]</f>
        <v>1</v>
      </c>
      <c r="J744" s="1"/>
      <c r="K744" s="1"/>
      <c r="L744" s="1"/>
      <c r="M744" s="1"/>
      <c r="N744" s="1"/>
      <c r="O744" s="1"/>
      <c r="P744" s="1" t="str">
        <f>smsSpamCollection_untouched!B744</f>
        <v>ham</v>
      </c>
    </row>
    <row r="745" spans="1:16" x14ac:dyDescent="0.3">
      <c r="A745" s="1">
        <f>LEN(TRIM(smsSpamCollection_untouched!A745))</f>
        <v>181</v>
      </c>
      <c r="B745" s="1">
        <f>EXTRACT_ALPHA(smsSpamCollection_untouched!A745)/Table1[[#This Row],[C]]</f>
        <v>0.71823204419889508</v>
      </c>
      <c r="C745" s="1">
        <f>EXTRACT_NUMBER(smsSpamCollection_untouched!A745)/Table1[[#This Row],[C]]</f>
        <v>1.1049723756906077E-2</v>
      </c>
      <c r="D745" s="1">
        <f>(Table1[[#This Row],[W]]-1)/Table1[[#This Row],[C]]</f>
        <v>0.21546961325966851</v>
      </c>
      <c r="E745" s="1">
        <f>EXTRACT_SPCHAR(smsSpamCollection_untouched!A745)/Table1[[#This Row],[C]]</f>
        <v>5.5248618784530384E-2</v>
      </c>
      <c r="F745" s="1">
        <f>EXTRACT_WORD(smsSpamCollection_untouched!A745)</f>
        <v>40</v>
      </c>
      <c r="G745" s="1">
        <f>EXTRACT_SHORTWORD(smsSpamCollection_untouched!A745)/Table1[[#This Row],[W]]</f>
        <v>0.67500000000000004</v>
      </c>
      <c r="H745" s="1">
        <f>EXTRACT_WORDLen(smsSpamCollection_untouched!A745)/Table1[[#This Row],[W]]</f>
        <v>3.55</v>
      </c>
      <c r="I745" s="1">
        <f>EXTRACT_UNIQUEWORD(smsSpamCollection_untouched!A745)/Table1[[#This Row],[W]]</f>
        <v>0.9</v>
      </c>
      <c r="J745" s="1"/>
      <c r="K745" s="1"/>
      <c r="L745" s="1"/>
      <c r="M745" s="1"/>
      <c r="N745" s="1"/>
      <c r="O745" s="1"/>
      <c r="P745" s="1" t="str">
        <f>smsSpamCollection_untouched!B745</f>
        <v>ham</v>
      </c>
    </row>
    <row r="746" spans="1:16" x14ac:dyDescent="0.3">
      <c r="A746" s="1">
        <f>LEN(TRIM(smsSpamCollection_untouched!A746))</f>
        <v>34</v>
      </c>
      <c r="B746" s="1">
        <f>EXTRACT_ALPHA(smsSpamCollection_untouched!A746)/Table1[[#This Row],[C]]</f>
        <v>0.73529411764705888</v>
      </c>
      <c r="C746" s="1">
        <f>EXTRACT_NUMBER(smsSpamCollection_untouched!A746)/Table1[[#This Row],[C]]</f>
        <v>0</v>
      </c>
      <c r="D746" s="1">
        <f>(Table1[[#This Row],[W]]-1)/Table1[[#This Row],[C]]</f>
        <v>0.20588235294117646</v>
      </c>
      <c r="E746" s="1">
        <f>EXTRACT_SPCHAR(smsSpamCollection_untouched!A746)/Table1[[#This Row],[C]]</f>
        <v>5.8823529411764705E-2</v>
      </c>
      <c r="F746" s="1">
        <f>EXTRACT_WORD(smsSpamCollection_untouched!A746)</f>
        <v>8</v>
      </c>
      <c r="G746" s="1">
        <f>EXTRACT_SHORTWORD(smsSpamCollection_untouched!A746)/Table1[[#This Row],[W]]</f>
        <v>0.75</v>
      </c>
      <c r="H746" s="1">
        <f>EXTRACT_WORDLen(smsSpamCollection_untouched!A746)/Table1[[#This Row],[W]]</f>
        <v>3.375</v>
      </c>
      <c r="I746" s="1">
        <f>EXTRACT_UNIQUEWORD(smsSpamCollection_untouched!A746)/Table1[[#This Row],[W]]</f>
        <v>1</v>
      </c>
      <c r="J746" s="1"/>
      <c r="K746" s="1"/>
      <c r="L746" s="1"/>
      <c r="M746" s="1"/>
      <c r="N746" s="1"/>
      <c r="O746" s="1"/>
      <c r="P746" s="1" t="str">
        <f>smsSpamCollection_untouched!B746</f>
        <v>ham</v>
      </c>
    </row>
    <row r="747" spans="1:16" x14ac:dyDescent="0.3">
      <c r="A747" s="1">
        <f>LEN(TRIM(smsSpamCollection_untouched!A747))</f>
        <v>47</v>
      </c>
      <c r="B747" s="1">
        <f>EXTRACT_ALPHA(smsSpamCollection_untouched!A747)/Table1[[#This Row],[C]]</f>
        <v>0.78723404255319152</v>
      </c>
      <c r="C747" s="1">
        <f>EXTRACT_NUMBER(smsSpamCollection_untouched!A747)/Table1[[#This Row],[C]]</f>
        <v>0</v>
      </c>
      <c r="D747" s="1">
        <f>(Table1[[#This Row],[W]]-1)/Table1[[#This Row],[C]]</f>
        <v>0.1702127659574468</v>
      </c>
      <c r="E747" s="1">
        <f>EXTRACT_SPCHAR(smsSpamCollection_untouched!A747)/Table1[[#This Row],[C]]</f>
        <v>4.2553191489361701E-2</v>
      </c>
      <c r="F747" s="1">
        <f>EXTRACT_WORD(smsSpamCollection_untouched!A747)</f>
        <v>9</v>
      </c>
      <c r="G747" s="1">
        <f>EXTRACT_SHORTWORD(smsSpamCollection_untouched!A747)/Table1[[#This Row],[W]]</f>
        <v>0.88888888888888884</v>
      </c>
      <c r="H747" s="1">
        <f>EXTRACT_WORDLen(smsSpamCollection_untouched!A747)/Table1[[#This Row],[W]]</f>
        <v>4.333333333333333</v>
      </c>
      <c r="I747" s="1">
        <f>EXTRACT_UNIQUEWORD(smsSpamCollection_untouched!A747)/Table1[[#This Row],[W]]</f>
        <v>1</v>
      </c>
      <c r="J747" s="1"/>
      <c r="K747" s="1"/>
      <c r="L747" s="1"/>
      <c r="M747" s="1"/>
      <c r="N747" s="1"/>
      <c r="O747" s="1"/>
      <c r="P747" s="1" t="str">
        <f>smsSpamCollection_untouched!B747</f>
        <v>ham</v>
      </c>
    </row>
    <row r="748" spans="1:16" x14ac:dyDescent="0.3">
      <c r="A748" s="1">
        <f>LEN(TRIM(smsSpamCollection_untouched!A748))</f>
        <v>40</v>
      </c>
      <c r="B748" s="1">
        <f>EXTRACT_ALPHA(smsSpamCollection_untouched!A748)/Table1[[#This Row],[C]]</f>
        <v>0.67500000000000004</v>
      </c>
      <c r="C748" s="1">
        <f>EXTRACT_NUMBER(smsSpamCollection_untouched!A748)/Table1[[#This Row],[C]]</f>
        <v>7.4999999999999997E-2</v>
      </c>
      <c r="D748" s="1">
        <f>(Table1[[#This Row],[W]]-1)/Table1[[#This Row],[C]]</f>
        <v>0.2</v>
      </c>
      <c r="E748" s="1">
        <f>EXTRACT_SPCHAR(smsSpamCollection_untouched!A748)/Table1[[#This Row],[C]]</f>
        <v>0.05</v>
      </c>
      <c r="F748" s="1">
        <f>EXTRACT_WORD(smsSpamCollection_untouched!A748)</f>
        <v>9</v>
      </c>
      <c r="G748" s="1">
        <f>EXTRACT_SHORTWORD(smsSpamCollection_untouched!A748)/Table1[[#This Row],[W]]</f>
        <v>0.77777777777777779</v>
      </c>
      <c r="H748" s="1">
        <f>EXTRACT_WORDLen(smsSpamCollection_untouched!A748)/Table1[[#This Row],[W]]</f>
        <v>3.5555555555555554</v>
      </c>
      <c r="I748" s="1">
        <f>EXTRACT_UNIQUEWORD(smsSpamCollection_untouched!A748)/Table1[[#This Row],[W]]</f>
        <v>1</v>
      </c>
      <c r="J748" s="1"/>
      <c r="K748" s="1"/>
      <c r="L748" s="1"/>
      <c r="M748" s="1"/>
      <c r="N748" s="1"/>
      <c r="O748" s="1"/>
      <c r="P748" s="1" t="str">
        <f>smsSpamCollection_untouched!B748</f>
        <v>ham</v>
      </c>
    </row>
    <row r="749" spans="1:16" x14ac:dyDescent="0.3">
      <c r="A749" s="1">
        <f>LEN(TRIM(smsSpamCollection_untouched!A749))</f>
        <v>109</v>
      </c>
      <c r="B749" s="1">
        <f>EXTRACT_ALPHA(smsSpamCollection_untouched!A749)/Table1[[#This Row],[C]]</f>
        <v>0.76146788990825687</v>
      </c>
      <c r="C749" s="1">
        <f>EXTRACT_NUMBER(smsSpamCollection_untouched!A749)/Table1[[#This Row],[C]]</f>
        <v>0</v>
      </c>
      <c r="D749" s="1">
        <f>(Table1[[#This Row],[W]]-1)/Table1[[#This Row],[C]]</f>
        <v>0.20183486238532111</v>
      </c>
      <c r="E749" s="1">
        <f>EXTRACT_SPCHAR(smsSpamCollection_untouched!A749)/Table1[[#This Row],[C]]</f>
        <v>3.669724770642202E-2</v>
      </c>
      <c r="F749" s="1">
        <f>EXTRACT_WORD(smsSpamCollection_untouched!A749)</f>
        <v>23</v>
      </c>
      <c r="G749" s="1">
        <f>EXTRACT_SHORTWORD(smsSpamCollection_untouched!A749)/Table1[[#This Row],[W]]</f>
        <v>0.73913043478260865</v>
      </c>
      <c r="H749" s="1">
        <f>EXTRACT_WORDLen(smsSpamCollection_untouched!A749)/Table1[[#This Row],[W]]</f>
        <v>3.7826086956521738</v>
      </c>
      <c r="I749" s="1">
        <f>EXTRACT_UNIQUEWORD(smsSpamCollection_untouched!A749)/Table1[[#This Row],[W]]</f>
        <v>0.86956521739130432</v>
      </c>
      <c r="J749" s="1"/>
      <c r="K749" s="1"/>
      <c r="L749" s="1"/>
      <c r="M749" s="1"/>
      <c r="N749" s="1"/>
      <c r="O749" s="1"/>
      <c r="P749" s="1" t="str">
        <f>smsSpamCollection_untouched!B749</f>
        <v>ham</v>
      </c>
    </row>
    <row r="750" spans="1:16" x14ac:dyDescent="0.3">
      <c r="A750" s="1">
        <f>LEN(TRIM(smsSpamCollection_untouched!A750))</f>
        <v>132</v>
      </c>
      <c r="B750" s="1">
        <f>EXTRACT_ALPHA(smsSpamCollection_untouched!A750)/Table1[[#This Row],[C]]</f>
        <v>0.65151515151515149</v>
      </c>
      <c r="C750" s="1">
        <f>EXTRACT_NUMBER(smsSpamCollection_untouched!A750)/Table1[[#This Row],[C]]</f>
        <v>0.14393939393939395</v>
      </c>
      <c r="D750" s="1">
        <f>(Table1[[#This Row],[W]]-1)/Table1[[#This Row],[C]]</f>
        <v>0.18181818181818182</v>
      </c>
      <c r="E750" s="1">
        <f>EXTRACT_SPCHAR(smsSpamCollection_untouched!A750)/Table1[[#This Row],[C]]</f>
        <v>2.2727272727272728E-2</v>
      </c>
      <c r="F750" s="1">
        <f>EXTRACT_WORD(smsSpamCollection_untouched!A750)</f>
        <v>25</v>
      </c>
      <c r="G750" s="1">
        <f>EXTRACT_SHORTWORD(smsSpamCollection_untouched!A750)/Table1[[#This Row],[W]]</f>
        <v>0.76</v>
      </c>
      <c r="H750" s="1">
        <f>EXTRACT_WORDLen(smsSpamCollection_untouched!A750)/Table1[[#This Row],[W]]</f>
        <v>4.32</v>
      </c>
      <c r="I750" s="1">
        <f>EXTRACT_UNIQUEWORD(smsSpamCollection_untouched!A750)/Table1[[#This Row],[W]]</f>
        <v>0.92</v>
      </c>
      <c r="J750" s="1"/>
      <c r="K750" s="1"/>
      <c r="L750" s="1"/>
      <c r="M750" s="1"/>
      <c r="N750" s="1"/>
      <c r="O750" s="1"/>
      <c r="P750" s="1" t="str">
        <f>smsSpamCollection_untouched!B750</f>
        <v>spam</v>
      </c>
    </row>
    <row r="751" spans="1:16" x14ac:dyDescent="0.3">
      <c r="A751" s="1">
        <f>LEN(TRIM(smsSpamCollection_untouched!A751))</f>
        <v>101</v>
      </c>
      <c r="B751" s="1">
        <f>EXTRACT_ALPHA(smsSpamCollection_untouched!A751)/Table1[[#This Row],[C]]</f>
        <v>0.78217821782178221</v>
      </c>
      <c r="C751" s="1">
        <f>EXTRACT_NUMBER(smsSpamCollection_untouched!A751)/Table1[[#This Row],[C]]</f>
        <v>0</v>
      </c>
      <c r="D751" s="1">
        <f>(Table1[[#This Row],[W]]-1)/Table1[[#This Row],[C]]</f>
        <v>0.19801980198019803</v>
      </c>
      <c r="E751" s="1">
        <f>EXTRACT_SPCHAR(smsSpamCollection_untouched!A751)/Table1[[#This Row],[C]]</f>
        <v>1.9801980198019802E-2</v>
      </c>
      <c r="F751" s="1">
        <f>EXTRACT_WORD(smsSpamCollection_untouched!A751)</f>
        <v>21</v>
      </c>
      <c r="G751" s="1">
        <f>EXTRACT_SHORTWORD(smsSpamCollection_untouched!A751)/Table1[[#This Row],[W]]</f>
        <v>0.80952380952380953</v>
      </c>
      <c r="H751" s="1">
        <f>EXTRACT_WORDLen(smsSpamCollection_untouched!A751)/Table1[[#This Row],[W]]</f>
        <v>3.8571428571428572</v>
      </c>
      <c r="I751" s="1">
        <f>EXTRACT_UNIQUEWORD(smsSpamCollection_untouched!A751)/Table1[[#This Row],[W]]</f>
        <v>0.95238095238095233</v>
      </c>
      <c r="J751" s="1"/>
      <c r="K751" s="1"/>
      <c r="L751" s="1"/>
      <c r="M751" s="1"/>
      <c r="N751" s="1"/>
      <c r="O751" s="1"/>
      <c r="P751" s="1" t="str">
        <f>smsSpamCollection_untouched!B751</f>
        <v>ham</v>
      </c>
    </row>
    <row r="752" spans="1:16" x14ac:dyDescent="0.3">
      <c r="A752" s="1">
        <f>LEN(TRIM(smsSpamCollection_untouched!A752))</f>
        <v>42</v>
      </c>
      <c r="B752" s="1">
        <f>EXTRACT_ALPHA(smsSpamCollection_untouched!A752)/Table1[[#This Row],[C]]</f>
        <v>0.7857142857142857</v>
      </c>
      <c r="C752" s="1">
        <f>EXTRACT_NUMBER(smsSpamCollection_untouched!A752)/Table1[[#This Row],[C]]</f>
        <v>0</v>
      </c>
      <c r="D752" s="1">
        <f>(Table1[[#This Row],[W]]-1)/Table1[[#This Row],[C]]</f>
        <v>0.19047619047619047</v>
      </c>
      <c r="E752" s="1">
        <f>EXTRACT_SPCHAR(smsSpamCollection_untouched!A752)/Table1[[#This Row],[C]]</f>
        <v>2.3809523809523808E-2</v>
      </c>
      <c r="F752" s="1">
        <f>EXTRACT_WORD(smsSpamCollection_untouched!A752)</f>
        <v>9</v>
      </c>
      <c r="G752" s="1">
        <f>EXTRACT_SHORTWORD(smsSpamCollection_untouched!A752)/Table1[[#This Row],[W]]</f>
        <v>0.77777777777777779</v>
      </c>
      <c r="H752" s="1">
        <f>EXTRACT_WORDLen(smsSpamCollection_untouched!A752)/Table1[[#This Row],[W]]</f>
        <v>3.7777777777777777</v>
      </c>
      <c r="I752" s="1">
        <f>EXTRACT_UNIQUEWORD(smsSpamCollection_untouched!A752)/Table1[[#This Row],[W]]</f>
        <v>1</v>
      </c>
      <c r="J752" s="1"/>
      <c r="K752" s="1"/>
      <c r="L752" s="1"/>
      <c r="M752" s="1"/>
      <c r="N752" s="1"/>
      <c r="O752" s="1"/>
      <c r="P752" s="1" t="str">
        <f>smsSpamCollection_untouched!B752</f>
        <v>ham</v>
      </c>
    </row>
    <row r="753" spans="1:16" x14ac:dyDescent="0.3">
      <c r="A753" s="1">
        <f>LEN(TRIM(smsSpamCollection_untouched!A753))</f>
        <v>101</v>
      </c>
      <c r="B753" s="1">
        <f>EXTRACT_ALPHA(smsSpamCollection_untouched!A753)/Table1[[#This Row],[C]]</f>
        <v>0.79207920792079212</v>
      </c>
      <c r="C753" s="1">
        <f>EXTRACT_NUMBER(smsSpamCollection_untouched!A753)/Table1[[#This Row],[C]]</f>
        <v>1.9801980198019802E-2</v>
      </c>
      <c r="D753" s="1">
        <f>(Table1[[#This Row],[W]]-1)/Table1[[#This Row],[C]]</f>
        <v>0.16831683168316833</v>
      </c>
      <c r="E753" s="1">
        <f>EXTRACT_SPCHAR(smsSpamCollection_untouched!A753)/Table1[[#This Row],[C]]</f>
        <v>1.9801980198019802E-2</v>
      </c>
      <c r="F753" s="1">
        <f>EXTRACT_WORD(smsSpamCollection_untouched!A753)</f>
        <v>18</v>
      </c>
      <c r="G753" s="1">
        <f>EXTRACT_SHORTWORD(smsSpamCollection_untouched!A753)/Table1[[#This Row],[W]]</f>
        <v>0.77777777777777779</v>
      </c>
      <c r="H753" s="1">
        <f>EXTRACT_WORDLen(smsSpamCollection_untouched!A753)/Table1[[#This Row],[W]]</f>
        <v>4.666666666666667</v>
      </c>
      <c r="I753" s="1">
        <f>EXTRACT_UNIQUEWORD(smsSpamCollection_untouched!A753)/Table1[[#This Row],[W]]</f>
        <v>1</v>
      </c>
      <c r="J753" s="1"/>
      <c r="K753" s="1"/>
      <c r="L753" s="1"/>
      <c r="M753" s="1"/>
      <c r="N753" s="1"/>
      <c r="O753" s="1"/>
      <c r="P753" s="1" t="str">
        <f>smsSpamCollection_untouched!B753</f>
        <v>spam</v>
      </c>
    </row>
    <row r="754" spans="1:16" x14ac:dyDescent="0.3">
      <c r="A754" s="1">
        <f>LEN(TRIM(smsSpamCollection_untouched!A754))</f>
        <v>65</v>
      </c>
      <c r="B754" s="1">
        <f>EXTRACT_ALPHA(smsSpamCollection_untouched!A754)/Table1[[#This Row],[C]]</f>
        <v>0.86153846153846159</v>
      </c>
      <c r="C754" s="1">
        <f>EXTRACT_NUMBER(smsSpamCollection_untouched!A754)/Table1[[#This Row],[C]]</f>
        <v>0</v>
      </c>
      <c r="D754" s="1">
        <f>(Table1[[#This Row],[W]]-1)/Table1[[#This Row],[C]]</f>
        <v>0.12307692307692308</v>
      </c>
      <c r="E754" s="1">
        <f>EXTRACT_SPCHAR(smsSpamCollection_untouched!A754)/Table1[[#This Row],[C]]</f>
        <v>1.5384615384615385E-2</v>
      </c>
      <c r="F754" s="1">
        <f>EXTRACT_WORD(smsSpamCollection_untouched!A754)</f>
        <v>9</v>
      </c>
      <c r="G754" s="1">
        <f>EXTRACT_SHORTWORD(smsSpamCollection_untouched!A754)/Table1[[#This Row],[W]]</f>
        <v>0.88888888888888884</v>
      </c>
      <c r="H754" s="1">
        <f>EXTRACT_WORDLen(smsSpamCollection_untouched!A754)/Table1[[#This Row],[W]]</f>
        <v>6.333333333333333</v>
      </c>
      <c r="I754" s="1">
        <f>EXTRACT_UNIQUEWORD(smsSpamCollection_untouched!A754)/Table1[[#This Row],[W]]</f>
        <v>1</v>
      </c>
      <c r="J754" s="1"/>
      <c r="K754" s="1"/>
      <c r="L754" s="1"/>
      <c r="M754" s="1"/>
      <c r="N754" s="1"/>
      <c r="O754" s="1"/>
      <c r="P754" s="1" t="str">
        <f>smsSpamCollection_untouched!B754</f>
        <v>spam</v>
      </c>
    </row>
    <row r="755" spans="1:16" x14ac:dyDescent="0.3">
      <c r="A755" s="1">
        <f>LEN(TRIM(smsSpamCollection_untouched!A755))</f>
        <v>27</v>
      </c>
      <c r="B755" s="1">
        <f>EXTRACT_ALPHA(smsSpamCollection_untouched!A755)/Table1[[#This Row],[C]]</f>
        <v>0.85185185185185186</v>
      </c>
      <c r="C755" s="1">
        <f>EXTRACT_NUMBER(smsSpamCollection_untouched!A755)/Table1[[#This Row],[C]]</f>
        <v>0</v>
      </c>
      <c r="D755" s="1">
        <f>(Table1[[#This Row],[W]]-1)/Table1[[#This Row],[C]]</f>
        <v>0.14814814814814814</v>
      </c>
      <c r="E755" s="1">
        <f>EXTRACT_SPCHAR(smsSpamCollection_untouched!A755)/Table1[[#This Row],[C]]</f>
        <v>0</v>
      </c>
      <c r="F755" s="1">
        <f>EXTRACT_WORD(smsSpamCollection_untouched!A755)</f>
        <v>5</v>
      </c>
      <c r="G755" s="1">
        <f>EXTRACT_SHORTWORD(smsSpamCollection_untouched!A755)/Table1[[#This Row],[W]]</f>
        <v>1</v>
      </c>
      <c r="H755" s="1">
        <f>EXTRACT_WORDLen(smsSpamCollection_untouched!A755)/Table1[[#This Row],[W]]</f>
        <v>4.5999999999999996</v>
      </c>
      <c r="I755" s="1">
        <f>EXTRACT_UNIQUEWORD(smsSpamCollection_untouched!A755)/Table1[[#This Row],[W]]</f>
        <v>1</v>
      </c>
      <c r="J755" s="1"/>
      <c r="K755" s="1"/>
      <c r="L755" s="1"/>
      <c r="M755" s="1"/>
      <c r="N755" s="1"/>
      <c r="O755" s="1"/>
      <c r="P755" s="1" t="str">
        <f>smsSpamCollection_untouched!B755</f>
        <v>ham</v>
      </c>
    </row>
    <row r="756" spans="1:16" x14ac:dyDescent="0.3">
      <c r="A756" s="1">
        <f>LEN(TRIM(smsSpamCollection_untouched!A756))</f>
        <v>31</v>
      </c>
      <c r="B756" s="1">
        <f>EXTRACT_ALPHA(smsSpamCollection_untouched!A756)/Table1[[#This Row],[C]]</f>
        <v>0.80645161290322576</v>
      </c>
      <c r="C756" s="1">
        <f>EXTRACT_NUMBER(smsSpamCollection_untouched!A756)/Table1[[#This Row],[C]]</f>
        <v>0</v>
      </c>
      <c r="D756" s="1">
        <f>(Table1[[#This Row],[W]]-1)/Table1[[#This Row],[C]]</f>
        <v>0.19354838709677419</v>
      </c>
      <c r="E756" s="1">
        <f>EXTRACT_SPCHAR(smsSpamCollection_untouched!A756)/Table1[[#This Row],[C]]</f>
        <v>0</v>
      </c>
      <c r="F756" s="1">
        <f>EXTRACT_WORD(smsSpamCollection_untouched!A756)</f>
        <v>7</v>
      </c>
      <c r="G756" s="1">
        <f>EXTRACT_SHORTWORD(smsSpamCollection_untouched!A756)/Table1[[#This Row],[W]]</f>
        <v>0.8571428571428571</v>
      </c>
      <c r="H756" s="1">
        <f>EXTRACT_WORDLen(smsSpamCollection_untouched!A756)/Table1[[#This Row],[W]]</f>
        <v>3.5714285714285716</v>
      </c>
      <c r="I756" s="1">
        <f>EXTRACT_UNIQUEWORD(smsSpamCollection_untouched!A756)/Table1[[#This Row],[W]]</f>
        <v>1</v>
      </c>
      <c r="J756" s="1"/>
      <c r="K756" s="1"/>
      <c r="L756" s="1"/>
      <c r="M756" s="1"/>
      <c r="N756" s="1"/>
      <c r="O756" s="1"/>
      <c r="P756" s="1" t="str">
        <f>smsSpamCollection_untouched!B756</f>
        <v>ham</v>
      </c>
    </row>
    <row r="757" spans="1:16" x14ac:dyDescent="0.3">
      <c r="A757" s="1">
        <f>LEN(TRIM(smsSpamCollection_untouched!A757))</f>
        <v>81</v>
      </c>
      <c r="B757" s="1">
        <f>EXTRACT_ALPHA(smsSpamCollection_untouched!A757)/Table1[[#This Row],[C]]</f>
        <v>0.75308641975308643</v>
      </c>
      <c r="C757" s="1">
        <f>EXTRACT_NUMBER(smsSpamCollection_untouched!A757)/Table1[[#This Row],[C]]</f>
        <v>0</v>
      </c>
      <c r="D757" s="1">
        <f>(Table1[[#This Row],[W]]-1)/Table1[[#This Row],[C]]</f>
        <v>0.1728395061728395</v>
      </c>
      <c r="E757" s="1">
        <f>EXTRACT_SPCHAR(smsSpamCollection_untouched!A757)/Table1[[#This Row],[C]]</f>
        <v>7.407407407407407E-2</v>
      </c>
      <c r="F757" s="1">
        <f>EXTRACT_WORD(smsSpamCollection_untouched!A757)</f>
        <v>15</v>
      </c>
      <c r="G757" s="1">
        <f>EXTRACT_SHORTWORD(smsSpamCollection_untouched!A757)/Table1[[#This Row],[W]]</f>
        <v>0.73333333333333328</v>
      </c>
      <c r="H757" s="1">
        <f>EXTRACT_WORDLen(smsSpamCollection_untouched!A757)/Table1[[#This Row],[W]]</f>
        <v>4.4666666666666668</v>
      </c>
      <c r="I757" s="1">
        <f>EXTRACT_UNIQUEWORD(smsSpamCollection_untouched!A757)/Table1[[#This Row],[W]]</f>
        <v>1</v>
      </c>
      <c r="J757" s="1"/>
      <c r="K757" s="1"/>
      <c r="L757" s="1"/>
      <c r="M757" s="1"/>
      <c r="N757" s="1"/>
      <c r="O757" s="1"/>
      <c r="P757" s="1" t="str">
        <f>smsSpamCollection_untouched!B757</f>
        <v>ham</v>
      </c>
    </row>
    <row r="758" spans="1:16" x14ac:dyDescent="0.3">
      <c r="A758" s="1">
        <f>LEN(TRIM(smsSpamCollection_untouched!A758))</f>
        <v>23</v>
      </c>
      <c r="B758" s="1">
        <f>EXTRACT_ALPHA(smsSpamCollection_untouched!A758)/Table1[[#This Row],[C]]</f>
        <v>0.78260869565217395</v>
      </c>
      <c r="C758" s="1">
        <f>EXTRACT_NUMBER(smsSpamCollection_untouched!A758)/Table1[[#This Row],[C]]</f>
        <v>0</v>
      </c>
      <c r="D758" s="1">
        <f>(Table1[[#This Row],[W]]-1)/Table1[[#This Row],[C]]</f>
        <v>0.17391304347826086</v>
      </c>
      <c r="E758" s="1">
        <f>EXTRACT_SPCHAR(smsSpamCollection_untouched!A758)/Table1[[#This Row],[C]]</f>
        <v>4.3478260869565216E-2</v>
      </c>
      <c r="F758" s="1">
        <f>EXTRACT_WORD(smsSpamCollection_untouched!A758)</f>
        <v>5</v>
      </c>
      <c r="G758" s="1">
        <f>EXTRACT_SHORTWORD(smsSpamCollection_untouched!A758)/Table1[[#This Row],[W]]</f>
        <v>0.8</v>
      </c>
      <c r="H758" s="1">
        <f>EXTRACT_WORDLen(smsSpamCollection_untouched!A758)/Table1[[#This Row],[W]]</f>
        <v>3.8</v>
      </c>
      <c r="I758" s="1">
        <f>EXTRACT_UNIQUEWORD(smsSpamCollection_untouched!A758)/Table1[[#This Row],[W]]</f>
        <v>1</v>
      </c>
      <c r="J758" s="1"/>
      <c r="K758" s="1"/>
      <c r="L758" s="1"/>
      <c r="M758" s="1"/>
      <c r="N758" s="1"/>
      <c r="O758" s="1"/>
      <c r="P758" s="1" t="str">
        <f>smsSpamCollection_untouched!B758</f>
        <v>ham</v>
      </c>
    </row>
    <row r="759" spans="1:16" x14ac:dyDescent="0.3">
      <c r="A759" s="1">
        <f>LEN(TRIM(smsSpamCollection_untouched!A759))</f>
        <v>59</v>
      </c>
      <c r="B759" s="1">
        <f>EXTRACT_ALPHA(smsSpamCollection_untouched!A759)/Table1[[#This Row],[C]]</f>
        <v>0.74576271186440679</v>
      </c>
      <c r="C759" s="1">
        <f>EXTRACT_NUMBER(smsSpamCollection_untouched!A759)/Table1[[#This Row],[C]]</f>
        <v>0</v>
      </c>
      <c r="D759" s="1">
        <f>(Table1[[#This Row],[W]]-1)/Table1[[#This Row],[C]]</f>
        <v>0.22033898305084745</v>
      </c>
      <c r="E759" s="1">
        <f>EXTRACT_SPCHAR(smsSpamCollection_untouched!A759)/Table1[[#This Row],[C]]</f>
        <v>3.3898305084745763E-2</v>
      </c>
      <c r="F759" s="1">
        <f>EXTRACT_WORD(smsSpamCollection_untouched!A759)</f>
        <v>14</v>
      </c>
      <c r="G759" s="1">
        <f>EXTRACT_SHORTWORD(smsSpamCollection_untouched!A759)/Table1[[#This Row],[W]]</f>
        <v>0.6428571428571429</v>
      </c>
      <c r="H759" s="1">
        <f>EXTRACT_WORDLen(smsSpamCollection_untouched!A759)/Table1[[#This Row],[W]]</f>
        <v>3.2857142857142856</v>
      </c>
      <c r="I759" s="1">
        <f>EXTRACT_UNIQUEWORD(smsSpamCollection_untouched!A759)/Table1[[#This Row],[W]]</f>
        <v>0.8571428571428571</v>
      </c>
      <c r="J759" s="1"/>
      <c r="K759" s="1"/>
      <c r="L759" s="1"/>
      <c r="M759" s="1"/>
      <c r="N759" s="1"/>
      <c r="O759" s="1"/>
      <c r="P759" s="1" t="str">
        <f>smsSpamCollection_untouched!B759</f>
        <v>ham</v>
      </c>
    </row>
    <row r="760" spans="1:16" x14ac:dyDescent="0.3">
      <c r="A760" s="1">
        <f>LEN(TRIM(smsSpamCollection_untouched!A760))</f>
        <v>130</v>
      </c>
      <c r="B760" s="1">
        <f>EXTRACT_ALPHA(smsSpamCollection_untouched!A760)/Table1[[#This Row],[C]]</f>
        <v>0.86153846153846159</v>
      </c>
      <c r="C760" s="1">
        <f>EXTRACT_NUMBER(smsSpamCollection_untouched!A760)/Table1[[#This Row],[C]]</f>
        <v>0</v>
      </c>
      <c r="D760" s="1">
        <f>(Table1[[#This Row],[W]]-1)/Table1[[#This Row],[C]]</f>
        <v>0.12307692307692308</v>
      </c>
      <c r="E760" s="1">
        <f>EXTRACT_SPCHAR(smsSpamCollection_untouched!A760)/Table1[[#This Row],[C]]</f>
        <v>1.5384615384615385E-2</v>
      </c>
      <c r="F760" s="1">
        <f>EXTRACT_WORD(smsSpamCollection_untouched!A760)</f>
        <v>17</v>
      </c>
      <c r="G760" s="1">
        <f>EXTRACT_SHORTWORD(smsSpamCollection_untouched!A760)/Table1[[#This Row],[W]]</f>
        <v>1</v>
      </c>
      <c r="H760" s="1">
        <f>EXTRACT_WORDLen(smsSpamCollection_untouched!A760)/Table1[[#This Row],[W]]</f>
        <v>6.7058823529411766</v>
      </c>
      <c r="I760" s="1">
        <f>EXTRACT_UNIQUEWORD(smsSpamCollection_untouched!A760)/Table1[[#This Row],[W]]</f>
        <v>0.76470588235294112</v>
      </c>
      <c r="J760" s="1"/>
      <c r="K760" s="1"/>
      <c r="L760" s="1"/>
      <c r="M760" s="1"/>
      <c r="N760" s="1"/>
      <c r="O760" s="1"/>
      <c r="P760" s="1" t="str">
        <f>smsSpamCollection_untouched!B760</f>
        <v>ham</v>
      </c>
    </row>
    <row r="761" spans="1:16" x14ac:dyDescent="0.3">
      <c r="A761" s="1">
        <f>LEN(TRIM(smsSpamCollection_untouched!A761))</f>
        <v>33</v>
      </c>
      <c r="B761" s="1">
        <f>EXTRACT_ALPHA(smsSpamCollection_untouched!A761)/Table1[[#This Row],[C]]</f>
        <v>0.84848484848484851</v>
      </c>
      <c r="C761" s="1">
        <f>EXTRACT_NUMBER(smsSpamCollection_untouched!A761)/Table1[[#This Row],[C]]</f>
        <v>0</v>
      </c>
      <c r="D761" s="1">
        <f>(Table1[[#This Row],[W]]-1)/Table1[[#This Row],[C]]</f>
        <v>0.15151515151515152</v>
      </c>
      <c r="E761" s="1">
        <f>EXTRACT_SPCHAR(smsSpamCollection_untouched!A761)/Table1[[#This Row],[C]]</f>
        <v>0</v>
      </c>
      <c r="F761" s="1">
        <f>EXTRACT_WORD(smsSpamCollection_untouched!A761)</f>
        <v>6</v>
      </c>
      <c r="G761" s="1">
        <f>EXTRACT_SHORTWORD(smsSpamCollection_untouched!A761)/Table1[[#This Row],[W]]</f>
        <v>0.66666666666666663</v>
      </c>
      <c r="H761" s="1">
        <f>EXTRACT_WORDLen(smsSpamCollection_untouched!A761)/Table1[[#This Row],[W]]</f>
        <v>4.666666666666667</v>
      </c>
      <c r="I761" s="1">
        <f>EXTRACT_UNIQUEWORD(smsSpamCollection_untouched!A761)/Table1[[#This Row],[W]]</f>
        <v>1</v>
      </c>
      <c r="J761" s="1"/>
      <c r="K761" s="1"/>
      <c r="L761" s="1"/>
      <c r="M761" s="1"/>
      <c r="N761" s="1"/>
      <c r="O761" s="1"/>
      <c r="P761" s="1" t="str">
        <f>smsSpamCollection_untouched!B761</f>
        <v>ham</v>
      </c>
    </row>
    <row r="762" spans="1:16" x14ac:dyDescent="0.3">
      <c r="A762" s="1">
        <f>LEN(TRIM(smsSpamCollection_untouched!A762))</f>
        <v>94</v>
      </c>
      <c r="B762" s="1">
        <f>EXTRACT_ALPHA(smsSpamCollection_untouched!A762)/Table1[[#This Row],[C]]</f>
        <v>0.78723404255319152</v>
      </c>
      <c r="C762" s="1">
        <f>EXTRACT_NUMBER(smsSpamCollection_untouched!A762)/Table1[[#This Row],[C]]</f>
        <v>0</v>
      </c>
      <c r="D762" s="1">
        <f>(Table1[[#This Row],[W]]-1)/Table1[[#This Row],[C]]</f>
        <v>0.18085106382978725</v>
      </c>
      <c r="E762" s="1">
        <f>EXTRACT_SPCHAR(smsSpamCollection_untouched!A762)/Table1[[#This Row],[C]]</f>
        <v>3.1914893617021274E-2</v>
      </c>
      <c r="F762" s="1">
        <f>EXTRACT_WORD(smsSpamCollection_untouched!A762)</f>
        <v>18</v>
      </c>
      <c r="G762" s="1">
        <f>EXTRACT_SHORTWORD(smsSpamCollection_untouched!A762)/Table1[[#This Row],[W]]</f>
        <v>0.72222222222222221</v>
      </c>
      <c r="H762" s="1">
        <f>EXTRACT_WORDLen(smsSpamCollection_untouched!A762)/Table1[[#This Row],[W]]</f>
        <v>4.2777777777777777</v>
      </c>
      <c r="I762" s="1">
        <f>EXTRACT_UNIQUEWORD(smsSpamCollection_untouched!A762)/Table1[[#This Row],[W]]</f>
        <v>1</v>
      </c>
      <c r="J762" s="1"/>
      <c r="K762" s="1"/>
      <c r="L762" s="1"/>
      <c r="M762" s="1"/>
      <c r="N762" s="1"/>
      <c r="O762" s="1"/>
      <c r="P762" s="1" t="str">
        <f>smsSpamCollection_untouched!B762</f>
        <v>ham</v>
      </c>
    </row>
    <row r="763" spans="1:16" x14ac:dyDescent="0.3">
      <c r="A763" s="1">
        <f>LEN(TRIM(smsSpamCollection_untouched!A763))</f>
        <v>95</v>
      </c>
      <c r="B763" s="1">
        <f>EXTRACT_ALPHA(smsSpamCollection_untouched!A763)/Table1[[#This Row],[C]]</f>
        <v>0.61052631578947369</v>
      </c>
      <c r="C763" s="1">
        <f>EXTRACT_NUMBER(smsSpamCollection_untouched!A763)/Table1[[#This Row],[C]]</f>
        <v>0.16842105263157894</v>
      </c>
      <c r="D763" s="1">
        <f>(Table1[[#This Row],[W]]-1)/Table1[[#This Row],[C]]</f>
        <v>0.15789473684210525</v>
      </c>
      <c r="E763" s="1">
        <f>EXTRACT_SPCHAR(smsSpamCollection_untouched!A763)/Table1[[#This Row],[C]]</f>
        <v>6.3157894736842107E-2</v>
      </c>
      <c r="F763" s="1">
        <f>EXTRACT_WORD(smsSpamCollection_untouched!A763)</f>
        <v>16</v>
      </c>
      <c r="G763" s="1">
        <f>EXTRACT_SHORTWORD(smsSpamCollection_untouched!A763)/Table1[[#This Row],[W]]</f>
        <v>0.8125</v>
      </c>
      <c r="H763" s="1">
        <f>EXTRACT_WORDLen(smsSpamCollection_untouched!A763)/Table1[[#This Row],[W]]</f>
        <v>5</v>
      </c>
      <c r="I763" s="1">
        <f>EXTRACT_UNIQUEWORD(smsSpamCollection_untouched!A763)/Table1[[#This Row],[W]]</f>
        <v>0.9375</v>
      </c>
      <c r="J763" s="1"/>
      <c r="K763" s="1"/>
      <c r="L763" s="1"/>
      <c r="M763" s="1"/>
      <c r="N763" s="1"/>
      <c r="O763" s="1"/>
      <c r="P763" s="1" t="str">
        <f>smsSpamCollection_untouched!B763</f>
        <v>spam</v>
      </c>
    </row>
    <row r="764" spans="1:16" x14ac:dyDescent="0.3">
      <c r="A764" s="1">
        <f>LEN(TRIM(smsSpamCollection_untouched!A764))</f>
        <v>134</v>
      </c>
      <c r="B764" s="1">
        <f>EXTRACT_ALPHA(smsSpamCollection_untouched!A764)/Table1[[#This Row],[C]]</f>
        <v>0.76119402985074625</v>
      </c>
      <c r="C764" s="1">
        <f>EXTRACT_NUMBER(smsSpamCollection_untouched!A764)/Table1[[#This Row],[C]]</f>
        <v>0</v>
      </c>
      <c r="D764" s="1">
        <f>(Table1[[#This Row],[W]]-1)/Table1[[#This Row],[C]]</f>
        <v>0.20149253731343283</v>
      </c>
      <c r="E764" s="1">
        <f>EXTRACT_SPCHAR(smsSpamCollection_untouched!A764)/Table1[[#This Row],[C]]</f>
        <v>3.7313432835820892E-2</v>
      </c>
      <c r="F764" s="1">
        <f>EXTRACT_WORD(smsSpamCollection_untouched!A764)</f>
        <v>28</v>
      </c>
      <c r="G764" s="1">
        <f>EXTRACT_SHORTWORD(smsSpamCollection_untouched!A764)/Table1[[#This Row],[W]]</f>
        <v>0.6428571428571429</v>
      </c>
      <c r="H764" s="1">
        <f>EXTRACT_WORDLen(smsSpamCollection_untouched!A764)/Table1[[#This Row],[W]]</f>
        <v>3.8214285714285716</v>
      </c>
      <c r="I764" s="1">
        <f>EXTRACT_UNIQUEWORD(smsSpamCollection_untouched!A764)/Table1[[#This Row],[W]]</f>
        <v>0.8928571428571429</v>
      </c>
      <c r="J764" s="1"/>
      <c r="K764" s="1"/>
      <c r="L764" s="1"/>
      <c r="M764" s="1"/>
      <c r="N764" s="1"/>
      <c r="O764" s="1"/>
      <c r="P764" s="1" t="str">
        <f>smsSpamCollection_untouched!B764</f>
        <v>ham</v>
      </c>
    </row>
    <row r="765" spans="1:16" x14ac:dyDescent="0.3">
      <c r="A765" s="1">
        <f>LEN(TRIM(smsSpamCollection_untouched!A765))</f>
        <v>161</v>
      </c>
      <c r="B765" s="1">
        <f>EXTRACT_ALPHA(smsSpamCollection_untouched!A765)/Table1[[#This Row],[C]]</f>
        <v>0.65217391304347827</v>
      </c>
      <c r="C765" s="1">
        <f>EXTRACT_NUMBER(smsSpamCollection_untouched!A765)/Table1[[#This Row],[C]]</f>
        <v>0.20496894409937888</v>
      </c>
      <c r="D765" s="1">
        <f>(Table1[[#This Row],[W]]-1)/Table1[[#This Row],[C]]</f>
        <v>8.6956521739130432E-2</v>
      </c>
      <c r="E765" s="1">
        <f>EXTRACT_SPCHAR(smsSpamCollection_untouched!A765)/Table1[[#This Row],[C]]</f>
        <v>5.5900621118012424E-2</v>
      </c>
      <c r="F765" s="1">
        <f>EXTRACT_WORD(smsSpamCollection_untouched!A765)</f>
        <v>15</v>
      </c>
      <c r="G765" s="1">
        <f>EXTRACT_SHORTWORD(smsSpamCollection_untouched!A765)/Table1[[#This Row],[W]]</f>
        <v>0.8666666666666667</v>
      </c>
      <c r="H765" s="1">
        <f>EXTRACT_WORDLen(smsSpamCollection_untouched!A765)/Table1[[#This Row],[W]]</f>
        <v>9.8000000000000007</v>
      </c>
      <c r="I765" s="1">
        <f>EXTRACT_UNIQUEWORD(smsSpamCollection_untouched!A765)/Table1[[#This Row],[W]]</f>
        <v>1</v>
      </c>
      <c r="J765" s="1"/>
      <c r="K765" s="1"/>
      <c r="L765" s="1"/>
      <c r="M765" s="1"/>
      <c r="N765" s="1"/>
      <c r="O765" s="1"/>
      <c r="P765" s="1" t="str">
        <f>smsSpamCollection_untouched!B765</f>
        <v>spam</v>
      </c>
    </row>
    <row r="766" spans="1:16" x14ac:dyDescent="0.3">
      <c r="A766" s="1">
        <f>LEN(TRIM(smsSpamCollection_untouched!A766))</f>
        <v>151</v>
      </c>
      <c r="B766" s="1">
        <f>EXTRACT_ALPHA(smsSpamCollection_untouched!A766)/Table1[[#This Row],[C]]</f>
        <v>0.71523178807947019</v>
      </c>
      <c r="C766" s="1">
        <f>EXTRACT_NUMBER(smsSpamCollection_untouched!A766)/Table1[[#This Row],[C]]</f>
        <v>0</v>
      </c>
      <c r="D766" s="1">
        <f>(Table1[[#This Row],[W]]-1)/Table1[[#This Row],[C]]</f>
        <v>0.20529801324503311</v>
      </c>
      <c r="E766" s="1">
        <f>EXTRACT_SPCHAR(smsSpamCollection_untouched!A766)/Table1[[#This Row],[C]]</f>
        <v>7.9470198675496692E-2</v>
      </c>
      <c r="F766" s="1">
        <f>EXTRACT_WORD(smsSpamCollection_untouched!A766)</f>
        <v>32</v>
      </c>
      <c r="G766" s="1">
        <f>EXTRACT_SHORTWORD(smsSpamCollection_untouched!A766)/Table1[[#This Row],[W]]</f>
        <v>0.78125</v>
      </c>
      <c r="H766" s="1">
        <f>EXTRACT_WORDLen(smsSpamCollection_untouched!A766)/Table1[[#This Row],[W]]</f>
        <v>3.75</v>
      </c>
      <c r="I766" s="1">
        <f>EXTRACT_UNIQUEWORD(smsSpamCollection_untouched!A766)/Table1[[#This Row],[W]]</f>
        <v>0.8125</v>
      </c>
      <c r="J766" s="1"/>
      <c r="K766" s="1"/>
      <c r="L766" s="1"/>
      <c r="M766" s="1"/>
      <c r="N766" s="1"/>
      <c r="O766" s="1"/>
      <c r="P766" s="1" t="str">
        <f>smsSpamCollection_untouched!B766</f>
        <v>ham</v>
      </c>
    </row>
    <row r="767" spans="1:16" x14ac:dyDescent="0.3">
      <c r="A767" s="1">
        <f>LEN(TRIM(smsSpamCollection_untouched!A767))</f>
        <v>75</v>
      </c>
      <c r="B767" s="1">
        <f>EXTRACT_ALPHA(smsSpamCollection_untouched!A767)/Table1[[#This Row],[C]]</f>
        <v>0.7466666666666667</v>
      </c>
      <c r="C767" s="1">
        <f>EXTRACT_NUMBER(smsSpamCollection_untouched!A767)/Table1[[#This Row],[C]]</f>
        <v>0</v>
      </c>
      <c r="D767" s="1">
        <f>(Table1[[#This Row],[W]]-1)/Table1[[#This Row],[C]]</f>
        <v>0.17333333333333334</v>
      </c>
      <c r="E767" s="1">
        <f>EXTRACT_SPCHAR(smsSpamCollection_untouched!A767)/Table1[[#This Row],[C]]</f>
        <v>0.08</v>
      </c>
      <c r="F767" s="1">
        <f>EXTRACT_WORD(smsSpamCollection_untouched!A767)</f>
        <v>14</v>
      </c>
      <c r="G767" s="1">
        <f>EXTRACT_SHORTWORD(smsSpamCollection_untouched!A767)/Table1[[#This Row],[W]]</f>
        <v>0.9285714285714286</v>
      </c>
      <c r="H767" s="1">
        <f>EXTRACT_WORDLen(smsSpamCollection_untouched!A767)/Table1[[#This Row],[W]]</f>
        <v>4.4285714285714288</v>
      </c>
      <c r="I767" s="1">
        <f>EXTRACT_UNIQUEWORD(smsSpamCollection_untouched!A767)/Table1[[#This Row],[W]]</f>
        <v>0.9285714285714286</v>
      </c>
      <c r="J767" s="1"/>
      <c r="K767" s="1"/>
      <c r="L767" s="1"/>
      <c r="M767" s="1"/>
      <c r="N767" s="1"/>
      <c r="O767" s="1"/>
      <c r="P767" s="1" t="str">
        <f>smsSpamCollection_untouched!B767</f>
        <v>ham</v>
      </c>
    </row>
    <row r="768" spans="1:16" x14ac:dyDescent="0.3">
      <c r="A768" s="1">
        <f>LEN(TRIM(smsSpamCollection_untouched!A768))</f>
        <v>151</v>
      </c>
      <c r="B768" s="1">
        <f>EXTRACT_ALPHA(smsSpamCollection_untouched!A768)/Table1[[#This Row],[C]]</f>
        <v>0.62913907284768211</v>
      </c>
      <c r="C768" s="1">
        <f>EXTRACT_NUMBER(smsSpamCollection_untouched!A768)/Table1[[#This Row],[C]]</f>
        <v>0.16556291390728478</v>
      </c>
      <c r="D768" s="1">
        <f>(Table1[[#This Row],[W]]-1)/Table1[[#This Row],[C]]</f>
        <v>0.14569536423841059</v>
      </c>
      <c r="E768" s="1">
        <f>EXTRACT_SPCHAR(smsSpamCollection_untouched!A768)/Table1[[#This Row],[C]]</f>
        <v>5.9602649006622516E-2</v>
      </c>
      <c r="F768" s="1">
        <f>EXTRACT_WORD(smsSpamCollection_untouched!A768)</f>
        <v>23</v>
      </c>
      <c r="G768" s="1">
        <f>EXTRACT_SHORTWORD(smsSpamCollection_untouched!A768)/Table1[[#This Row],[W]]</f>
        <v>0.78260869565217395</v>
      </c>
      <c r="H768" s="1">
        <f>EXTRACT_WORDLen(smsSpamCollection_untouched!A768)/Table1[[#This Row],[W]]</f>
        <v>5.6086956521739131</v>
      </c>
      <c r="I768" s="1">
        <f>EXTRACT_UNIQUEWORD(smsSpamCollection_untouched!A768)/Table1[[#This Row],[W]]</f>
        <v>0.95652173913043481</v>
      </c>
      <c r="J768" s="1"/>
      <c r="K768" s="1"/>
      <c r="L768" s="1"/>
      <c r="M768" s="1"/>
      <c r="N768" s="1"/>
      <c r="O768" s="1"/>
      <c r="P768" s="1" t="str">
        <f>smsSpamCollection_untouched!B768</f>
        <v>spam</v>
      </c>
    </row>
    <row r="769" spans="1:16" x14ac:dyDescent="0.3">
      <c r="A769" s="1">
        <f>LEN(TRIM(smsSpamCollection_untouched!A769))</f>
        <v>100</v>
      </c>
      <c r="B769" s="1">
        <f>EXTRACT_ALPHA(smsSpamCollection_untouched!A769)/Table1[[#This Row],[C]]</f>
        <v>0.73</v>
      </c>
      <c r="C769" s="1">
        <f>EXTRACT_NUMBER(smsSpamCollection_untouched!A769)/Table1[[#This Row],[C]]</f>
        <v>0.01</v>
      </c>
      <c r="D769" s="1">
        <f>(Table1[[#This Row],[W]]-1)/Table1[[#This Row],[C]]</f>
        <v>0.19</v>
      </c>
      <c r="E769" s="1">
        <f>EXTRACT_SPCHAR(smsSpamCollection_untouched!A769)/Table1[[#This Row],[C]]</f>
        <v>7.0000000000000007E-2</v>
      </c>
      <c r="F769" s="1">
        <f>EXTRACT_WORD(smsSpamCollection_untouched!A769)</f>
        <v>20</v>
      </c>
      <c r="G769" s="1">
        <f>EXTRACT_SHORTWORD(smsSpamCollection_untouched!A769)/Table1[[#This Row],[W]]</f>
        <v>0.75</v>
      </c>
      <c r="H769" s="1">
        <f>EXTRACT_WORDLen(smsSpamCollection_untouched!A769)/Table1[[#This Row],[W]]</f>
        <v>4.05</v>
      </c>
      <c r="I769" s="1">
        <f>EXTRACT_UNIQUEWORD(smsSpamCollection_untouched!A769)/Table1[[#This Row],[W]]</f>
        <v>1</v>
      </c>
      <c r="J769" s="1"/>
      <c r="K769" s="1"/>
      <c r="L769" s="1"/>
      <c r="M769" s="1"/>
      <c r="N769" s="1"/>
      <c r="O769" s="1"/>
      <c r="P769" s="1" t="str">
        <f>smsSpamCollection_untouched!B769</f>
        <v>ham</v>
      </c>
    </row>
    <row r="770" spans="1:16" x14ac:dyDescent="0.3">
      <c r="A770" s="1">
        <f>LEN(TRIM(smsSpamCollection_untouched!A770))</f>
        <v>21</v>
      </c>
      <c r="B770" s="1">
        <f>EXTRACT_ALPHA(smsSpamCollection_untouched!A770)/Table1[[#This Row],[C]]</f>
        <v>0.80952380952380953</v>
      </c>
      <c r="C770" s="1">
        <f>EXTRACT_NUMBER(smsSpamCollection_untouched!A770)/Table1[[#This Row],[C]]</f>
        <v>0</v>
      </c>
      <c r="D770" s="1">
        <f>(Table1[[#This Row],[W]]-1)/Table1[[#This Row],[C]]</f>
        <v>0.14285714285714285</v>
      </c>
      <c r="E770" s="1">
        <f>EXTRACT_SPCHAR(smsSpamCollection_untouched!A770)/Table1[[#This Row],[C]]</f>
        <v>4.7619047619047616E-2</v>
      </c>
      <c r="F770" s="1">
        <f>EXTRACT_WORD(smsSpamCollection_untouched!A770)</f>
        <v>4</v>
      </c>
      <c r="G770" s="1">
        <f>EXTRACT_SHORTWORD(smsSpamCollection_untouched!A770)/Table1[[#This Row],[W]]</f>
        <v>1</v>
      </c>
      <c r="H770" s="1">
        <f>EXTRACT_WORDLen(smsSpamCollection_untouched!A770)/Table1[[#This Row],[W]]</f>
        <v>4.5</v>
      </c>
      <c r="I770" s="1">
        <f>EXTRACT_UNIQUEWORD(smsSpamCollection_untouched!A770)/Table1[[#This Row],[W]]</f>
        <v>1</v>
      </c>
      <c r="J770" s="1"/>
      <c r="K770" s="1"/>
      <c r="L770" s="1"/>
      <c r="M770" s="1"/>
      <c r="N770" s="1"/>
      <c r="O770" s="1"/>
      <c r="P770" s="1" t="str">
        <f>smsSpamCollection_untouched!B770</f>
        <v>ham</v>
      </c>
    </row>
    <row r="771" spans="1:16" x14ac:dyDescent="0.3">
      <c r="A771" s="1">
        <f>LEN(TRIM(smsSpamCollection_untouched!A771))</f>
        <v>51</v>
      </c>
      <c r="B771" s="1">
        <f>EXTRACT_ALPHA(smsSpamCollection_untouched!A771)/Table1[[#This Row],[C]]</f>
        <v>0.78431372549019607</v>
      </c>
      <c r="C771" s="1">
        <f>EXTRACT_NUMBER(smsSpamCollection_untouched!A771)/Table1[[#This Row],[C]]</f>
        <v>0</v>
      </c>
      <c r="D771" s="1">
        <f>(Table1[[#This Row],[W]]-1)/Table1[[#This Row],[C]]</f>
        <v>0.19607843137254902</v>
      </c>
      <c r="E771" s="1">
        <f>EXTRACT_SPCHAR(smsSpamCollection_untouched!A771)/Table1[[#This Row],[C]]</f>
        <v>1.9607843137254902E-2</v>
      </c>
      <c r="F771" s="1">
        <f>EXTRACT_WORD(smsSpamCollection_untouched!A771)</f>
        <v>11</v>
      </c>
      <c r="G771" s="1">
        <f>EXTRACT_SHORTWORD(smsSpamCollection_untouched!A771)/Table1[[#This Row],[W]]</f>
        <v>0.81818181818181823</v>
      </c>
      <c r="H771" s="1">
        <f>EXTRACT_WORDLen(smsSpamCollection_untouched!A771)/Table1[[#This Row],[W]]</f>
        <v>3.7272727272727271</v>
      </c>
      <c r="I771" s="1">
        <f>EXTRACT_UNIQUEWORD(smsSpamCollection_untouched!A771)/Table1[[#This Row],[W]]</f>
        <v>1</v>
      </c>
      <c r="J771" s="1"/>
      <c r="K771" s="1"/>
      <c r="L771" s="1"/>
      <c r="M771" s="1"/>
      <c r="N771" s="1"/>
      <c r="O771" s="1"/>
      <c r="P771" s="1" t="str">
        <f>smsSpamCollection_untouched!B771</f>
        <v>ham</v>
      </c>
    </row>
    <row r="772" spans="1:16" x14ac:dyDescent="0.3">
      <c r="A772" s="1">
        <f>LEN(TRIM(smsSpamCollection_untouched!A772))</f>
        <v>137</v>
      </c>
      <c r="B772" s="1">
        <f>EXTRACT_ALPHA(smsSpamCollection_untouched!A772)/Table1[[#This Row],[C]]</f>
        <v>0.78832116788321172</v>
      </c>
      <c r="C772" s="1">
        <f>EXTRACT_NUMBER(smsSpamCollection_untouched!A772)/Table1[[#This Row],[C]]</f>
        <v>0</v>
      </c>
      <c r="D772" s="1">
        <f>(Table1[[#This Row],[W]]-1)/Table1[[#This Row],[C]]</f>
        <v>0.16788321167883211</v>
      </c>
      <c r="E772" s="1">
        <f>EXTRACT_SPCHAR(smsSpamCollection_untouched!A772)/Table1[[#This Row],[C]]</f>
        <v>4.3795620437956206E-2</v>
      </c>
      <c r="F772" s="1">
        <f>EXTRACT_WORD(smsSpamCollection_untouched!A772)</f>
        <v>24</v>
      </c>
      <c r="G772" s="1">
        <f>EXTRACT_SHORTWORD(smsSpamCollection_untouched!A772)/Table1[[#This Row],[W]]</f>
        <v>0.75</v>
      </c>
      <c r="H772" s="1">
        <f>EXTRACT_WORDLen(smsSpamCollection_untouched!A772)/Table1[[#This Row],[W]]</f>
        <v>4.75</v>
      </c>
      <c r="I772" s="1">
        <f>EXTRACT_UNIQUEWORD(smsSpamCollection_untouched!A772)/Table1[[#This Row],[W]]</f>
        <v>1</v>
      </c>
      <c r="J772" s="1"/>
      <c r="K772" s="1"/>
      <c r="L772" s="1"/>
      <c r="M772" s="1"/>
      <c r="N772" s="1"/>
      <c r="O772" s="1"/>
      <c r="P772" s="1" t="str">
        <f>smsSpamCollection_untouched!B772</f>
        <v>ham</v>
      </c>
    </row>
    <row r="773" spans="1:16" x14ac:dyDescent="0.3">
      <c r="A773" s="1">
        <f>LEN(TRIM(smsSpamCollection_untouched!A773))</f>
        <v>58</v>
      </c>
      <c r="B773" s="1">
        <f>EXTRACT_ALPHA(smsSpamCollection_untouched!A773)/Table1[[#This Row],[C]]</f>
        <v>0.82758620689655171</v>
      </c>
      <c r="C773" s="1">
        <f>EXTRACT_NUMBER(smsSpamCollection_untouched!A773)/Table1[[#This Row],[C]]</f>
        <v>0</v>
      </c>
      <c r="D773" s="1">
        <f>(Table1[[#This Row],[W]]-1)/Table1[[#This Row],[C]]</f>
        <v>0.15517241379310345</v>
      </c>
      <c r="E773" s="1">
        <f>EXTRACT_SPCHAR(smsSpamCollection_untouched!A773)/Table1[[#This Row],[C]]</f>
        <v>1.7241379310344827E-2</v>
      </c>
      <c r="F773" s="1">
        <f>EXTRACT_WORD(smsSpamCollection_untouched!A773)</f>
        <v>10</v>
      </c>
      <c r="G773" s="1">
        <f>EXTRACT_SHORTWORD(smsSpamCollection_untouched!A773)/Table1[[#This Row],[W]]</f>
        <v>1</v>
      </c>
      <c r="H773" s="1">
        <f>EXTRACT_WORDLen(smsSpamCollection_untouched!A773)/Table1[[#This Row],[W]]</f>
        <v>4.9000000000000004</v>
      </c>
      <c r="I773" s="1">
        <f>EXTRACT_UNIQUEWORD(smsSpamCollection_untouched!A773)/Table1[[#This Row],[W]]</f>
        <v>1</v>
      </c>
      <c r="J773" s="1"/>
      <c r="K773" s="1"/>
      <c r="L773" s="1"/>
      <c r="M773" s="1"/>
      <c r="N773" s="1"/>
      <c r="O773" s="1"/>
      <c r="P773" s="1" t="str">
        <f>smsSpamCollection_untouched!B773</f>
        <v>ham</v>
      </c>
    </row>
    <row r="774" spans="1:16" x14ac:dyDescent="0.3">
      <c r="A774" s="1">
        <f>LEN(TRIM(smsSpamCollection_untouched!A774))</f>
        <v>88</v>
      </c>
      <c r="B774" s="1">
        <f>EXTRACT_ALPHA(smsSpamCollection_untouched!A774)/Table1[[#This Row],[C]]</f>
        <v>0.73863636363636365</v>
      </c>
      <c r="C774" s="1">
        <f>EXTRACT_NUMBER(smsSpamCollection_untouched!A774)/Table1[[#This Row],[C]]</f>
        <v>1.1363636363636364E-2</v>
      </c>
      <c r="D774" s="1">
        <f>(Table1[[#This Row],[W]]-1)/Table1[[#This Row],[C]]</f>
        <v>0.19318181818181818</v>
      </c>
      <c r="E774" s="1">
        <f>EXTRACT_SPCHAR(smsSpamCollection_untouched!A774)/Table1[[#This Row],[C]]</f>
        <v>5.6818181818181816E-2</v>
      </c>
      <c r="F774" s="1">
        <f>EXTRACT_WORD(smsSpamCollection_untouched!A774)</f>
        <v>18</v>
      </c>
      <c r="G774" s="1">
        <f>EXTRACT_SHORTWORD(smsSpamCollection_untouched!A774)/Table1[[#This Row],[W]]</f>
        <v>0.66666666666666663</v>
      </c>
      <c r="H774" s="1">
        <f>EXTRACT_WORDLen(smsSpamCollection_untouched!A774)/Table1[[#This Row],[W]]</f>
        <v>3.9444444444444446</v>
      </c>
      <c r="I774" s="1">
        <f>EXTRACT_UNIQUEWORD(smsSpamCollection_untouched!A774)/Table1[[#This Row],[W]]</f>
        <v>1</v>
      </c>
      <c r="J774" s="1"/>
      <c r="K774" s="1"/>
      <c r="L774" s="1"/>
      <c r="M774" s="1"/>
      <c r="N774" s="1"/>
      <c r="O774" s="1"/>
      <c r="P774" s="1" t="str">
        <f>smsSpamCollection_untouched!B774</f>
        <v>ham</v>
      </c>
    </row>
    <row r="775" spans="1:16" x14ac:dyDescent="0.3">
      <c r="A775" s="1">
        <f>LEN(TRIM(smsSpamCollection_untouched!A775))</f>
        <v>80</v>
      </c>
      <c r="B775" s="1">
        <f>EXTRACT_ALPHA(smsSpamCollection_untouched!A775)/Table1[[#This Row],[C]]</f>
        <v>0.78749999999999998</v>
      </c>
      <c r="C775" s="1">
        <f>EXTRACT_NUMBER(smsSpamCollection_untouched!A775)/Table1[[#This Row],[C]]</f>
        <v>0</v>
      </c>
      <c r="D775" s="1">
        <f>(Table1[[#This Row],[W]]-1)/Table1[[#This Row],[C]]</f>
        <v>0.21249999999999999</v>
      </c>
      <c r="E775" s="1">
        <f>EXTRACT_SPCHAR(smsSpamCollection_untouched!A775)/Table1[[#This Row],[C]]</f>
        <v>0</v>
      </c>
      <c r="F775" s="1">
        <f>EXTRACT_WORD(smsSpamCollection_untouched!A775)</f>
        <v>18</v>
      </c>
      <c r="G775" s="1">
        <f>EXTRACT_SHORTWORD(smsSpamCollection_untouched!A775)/Table1[[#This Row],[W]]</f>
        <v>0.83333333333333337</v>
      </c>
      <c r="H775" s="1">
        <f>EXTRACT_WORDLen(smsSpamCollection_untouched!A775)/Table1[[#This Row],[W]]</f>
        <v>3.5</v>
      </c>
      <c r="I775" s="1">
        <f>EXTRACT_UNIQUEWORD(smsSpamCollection_untouched!A775)/Table1[[#This Row],[W]]</f>
        <v>1</v>
      </c>
      <c r="J775" s="1"/>
      <c r="K775" s="1"/>
      <c r="L775" s="1"/>
      <c r="M775" s="1"/>
      <c r="N775" s="1"/>
      <c r="O775" s="1"/>
      <c r="P775" s="1" t="str">
        <f>smsSpamCollection_untouched!B775</f>
        <v>ham</v>
      </c>
    </row>
    <row r="776" spans="1:16" x14ac:dyDescent="0.3">
      <c r="A776" s="1">
        <f>LEN(TRIM(smsSpamCollection_untouched!A776))</f>
        <v>55</v>
      </c>
      <c r="B776" s="1">
        <f>EXTRACT_ALPHA(smsSpamCollection_untouched!A776)/Table1[[#This Row],[C]]</f>
        <v>0.70909090909090911</v>
      </c>
      <c r="C776" s="1">
        <f>EXTRACT_NUMBER(smsSpamCollection_untouched!A776)/Table1[[#This Row],[C]]</f>
        <v>0</v>
      </c>
      <c r="D776" s="1">
        <f>(Table1[[#This Row],[W]]-1)/Table1[[#This Row],[C]]</f>
        <v>0.21818181818181817</v>
      </c>
      <c r="E776" s="1">
        <f>EXTRACT_SPCHAR(smsSpamCollection_untouched!A776)/Table1[[#This Row],[C]]</f>
        <v>0.10909090909090909</v>
      </c>
      <c r="F776" s="1">
        <f>EXTRACT_WORD(smsSpamCollection_untouched!A776)</f>
        <v>13</v>
      </c>
      <c r="G776" s="1">
        <f>EXTRACT_SHORTWORD(smsSpamCollection_untouched!A776)/Table1[[#This Row],[W]]</f>
        <v>0.61538461538461542</v>
      </c>
      <c r="H776" s="1">
        <f>EXTRACT_WORDLen(smsSpamCollection_untouched!A776)/Table1[[#This Row],[W]]</f>
        <v>3.4615384615384617</v>
      </c>
      <c r="I776" s="1">
        <f>EXTRACT_UNIQUEWORD(smsSpamCollection_untouched!A776)/Table1[[#This Row],[W]]</f>
        <v>0.84615384615384615</v>
      </c>
      <c r="J776" s="1"/>
      <c r="K776" s="1"/>
      <c r="L776" s="1"/>
      <c r="M776" s="1"/>
      <c r="N776" s="1"/>
      <c r="O776" s="1"/>
      <c r="P776" s="1" t="str">
        <f>smsSpamCollection_untouched!B776</f>
        <v>ham</v>
      </c>
    </row>
    <row r="777" spans="1:16" x14ac:dyDescent="0.3">
      <c r="A777" s="1">
        <f>LEN(TRIM(smsSpamCollection_untouched!A777))</f>
        <v>26</v>
      </c>
      <c r="B777" s="1">
        <f>EXTRACT_ALPHA(smsSpamCollection_untouched!A777)/Table1[[#This Row],[C]]</f>
        <v>0.84615384615384615</v>
      </c>
      <c r="C777" s="1">
        <f>EXTRACT_NUMBER(smsSpamCollection_untouched!A777)/Table1[[#This Row],[C]]</f>
        <v>0</v>
      </c>
      <c r="D777" s="1">
        <f>(Table1[[#This Row],[W]]-1)/Table1[[#This Row],[C]]</f>
        <v>7.6923076923076927E-2</v>
      </c>
      <c r="E777" s="1">
        <f>EXTRACT_SPCHAR(smsSpamCollection_untouched!A777)/Table1[[#This Row],[C]]</f>
        <v>7.6923076923076927E-2</v>
      </c>
      <c r="F777" s="1">
        <f>EXTRACT_WORD(smsSpamCollection_untouched!A777)</f>
        <v>3</v>
      </c>
      <c r="G777" s="1">
        <f>EXTRACT_SHORTWORD(smsSpamCollection_untouched!A777)/Table1[[#This Row],[W]]</f>
        <v>1</v>
      </c>
      <c r="H777" s="1">
        <f>EXTRACT_WORDLen(smsSpamCollection_untouched!A777)/Table1[[#This Row],[W]]</f>
        <v>8</v>
      </c>
      <c r="I777" s="1">
        <f>EXTRACT_UNIQUEWORD(smsSpamCollection_untouched!A777)/Table1[[#This Row],[W]]</f>
        <v>1</v>
      </c>
      <c r="J777" s="1"/>
      <c r="K777" s="1"/>
      <c r="L777" s="1"/>
      <c r="M777" s="1"/>
      <c r="N777" s="1"/>
      <c r="O777" s="1"/>
      <c r="P777" s="1" t="str">
        <f>smsSpamCollection_untouched!B777</f>
        <v>ham</v>
      </c>
    </row>
    <row r="778" spans="1:16" x14ac:dyDescent="0.3">
      <c r="A778" s="1">
        <f>LEN(TRIM(smsSpamCollection_untouched!A778))</f>
        <v>32</v>
      </c>
      <c r="B778" s="1">
        <f>EXTRACT_ALPHA(smsSpamCollection_untouched!A778)/Table1[[#This Row],[C]]</f>
        <v>0.8125</v>
      </c>
      <c r="C778" s="1">
        <f>EXTRACT_NUMBER(smsSpamCollection_untouched!A778)/Table1[[#This Row],[C]]</f>
        <v>0</v>
      </c>
      <c r="D778" s="1">
        <f>(Table1[[#This Row],[W]]-1)/Table1[[#This Row],[C]]</f>
        <v>0.15625</v>
      </c>
      <c r="E778" s="1">
        <f>EXTRACT_SPCHAR(smsSpamCollection_untouched!A778)/Table1[[#This Row],[C]]</f>
        <v>3.125E-2</v>
      </c>
      <c r="F778" s="1">
        <f>EXTRACT_WORD(smsSpamCollection_untouched!A778)</f>
        <v>6</v>
      </c>
      <c r="G778" s="1">
        <f>EXTRACT_SHORTWORD(smsSpamCollection_untouched!A778)/Table1[[#This Row],[W]]</f>
        <v>0.83333333333333337</v>
      </c>
      <c r="H778" s="1">
        <f>EXTRACT_WORDLen(smsSpamCollection_untouched!A778)/Table1[[#This Row],[W]]</f>
        <v>4.5</v>
      </c>
      <c r="I778" s="1">
        <f>EXTRACT_UNIQUEWORD(smsSpamCollection_untouched!A778)/Table1[[#This Row],[W]]</f>
        <v>1</v>
      </c>
      <c r="J778" s="1"/>
      <c r="K778" s="1"/>
      <c r="L778" s="1"/>
      <c r="M778" s="1"/>
      <c r="N778" s="1"/>
      <c r="O778" s="1"/>
      <c r="P778" s="1" t="str">
        <f>smsSpamCollection_untouched!B778</f>
        <v>ham</v>
      </c>
    </row>
    <row r="779" spans="1:16" x14ac:dyDescent="0.3">
      <c r="A779" s="1">
        <f>LEN(TRIM(smsSpamCollection_untouched!A779))</f>
        <v>145</v>
      </c>
      <c r="B779" s="1">
        <f>EXTRACT_ALPHA(smsSpamCollection_untouched!A779)/Table1[[#This Row],[C]]</f>
        <v>0.7931034482758621</v>
      </c>
      <c r="C779" s="1">
        <f>EXTRACT_NUMBER(smsSpamCollection_untouched!A779)/Table1[[#This Row],[C]]</f>
        <v>0</v>
      </c>
      <c r="D779" s="1">
        <f>(Table1[[#This Row],[W]]-1)/Table1[[#This Row],[C]]</f>
        <v>0.19310344827586207</v>
      </c>
      <c r="E779" s="1">
        <f>EXTRACT_SPCHAR(smsSpamCollection_untouched!A779)/Table1[[#This Row],[C]]</f>
        <v>1.3793103448275862E-2</v>
      </c>
      <c r="F779" s="1">
        <f>EXTRACT_WORD(smsSpamCollection_untouched!A779)</f>
        <v>29</v>
      </c>
      <c r="G779" s="1">
        <f>EXTRACT_SHORTWORD(smsSpamCollection_untouched!A779)/Table1[[#This Row],[W]]</f>
        <v>0.86206896551724133</v>
      </c>
      <c r="H779" s="1">
        <f>EXTRACT_WORDLen(smsSpamCollection_untouched!A779)/Table1[[#This Row],[W]]</f>
        <v>4.0344827586206895</v>
      </c>
      <c r="I779" s="1">
        <f>EXTRACT_UNIQUEWORD(smsSpamCollection_untouched!A779)/Table1[[#This Row],[W]]</f>
        <v>0.89655172413793105</v>
      </c>
      <c r="J779" s="1"/>
      <c r="K779" s="1"/>
      <c r="L779" s="1"/>
      <c r="M779" s="1"/>
      <c r="N779" s="1"/>
      <c r="O779" s="1"/>
      <c r="P779" s="1" t="str">
        <f>smsSpamCollection_untouched!B779</f>
        <v>ham</v>
      </c>
    </row>
    <row r="780" spans="1:16" x14ac:dyDescent="0.3">
      <c r="A780" s="1">
        <f>LEN(TRIM(smsSpamCollection_untouched!A780))</f>
        <v>122</v>
      </c>
      <c r="B780" s="1">
        <f>EXTRACT_ALPHA(smsSpamCollection_untouched!A780)/Table1[[#This Row],[C]]</f>
        <v>0.73770491803278693</v>
      </c>
      <c r="C780" s="1">
        <f>EXTRACT_NUMBER(smsSpamCollection_untouched!A780)/Table1[[#This Row],[C]]</f>
        <v>0</v>
      </c>
      <c r="D780" s="1">
        <f>(Table1[[#This Row],[W]]-1)/Table1[[#This Row],[C]]</f>
        <v>0.21311475409836064</v>
      </c>
      <c r="E780" s="1">
        <f>EXTRACT_SPCHAR(smsSpamCollection_untouched!A780)/Table1[[#This Row],[C]]</f>
        <v>4.9180327868852458E-2</v>
      </c>
      <c r="F780" s="1">
        <f>EXTRACT_WORD(smsSpamCollection_untouched!A780)</f>
        <v>27</v>
      </c>
      <c r="G780" s="1">
        <f>EXTRACT_SHORTWORD(smsSpamCollection_untouched!A780)/Table1[[#This Row],[W]]</f>
        <v>0.77777777777777779</v>
      </c>
      <c r="H780" s="1">
        <f>EXTRACT_WORDLen(smsSpamCollection_untouched!A780)/Table1[[#This Row],[W]]</f>
        <v>3.5555555555555554</v>
      </c>
      <c r="I780" s="1">
        <f>EXTRACT_UNIQUEWORD(smsSpamCollection_untouched!A780)/Table1[[#This Row],[W]]</f>
        <v>0.88888888888888884</v>
      </c>
      <c r="J780" s="1"/>
      <c r="K780" s="1"/>
      <c r="L780" s="1"/>
      <c r="M780" s="1"/>
      <c r="N780" s="1"/>
      <c r="O780" s="1"/>
      <c r="P780" s="1" t="str">
        <f>smsSpamCollection_untouched!B780</f>
        <v>ham</v>
      </c>
    </row>
    <row r="781" spans="1:16" x14ac:dyDescent="0.3">
      <c r="A781" s="1">
        <f>LEN(TRIM(smsSpamCollection_untouched!A781))</f>
        <v>143</v>
      </c>
      <c r="B781" s="1">
        <f>EXTRACT_ALPHA(smsSpamCollection_untouched!A781)/Table1[[#This Row],[C]]</f>
        <v>0.79720279720279719</v>
      </c>
      <c r="C781" s="1">
        <f>EXTRACT_NUMBER(smsSpamCollection_untouched!A781)/Table1[[#This Row],[C]]</f>
        <v>0</v>
      </c>
      <c r="D781" s="1">
        <f>(Table1[[#This Row],[W]]-1)/Table1[[#This Row],[C]]</f>
        <v>0.18181818181818182</v>
      </c>
      <c r="E781" s="1">
        <f>EXTRACT_SPCHAR(smsSpamCollection_untouched!A781)/Table1[[#This Row],[C]]</f>
        <v>2.097902097902098E-2</v>
      </c>
      <c r="F781" s="1">
        <f>EXTRACT_WORD(smsSpamCollection_untouched!A781)</f>
        <v>27</v>
      </c>
      <c r="G781" s="1">
        <f>EXTRACT_SHORTWORD(smsSpamCollection_untouched!A781)/Table1[[#This Row],[W]]</f>
        <v>0.85185185185185186</v>
      </c>
      <c r="H781" s="1">
        <f>EXTRACT_WORDLen(smsSpamCollection_untouched!A781)/Table1[[#This Row],[W]]</f>
        <v>4.333333333333333</v>
      </c>
      <c r="I781" s="1">
        <f>EXTRACT_UNIQUEWORD(smsSpamCollection_untouched!A781)/Table1[[#This Row],[W]]</f>
        <v>0.96296296296296291</v>
      </c>
      <c r="J781" s="1"/>
      <c r="K781" s="1"/>
      <c r="L781" s="1"/>
      <c r="M781" s="1"/>
      <c r="N781" s="1"/>
      <c r="O781" s="1"/>
      <c r="P781" s="1" t="str">
        <f>smsSpamCollection_untouched!B781</f>
        <v>ham</v>
      </c>
    </row>
    <row r="782" spans="1:16" x14ac:dyDescent="0.3">
      <c r="A782" s="1">
        <f>LEN(TRIM(smsSpamCollection_untouched!A782))</f>
        <v>23</v>
      </c>
      <c r="B782" s="1">
        <f>EXTRACT_ALPHA(smsSpamCollection_untouched!A782)/Table1[[#This Row],[C]]</f>
        <v>0.82608695652173914</v>
      </c>
      <c r="C782" s="1">
        <f>EXTRACT_NUMBER(smsSpamCollection_untouched!A782)/Table1[[#This Row],[C]]</f>
        <v>0</v>
      </c>
      <c r="D782" s="1">
        <f>(Table1[[#This Row],[W]]-1)/Table1[[#This Row],[C]]</f>
        <v>0.17391304347826086</v>
      </c>
      <c r="E782" s="1">
        <f>EXTRACT_SPCHAR(smsSpamCollection_untouched!A782)/Table1[[#This Row],[C]]</f>
        <v>0</v>
      </c>
      <c r="F782" s="1">
        <f>EXTRACT_WORD(smsSpamCollection_untouched!A782)</f>
        <v>5</v>
      </c>
      <c r="G782" s="1">
        <f>EXTRACT_SHORTWORD(smsSpamCollection_untouched!A782)/Table1[[#This Row],[W]]</f>
        <v>1</v>
      </c>
      <c r="H782" s="1">
        <f>EXTRACT_WORDLen(smsSpamCollection_untouched!A782)/Table1[[#This Row],[W]]</f>
        <v>3.8</v>
      </c>
      <c r="I782" s="1">
        <f>EXTRACT_UNIQUEWORD(smsSpamCollection_untouched!A782)/Table1[[#This Row],[W]]</f>
        <v>1</v>
      </c>
      <c r="J782" s="1"/>
      <c r="K782" s="1"/>
      <c r="L782" s="1"/>
      <c r="M782" s="1"/>
      <c r="N782" s="1"/>
      <c r="O782" s="1"/>
      <c r="P782" s="1" t="str">
        <f>smsSpamCollection_untouched!B782</f>
        <v>ham</v>
      </c>
    </row>
    <row r="783" spans="1:16" x14ac:dyDescent="0.3">
      <c r="A783" s="1">
        <f>LEN(TRIM(smsSpamCollection_untouched!A783))</f>
        <v>136</v>
      </c>
      <c r="B783" s="1">
        <f>EXTRACT_ALPHA(smsSpamCollection_untouched!A783)/Table1[[#This Row],[C]]</f>
        <v>0.66176470588235292</v>
      </c>
      <c r="C783" s="1">
        <f>EXTRACT_NUMBER(smsSpamCollection_untouched!A783)/Table1[[#This Row],[C]]</f>
        <v>6.6176470588235295E-2</v>
      </c>
      <c r="D783" s="1">
        <f>(Table1[[#This Row],[W]]-1)/Table1[[#This Row],[C]]</f>
        <v>0.18382352941176472</v>
      </c>
      <c r="E783" s="1">
        <f>EXTRACT_SPCHAR(smsSpamCollection_untouched!A783)/Table1[[#This Row],[C]]</f>
        <v>8.8235294117647065E-2</v>
      </c>
      <c r="F783" s="1">
        <f>EXTRACT_WORD(smsSpamCollection_untouched!A783)</f>
        <v>26</v>
      </c>
      <c r="G783" s="1">
        <f>EXTRACT_SHORTWORD(smsSpamCollection_untouched!A783)/Table1[[#This Row],[W]]</f>
        <v>0.65384615384615385</v>
      </c>
      <c r="H783" s="1">
        <f>EXTRACT_WORDLen(smsSpamCollection_untouched!A783)/Table1[[#This Row],[W]]</f>
        <v>4.2692307692307692</v>
      </c>
      <c r="I783" s="1">
        <f>EXTRACT_UNIQUEWORD(smsSpamCollection_untouched!A783)/Table1[[#This Row],[W]]</f>
        <v>1</v>
      </c>
      <c r="J783" s="1"/>
      <c r="K783" s="1"/>
      <c r="L783" s="1"/>
      <c r="M783" s="1"/>
      <c r="N783" s="1"/>
      <c r="O783" s="1"/>
      <c r="P783" s="1" t="str">
        <f>smsSpamCollection_untouched!B783</f>
        <v>ham</v>
      </c>
    </row>
    <row r="784" spans="1:16" x14ac:dyDescent="0.3">
      <c r="A784" s="1">
        <f>LEN(TRIM(smsSpamCollection_untouched!A784))</f>
        <v>93</v>
      </c>
      <c r="B784" s="1">
        <f>EXTRACT_ALPHA(smsSpamCollection_untouched!A784)/Table1[[#This Row],[C]]</f>
        <v>0.64516129032258063</v>
      </c>
      <c r="C784" s="1">
        <f>EXTRACT_NUMBER(smsSpamCollection_untouched!A784)/Table1[[#This Row],[C]]</f>
        <v>2.1505376344086023E-2</v>
      </c>
      <c r="D784" s="1">
        <f>(Table1[[#This Row],[W]]-1)/Table1[[#This Row],[C]]</f>
        <v>0.22580645161290322</v>
      </c>
      <c r="E784" s="1">
        <f>EXTRACT_SPCHAR(smsSpamCollection_untouched!A784)/Table1[[#This Row],[C]]</f>
        <v>0.10752688172043011</v>
      </c>
      <c r="F784" s="1">
        <f>EXTRACT_WORD(smsSpamCollection_untouched!A784)</f>
        <v>22</v>
      </c>
      <c r="G784" s="1">
        <f>EXTRACT_SHORTWORD(smsSpamCollection_untouched!A784)/Table1[[#This Row],[W]]</f>
        <v>0.72727272727272729</v>
      </c>
      <c r="H784" s="1">
        <f>EXTRACT_WORDLen(smsSpamCollection_untouched!A784)/Table1[[#This Row],[W]]</f>
        <v>3.2727272727272729</v>
      </c>
      <c r="I784" s="1">
        <f>EXTRACT_UNIQUEWORD(smsSpamCollection_untouched!A784)/Table1[[#This Row],[W]]</f>
        <v>0.81818181818181823</v>
      </c>
      <c r="J784" s="1"/>
      <c r="K784" s="1"/>
      <c r="L784" s="1"/>
      <c r="M784" s="1"/>
      <c r="N784" s="1"/>
      <c r="O784" s="1"/>
      <c r="P784" s="1" t="str">
        <f>smsSpamCollection_untouched!B784</f>
        <v>ham</v>
      </c>
    </row>
    <row r="785" spans="1:16" x14ac:dyDescent="0.3">
      <c r="A785" s="1">
        <f>LEN(TRIM(smsSpamCollection_untouched!A785))</f>
        <v>8</v>
      </c>
      <c r="B785" s="1">
        <f>EXTRACT_ALPHA(smsSpamCollection_untouched!A785)/Table1[[#This Row],[C]]</f>
        <v>0.875</v>
      </c>
      <c r="C785" s="1">
        <f>EXTRACT_NUMBER(smsSpamCollection_untouched!A785)/Table1[[#This Row],[C]]</f>
        <v>0</v>
      </c>
      <c r="D785" s="1">
        <f>(Table1[[#This Row],[W]]-1)/Table1[[#This Row],[C]]</f>
        <v>0</v>
      </c>
      <c r="E785" s="1">
        <f>EXTRACT_SPCHAR(smsSpamCollection_untouched!A785)/Table1[[#This Row],[C]]</f>
        <v>0.125</v>
      </c>
      <c r="F785" s="1">
        <f>EXTRACT_WORD(smsSpamCollection_untouched!A785)</f>
        <v>1</v>
      </c>
      <c r="G785" s="1">
        <f>EXTRACT_SHORTWORD(smsSpamCollection_untouched!A785)/Table1[[#This Row],[W]]</f>
        <v>1</v>
      </c>
      <c r="H785" s="1">
        <f>EXTRACT_WORDLen(smsSpamCollection_untouched!A785)/Table1[[#This Row],[W]]</f>
        <v>8</v>
      </c>
      <c r="I785" s="1">
        <f>EXTRACT_UNIQUEWORD(smsSpamCollection_untouched!A785)/Table1[[#This Row],[W]]</f>
        <v>1</v>
      </c>
      <c r="J785" s="1"/>
      <c r="K785" s="1"/>
      <c r="L785" s="1"/>
      <c r="M785" s="1"/>
      <c r="N785" s="1"/>
      <c r="O785" s="1"/>
      <c r="P785" s="1" t="str">
        <f>smsSpamCollection_untouched!B785</f>
        <v>ham</v>
      </c>
    </row>
    <row r="786" spans="1:16" x14ac:dyDescent="0.3">
      <c r="A786" s="1">
        <f>LEN(TRIM(smsSpamCollection_untouched!A786))</f>
        <v>99</v>
      </c>
      <c r="B786" s="1">
        <f>EXTRACT_ALPHA(smsSpamCollection_untouched!A786)/Table1[[#This Row],[C]]</f>
        <v>0.72727272727272729</v>
      </c>
      <c r="C786" s="1">
        <f>EXTRACT_NUMBER(smsSpamCollection_untouched!A786)/Table1[[#This Row],[C]]</f>
        <v>0.1111111111111111</v>
      </c>
      <c r="D786" s="1">
        <f>(Table1[[#This Row],[W]]-1)/Table1[[#This Row],[C]]</f>
        <v>0.14141414141414141</v>
      </c>
      <c r="E786" s="1">
        <f>EXTRACT_SPCHAR(smsSpamCollection_untouched!A786)/Table1[[#This Row],[C]]</f>
        <v>2.0202020202020204E-2</v>
      </c>
      <c r="F786" s="1">
        <f>EXTRACT_WORD(smsSpamCollection_untouched!A786)</f>
        <v>15</v>
      </c>
      <c r="G786" s="1">
        <f>EXTRACT_SHORTWORD(smsSpamCollection_untouched!A786)/Table1[[#This Row],[W]]</f>
        <v>0.93333333333333335</v>
      </c>
      <c r="H786" s="1">
        <f>EXTRACT_WORDLen(smsSpamCollection_untouched!A786)/Table1[[#This Row],[W]]</f>
        <v>5.666666666666667</v>
      </c>
      <c r="I786" s="1">
        <f>EXTRACT_UNIQUEWORD(smsSpamCollection_untouched!A786)/Table1[[#This Row],[W]]</f>
        <v>1</v>
      </c>
      <c r="J786" s="1"/>
      <c r="K786" s="1"/>
      <c r="L786" s="1"/>
      <c r="M786" s="1"/>
      <c r="N786" s="1"/>
      <c r="O786" s="1"/>
      <c r="P786" s="1" t="str">
        <f>smsSpamCollection_untouched!B786</f>
        <v>spam</v>
      </c>
    </row>
    <row r="787" spans="1:16" x14ac:dyDescent="0.3">
      <c r="A787" s="1">
        <f>LEN(TRIM(smsSpamCollection_untouched!A787))</f>
        <v>65</v>
      </c>
      <c r="B787" s="1">
        <f>EXTRACT_ALPHA(smsSpamCollection_untouched!A787)/Table1[[#This Row],[C]]</f>
        <v>0.8</v>
      </c>
      <c r="C787" s="1">
        <f>EXTRACT_NUMBER(smsSpamCollection_untouched!A787)/Table1[[#This Row],[C]]</f>
        <v>1.5384615384615385E-2</v>
      </c>
      <c r="D787" s="1">
        <f>(Table1[[#This Row],[W]]-1)/Table1[[#This Row],[C]]</f>
        <v>0.16923076923076924</v>
      </c>
      <c r="E787" s="1">
        <f>EXTRACT_SPCHAR(smsSpamCollection_untouched!A787)/Table1[[#This Row],[C]]</f>
        <v>1.5384615384615385E-2</v>
      </c>
      <c r="F787" s="1">
        <f>EXTRACT_WORD(smsSpamCollection_untouched!A787)</f>
        <v>12</v>
      </c>
      <c r="G787" s="1">
        <f>EXTRACT_SHORTWORD(smsSpamCollection_untouched!A787)/Table1[[#This Row],[W]]</f>
        <v>0.83333333333333337</v>
      </c>
      <c r="H787" s="1">
        <f>EXTRACT_WORDLen(smsSpamCollection_untouched!A787)/Table1[[#This Row],[W]]</f>
        <v>4.5</v>
      </c>
      <c r="I787" s="1">
        <f>EXTRACT_UNIQUEWORD(smsSpamCollection_untouched!A787)/Table1[[#This Row],[W]]</f>
        <v>1</v>
      </c>
      <c r="J787" s="1"/>
      <c r="K787" s="1"/>
      <c r="L787" s="1"/>
      <c r="M787" s="1"/>
      <c r="N787" s="1"/>
      <c r="O787" s="1"/>
      <c r="P787" s="1" t="str">
        <f>smsSpamCollection_untouched!B787</f>
        <v>ham</v>
      </c>
    </row>
    <row r="788" spans="1:16" x14ac:dyDescent="0.3">
      <c r="A788" s="1">
        <f>LEN(TRIM(smsSpamCollection_untouched!A788))</f>
        <v>70</v>
      </c>
      <c r="B788" s="1">
        <f>EXTRACT_ALPHA(smsSpamCollection_untouched!A788)/Table1[[#This Row],[C]]</f>
        <v>0.7857142857142857</v>
      </c>
      <c r="C788" s="1">
        <f>EXTRACT_NUMBER(smsSpamCollection_untouched!A788)/Table1[[#This Row],[C]]</f>
        <v>0</v>
      </c>
      <c r="D788" s="1">
        <f>(Table1[[#This Row],[W]]-1)/Table1[[#This Row],[C]]</f>
        <v>0.18571428571428572</v>
      </c>
      <c r="E788" s="1">
        <f>EXTRACT_SPCHAR(smsSpamCollection_untouched!A788)/Table1[[#This Row],[C]]</f>
        <v>2.8571428571428571E-2</v>
      </c>
      <c r="F788" s="1">
        <f>EXTRACT_WORD(smsSpamCollection_untouched!A788)</f>
        <v>14</v>
      </c>
      <c r="G788" s="1">
        <f>EXTRACT_SHORTWORD(smsSpamCollection_untouched!A788)/Table1[[#This Row],[W]]</f>
        <v>0.7142857142857143</v>
      </c>
      <c r="H788" s="1">
        <f>EXTRACT_WORDLen(smsSpamCollection_untouched!A788)/Table1[[#This Row],[W]]</f>
        <v>4.0714285714285712</v>
      </c>
      <c r="I788" s="1">
        <f>EXTRACT_UNIQUEWORD(smsSpamCollection_untouched!A788)/Table1[[#This Row],[W]]</f>
        <v>1</v>
      </c>
      <c r="J788" s="1"/>
      <c r="K788" s="1"/>
      <c r="L788" s="1"/>
      <c r="M788" s="1"/>
      <c r="N788" s="1"/>
      <c r="O788" s="1"/>
      <c r="P788" s="1" t="str">
        <f>smsSpamCollection_untouched!B788</f>
        <v>ham</v>
      </c>
    </row>
    <row r="789" spans="1:16" x14ac:dyDescent="0.3">
      <c r="A789" s="1">
        <f>LEN(TRIM(smsSpamCollection_untouched!A789))</f>
        <v>117</v>
      </c>
      <c r="B789" s="1">
        <f>EXTRACT_ALPHA(smsSpamCollection_untouched!A789)/Table1[[#This Row],[C]]</f>
        <v>0.77777777777777779</v>
      </c>
      <c r="C789" s="1">
        <f>EXTRACT_NUMBER(smsSpamCollection_untouched!A789)/Table1[[#This Row],[C]]</f>
        <v>0</v>
      </c>
      <c r="D789" s="1">
        <f>(Table1[[#This Row],[W]]-1)/Table1[[#This Row],[C]]</f>
        <v>0.19658119658119658</v>
      </c>
      <c r="E789" s="1">
        <f>EXTRACT_SPCHAR(smsSpamCollection_untouched!A789)/Table1[[#This Row],[C]]</f>
        <v>2.564102564102564E-2</v>
      </c>
      <c r="F789" s="1">
        <f>EXTRACT_WORD(smsSpamCollection_untouched!A789)</f>
        <v>24</v>
      </c>
      <c r="G789" s="1">
        <f>EXTRACT_SHORTWORD(smsSpamCollection_untouched!A789)/Table1[[#This Row],[W]]</f>
        <v>0.625</v>
      </c>
      <c r="H789" s="1">
        <f>EXTRACT_WORDLen(smsSpamCollection_untouched!A789)/Table1[[#This Row],[W]]</f>
        <v>3.9166666666666665</v>
      </c>
      <c r="I789" s="1">
        <f>EXTRACT_UNIQUEWORD(smsSpamCollection_untouched!A789)/Table1[[#This Row],[W]]</f>
        <v>0.875</v>
      </c>
      <c r="J789" s="1"/>
      <c r="K789" s="1"/>
      <c r="L789" s="1"/>
      <c r="M789" s="1"/>
      <c r="N789" s="1"/>
      <c r="O789" s="1"/>
      <c r="P789" s="1" t="str">
        <f>smsSpamCollection_untouched!B789</f>
        <v>ham</v>
      </c>
    </row>
    <row r="790" spans="1:16" x14ac:dyDescent="0.3">
      <c r="A790" s="1">
        <f>LEN(TRIM(smsSpamCollection_untouched!A790))</f>
        <v>129</v>
      </c>
      <c r="B790" s="1">
        <f>EXTRACT_ALPHA(smsSpamCollection_untouched!A790)/Table1[[#This Row],[C]]</f>
        <v>0.76744186046511631</v>
      </c>
      <c r="C790" s="1">
        <f>EXTRACT_NUMBER(smsSpamCollection_untouched!A790)/Table1[[#This Row],[C]]</f>
        <v>2.3255813953488372E-2</v>
      </c>
      <c r="D790" s="1">
        <f>(Table1[[#This Row],[W]]-1)/Table1[[#This Row],[C]]</f>
        <v>0.17054263565891473</v>
      </c>
      <c r="E790" s="1">
        <f>EXTRACT_SPCHAR(smsSpamCollection_untouched!A790)/Table1[[#This Row],[C]]</f>
        <v>3.875968992248062E-2</v>
      </c>
      <c r="F790" s="1">
        <f>EXTRACT_WORD(smsSpamCollection_untouched!A790)</f>
        <v>23</v>
      </c>
      <c r="G790" s="1">
        <f>EXTRACT_SHORTWORD(smsSpamCollection_untouched!A790)/Table1[[#This Row],[W]]</f>
        <v>0.86956521739130432</v>
      </c>
      <c r="H790" s="1">
        <f>EXTRACT_WORDLen(smsSpamCollection_untouched!A790)/Table1[[#This Row],[W]]</f>
        <v>4.6521739130434785</v>
      </c>
      <c r="I790" s="1">
        <f>EXTRACT_UNIQUEWORD(smsSpamCollection_untouched!A790)/Table1[[#This Row],[W]]</f>
        <v>0.95652173913043481</v>
      </c>
      <c r="J790" s="1"/>
      <c r="K790" s="1"/>
      <c r="L790" s="1"/>
      <c r="M790" s="1"/>
      <c r="N790" s="1"/>
      <c r="O790" s="1"/>
      <c r="P790" s="1" t="str">
        <f>smsSpamCollection_untouched!B790</f>
        <v>spam</v>
      </c>
    </row>
    <row r="791" spans="1:16" x14ac:dyDescent="0.3">
      <c r="A791" s="1">
        <f>LEN(TRIM(smsSpamCollection_untouched!A791))</f>
        <v>155</v>
      </c>
      <c r="B791" s="1">
        <f>EXTRACT_ALPHA(smsSpamCollection_untouched!A791)/Table1[[#This Row],[C]]</f>
        <v>0.61290322580645162</v>
      </c>
      <c r="C791" s="1">
        <f>EXTRACT_NUMBER(smsSpamCollection_untouched!A791)/Table1[[#This Row],[C]]</f>
        <v>0.19354838709677419</v>
      </c>
      <c r="D791" s="1">
        <f>(Table1[[#This Row],[W]]-1)/Table1[[#This Row],[C]]</f>
        <v>0.16129032258064516</v>
      </c>
      <c r="E791" s="1">
        <f>EXTRACT_SPCHAR(smsSpamCollection_untouched!A791)/Table1[[#This Row],[C]]</f>
        <v>3.2258064516129031E-2</v>
      </c>
      <c r="F791" s="1">
        <f>EXTRACT_WORD(smsSpamCollection_untouched!A791)</f>
        <v>26</v>
      </c>
      <c r="G791" s="1">
        <f>EXTRACT_SHORTWORD(smsSpamCollection_untouched!A791)/Table1[[#This Row],[W]]</f>
        <v>0.88461538461538458</v>
      </c>
      <c r="H791" s="1">
        <f>EXTRACT_WORDLen(smsSpamCollection_untouched!A791)/Table1[[#This Row],[W]]</f>
        <v>5</v>
      </c>
      <c r="I791" s="1">
        <f>EXTRACT_UNIQUEWORD(smsSpamCollection_untouched!A791)/Table1[[#This Row],[W]]</f>
        <v>1</v>
      </c>
      <c r="J791" s="1"/>
      <c r="K791" s="1"/>
      <c r="L791" s="1"/>
      <c r="M791" s="1"/>
      <c r="N791" s="1"/>
      <c r="O791" s="1"/>
      <c r="P791" s="1" t="str">
        <f>smsSpamCollection_untouched!B791</f>
        <v>spam</v>
      </c>
    </row>
    <row r="792" spans="1:16" x14ac:dyDescent="0.3">
      <c r="A792" s="1">
        <f>LEN(TRIM(smsSpamCollection_untouched!A792))</f>
        <v>28</v>
      </c>
      <c r="B792" s="1">
        <f>EXTRACT_ALPHA(smsSpamCollection_untouched!A792)/Table1[[#This Row],[C]]</f>
        <v>0.7857142857142857</v>
      </c>
      <c r="C792" s="1">
        <f>EXTRACT_NUMBER(smsSpamCollection_untouched!A792)/Table1[[#This Row],[C]]</f>
        <v>0</v>
      </c>
      <c r="D792" s="1">
        <f>(Table1[[#This Row],[W]]-1)/Table1[[#This Row],[C]]</f>
        <v>0.21428571428571427</v>
      </c>
      <c r="E792" s="1">
        <f>EXTRACT_SPCHAR(smsSpamCollection_untouched!A792)/Table1[[#This Row],[C]]</f>
        <v>0</v>
      </c>
      <c r="F792" s="1">
        <f>EXTRACT_WORD(smsSpamCollection_untouched!A792)</f>
        <v>7</v>
      </c>
      <c r="G792" s="1">
        <f>EXTRACT_SHORTWORD(smsSpamCollection_untouched!A792)/Table1[[#This Row],[W]]</f>
        <v>0.8571428571428571</v>
      </c>
      <c r="H792" s="1">
        <f>EXTRACT_WORDLen(smsSpamCollection_untouched!A792)/Table1[[#This Row],[W]]</f>
        <v>3.1428571428571428</v>
      </c>
      <c r="I792" s="1">
        <f>EXTRACT_UNIQUEWORD(smsSpamCollection_untouched!A792)/Table1[[#This Row],[W]]</f>
        <v>1</v>
      </c>
      <c r="J792" s="1"/>
      <c r="K792" s="1"/>
      <c r="L792" s="1"/>
      <c r="M792" s="1"/>
      <c r="N792" s="1"/>
      <c r="O792" s="1"/>
      <c r="P792" s="1" t="str">
        <f>smsSpamCollection_untouched!B792</f>
        <v>ham</v>
      </c>
    </row>
    <row r="793" spans="1:16" x14ac:dyDescent="0.3">
      <c r="A793" s="1">
        <f>LEN(TRIM(smsSpamCollection_untouched!A793))</f>
        <v>150</v>
      </c>
      <c r="B793" s="1">
        <f>EXTRACT_ALPHA(smsSpamCollection_untouched!A793)/Table1[[#This Row],[C]]</f>
        <v>0.78666666666666663</v>
      </c>
      <c r="C793" s="1">
        <f>EXTRACT_NUMBER(smsSpamCollection_untouched!A793)/Table1[[#This Row],[C]]</f>
        <v>0</v>
      </c>
      <c r="D793" s="1">
        <f>(Table1[[#This Row],[W]]-1)/Table1[[#This Row],[C]]</f>
        <v>0.18666666666666668</v>
      </c>
      <c r="E793" s="1">
        <f>EXTRACT_SPCHAR(smsSpamCollection_untouched!A793)/Table1[[#This Row],[C]]</f>
        <v>2.6666666666666668E-2</v>
      </c>
      <c r="F793" s="1">
        <f>EXTRACT_WORD(smsSpamCollection_untouched!A793)</f>
        <v>29</v>
      </c>
      <c r="G793" s="1">
        <f>EXTRACT_SHORTWORD(smsSpamCollection_untouched!A793)/Table1[[#This Row],[W]]</f>
        <v>0.89655172413793105</v>
      </c>
      <c r="H793" s="1">
        <f>EXTRACT_WORDLen(smsSpamCollection_untouched!A793)/Table1[[#This Row],[W]]</f>
        <v>4.2068965517241379</v>
      </c>
      <c r="I793" s="1">
        <f>EXTRACT_UNIQUEWORD(smsSpamCollection_untouched!A793)/Table1[[#This Row],[W]]</f>
        <v>0.96551724137931039</v>
      </c>
      <c r="J793" s="1"/>
      <c r="K793" s="1"/>
      <c r="L793" s="1"/>
      <c r="M793" s="1"/>
      <c r="N793" s="1"/>
      <c r="O793" s="1"/>
      <c r="P793" s="1" t="str">
        <f>smsSpamCollection_untouched!B793</f>
        <v>ham</v>
      </c>
    </row>
    <row r="794" spans="1:16" x14ac:dyDescent="0.3">
      <c r="A794" s="1">
        <f>LEN(TRIM(smsSpamCollection_untouched!A794))</f>
        <v>31</v>
      </c>
      <c r="B794" s="1">
        <f>EXTRACT_ALPHA(smsSpamCollection_untouched!A794)/Table1[[#This Row],[C]]</f>
        <v>0.64516129032258063</v>
      </c>
      <c r="C794" s="1">
        <f>EXTRACT_NUMBER(smsSpamCollection_untouched!A794)/Table1[[#This Row],[C]]</f>
        <v>3.2258064516129031E-2</v>
      </c>
      <c r="D794" s="1">
        <f>(Table1[[#This Row],[W]]-1)/Table1[[#This Row],[C]]</f>
        <v>0.22580645161290322</v>
      </c>
      <c r="E794" s="1">
        <f>EXTRACT_SPCHAR(smsSpamCollection_untouched!A794)/Table1[[#This Row],[C]]</f>
        <v>9.6774193548387094E-2</v>
      </c>
      <c r="F794" s="1">
        <f>EXTRACT_WORD(smsSpamCollection_untouched!A794)</f>
        <v>8</v>
      </c>
      <c r="G794" s="1">
        <f>EXTRACT_SHORTWORD(smsSpamCollection_untouched!A794)/Table1[[#This Row],[W]]</f>
        <v>0.625</v>
      </c>
      <c r="H794" s="1">
        <f>EXTRACT_WORDLen(smsSpamCollection_untouched!A794)/Table1[[#This Row],[W]]</f>
        <v>3</v>
      </c>
      <c r="I794" s="1">
        <f>EXTRACT_UNIQUEWORD(smsSpamCollection_untouched!A794)/Table1[[#This Row],[W]]</f>
        <v>1</v>
      </c>
      <c r="J794" s="1"/>
      <c r="K794" s="1"/>
      <c r="L794" s="1"/>
      <c r="M794" s="1"/>
      <c r="N794" s="1"/>
      <c r="O794" s="1"/>
      <c r="P794" s="1" t="str">
        <f>smsSpamCollection_untouched!B794</f>
        <v>ham</v>
      </c>
    </row>
    <row r="795" spans="1:16" x14ac:dyDescent="0.3">
      <c r="A795" s="1">
        <f>LEN(TRIM(smsSpamCollection_untouched!A795))</f>
        <v>72</v>
      </c>
      <c r="B795" s="1">
        <f>EXTRACT_ALPHA(smsSpamCollection_untouched!A795)/Table1[[#This Row],[C]]</f>
        <v>0.66666666666666663</v>
      </c>
      <c r="C795" s="1">
        <f>EXTRACT_NUMBER(smsSpamCollection_untouched!A795)/Table1[[#This Row],[C]]</f>
        <v>0</v>
      </c>
      <c r="D795" s="1">
        <f>(Table1[[#This Row],[W]]-1)/Table1[[#This Row],[C]]</f>
        <v>0.15277777777777779</v>
      </c>
      <c r="E795" s="1">
        <f>EXTRACT_SPCHAR(smsSpamCollection_untouched!A795)/Table1[[#This Row],[C]]</f>
        <v>0.18055555555555555</v>
      </c>
      <c r="F795" s="1">
        <f>EXTRACT_WORD(smsSpamCollection_untouched!A795)</f>
        <v>12</v>
      </c>
      <c r="G795" s="1">
        <f>EXTRACT_SHORTWORD(smsSpamCollection_untouched!A795)/Table1[[#This Row],[W]]</f>
        <v>0.75</v>
      </c>
      <c r="H795" s="1">
        <f>EXTRACT_WORDLen(smsSpamCollection_untouched!A795)/Table1[[#This Row],[W]]</f>
        <v>5.083333333333333</v>
      </c>
      <c r="I795" s="1">
        <f>EXTRACT_UNIQUEWORD(smsSpamCollection_untouched!A795)/Table1[[#This Row],[W]]</f>
        <v>1</v>
      </c>
      <c r="J795" s="1"/>
      <c r="K795" s="1"/>
      <c r="L795" s="1"/>
      <c r="M795" s="1"/>
      <c r="N795" s="1"/>
      <c r="O795" s="1"/>
      <c r="P795" s="1" t="str">
        <f>smsSpamCollection_untouched!B795</f>
        <v>ham</v>
      </c>
    </row>
    <row r="796" spans="1:16" x14ac:dyDescent="0.3">
      <c r="A796" s="1">
        <f>LEN(TRIM(smsSpamCollection_untouched!A796))</f>
        <v>70</v>
      </c>
      <c r="B796" s="1">
        <f>EXTRACT_ALPHA(smsSpamCollection_untouched!A796)/Table1[[#This Row],[C]]</f>
        <v>0.77142857142857146</v>
      </c>
      <c r="C796" s="1">
        <f>EXTRACT_NUMBER(smsSpamCollection_untouched!A796)/Table1[[#This Row],[C]]</f>
        <v>0</v>
      </c>
      <c r="D796" s="1">
        <f>(Table1[[#This Row],[W]]-1)/Table1[[#This Row],[C]]</f>
        <v>0.18571428571428572</v>
      </c>
      <c r="E796" s="1">
        <f>EXTRACT_SPCHAR(smsSpamCollection_untouched!A796)/Table1[[#This Row],[C]]</f>
        <v>4.2857142857142858E-2</v>
      </c>
      <c r="F796" s="1">
        <f>EXTRACT_WORD(smsSpamCollection_untouched!A796)</f>
        <v>14</v>
      </c>
      <c r="G796" s="1">
        <f>EXTRACT_SHORTWORD(smsSpamCollection_untouched!A796)/Table1[[#This Row],[W]]</f>
        <v>0.7142857142857143</v>
      </c>
      <c r="H796" s="1">
        <f>EXTRACT_WORDLen(smsSpamCollection_untouched!A796)/Table1[[#This Row],[W]]</f>
        <v>4.0714285714285712</v>
      </c>
      <c r="I796" s="1">
        <f>EXTRACT_UNIQUEWORD(smsSpamCollection_untouched!A796)/Table1[[#This Row],[W]]</f>
        <v>0.8571428571428571</v>
      </c>
      <c r="J796" s="1"/>
      <c r="K796" s="1"/>
      <c r="L796" s="1"/>
      <c r="M796" s="1"/>
      <c r="N796" s="1"/>
      <c r="O796" s="1"/>
      <c r="P796" s="1" t="str">
        <f>smsSpamCollection_untouched!B796</f>
        <v>ham</v>
      </c>
    </row>
    <row r="797" spans="1:16" x14ac:dyDescent="0.3">
      <c r="A797" s="1">
        <f>LEN(TRIM(smsSpamCollection_untouched!A797))</f>
        <v>94</v>
      </c>
      <c r="B797" s="1">
        <f>EXTRACT_ALPHA(smsSpamCollection_untouched!A797)/Table1[[#This Row],[C]]</f>
        <v>0.77659574468085102</v>
      </c>
      <c r="C797" s="1">
        <f>EXTRACT_NUMBER(smsSpamCollection_untouched!A797)/Table1[[#This Row],[C]]</f>
        <v>0</v>
      </c>
      <c r="D797" s="1">
        <f>(Table1[[#This Row],[W]]-1)/Table1[[#This Row],[C]]</f>
        <v>0.15957446808510639</v>
      </c>
      <c r="E797" s="1">
        <f>EXTRACT_SPCHAR(smsSpamCollection_untouched!A797)/Table1[[#This Row],[C]]</f>
        <v>6.3829787234042548E-2</v>
      </c>
      <c r="F797" s="1">
        <f>EXTRACT_WORD(smsSpamCollection_untouched!A797)</f>
        <v>16</v>
      </c>
      <c r="G797" s="1">
        <f>EXTRACT_SHORTWORD(smsSpamCollection_untouched!A797)/Table1[[#This Row],[W]]</f>
        <v>0.6875</v>
      </c>
      <c r="H797" s="1">
        <f>EXTRACT_WORDLen(smsSpamCollection_untouched!A797)/Table1[[#This Row],[W]]</f>
        <v>4.9375</v>
      </c>
      <c r="I797" s="1">
        <f>EXTRACT_UNIQUEWORD(smsSpamCollection_untouched!A797)/Table1[[#This Row],[W]]</f>
        <v>1</v>
      </c>
      <c r="J797" s="1"/>
      <c r="K797" s="1"/>
      <c r="L797" s="1"/>
      <c r="M797" s="1"/>
      <c r="N797" s="1"/>
      <c r="O797" s="1"/>
      <c r="P797" s="1" t="str">
        <f>smsSpamCollection_untouched!B797</f>
        <v>ham</v>
      </c>
    </row>
    <row r="798" spans="1:16" x14ac:dyDescent="0.3">
      <c r="A798" s="1">
        <f>LEN(TRIM(smsSpamCollection_untouched!A798))</f>
        <v>48</v>
      </c>
      <c r="B798" s="1">
        <f>EXTRACT_ALPHA(smsSpamCollection_untouched!A798)/Table1[[#This Row],[C]]</f>
        <v>0.8125</v>
      </c>
      <c r="C798" s="1">
        <f>EXTRACT_NUMBER(smsSpamCollection_untouched!A798)/Table1[[#This Row],[C]]</f>
        <v>0</v>
      </c>
      <c r="D798" s="1">
        <f>(Table1[[#This Row],[W]]-1)/Table1[[#This Row],[C]]</f>
        <v>0.14583333333333334</v>
      </c>
      <c r="E798" s="1">
        <f>EXTRACT_SPCHAR(smsSpamCollection_untouched!A798)/Table1[[#This Row],[C]]</f>
        <v>4.1666666666666664E-2</v>
      </c>
      <c r="F798" s="1">
        <f>EXTRACT_WORD(smsSpamCollection_untouched!A798)</f>
        <v>8</v>
      </c>
      <c r="G798" s="1">
        <f>EXTRACT_SHORTWORD(smsSpamCollection_untouched!A798)/Table1[[#This Row],[W]]</f>
        <v>0.875</v>
      </c>
      <c r="H798" s="1">
        <f>EXTRACT_WORDLen(smsSpamCollection_untouched!A798)/Table1[[#This Row],[W]]</f>
        <v>5.125</v>
      </c>
      <c r="I798" s="1">
        <f>EXTRACT_UNIQUEWORD(smsSpamCollection_untouched!A798)/Table1[[#This Row],[W]]</f>
        <v>1</v>
      </c>
      <c r="J798" s="1"/>
      <c r="K798" s="1"/>
      <c r="L798" s="1"/>
      <c r="M798" s="1"/>
      <c r="N798" s="1"/>
      <c r="O798" s="1"/>
      <c r="P798" s="1" t="str">
        <f>smsSpamCollection_untouched!B798</f>
        <v>ham</v>
      </c>
    </row>
    <row r="799" spans="1:16" x14ac:dyDescent="0.3">
      <c r="A799" s="1">
        <f>LEN(TRIM(smsSpamCollection_untouched!A799))</f>
        <v>159</v>
      </c>
      <c r="B799" s="1">
        <f>EXTRACT_ALPHA(smsSpamCollection_untouched!A799)/Table1[[#This Row],[C]]</f>
        <v>0.71069182389937102</v>
      </c>
      <c r="C799" s="1">
        <f>EXTRACT_NUMBER(smsSpamCollection_untouched!A799)/Table1[[#This Row],[C]]</f>
        <v>8.1761006289308172E-2</v>
      </c>
      <c r="D799" s="1">
        <f>(Table1[[#This Row],[W]]-1)/Table1[[#This Row],[C]]</f>
        <v>0.16352201257861634</v>
      </c>
      <c r="E799" s="1">
        <f>EXTRACT_SPCHAR(smsSpamCollection_untouched!A799)/Table1[[#This Row],[C]]</f>
        <v>4.40251572327044E-2</v>
      </c>
      <c r="F799" s="1">
        <f>EXTRACT_WORD(smsSpamCollection_untouched!A799)</f>
        <v>27</v>
      </c>
      <c r="G799" s="1">
        <f>EXTRACT_SHORTWORD(smsSpamCollection_untouched!A799)/Table1[[#This Row],[W]]</f>
        <v>0.96296296296296291</v>
      </c>
      <c r="H799" s="1">
        <f>EXTRACT_WORDLen(smsSpamCollection_untouched!A799)/Table1[[#This Row],[W]]</f>
        <v>4.9259259259259256</v>
      </c>
      <c r="I799" s="1">
        <f>EXTRACT_UNIQUEWORD(smsSpamCollection_untouched!A799)/Table1[[#This Row],[W]]</f>
        <v>0.92592592592592593</v>
      </c>
      <c r="J799" s="1"/>
      <c r="K799" s="1"/>
      <c r="L799" s="1"/>
      <c r="M799" s="1"/>
      <c r="N799" s="1"/>
      <c r="O799" s="1"/>
      <c r="P799" s="1" t="str">
        <f>smsSpamCollection_untouched!B799</f>
        <v>spam</v>
      </c>
    </row>
    <row r="800" spans="1:16" x14ac:dyDescent="0.3">
      <c r="A800" s="1">
        <f>LEN(TRIM(smsSpamCollection_untouched!A800))</f>
        <v>98</v>
      </c>
      <c r="B800" s="1">
        <f>EXTRACT_ALPHA(smsSpamCollection_untouched!A800)/Table1[[#This Row],[C]]</f>
        <v>0.79591836734693877</v>
      </c>
      <c r="C800" s="1">
        <f>EXTRACT_NUMBER(smsSpamCollection_untouched!A800)/Table1[[#This Row],[C]]</f>
        <v>0</v>
      </c>
      <c r="D800" s="1">
        <f>(Table1[[#This Row],[W]]-1)/Table1[[#This Row],[C]]</f>
        <v>0.16326530612244897</v>
      </c>
      <c r="E800" s="1">
        <f>EXTRACT_SPCHAR(smsSpamCollection_untouched!A800)/Table1[[#This Row],[C]]</f>
        <v>4.0816326530612242E-2</v>
      </c>
      <c r="F800" s="1">
        <f>EXTRACT_WORD(smsSpamCollection_untouched!A800)</f>
        <v>17</v>
      </c>
      <c r="G800" s="1">
        <f>EXTRACT_SHORTWORD(smsSpamCollection_untouched!A800)/Table1[[#This Row],[W]]</f>
        <v>0.82352941176470584</v>
      </c>
      <c r="H800" s="1">
        <f>EXTRACT_WORDLen(smsSpamCollection_untouched!A800)/Table1[[#This Row],[W]]</f>
        <v>4.8235294117647056</v>
      </c>
      <c r="I800" s="1">
        <f>EXTRACT_UNIQUEWORD(smsSpamCollection_untouched!A800)/Table1[[#This Row],[W]]</f>
        <v>0.94117647058823528</v>
      </c>
      <c r="J800" s="1"/>
      <c r="K800" s="1"/>
      <c r="L800" s="1"/>
      <c r="M800" s="1"/>
      <c r="N800" s="1"/>
      <c r="O800" s="1"/>
      <c r="P800" s="1" t="str">
        <f>smsSpamCollection_untouched!B800</f>
        <v>ham</v>
      </c>
    </row>
    <row r="801" spans="1:16" x14ac:dyDescent="0.3">
      <c r="A801" s="1">
        <f>LEN(TRIM(smsSpamCollection_untouched!A801))</f>
        <v>31</v>
      </c>
      <c r="B801" s="1">
        <f>EXTRACT_ALPHA(smsSpamCollection_untouched!A801)/Table1[[#This Row],[C]]</f>
        <v>0.67741935483870963</v>
      </c>
      <c r="C801" s="1">
        <f>EXTRACT_NUMBER(smsSpamCollection_untouched!A801)/Table1[[#This Row],[C]]</f>
        <v>3.2258064516129031E-2</v>
      </c>
      <c r="D801" s="1">
        <f>(Table1[[#This Row],[W]]-1)/Table1[[#This Row],[C]]</f>
        <v>0.25806451612903225</v>
      </c>
      <c r="E801" s="1">
        <f>EXTRACT_SPCHAR(smsSpamCollection_untouched!A801)/Table1[[#This Row],[C]]</f>
        <v>3.2258064516129031E-2</v>
      </c>
      <c r="F801" s="1">
        <f>EXTRACT_WORD(smsSpamCollection_untouched!A801)</f>
        <v>9</v>
      </c>
      <c r="G801" s="1">
        <f>EXTRACT_SHORTWORD(smsSpamCollection_untouched!A801)/Table1[[#This Row],[W]]</f>
        <v>0.33333333333333331</v>
      </c>
      <c r="H801" s="1">
        <f>EXTRACT_WORDLen(smsSpamCollection_untouched!A801)/Table1[[#This Row],[W]]</f>
        <v>2.5555555555555554</v>
      </c>
      <c r="I801" s="1">
        <f>EXTRACT_UNIQUEWORD(smsSpamCollection_untouched!A801)/Table1[[#This Row],[W]]</f>
        <v>0.88888888888888884</v>
      </c>
      <c r="J801" s="1"/>
      <c r="K801" s="1"/>
      <c r="L801" s="1"/>
      <c r="M801" s="1"/>
      <c r="N801" s="1"/>
      <c r="O801" s="1"/>
      <c r="P801" s="1" t="str">
        <f>smsSpamCollection_untouched!B801</f>
        <v>ham</v>
      </c>
    </row>
    <row r="802" spans="1:16" x14ac:dyDescent="0.3">
      <c r="A802" s="1">
        <f>LEN(TRIM(smsSpamCollection_untouched!A802))</f>
        <v>41</v>
      </c>
      <c r="B802" s="1">
        <f>EXTRACT_ALPHA(smsSpamCollection_untouched!A802)/Table1[[#This Row],[C]]</f>
        <v>0.63414634146341464</v>
      </c>
      <c r="C802" s="1">
        <f>EXTRACT_NUMBER(smsSpamCollection_untouched!A802)/Table1[[#This Row],[C]]</f>
        <v>0</v>
      </c>
      <c r="D802" s="1">
        <f>(Table1[[#This Row],[W]]-1)/Table1[[#This Row],[C]]</f>
        <v>0.1951219512195122</v>
      </c>
      <c r="E802" s="1">
        <f>EXTRACT_SPCHAR(smsSpamCollection_untouched!A802)/Table1[[#This Row],[C]]</f>
        <v>0.21951219512195122</v>
      </c>
      <c r="F802" s="1">
        <f>EXTRACT_WORD(smsSpamCollection_untouched!A802)</f>
        <v>9</v>
      </c>
      <c r="G802" s="1">
        <f>EXTRACT_SHORTWORD(smsSpamCollection_untouched!A802)/Table1[[#This Row],[W]]</f>
        <v>0.66666666666666663</v>
      </c>
      <c r="H802" s="1">
        <f>EXTRACT_WORDLen(smsSpamCollection_untouched!A802)/Table1[[#This Row],[W]]</f>
        <v>3.8888888888888888</v>
      </c>
      <c r="I802" s="1">
        <f>EXTRACT_UNIQUEWORD(smsSpamCollection_untouched!A802)/Table1[[#This Row],[W]]</f>
        <v>0.77777777777777779</v>
      </c>
      <c r="J802" s="1"/>
      <c r="K802" s="1"/>
      <c r="L802" s="1"/>
      <c r="M802" s="1"/>
      <c r="N802" s="1"/>
      <c r="O802" s="1"/>
      <c r="P802" s="1" t="str">
        <f>smsSpamCollection_untouched!B802</f>
        <v>ham</v>
      </c>
    </row>
    <row r="803" spans="1:16" x14ac:dyDescent="0.3">
      <c r="A803" s="1">
        <f>LEN(TRIM(smsSpamCollection_untouched!A803))</f>
        <v>152</v>
      </c>
      <c r="B803" s="1">
        <f>EXTRACT_ALPHA(smsSpamCollection_untouched!A803)/Table1[[#This Row],[C]]</f>
        <v>0.64473684210526316</v>
      </c>
      <c r="C803" s="1">
        <f>EXTRACT_NUMBER(smsSpamCollection_untouched!A803)/Table1[[#This Row],[C]]</f>
        <v>0.11842105263157894</v>
      </c>
      <c r="D803" s="1">
        <f>(Table1[[#This Row],[W]]-1)/Table1[[#This Row],[C]]</f>
        <v>0.16447368421052633</v>
      </c>
      <c r="E803" s="1">
        <f>EXTRACT_SPCHAR(smsSpamCollection_untouched!A803)/Table1[[#This Row],[C]]</f>
        <v>7.2368421052631582E-2</v>
      </c>
      <c r="F803" s="1">
        <f>EXTRACT_WORD(smsSpamCollection_untouched!A803)</f>
        <v>26</v>
      </c>
      <c r="G803" s="1">
        <f>EXTRACT_SHORTWORD(smsSpamCollection_untouched!A803)/Table1[[#This Row],[W]]</f>
        <v>0.76923076923076927</v>
      </c>
      <c r="H803" s="1">
        <f>EXTRACT_WORDLen(smsSpamCollection_untouched!A803)/Table1[[#This Row],[W]]</f>
        <v>4.884615384615385</v>
      </c>
      <c r="I803" s="1">
        <f>EXTRACT_UNIQUEWORD(smsSpamCollection_untouched!A803)/Table1[[#This Row],[W]]</f>
        <v>0.96153846153846156</v>
      </c>
      <c r="J803" s="1"/>
      <c r="K803" s="1"/>
      <c r="L803" s="1"/>
      <c r="M803" s="1"/>
      <c r="N803" s="1"/>
      <c r="O803" s="1"/>
      <c r="P803" s="1" t="str">
        <f>smsSpamCollection_untouched!B803</f>
        <v>spam</v>
      </c>
    </row>
    <row r="804" spans="1:16" x14ac:dyDescent="0.3">
      <c r="A804" s="1">
        <f>LEN(TRIM(smsSpamCollection_untouched!A804))</f>
        <v>71</v>
      </c>
      <c r="B804" s="1">
        <f>EXTRACT_ALPHA(smsSpamCollection_untouched!A804)/Table1[[#This Row],[C]]</f>
        <v>0.70422535211267601</v>
      </c>
      <c r="C804" s="1">
        <f>EXTRACT_NUMBER(smsSpamCollection_untouched!A804)/Table1[[#This Row],[C]]</f>
        <v>0</v>
      </c>
      <c r="D804" s="1">
        <f>(Table1[[#This Row],[W]]-1)/Table1[[#This Row],[C]]</f>
        <v>0.19718309859154928</v>
      </c>
      <c r="E804" s="1">
        <f>EXTRACT_SPCHAR(smsSpamCollection_untouched!A804)/Table1[[#This Row],[C]]</f>
        <v>9.8591549295774641E-2</v>
      </c>
      <c r="F804" s="1">
        <f>EXTRACT_WORD(smsSpamCollection_untouched!A804)</f>
        <v>15</v>
      </c>
      <c r="G804" s="1">
        <f>EXTRACT_SHORTWORD(smsSpamCollection_untouched!A804)/Table1[[#This Row],[W]]</f>
        <v>0.6</v>
      </c>
      <c r="H804" s="1">
        <f>EXTRACT_WORDLen(smsSpamCollection_untouched!A804)/Table1[[#This Row],[W]]</f>
        <v>3.8</v>
      </c>
      <c r="I804" s="1">
        <f>EXTRACT_UNIQUEWORD(smsSpamCollection_untouched!A804)/Table1[[#This Row],[W]]</f>
        <v>0.93333333333333335</v>
      </c>
      <c r="J804" s="1"/>
      <c r="K804" s="1"/>
      <c r="L804" s="1"/>
      <c r="M804" s="1"/>
      <c r="N804" s="1"/>
      <c r="O804" s="1"/>
      <c r="P804" s="1" t="str">
        <f>smsSpamCollection_untouched!B804</f>
        <v>ham</v>
      </c>
    </row>
    <row r="805" spans="1:16" x14ac:dyDescent="0.3">
      <c r="A805" s="1">
        <f>LEN(TRIM(smsSpamCollection_untouched!A805))</f>
        <v>162</v>
      </c>
      <c r="B805" s="1">
        <f>EXTRACT_ALPHA(smsSpamCollection_untouched!A805)/Table1[[#This Row],[C]]</f>
        <v>0.66666666666666663</v>
      </c>
      <c r="C805" s="1">
        <f>EXTRACT_NUMBER(smsSpamCollection_untouched!A805)/Table1[[#This Row],[C]]</f>
        <v>0.11728395061728394</v>
      </c>
      <c r="D805" s="1">
        <f>(Table1[[#This Row],[W]]-1)/Table1[[#This Row],[C]]</f>
        <v>0.1728395061728395</v>
      </c>
      <c r="E805" s="1">
        <f>EXTRACT_SPCHAR(smsSpamCollection_untouched!A805)/Table1[[#This Row],[C]]</f>
        <v>4.3209876543209874E-2</v>
      </c>
      <c r="F805" s="1">
        <f>EXTRACT_WORD(smsSpamCollection_untouched!A805)</f>
        <v>29</v>
      </c>
      <c r="G805" s="1">
        <f>EXTRACT_SHORTWORD(smsSpamCollection_untouched!A805)/Table1[[#This Row],[W]]</f>
        <v>0.86206896551724133</v>
      </c>
      <c r="H805" s="1">
        <f>EXTRACT_WORDLen(smsSpamCollection_untouched!A805)/Table1[[#This Row],[W]]</f>
        <v>4.6206896551724137</v>
      </c>
      <c r="I805" s="1">
        <f>EXTRACT_UNIQUEWORD(smsSpamCollection_untouched!A805)/Table1[[#This Row],[W]]</f>
        <v>0.93103448275862066</v>
      </c>
      <c r="J805" s="1"/>
      <c r="K805" s="1"/>
      <c r="L805" s="1"/>
      <c r="M805" s="1"/>
      <c r="N805" s="1"/>
      <c r="O805" s="1"/>
      <c r="P805" s="1" t="str">
        <f>smsSpamCollection_untouched!B805</f>
        <v>spam</v>
      </c>
    </row>
    <row r="806" spans="1:16" x14ac:dyDescent="0.3">
      <c r="A806" s="1">
        <f>LEN(TRIM(smsSpamCollection_untouched!A806))</f>
        <v>143</v>
      </c>
      <c r="B806" s="1">
        <f>EXTRACT_ALPHA(smsSpamCollection_untouched!A806)/Table1[[#This Row],[C]]</f>
        <v>0.55944055944055948</v>
      </c>
      <c r="C806" s="1">
        <f>EXTRACT_NUMBER(smsSpamCollection_untouched!A806)/Table1[[#This Row],[C]]</f>
        <v>0.20279720279720279</v>
      </c>
      <c r="D806" s="1">
        <f>(Table1[[#This Row],[W]]-1)/Table1[[#This Row],[C]]</f>
        <v>0.18181818181818182</v>
      </c>
      <c r="E806" s="1">
        <f>EXTRACT_SPCHAR(smsSpamCollection_untouched!A806)/Table1[[#This Row],[C]]</f>
        <v>5.5944055944055944E-2</v>
      </c>
      <c r="F806" s="1">
        <f>EXTRACT_WORD(smsSpamCollection_untouched!A806)</f>
        <v>27</v>
      </c>
      <c r="G806" s="1">
        <f>EXTRACT_SHORTWORD(smsSpamCollection_untouched!A806)/Table1[[#This Row],[W]]</f>
        <v>0.77777777777777779</v>
      </c>
      <c r="H806" s="1">
        <f>EXTRACT_WORDLen(smsSpamCollection_untouched!A806)/Table1[[#This Row],[W]]</f>
        <v>4.333333333333333</v>
      </c>
      <c r="I806" s="1">
        <f>EXTRACT_UNIQUEWORD(smsSpamCollection_untouched!A806)/Table1[[#This Row],[W]]</f>
        <v>0.92592592592592593</v>
      </c>
      <c r="J806" s="1"/>
      <c r="K806" s="1"/>
      <c r="L806" s="1"/>
      <c r="M806" s="1"/>
      <c r="N806" s="1"/>
      <c r="O806" s="1"/>
      <c r="P806" s="1" t="str">
        <f>smsSpamCollection_untouched!B806</f>
        <v>spam</v>
      </c>
    </row>
    <row r="807" spans="1:16" x14ac:dyDescent="0.3">
      <c r="A807" s="1">
        <f>LEN(TRIM(smsSpamCollection_untouched!A807))</f>
        <v>25</v>
      </c>
      <c r="B807" s="1">
        <f>EXTRACT_ALPHA(smsSpamCollection_untouched!A807)/Table1[[#This Row],[C]]</f>
        <v>0.68</v>
      </c>
      <c r="C807" s="1">
        <f>EXTRACT_NUMBER(smsSpamCollection_untouched!A807)/Table1[[#This Row],[C]]</f>
        <v>0.04</v>
      </c>
      <c r="D807" s="1">
        <f>(Table1[[#This Row],[W]]-1)/Table1[[#This Row],[C]]</f>
        <v>0.2</v>
      </c>
      <c r="E807" s="1">
        <f>EXTRACT_SPCHAR(smsSpamCollection_untouched!A807)/Table1[[#This Row],[C]]</f>
        <v>0.08</v>
      </c>
      <c r="F807" s="1">
        <f>EXTRACT_WORD(smsSpamCollection_untouched!A807)</f>
        <v>6</v>
      </c>
      <c r="G807" s="1">
        <f>EXTRACT_SHORTWORD(smsSpamCollection_untouched!A807)/Table1[[#This Row],[W]]</f>
        <v>0.5</v>
      </c>
      <c r="H807" s="1">
        <f>EXTRACT_WORDLen(smsSpamCollection_untouched!A807)/Table1[[#This Row],[W]]</f>
        <v>3.3333333333333335</v>
      </c>
      <c r="I807" s="1">
        <f>EXTRACT_UNIQUEWORD(smsSpamCollection_untouched!A807)/Table1[[#This Row],[W]]</f>
        <v>1</v>
      </c>
      <c r="J807" s="1"/>
      <c r="K807" s="1"/>
      <c r="L807" s="1"/>
      <c r="M807" s="1"/>
      <c r="N807" s="1"/>
      <c r="O807" s="1"/>
      <c r="P807" s="1" t="str">
        <f>smsSpamCollection_untouched!B807</f>
        <v>ham</v>
      </c>
    </row>
    <row r="808" spans="1:16" x14ac:dyDescent="0.3">
      <c r="A808" s="1">
        <f>LEN(TRIM(smsSpamCollection_untouched!A808))</f>
        <v>22</v>
      </c>
      <c r="B808" s="1">
        <f>EXTRACT_ALPHA(smsSpamCollection_untouched!A808)/Table1[[#This Row],[C]]</f>
        <v>0.72727272727272729</v>
      </c>
      <c r="C808" s="1">
        <f>EXTRACT_NUMBER(smsSpamCollection_untouched!A808)/Table1[[#This Row],[C]]</f>
        <v>4.5454545454545456E-2</v>
      </c>
      <c r="D808" s="1">
        <f>(Table1[[#This Row],[W]]-1)/Table1[[#This Row],[C]]</f>
        <v>0.22727272727272727</v>
      </c>
      <c r="E808" s="1">
        <f>EXTRACT_SPCHAR(smsSpamCollection_untouched!A808)/Table1[[#This Row],[C]]</f>
        <v>0</v>
      </c>
      <c r="F808" s="1">
        <f>EXTRACT_WORD(smsSpamCollection_untouched!A808)</f>
        <v>6</v>
      </c>
      <c r="G808" s="1">
        <f>EXTRACT_SHORTWORD(smsSpamCollection_untouched!A808)/Table1[[#This Row],[W]]</f>
        <v>0.66666666666666663</v>
      </c>
      <c r="H808" s="1">
        <f>EXTRACT_WORDLen(smsSpamCollection_untouched!A808)/Table1[[#This Row],[W]]</f>
        <v>2.8333333333333335</v>
      </c>
      <c r="I808" s="1">
        <f>EXTRACT_UNIQUEWORD(smsSpamCollection_untouched!A808)/Table1[[#This Row],[W]]</f>
        <v>1</v>
      </c>
      <c r="J808" s="1"/>
      <c r="K808" s="1"/>
      <c r="L808" s="1"/>
      <c r="M808" s="1"/>
      <c r="N808" s="1"/>
      <c r="O808" s="1"/>
      <c r="P808" s="1" t="str">
        <f>smsSpamCollection_untouched!B808</f>
        <v>ham</v>
      </c>
    </row>
    <row r="809" spans="1:16" x14ac:dyDescent="0.3">
      <c r="A809" s="1">
        <f>LEN(TRIM(smsSpamCollection_untouched!A809))</f>
        <v>47</v>
      </c>
      <c r="B809" s="1">
        <f>EXTRACT_ALPHA(smsSpamCollection_untouched!A809)/Table1[[#This Row],[C]]</f>
        <v>0.78723404255319152</v>
      </c>
      <c r="C809" s="1">
        <f>EXTRACT_NUMBER(smsSpamCollection_untouched!A809)/Table1[[#This Row],[C]]</f>
        <v>0</v>
      </c>
      <c r="D809" s="1">
        <f>(Table1[[#This Row],[W]]-1)/Table1[[#This Row],[C]]</f>
        <v>0.19148936170212766</v>
      </c>
      <c r="E809" s="1">
        <f>EXTRACT_SPCHAR(smsSpamCollection_untouched!A809)/Table1[[#This Row],[C]]</f>
        <v>2.1276595744680851E-2</v>
      </c>
      <c r="F809" s="1">
        <f>EXTRACT_WORD(smsSpamCollection_untouched!A809)</f>
        <v>10</v>
      </c>
      <c r="G809" s="1">
        <f>EXTRACT_SHORTWORD(smsSpamCollection_untouched!A809)/Table1[[#This Row],[W]]</f>
        <v>0.8</v>
      </c>
      <c r="H809" s="1">
        <f>EXTRACT_WORDLen(smsSpamCollection_untouched!A809)/Table1[[#This Row],[W]]</f>
        <v>3.8</v>
      </c>
      <c r="I809" s="1">
        <f>EXTRACT_UNIQUEWORD(smsSpamCollection_untouched!A809)/Table1[[#This Row],[W]]</f>
        <v>0.9</v>
      </c>
      <c r="J809" s="1"/>
      <c r="K809" s="1"/>
      <c r="L809" s="1"/>
      <c r="M809" s="1"/>
      <c r="N809" s="1"/>
      <c r="O809" s="1"/>
      <c r="P809" s="1" t="str">
        <f>smsSpamCollection_untouched!B809</f>
        <v>ham</v>
      </c>
    </row>
    <row r="810" spans="1:16" x14ac:dyDescent="0.3">
      <c r="A810" s="1">
        <f>LEN(TRIM(smsSpamCollection_untouched!A810))</f>
        <v>33</v>
      </c>
      <c r="B810" s="1">
        <f>EXTRACT_ALPHA(smsSpamCollection_untouched!A810)/Table1[[#This Row],[C]]</f>
        <v>0.78787878787878785</v>
      </c>
      <c r="C810" s="1">
        <f>EXTRACT_NUMBER(smsSpamCollection_untouched!A810)/Table1[[#This Row],[C]]</f>
        <v>0</v>
      </c>
      <c r="D810" s="1">
        <f>(Table1[[#This Row],[W]]-1)/Table1[[#This Row],[C]]</f>
        <v>0.15151515151515152</v>
      </c>
      <c r="E810" s="1">
        <f>EXTRACT_SPCHAR(smsSpamCollection_untouched!A810)/Table1[[#This Row],[C]]</f>
        <v>6.0606060606060608E-2</v>
      </c>
      <c r="F810" s="1">
        <f>EXTRACT_WORD(smsSpamCollection_untouched!A810)</f>
        <v>6</v>
      </c>
      <c r="G810" s="1">
        <f>EXTRACT_SHORTWORD(smsSpamCollection_untouched!A810)/Table1[[#This Row],[W]]</f>
        <v>1</v>
      </c>
      <c r="H810" s="1">
        <f>EXTRACT_WORDLen(smsSpamCollection_untouched!A810)/Table1[[#This Row],[W]]</f>
        <v>4.666666666666667</v>
      </c>
      <c r="I810" s="1">
        <f>EXTRACT_UNIQUEWORD(smsSpamCollection_untouched!A810)/Table1[[#This Row],[W]]</f>
        <v>1</v>
      </c>
      <c r="J810" s="1"/>
      <c r="K810" s="1"/>
      <c r="L810" s="1"/>
      <c r="M810" s="1"/>
      <c r="N810" s="1"/>
      <c r="O810" s="1"/>
      <c r="P810" s="1" t="str">
        <f>smsSpamCollection_untouched!B810</f>
        <v>ham</v>
      </c>
    </row>
    <row r="811" spans="1:16" x14ac:dyDescent="0.3">
      <c r="A811" s="1">
        <f>LEN(TRIM(smsSpamCollection_untouched!A811))</f>
        <v>44</v>
      </c>
      <c r="B811" s="1">
        <f>EXTRACT_ALPHA(smsSpamCollection_untouched!A811)/Table1[[#This Row],[C]]</f>
        <v>0.77272727272727271</v>
      </c>
      <c r="C811" s="1">
        <f>EXTRACT_NUMBER(smsSpamCollection_untouched!A811)/Table1[[#This Row],[C]]</f>
        <v>0</v>
      </c>
      <c r="D811" s="1">
        <f>(Table1[[#This Row],[W]]-1)/Table1[[#This Row],[C]]</f>
        <v>0.22727272727272727</v>
      </c>
      <c r="E811" s="1">
        <f>EXTRACT_SPCHAR(smsSpamCollection_untouched!A811)/Table1[[#This Row],[C]]</f>
        <v>0</v>
      </c>
      <c r="F811" s="1">
        <f>EXTRACT_WORD(smsSpamCollection_untouched!A811)</f>
        <v>11</v>
      </c>
      <c r="G811" s="1">
        <f>EXTRACT_SHORTWORD(smsSpamCollection_untouched!A811)/Table1[[#This Row],[W]]</f>
        <v>0.63636363636363635</v>
      </c>
      <c r="H811" s="1">
        <f>EXTRACT_WORDLen(smsSpamCollection_untouched!A811)/Table1[[#This Row],[W]]</f>
        <v>3.0909090909090908</v>
      </c>
      <c r="I811" s="1">
        <f>EXTRACT_UNIQUEWORD(smsSpamCollection_untouched!A811)/Table1[[#This Row],[W]]</f>
        <v>0.81818181818181823</v>
      </c>
      <c r="J811" s="1"/>
      <c r="K811" s="1"/>
      <c r="L811" s="1"/>
      <c r="M811" s="1"/>
      <c r="N811" s="1"/>
      <c r="O811" s="1"/>
      <c r="P811" s="1" t="str">
        <f>smsSpamCollection_untouched!B811</f>
        <v>ham</v>
      </c>
    </row>
    <row r="812" spans="1:16" x14ac:dyDescent="0.3">
      <c r="A812" s="1">
        <f>LEN(TRIM(smsSpamCollection_untouched!A812))</f>
        <v>47</v>
      </c>
      <c r="B812" s="1">
        <f>EXTRACT_ALPHA(smsSpamCollection_untouched!A812)/Table1[[#This Row],[C]]</f>
        <v>0.7021276595744681</v>
      </c>
      <c r="C812" s="1">
        <f>EXTRACT_NUMBER(smsSpamCollection_untouched!A812)/Table1[[#This Row],[C]]</f>
        <v>0</v>
      </c>
      <c r="D812" s="1">
        <f>(Table1[[#This Row],[W]]-1)/Table1[[#This Row],[C]]</f>
        <v>0.21276595744680851</v>
      </c>
      <c r="E812" s="1">
        <f>EXTRACT_SPCHAR(smsSpamCollection_untouched!A812)/Table1[[#This Row],[C]]</f>
        <v>8.5106382978723402E-2</v>
      </c>
      <c r="F812" s="1">
        <f>EXTRACT_WORD(smsSpamCollection_untouched!A812)</f>
        <v>11</v>
      </c>
      <c r="G812" s="1">
        <f>EXTRACT_SHORTWORD(smsSpamCollection_untouched!A812)/Table1[[#This Row],[W]]</f>
        <v>0.72727272727272729</v>
      </c>
      <c r="H812" s="1">
        <f>EXTRACT_WORDLen(smsSpamCollection_untouched!A812)/Table1[[#This Row],[W]]</f>
        <v>3.3636363636363638</v>
      </c>
      <c r="I812" s="1">
        <f>EXTRACT_UNIQUEWORD(smsSpamCollection_untouched!A812)/Table1[[#This Row],[W]]</f>
        <v>1</v>
      </c>
      <c r="J812" s="1"/>
      <c r="K812" s="1"/>
      <c r="L812" s="1"/>
      <c r="M812" s="1"/>
      <c r="N812" s="1"/>
      <c r="O812" s="1"/>
      <c r="P812" s="1" t="str">
        <f>smsSpamCollection_untouched!B812</f>
        <v>ham</v>
      </c>
    </row>
    <row r="813" spans="1:16" x14ac:dyDescent="0.3">
      <c r="A813" s="1">
        <f>LEN(TRIM(smsSpamCollection_untouched!A813))</f>
        <v>25</v>
      </c>
      <c r="B813" s="1">
        <f>EXTRACT_ALPHA(smsSpamCollection_untouched!A813)/Table1[[#This Row],[C]]</f>
        <v>0.52</v>
      </c>
      <c r="C813" s="1">
        <f>EXTRACT_NUMBER(smsSpamCollection_untouched!A813)/Table1[[#This Row],[C]]</f>
        <v>0</v>
      </c>
      <c r="D813" s="1">
        <f>(Table1[[#This Row],[W]]-1)/Table1[[#This Row],[C]]</f>
        <v>0.12</v>
      </c>
      <c r="E813" s="1">
        <f>EXTRACT_SPCHAR(smsSpamCollection_untouched!A813)/Table1[[#This Row],[C]]</f>
        <v>0.4</v>
      </c>
      <c r="F813" s="1">
        <f>EXTRACT_WORD(smsSpamCollection_untouched!A813)</f>
        <v>4</v>
      </c>
      <c r="G813" s="1">
        <f>EXTRACT_SHORTWORD(smsSpamCollection_untouched!A813)/Table1[[#This Row],[W]]</f>
        <v>0.5</v>
      </c>
      <c r="H813" s="1">
        <f>EXTRACT_WORDLen(smsSpamCollection_untouched!A813)/Table1[[#This Row],[W]]</f>
        <v>5.75</v>
      </c>
      <c r="I813" s="1">
        <f>EXTRACT_UNIQUEWORD(smsSpamCollection_untouched!A813)/Table1[[#This Row],[W]]</f>
        <v>0.75</v>
      </c>
      <c r="J813" s="1"/>
      <c r="K813" s="1"/>
      <c r="L813" s="1"/>
      <c r="M813" s="1"/>
      <c r="N813" s="1"/>
      <c r="O813" s="1"/>
      <c r="P813" s="1" t="str">
        <f>smsSpamCollection_untouched!B813</f>
        <v>ham</v>
      </c>
    </row>
    <row r="814" spans="1:16" x14ac:dyDescent="0.3">
      <c r="A814" s="1">
        <f>LEN(TRIM(smsSpamCollection_untouched!A814))</f>
        <v>112</v>
      </c>
      <c r="B814" s="1">
        <f>EXTRACT_ALPHA(smsSpamCollection_untouched!A814)/Table1[[#This Row],[C]]</f>
        <v>0.7857142857142857</v>
      </c>
      <c r="C814" s="1">
        <f>EXTRACT_NUMBER(smsSpamCollection_untouched!A814)/Table1[[#This Row],[C]]</f>
        <v>0</v>
      </c>
      <c r="D814" s="1">
        <f>(Table1[[#This Row],[W]]-1)/Table1[[#This Row],[C]]</f>
        <v>0.17857142857142858</v>
      </c>
      <c r="E814" s="1">
        <f>EXTRACT_SPCHAR(smsSpamCollection_untouched!A814)/Table1[[#This Row],[C]]</f>
        <v>3.5714285714285712E-2</v>
      </c>
      <c r="F814" s="1">
        <f>EXTRACT_WORD(smsSpamCollection_untouched!A814)</f>
        <v>21</v>
      </c>
      <c r="G814" s="1">
        <f>EXTRACT_SHORTWORD(smsSpamCollection_untouched!A814)/Table1[[#This Row],[W]]</f>
        <v>0.8571428571428571</v>
      </c>
      <c r="H814" s="1">
        <f>EXTRACT_WORDLen(smsSpamCollection_untouched!A814)/Table1[[#This Row],[W]]</f>
        <v>4.3809523809523814</v>
      </c>
      <c r="I814" s="1">
        <f>EXTRACT_UNIQUEWORD(smsSpamCollection_untouched!A814)/Table1[[#This Row],[W]]</f>
        <v>0.90476190476190477</v>
      </c>
      <c r="J814" s="1"/>
      <c r="K814" s="1"/>
      <c r="L814" s="1"/>
      <c r="M814" s="1"/>
      <c r="N814" s="1"/>
      <c r="O814" s="1"/>
      <c r="P814" s="1" t="str">
        <f>smsSpamCollection_untouched!B814</f>
        <v>ham</v>
      </c>
    </row>
    <row r="815" spans="1:16" x14ac:dyDescent="0.3">
      <c r="A815" s="1">
        <f>LEN(TRIM(smsSpamCollection_untouched!A815))</f>
        <v>150</v>
      </c>
      <c r="B815" s="1">
        <f>EXTRACT_ALPHA(smsSpamCollection_untouched!A815)/Table1[[#This Row],[C]]</f>
        <v>0.68</v>
      </c>
      <c r="C815" s="1">
        <f>EXTRACT_NUMBER(smsSpamCollection_untouched!A815)/Table1[[#This Row],[C]]</f>
        <v>0.12666666666666668</v>
      </c>
      <c r="D815" s="1">
        <f>(Table1[[#This Row],[W]]-1)/Table1[[#This Row],[C]]</f>
        <v>0.14666666666666667</v>
      </c>
      <c r="E815" s="1">
        <f>EXTRACT_SPCHAR(smsSpamCollection_untouched!A815)/Table1[[#This Row],[C]]</f>
        <v>4.6666666666666669E-2</v>
      </c>
      <c r="F815" s="1">
        <f>EXTRACT_WORD(smsSpamCollection_untouched!A815)</f>
        <v>23</v>
      </c>
      <c r="G815" s="1">
        <f>EXTRACT_SHORTWORD(smsSpamCollection_untouched!A815)/Table1[[#This Row],[W]]</f>
        <v>0.73913043478260865</v>
      </c>
      <c r="H815" s="1">
        <f>EXTRACT_WORDLen(smsSpamCollection_untouched!A815)/Table1[[#This Row],[W]]</f>
        <v>5.5652173913043477</v>
      </c>
      <c r="I815" s="1">
        <f>EXTRACT_UNIQUEWORD(smsSpamCollection_untouched!A815)/Table1[[#This Row],[W]]</f>
        <v>1</v>
      </c>
      <c r="J815" s="1"/>
      <c r="K815" s="1"/>
      <c r="L815" s="1"/>
      <c r="M815" s="1"/>
      <c r="N815" s="1"/>
      <c r="O815" s="1"/>
      <c r="P815" s="1" t="str">
        <f>smsSpamCollection_untouched!B815</f>
        <v>spam</v>
      </c>
    </row>
    <row r="816" spans="1:16" x14ac:dyDescent="0.3">
      <c r="A816" s="1">
        <f>LEN(TRIM(smsSpamCollection_untouched!A816))</f>
        <v>19</v>
      </c>
      <c r="B816" s="1">
        <f>EXTRACT_ALPHA(smsSpamCollection_untouched!A816)/Table1[[#This Row],[C]]</f>
        <v>0.73684210526315785</v>
      </c>
      <c r="C816" s="1">
        <f>EXTRACT_NUMBER(smsSpamCollection_untouched!A816)/Table1[[#This Row],[C]]</f>
        <v>0</v>
      </c>
      <c r="D816" s="1">
        <f>(Table1[[#This Row],[W]]-1)/Table1[[#This Row],[C]]</f>
        <v>0.21052631578947367</v>
      </c>
      <c r="E816" s="1">
        <f>EXTRACT_SPCHAR(smsSpamCollection_untouched!A816)/Table1[[#This Row],[C]]</f>
        <v>5.2631578947368418E-2</v>
      </c>
      <c r="F816" s="1">
        <f>EXTRACT_WORD(smsSpamCollection_untouched!A816)</f>
        <v>5</v>
      </c>
      <c r="G816" s="1">
        <f>EXTRACT_SHORTWORD(smsSpamCollection_untouched!A816)/Table1[[#This Row],[W]]</f>
        <v>0.6</v>
      </c>
      <c r="H816" s="1">
        <f>EXTRACT_WORDLen(smsSpamCollection_untouched!A816)/Table1[[#This Row],[W]]</f>
        <v>3</v>
      </c>
      <c r="I816" s="1">
        <f>EXTRACT_UNIQUEWORD(smsSpamCollection_untouched!A816)/Table1[[#This Row],[W]]</f>
        <v>1</v>
      </c>
      <c r="J816" s="1"/>
      <c r="K816" s="1"/>
      <c r="L816" s="1"/>
      <c r="M816" s="1"/>
      <c r="N816" s="1"/>
      <c r="O816" s="1"/>
      <c r="P816" s="1" t="str">
        <f>smsSpamCollection_untouched!B816</f>
        <v>ham</v>
      </c>
    </row>
    <row r="817" spans="1:16" x14ac:dyDescent="0.3">
      <c r="A817" s="1">
        <f>LEN(TRIM(smsSpamCollection_untouched!A817))</f>
        <v>131</v>
      </c>
      <c r="B817" s="1">
        <f>EXTRACT_ALPHA(smsSpamCollection_untouched!A817)/Table1[[#This Row],[C]]</f>
        <v>0.76335877862595425</v>
      </c>
      <c r="C817" s="1">
        <f>EXTRACT_NUMBER(smsSpamCollection_untouched!A817)/Table1[[#This Row],[C]]</f>
        <v>4.5801526717557252E-2</v>
      </c>
      <c r="D817" s="1">
        <f>(Table1[[#This Row],[W]]-1)/Table1[[#This Row],[C]]</f>
        <v>0.16793893129770993</v>
      </c>
      <c r="E817" s="1">
        <f>EXTRACT_SPCHAR(smsSpamCollection_untouched!A817)/Table1[[#This Row],[C]]</f>
        <v>2.2900763358778626E-2</v>
      </c>
      <c r="F817" s="1">
        <f>EXTRACT_WORD(smsSpamCollection_untouched!A817)</f>
        <v>23</v>
      </c>
      <c r="G817" s="1">
        <f>EXTRACT_SHORTWORD(smsSpamCollection_untouched!A817)/Table1[[#This Row],[W]]</f>
        <v>0.78260869565217395</v>
      </c>
      <c r="H817" s="1">
        <f>EXTRACT_WORDLen(smsSpamCollection_untouched!A817)/Table1[[#This Row],[W]]</f>
        <v>4.7391304347826084</v>
      </c>
      <c r="I817" s="1">
        <f>EXTRACT_UNIQUEWORD(smsSpamCollection_untouched!A817)/Table1[[#This Row],[W]]</f>
        <v>0.86956521739130432</v>
      </c>
      <c r="J817" s="1"/>
      <c r="K817" s="1"/>
      <c r="L817" s="1"/>
      <c r="M817" s="1"/>
      <c r="N817" s="1"/>
      <c r="O817" s="1"/>
      <c r="P817" s="1" t="str">
        <f>smsSpamCollection_untouched!B817</f>
        <v>spam</v>
      </c>
    </row>
    <row r="818" spans="1:16" x14ac:dyDescent="0.3">
      <c r="A818" s="1">
        <f>LEN(TRIM(smsSpamCollection_untouched!A818))</f>
        <v>48</v>
      </c>
      <c r="B818" s="1">
        <f>EXTRACT_ALPHA(smsSpamCollection_untouched!A818)/Table1[[#This Row],[C]]</f>
        <v>0.70833333333333337</v>
      </c>
      <c r="C818" s="1">
        <f>EXTRACT_NUMBER(smsSpamCollection_untouched!A818)/Table1[[#This Row],[C]]</f>
        <v>0</v>
      </c>
      <c r="D818" s="1">
        <f>(Table1[[#This Row],[W]]-1)/Table1[[#This Row],[C]]</f>
        <v>0.16666666666666666</v>
      </c>
      <c r="E818" s="1">
        <f>EXTRACT_SPCHAR(smsSpamCollection_untouched!A818)/Table1[[#This Row],[C]]</f>
        <v>0.125</v>
      </c>
      <c r="F818" s="1">
        <f>EXTRACT_WORD(smsSpamCollection_untouched!A818)</f>
        <v>9</v>
      </c>
      <c r="G818" s="1">
        <f>EXTRACT_SHORTWORD(smsSpamCollection_untouched!A818)/Table1[[#This Row],[W]]</f>
        <v>0.77777777777777779</v>
      </c>
      <c r="H818" s="1">
        <f>EXTRACT_WORDLen(smsSpamCollection_untouched!A818)/Table1[[#This Row],[W]]</f>
        <v>4.4444444444444446</v>
      </c>
      <c r="I818" s="1">
        <f>EXTRACT_UNIQUEWORD(smsSpamCollection_untouched!A818)/Table1[[#This Row],[W]]</f>
        <v>1</v>
      </c>
      <c r="J818" s="1"/>
      <c r="K818" s="1"/>
      <c r="L818" s="1"/>
      <c r="M818" s="1"/>
      <c r="N818" s="1"/>
      <c r="O818" s="1"/>
      <c r="P818" s="1" t="str">
        <f>smsSpamCollection_untouched!B818</f>
        <v>ham</v>
      </c>
    </row>
    <row r="819" spans="1:16" x14ac:dyDescent="0.3">
      <c r="A819" s="1">
        <f>LEN(TRIM(smsSpamCollection_untouched!A819))</f>
        <v>106</v>
      </c>
      <c r="B819" s="1">
        <f>EXTRACT_ALPHA(smsSpamCollection_untouched!A819)/Table1[[#This Row],[C]]</f>
        <v>0.76415094339622647</v>
      </c>
      <c r="C819" s="1">
        <f>EXTRACT_NUMBER(smsSpamCollection_untouched!A819)/Table1[[#This Row],[C]]</f>
        <v>0</v>
      </c>
      <c r="D819" s="1">
        <f>(Table1[[#This Row],[W]]-1)/Table1[[#This Row],[C]]</f>
        <v>0.20754716981132076</v>
      </c>
      <c r="E819" s="1">
        <f>EXTRACT_SPCHAR(smsSpamCollection_untouched!A819)/Table1[[#This Row],[C]]</f>
        <v>2.8301886792452831E-2</v>
      </c>
      <c r="F819" s="1">
        <f>EXTRACT_WORD(smsSpamCollection_untouched!A819)</f>
        <v>23</v>
      </c>
      <c r="G819" s="1">
        <f>EXTRACT_SHORTWORD(smsSpamCollection_untouched!A819)/Table1[[#This Row],[W]]</f>
        <v>0.73913043478260865</v>
      </c>
      <c r="H819" s="1">
        <f>EXTRACT_WORDLen(smsSpamCollection_untouched!A819)/Table1[[#This Row],[W]]</f>
        <v>3.652173913043478</v>
      </c>
      <c r="I819" s="1">
        <f>EXTRACT_UNIQUEWORD(smsSpamCollection_untouched!A819)/Table1[[#This Row],[W]]</f>
        <v>0.95652173913043481</v>
      </c>
      <c r="J819" s="1"/>
      <c r="K819" s="1"/>
      <c r="L819" s="1"/>
      <c r="M819" s="1"/>
      <c r="N819" s="1"/>
      <c r="O819" s="1"/>
      <c r="P819" s="1" t="str">
        <f>smsSpamCollection_untouched!B819</f>
        <v>ham</v>
      </c>
    </row>
    <row r="820" spans="1:16" x14ac:dyDescent="0.3">
      <c r="A820" s="1">
        <f>LEN(TRIM(smsSpamCollection_untouched!A820))</f>
        <v>38</v>
      </c>
      <c r="B820" s="1">
        <f>EXTRACT_ALPHA(smsSpamCollection_untouched!A820)/Table1[[#This Row],[C]]</f>
        <v>0.84210526315789469</v>
      </c>
      <c r="C820" s="1">
        <f>EXTRACT_NUMBER(smsSpamCollection_untouched!A820)/Table1[[#This Row],[C]]</f>
        <v>0</v>
      </c>
      <c r="D820" s="1">
        <f>(Table1[[#This Row],[W]]-1)/Table1[[#This Row],[C]]</f>
        <v>0.15789473684210525</v>
      </c>
      <c r="E820" s="1">
        <f>EXTRACT_SPCHAR(smsSpamCollection_untouched!A820)/Table1[[#This Row],[C]]</f>
        <v>0</v>
      </c>
      <c r="F820" s="1">
        <f>EXTRACT_WORD(smsSpamCollection_untouched!A820)</f>
        <v>7</v>
      </c>
      <c r="G820" s="1">
        <f>EXTRACT_SHORTWORD(smsSpamCollection_untouched!A820)/Table1[[#This Row],[W]]</f>
        <v>0.8571428571428571</v>
      </c>
      <c r="H820" s="1">
        <f>EXTRACT_WORDLen(smsSpamCollection_untouched!A820)/Table1[[#This Row],[W]]</f>
        <v>4.5714285714285712</v>
      </c>
      <c r="I820" s="1">
        <f>EXTRACT_UNIQUEWORD(smsSpamCollection_untouched!A820)/Table1[[#This Row],[W]]</f>
        <v>1</v>
      </c>
      <c r="J820" s="1"/>
      <c r="K820" s="1"/>
      <c r="L820" s="1"/>
      <c r="M820" s="1"/>
      <c r="N820" s="1"/>
      <c r="O820" s="1"/>
      <c r="P820" s="1" t="str">
        <f>smsSpamCollection_untouched!B820</f>
        <v>ham</v>
      </c>
    </row>
    <row r="821" spans="1:16" x14ac:dyDescent="0.3">
      <c r="A821" s="1">
        <f>LEN(TRIM(smsSpamCollection_untouched!A821))</f>
        <v>27</v>
      </c>
      <c r="B821" s="1">
        <f>EXTRACT_ALPHA(smsSpamCollection_untouched!A821)/Table1[[#This Row],[C]]</f>
        <v>0.85185185185185186</v>
      </c>
      <c r="C821" s="1">
        <f>EXTRACT_NUMBER(smsSpamCollection_untouched!A821)/Table1[[#This Row],[C]]</f>
        <v>0</v>
      </c>
      <c r="D821" s="1">
        <f>(Table1[[#This Row],[W]]-1)/Table1[[#This Row],[C]]</f>
        <v>0.14814814814814814</v>
      </c>
      <c r="E821" s="1">
        <f>EXTRACT_SPCHAR(smsSpamCollection_untouched!A821)/Table1[[#This Row],[C]]</f>
        <v>0</v>
      </c>
      <c r="F821" s="1">
        <f>EXTRACT_WORD(smsSpamCollection_untouched!A821)</f>
        <v>5</v>
      </c>
      <c r="G821" s="1">
        <f>EXTRACT_SHORTWORD(smsSpamCollection_untouched!A821)/Table1[[#This Row],[W]]</f>
        <v>1</v>
      </c>
      <c r="H821" s="1">
        <f>EXTRACT_WORDLen(smsSpamCollection_untouched!A821)/Table1[[#This Row],[W]]</f>
        <v>4.5999999999999996</v>
      </c>
      <c r="I821" s="1">
        <f>EXTRACT_UNIQUEWORD(smsSpamCollection_untouched!A821)/Table1[[#This Row],[W]]</f>
        <v>1</v>
      </c>
      <c r="J821" s="1"/>
      <c r="K821" s="1"/>
      <c r="L821" s="1"/>
      <c r="M821" s="1"/>
      <c r="N821" s="1"/>
      <c r="O821" s="1"/>
      <c r="P821" s="1" t="str">
        <f>smsSpamCollection_untouched!B821</f>
        <v>ham</v>
      </c>
    </row>
    <row r="822" spans="1:16" x14ac:dyDescent="0.3">
      <c r="A822" s="1">
        <f>LEN(TRIM(smsSpamCollection_untouched!A822))</f>
        <v>129</v>
      </c>
      <c r="B822" s="1">
        <f>EXTRACT_ALPHA(smsSpamCollection_untouched!A822)/Table1[[#This Row],[C]]</f>
        <v>0.72093023255813948</v>
      </c>
      <c r="C822" s="1">
        <f>EXTRACT_NUMBER(smsSpamCollection_untouched!A822)/Table1[[#This Row],[C]]</f>
        <v>1.5503875968992248E-2</v>
      </c>
      <c r="D822" s="1">
        <f>(Table1[[#This Row],[W]]-1)/Table1[[#This Row],[C]]</f>
        <v>0.17054263565891473</v>
      </c>
      <c r="E822" s="1">
        <f>EXTRACT_SPCHAR(smsSpamCollection_untouched!A822)/Table1[[#This Row],[C]]</f>
        <v>9.3023255813953487E-2</v>
      </c>
      <c r="F822" s="1">
        <f>EXTRACT_WORD(smsSpamCollection_untouched!A822)</f>
        <v>23</v>
      </c>
      <c r="G822" s="1">
        <f>EXTRACT_SHORTWORD(smsSpamCollection_untouched!A822)/Table1[[#This Row],[W]]</f>
        <v>0.65217391304347827</v>
      </c>
      <c r="H822" s="1">
        <f>EXTRACT_WORDLen(smsSpamCollection_untouched!A822)/Table1[[#This Row],[W]]</f>
        <v>4.6521739130434785</v>
      </c>
      <c r="I822" s="1">
        <f>EXTRACT_UNIQUEWORD(smsSpamCollection_untouched!A822)/Table1[[#This Row],[W]]</f>
        <v>0.95652173913043481</v>
      </c>
      <c r="J822" s="1"/>
      <c r="K822" s="1"/>
      <c r="L822" s="1"/>
      <c r="M822" s="1"/>
      <c r="N822" s="1"/>
      <c r="O822" s="1"/>
      <c r="P822" s="1" t="str">
        <f>smsSpamCollection_untouched!B822</f>
        <v>ham</v>
      </c>
    </row>
    <row r="823" spans="1:16" x14ac:dyDescent="0.3">
      <c r="A823" s="1">
        <f>LEN(TRIM(smsSpamCollection_untouched!A823))</f>
        <v>131</v>
      </c>
      <c r="B823" s="1">
        <f>EXTRACT_ALPHA(smsSpamCollection_untouched!A823)/Table1[[#This Row],[C]]</f>
        <v>0.75572519083969469</v>
      </c>
      <c r="C823" s="1">
        <f>EXTRACT_NUMBER(smsSpamCollection_untouched!A823)/Table1[[#This Row],[C]]</f>
        <v>0</v>
      </c>
      <c r="D823" s="1">
        <f>(Table1[[#This Row],[W]]-1)/Table1[[#This Row],[C]]</f>
        <v>0.17557251908396945</v>
      </c>
      <c r="E823" s="1">
        <f>EXTRACT_SPCHAR(smsSpamCollection_untouched!A823)/Table1[[#This Row],[C]]</f>
        <v>6.8702290076335881E-2</v>
      </c>
      <c r="F823" s="1">
        <f>EXTRACT_WORD(smsSpamCollection_untouched!A823)</f>
        <v>24</v>
      </c>
      <c r="G823" s="1">
        <f>EXTRACT_SHORTWORD(smsSpamCollection_untouched!A823)/Table1[[#This Row],[W]]</f>
        <v>0.70833333333333337</v>
      </c>
      <c r="H823" s="1">
        <f>EXTRACT_WORDLen(smsSpamCollection_untouched!A823)/Table1[[#This Row],[W]]</f>
        <v>4.5</v>
      </c>
      <c r="I823" s="1">
        <f>EXTRACT_UNIQUEWORD(smsSpamCollection_untouched!A823)/Table1[[#This Row],[W]]</f>
        <v>0.95833333333333337</v>
      </c>
      <c r="J823" s="1"/>
      <c r="K823" s="1"/>
      <c r="L823" s="1"/>
      <c r="M823" s="1"/>
      <c r="N823" s="1"/>
      <c r="O823" s="1"/>
      <c r="P823" s="1" t="str">
        <f>smsSpamCollection_untouched!B823</f>
        <v>ham</v>
      </c>
    </row>
    <row r="824" spans="1:16" x14ac:dyDescent="0.3">
      <c r="A824" s="1">
        <f>LEN(TRIM(smsSpamCollection_untouched!A824))</f>
        <v>23</v>
      </c>
      <c r="B824" s="1">
        <f>EXTRACT_ALPHA(smsSpamCollection_untouched!A824)/Table1[[#This Row],[C]]</f>
        <v>0.78260869565217395</v>
      </c>
      <c r="C824" s="1">
        <f>EXTRACT_NUMBER(smsSpamCollection_untouched!A824)/Table1[[#This Row],[C]]</f>
        <v>0</v>
      </c>
      <c r="D824" s="1">
        <f>(Table1[[#This Row],[W]]-1)/Table1[[#This Row],[C]]</f>
        <v>0.21739130434782608</v>
      </c>
      <c r="E824" s="1">
        <f>EXTRACT_SPCHAR(smsSpamCollection_untouched!A824)/Table1[[#This Row],[C]]</f>
        <v>0</v>
      </c>
      <c r="F824" s="1">
        <f>EXTRACT_WORD(smsSpamCollection_untouched!A824)</f>
        <v>6</v>
      </c>
      <c r="G824" s="1">
        <f>EXTRACT_SHORTWORD(smsSpamCollection_untouched!A824)/Table1[[#This Row],[W]]</f>
        <v>0.66666666666666663</v>
      </c>
      <c r="H824" s="1">
        <f>EXTRACT_WORDLen(smsSpamCollection_untouched!A824)/Table1[[#This Row],[W]]</f>
        <v>3</v>
      </c>
      <c r="I824" s="1">
        <f>EXTRACT_UNIQUEWORD(smsSpamCollection_untouched!A824)/Table1[[#This Row],[W]]</f>
        <v>1</v>
      </c>
      <c r="J824" s="1"/>
      <c r="K824" s="1"/>
      <c r="L824" s="1"/>
      <c r="M824" s="1"/>
      <c r="N824" s="1"/>
      <c r="O824" s="1"/>
      <c r="P824" s="1" t="str">
        <f>smsSpamCollection_untouched!B824</f>
        <v>ham</v>
      </c>
    </row>
    <row r="825" spans="1:16" x14ac:dyDescent="0.3">
      <c r="A825" s="1">
        <f>LEN(TRIM(smsSpamCollection_untouched!A825))</f>
        <v>154</v>
      </c>
      <c r="B825" s="1">
        <f>EXTRACT_ALPHA(smsSpamCollection_untouched!A825)/Table1[[#This Row],[C]]</f>
        <v>0.70779220779220775</v>
      </c>
      <c r="C825" s="1">
        <f>EXTRACT_NUMBER(smsSpamCollection_untouched!A825)/Table1[[#This Row],[C]]</f>
        <v>0.11688311688311688</v>
      </c>
      <c r="D825" s="1">
        <f>(Table1[[#This Row],[W]]-1)/Table1[[#This Row],[C]]</f>
        <v>0.12337662337662338</v>
      </c>
      <c r="E825" s="1">
        <f>EXTRACT_SPCHAR(smsSpamCollection_untouched!A825)/Table1[[#This Row],[C]]</f>
        <v>5.1948051948051951E-2</v>
      </c>
      <c r="F825" s="1">
        <f>EXTRACT_WORD(smsSpamCollection_untouched!A825)</f>
        <v>20</v>
      </c>
      <c r="G825" s="1">
        <f>EXTRACT_SHORTWORD(smsSpamCollection_untouched!A825)/Table1[[#This Row],[W]]</f>
        <v>0.95</v>
      </c>
      <c r="H825" s="1">
        <f>EXTRACT_WORDLen(smsSpamCollection_untouched!A825)/Table1[[#This Row],[W]]</f>
        <v>6.75</v>
      </c>
      <c r="I825" s="1">
        <f>EXTRACT_UNIQUEWORD(smsSpamCollection_untouched!A825)/Table1[[#This Row],[W]]</f>
        <v>1</v>
      </c>
      <c r="J825" s="1"/>
      <c r="K825" s="1"/>
      <c r="L825" s="1"/>
      <c r="M825" s="1"/>
      <c r="N825" s="1"/>
      <c r="O825" s="1"/>
      <c r="P825" s="1" t="str">
        <f>smsSpamCollection_untouched!B825</f>
        <v>spam</v>
      </c>
    </row>
    <row r="826" spans="1:16" x14ac:dyDescent="0.3">
      <c r="A826" s="1">
        <f>LEN(TRIM(smsSpamCollection_untouched!A826))</f>
        <v>161</v>
      </c>
      <c r="B826" s="1">
        <f>EXTRACT_ALPHA(smsSpamCollection_untouched!A826)/Table1[[#This Row],[C]]</f>
        <v>0.65838509316770188</v>
      </c>
      <c r="C826" s="1">
        <f>EXTRACT_NUMBER(smsSpamCollection_untouched!A826)/Table1[[#This Row],[C]]</f>
        <v>0.12422360248447205</v>
      </c>
      <c r="D826" s="1">
        <f>(Table1[[#This Row],[W]]-1)/Table1[[#This Row],[C]]</f>
        <v>0.18633540372670807</v>
      </c>
      <c r="E826" s="1">
        <f>EXTRACT_SPCHAR(smsSpamCollection_untouched!A826)/Table1[[#This Row],[C]]</f>
        <v>3.1055900621118012E-2</v>
      </c>
      <c r="F826" s="1">
        <f>EXTRACT_WORD(smsSpamCollection_untouched!A826)</f>
        <v>31</v>
      </c>
      <c r="G826" s="1">
        <f>EXTRACT_SHORTWORD(smsSpamCollection_untouched!A826)/Table1[[#This Row],[W]]</f>
        <v>0.74193548387096775</v>
      </c>
      <c r="H826" s="1">
        <f>EXTRACT_WORDLen(smsSpamCollection_untouched!A826)/Table1[[#This Row],[W]]</f>
        <v>4.225806451612903</v>
      </c>
      <c r="I826" s="1">
        <f>EXTRACT_UNIQUEWORD(smsSpamCollection_untouched!A826)/Table1[[#This Row],[W]]</f>
        <v>0.90322580645161288</v>
      </c>
      <c r="J826" s="1"/>
      <c r="K826" s="1"/>
      <c r="L826" s="1"/>
      <c r="M826" s="1"/>
      <c r="N826" s="1"/>
      <c r="O826" s="1"/>
      <c r="P826" s="1" t="str">
        <f>smsSpamCollection_untouched!B826</f>
        <v>spam</v>
      </c>
    </row>
    <row r="827" spans="1:16" x14ac:dyDescent="0.3">
      <c r="A827" s="1">
        <f>LEN(TRIM(smsSpamCollection_untouched!A827))</f>
        <v>25</v>
      </c>
      <c r="B827" s="1">
        <f>EXTRACT_ALPHA(smsSpamCollection_untouched!A827)/Table1[[#This Row],[C]]</f>
        <v>0.8</v>
      </c>
      <c r="C827" s="1">
        <f>EXTRACT_NUMBER(smsSpamCollection_untouched!A827)/Table1[[#This Row],[C]]</f>
        <v>0</v>
      </c>
      <c r="D827" s="1">
        <f>(Table1[[#This Row],[W]]-1)/Table1[[#This Row],[C]]</f>
        <v>0.16</v>
      </c>
      <c r="E827" s="1">
        <f>EXTRACT_SPCHAR(smsSpamCollection_untouched!A827)/Table1[[#This Row],[C]]</f>
        <v>0.04</v>
      </c>
      <c r="F827" s="1">
        <f>EXTRACT_WORD(smsSpamCollection_untouched!A827)</f>
        <v>5</v>
      </c>
      <c r="G827" s="1">
        <f>EXTRACT_SHORTWORD(smsSpamCollection_untouched!A827)/Table1[[#This Row],[W]]</f>
        <v>0.8</v>
      </c>
      <c r="H827" s="1">
        <f>EXTRACT_WORDLen(smsSpamCollection_untouched!A827)/Table1[[#This Row],[W]]</f>
        <v>4.2</v>
      </c>
      <c r="I827" s="1">
        <f>EXTRACT_UNIQUEWORD(smsSpamCollection_untouched!A827)/Table1[[#This Row],[W]]</f>
        <v>1</v>
      </c>
      <c r="J827" s="1"/>
      <c r="K827" s="1"/>
      <c r="L827" s="1"/>
      <c r="M827" s="1"/>
      <c r="N827" s="1"/>
      <c r="O827" s="1"/>
      <c r="P827" s="1" t="str">
        <f>smsSpamCollection_untouched!B827</f>
        <v>ham</v>
      </c>
    </row>
    <row r="828" spans="1:16" x14ac:dyDescent="0.3">
      <c r="A828" s="1">
        <f>LEN(TRIM(smsSpamCollection_untouched!A828))</f>
        <v>42</v>
      </c>
      <c r="B828" s="1">
        <f>EXTRACT_ALPHA(smsSpamCollection_untouched!A828)/Table1[[#This Row],[C]]</f>
        <v>0.5714285714285714</v>
      </c>
      <c r="C828" s="1">
        <f>EXTRACT_NUMBER(smsSpamCollection_untouched!A828)/Table1[[#This Row],[C]]</f>
        <v>0</v>
      </c>
      <c r="D828" s="1">
        <f>(Table1[[#This Row],[W]]-1)/Table1[[#This Row],[C]]</f>
        <v>0.19047619047619047</v>
      </c>
      <c r="E828" s="1">
        <f>EXTRACT_SPCHAR(smsSpamCollection_untouched!A828)/Table1[[#This Row],[C]]</f>
        <v>0.23809523809523808</v>
      </c>
      <c r="F828" s="1">
        <f>EXTRACT_WORD(smsSpamCollection_untouched!A828)</f>
        <v>9</v>
      </c>
      <c r="G828" s="1">
        <f>EXTRACT_SHORTWORD(smsSpamCollection_untouched!A828)/Table1[[#This Row],[W]]</f>
        <v>0.88888888888888884</v>
      </c>
      <c r="H828" s="1">
        <f>EXTRACT_WORDLen(smsSpamCollection_untouched!A828)/Table1[[#This Row],[W]]</f>
        <v>3.7777777777777777</v>
      </c>
      <c r="I828" s="1">
        <f>EXTRACT_UNIQUEWORD(smsSpamCollection_untouched!A828)/Table1[[#This Row],[W]]</f>
        <v>0.88888888888888884</v>
      </c>
      <c r="J828" s="1"/>
      <c r="K828" s="1"/>
      <c r="L828" s="1"/>
      <c r="M828" s="1"/>
      <c r="N828" s="1"/>
      <c r="O828" s="1"/>
      <c r="P828" s="1" t="str">
        <f>smsSpamCollection_untouched!B828</f>
        <v>ham</v>
      </c>
    </row>
    <row r="829" spans="1:16" x14ac:dyDescent="0.3">
      <c r="A829" s="1">
        <f>LEN(TRIM(smsSpamCollection_untouched!A829))</f>
        <v>27</v>
      </c>
      <c r="B829" s="1">
        <f>EXTRACT_ALPHA(smsSpamCollection_untouched!A829)/Table1[[#This Row],[C]]</f>
        <v>0.81481481481481477</v>
      </c>
      <c r="C829" s="1">
        <f>EXTRACT_NUMBER(smsSpamCollection_untouched!A829)/Table1[[#This Row],[C]]</f>
        <v>0</v>
      </c>
      <c r="D829" s="1">
        <f>(Table1[[#This Row],[W]]-1)/Table1[[#This Row],[C]]</f>
        <v>0.1111111111111111</v>
      </c>
      <c r="E829" s="1">
        <f>EXTRACT_SPCHAR(smsSpamCollection_untouched!A829)/Table1[[#This Row],[C]]</f>
        <v>7.407407407407407E-2</v>
      </c>
      <c r="F829" s="1">
        <f>EXTRACT_WORD(smsSpamCollection_untouched!A829)</f>
        <v>4</v>
      </c>
      <c r="G829" s="1">
        <f>EXTRACT_SHORTWORD(smsSpamCollection_untouched!A829)/Table1[[#This Row],[W]]</f>
        <v>1</v>
      </c>
      <c r="H829" s="1">
        <f>EXTRACT_WORDLen(smsSpamCollection_untouched!A829)/Table1[[#This Row],[W]]</f>
        <v>6</v>
      </c>
      <c r="I829" s="1">
        <f>EXTRACT_UNIQUEWORD(smsSpamCollection_untouched!A829)/Table1[[#This Row],[W]]</f>
        <v>1</v>
      </c>
      <c r="J829" s="1"/>
      <c r="K829" s="1"/>
      <c r="L829" s="1"/>
      <c r="M829" s="1"/>
      <c r="N829" s="1"/>
      <c r="O829" s="1"/>
      <c r="P829" s="1" t="str">
        <f>smsSpamCollection_untouched!B829</f>
        <v>ham</v>
      </c>
    </row>
    <row r="830" spans="1:16" x14ac:dyDescent="0.3">
      <c r="A830" s="1">
        <f>LEN(TRIM(smsSpamCollection_untouched!A830))</f>
        <v>22</v>
      </c>
      <c r="B830" s="1">
        <f>EXTRACT_ALPHA(smsSpamCollection_untouched!A830)/Table1[[#This Row],[C]]</f>
        <v>0.72727272727272729</v>
      </c>
      <c r="C830" s="1">
        <f>EXTRACT_NUMBER(smsSpamCollection_untouched!A830)/Table1[[#This Row],[C]]</f>
        <v>0</v>
      </c>
      <c r="D830" s="1">
        <f>(Table1[[#This Row],[W]]-1)/Table1[[#This Row],[C]]</f>
        <v>0.18181818181818182</v>
      </c>
      <c r="E830" s="1">
        <f>EXTRACT_SPCHAR(smsSpamCollection_untouched!A830)/Table1[[#This Row],[C]]</f>
        <v>9.0909090909090912E-2</v>
      </c>
      <c r="F830" s="1">
        <f>EXTRACT_WORD(smsSpamCollection_untouched!A830)</f>
        <v>5</v>
      </c>
      <c r="G830" s="1">
        <f>EXTRACT_SHORTWORD(smsSpamCollection_untouched!A830)/Table1[[#This Row],[W]]</f>
        <v>1</v>
      </c>
      <c r="H830" s="1">
        <f>EXTRACT_WORDLen(smsSpamCollection_untouched!A830)/Table1[[#This Row],[W]]</f>
        <v>3.6</v>
      </c>
      <c r="I830" s="1">
        <f>EXTRACT_UNIQUEWORD(smsSpamCollection_untouched!A830)/Table1[[#This Row],[W]]</f>
        <v>1</v>
      </c>
      <c r="J830" s="1"/>
      <c r="K830" s="1"/>
      <c r="L830" s="1"/>
      <c r="M830" s="1"/>
      <c r="N830" s="1"/>
      <c r="O830" s="1"/>
      <c r="P830" s="1" t="str">
        <f>smsSpamCollection_untouched!B830</f>
        <v>ham</v>
      </c>
    </row>
    <row r="831" spans="1:16" x14ac:dyDescent="0.3">
      <c r="A831" s="1">
        <f>LEN(TRIM(smsSpamCollection_untouched!A831))</f>
        <v>95</v>
      </c>
      <c r="B831" s="1">
        <f>EXTRACT_ALPHA(smsSpamCollection_untouched!A831)/Table1[[#This Row],[C]]</f>
        <v>0.77894736842105261</v>
      </c>
      <c r="C831" s="1">
        <f>EXTRACT_NUMBER(smsSpamCollection_untouched!A831)/Table1[[#This Row],[C]]</f>
        <v>0</v>
      </c>
      <c r="D831" s="1">
        <f>(Table1[[#This Row],[W]]-1)/Table1[[#This Row],[C]]</f>
        <v>0.18947368421052632</v>
      </c>
      <c r="E831" s="1">
        <f>EXTRACT_SPCHAR(smsSpamCollection_untouched!A831)/Table1[[#This Row],[C]]</f>
        <v>5.2631578947368418E-2</v>
      </c>
      <c r="F831" s="1">
        <f>EXTRACT_WORD(smsSpamCollection_untouched!A831)</f>
        <v>19</v>
      </c>
      <c r="G831" s="1">
        <f>EXTRACT_SHORTWORD(smsSpamCollection_untouched!A831)/Table1[[#This Row],[W]]</f>
        <v>0.73684210526315785</v>
      </c>
      <c r="H831" s="1">
        <f>EXTRACT_WORDLen(smsSpamCollection_untouched!A831)/Table1[[#This Row],[W]]</f>
        <v>4.1578947368421053</v>
      </c>
      <c r="I831" s="1">
        <f>EXTRACT_UNIQUEWORD(smsSpamCollection_untouched!A831)/Table1[[#This Row],[W]]</f>
        <v>0.89473684210526316</v>
      </c>
      <c r="J831" s="1"/>
      <c r="K831" s="1"/>
      <c r="L831" s="1"/>
      <c r="M831" s="1"/>
      <c r="N831" s="1"/>
      <c r="O831" s="1"/>
      <c r="P831" s="1" t="str">
        <f>smsSpamCollection_untouched!B831</f>
        <v>ham</v>
      </c>
    </row>
    <row r="832" spans="1:16" x14ac:dyDescent="0.3">
      <c r="A832" s="1">
        <f>LEN(TRIM(smsSpamCollection_untouched!A832))</f>
        <v>89</v>
      </c>
      <c r="B832" s="1">
        <f>EXTRACT_ALPHA(smsSpamCollection_untouched!A832)/Table1[[#This Row],[C]]</f>
        <v>0.8202247191011236</v>
      </c>
      <c r="C832" s="1">
        <f>EXTRACT_NUMBER(smsSpamCollection_untouched!A832)/Table1[[#This Row],[C]]</f>
        <v>0</v>
      </c>
      <c r="D832" s="1">
        <f>(Table1[[#This Row],[W]]-1)/Table1[[#This Row],[C]]</f>
        <v>0.14606741573033707</v>
      </c>
      <c r="E832" s="1">
        <f>EXTRACT_SPCHAR(smsSpamCollection_untouched!A832)/Table1[[#This Row],[C]]</f>
        <v>3.3707865168539325E-2</v>
      </c>
      <c r="F832" s="1">
        <f>EXTRACT_WORD(smsSpamCollection_untouched!A832)</f>
        <v>14</v>
      </c>
      <c r="G832" s="1">
        <f>EXTRACT_SHORTWORD(smsSpamCollection_untouched!A832)/Table1[[#This Row],[W]]</f>
        <v>1</v>
      </c>
      <c r="H832" s="1">
        <f>EXTRACT_WORDLen(smsSpamCollection_untouched!A832)/Table1[[#This Row],[W]]</f>
        <v>5.4285714285714288</v>
      </c>
      <c r="I832" s="1">
        <f>EXTRACT_UNIQUEWORD(smsSpamCollection_untouched!A832)/Table1[[#This Row],[W]]</f>
        <v>0.9285714285714286</v>
      </c>
      <c r="J832" s="1"/>
      <c r="K832" s="1"/>
      <c r="L832" s="1"/>
      <c r="M832" s="1"/>
      <c r="N832" s="1"/>
      <c r="O832" s="1"/>
      <c r="P832" s="1" t="str">
        <f>smsSpamCollection_untouched!B832</f>
        <v>ham</v>
      </c>
    </row>
    <row r="833" spans="1:16" x14ac:dyDescent="0.3">
      <c r="A833" s="1">
        <f>LEN(TRIM(smsSpamCollection_untouched!A833))</f>
        <v>147</v>
      </c>
      <c r="B833" s="1">
        <f>EXTRACT_ALPHA(smsSpamCollection_untouched!A833)/Table1[[#This Row],[C]]</f>
        <v>0.61224489795918369</v>
      </c>
      <c r="C833" s="1">
        <f>EXTRACT_NUMBER(smsSpamCollection_untouched!A833)/Table1[[#This Row],[C]]</f>
        <v>0.17006802721088435</v>
      </c>
      <c r="D833" s="1">
        <f>(Table1[[#This Row],[W]]-1)/Table1[[#This Row],[C]]</f>
        <v>0.17687074829931973</v>
      </c>
      <c r="E833" s="1">
        <f>EXTRACT_SPCHAR(smsSpamCollection_untouched!A833)/Table1[[#This Row],[C]]</f>
        <v>4.0816326530612242E-2</v>
      </c>
      <c r="F833" s="1">
        <f>EXTRACT_WORD(smsSpamCollection_untouched!A833)</f>
        <v>27</v>
      </c>
      <c r="G833" s="1">
        <f>EXTRACT_SHORTWORD(smsSpamCollection_untouched!A833)/Table1[[#This Row],[W]]</f>
        <v>0.77777777777777779</v>
      </c>
      <c r="H833" s="1">
        <f>EXTRACT_WORDLen(smsSpamCollection_untouched!A833)/Table1[[#This Row],[W]]</f>
        <v>4.4814814814814818</v>
      </c>
      <c r="I833" s="1">
        <f>EXTRACT_UNIQUEWORD(smsSpamCollection_untouched!A833)/Table1[[#This Row],[W]]</f>
        <v>0.92592592592592593</v>
      </c>
      <c r="J833" s="1"/>
      <c r="K833" s="1"/>
      <c r="L833" s="1"/>
      <c r="M833" s="1"/>
      <c r="N833" s="1"/>
      <c r="O833" s="1"/>
      <c r="P833" s="1" t="str">
        <f>smsSpamCollection_untouched!B833</f>
        <v>spam</v>
      </c>
    </row>
    <row r="834" spans="1:16" x14ac:dyDescent="0.3">
      <c r="A834" s="1">
        <f>LEN(TRIM(smsSpamCollection_untouched!A834))</f>
        <v>130</v>
      </c>
      <c r="B834" s="1">
        <f>EXTRACT_ALPHA(smsSpamCollection_untouched!A834)/Table1[[#This Row],[C]]</f>
        <v>0.74615384615384617</v>
      </c>
      <c r="C834" s="1">
        <f>EXTRACT_NUMBER(smsSpamCollection_untouched!A834)/Table1[[#This Row],[C]]</f>
        <v>1.5384615384615385E-2</v>
      </c>
      <c r="D834" s="1">
        <f>(Table1[[#This Row],[W]]-1)/Table1[[#This Row],[C]]</f>
        <v>0.2153846153846154</v>
      </c>
      <c r="E834" s="1">
        <f>EXTRACT_SPCHAR(smsSpamCollection_untouched!A834)/Table1[[#This Row],[C]]</f>
        <v>2.3076923076923078E-2</v>
      </c>
      <c r="F834" s="1">
        <f>EXTRACT_WORD(smsSpamCollection_untouched!A834)</f>
        <v>29</v>
      </c>
      <c r="G834" s="1">
        <f>EXTRACT_SHORTWORD(smsSpamCollection_untouched!A834)/Table1[[#This Row],[W]]</f>
        <v>0.65517241379310343</v>
      </c>
      <c r="H834" s="1">
        <f>EXTRACT_WORDLen(smsSpamCollection_untouched!A834)/Table1[[#This Row],[W]]</f>
        <v>3.5172413793103448</v>
      </c>
      <c r="I834" s="1">
        <f>EXTRACT_UNIQUEWORD(smsSpamCollection_untouched!A834)/Table1[[#This Row],[W]]</f>
        <v>0.93103448275862066</v>
      </c>
      <c r="J834" s="1"/>
      <c r="K834" s="1"/>
      <c r="L834" s="1"/>
      <c r="M834" s="1"/>
      <c r="N834" s="1"/>
      <c r="O834" s="1"/>
      <c r="P834" s="1" t="str">
        <f>smsSpamCollection_untouched!B834</f>
        <v>ham</v>
      </c>
    </row>
    <row r="835" spans="1:16" x14ac:dyDescent="0.3">
      <c r="A835" s="1">
        <f>LEN(TRIM(smsSpamCollection_untouched!A835))</f>
        <v>149</v>
      </c>
      <c r="B835" s="1">
        <f>EXTRACT_ALPHA(smsSpamCollection_untouched!A835)/Table1[[#This Row],[C]]</f>
        <v>0.74496644295302017</v>
      </c>
      <c r="C835" s="1">
        <f>EXTRACT_NUMBER(smsSpamCollection_untouched!A835)/Table1[[#This Row],[C]]</f>
        <v>3.3557046979865772E-2</v>
      </c>
      <c r="D835" s="1">
        <f>(Table1[[#This Row],[W]]-1)/Table1[[#This Row],[C]]</f>
        <v>0.15436241610738255</v>
      </c>
      <c r="E835" s="1">
        <f>EXTRACT_SPCHAR(smsSpamCollection_untouched!A835)/Table1[[#This Row],[C]]</f>
        <v>6.7114093959731544E-2</v>
      </c>
      <c r="F835" s="1">
        <f>EXTRACT_WORD(smsSpamCollection_untouched!A835)</f>
        <v>24</v>
      </c>
      <c r="G835" s="1">
        <f>EXTRACT_SHORTWORD(smsSpamCollection_untouched!A835)/Table1[[#This Row],[W]]</f>
        <v>0.70833333333333337</v>
      </c>
      <c r="H835" s="1">
        <f>EXTRACT_WORDLen(smsSpamCollection_untouched!A835)/Table1[[#This Row],[W]]</f>
        <v>5.25</v>
      </c>
      <c r="I835" s="1">
        <f>EXTRACT_UNIQUEWORD(smsSpamCollection_untouched!A835)/Table1[[#This Row],[W]]</f>
        <v>0.83333333333333337</v>
      </c>
      <c r="J835" s="1"/>
      <c r="K835" s="1"/>
      <c r="L835" s="1"/>
      <c r="M835" s="1"/>
      <c r="N835" s="1"/>
      <c r="O835" s="1"/>
      <c r="P835" s="1" t="str">
        <f>smsSpamCollection_untouched!B835</f>
        <v>spam</v>
      </c>
    </row>
    <row r="836" spans="1:16" x14ac:dyDescent="0.3">
      <c r="A836" s="1">
        <f>LEN(TRIM(smsSpamCollection_untouched!A836))</f>
        <v>214</v>
      </c>
      <c r="B836" s="1">
        <f>EXTRACT_ALPHA(smsSpamCollection_untouched!A836)/Table1[[#This Row],[C]]</f>
        <v>0.7710280373831776</v>
      </c>
      <c r="C836" s="1">
        <f>EXTRACT_NUMBER(smsSpamCollection_untouched!A836)/Table1[[#This Row],[C]]</f>
        <v>0</v>
      </c>
      <c r="D836" s="1">
        <f>(Table1[[#This Row],[W]]-1)/Table1[[#This Row],[C]]</f>
        <v>0.19626168224299065</v>
      </c>
      <c r="E836" s="1">
        <f>EXTRACT_SPCHAR(smsSpamCollection_untouched!A836)/Table1[[#This Row],[C]]</f>
        <v>3.2710280373831772E-2</v>
      </c>
      <c r="F836" s="1">
        <f>EXTRACT_WORD(smsSpamCollection_untouched!A836)</f>
        <v>43</v>
      </c>
      <c r="G836" s="1">
        <f>EXTRACT_SHORTWORD(smsSpamCollection_untouched!A836)/Table1[[#This Row],[W]]</f>
        <v>0.79069767441860461</v>
      </c>
      <c r="H836" s="1">
        <f>EXTRACT_WORDLen(smsSpamCollection_untouched!A836)/Table1[[#This Row],[W]]</f>
        <v>4</v>
      </c>
      <c r="I836" s="1">
        <f>EXTRACT_UNIQUEWORD(smsSpamCollection_untouched!A836)/Table1[[#This Row],[W]]</f>
        <v>0.86046511627906974</v>
      </c>
      <c r="J836" s="1"/>
      <c r="K836" s="1"/>
      <c r="L836" s="1"/>
      <c r="M836" s="1"/>
      <c r="N836" s="1"/>
      <c r="O836" s="1"/>
      <c r="P836" s="1" t="str">
        <f>smsSpamCollection_untouched!B836</f>
        <v>ham</v>
      </c>
    </row>
    <row r="837" spans="1:16" x14ac:dyDescent="0.3">
      <c r="A837" s="1">
        <f>LEN(TRIM(smsSpamCollection_untouched!A837))</f>
        <v>26</v>
      </c>
      <c r="B837" s="1">
        <f>EXTRACT_ALPHA(smsSpamCollection_untouched!A837)/Table1[[#This Row],[C]]</f>
        <v>0.80769230769230771</v>
      </c>
      <c r="C837" s="1">
        <f>EXTRACT_NUMBER(smsSpamCollection_untouched!A837)/Table1[[#This Row],[C]]</f>
        <v>0</v>
      </c>
      <c r="D837" s="1">
        <f>(Table1[[#This Row],[W]]-1)/Table1[[#This Row],[C]]</f>
        <v>0.11538461538461539</v>
      </c>
      <c r="E837" s="1">
        <f>EXTRACT_SPCHAR(smsSpamCollection_untouched!A837)/Table1[[#This Row],[C]]</f>
        <v>7.6923076923076927E-2</v>
      </c>
      <c r="F837" s="1">
        <f>EXTRACT_WORD(smsSpamCollection_untouched!A837)</f>
        <v>4</v>
      </c>
      <c r="G837" s="1">
        <f>EXTRACT_SHORTWORD(smsSpamCollection_untouched!A837)/Table1[[#This Row],[W]]</f>
        <v>1</v>
      </c>
      <c r="H837" s="1">
        <f>EXTRACT_WORDLen(smsSpamCollection_untouched!A837)/Table1[[#This Row],[W]]</f>
        <v>5.75</v>
      </c>
      <c r="I837" s="1">
        <f>EXTRACT_UNIQUEWORD(smsSpamCollection_untouched!A837)/Table1[[#This Row],[W]]</f>
        <v>1</v>
      </c>
      <c r="J837" s="1"/>
      <c r="K837" s="1"/>
      <c r="L837" s="1"/>
      <c r="M837" s="1"/>
      <c r="N837" s="1"/>
      <c r="O837" s="1"/>
      <c r="P837" s="1" t="str">
        <f>smsSpamCollection_untouched!B837</f>
        <v>ham</v>
      </c>
    </row>
    <row r="838" spans="1:16" x14ac:dyDescent="0.3">
      <c r="A838" s="1">
        <f>LEN(TRIM(smsSpamCollection_untouched!A838))</f>
        <v>66</v>
      </c>
      <c r="B838" s="1">
        <f>EXTRACT_ALPHA(smsSpamCollection_untouched!A838)/Table1[[#This Row],[C]]</f>
        <v>0.65151515151515149</v>
      </c>
      <c r="C838" s="1">
        <f>EXTRACT_NUMBER(smsSpamCollection_untouched!A838)/Table1[[#This Row],[C]]</f>
        <v>0</v>
      </c>
      <c r="D838" s="1">
        <f>(Table1[[#This Row],[W]]-1)/Table1[[#This Row],[C]]</f>
        <v>0.13636363636363635</v>
      </c>
      <c r="E838" s="1">
        <f>EXTRACT_SPCHAR(smsSpamCollection_untouched!A838)/Table1[[#This Row],[C]]</f>
        <v>0.21212121212121213</v>
      </c>
      <c r="F838" s="1">
        <f>EXTRACT_WORD(smsSpamCollection_untouched!A838)</f>
        <v>10</v>
      </c>
      <c r="G838" s="1">
        <f>EXTRACT_SHORTWORD(smsSpamCollection_untouched!A838)/Table1[[#This Row],[W]]</f>
        <v>0.8</v>
      </c>
      <c r="H838" s="1">
        <f>EXTRACT_WORDLen(smsSpamCollection_untouched!A838)/Table1[[#This Row],[W]]</f>
        <v>5.7</v>
      </c>
      <c r="I838" s="1">
        <f>EXTRACT_UNIQUEWORD(smsSpamCollection_untouched!A838)/Table1[[#This Row],[W]]</f>
        <v>1</v>
      </c>
      <c r="J838" s="1"/>
      <c r="K838" s="1"/>
      <c r="L838" s="1"/>
      <c r="M838" s="1"/>
      <c r="N838" s="1"/>
      <c r="O838" s="1"/>
      <c r="P838" s="1" t="str">
        <f>smsSpamCollection_untouched!B838</f>
        <v>ham</v>
      </c>
    </row>
    <row r="839" spans="1:16" x14ac:dyDescent="0.3">
      <c r="A839" s="1">
        <f>LEN(TRIM(smsSpamCollection_untouched!A839))</f>
        <v>149</v>
      </c>
      <c r="B839" s="1">
        <f>EXTRACT_ALPHA(smsSpamCollection_untouched!A839)/Table1[[#This Row],[C]]</f>
        <v>0.70469798657718119</v>
      </c>
      <c r="C839" s="1">
        <f>EXTRACT_NUMBER(smsSpamCollection_untouched!A839)/Table1[[#This Row],[C]]</f>
        <v>0.11409395973154363</v>
      </c>
      <c r="D839" s="1">
        <f>(Table1[[#This Row],[W]]-1)/Table1[[#This Row],[C]]</f>
        <v>0.18120805369127516</v>
      </c>
      <c r="E839" s="1">
        <f>EXTRACT_SPCHAR(smsSpamCollection_untouched!A839)/Table1[[#This Row],[C]]</f>
        <v>0</v>
      </c>
      <c r="F839" s="1">
        <f>EXTRACT_WORD(smsSpamCollection_untouched!A839)</f>
        <v>28</v>
      </c>
      <c r="G839" s="1">
        <f>EXTRACT_SHORTWORD(smsSpamCollection_untouched!A839)/Table1[[#This Row],[W]]</f>
        <v>0.8928571428571429</v>
      </c>
      <c r="H839" s="1">
        <f>EXTRACT_WORDLen(smsSpamCollection_untouched!A839)/Table1[[#This Row],[W]]</f>
        <v>4.3571428571428568</v>
      </c>
      <c r="I839" s="1">
        <f>EXTRACT_UNIQUEWORD(smsSpamCollection_untouched!A839)/Table1[[#This Row],[W]]</f>
        <v>0.9642857142857143</v>
      </c>
      <c r="J839" s="1"/>
      <c r="K839" s="1"/>
      <c r="L839" s="1"/>
      <c r="M839" s="1"/>
      <c r="N839" s="1"/>
      <c r="O839" s="1"/>
      <c r="P839" s="1" t="str">
        <f>smsSpamCollection_untouched!B839</f>
        <v>spam</v>
      </c>
    </row>
    <row r="840" spans="1:16" x14ac:dyDescent="0.3">
      <c r="A840" s="1">
        <f>LEN(TRIM(smsSpamCollection_untouched!A840))</f>
        <v>370</v>
      </c>
      <c r="B840" s="1">
        <f>EXTRACT_ALPHA(smsSpamCollection_untouched!A840)/Table1[[#This Row],[C]]</f>
        <v>0.76486486486486482</v>
      </c>
      <c r="C840" s="1">
        <f>EXTRACT_NUMBER(smsSpamCollection_untouched!A840)/Table1[[#This Row],[C]]</f>
        <v>0</v>
      </c>
      <c r="D840" s="1">
        <f>(Table1[[#This Row],[W]]-1)/Table1[[#This Row],[C]]</f>
        <v>0.20540540540540542</v>
      </c>
      <c r="E840" s="1">
        <f>EXTRACT_SPCHAR(smsSpamCollection_untouched!A840)/Table1[[#This Row],[C]]</f>
        <v>3.2432432432432434E-2</v>
      </c>
      <c r="F840" s="1">
        <f>EXTRACT_WORD(smsSpamCollection_untouched!A840)</f>
        <v>77</v>
      </c>
      <c r="G840" s="1">
        <f>EXTRACT_SHORTWORD(smsSpamCollection_untouched!A840)/Table1[[#This Row],[W]]</f>
        <v>0.70129870129870131</v>
      </c>
      <c r="H840" s="1">
        <f>EXTRACT_WORDLen(smsSpamCollection_untouched!A840)/Table1[[#This Row],[W]]</f>
        <v>3.831168831168831</v>
      </c>
      <c r="I840" s="1">
        <f>EXTRACT_UNIQUEWORD(smsSpamCollection_untouched!A840)/Table1[[#This Row],[W]]</f>
        <v>0.79220779220779225</v>
      </c>
      <c r="J840" s="1"/>
      <c r="K840" s="1"/>
      <c r="L840" s="1"/>
      <c r="M840" s="1"/>
      <c r="N840" s="1"/>
      <c r="O840" s="1"/>
      <c r="P840" s="1" t="str">
        <f>smsSpamCollection_untouched!B840</f>
        <v>ham</v>
      </c>
    </row>
    <row r="841" spans="1:16" x14ac:dyDescent="0.3">
      <c r="A841" s="1">
        <f>LEN(TRIM(smsSpamCollection_untouched!A841))</f>
        <v>155</v>
      </c>
      <c r="B841" s="1">
        <f>EXTRACT_ALPHA(smsSpamCollection_untouched!A841)/Table1[[#This Row],[C]]</f>
        <v>0.73548387096774193</v>
      </c>
      <c r="C841" s="1">
        <f>EXTRACT_NUMBER(smsSpamCollection_untouched!A841)/Table1[[#This Row],[C]]</f>
        <v>9.0322580645161285E-2</v>
      </c>
      <c r="D841" s="1">
        <f>(Table1[[#This Row],[W]]-1)/Table1[[#This Row],[C]]</f>
        <v>0.17419354838709677</v>
      </c>
      <c r="E841" s="1">
        <f>EXTRACT_SPCHAR(smsSpamCollection_untouched!A841)/Table1[[#This Row],[C]]</f>
        <v>0</v>
      </c>
      <c r="F841" s="1">
        <f>EXTRACT_WORD(smsSpamCollection_untouched!A841)</f>
        <v>28</v>
      </c>
      <c r="G841" s="1">
        <f>EXTRACT_SHORTWORD(smsSpamCollection_untouched!A841)/Table1[[#This Row],[W]]</f>
        <v>0.8214285714285714</v>
      </c>
      <c r="H841" s="1">
        <f>EXTRACT_WORDLen(smsSpamCollection_untouched!A841)/Table1[[#This Row],[W]]</f>
        <v>4.5714285714285712</v>
      </c>
      <c r="I841" s="1">
        <f>EXTRACT_UNIQUEWORD(smsSpamCollection_untouched!A841)/Table1[[#This Row],[W]]</f>
        <v>1</v>
      </c>
      <c r="J841" s="1"/>
      <c r="K841" s="1"/>
      <c r="L841" s="1"/>
      <c r="M841" s="1"/>
      <c r="N841" s="1"/>
      <c r="O841" s="1"/>
      <c r="P841" s="1" t="str">
        <f>smsSpamCollection_untouched!B841</f>
        <v>spam</v>
      </c>
    </row>
    <row r="842" spans="1:16" x14ac:dyDescent="0.3">
      <c r="A842" s="1">
        <f>LEN(TRIM(smsSpamCollection_untouched!A842))</f>
        <v>162</v>
      </c>
      <c r="B842" s="1">
        <f>EXTRACT_ALPHA(smsSpamCollection_untouched!A842)/Table1[[#This Row],[C]]</f>
        <v>0.61111111111111116</v>
      </c>
      <c r="C842" s="1">
        <f>EXTRACT_NUMBER(smsSpamCollection_untouched!A842)/Table1[[#This Row],[C]]</f>
        <v>0.15432098765432098</v>
      </c>
      <c r="D842" s="1">
        <f>(Table1[[#This Row],[W]]-1)/Table1[[#This Row],[C]]</f>
        <v>0.16666666666666666</v>
      </c>
      <c r="E842" s="1">
        <f>EXTRACT_SPCHAR(smsSpamCollection_untouched!A842)/Table1[[#This Row],[C]]</f>
        <v>6.7901234567901231E-2</v>
      </c>
      <c r="F842" s="1">
        <f>EXTRACT_WORD(smsSpamCollection_untouched!A842)</f>
        <v>28</v>
      </c>
      <c r="G842" s="1">
        <f>EXTRACT_SHORTWORD(smsSpamCollection_untouched!A842)/Table1[[#This Row],[W]]</f>
        <v>0.6428571428571429</v>
      </c>
      <c r="H842" s="1">
        <f>EXTRACT_WORDLen(smsSpamCollection_untouched!A842)/Table1[[#This Row],[W]]</f>
        <v>4.8214285714285712</v>
      </c>
      <c r="I842" s="1">
        <f>EXTRACT_UNIQUEWORD(smsSpamCollection_untouched!A842)/Table1[[#This Row],[W]]</f>
        <v>1</v>
      </c>
      <c r="J842" s="1"/>
      <c r="K842" s="1"/>
      <c r="L842" s="1"/>
      <c r="M842" s="1"/>
      <c r="N842" s="1"/>
      <c r="O842" s="1"/>
      <c r="P842" s="1" t="str">
        <f>smsSpamCollection_untouched!B842</f>
        <v>spam</v>
      </c>
    </row>
    <row r="843" spans="1:16" x14ac:dyDescent="0.3">
      <c r="A843" s="1">
        <f>LEN(TRIM(smsSpamCollection_untouched!A843))</f>
        <v>82</v>
      </c>
      <c r="B843" s="1">
        <f>EXTRACT_ALPHA(smsSpamCollection_untouched!A843)/Table1[[#This Row],[C]]</f>
        <v>0.71951219512195119</v>
      </c>
      <c r="C843" s="1">
        <f>EXTRACT_NUMBER(smsSpamCollection_untouched!A843)/Table1[[#This Row],[C]]</f>
        <v>2.4390243902439025E-2</v>
      </c>
      <c r="D843" s="1">
        <f>(Table1[[#This Row],[W]]-1)/Table1[[#This Row],[C]]</f>
        <v>0.23170731707317074</v>
      </c>
      <c r="E843" s="1">
        <f>EXTRACT_SPCHAR(smsSpamCollection_untouched!A843)/Table1[[#This Row],[C]]</f>
        <v>2.4390243902439025E-2</v>
      </c>
      <c r="F843" s="1">
        <f>EXTRACT_WORD(smsSpamCollection_untouched!A843)</f>
        <v>20</v>
      </c>
      <c r="G843" s="1">
        <f>EXTRACT_SHORTWORD(smsSpamCollection_untouched!A843)/Table1[[#This Row],[W]]</f>
        <v>0.55000000000000004</v>
      </c>
      <c r="H843" s="1">
        <f>EXTRACT_WORDLen(smsSpamCollection_untouched!A843)/Table1[[#This Row],[W]]</f>
        <v>3.15</v>
      </c>
      <c r="I843" s="1">
        <f>EXTRACT_UNIQUEWORD(smsSpamCollection_untouched!A843)/Table1[[#This Row],[W]]</f>
        <v>0.75</v>
      </c>
      <c r="J843" s="1"/>
      <c r="K843" s="1"/>
      <c r="L843" s="1"/>
      <c r="M843" s="1"/>
      <c r="N843" s="1"/>
      <c r="O843" s="1"/>
      <c r="P843" s="1" t="str">
        <f>smsSpamCollection_untouched!B843</f>
        <v>ham</v>
      </c>
    </row>
    <row r="844" spans="1:16" x14ac:dyDescent="0.3">
      <c r="A844" s="1">
        <f>LEN(TRIM(smsSpamCollection_untouched!A844))</f>
        <v>72</v>
      </c>
      <c r="B844" s="1">
        <f>EXTRACT_ALPHA(smsSpamCollection_untouched!A844)/Table1[[#This Row],[C]]</f>
        <v>0.79166666666666663</v>
      </c>
      <c r="C844" s="1">
        <f>EXTRACT_NUMBER(smsSpamCollection_untouched!A844)/Table1[[#This Row],[C]]</f>
        <v>0</v>
      </c>
      <c r="D844" s="1">
        <f>(Table1[[#This Row],[W]]-1)/Table1[[#This Row],[C]]</f>
        <v>0.18055555555555555</v>
      </c>
      <c r="E844" s="1">
        <f>EXTRACT_SPCHAR(smsSpamCollection_untouched!A844)/Table1[[#This Row],[C]]</f>
        <v>2.7777777777777776E-2</v>
      </c>
      <c r="F844" s="1">
        <f>EXTRACT_WORD(smsSpamCollection_untouched!A844)</f>
        <v>14</v>
      </c>
      <c r="G844" s="1">
        <f>EXTRACT_SHORTWORD(smsSpamCollection_untouched!A844)/Table1[[#This Row],[W]]</f>
        <v>0.8571428571428571</v>
      </c>
      <c r="H844" s="1">
        <f>EXTRACT_WORDLen(smsSpamCollection_untouched!A844)/Table1[[#This Row],[W]]</f>
        <v>4.2142857142857144</v>
      </c>
      <c r="I844" s="1">
        <f>EXTRACT_UNIQUEWORD(smsSpamCollection_untouched!A844)/Table1[[#This Row],[W]]</f>
        <v>1</v>
      </c>
      <c r="J844" s="1"/>
      <c r="K844" s="1"/>
      <c r="L844" s="1"/>
      <c r="M844" s="1"/>
      <c r="N844" s="1"/>
      <c r="O844" s="1"/>
      <c r="P844" s="1" t="str">
        <f>smsSpamCollection_untouched!B844</f>
        <v>ham</v>
      </c>
    </row>
    <row r="845" spans="1:16" x14ac:dyDescent="0.3">
      <c r="A845" s="1">
        <f>LEN(TRIM(smsSpamCollection_untouched!A845))</f>
        <v>76</v>
      </c>
      <c r="B845" s="1">
        <f>EXTRACT_ALPHA(smsSpamCollection_untouched!A845)/Table1[[#This Row],[C]]</f>
        <v>0.81578947368421051</v>
      </c>
      <c r="C845" s="1">
        <f>EXTRACT_NUMBER(smsSpamCollection_untouched!A845)/Table1[[#This Row],[C]]</f>
        <v>0</v>
      </c>
      <c r="D845" s="1">
        <f>(Table1[[#This Row],[W]]-1)/Table1[[#This Row],[C]]</f>
        <v>0.14473684210526316</v>
      </c>
      <c r="E845" s="1">
        <f>EXTRACT_SPCHAR(smsSpamCollection_untouched!A845)/Table1[[#This Row],[C]]</f>
        <v>3.9473684210526314E-2</v>
      </c>
      <c r="F845" s="1">
        <f>EXTRACT_WORD(smsSpamCollection_untouched!A845)</f>
        <v>12</v>
      </c>
      <c r="G845" s="1">
        <f>EXTRACT_SHORTWORD(smsSpamCollection_untouched!A845)/Table1[[#This Row],[W]]</f>
        <v>1</v>
      </c>
      <c r="H845" s="1">
        <f>EXTRACT_WORDLen(smsSpamCollection_untouched!A845)/Table1[[#This Row],[W]]</f>
        <v>5.416666666666667</v>
      </c>
      <c r="I845" s="1">
        <f>EXTRACT_UNIQUEWORD(smsSpamCollection_untouched!A845)/Table1[[#This Row],[W]]</f>
        <v>1</v>
      </c>
      <c r="J845" s="1"/>
      <c r="K845" s="1"/>
      <c r="L845" s="1"/>
      <c r="M845" s="1"/>
      <c r="N845" s="1"/>
      <c r="O845" s="1"/>
      <c r="P845" s="1" t="str">
        <f>smsSpamCollection_untouched!B845</f>
        <v>ham</v>
      </c>
    </row>
    <row r="846" spans="1:16" x14ac:dyDescent="0.3">
      <c r="A846" s="1">
        <f>LEN(TRIM(smsSpamCollection_untouched!A846))</f>
        <v>151</v>
      </c>
      <c r="B846" s="1">
        <f>EXTRACT_ALPHA(smsSpamCollection_untouched!A846)/Table1[[#This Row],[C]]</f>
        <v>0.62251655629139069</v>
      </c>
      <c r="C846" s="1">
        <f>EXTRACT_NUMBER(smsSpamCollection_untouched!A846)/Table1[[#This Row],[C]]</f>
        <v>0.17880794701986755</v>
      </c>
      <c r="D846" s="1">
        <f>(Table1[[#This Row],[W]]-1)/Table1[[#This Row],[C]]</f>
        <v>0.16556291390728478</v>
      </c>
      <c r="E846" s="1">
        <f>EXTRACT_SPCHAR(smsSpamCollection_untouched!A846)/Table1[[#This Row],[C]]</f>
        <v>3.3112582781456956E-2</v>
      </c>
      <c r="F846" s="1">
        <f>EXTRACT_WORD(smsSpamCollection_untouched!A846)</f>
        <v>26</v>
      </c>
      <c r="G846" s="1">
        <f>EXTRACT_SHORTWORD(smsSpamCollection_untouched!A846)/Table1[[#This Row],[W]]</f>
        <v>0.88461538461538458</v>
      </c>
      <c r="H846" s="1">
        <f>EXTRACT_WORDLen(smsSpamCollection_untouched!A846)/Table1[[#This Row],[W]]</f>
        <v>4.8461538461538458</v>
      </c>
      <c r="I846" s="1">
        <f>EXTRACT_UNIQUEWORD(smsSpamCollection_untouched!A846)/Table1[[#This Row],[W]]</f>
        <v>0.96153846153846156</v>
      </c>
      <c r="J846" s="1"/>
      <c r="K846" s="1"/>
      <c r="L846" s="1"/>
      <c r="M846" s="1"/>
      <c r="N846" s="1"/>
      <c r="O846" s="1"/>
      <c r="P846" s="1" t="str">
        <f>smsSpamCollection_untouched!B846</f>
        <v>spam</v>
      </c>
    </row>
    <row r="847" spans="1:16" x14ac:dyDescent="0.3">
      <c r="A847" s="1">
        <f>LEN(TRIM(smsSpamCollection_untouched!A847))</f>
        <v>24</v>
      </c>
      <c r="B847" s="1">
        <f>EXTRACT_ALPHA(smsSpamCollection_untouched!A847)/Table1[[#This Row],[C]]</f>
        <v>0.70833333333333337</v>
      </c>
      <c r="C847" s="1">
        <f>EXTRACT_NUMBER(smsSpamCollection_untouched!A847)/Table1[[#This Row],[C]]</f>
        <v>0</v>
      </c>
      <c r="D847" s="1">
        <f>(Table1[[#This Row],[W]]-1)/Table1[[#This Row],[C]]</f>
        <v>0.125</v>
      </c>
      <c r="E847" s="1">
        <f>EXTRACT_SPCHAR(smsSpamCollection_untouched!A847)/Table1[[#This Row],[C]]</f>
        <v>0.16666666666666666</v>
      </c>
      <c r="F847" s="1">
        <f>EXTRACT_WORD(smsSpamCollection_untouched!A847)</f>
        <v>4</v>
      </c>
      <c r="G847" s="1">
        <f>EXTRACT_SHORTWORD(smsSpamCollection_untouched!A847)/Table1[[#This Row],[W]]</f>
        <v>1</v>
      </c>
      <c r="H847" s="1">
        <f>EXTRACT_WORDLen(smsSpamCollection_untouched!A847)/Table1[[#This Row],[W]]</f>
        <v>5.25</v>
      </c>
      <c r="I847" s="1">
        <f>EXTRACT_UNIQUEWORD(smsSpamCollection_untouched!A847)/Table1[[#This Row],[W]]</f>
        <v>1</v>
      </c>
      <c r="J847" s="1"/>
      <c r="K847" s="1"/>
      <c r="L847" s="1"/>
      <c r="M847" s="1"/>
      <c r="N847" s="1"/>
      <c r="O847" s="1"/>
      <c r="P847" s="1" t="str">
        <f>smsSpamCollection_untouched!B847</f>
        <v>ham</v>
      </c>
    </row>
    <row r="848" spans="1:16" x14ac:dyDescent="0.3">
      <c r="A848" s="1">
        <f>LEN(TRIM(smsSpamCollection_untouched!A848))</f>
        <v>229</v>
      </c>
      <c r="B848" s="1">
        <f>EXTRACT_ALPHA(smsSpamCollection_untouched!A848)/Table1[[#This Row],[C]]</f>
        <v>0.78165938864628826</v>
      </c>
      <c r="C848" s="1">
        <f>EXTRACT_NUMBER(smsSpamCollection_untouched!A848)/Table1[[#This Row],[C]]</f>
        <v>0</v>
      </c>
      <c r="D848" s="1">
        <f>(Table1[[#This Row],[W]]-1)/Table1[[#This Row],[C]]</f>
        <v>0.18340611353711792</v>
      </c>
      <c r="E848" s="1">
        <f>EXTRACT_SPCHAR(smsSpamCollection_untouched!A848)/Table1[[#This Row],[C]]</f>
        <v>4.3668122270742356E-2</v>
      </c>
      <c r="F848" s="1">
        <f>EXTRACT_WORD(smsSpamCollection_untouched!A848)</f>
        <v>43</v>
      </c>
      <c r="G848" s="1">
        <f>EXTRACT_SHORTWORD(smsSpamCollection_untouched!A848)/Table1[[#This Row],[W]]</f>
        <v>0.7441860465116279</v>
      </c>
      <c r="H848" s="1">
        <f>EXTRACT_WORDLen(smsSpamCollection_untouched!A848)/Table1[[#This Row],[W]]</f>
        <v>4.3953488372093021</v>
      </c>
      <c r="I848" s="1">
        <f>EXTRACT_UNIQUEWORD(smsSpamCollection_untouched!A848)/Table1[[#This Row],[W]]</f>
        <v>0.88372093023255816</v>
      </c>
      <c r="J848" s="1"/>
      <c r="K848" s="1"/>
      <c r="L848" s="1"/>
      <c r="M848" s="1"/>
      <c r="N848" s="1"/>
      <c r="O848" s="1"/>
      <c r="P848" s="1" t="str">
        <f>smsSpamCollection_untouched!B848</f>
        <v>ham</v>
      </c>
    </row>
    <row r="849" spans="1:16" x14ac:dyDescent="0.3">
      <c r="A849" s="1">
        <f>LEN(TRIM(smsSpamCollection_untouched!A849))</f>
        <v>87</v>
      </c>
      <c r="B849" s="1">
        <f>EXTRACT_ALPHA(smsSpamCollection_untouched!A849)/Table1[[#This Row],[C]]</f>
        <v>0.77011494252873558</v>
      </c>
      <c r="C849" s="1">
        <f>EXTRACT_NUMBER(smsSpamCollection_untouched!A849)/Table1[[#This Row],[C]]</f>
        <v>0</v>
      </c>
      <c r="D849" s="1">
        <f>(Table1[[#This Row],[W]]-1)/Table1[[#This Row],[C]]</f>
        <v>0.19540229885057472</v>
      </c>
      <c r="E849" s="1">
        <f>EXTRACT_SPCHAR(smsSpamCollection_untouched!A849)/Table1[[#This Row],[C]]</f>
        <v>3.4482758620689655E-2</v>
      </c>
      <c r="F849" s="1">
        <f>EXTRACT_WORD(smsSpamCollection_untouched!A849)</f>
        <v>18</v>
      </c>
      <c r="G849" s="1">
        <f>EXTRACT_SHORTWORD(smsSpamCollection_untouched!A849)/Table1[[#This Row],[W]]</f>
        <v>0.72222222222222221</v>
      </c>
      <c r="H849" s="1">
        <f>EXTRACT_WORDLen(smsSpamCollection_untouched!A849)/Table1[[#This Row],[W]]</f>
        <v>3.8888888888888888</v>
      </c>
      <c r="I849" s="1">
        <f>EXTRACT_UNIQUEWORD(smsSpamCollection_untouched!A849)/Table1[[#This Row],[W]]</f>
        <v>0.88888888888888884</v>
      </c>
      <c r="J849" s="1"/>
      <c r="K849" s="1"/>
      <c r="L849" s="1"/>
      <c r="M849" s="1"/>
      <c r="N849" s="1"/>
      <c r="O849" s="1"/>
      <c r="P849" s="1" t="str">
        <f>smsSpamCollection_untouched!B849</f>
        <v>ham</v>
      </c>
    </row>
    <row r="850" spans="1:16" x14ac:dyDescent="0.3">
      <c r="A850" s="1">
        <f>LEN(TRIM(smsSpamCollection_untouched!A850))</f>
        <v>72</v>
      </c>
      <c r="B850" s="1">
        <f>EXTRACT_ALPHA(smsSpamCollection_untouched!A850)/Table1[[#This Row],[C]]</f>
        <v>0.72222222222222221</v>
      </c>
      <c r="C850" s="1">
        <f>EXTRACT_NUMBER(smsSpamCollection_untouched!A850)/Table1[[#This Row],[C]]</f>
        <v>0</v>
      </c>
      <c r="D850" s="1">
        <f>(Table1[[#This Row],[W]]-1)/Table1[[#This Row],[C]]</f>
        <v>0.16666666666666666</v>
      </c>
      <c r="E850" s="1">
        <f>EXTRACT_SPCHAR(smsSpamCollection_untouched!A850)/Table1[[#This Row],[C]]</f>
        <v>0.1111111111111111</v>
      </c>
      <c r="F850" s="1">
        <f>EXTRACT_WORD(smsSpamCollection_untouched!A850)</f>
        <v>13</v>
      </c>
      <c r="G850" s="1">
        <f>EXTRACT_SHORTWORD(smsSpamCollection_untouched!A850)/Table1[[#This Row],[W]]</f>
        <v>0.61538461538461542</v>
      </c>
      <c r="H850" s="1">
        <f>EXTRACT_WORDLen(smsSpamCollection_untouched!A850)/Table1[[#This Row],[W]]</f>
        <v>4.615384615384615</v>
      </c>
      <c r="I850" s="1">
        <f>EXTRACT_UNIQUEWORD(smsSpamCollection_untouched!A850)/Table1[[#This Row],[W]]</f>
        <v>1</v>
      </c>
      <c r="J850" s="1"/>
      <c r="K850" s="1"/>
      <c r="L850" s="1"/>
      <c r="M850" s="1"/>
      <c r="N850" s="1"/>
      <c r="O850" s="1"/>
      <c r="P850" s="1" t="str">
        <f>smsSpamCollection_untouched!B850</f>
        <v>ham</v>
      </c>
    </row>
    <row r="851" spans="1:16" x14ac:dyDescent="0.3">
      <c r="A851" s="1">
        <f>LEN(TRIM(smsSpamCollection_untouched!A851))</f>
        <v>103</v>
      </c>
      <c r="B851" s="1">
        <f>EXTRACT_ALPHA(smsSpamCollection_untouched!A851)/Table1[[#This Row],[C]]</f>
        <v>0.78640776699029125</v>
      </c>
      <c r="C851" s="1">
        <f>EXTRACT_NUMBER(smsSpamCollection_untouched!A851)/Table1[[#This Row],[C]]</f>
        <v>0</v>
      </c>
      <c r="D851" s="1">
        <f>(Table1[[#This Row],[W]]-1)/Table1[[#This Row],[C]]</f>
        <v>0.1941747572815534</v>
      </c>
      <c r="E851" s="1">
        <f>EXTRACT_SPCHAR(smsSpamCollection_untouched!A851)/Table1[[#This Row],[C]]</f>
        <v>1.9417475728155338E-2</v>
      </c>
      <c r="F851" s="1">
        <f>EXTRACT_WORD(smsSpamCollection_untouched!A851)</f>
        <v>21</v>
      </c>
      <c r="G851" s="1">
        <f>EXTRACT_SHORTWORD(smsSpamCollection_untouched!A851)/Table1[[#This Row],[W]]</f>
        <v>0.8571428571428571</v>
      </c>
      <c r="H851" s="1">
        <f>EXTRACT_WORDLen(smsSpamCollection_untouched!A851)/Table1[[#This Row],[W]]</f>
        <v>3.9523809523809526</v>
      </c>
      <c r="I851" s="1">
        <f>EXTRACT_UNIQUEWORD(smsSpamCollection_untouched!A851)/Table1[[#This Row],[W]]</f>
        <v>1</v>
      </c>
      <c r="J851" s="1"/>
      <c r="K851" s="1"/>
      <c r="L851" s="1"/>
      <c r="M851" s="1"/>
      <c r="N851" s="1"/>
      <c r="O851" s="1"/>
      <c r="P851" s="1" t="str">
        <f>smsSpamCollection_untouched!B851</f>
        <v>ham</v>
      </c>
    </row>
    <row r="852" spans="1:16" x14ac:dyDescent="0.3">
      <c r="A852" s="1">
        <f>LEN(TRIM(smsSpamCollection_untouched!A852))</f>
        <v>159</v>
      </c>
      <c r="B852" s="1">
        <f>EXTRACT_ALPHA(smsSpamCollection_untouched!A852)/Table1[[#This Row],[C]]</f>
        <v>0.59748427672955973</v>
      </c>
      <c r="C852" s="1">
        <f>EXTRACT_NUMBER(smsSpamCollection_untouched!A852)/Table1[[#This Row],[C]]</f>
        <v>0.15094339622641509</v>
      </c>
      <c r="D852" s="1">
        <f>(Table1[[#This Row],[W]]-1)/Table1[[#This Row],[C]]</f>
        <v>0.16981132075471697</v>
      </c>
      <c r="E852" s="1">
        <f>EXTRACT_SPCHAR(smsSpamCollection_untouched!A852)/Table1[[#This Row],[C]]</f>
        <v>8.1761006289308172E-2</v>
      </c>
      <c r="F852" s="1">
        <f>EXTRACT_WORD(smsSpamCollection_untouched!A852)</f>
        <v>28</v>
      </c>
      <c r="G852" s="1">
        <f>EXTRACT_SHORTWORD(smsSpamCollection_untouched!A852)/Table1[[#This Row],[W]]</f>
        <v>0.7142857142857143</v>
      </c>
      <c r="H852" s="1">
        <f>EXTRACT_WORDLen(smsSpamCollection_untouched!A852)/Table1[[#This Row],[W]]</f>
        <v>4.7142857142857144</v>
      </c>
      <c r="I852" s="1">
        <f>EXTRACT_UNIQUEWORD(smsSpamCollection_untouched!A852)/Table1[[#This Row],[W]]</f>
        <v>1</v>
      </c>
      <c r="J852" s="1"/>
      <c r="K852" s="1"/>
      <c r="L852" s="1"/>
      <c r="M852" s="1"/>
      <c r="N852" s="1"/>
      <c r="O852" s="1"/>
      <c r="P852" s="1" t="str">
        <f>smsSpamCollection_untouched!B852</f>
        <v>spam</v>
      </c>
    </row>
    <row r="853" spans="1:16" x14ac:dyDescent="0.3">
      <c r="A853" s="1">
        <f>LEN(TRIM(smsSpamCollection_untouched!A853))</f>
        <v>54</v>
      </c>
      <c r="B853" s="1">
        <f>EXTRACT_ALPHA(smsSpamCollection_untouched!A853)/Table1[[#This Row],[C]]</f>
        <v>0.7592592592592593</v>
      </c>
      <c r="C853" s="1">
        <f>EXTRACT_NUMBER(smsSpamCollection_untouched!A853)/Table1[[#This Row],[C]]</f>
        <v>1.8518518518518517E-2</v>
      </c>
      <c r="D853" s="1">
        <f>(Table1[[#This Row],[W]]-1)/Table1[[#This Row],[C]]</f>
        <v>0.18518518518518517</v>
      </c>
      <c r="E853" s="1">
        <f>EXTRACT_SPCHAR(smsSpamCollection_untouched!A853)/Table1[[#This Row],[C]]</f>
        <v>3.7037037037037035E-2</v>
      </c>
      <c r="F853" s="1">
        <f>EXTRACT_WORD(smsSpamCollection_untouched!A853)</f>
        <v>11</v>
      </c>
      <c r="G853" s="1">
        <f>EXTRACT_SHORTWORD(smsSpamCollection_untouched!A853)/Table1[[#This Row],[W]]</f>
        <v>0.63636363636363635</v>
      </c>
      <c r="H853" s="1">
        <f>EXTRACT_WORDLen(smsSpamCollection_untouched!A853)/Table1[[#This Row],[W]]</f>
        <v>4</v>
      </c>
      <c r="I853" s="1">
        <f>EXTRACT_UNIQUEWORD(smsSpamCollection_untouched!A853)/Table1[[#This Row],[W]]</f>
        <v>0.90909090909090906</v>
      </c>
      <c r="J853" s="1"/>
      <c r="K853" s="1"/>
      <c r="L853" s="1"/>
      <c r="M853" s="1"/>
      <c r="N853" s="1"/>
      <c r="O853" s="1"/>
      <c r="P853" s="1" t="str">
        <f>smsSpamCollection_untouched!B853</f>
        <v>ham</v>
      </c>
    </row>
    <row r="854" spans="1:16" x14ac:dyDescent="0.3">
      <c r="A854" s="1">
        <f>LEN(TRIM(smsSpamCollection_untouched!A854))</f>
        <v>57</v>
      </c>
      <c r="B854" s="1">
        <f>EXTRACT_ALPHA(smsSpamCollection_untouched!A854)/Table1[[#This Row],[C]]</f>
        <v>0.73684210526315785</v>
      </c>
      <c r="C854" s="1">
        <f>EXTRACT_NUMBER(smsSpamCollection_untouched!A854)/Table1[[#This Row],[C]]</f>
        <v>0</v>
      </c>
      <c r="D854" s="1">
        <f>(Table1[[#This Row],[W]]-1)/Table1[[#This Row],[C]]</f>
        <v>0.19298245614035087</v>
      </c>
      <c r="E854" s="1">
        <f>EXTRACT_SPCHAR(smsSpamCollection_untouched!A854)/Table1[[#This Row],[C]]</f>
        <v>7.0175438596491224E-2</v>
      </c>
      <c r="F854" s="1">
        <f>EXTRACT_WORD(smsSpamCollection_untouched!A854)</f>
        <v>12</v>
      </c>
      <c r="G854" s="1">
        <f>EXTRACT_SHORTWORD(smsSpamCollection_untouched!A854)/Table1[[#This Row],[W]]</f>
        <v>0.66666666666666663</v>
      </c>
      <c r="H854" s="1">
        <f>EXTRACT_WORDLen(smsSpamCollection_untouched!A854)/Table1[[#This Row],[W]]</f>
        <v>3.8333333333333335</v>
      </c>
      <c r="I854" s="1">
        <f>EXTRACT_UNIQUEWORD(smsSpamCollection_untouched!A854)/Table1[[#This Row],[W]]</f>
        <v>0.91666666666666663</v>
      </c>
      <c r="J854" s="1"/>
      <c r="K854" s="1"/>
      <c r="L854" s="1"/>
      <c r="M854" s="1"/>
      <c r="N854" s="1"/>
      <c r="O854" s="1"/>
      <c r="P854" s="1" t="str">
        <f>smsSpamCollection_untouched!B854</f>
        <v>ham</v>
      </c>
    </row>
    <row r="855" spans="1:16" x14ac:dyDescent="0.3">
      <c r="A855" s="1">
        <f>LEN(TRIM(smsSpamCollection_untouched!A855))</f>
        <v>54</v>
      </c>
      <c r="B855" s="1">
        <f>EXTRACT_ALPHA(smsSpamCollection_untouched!A855)/Table1[[#This Row],[C]]</f>
        <v>0.77777777777777779</v>
      </c>
      <c r="C855" s="1">
        <f>EXTRACT_NUMBER(smsSpamCollection_untouched!A855)/Table1[[#This Row],[C]]</f>
        <v>0</v>
      </c>
      <c r="D855" s="1">
        <f>(Table1[[#This Row],[W]]-1)/Table1[[#This Row],[C]]</f>
        <v>0.20370370370370369</v>
      </c>
      <c r="E855" s="1">
        <f>EXTRACT_SPCHAR(smsSpamCollection_untouched!A855)/Table1[[#This Row],[C]]</f>
        <v>1.8518518518518517E-2</v>
      </c>
      <c r="F855" s="1">
        <f>EXTRACT_WORD(smsSpamCollection_untouched!A855)</f>
        <v>12</v>
      </c>
      <c r="G855" s="1">
        <f>EXTRACT_SHORTWORD(smsSpamCollection_untouched!A855)/Table1[[#This Row],[W]]</f>
        <v>0.66666666666666663</v>
      </c>
      <c r="H855" s="1">
        <f>EXTRACT_WORDLen(smsSpamCollection_untouched!A855)/Table1[[#This Row],[W]]</f>
        <v>3.5833333333333335</v>
      </c>
      <c r="I855" s="1">
        <f>EXTRACT_UNIQUEWORD(smsSpamCollection_untouched!A855)/Table1[[#This Row],[W]]</f>
        <v>1</v>
      </c>
      <c r="J855" s="1"/>
      <c r="K855" s="1"/>
      <c r="L855" s="1"/>
      <c r="M855" s="1"/>
      <c r="N855" s="1"/>
      <c r="O855" s="1"/>
      <c r="P855" s="1" t="str">
        <f>smsSpamCollection_untouched!B855</f>
        <v>ham</v>
      </c>
    </row>
    <row r="856" spans="1:16" x14ac:dyDescent="0.3">
      <c r="A856" s="1">
        <f>LEN(TRIM(smsSpamCollection_untouched!A856))</f>
        <v>118</v>
      </c>
      <c r="B856" s="1">
        <f>EXTRACT_ALPHA(smsSpamCollection_untouched!A856)/Table1[[#This Row],[C]]</f>
        <v>0.76271186440677963</v>
      </c>
      <c r="C856" s="1">
        <f>EXTRACT_NUMBER(smsSpamCollection_untouched!A856)/Table1[[#This Row],[C]]</f>
        <v>8.4745762711864406E-3</v>
      </c>
      <c r="D856" s="1">
        <f>(Table1[[#This Row],[W]]-1)/Table1[[#This Row],[C]]</f>
        <v>0.16949152542372881</v>
      </c>
      <c r="E856" s="1">
        <f>EXTRACT_SPCHAR(smsSpamCollection_untouched!A856)/Table1[[#This Row],[C]]</f>
        <v>5.9322033898305086E-2</v>
      </c>
      <c r="F856" s="1">
        <f>EXTRACT_WORD(smsSpamCollection_untouched!A856)</f>
        <v>21</v>
      </c>
      <c r="G856" s="1">
        <f>EXTRACT_SHORTWORD(smsSpamCollection_untouched!A856)/Table1[[#This Row],[W]]</f>
        <v>0.7142857142857143</v>
      </c>
      <c r="H856" s="1">
        <f>EXTRACT_WORDLen(smsSpamCollection_untouched!A856)/Table1[[#This Row],[W]]</f>
        <v>4.666666666666667</v>
      </c>
      <c r="I856" s="1">
        <f>EXTRACT_UNIQUEWORD(smsSpamCollection_untouched!A856)/Table1[[#This Row],[W]]</f>
        <v>0.95238095238095233</v>
      </c>
      <c r="J856" s="1"/>
      <c r="K856" s="1"/>
      <c r="L856" s="1"/>
      <c r="M856" s="1"/>
      <c r="N856" s="1"/>
      <c r="O856" s="1"/>
      <c r="P856" s="1" t="str">
        <f>smsSpamCollection_untouched!B856</f>
        <v>ham</v>
      </c>
    </row>
    <row r="857" spans="1:16" x14ac:dyDescent="0.3">
      <c r="A857" s="1">
        <f>LEN(TRIM(smsSpamCollection_untouched!A857))</f>
        <v>88</v>
      </c>
      <c r="B857" s="1">
        <f>EXTRACT_ALPHA(smsSpamCollection_untouched!A857)/Table1[[#This Row],[C]]</f>
        <v>0.75</v>
      </c>
      <c r="C857" s="1">
        <f>EXTRACT_NUMBER(smsSpamCollection_untouched!A857)/Table1[[#This Row],[C]]</f>
        <v>0</v>
      </c>
      <c r="D857" s="1">
        <f>(Table1[[#This Row],[W]]-1)/Table1[[#This Row],[C]]</f>
        <v>0.19318181818181818</v>
      </c>
      <c r="E857" s="1">
        <f>EXTRACT_SPCHAR(smsSpamCollection_untouched!A857)/Table1[[#This Row],[C]]</f>
        <v>5.6818181818181816E-2</v>
      </c>
      <c r="F857" s="1">
        <f>EXTRACT_WORD(smsSpamCollection_untouched!A857)</f>
        <v>18</v>
      </c>
      <c r="G857" s="1">
        <f>EXTRACT_SHORTWORD(smsSpamCollection_untouched!A857)/Table1[[#This Row],[W]]</f>
        <v>0.83333333333333337</v>
      </c>
      <c r="H857" s="1">
        <f>EXTRACT_WORDLen(smsSpamCollection_untouched!A857)/Table1[[#This Row],[W]]</f>
        <v>3.9444444444444446</v>
      </c>
      <c r="I857" s="1">
        <f>EXTRACT_UNIQUEWORD(smsSpamCollection_untouched!A857)/Table1[[#This Row],[W]]</f>
        <v>0.94444444444444442</v>
      </c>
      <c r="J857" s="1"/>
      <c r="K857" s="1"/>
      <c r="L857" s="1"/>
      <c r="M857" s="1"/>
      <c r="N857" s="1"/>
      <c r="O857" s="1"/>
      <c r="P857" s="1" t="str">
        <f>smsSpamCollection_untouched!B857</f>
        <v>ham</v>
      </c>
    </row>
    <row r="858" spans="1:16" x14ac:dyDescent="0.3">
      <c r="A858" s="1">
        <f>LEN(TRIM(smsSpamCollection_untouched!A858))</f>
        <v>144</v>
      </c>
      <c r="B858" s="1">
        <f>EXTRACT_ALPHA(smsSpamCollection_untouched!A858)/Table1[[#This Row],[C]]</f>
        <v>0.75</v>
      </c>
      <c r="C858" s="1">
        <f>EXTRACT_NUMBER(smsSpamCollection_untouched!A858)/Table1[[#This Row],[C]]</f>
        <v>3.4722222222222224E-2</v>
      </c>
      <c r="D858" s="1">
        <f>(Table1[[#This Row],[W]]-1)/Table1[[#This Row],[C]]</f>
        <v>0.1875</v>
      </c>
      <c r="E858" s="1">
        <f>EXTRACT_SPCHAR(smsSpamCollection_untouched!A858)/Table1[[#This Row],[C]]</f>
        <v>2.7777777777777776E-2</v>
      </c>
      <c r="F858" s="1">
        <f>EXTRACT_WORD(smsSpamCollection_untouched!A858)</f>
        <v>28</v>
      </c>
      <c r="G858" s="1">
        <f>EXTRACT_SHORTWORD(smsSpamCollection_untouched!A858)/Table1[[#This Row],[W]]</f>
        <v>0.8571428571428571</v>
      </c>
      <c r="H858" s="1">
        <f>EXTRACT_WORDLen(smsSpamCollection_untouched!A858)/Table1[[#This Row],[W]]</f>
        <v>4.1785714285714288</v>
      </c>
      <c r="I858" s="1">
        <f>EXTRACT_UNIQUEWORD(smsSpamCollection_untouched!A858)/Table1[[#This Row],[W]]</f>
        <v>0.9285714285714286</v>
      </c>
      <c r="J858" s="1"/>
      <c r="K858" s="1"/>
      <c r="L858" s="1"/>
      <c r="M858" s="1"/>
      <c r="N858" s="1"/>
      <c r="O858" s="1"/>
      <c r="P858" s="1" t="str">
        <f>smsSpamCollection_untouched!B858</f>
        <v>spam</v>
      </c>
    </row>
    <row r="859" spans="1:16" x14ac:dyDescent="0.3">
      <c r="A859" s="1">
        <f>LEN(TRIM(smsSpamCollection_untouched!A859))</f>
        <v>29</v>
      </c>
      <c r="B859" s="1">
        <f>EXTRACT_ALPHA(smsSpamCollection_untouched!A859)/Table1[[#This Row],[C]]</f>
        <v>0.75862068965517238</v>
      </c>
      <c r="C859" s="1">
        <f>EXTRACT_NUMBER(smsSpamCollection_untouched!A859)/Table1[[#This Row],[C]]</f>
        <v>0</v>
      </c>
      <c r="D859" s="1">
        <f>(Table1[[#This Row],[W]]-1)/Table1[[#This Row],[C]]</f>
        <v>0.20689655172413793</v>
      </c>
      <c r="E859" s="1">
        <f>EXTRACT_SPCHAR(smsSpamCollection_untouched!A859)/Table1[[#This Row],[C]]</f>
        <v>3.4482758620689655E-2</v>
      </c>
      <c r="F859" s="1">
        <f>EXTRACT_WORD(smsSpamCollection_untouched!A859)</f>
        <v>7</v>
      </c>
      <c r="G859" s="1">
        <f>EXTRACT_SHORTWORD(smsSpamCollection_untouched!A859)/Table1[[#This Row],[W]]</f>
        <v>0.7142857142857143</v>
      </c>
      <c r="H859" s="1">
        <f>EXTRACT_WORDLen(smsSpamCollection_untouched!A859)/Table1[[#This Row],[W]]</f>
        <v>3.2857142857142856</v>
      </c>
      <c r="I859" s="1">
        <f>EXTRACT_UNIQUEWORD(smsSpamCollection_untouched!A859)/Table1[[#This Row],[W]]</f>
        <v>1</v>
      </c>
      <c r="J859" s="1"/>
      <c r="K859" s="1"/>
      <c r="L859" s="1"/>
      <c r="M859" s="1"/>
      <c r="N859" s="1"/>
      <c r="O859" s="1"/>
      <c r="P859" s="1" t="str">
        <f>smsSpamCollection_untouched!B859</f>
        <v>ham</v>
      </c>
    </row>
    <row r="860" spans="1:16" x14ac:dyDescent="0.3">
      <c r="A860" s="1">
        <f>LEN(TRIM(smsSpamCollection_untouched!A860))</f>
        <v>134</v>
      </c>
      <c r="B860" s="1">
        <f>EXTRACT_ALPHA(smsSpamCollection_untouched!A860)/Table1[[#This Row],[C]]</f>
        <v>0.76119402985074625</v>
      </c>
      <c r="C860" s="1">
        <f>EXTRACT_NUMBER(smsSpamCollection_untouched!A860)/Table1[[#This Row],[C]]</f>
        <v>0</v>
      </c>
      <c r="D860" s="1">
        <f>(Table1[[#This Row],[W]]-1)/Table1[[#This Row],[C]]</f>
        <v>0.20149253731343283</v>
      </c>
      <c r="E860" s="1">
        <f>EXTRACT_SPCHAR(smsSpamCollection_untouched!A860)/Table1[[#This Row],[C]]</f>
        <v>5.2238805970149252E-2</v>
      </c>
      <c r="F860" s="1">
        <f>EXTRACT_WORD(smsSpamCollection_untouched!A860)</f>
        <v>28</v>
      </c>
      <c r="G860" s="1">
        <f>EXTRACT_SHORTWORD(smsSpamCollection_untouched!A860)/Table1[[#This Row],[W]]</f>
        <v>0.5714285714285714</v>
      </c>
      <c r="H860" s="1">
        <f>EXTRACT_WORDLen(smsSpamCollection_untouched!A860)/Table1[[#This Row],[W]]</f>
        <v>3.8928571428571428</v>
      </c>
      <c r="I860" s="1">
        <f>EXTRACT_UNIQUEWORD(smsSpamCollection_untouched!A860)/Table1[[#This Row],[W]]</f>
        <v>0.8928571428571429</v>
      </c>
      <c r="J860" s="1"/>
      <c r="K860" s="1"/>
      <c r="L860" s="1"/>
      <c r="M860" s="1"/>
      <c r="N860" s="1"/>
      <c r="O860" s="1"/>
      <c r="P860" s="1" t="str">
        <f>smsSpamCollection_untouched!B860</f>
        <v>ham</v>
      </c>
    </row>
    <row r="861" spans="1:16" x14ac:dyDescent="0.3">
      <c r="A861" s="1">
        <f>LEN(TRIM(smsSpamCollection_untouched!A861))</f>
        <v>23</v>
      </c>
      <c r="B861" s="1">
        <f>EXTRACT_ALPHA(smsSpamCollection_untouched!A861)/Table1[[#This Row],[C]]</f>
        <v>0.78260869565217395</v>
      </c>
      <c r="C861" s="1">
        <f>EXTRACT_NUMBER(smsSpamCollection_untouched!A861)/Table1[[#This Row],[C]]</f>
        <v>0</v>
      </c>
      <c r="D861" s="1">
        <f>(Table1[[#This Row],[W]]-1)/Table1[[#This Row],[C]]</f>
        <v>0.17391304347826086</v>
      </c>
      <c r="E861" s="1">
        <f>EXTRACT_SPCHAR(smsSpamCollection_untouched!A861)/Table1[[#This Row],[C]]</f>
        <v>4.3478260869565216E-2</v>
      </c>
      <c r="F861" s="1">
        <f>EXTRACT_WORD(smsSpamCollection_untouched!A861)</f>
        <v>5</v>
      </c>
      <c r="G861" s="1">
        <f>EXTRACT_SHORTWORD(smsSpamCollection_untouched!A861)/Table1[[#This Row],[W]]</f>
        <v>0.6</v>
      </c>
      <c r="H861" s="1">
        <f>EXTRACT_WORDLen(smsSpamCollection_untouched!A861)/Table1[[#This Row],[W]]</f>
        <v>3.8</v>
      </c>
      <c r="I861" s="1">
        <f>EXTRACT_UNIQUEWORD(smsSpamCollection_untouched!A861)/Table1[[#This Row],[W]]</f>
        <v>1</v>
      </c>
      <c r="J861" s="1"/>
      <c r="K861" s="1"/>
      <c r="L861" s="1"/>
      <c r="M861" s="1"/>
      <c r="N861" s="1"/>
      <c r="O861" s="1"/>
      <c r="P861" s="1" t="str">
        <f>smsSpamCollection_untouched!B861</f>
        <v>ham</v>
      </c>
    </row>
    <row r="862" spans="1:16" x14ac:dyDescent="0.3">
      <c r="A862" s="1">
        <f>LEN(TRIM(smsSpamCollection_untouched!A862))</f>
        <v>39</v>
      </c>
      <c r="B862" s="1">
        <f>EXTRACT_ALPHA(smsSpamCollection_untouched!A862)/Table1[[#This Row],[C]]</f>
        <v>0.82051282051282048</v>
      </c>
      <c r="C862" s="1">
        <f>EXTRACT_NUMBER(smsSpamCollection_untouched!A862)/Table1[[#This Row],[C]]</f>
        <v>0</v>
      </c>
      <c r="D862" s="1">
        <f>(Table1[[#This Row],[W]]-1)/Table1[[#This Row],[C]]</f>
        <v>0.17948717948717949</v>
      </c>
      <c r="E862" s="1">
        <f>EXTRACT_SPCHAR(smsSpamCollection_untouched!A862)/Table1[[#This Row],[C]]</f>
        <v>0</v>
      </c>
      <c r="F862" s="1">
        <f>EXTRACT_WORD(smsSpamCollection_untouched!A862)</f>
        <v>8</v>
      </c>
      <c r="G862" s="1">
        <f>EXTRACT_SHORTWORD(smsSpamCollection_untouched!A862)/Table1[[#This Row],[W]]</f>
        <v>0.75</v>
      </c>
      <c r="H862" s="1">
        <f>EXTRACT_WORDLen(smsSpamCollection_untouched!A862)/Table1[[#This Row],[W]]</f>
        <v>4</v>
      </c>
      <c r="I862" s="1">
        <f>EXTRACT_UNIQUEWORD(smsSpamCollection_untouched!A862)/Table1[[#This Row],[W]]</f>
        <v>1</v>
      </c>
      <c r="J862" s="1"/>
      <c r="K862" s="1"/>
      <c r="L862" s="1"/>
      <c r="M862" s="1"/>
      <c r="N862" s="1"/>
      <c r="O862" s="1"/>
      <c r="P862" s="1" t="str">
        <f>smsSpamCollection_untouched!B862</f>
        <v>ham</v>
      </c>
    </row>
    <row r="863" spans="1:16" x14ac:dyDescent="0.3">
      <c r="A863" s="1">
        <f>LEN(TRIM(smsSpamCollection_untouched!A863))</f>
        <v>35</v>
      </c>
      <c r="B863" s="1">
        <f>EXTRACT_ALPHA(smsSpamCollection_untouched!A863)/Table1[[#This Row],[C]]</f>
        <v>0.74285714285714288</v>
      </c>
      <c r="C863" s="1">
        <f>EXTRACT_NUMBER(smsSpamCollection_untouched!A863)/Table1[[#This Row],[C]]</f>
        <v>0</v>
      </c>
      <c r="D863" s="1">
        <f>(Table1[[#This Row],[W]]-1)/Table1[[#This Row],[C]]</f>
        <v>0.2</v>
      </c>
      <c r="E863" s="1">
        <f>EXTRACT_SPCHAR(smsSpamCollection_untouched!A863)/Table1[[#This Row],[C]]</f>
        <v>5.7142857142857141E-2</v>
      </c>
      <c r="F863" s="1">
        <f>EXTRACT_WORD(smsSpamCollection_untouched!A863)</f>
        <v>8</v>
      </c>
      <c r="G863" s="1">
        <f>EXTRACT_SHORTWORD(smsSpamCollection_untouched!A863)/Table1[[#This Row],[W]]</f>
        <v>0.75</v>
      </c>
      <c r="H863" s="1">
        <f>EXTRACT_WORDLen(smsSpamCollection_untouched!A863)/Table1[[#This Row],[W]]</f>
        <v>3.5</v>
      </c>
      <c r="I863" s="1">
        <f>EXTRACT_UNIQUEWORD(smsSpamCollection_untouched!A863)/Table1[[#This Row],[W]]</f>
        <v>0.875</v>
      </c>
      <c r="J863" s="1"/>
      <c r="K863" s="1"/>
      <c r="L863" s="1"/>
      <c r="M863" s="1"/>
      <c r="N863" s="1"/>
      <c r="O863" s="1"/>
      <c r="P863" s="1" t="str">
        <f>smsSpamCollection_untouched!B863</f>
        <v>ham</v>
      </c>
    </row>
    <row r="864" spans="1:16" x14ac:dyDescent="0.3">
      <c r="A864" s="1">
        <f>LEN(TRIM(smsSpamCollection_untouched!A864))</f>
        <v>24</v>
      </c>
      <c r="B864" s="1">
        <f>EXTRACT_ALPHA(smsSpamCollection_untouched!A864)/Table1[[#This Row],[C]]</f>
        <v>0.83333333333333337</v>
      </c>
      <c r="C864" s="1">
        <f>EXTRACT_NUMBER(smsSpamCollection_untouched!A864)/Table1[[#This Row],[C]]</f>
        <v>0</v>
      </c>
      <c r="D864" s="1">
        <f>(Table1[[#This Row],[W]]-1)/Table1[[#This Row],[C]]</f>
        <v>0.16666666666666666</v>
      </c>
      <c r="E864" s="1">
        <f>EXTRACT_SPCHAR(smsSpamCollection_untouched!A864)/Table1[[#This Row],[C]]</f>
        <v>0</v>
      </c>
      <c r="F864" s="1">
        <f>EXTRACT_WORD(smsSpamCollection_untouched!A864)</f>
        <v>5</v>
      </c>
      <c r="G864" s="1">
        <f>EXTRACT_SHORTWORD(smsSpamCollection_untouched!A864)/Table1[[#This Row],[W]]</f>
        <v>0.6</v>
      </c>
      <c r="H864" s="1">
        <f>EXTRACT_WORDLen(smsSpamCollection_untouched!A864)/Table1[[#This Row],[W]]</f>
        <v>4</v>
      </c>
      <c r="I864" s="1">
        <f>EXTRACT_UNIQUEWORD(smsSpamCollection_untouched!A864)/Table1[[#This Row],[W]]</f>
        <v>1</v>
      </c>
      <c r="J864" s="1"/>
      <c r="K864" s="1"/>
      <c r="L864" s="1"/>
      <c r="M864" s="1"/>
      <c r="N864" s="1"/>
      <c r="O864" s="1"/>
      <c r="P864" s="1" t="str">
        <f>smsSpamCollection_untouched!B864</f>
        <v>ham</v>
      </c>
    </row>
    <row r="865" spans="1:16" x14ac:dyDescent="0.3">
      <c r="A865" s="1">
        <f>LEN(TRIM(smsSpamCollection_untouched!A865))</f>
        <v>93</v>
      </c>
      <c r="B865" s="1">
        <f>EXTRACT_ALPHA(smsSpamCollection_untouched!A865)/Table1[[#This Row],[C]]</f>
        <v>0.77419354838709675</v>
      </c>
      <c r="C865" s="1">
        <f>EXTRACT_NUMBER(smsSpamCollection_untouched!A865)/Table1[[#This Row],[C]]</f>
        <v>0</v>
      </c>
      <c r="D865" s="1">
        <f>(Table1[[#This Row],[W]]-1)/Table1[[#This Row],[C]]</f>
        <v>0.20430107526881722</v>
      </c>
      <c r="E865" s="1">
        <f>EXTRACT_SPCHAR(smsSpamCollection_untouched!A865)/Table1[[#This Row],[C]]</f>
        <v>2.1505376344086023E-2</v>
      </c>
      <c r="F865" s="1">
        <f>EXTRACT_WORD(smsSpamCollection_untouched!A865)</f>
        <v>20</v>
      </c>
      <c r="G865" s="1">
        <f>EXTRACT_SHORTWORD(smsSpamCollection_untouched!A865)/Table1[[#This Row],[W]]</f>
        <v>0.65</v>
      </c>
      <c r="H865" s="1">
        <f>EXTRACT_WORDLen(smsSpamCollection_untouched!A865)/Table1[[#This Row],[W]]</f>
        <v>3.7</v>
      </c>
      <c r="I865" s="1">
        <f>EXTRACT_UNIQUEWORD(smsSpamCollection_untouched!A865)/Table1[[#This Row],[W]]</f>
        <v>0.95</v>
      </c>
      <c r="J865" s="1"/>
      <c r="K865" s="1"/>
      <c r="L865" s="1"/>
      <c r="M865" s="1"/>
      <c r="N865" s="1"/>
      <c r="O865" s="1"/>
      <c r="P865" s="1" t="str">
        <f>smsSpamCollection_untouched!B865</f>
        <v>ham</v>
      </c>
    </row>
    <row r="866" spans="1:16" x14ac:dyDescent="0.3">
      <c r="A866" s="1">
        <f>LEN(TRIM(smsSpamCollection_untouched!A866))</f>
        <v>73</v>
      </c>
      <c r="B866" s="1">
        <f>EXTRACT_ALPHA(smsSpamCollection_untouched!A866)/Table1[[#This Row],[C]]</f>
        <v>0.75342465753424659</v>
      </c>
      <c r="C866" s="1">
        <f>EXTRACT_NUMBER(smsSpamCollection_untouched!A866)/Table1[[#This Row],[C]]</f>
        <v>0</v>
      </c>
      <c r="D866" s="1">
        <f>(Table1[[#This Row],[W]]-1)/Table1[[#This Row],[C]]</f>
        <v>0.23287671232876711</v>
      </c>
      <c r="E866" s="1">
        <f>EXTRACT_SPCHAR(smsSpamCollection_untouched!A866)/Table1[[#This Row],[C]]</f>
        <v>1.3698630136986301E-2</v>
      </c>
      <c r="F866" s="1">
        <f>EXTRACT_WORD(smsSpamCollection_untouched!A866)</f>
        <v>18</v>
      </c>
      <c r="G866" s="1">
        <f>EXTRACT_SHORTWORD(smsSpamCollection_untouched!A866)/Table1[[#This Row],[W]]</f>
        <v>0.72222222222222221</v>
      </c>
      <c r="H866" s="1">
        <f>EXTRACT_WORDLen(smsSpamCollection_untouched!A866)/Table1[[#This Row],[W]]</f>
        <v>3.1111111111111112</v>
      </c>
      <c r="I866" s="1">
        <f>EXTRACT_UNIQUEWORD(smsSpamCollection_untouched!A866)/Table1[[#This Row],[W]]</f>
        <v>1</v>
      </c>
      <c r="J866" s="1"/>
      <c r="K866" s="1"/>
      <c r="L866" s="1"/>
      <c r="M866" s="1"/>
      <c r="N866" s="1"/>
      <c r="O866" s="1"/>
      <c r="P866" s="1" t="str">
        <f>smsSpamCollection_untouched!B866</f>
        <v>ham</v>
      </c>
    </row>
    <row r="867" spans="1:16" x14ac:dyDescent="0.3">
      <c r="A867" s="1">
        <f>LEN(TRIM(smsSpamCollection_untouched!A867))</f>
        <v>45</v>
      </c>
      <c r="B867" s="1">
        <f>EXTRACT_ALPHA(smsSpamCollection_untouched!A867)/Table1[[#This Row],[C]]</f>
        <v>0.84444444444444444</v>
      </c>
      <c r="C867" s="1">
        <f>EXTRACT_NUMBER(smsSpamCollection_untouched!A867)/Table1[[#This Row],[C]]</f>
        <v>0</v>
      </c>
      <c r="D867" s="1">
        <f>(Table1[[#This Row],[W]]-1)/Table1[[#This Row],[C]]</f>
        <v>0.15555555555555556</v>
      </c>
      <c r="E867" s="1">
        <f>EXTRACT_SPCHAR(smsSpamCollection_untouched!A867)/Table1[[#This Row],[C]]</f>
        <v>0</v>
      </c>
      <c r="F867" s="1">
        <f>EXTRACT_WORD(smsSpamCollection_untouched!A867)</f>
        <v>8</v>
      </c>
      <c r="G867" s="1">
        <f>EXTRACT_SHORTWORD(smsSpamCollection_untouched!A867)/Table1[[#This Row],[W]]</f>
        <v>0.875</v>
      </c>
      <c r="H867" s="1">
        <f>EXTRACT_WORDLen(smsSpamCollection_untouched!A867)/Table1[[#This Row],[W]]</f>
        <v>4.75</v>
      </c>
      <c r="I867" s="1">
        <f>EXTRACT_UNIQUEWORD(smsSpamCollection_untouched!A867)/Table1[[#This Row],[W]]</f>
        <v>1</v>
      </c>
      <c r="J867" s="1"/>
      <c r="K867" s="1"/>
      <c r="L867" s="1"/>
      <c r="M867" s="1"/>
      <c r="N867" s="1"/>
      <c r="O867" s="1"/>
      <c r="P867" s="1" t="str">
        <f>smsSpamCollection_untouched!B867</f>
        <v>ham</v>
      </c>
    </row>
    <row r="868" spans="1:16" x14ac:dyDescent="0.3">
      <c r="A868" s="1">
        <f>LEN(TRIM(smsSpamCollection_untouched!A868))</f>
        <v>161</v>
      </c>
      <c r="B868" s="1">
        <f>EXTRACT_ALPHA(smsSpamCollection_untouched!A868)/Table1[[#This Row],[C]]</f>
        <v>0.72670807453416153</v>
      </c>
      <c r="C868" s="1">
        <f>EXTRACT_NUMBER(smsSpamCollection_untouched!A868)/Table1[[#This Row],[C]]</f>
        <v>9.3167701863354033E-2</v>
      </c>
      <c r="D868" s="1">
        <f>(Table1[[#This Row],[W]]-1)/Table1[[#This Row],[C]]</f>
        <v>0.14285714285714285</v>
      </c>
      <c r="E868" s="1">
        <f>EXTRACT_SPCHAR(smsSpamCollection_untouched!A868)/Table1[[#This Row],[C]]</f>
        <v>3.7267080745341616E-2</v>
      </c>
      <c r="F868" s="1">
        <f>EXTRACT_WORD(smsSpamCollection_untouched!A868)</f>
        <v>24</v>
      </c>
      <c r="G868" s="1">
        <f>EXTRACT_SHORTWORD(smsSpamCollection_untouched!A868)/Table1[[#This Row],[W]]</f>
        <v>0.79166666666666663</v>
      </c>
      <c r="H868" s="1">
        <f>EXTRACT_WORDLen(smsSpamCollection_untouched!A868)/Table1[[#This Row],[W]]</f>
        <v>5.75</v>
      </c>
      <c r="I868" s="1">
        <f>EXTRACT_UNIQUEWORD(smsSpamCollection_untouched!A868)/Table1[[#This Row],[W]]</f>
        <v>0.95833333333333337</v>
      </c>
      <c r="J868" s="1"/>
      <c r="K868" s="1"/>
      <c r="L868" s="1"/>
      <c r="M868" s="1"/>
      <c r="N868" s="1"/>
      <c r="O868" s="1"/>
      <c r="P868" s="1" t="str">
        <f>smsSpamCollection_untouched!B868</f>
        <v>spam</v>
      </c>
    </row>
    <row r="869" spans="1:16" x14ac:dyDescent="0.3">
      <c r="A869" s="1">
        <f>LEN(TRIM(smsSpamCollection_untouched!A869))</f>
        <v>158</v>
      </c>
      <c r="B869" s="1">
        <f>EXTRACT_ALPHA(smsSpamCollection_untouched!A869)/Table1[[#This Row],[C]]</f>
        <v>0.810126582278481</v>
      </c>
      <c r="C869" s="1">
        <f>EXTRACT_NUMBER(smsSpamCollection_untouched!A869)/Table1[[#This Row],[C]]</f>
        <v>0</v>
      </c>
      <c r="D869" s="1">
        <f>(Table1[[#This Row],[W]]-1)/Table1[[#This Row],[C]]</f>
        <v>0.18354430379746836</v>
      </c>
      <c r="E869" s="1">
        <f>EXTRACT_SPCHAR(smsSpamCollection_untouched!A869)/Table1[[#This Row],[C]]</f>
        <v>6.3291139240506328E-3</v>
      </c>
      <c r="F869" s="1">
        <f>EXTRACT_WORD(smsSpamCollection_untouched!A869)</f>
        <v>30</v>
      </c>
      <c r="G869" s="1">
        <f>EXTRACT_SHORTWORD(smsSpamCollection_untouched!A869)/Table1[[#This Row],[W]]</f>
        <v>0.8</v>
      </c>
      <c r="H869" s="1">
        <f>EXTRACT_WORDLen(smsSpamCollection_untouched!A869)/Table1[[#This Row],[W]]</f>
        <v>4.3</v>
      </c>
      <c r="I869" s="1">
        <f>EXTRACT_UNIQUEWORD(smsSpamCollection_untouched!A869)/Table1[[#This Row],[W]]</f>
        <v>0.8666666666666667</v>
      </c>
      <c r="J869" s="1"/>
      <c r="K869" s="1"/>
      <c r="L869" s="1"/>
      <c r="M869" s="1"/>
      <c r="N869" s="1"/>
      <c r="O869" s="1"/>
      <c r="P869" s="1" t="str">
        <f>smsSpamCollection_untouched!B869</f>
        <v>ham</v>
      </c>
    </row>
    <row r="870" spans="1:16" x14ac:dyDescent="0.3">
      <c r="A870" s="1">
        <f>LEN(TRIM(smsSpamCollection_untouched!A870))</f>
        <v>149</v>
      </c>
      <c r="B870" s="1">
        <f>EXTRACT_ALPHA(smsSpamCollection_untouched!A870)/Table1[[#This Row],[C]]</f>
        <v>0.57046979865771807</v>
      </c>
      <c r="C870" s="1">
        <f>EXTRACT_NUMBER(smsSpamCollection_untouched!A870)/Table1[[#This Row],[C]]</f>
        <v>0.22818791946308725</v>
      </c>
      <c r="D870" s="1">
        <f>(Table1[[#This Row],[W]]-1)/Table1[[#This Row],[C]]</f>
        <v>0.14093959731543623</v>
      </c>
      <c r="E870" s="1">
        <f>EXTRACT_SPCHAR(smsSpamCollection_untouched!A870)/Table1[[#This Row],[C]]</f>
        <v>6.0402684563758392E-2</v>
      </c>
      <c r="F870" s="1">
        <f>EXTRACT_WORD(smsSpamCollection_untouched!A870)</f>
        <v>22</v>
      </c>
      <c r="G870" s="1">
        <f>EXTRACT_SHORTWORD(smsSpamCollection_untouched!A870)/Table1[[#This Row],[W]]</f>
        <v>0.86363636363636365</v>
      </c>
      <c r="H870" s="1">
        <f>EXTRACT_WORDLen(smsSpamCollection_untouched!A870)/Table1[[#This Row],[W]]</f>
        <v>5.8181818181818183</v>
      </c>
      <c r="I870" s="1">
        <f>EXTRACT_UNIQUEWORD(smsSpamCollection_untouched!A870)/Table1[[#This Row],[W]]</f>
        <v>1</v>
      </c>
      <c r="J870" s="1"/>
      <c r="K870" s="1"/>
      <c r="L870" s="1"/>
      <c r="M870" s="1"/>
      <c r="N870" s="1"/>
      <c r="O870" s="1"/>
      <c r="P870" s="1" t="str">
        <f>smsSpamCollection_untouched!B870</f>
        <v>spam</v>
      </c>
    </row>
    <row r="871" spans="1:16" x14ac:dyDescent="0.3">
      <c r="A871" s="1">
        <f>LEN(TRIM(smsSpamCollection_untouched!A871))</f>
        <v>134</v>
      </c>
      <c r="B871" s="1">
        <f>EXTRACT_ALPHA(smsSpamCollection_untouched!A871)/Table1[[#This Row],[C]]</f>
        <v>0.76865671641791045</v>
      </c>
      <c r="C871" s="1">
        <f>EXTRACT_NUMBER(smsSpamCollection_untouched!A871)/Table1[[#This Row],[C]]</f>
        <v>0</v>
      </c>
      <c r="D871" s="1">
        <f>(Table1[[#This Row],[W]]-1)/Table1[[#This Row],[C]]</f>
        <v>0.20149253731343283</v>
      </c>
      <c r="E871" s="1">
        <f>EXTRACT_SPCHAR(smsSpamCollection_untouched!A871)/Table1[[#This Row],[C]]</f>
        <v>2.9850746268656716E-2</v>
      </c>
      <c r="F871" s="1">
        <f>EXTRACT_WORD(smsSpamCollection_untouched!A871)</f>
        <v>28</v>
      </c>
      <c r="G871" s="1">
        <f>EXTRACT_SHORTWORD(smsSpamCollection_untouched!A871)/Table1[[#This Row],[W]]</f>
        <v>0.7857142857142857</v>
      </c>
      <c r="H871" s="1">
        <f>EXTRACT_WORDLen(smsSpamCollection_untouched!A871)/Table1[[#This Row],[W]]</f>
        <v>3.8214285714285716</v>
      </c>
      <c r="I871" s="1">
        <f>EXTRACT_UNIQUEWORD(smsSpamCollection_untouched!A871)/Table1[[#This Row],[W]]</f>
        <v>0.8928571428571429</v>
      </c>
      <c r="J871" s="1"/>
      <c r="K871" s="1"/>
      <c r="L871" s="1"/>
      <c r="M871" s="1"/>
      <c r="N871" s="1"/>
      <c r="O871" s="1"/>
      <c r="P871" s="1" t="str">
        <f>smsSpamCollection_untouched!B871</f>
        <v>spam</v>
      </c>
    </row>
    <row r="872" spans="1:16" x14ac:dyDescent="0.3">
      <c r="A872" s="1">
        <f>LEN(TRIM(smsSpamCollection_untouched!A872))</f>
        <v>154</v>
      </c>
      <c r="B872" s="1">
        <f>EXTRACT_ALPHA(smsSpamCollection_untouched!A872)/Table1[[#This Row],[C]]</f>
        <v>0.68181818181818177</v>
      </c>
      <c r="C872" s="1">
        <f>EXTRACT_NUMBER(smsSpamCollection_untouched!A872)/Table1[[#This Row],[C]]</f>
        <v>9.0909090909090912E-2</v>
      </c>
      <c r="D872" s="1">
        <f>(Table1[[#This Row],[W]]-1)/Table1[[#This Row],[C]]</f>
        <v>0.20129870129870131</v>
      </c>
      <c r="E872" s="1">
        <f>EXTRACT_SPCHAR(smsSpamCollection_untouched!A872)/Table1[[#This Row],[C]]</f>
        <v>2.5974025974025976E-2</v>
      </c>
      <c r="F872" s="1">
        <f>EXTRACT_WORD(smsSpamCollection_untouched!A872)</f>
        <v>32</v>
      </c>
      <c r="G872" s="1">
        <f>EXTRACT_SHORTWORD(smsSpamCollection_untouched!A872)/Table1[[#This Row],[W]]</f>
        <v>0.8125</v>
      </c>
      <c r="H872" s="1">
        <f>EXTRACT_WORDLen(smsSpamCollection_untouched!A872)/Table1[[#This Row],[W]]</f>
        <v>3.84375</v>
      </c>
      <c r="I872" s="1">
        <f>EXTRACT_UNIQUEWORD(smsSpamCollection_untouched!A872)/Table1[[#This Row],[W]]</f>
        <v>0.96875</v>
      </c>
      <c r="J872" s="1"/>
      <c r="K872" s="1"/>
      <c r="L872" s="1"/>
      <c r="M872" s="1"/>
      <c r="N872" s="1"/>
      <c r="O872" s="1"/>
      <c r="P872" s="1" t="str">
        <f>smsSpamCollection_untouched!B872</f>
        <v>spam</v>
      </c>
    </row>
    <row r="873" spans="1:16" x14ac:dyDescent="0.3">
      <c r="A873" s="1">
        <f>LEN(TRIM(smsSpamCollection_untouched!A873))</f>
        <v>91</v>
      </c>
      <c r="B873" s="1">
        <f>EXTRACT_ALPHA(smsSpamCollection_untouched!A873)/Table1[[#This Row],[C]]</f>
        <v>0.79120879120879117</v>
      </c>
      <c r="C873" s="1">
        <f>EXTRACT_NUMBER(smsSpamCollection_untouched!A873)/Table1[[#This Row],[C]]</f>
        <v>0</v>
      </c>
      <c r="D873" s="1">
        <f>(Table1[[#This Row],[W]]-1)/Table1[[#This Row],[C]]</f>
        <v>0.19780219780219779</v>
      </c>
      <c r="E873" s="1">
        <f>EXTRACT_SPCHAR(smsSpamCollection_untouched!A873)/Table1[[#This Row],[C]]</f>
        <v>1.098901098901099E-2</v>
      </c>
      <c r="F873" s="1">
        <f>EXTRACT_WORD(smsSpamCollection_untouched!A873)</f>
        <v>19</v>
      </c>
      <c r="G873" s="1">
        <f>EXTRACT_SHORTWORD(smsSpamCollection_untouched!A873)/Table1[[#This Row],[W]]</f>
        <v>0.47368421052631576</v>
      </c>
      <c r="H873" s="1">
        <f>EXTRACT_WORDLen(smsSpamCollection_untouched!A873)/Table1[[#This Row],[W]]</f>
        <v>3.8421052631578947</v>
      </c>
      <c r="I873" s="1">
        <f>EXTRACT_UNIQUEWORD(smsSpamCollection_untouched!A873)/Table1[[#This Row],[W]]</f>
        <v>0.94736842105263153</v>
      </c>
      <c r="J873" s="1"/>
      <c r="K873" s="1"/>
      <c r="L873" s="1"/>
      <c r="M873" s="1"/>
      <c r="N873" s="1"/>
      <c r="O873" s="1"/>
      <c r="P873" s="1" t="str">
        <f>smsSpamCollection_untouched!B873</f>
        <v>ham</v>
      </c>
    </row>
    <row r="874" spans="1:16" x14ac:dyDescent="0.3">
      <c r="A874" s="1">
        <f>LEN(TRIM(smsSpamCollection_untouched!A874))</f>
        <v>102</v>
      </c>
      <c r="B874" s="1">
        <f>EXTRACT_ALPHA(smsSpamCollection_untouched!A874)/Table1[[#This Row],[C]]</f>
        <v>0.80392156862745101</v>
      </c>
      <c r="C874" s="1">
        <f>EXTRACT_NUMBER(smsSpamCollection_untouched!A874)/Table1[[#This Row],[C]]</f>
        <v>0</v>
      </c>
      <c r="D874" s="1">
        <f>(Table1[[#This Row],[W]]-1)/Table1[[#This Row],[C]]</f>
        <v>0.11764705882352941</v>
      </c>
      <c r="E874" s="1">
        <f>EXTRACT_SPCHAR(smsSpamCollection_untouched!A874)/Table1[[#This Row],[C]]</f>
        <v>7.8431372549019607E-2</v>
      </c>
      <c r="F874" s="1">
        <f>EXTRACT_WORD(smsSpamCollection_untouched!A874)</f>
        <v>13</v>
      </c>
      <c r="G874" s="1">
        <f>EXTRACT_SHORTWORD(smsSpamCollection_untouched!A874)/Table1[[#This Row],[W]]</f>
        <v>0.92307692307692313</v>
      </c>
      <c r="H874" s="1">
        <f>EXTRACT_WORDLen(smsSpamCollection_untouched!A874)/Table1[[#This Row],[W]]</f>
        <v>6.9230769230769234</v>
      </c>
      <c r="I874" s="1">
        <f>EXTRACT_UNIQUEWORD(smsSpamCollection_untouched!A874)/Table1[[#This Row],[W]]</f>
        <v>1</v>
      </c>
      <c r="J874" s="1"/>
      <c r="K874" s="1"/>
      <c r="L874" s="1"/>
      <c r="M874" s="1"/>
      <c r="N874" s="1"/>
      <c r="O874" s="1"/>
      <c r="P874" s="1" t="str">
        <f>smsSpamCollection_untouched!B874</f>
        <v>ham</v>
      </c>
    </row>
    <row r="875" spans="1:16" x14ac:dyDescent="0.3">
      <c r="A875" s="1">
        <f>LEN(TRIM(smsSpamCollection_untouched!A875))</f>
        <v>31</v>
      </c>
      <c r="B875" s="1">
        <f>EXTRACT_ALPHA(smsSpamCollection_untouched!A875)/Table1[[#This Row],[C]]</f>
        <v>0.74193548387096775</v>
      </c>
      <c r="C875" s="1">
        <f>EXTRACT_NUMBER(smsSpamCollection_untouched!A875)/Table1[[#This Row],[C]]</f>
        <v>0</v>
      </c>
      <c r="D875" s="1">
        <f>(Table1[[#This Row],[W]]-1)/Table1[[#This Row],[C]]</f>
        <v>0.22580645161290322</v>
      </c>
      <c r="E875" s="1">
        <f>EXTRACT_SPCHAR(smsSpamCollection_untouched!A875)/Table1[[#This Row],[C]]</f>
        <v>3.2258064516129031E-2</v>
      </c>
      <c r="F875" s="1">
        <f>EXTRACT_WORD(smsSpamCollection_untouched!A875)</f>
        <v>8</v>
      </c>
      <c r="G875" s="1">
        <f>EXTRACT_SHORTWORD(smsSpamCollection_untouched!A875)/Table1[[#This Row],[W]]</f>
        <v>0.75</v>
      </c>
      <c r="H875" s="1">
        <f>EXTRACT_WORDLen(smsSpamCollection_untouched!A875)/Table1[[#This Row],[W]]</f>
        <v>3</v>
      </c>
      <c r="I875" s="1">
        <f>EXTRACT_UNIQUEWORD(smsSpamCollection_untouched!A875)/Table1[[#This Row],[W]]</f>
        <v>1</v>
      </c>
      <c r="J875" s="1"/>
      <c r="K875" s="1"/>
      <c r="L875" s="1"/>
      <c r="M875" s="1"/>
      <c r="N875" s="1"/>
      <c r="O875" s="1"/>
      <c r="P875" s="1" t="str">
        <f>smsSpamCollection_untouched!B875</f>
        <v>ham</v>
      </c>
    </row>
    <row r="876" spans="1:16" x14ac:dyDescent="0.3">
      <c r="A876" s="1">
        <f>LEN(TRIM(smsSpamCollection_untouched!A876))</f>
        <v>77</v>
      </c>
      <c r="B876" s="1">
        <f>EXTRACT_ALPHA(smsSpamCollection_untouched!A876)/Table1[[#This Row],[C]]</f>
        <v>0.75324675324675328</v>
      </c>
      <c r="C876" s="1">
        <f>EXTRACT_NUMBER(smsSpamCollection_untouched!A876)/Table1[[#This Row],[C]]</f>
        <v>0</v>
      </c>
      <c r="D876" s="1">
        <f>(Table1[[#This Row],[W]]-1)/Table1[[#This Row],[C]]</f>
        <v>0.20779220779220781</v>
      </c>
      <c r="E876" s="1">
        <f>EXTRACT_SPCHAR(smsSpamCollection_untouched!A876)/Table1[[#This Row],[C]]</f>
        <v>3.896103896103896E-2</v>
      </c>
      <c r="F876" s="1">
        <f>EXTRACT_WORD(smsSpamCollection_untouched!A876)</f>
        <v>17</v>
      </c>
      <c r="G876" s="1">
        <f>EXTRACT_SHORTWORD(smsSpamCollection_untouched!A876)/Table1[[#This Row],[W]]</f>
        <v>0.76470588235294112</v>
      </c>
      <c r="H876" s="1">
        <f>EXTRACT_WORDLen(smsSpamCollection_untouched!A876)/Table1[[#This Row],[W]]</f>
        <v>3.5882352941176472</v>
      </c>
      <c r="I876" s="1">
        <f>EXTRACT_UNIQUEWORD(smsSpamCollection_untouched!A876)/Table1[[#This Row],[W]]</f>
        <v>0.94117647058823528</v>
      </c>
      <c r="J876" s="1"/>
      <c r="K876" s="1"/>
      <c r="L876" s="1"/>
      <c r="M876" s="1"/>
      <c r="N876" s="1"/>
      <c r="O876" s="1"/>
      <c r="P876" s="1" t="str">
        <f>smsSpamCollection_untouched!B876</f>
        <v>ham</v>
      </c>
    </row>
    <row r="877" spans="1:16" x14ac:dyDescent="0.3">
      <c r="A877" s="1">
        <f>LEN(TRIM(smsSpamCollection_untouched!A877))</f>
        <v>138</v>
      </c>
      <c r="B877" s="1">
        <f>EXTRACT_ALPHA(smsSpamCollection_untouched!A877)/Table1[[#This Row],[C]]</f>
        <v>0.71739130434782605</v>
      </c>
      <c r="C877" s="1">
        <f>EXTRACT_NUMBER(smsSpamCollection_untouched!A877)/Table1[[#This Row],[C]]</f>
        <v>0</v>
      </c>
      <c r="D877" s="1">
        <f>(Table1[[#This Row],[W]]-1)/Table1[[#This Row],[C]]</f>
        <v>0.15217391304347827</v>
      </c>
      <c r="E877" s="1">
        <f>EXTRACT_SPCHAR(smsSpamCollection_untouched!A877)/Table1[[#This Row],[C]]</f>
        <v>0.13768115942028986</v>
      </c>
      <c r="F877" s="1">
        <f>EXTRACT_WORD(smsSpamCollection_untouched!A877)</f>
        <v>22</v>
      </c>
      <c r="G877" s="1">
        <f>EXTRACT_SHORTWORD(smsSpamCollection_untouched!A877)/Table1[[#This Row],[W]]</f>
        <v>0.81818181818181823</v>
      </c>
      <c r="H877" s="1">
        <f>EXTRACT_WORDLen(smsSpamCollection_untouched!A877)/Table1[[#This Row],[W]]</f>
        <v>5.3636363636363633</v>
      </c>
      <c r="I877" s="1">
        <f>EXTRACT_UNIQUEWORD(smsSpamCollection_untouched!A877)/Table1[[#This Row],[W]]</f>
        <v>0.90909090909090906</v>
      </c>
      <c r="J877" s="1"/>
      <c r="K877" s="1"/>
      <c r="L877" s="1"/>
      <c r="M877" s="1"/>
      <c r="N877" s="1"/>
      <c r="O877" s="1"/>
      <c r="P877" s="1" t="str">
        <f>smsSpamCollection_untouched!B877</f>
        <v>ham</v>
      </c>
    </row>
    <row r="878" spans="1:16" x14ac:dyDescent="0.3">
      <c r="A878" s="1">
        <f>LEN(TRIM(smsSpamCollection_untouched!A878))</f>
        <v>152</v>
      </c>
      <c r="B878" s="1">
        <f>EXTRACT_ALPHA(smsSpamCollection_untouched!A878)/Table1[[#This Row],[C]]</f>
        <v>0.60526315789473684</v>
      </c>
      <c r="C878" s="1">
        <f>EXTRACT_NUMBER(smsSpamCollection_untouched!A878)/Table1[[#This Row],[C]]</f>
        <v>0.18421052631578946</v>
      </c>
      <c r="D878" s="1">
        <f>(Table1[[#This Row],[W]]-1)/Table1[[#This Row],[C]]</f>
        <v>0.17763157894736842</v>
      </c>
      <c r="E878" s="1">
        <f>EXTRACT_SPCHAR(smsSpamCollection_untouched!A878)/Table1[[#This Row],[C]]</f>
        <v>3.2894736842105261E-2</v>
      </c>
      <c r="F878" s="1">
        <f>EXTRACT_WORD(smsSpamCollection_untouched!A878)</f>
        <v>28</v>
      </c>
      <c r="G878" s="1">
        <f>EXTRACT_SHORTWORD(smsSpamCollection_untouched!A878)/Table1[[#This Row],[W]]</f>
        <v>0.7857142857142857</v>
      </c>
      <c r="H878" s="1">
        <f>EXTRACT_WORDLen(smsSpamCollection_untouched!A878)/Table1[[#This Row],[W]]</f>
        <v>4.4642857142857144</v>
      </c>
      <c r="I878" s="1">
        <f>EXTRACT_UNIQUEWORD(smsSpamCollection_untouched!A878)/Table1[[#This Row],[W]]</f>
        <v>1</v>
      </c>
      <c r="J878" s="1"/>
      <c r="K878" s="1"/>
      <c r="L878" s="1"/>
      <c r="M878" s="1"/>
      <c r="N878" s="1"/>
      <c r="O878" s="1"/>
      <c r="P878" s="1" t="str">
        <f>smsSpamCollection_untouched!B878</f>
        <v>spam</v>
      </c>
    </row>
    <row r="879" spans="1:16" x14ac:dyDescent="0.3">
      <c r="A879" s="1">
        <f>LEN(TRIM(smsSpamCollection_untouched!A879))</f>
        <v>44</v>
      </c>
      <c r="B879" s="1">
        <f>EXTRACT_ALPHA(smsSpamCollection_untouched!A879)/Table1[[#This Row],[C]]</f>
        <v>0.79545454545454541</v>
      </c>
      <c r="C879" s="1">
        <f>EXTRACT_NUMBER(smsSpamCollection_untouched!A879)/Table1[[#This Row],[C]]</f>
        <v>0</v>
      </c>
      <c r="D879" s="1">
        <f>(Table1[[#This Row],[W]]-1)/Table1[[#This Row],[C]]</f>
        <v>0.18181818181818182</v>
      </c>
      <c r="E879" s="1">
        <f>EXTRACT_SPCHAR(smsSpamCollection_untouched!A879)/Table1[[#This Row],[C]]</f>
        <v>2.2727272727272728E-2</v>
      </c>
      <c r="F879" s="1">
        <f>EXTRACT_WORD(smsSpamCollection_untouched!A879)</f>
        <v>9</v>
      </c>
      <c r="G879" s="1">
        <f>EXTRACT_SHORTWORD(smsSpamCollection_untouched!A879)/Table1[[#This Row],[W]]</f>
        <v>0.77777777777777779</v>
      </c>
      <c r="H879" s="1">
        <f>EXTRACT_WORDLen(smsSpamCollection_untouched!A879)/Table1[[#This Row],[W]]</f>
        <v>4</v>
      </c>
      <c r="I879" s="1">
        <f>EXTRACT_UNIQUEWORD(smsSpamCollection_untouched!A879)/Table1[[#This Row],[W]]</f>
        <v>0.88888888888888884</v>
      </c>
      <c r="J879" s="1"/>
      <c r="K879" s="1"/>
      <c r="L879" s="1"/>
      <c r="M879" s="1"/>
      <c r="N879" s="1"/>
      <c r="O879" s="1"/>
      <c r="P879" s="1" t="str">
        <f>smsSpamCollection_untouched!B879</f>
        <v>ham</v>
      </c>
    </row>
    <row r="880" spans="1:16" x14ac:dyDescent="0.3">
      <c r="A880" s="1">
        <f>LEN(TRIM(smsSpamCollection_untouched!A880))</f>
        <v>137</v>
      </c>
      <c r="B880" s="1">
        <f>EXTRACT_ALPHA(smsSpamCollection_untouched!A880)/Table1[[#This Row],[C]]</f>
        <v>0.70802919708029199</v>
      </c>
      <c r="C880" s="1">
        <f>EXTRACT_NUMBER(smsSpamCollection_untouched!A880)/Table1[[#This Row],[C]]</f>
        <v>5.8394160583941604E-2</v>
      </c>
      <c r="D880" s="1">
        <f>(Table1[[#This Row],[W]]-1)/Table1[[#This Row],[C]]</f>
        <v>0.18248175182481752</v>
      </c>
      <c r="E880" s="1">
        <f>EXTRACT_SPCHAR(smsSpamCollection_untouched!A880)/Table1[[#This Row],[C]]</f>
        <v>5.1094890510948905E-2</v>
      </c>
      <c r="F880" s="1">
        <f>EXTRACT_WORD(smsSpamCollection_untouched!A880)</f>
        <v>26</v>
      </c>
      <c r="G880" s="1">
        <f>EXTRACT_SHORTWORD(smsSpamCollection_untouched!A880)/Table1[[#This Row],[W]]</f>
        <v>0.76923076923076927</v>
      </c>
      <c r="H880" s="1">
        <f>EXTRACT_WORDLen(smsSpamCollection_untouched!A880)/Table1[[#This Row],[W]]</f>
        <v>4.3076923076923075</v>
      </c>
      <c r="I880" s="1">
        <f>EXTRACT_UNIQUEWORD(smsSpamCollection_untouched!A880)/Table1[[#This Row],[W]]</f>
        <v>1</v>
      </c>
      <c r="J880" s="1"/>
      <c r="K880" s="1"/>
      <c r="L880" s="1"/>
      <c r="M880" s="1"/>
      <c r="N880" s="1"/>
      <c r="O880" s="1"/>
      <c r="P880" s="1" t="str">
        <f>smsSpamCollection_untouched!B880</f>
        <v>spam</v>
      </c>
    </row>
    <row r="881" spans="1:16" x14ac:dyDescent="0.3">
      <c r="A881" s="1">
        <f>LEN(TRIM(smsSpamCollection_untouched!A881))</f>
        <v>132</v>
      </c>
      <c r="B881" s="1">
        <f>EXTRACT_ALPHA(smsSpamCollection_untouched!A881)/Table1[[#This Row],[C]]</f>
        <v>0.71212121212121215</v>
      </c>
      <c r="C881" s="1">
        <f>EXTRACT_NUMBER(smsSpamCollection_untouched!A881)/Table1[[#This Row],[C]]</f>
        <v>9.0909090909090912E-2</v>
      </c>
      <c r="D881" s="1">
        <f>(Table1[[#This Row],[W]]-1)/Table1[[#This Row],[C]]</f>
        <v>0.17424242424242425</v>
      </c>
      <c r="E881" s="1">
        <f>EXTRACT_SPCHAR(smsSpamCollection_untouched!A881)/Table1[[#This Row],[C]]</f>
        <v>2.2727272727272728E-2</v>
      </c>
      <c r="F881" s="1">
        <f>EXTRACT_WORD(smsSpamCollection_untouched!A881)</f>
        <v>24</v>
      </c>
      <c r="G881" s="1">
        <f>EXTRACT_SHORTWORD(smsSpamCollection_untouched!A881)/Table1[[#This Row],[W]]</f>
        <v>0.70833333333333337</v>
      </c>
      <c r="H881" s="1">
        <f>EXTRACT_WORDLen(smsSpamCollection_untouched!A881)/Table1[[#This Row],[W]]</f>
        <v>4.541666666666667</v>
      </c>
      <c r="I881" s="1">
        <f>EXTRACT_UNIQUEWORD(smsSpamCollection_untouched!A881)/Table1[[#This Row],[W]]</f>
        <v>0.91666666666666663</v>
      </c>
      <c r="J881" s="1"/>
      <c r="K881" s="1"/>
      <c r="L881" s="1"/>
      <c r="M881" s="1"/>
      <c r="N881" s="1"/>
      <c r="O881" s="1"/>
      <c r="P881" s="1" t="str">
        <f>smsSpamCollection_untouched!B881</f>
        <v>spam</v>
      </c>
    </row>
    <row r="882" spans="1:16" x14ac:dyDescent="0.3">
      <c r="A882" s="1">
        <f>LEN(TRIM(smsSpamCollection_untouched!A882))</f>
        <v>143</v>
      </c>
      <c r="B882" s="1">
        <f>EXTRACT_ALPHA(smsSpamCollection_untouched!A882)/Table1[[#This Row],[C]]</f>
        <v>0.70629370629370625</v>
      </c>
      <c r="C882" s="1">
        <f>EXTRACT_NUMBER(smsSpamCollection_untouched!A882)/Table1[[#This Row],[C]]</f>
        <v>9.7902097902097904E-2</v>
      </c>
      <c r="D882" s="1">
        <f>(Table1[[#This Row],[W]]-1)/Table1[[#This Row],[C]]</f>
        <v>0.16083916083916083</v>
      </c>
      <c r="E882" s="1">
        <f>EXTRACT_SPCHAR(smsSpamCollection_untouched!A882)/Table1[[#This Row],[C]]</f>
        <v>3.4965034965034968E-2</v>
      </c>
      <c r="F882" s="1">
        <f>EXTRACT_WORD(smsSpamCollection_untouched!A882)</f>
        <v>24</v>
      </c>
      <c r="G882" s="1">
        <f>EXTRACT_SHORTWORD(smsSpamCollection_untouched!A882)/Table1[[#This Row],[W]]</f>
        <v>0.70833333333333337</v>
      </c>
      <c r="H882" s="1">
        <f>EXTRACT_WORDLen(smsSpamCollection_untouched!A882)/Table1[[#This Row],[W]]</f>
        <v>5</v>
      </c>
      <c r="I882" s="1">
        <f>EXTRACT_UNIQUEWORD(smsSpamCollection_untouched!A882)/Table1[[#This Row],[W]]</f>
        <v>0.91666666666666663</v>
      </c>
      <c r="J882" s="1"/>
      <c r="K882" s="1"/>
      <c r="L882" s="1"/>
      <c r="M882" s="1"/>
      <c r="N882" s="1"/>
      <c r="O882" s="1"/>
      <c r="P882" s="1" t="str">
        <f>smsSpamCollection_untouched!B882</f>
        <v>spam</v>
      </c>
    </row>
    <row r="883" spans="1:16" x14ac:dyDescent="0.3">
      <c r="A883" s="1">
        <f>LEN(TRIM(smsSpamCollection_untouched!A883))</f>
        <v>127</v>
      </c>
      <c r="B883" s="1">
        <f>EXTRACT_ALPHA(smsSpamCollection_untouched!A883)/Table1[[#This Row],[C]]</f>
        <v>0.77952755905511806</v>
      </c>
      <c r="C883" s="1">
        <f>EXTRACT_NUMBER(smsSpamCollection_untouched!A883)/Table1[[#This Row],[C]]</f>
        <v>0</v>
      </c>
      <c r="D883" s="1">
        <f>(Table1[[#This Row],[W]]-1)/Table1[[#This Row],[C]]</f>
        <v>0.14960629921259844</v>
      </c>
      <c r="E883" s="1">
        <f>EXTRACT_SPCHAR(smsSpamCollection_untouched!A883)/Table1[[#This Row],[C]]</f>
        <v>7.0866141732283464E-2</v>
      </c>
      <c r="F883" s="1">
        <f>EXTRACT_WORD(smsSpamCollection_untouched!A883)</f>
        <v>20</v>
      </c>
      <c r="G883" s="1">
        <f>EXTRACT_SHORTWORD(smsSpamCollection_untouched!A883)/Table1[[#This Row],[W]]</f>
        <v>0.95</v>
      </c>
      <c r="H883" s="1">
        <f>EXTRACT_WORDLen(smsSpamCollection_untouched!A883)/Table1[[#This Row],[W]]</f>
        <v>5.4</v>
      </c>
      <c r="I883" s="1">
        <f>EXTRACT_UNIQUEWORD(smsSpamCollection_untouched!A883)/Table1[[#This Row],[W]]</f>
        <v>0.9</v>
      </c>
      <c r="J883" s="1"/>
      <c r="K883" s="1"/>
      <c r="L883" s="1"/>
      <c r="M883" s="1"/>
      <c r="N883" s="1"/>
      <c r="O883" s="1"/>
      <c r="P883" s="1" t="str">
        <f>smsSpamCollection_untouched!B883</f>
        <v>spam</v>
      </c>
    </row>
    <row r="884" spans="1:16" x14ac:dyDescent="0.3">
      <c r="A884" s="1">
        <f>LEN(TRIM(smsSpamCollection_untouched!A884))</f>
        <v>272</v>
      </c>
      <c r="B884" s="1">
        <f>EXTRACT_ALPHA(smsSpamCollection_untouched!A884)/Table1[[#This Row],[C]]</f>
        <v>0.7720588235294118</v>
      </c>
      <c r="C884" s="1">
        <f>EXTRACT_NUMBER(smsSpamCollection_untouched!A884)/Table1[[#This Row],[C]]</f>
        <v>3.6764705882352941E-3</v>
      </c>
      <c r="D884" s="1">
        <f>(Table1[[#This Row],[W]]-1)/Table1[[#This Row],[C]]</f>
        <v>0.20588235294117646</v>
      </c>
      <c r="E884" s="1">
        <f>EXTRACT_SPCHAR(smsSpamCollection_untouched!A884)/Table1[[#This Row],[C]]</f>
        <v>1.8382352941176471E-2</v>
      </c>
      <c r="F884" s="1">
        <f>EXTRACT_WORD(smsSpamCollection_untouched!A884)</f>
        <v>57</v>
      </c>
      <c r="G884" s="1">
        <f>EXTRACT_SHORTWORD(smsSpamCollection_untouched!A884)/Table1[[#This Row],[W]]</f>
        <v>0.75438596491228072</v>
      </c>
      <c r="H884" s="1">
        <f>EXTRACT_WORDLen(smsSpamCollection_untouched!A884)/Table1[[#This Row],[W]]</f>
        <v>3.7894736842105261</v>
      </c>
      <c r="I884" s="1">
        <f>EXTRACT_UNIQUEWORD(smsSpamCollection_untouched!A884)/Table1[[#This Row],[W]]</f>
        <v>0.73684210526315785</v>
      </c>
      <c r="J884" s="1"/>
      <c r="K884" s="1"/>
      <c r="L884" s="1"/>
      <c r="M884" s="1"/>
      <c r="N884" s="1"/>
      <c r="O884" s="1"/>
      <c r="P884" s="1" t="str">
        <f>smsSpamCollection_untouched!B884</f>
        <v>ham</v>
      </c>
    </row>
    <row r="885" spans="1:16" x14ac:dyDescent="0.3">
      <c r="A885" s="1">
        <f>LEN(TRIM(smsSpamCollection_untouched!A885))</f>
        <v>78</v>
      </c>
      <c r="B885" s="1">
        <f>EXTRACT_ALPHA(smsSpamCollection_untouched!A885)/Table1[[#This Row],[C]]</f>
        <v>0.74358974358974361</v>
      </c>
      <c r="C885" s="1">
        <f>EXTRACT_NUMBER(smsSpamCollection_untouched!A885)/Table1[[#This Row],[C]]</f>
        <v>0</v>
      </c>
      <c r="D885" s="1">
        <f>(Table1[[#This Row],[W]]-1)/Table1[[#This Row],[C]]</f>
        <v>0.19230769230769232</v>
      </c>
      <c r="E885" s="1">
        <f>EXTRACT_SPCHAR(smsSpamCollection_untouched!A885)/Table1[[#This Row],[C]]</f>
        <v>6.4102564102564097E-2</v>
      </c>
      <c r="F885" s="1">
        <f>EXTRACT_WORD(smsSpamCollection_untouched!A885)</f>
        <v>16</v>
      </c>
      <c r="G885" s="1">
        <f>EXTRACT_SHORTWORD(smsSpamCollection_untouched!A885)/Table1[[#This Row],[W]]</f>
        <v>0.6875</v>
      </c>
      <c r="H885" s="1">
        <f>EXTRACT_WORDLen(smsSpamCollection_untouched!A885)/Table1[[#This Row],[W]]</f>
        <v>3.9375</v>
      </c>
      <c r="I885" s="1">
        <f>EXTRACT_UNIQUEWORD(smsSpamCollection_untouched!A885)/Table1[[#This Row],[W]]</f>
        <v>0.9375</v>
      </c>
      <c r="J885" s="1"/>
      <c r="K885" s="1"/>
      <c r="L885" s="1"/>
      <c r="M885" s="1"/>
      <c r="N885" s="1"/>
      <c r="O885" s="1"/>
      <c r="P885" s="1" t="str">
        <f>smsSpamCollection_untouched!B885</f>
        <v>ham</v>
      </c>
    </row>
    <row r="886" spans="1:16" x14ac:dyDescent="0.3">
      <c r="A886" s="1">
        <f>LEN(TRIM(smsSpamCollection_untouched!A886))</f>
        <v>27</v>
      </c>
      <c r="B886" s="1">
        <f>EXTRACT_ALPHA(smsSpamCollection_untouched!A886)/Table1[[#This Row],[C]]</f>
        <v>0.81481481481481477</v>
      </c>
      <c r="C886" s="1">
        <f>EXTRACT_NUMBER(smsSpamCollection_untouched!A886)/Table1[[#This Row],[C]]</f>
        <v>0</v>
      </c>
      <c r="D886" s="1">
        <f>(Table1[[#This Row],[W]]-1)/Table1[[#This Row],[C]]</f>
        <v>0.18518518518518517</v>
      </c>
      <c r="E886" s="1">
        <f>EXTRACT_SPCHAR(smsSpamCollection_untouched!A886)/Table1[[#This Row],[C]]</f>
        <v>0</v>
      </c>
      <c r="F886" s="1">
        <f>EXTRACT_WORD(smsSpamCollection_untouched!A886)</f>
        <v>6</v>
      </c>
      <c r="G886" s="1">
        <f>EXTRACT_SHORTWORD(smsSpamCollection_untouched!A886)/Table1[[#This Row],[W]]</f>
        <v>0.66666666666666663</v>
      </c>
      <c r="H886" s="1">
        <f>EXTRACT_WORDLen(smsSpamCollection_untouched!A886)/Table1[[#This Row],[W]]</f>
        <v>3.6666666666666665</v>
      </c>
      <c r="I886" s="1">
        <f>EXTRACT_UNIQUEWORD(smsSpamCollection_untouched!A886)/Table1[[#This Row],[W]]</f>
        <v>1</v>
      </c>
      <c r="J886" s="1"/>
      <c r="K886" s="1"/>
      <c r="L886" s="1"/>
      <c r="M886" s="1"/>
      <c r="N886" s="1"/>
      <c r="O886" s="1"/>
      <c r="P886" s="1" t="str">
        <f>smsSpamCollection_untouched!B886</f>
        <v>ham</v>
      </c>
    </row>
    <row r="887" spans="1:16" x14ac:dyDescent="0.3">
      <c r="A887" s="1">
        <f>LEN(TRIM(smsSpamCollection_untouched!A887))</f>
        <v>79</v>
      </c>
      <c r="B887" s="1">
        <f>EXTRACT_ALPHA(smsSpamCollection_untouched!A887)/Table1[[#This Row],[C]]</f>
        <v>0.79746835443037978</v>
      </c>
      <c r="C887" s="1">
        <f>EXTRACT_NUMBER(smsSpamCollection_untouched!A887)/Table1[[#This Row],[C]]</f>
        <v>0</v>
      </c>
      <c r="D887" s="1">
        <f>(Table1[[#This Row],[W]]-1)/Table1[[#This Row],[C]]</f>
        <v>0.189873417721519</v>
      </c>
      <c r="E887" s="1">
        <f>EXTRACT_SPCHAR(smsSpamCollection_untouched!A887)/Table1[[#This Row],[C]]</f>
        <v>1.2658227848101266E-2</v>
      </c>
      <c r="F887" s="1">
        <f>EXTRACT_WORD(smsSpamCollection_untouched!A887)</f>
        <v>16</v>
      </c>
      <c r="G887" s="1">
        <f>EXTRACT_SHORTWORD(smsSpamCollection_untouched!A887)/Table1[[#This Row],[W]]</f>
        <v>0.6875</v>
      </c>
      <c r="H887" s="1">
        <f>EXTRACT_WORDLen(smsSpamCollection_untouched!A887)/Table1[[#This Row],[W]]</f>
        <v>4</v>
      </c>
      <c r="I887" s="1">
        <f>EXTRACT_UNIQUEWORD(smsSpamCollection_untouched!A887)/Table1[[#This Row],[W]]</f>
        <v>0.9375</v>
      </c>
      <c r="J887" s="1"/>
      <c r="K887" s="1"/>
      <c r="L887" s="1"/>
      <c r="M887" s="1"/>
      <c r="N887" s="1"/>
      <c r="O887" s="1"/>
      <c r="P887" s="1" t="str">
        <f>smsSpamCollection_untouched!B887</f>
        <v>ham</v>
      </c>
    </row>
    <row r="888" spans="1:16" x14ac:dyDescent="0.3">
      <c r="A888" s="1">
        <f>LEN(TRIM(smsSpamCollection_untouched!A888))</f>
        <v>24</v>
      </c>
      <c r="B888" s="1">
        <f>EXTRACT_ALPHA(smsSpamCollection_untouched!A888)/Table1[[#This Row],[C]]</f>
        <v>0.875</v>
      </c>
      <c r="C888" s="1">
        <f>EXTRACT_NUMBER(smsSpamCollection_untouched!A888)/Table1[[#This Row],[C]]</f>
        <v>0</v>
      </c>
      <c r="D888" s="1">
        <f>(Table1[[#This Row],[W]]-1)/Table1[[#This Row],[C]]</f>
        <v>8.3333333333333329E-2</v>
      </c>
      <c r="E888" s="1">
        <f>EXTRACT_SPCHAR(smsSpamCollection_untouched!A888)/Table1[[#This Row],[C]]</f>
        <v>4.1666666666666664E-2</v>
      </c>
      <c r="F888" s="1">
        <f>EXTRACT_WORD(smsSpamCollection_untouched!A888)</f>
        <v>3</v>
      </c>
      <c r="G888" s="1">
        <f>EXTRACT_SHORTWORD(smsSpamCollection_untouched!A888)/Table1[[#This Row],[W]]</f>
        <v>1</v>
      </c>
      <c r="H888" s="1">
        <f>EXTRACT_WORDLen(smsSpamCollection_untouched!A888)/Table1[[#This Row],[W]]</f>
        <v>7.333333333333333</v>
      </c>
      <c r="I888" s="1">
        <f>EXTRACT_UNIQUEWORD(smsSpamCollection_untouched!A888)/Table1[[#This Row],[W]]</f>
        <v>1</v>
      </c>
      <c r="J888" s="1"/>
      <c r="K888" s="1"/>
      <c r="L888" s="1"/>
      <c r="M888" s="1"/>
      <c r="N888" s="1"/>
      <c r="O888" s="1"/>
      <c r="P888" s="1" t="str">
        <f>smsSpamCollection_untouched!B888</f>
        <v>ham</v>
      </c>
    </row>
    <row r="889" spans="1:16" x14ac:dyDescent="0.3">
      <c r="A889" s="1">
        <f>LEN(TRIM(smsSpamCollection_untouched!A889))</f>
        <v>52</v>
      </c>
      <c r="B889" s="1">
        <f>EXTRACT_ALPHA(smsSpamCollection_untouched!A889)/Table1[[#This Row],[C]]</f>
        <v>0.71153846153846156</v>
      </c>
      <c r="C889" s="1">
        <f>EXTRACT_NUMBER(smsSpamCollection_untouched!A889)/Table1[[#This Row],[C]]</f>
        <v>0</v>
      </c>
      <c r="D889" s="1">
        <f>(Table1[[#This Row],[W]]-1)/Table1[[#This Row],[C]]</f>
        <v>0.25</v>
      </c>
      <c r="E889" s="1">
        <f>EXTRACT_SPCHAR(smsSpamCollection_untouched!A889)/Table1[[#This Row],[C]]</f>
        <v>3.8461538461538464E-2</v>
      </c>
      <c r="F889" s="1">
        <f>EXTRACT_WORD(smsSpamCollection_untouched!A889)</f>
        <v>14</v>
      </c>
      <c r="G889" s="1">
        <f>EXTRACT_SHORTWORD(smsSpamCollection_untouched!A889)/Table1[[#This Row],[W]]</f>
        <v>0.5714285714285714</v>
      </c>
      <c r="H889" s="1">
        <f>EXTRACT_WORDLen(smsSpamCollection_untouched!A889)/Table1[[#This Row],[W]]</f>
        <v>2.7857142857142856</v>
      </c>
      <c r="I889" s="1">
        <f>EXTRACT_UNIQUEWORD(smsSpamCollection_untouched!A889)/Table1[[#This Row],[W]]</f>
        <v>0.9285714285714286</v>
      </c>
      <c r="J889" s="1"/>
      <c r="K889" s="1"/>
      <c r="L889" s="1"/>
      <c r="M889" s="1"/>
      <c r="N889" s="1"/>
      <c r="O889" s="1"/>
      <c r="P889" s="1" t="str">
        <f>smsSpamCollection_untouched!B889</f>
        <v>ham</v>
      </c>
    </row>
    <row r="890" spans="1:16" x14ac:dyDescent="0.3">
      <c r="A890" s="1">
        <f>LEN(TRIM(smsSpamCollection_untouched!A890))</f>
        <v>68</v>
      </c>
      <c r="B890" s="1">
        <f>EXTRACT_ALPHA(smsSpamCollection_untouched!A890)/Table1[[#This Row],[C]]</f>
        <v>0.72058823529411764</v>
      </c>
      <c r="C890" s="1">
        <f>EXTRACT_NUMBER(smsSpamCollection_untouched!A890)/Table1[[#This Row],[C]]</f>
        <v>0</v>
      </c>
      <c r="D890" s="1">
        <f>(Table1[[#This Row],[W]]-1)/Table1[[#This Row],[C]]</f>
        <v>0.20588235294117646</v>
      </c>
      <c r="E890" s="1">
        <f>EXTRACT_SPCHAR(smsSpamCollection_untouched!A890)/Table1[[#This Row],[C]]</f>
        <v>7.3529411764705885E-2</v>
      </c>
      <c r="F890" s="1">
        <f>EXTRACT_WORD(smsSpamCollection_untouched!A890)</f>
        <v>15</v>
      </c>
      <c r="G890" s="1">
        <f>EXTRACT_SHORTWORD(smsSpamCollection_untouched!A890)/Table1[[#This Row],[W]]</f>
        <v>0.8666666666666667</v>
      </c>
      <c r="H890" s="1">
        <f>EXTRACT_WORDLen(smsSpamCollection_untouched!A890)/Table1[[#This Row],[W]]</f>
        <v>3.6</v>
      </c>
      <c r="I890" s="1">
        <f>EXTRACT_UNIQUEWORD(smsSpamCollection_untouched!A890)/Table1[[#This Row],[W]]</f>
        <v>0.93333333333333335</v>
      </c>
      <c r="J890" s="1"/>
      <c r="K890" s="1"/>
      <c r="L890" s="1"/>
      <c r="M890" s="1"/>
      <c r="N890" s="1"/>
      <c r="O890" s="1"/>
      <c r="P890" s="1" t="str">
        <f>smsSpamCollection_untouched!B890</f>
        <v>ham</v>
      </c>
    </row>
    <row r="891" spans="1:16" x14ac:dyDescent="0.3">
      <c r="A891" s="1">
        <f>LEN(TRIM(smsSpamCollection_untouched!A891))</f>
        <v>24</v>
      </c>
      <c r="B891" s="1">
        <f>EXTRACT_ALPHA(smsSpamCollection_untouched!A891)/Table1[[#This Row],[C]]</f>
        <v>0.91666666666666663</v>
      </c>
      <c r="C891" s="1">
        <f>EXTRACT_NUMBER(smsSpamCollection_untouched!A891)/Table1[[#This Row],[C]]</f>
        <v>0</v>
      </c>
      <c r="D891" s="1">
        <f>(Table1[[#This Row],[W]]-1)/Table1[[#This Row],[C]]</f>
        <v>8.3333333333333329E-2</v>
      </c>
      <c r="E891" s="1">
        <f>EXTRACT_SPCHAR(smsSpamCollection_untouched!A891)/Table1[[#This Row],[C]]</f>
        <v>0</v>
      </c>
      <c r="F891" s="1">
        <f>EXTRACT_WORD(smsSpamCollection_untouched!A891)</f>
        <v>3</v>
      </c>
      <c r="G891" s="1">
        <f>EXTRACT_SHORTWORD(smsSpamCollection_untouched!A891)/Table1[[#This Row],[W]]</f>
        <v>1</v>
      </c>
      <c r="H891" s="1">
        <f>EXTRACT_WORDLen(smsSpamCollection_untouched!A891)/Table1[[#This Row],[W]]</f>
        <v>7.333333333333333</v>
      </c>
      <c r="I891" s="1">
        <f>EXTRACT_UNIQUEWORD(smsSpamCollection_untouched!A891)/Table1[[#This Row],[W]]</f>
        <v>1</v>
      </c>
      <c r="J891" s="1"/>
      <c r="K891" s="1"/>
      <c r="L891" s="1"/>
      <c r="M891" s="1"/>
      <c r="N891" s="1"/>
      <c r="O891" s="1"/>
      <c r="P891" s="1" t="str">
        <f>smsSpamCollection_untouched!B891</f>
        <v>ham</v>
      </c>
    </row>
    <row r="892" spans="1:16" x14ac:dyDescent="0.3">
      <c r="A892" s="1">
        <f>LEN(TRIM(smsSpamCollection_untouched!A892))</f>
        <v>44</v>
      </c>
      <c r="B892" s="1">
        <f>EXTRACT_ALPHA(smsSpamCollection_untouched!A892)/Table1[[#This Row],[C]]</f>
        <v>0.81818181818181823</v>
      </c>
      <c r="C892" s="1">
        <f>EXTRACT_NUMBER(smsSpamCollection_untouched!A892)/Table1[[#This Row],[C]]</f>
        <v>0</v>
      </c>
      <c r="D892" s="1">
        <f>(Table1[[#This Row],[W]]-1)/Table1[[#This Row],[C]]</f>
        <v>0.15909090909090909</v>
      </c>
      <c r="E892" s="1">
        <f>EXTRACT_SPCHAR(smsSpamCollection_untouched!A892)/Table1[[#This Row],[C]]</f>
        <v>2.2727272727272728E-2</v>
      </c>
      <c r="F892" s="1">
        <f>EXTRACT_WORD(smsSpamCollection_untouched!A892)</f>
        <v>8</v>
      </c>
      <c r="G892" s="1">
        <f>EXTRACT_SHORTWORD(smsSpamCollection_untouched!A892)/Table1[[#This Row],[W]]</f>
        <v>0.875</v>
      </c>
      <c r="H892" s="1">
        <f>EXTRACT_WORDLen(smsSpamCollection_untouched!A892)/Table1[[#This Row],[W]]</f>
        <v>4.625</v>
      </c>
      <c r="I892" s="1">
        <f>EXTRACT_UNIQUEWORD(smsSpamCollection_untouched!A892)/Table1[[#This Row],[W]]</f>
        <v>1</v>
      </c>
      <c r="J892" s="1"/>
      <c r="K892" s="1"/>
      <c r="L892" s="1"/>
      <c r="M892" s="1"/>
      <c r="N892" s="1"/>
      <c r="O892" s="1"/>
      <c r="P892" s="1" t="str">
        <f>smsSpamCollection_untouched!B892</f>
        <v>ham</v>
      </c>
    </row>
    <row r="893" spans="1:16" x14ac:dyDescent="0.3">
      <c r="A893" s="1">
        <f>LEN(TRIM(smsSpamCollection_untouched!A893))</f>
        <v>24</v>
      </c>
      <c r="B893" s="1">
        <f>EXTRACT_ALPHA(smsSpamCollection_untouched!A893)/Table1[[#This Row],[C]]</f>
        <v>0.79166666666666663</v>
      </c>
      <c r="C893" s="1">
        <f>EXTRACT_NUMBER(smsSpamCollection_untouched!A893)/Table1[[#This Row],[C]]</f>
        <v>0</v>
      </c>
      <c r="D893" s="1">
        <f>(Table1[[#This Row],[W]]-1)/Table1[[#This Row],[C]]</f>
        <v>0.16666666666666666</v>
      </c>
      <c r="E893" s="1">
        <f>EXTRACT_SPCHAR(smsSpamCollection_untouched!A893)/Table1[[#This Row],[C]]</f>
        <v>4.1666666666666664E-2</v>
      </c>
      <c r="F893" s="1">
        <f>EXTRACT_WORD(smsSpamCollection_untouched!A893)</f>
        <v>5</v>
      </c>
      <c r="G893" s="1">
        <f>EXTRACT_SHORTWORD(smsSpamCollection_untouched!A893)/Table1[[#This Row],[W]]</f>
        <v>0.8</v>
      </c>
      <c r="H893" s="1">
        <f>EXTRACT_WORDLen(smsSpamCollection_untouched!A893)/Table1[[#This Row],[W]]</f>
        <v>4</v>
      </c>
      <c r="I893" s="1">
        <f>EXTRACT_UNIQUEWORD(smsSpamCollection_untouched!A893)/Table1[[#This Row],[W]]</f>
        <v>1</v>
      </c>
      <c r="J893" s="1"/>
      <c r="K893" s="1"/>
      <c r="L893" s="1"/>
      <c r="M893" s="1"/>
      <c r="N893" s="1"/>
      <c r="O893" s="1"/>
      <c r="P893" s="1" t="str">
        <f>smsSpamCollection_untouched!B893</f>
        <v>ham</v>
      </c>
    </row>
    <row r="894" spans="1:16" x14ac:dyDescent="0.3">
      <c r="A894" s="1">
        <f>LEN(TRIM(smsSpamCollection_untouched!A894))</f>
        <v>55</v>
      </c>
      <c r="B894" s="1">
        <f>EXTRACT_ALPHA(smsSpamCollection_untouched!A894)/Table1[[#This Row],[C]]</f>
        <v>0.74545454545454548</v>
      </c>
      <c r="C894" s="1">
        <f>EXTRACT_NUMBER(smsSpamCollection_untouched!A894)/Table1[[#This Row],[C]]</f>
        <v>0</v>
      </c>
      <c r="D894" s="1">
        <f>(Table1[[#This Row],[W]]-1)/Table1[[#This Row],[C]]</f>
        <v>0.18181818181818182</v>
      </c>
      <c r="E894" s="1">
        <f>EXTRACT_SPCHAR(smsSpamCollection_untouched!A894)/Table1[[#This Row],[C]]</f>
        <v>7.2727272727272724E-2</v>
      </c>
      <c r="F894" s="1">
        <f>EXTRACT_WORD(smsSpamCollection_untouched!A894)</f>
        <v>11</v>
      </c>
      <c r="G894" s="1">
        <f>EXTRACT_SHORTWORD(smsSpamCollection_untouched!A894)/Table1[[#This Row],[W]]</f>
        <v>0.72727272727272729</v>
      </c>
      <c r="H894" s="1">
        <f>EXTRACT_WORDLen(smsSpamCollection_untouched!A894)/Table1[[#This Row],[W]]</f>
        <v>4.0909090909090908</v>
      </c>
      <c r="I894" s="1">
        <f>EXTRACT_UNIQUEWORD(smsSpamCollection_untouched!A894)/Table1[[#This Row],[W]]</f>
        <v>1</v>
      </c>
      <c r="J894" s="1"/>
      <c r="K894" s="1"/>
      <c r="L894" s="1"/>
      <c r="M894" s="1"/>
      <c r="N894" s="1"/>
      <c r="O894" s="1"/>
      <c r="P894" s="1" t="str">
        <f>smsSpamCollection_untouched!B894</f>
        <v>ham</v>
      </c>
    </row>
    <row r="895" spans="1:16" x14ac:dyDescent="0.3">
      <c r="A895" s="1">
        <f>LEN(TRIM(smsSpamCollection_untouched!A895))</f>
        <v>62</v>
      </c>
      <c r="B895" s="1">
        <f>EXTRACT_ALPHA(smsSpamCollection_untouched!A895)/Table1[[#This Row],[C]]</f>
        <v>0.75806451612903225</v>
      </c>
      <c r="C895" s="1">
        <f>EXTRACT_NUMBER(smsSpamCollection_untouched!A895)/Table1[[#This Row],[C]]</f>
        <v>0</v>
      </c>
      <c r="D895" s="1">
        <f>(Table1[[#This Row],[W]]-1)/Table1[[#This Row],[C]]</f>
        <v>0.12903225806451613</v>
      </c>
      <c r="E895" s="1">
        <f>EXTRACT_SPCHAR(smsSpamCollection_untouched!A895)/Table1[[#This Row],[C]]</f>
        <v>0.11290322580645161</v>
      </c>
      <c r="F895" s="1">
        <f>EXTRACT_WORD(smsSpamCollection_untouched!A895)</f>
        <v>9</v>
      </c>
      <c r="G895" s="1">
        <f>EXTRACT_SHORTWORD(smsSpamCollection_untouched!A895)/Table1[[#This Row],[W]]</f>
        <v>0.88888888888888884</v>
      </c>
      <c r="H895" s="1">
        <f>EXTRACT_WORDLen(smsSpamCollection_untouched!A895)/Table1[[#This Row],[W]]</f>
        <v>6</v>
      </c>
      <c r="I895" s="1">
        <f>EXTRACT_UNIQUEWORD(smsSpamCollection_untouched!A895)/Table1[[#This Row],[W]]</f>
        <v>1</v>
      </c>
      <c r="J895" s="1"/>
      <c r="K895" s="1"/>
      <c r="L895" s="1"/>
      <c r="M895" s="1"/>
      <c r="N895" s="1"/>
      <c r="O895" s="1"/>
      <c r="P895" s="1" t="str">
        <f>smsSpamCollection_untouched!B895</f>
        <v>ham</v>
      </c>
    </row>
    <row r="896" spans="1:16" x14ac:dyDescent="0.3">
      <c r="A896" s="1">
        <f>LEN(TRIM(smsSpamCollection_untouched!A896))</f>
        <v>104</v>
      </c>
      <c r="B896" s="1">
        <f>EXTRACT_ALPHA(smsSpamCollection_untouched!A896)/Table1[[#This Row],[C]]</f>
        <v>0.71153846153846156</v>
      </c>
      <c r="C896" s="1">
        <f>EXTRACT_NUMBER(smsSpamCollection_untouched!A896)/Table1[[#This Row],[C]]</f>
        <v>9.6153846153846159E-3</v>
      </c>
      <c r="D896" s="1">
        <f>(Table1[[#This Row],[W]]-1)/Table1[[#This Row],[C]]</f>
        <v>0.23076923076923078</v>
      </c>
      <c r="E896" s="1">
        <f>EXTRACT_SPCHAR(smsSpamCollection_untouched!A896)/Table1[[#This Row],[C]]</f>
        <v>4.807692307692308E-2</v>
      </c>
      <c r="F896" s="1">
        <f>EXTRACT_WORD(smsSpamCollection_untouched!A896)</f>
        <v>25</v>
      </c>
      <c r="G896" s="1">
        <f>EXTRACT_SHORTWORD(smsSpamCollection_untouched!A896)/Table1[[#This Row],[W]]</f>
        <v>0.68</v>
      </c>
      <c r="H896" s="1">
        <f>EXTRACT_WORDLen(smsSpamCollection_untouched!A896)/Table1[[#This Row],[W]]</f>
        <v>3.2</v>
      </c>
      <c r="I896" s="1">
        <f>EXTRACT_UNIQUEWORD(smsSpamCollection_untouched!A896)/Table1[[#This Row],[W]]</f>
        <v>0.92</v>
      </c>
      <c r="J896" s="1"/>
      <c r="K896" s="1"/>
      <c r="L896" s="1"/>
      <c r="M896" s="1"/>
      <c r="N896" s="1"/>
      <c r="O896" s="1"/>
      <c r="P896" s="1" t="str">
        <f>smsSpamCollection_untouched!B896</f>
        <v>ham</v>
      </c>
    </row>
    <row r="897" spans="1:16" x14ac:dyDescent="0.3">
      <c r="A897" s="1">
        <f>LEN(TRIM(smsSpamCollection_untouched!A897))</f>
        <v>86</v>
      </c>
      <c r="B897" s="1">
        <f>EXTRACT_ALPHA(smsSpamCollection_untouched!A897)/Table1[[#This Row],[C]]</f>
        <v>0.7558139534883721</v>
      </c>
      <c r="C897" s="1">
        <f>EXTRACT_NUMBER(smsSpamCollection_untouched!A897)/Table1[[#This Row],[C]]</f>
        <v>0</v>
      </c>
      <c r="D897" s="1">
        <f>(Table1[[#This Row],[W]]-1)/Table1[[#This Row],[C]]</f>
        <v>0.1744186046511628</v>
      </c>
      <c r="E897" s="1">
        <f>EXTRACT_SPCHAR(smsSpamCollection_untouched!A897)/Table1[[#This Row],[C]]</f>
        <v>8.1395348837209308E-2</v>
      </c>
      <c r="F897" s="1">
        <f>EXTRACT_WORD(smsSpamCollection_untouched!A897)</f>
        <v>16</v>
      </c>
      <c r="G897" s="1">
        <f>EXTRACT_SHORTWORD(smsSpamCollection_untouched!A897)/Table1[[#This Row],[W]]</f>
        <v>0.6875</v>
      </c>
      <c r="H897" s="1">
        <f>EXTRACT_WORDLen(smsSpamCollection_untouched!A897)/Table1[[#This Row],[W]]</f>
        <v>4.5</v>
      </c>
      <c r="I897" s="1">
        <f>EXTRACT_UNIQUEWORD(smsSpamCollection_untouched!A897)/Table1[[#This Row],[W]]</f>
        <v>0.9375</v>
      </c>
      <c r="J897" s="1"/>
      <c r="K897" s="1"/>
      <c r="L897" s="1"/>
      <c r="M897" s="1"/>
      <c r="N897" s="1"/>
      <c r="O897" s="1"/>
      <c r="P897" s="1" t="str">
        <f>smsSpamCollection_untouched!B897</f>
        <v>ham</v>
      </c>
    </row>
    <row r="898" spans="1:16" x14ac:dyDescent="0.3">
      <c r="A898" s="1">
        <f>LEN(TRIM(smsSpamCollection_untouched!A898))</f>
        <v>150</v>
      </c>
      <c r="B898" s="1">
        <f>EXTRACT_ALPHA(smsSpamCollection_untouched!A898)/Table1[[#This Row],[C]]</f>
        <v>0.76666666666666672</v>
      </c>
      <c r="C898" s="1">
        <f>EXTRACT_NUMBER(smsSpamCollection_untouched!A898)/Table1[[#This Row],[C]]</f>
        <v>0</v>
      </c>
      <c r="D898" s="1">
        <f>(Table1[[#This Row],[W]]-1)/Table1[[#This Row],[C]]</f>
        <v>0.16666666666666666</v>
      </c>
      <c r="E898" s="1">
        <f>EXTRACT_SPCHAR(smsSpamCollection_untouched!A898)/Table1[[#This Row],[C]]</f>
        <v>6.6666666666666666E-2</v>
      </c>
      <c r="F898" s="1">
        <f>EXTRACT_WORD(smsSpamCollection_untouched!A898)</f>
        <v>26</v>
      </c>
      <c r="G898" s="1">
        <f>EXTRACT_SHORTWORD(smsSpamCollection_untouched!A898)/Table1[[#This Row],[W]]</f>
        <v>0.73076923076923073</v>
      </c>
      <c r="H898" s="1">
        <f>EXTRACT_WORDLen(smsSpamCollection_untouched!A898)/Table1[[#This Row],[W]]</f>
        <v>4.8076923076923075</v>
      </c>
      <c r="I898" s="1">
        <f>EXTRACT_UNIQUEWORD(smsSpamCollection_untouched!A898)/Table1[[#This Row],[W]]</f>
        <v>0.80769230769230771</v>
      </c>
      <c r="J898" s="1"/>
      <c r="K898" s="1"/>
      <c r="L898" s="1"/>
      <c r="M898" s="1"/>
      <c r="N898" s="1"/>
      <c r="O898" s="1"/>
      <c r="P898" s="1" t="str">
        <f>smsSpamCollection_untouched!B898</f>
        <v>ham</v>
      </c>
    </row>
    <row r="899" spans="1:16" x14ac:dyDescent="0.3">
      <c r="A899" s="1">
        <f>LEN(TRIM(smsSpamCollection_untouched!A899))</f>
        <v>49</v>
      </c>
      <c r="B899" s="1">
        <f>EXTRACT_ALPHA(smsSpamCollection_untouched!A899)/Table1[[#This Row],[C]]</f>
        <v>0.79591836734693877</v>
      </c>
      <c r="C899" s="1">
        <f>EXTRACT_NUMBER(smsSpamCollection_untouched!A899)/Table1[[#This Row],[C]]</f>
        <v>0</v>
      </c>
      <c r="D899" s="1">
        <f>(Table1[[#This Row],[W]]-1)/Table1[[#This Row],[C]]</f>
        <v>0.18367346938775511</v>
      </c>
      <c r="E899" s="1">
        <f>EXTRACT_SPCHAR(smsSpamCollection_untouched!A899)/Table1[[#This Row],[C]]</f>
        <v>2.0408163265306121E-2</v>
      </c>
      <c r="F899" s="1">
        <f>EXTRACT_WORD(smsSpamCollection_untouched!A899)</f>
        <v>10</v>
      </c>
      <c r="G899" s="1">
        <f>EXTRACT_SHORTWORD(smsSpamCollection_untouched!A899)/Table1[[#This Row],[W]]</f>
        <v>0.8</v>
      </c>
      <c r="H899" s="1">
        <f>EXTRACT_WORDLen(smsSpamCollection_untouched!A899)/Table1[[#This Row],[W]]</f>
        <v>4</v>
      </c>
      <c r="I899" s="1">
        <f>EXTRACT_UNIQUEWORD(smsSpamCollection_untouched!A899)/Table1[[#This Row],[W]]</f>
        <v>1</v>
      </c>
      <c r="J899" s="1"/>
      <c r="K899" s="1"/>
      <c r="L899" s="1"/>
      <c r="M899" s="1"/>
      <c r="N899" s="1"/>
      <c r="O899" s="1"/>
      <c r="P899" s="1" t="str">
        <f>smsSpamCollection_untouched!B899</f>
        <v>ham</v>
      </c>
    </row>
    <row r="900" spans="1:16" x14ac:dyDescent="0.3">
      <c r="A900" s="1">
        <f>LEN(TRIM(smsSpamCollection_untouched!A900))</f>
        <v>153</v>
      </c>
      <c r="B900" s="1">
        <f>EXTRACT_ALPHA(smsSpamCollection_untouched!A900)/Table1[[#This Row],[C]]</f>
        <v>0.75816993464052285</v>
      </c>
      <c r="C900" s="1">
        <f>EXTRACT_NUMBER(smsSpamCollection_untouched!A900)/Table1[[#This Row],[C]]</f>
        <v>0</v>
      </c>
      <c r="D900" s="1">
        <f>(Table1[[#This Row],[W]]-1)/Table1[[#This Row],[C]]</f>
        <v>0.20261437908496732</v>
      </c>
      <c r="E900" s="1">
        <f>EXTRACT_SPCHAR(smsSpamCollection_untouched!A900)/Table1[[#This Row],[C]]</f>
        <v>3.9215686274509803E-2</v>
      </c>
      <c r="F900" s="1">
        <f>EXTRACT_WORD(smsSpamCollection_untouched!A900)</f>
        <v>32</v>
      </c>
      <c r="G900" s="1">
        <f>EXTRACT_SHORTWORD(smsSpamCollection_untouched!A900)/Table1[[#This Row],[W]]</f>
        <v>0.71875</v>
      </c>
      <c r="H900" s="1">
        <f>EXTRACT_WORDLen(smsSpamCollection_untouched!A900)/Table1[[#This Row],[W]]</f>
        <v>3.8125</v>
      </c>
      <c r="I900" s="1">
        <f>EXTRACT_UNIQUEWORD(smsSpamCollection_untouched!A900)/Table1[[#This Row],[W]]</f>
        <v>0.90625</v>
      </c>
      <c r="J900" s="1"/>
      <c r="K900" s="1"/>
      <c r="L900" s="1"/>
      <c r="M900" s="1"/>
      <c r="N900" s="1"/>
      <c r="O900" s="1"/>
      <c r="P900" s="1" t="str">
        <f>smsSpamCollection_untouched!B900</f>
        <v>ham</v>
      </c>
    </row>
    <row r="901" spans="1:16" x14ac:dyDescent="0.3">
      <c r="A901" s="1">
        <f>LEN(TRIM(smsSpamCollection_untouched!A901))</f>
        <v>54</v>
      </c>
      <c r="B901" s="1">
        <f>EXTRACT_ALPHA(smsSpamCollection_untouched!A901)/Table1[[#This Row],[C]]</f>
        <v>0.79629629629629628</v>
      </c>
      <c r="C901" s="1">
        <f>EXTRACT_NUMBER(smsSpamCollection_untouched!A901)/Table1[[#This Row],[C]]</f>
        <v>0</v>
      </c>
      <c r="D901" s="1">
        <f>(Table1[[#This Row],[W]]-1)/Table1[[#This Row],[C]]</f>
        <v>0.16666666666666666</v>
      </c>
      <c r="E901" s="1">
        <f>EXTRACT_SPCHAR(smsSpamCollection_untouched!A901)/Table1[[#This Row],[C]]</f>
        <v>3.7037037037037035E-2</v>
      </c>
      <c r="F901" s="1">
        <f>EXTRACT_WORD(smsSpamCollection_untouched!A901)</f>
        <v>10</v>
      </c>
      <c r="G901" s="1">
        <f>EXTRACT_SHORTWORD(smsSpamCollection_untouched!A901)/Table1[[#This Row],[W]]</f>
        <v>0.9</v>
      </c>
      <c r="H901" s="1">
        <f>EXTRACT_WORDLen(smsSpamCollection_untouched!A901)/Table1[[#This Row],[W]]</f>
        <v>4.5</v>
      </c>
      <c r="I901" s="1">
        <f>EXTRACT_UNIQUEWORD(smsSpamCollection_untouched!A901)/Table1[[#This Row],[W]]</f>
        <v>1</v>
      </c>
      <c r="J901" s="1"/>
      <c r="K901" s="1"/>
      <c r="L901" s="1"/>
      <c r="M901" s="1"/>
      <c r="N901" s="1"/>
      <c r="O901" s="1"/>
      <c r="P901" s="1" t="str">
        <f>smsSpamCollection_untouched!B901</f>
        <v>ham</v>
      </c>
    </row>
    <row r="902" spans="1:16" x14ac:dyDescent="0.3">
      <c r="A902" s="1">
        <f>LEN(TRIM(smsSpamCollection_untouched!A902))</f>
        <v>158</v>
      </c>
      <c r="B902" s="1">
        <f>EXTRACT_ALPHA(smsSpamCollection_untouched!A902)/Table1[[#This Row],[C]]</f>
        <v>0.65822784810126578</v>
      </c>
      <c r="C902" s="1">
        <f>EXTRACT_NUMBER(smsSpamCollection_untouched!A902)/Table1[[#This Row],[C]]</f>
        <v>0.11392405063291139</v>
      </c>
      <c r="D902" s="1">
        <f>(Table1[[#This Row],[W]]-1)/Table1[[#This Row],[C]]</f>
        <v>0.17721518987341772</v>
      </c>
      <c r="E902" s="1">
        <f>EXTRACT_SPCHAR(smsSpamCollection_untouched!A902)/Table1[[#This Row],[C]]</f>
        <v>5.0632911392405063E-2</v>
      </c>
      <c r="F902" s="1">
        <f>EXTRACT_WORD(smsSpamCollection_untouched!A902)</f>
        <v>29</v>
      </c>
      <c r="G902" s="1">
        <f>EXTRACT_SHORTWORD(smsSpamCollection_untouched!A902)/Table1[[#This Row],[W]]</f>
        <v>0.75862068965517238</v>
      </c>
      <c r="H902" s="1">
        <f>EXTRACT_WORDLen(smsSpamCollection_untouched!A902)/Table1[[#This Row],[W]]</f>
        <v>4.4827586206896548</v>
      </c>
      <c r="I902" s="1">
        <f>EXTRACT_UNIQUEWORD(smsSpamCollection_untouched!A902)/Table1[[#This Row],[W]]</f>
        <v>0.93103448275862066</v>
      </c>
      <c r="J902" s="1"/>
      <c r="K902" s="1"/>
      <c r="L902" s="1"/>
      <c r="M902" s="1"/>
      <c r="N902" s="1"/>
      <c r="O902" s="1"/>
      <c r="P902" s="1" t="str">
        <f>smsSpamCollection_untouched!B902</f>
        <v>spam</v>
      </c>
    </row>
    <row r="903" spans="1:16" x14ac:dyDescent="0.3">
      <c r="A903" s="1">
        <f>LEN(TRIM(smsSpamCollection_untouched!A903))</f>
        <v>126</v>
      </c>
      <c r="B903" s="1">
        <f>EXTRACT_ALPHA(smsSpamCollection_untouched!A903)/Table1[[#This Row],[C]]</f>
        <v>0.81746031746031744</v>
      </c>
      <c r="C903" s="1">
        <f>EXTRACT_NUMBER(smsSpamCollection_untouched!A903)/Table1[[#This Row],[C]]</f>
        <v>0</v>
      </c>
      <c r="D903" s="1">
        <f>(Table1[[#This Row],[W]]-1)/Table1[[#This Row],[C]]</f>
        <v>0.16666666666666666</v>
      </c>
      <c r="E903" s="1">
        <f>EXTRACT_SPCHAR(smsSpamCollection_untouched!A903)/Table1[[#This Row],[C]]</f>
        <v>1.5873015873015872E-2</v>
      </c>
      <c r="F903" s="1">
        <f>EXTRACT_WORD(smsSpamCollection_untouched!A903)</f>
        <v>22</v>
      </c>
      <c r="G903" s="1">
        <f>EXTRACT_SHORTWORD(smsSpamCollection_untouched!A903)/Table1[[#This Row],[W]]</f>
        <v>0.90909090909090906</v>
      </c>
      <c r="H903" s="1">
        <f>EXTRACT_WORDLen(smsSpamCollection_untouched!A903)/Table1[[#This Row],[W]]</f>
        <v>4.7727272727272725</v>
      </c>
      <c r="I903" s="1">
        <f>EXTRACT_UNIQUEWORD(smsSpamCollection_untouched!A903)/Table1[[#This Row],[W]]</f>
        <v>0.90909090909090906</v>
      </c>
      <c r="J903" s="1"/>
      <c r="K903" s="1"/>
      <c r="L903" s="1"/>
      <c r="M903" s="1"/>
      <c r="N903" s="1"/>
      <c r="O903" s="1"/>
      <c r="P903" s="1" t="str">
        <f>smsSpamCollection_untouched!B903</f>
        <v>ham</v>
      </c>
    </row>
    <row r="904" spans="1:16" x14ac:dyDescent="0.3">
      <c r="A904" s="1">
        <f>LEN(TRIM(smsSpamCollection_untouched!A904))</f>
        <v>43</v>
      </c>
      <c r="B904" s="1">
        <f>EXTRACT_ALPHA(smsSpamCollection_untouched!A904)/Table1[[#This Row],[C]]</f>
        <v>0.76744186046511631</v>
      </c>
      <c r="C904" s="1">
        <f>EXTRACT_NUMBER(smsSpamCollection_untouched!A904)/Table1[[#This Row],[C]]</f>
        <v>0</v>
      </c>
      <c r="D904" s="1">
        <f>(Table1[[#This Row],[W]]-1)/Table1[[#This Row],[C]]</f>
        <v>0.18604651162790697</v>
      </c>
      <c r="E904" s="1">
        <f>EXTRACT_SPCHAR(smsSpamCollection_untouched!A904)/Table1[[#This Row],[C]]</f>
        <v>4.6511627906976744E-2</v>
      </c>
      <c r="F904" s="1">
        <f>EXTRACT_WORD(smsSpamCollection_untouched!A904)</f>
        <v>9</v>
      </c>
      <c r="G904" s="1">
        <f>EXTRACT_SHORTWORD(smsSpamCollection_untouched!A904)/Table1[[#This Row],[W]]</f>
        <v>0.66666666666666663</v>
      </c>
      <c r="H904" s="1">
        <f>EXTRACT_WORDLen(smsSpamCollection_untouched!A904)/Table1[[#This Row],[W]]</f>
        <v>3.8888888888888888</v>
      </c>
      <c r="I904" s="1">
        <f>EXTRACT_UNIQUEWORD(smsSpamCollection_untouched!A904)/Table1[[#This Row],[W]]</f>
        <v>1</v>
      </c>
      <c r="J904" s="1"/>
      <c r="K904" s="1"/>
      <c r="L904" s="1"/>
      <c r="M904" s="1"/>
      <c r="N904" s="1"/>
      <c r="O904" s="1"/>
      <c r="P904" s="1" t="str">
        <f>smsSpamCollection_untouched!B904</f>
        <v>ham</v>
      </c>
    </row>
    <row r="905" spans="1:16" x14ac:dyDescent="0.3">
      <c r="A905" s="1">
        <f>LEN(TRIM(smsSpamCollection_untouched!A905))</f>
        <v>76</v>
      </c>
      <c r="B905" s="1">
        <f>EXTRACT_ALPHA(smsSpamCollection_untouched!A905)/Table1[[#This Row],[C]]</f>
        <v>0.76315789473684215</v>
      </c>
      <c r="C905" s="1">
        <f>EXTRACT_NUMBER(smsSpamCollection_untouched!A905)/Table1[[#This Row],[C]]</f>
        <v>0</v>
      </c>
      <c r="D905" s="1">
        <f>(Table1[[#This Row],[W]]-1)/Table1[[#This Row],[C]]</f>
        <v>0.22368421052631579</v>
      </c>
      <c r="E905" s="1">
        <f>EXTRACT_SPCHAR(smsSpamCollection_untouched!A905)/Table1[[#This Row],[C]]</f>
        <v>1.3157894736842105E-2</v>
      </c>
      <c r="F905" s="1">
        <f>EXTRACT_WORD(smsSpamCollection_untouched!A905)</f>
        <v>18</v>
      </c>
      <c r="G905" s="1">
        <f>EXTRACT_SHORTWORD(smsSpamCollection_untouched!A905)/Table1[[#This Row],[W]]</f>
        <v>0.66666666666666663</v>
      </c>
      <c r="H905" s="1">
        <f>EXTRACT_WORDLen(smsSpamCollection_untouched!A905)/Table1[[#This Row],[W]]</f>
        <v>3.2777777777777777</v>
      </c>
      <c r="I905" s="1">
        <f>EXTRACT_UNIQUEWORD(smsSpamCollection_untouched!A905)/Table1[[#This Row],[W]]</f>
        <v>0.83333333333333337</v>
      </c>
      <c r="J905" s="1"/>
      <c r="K905" s="1"/>
      <c r="L905" s="1"/>
      <c r="M905" s="1"/>
      <c r="N905" s="1"/>
      <c r="O905" s="1"/>
      <c r="P905" s="1" t="str">
        <f>smsSpamCollection_untouched!B905</f>
        <v>ham</v>
      </c>
    </row>
    <row r="906" spans="1:16" x14ac:dyDescent="0.3">
      <c r="A906" s="1">
        <f>LEN(TRIM(smsSpamCollection_untouched!A906))</f>
        <v>48</v>
      </c>
      <c r="B906" s="1">
        <f>EXTRACT_ALPHA(smsSpamCollection_untouched!A906)/Table1[[#This Row],[C]]</f>
        <v>0.75</v>
      </c>
      <c r="C906" s="1">
        <f>EXTRACT_NUMBER(smsSpamCollection_untouched!A906)/Table1[[#This Row],[C]]</f>
        <v>0</v>
      </c>
      <c r="D906" s="1">
        <f>(Table1[[#This Row],[W]]-1)/Table1[[#This Row],[C]]</f>
        <v>0.16666666666666666</v>
      </c>
      <c r="E906" s="1">
        <f>EXTRACT_SPCHAR(smsSpamCollection_untouched!A906)/Table1[[#This Row],[C]]</f>
        <v>8.3333333333333329E-2</v>
      </c>
      <c r="F906" s="1">
        <f>EXTRACT_WORD(smsSpamCollection_untouched!A906)</f>
        <v>9</v>
      </c>
      <c r="G906" s="1">
        <f>EXTRACT_SHORTWORD(smsSpamCollection_untouched!A906)/Table1[[#This Row],[W]]</f>
        <v>0.77777777777777779</v>
      </c>
      <c r="H906" s="1">
        <f>EXTRACT_WORDLen(smsSpamCollection_untouched!A906)/Table1[[#This Row],[W]]</f>
        <v>4.4444444444444446</v>
      </c>
      <c r="I906" s="1">
        <f>EXTRACT_UNIQUEWORD(smsSpamCollection_untouched!A906)/Table1[[#This Row],[W]]</f>
        <v>1</v>
      </c>
      <c r="J906" s="1"/>
      <c r="K906" s="1"/>
      <c r="L906" s="1"/>
      <c r="M906" s="1"/>
      <c r="N906" s="1"/>
      <c r="O906" s="1"/>
      <c r="P906" s="1" t="str">
        <f>smsSpamCollection_untouched!B906</f>
        <v>ham</v>
      </c>
    </row>
    <row r="907" spans="1:16" x14ac:dyDescent="0.3">
      <c r="A907" s="1">
        <f>LEN(TRIM(smsSpamCollection_untouched!A907))</f>
        <v>83</v>
      </c>
      <c r="B907" s="1">
        <f>EXTRACT_ALPHA(smsSpamCollection_untouched!A907)/Table1[[#This Row],[C]]</f>
        <v>0.83132530120481929</v>
      </c>
      <c r="C907" s="1">
        <f>EXTRACT_NUMBER(smsSpamCollection_untouched!A907)/Table1[[#This Row],[C]]</f>
        <v>0</v>
      </c>
      <c r="D907" s="1">
        <f>(Table1[[#This Row],[W]]-1)/Table1[[#This Row],[C]]</f>
        <v>0.15662650602409639</v>
      </c>
      <c r="E907" s="1">
        <f>EXTRACT_SPCHAR(smsSpamCollection_untouched!A907)/Table1[[#This Row],[C]]</f>
        <v>1.2048192771084338E-2</v>
      </c>
      <c r="F907" s="1">
        <f>EXTRACT_WORD(smsSpamCollection_untouched!A907)</f>
        <v>14</v>
      </c>
      <c r="G907" s="1">
        <f>EXTRACT_SHORTWORD(smsSpamCollection_untouched!A907)/Table1[[#This Row],[W]]</f>
        <v>1</v>
      </c>
      <c r="H907" s="1">
        <f>EXTRACT_WORDLen(smsSpamCollection_untouched!A907)/Table1[[#This Row],[W]]</f>
        <v>5</v>
      </c>
      <c r="I907" s="1">
        <f>EXTRACT_UNIQUEWORD(smsSpamCollection_untouched!A907)/Table1[[#This Row],[W]]</f>
        <v>1</v>
      </c>
      <c r="J907" s="1"/>
      <c r="K907" s="1"/>
      <c r="L907" s="1"/>
      <c r="M907" s="1"/>
      <c r="N907" s="1"/>
      <c r="O907" s="1"/>
      <c r="P907" s="1" t="str">
        <f>smsSpamCollection_untouched!B907</f>
        <v>ham</v>
      </c>
    </row>
    <row r="908" spans="1:16" x14ac:dyDescent="0.3">
      <c r="A908" s="1">
        <f>LEN(TRIM(smsSpamCollection_untouched!A908))</f>
        <v>49</v>
      </c>
      <c r="B908" s="1">
        <f>EXTRACT_ALPHA(smsSpamCollection_untouched!A908)/Table1[[#This Row],[C]]</f>
        <v>0.79591836734693877</v>
      </c>
      <c r="C908" s="1">
        <f>EXTRACT_NUMBER(smsSpamCollection_untouched!A908)/Table1[[#This Row],[C]]</f>
        <v>0</v>
      </c>
      <c r="D908" s="1">
        <f>(Table1[[#This Row],[W]]-1)/Table1[[#This Row],[C]]</f>
        <v>0.16326530612244897</v>
      </c>
      <c r="E908" s="1">
        <f>EXTRACT_SPCHAR(smsSpamCollection_untouched!A908)/Table1[[#This Row],[C]]</f>
        <v>4.0816326530612242E-2</v>
      </c>
      <c r="F908" s="1">
        <f>EXTRACT_WORD(smsSpamCollection_untouched!A908)</f>
        <v>9</v>
      </c>
      <c r="G908" s="1">
        <f>EXTRACT_SHORTWORD(smsSpamCollection_untouched!A908)/Table1[[#This Row],[W]]</f>
        <v>0.88888888888888884</v>
      </c>
      <c r="H908" s="1">
        <f>EXTRACT_WORDLen(smsSpamCollection_untouched!A908)/Table1[[#This Row],[W]]</f>
        <v>4.5555555555555554</v>
      </c>
      <c r="I908" s="1">
        <f>EXTRACT_UNIQUEWORD(smsSpamCollection_untouched!A908)/Table1[[#This Row],[W]]</f>
        <v>1</v>
      </c>
      <c r="J908" s="1"/>
      <c r="K908" s="1"/>
      <c r="L908" s="1"/>
      <c r="M908" s="1"/>
      <c r="N908" s="1"/>
      <c r="O908" s="1"/>
      <c r="P908" s="1" t="str">
        <f>smsSpamCollection_untouched!B908</f>
        <v>ham</v>
      </c>
    </row>
    <row r="909" spans="1:16" x14ac:dyDescent="0.3">
      <c r="A909" s="1">
        <f>LEN(TRIM(smsSpamCollection_untouched!A909))</f>
        <v>159</v>
      </c>
      <c r="B909" s="1">
        <f>EXTRACT_ALPHA(smsSpamCollection_untouched!A909)/Table1[[#This Row],[C]]</f>
        <v>0.79245283018867929</v>
      </c>
      <c r="C909" s="1">
        <f>EXTRACT_NUMBER(smsSpamCollection_untouched!A909)/Table1[[#This Row],[C]]</f>
        <v>3.1446540880503145E-2</v>
      </c>
      <c r="D909" s="1">
        <f>(Table1[[#This Row],[W]]-1)/Table1[[#This Row],[C]]</f>
        <v>0.15723270440251572</v>
      </c>
      <c r="E909" s="1">
        <f>EXTRACT_SPCHAR(smsSpamCollection_untouched!A909)/Table1[[#This Row],[C]]</f>
        <v>1.8867924528301886E-2</v>
      </c>
      <c r="F909" s="1">
        <f>EXTRACT_WORD(smsSpamCollection_untouched!A909)</f>
        <v>26</v>
      </c>
      <c r="G909" s="1">
        <f>EXTRACT_SHORTWORD(smsSpamCollection_untouched!A909)/Table1[[#This Row],[W]]</f>
        <v>0.92307692307692313</v>
      </c>
      <c r="H909" s="1">
        <f>EXTRACT_WORDLen(smsSpamCollection_untouched!A909)/Table1[[#This Row],[W]]</f>
        <v>5.1538461538461542</v>
      </c>
      <c r="I909" s="1">
        <f>EXTRACT_UNIQUEWORD(smsSpamCollection_untouched!A909)/Table1[[#This Row],[W]]</f>
        <v>0.92307692307692313</v>
      </c>
      <c r="J909" s="1"/>
      <c r="K909" s="1"/>
      <c r="L909" s="1"/>
      <c r="M909" s="1"/>
      <c r="N909" s="1"/>
      <c r="O909" s="1"/>
      <c r="P909" s="1" t="str">
        <f>smsSpamCollection_untouched!B909</f>
        <v>spam</v>
      </c>
    </row>
    <row r="910" spans="1:16" x14ac:dyDescent="0.3">
      <c r="A910" s="1">
        <f>LEN(TRIM(smsSpamCollection_untouched!A910))</f>
        <v>79</v>
      </c>
      <c r="B910" s="1">
        <f>EXTRACT_ALPHA(smsSpamCollection_untouched!A910)/Table1[[#This Row],[C]]</f>
        <v>0.78481012658227844</v>
      </c>
      <c r="C910" s="1">
        <f>EXTRACT_NUMBER(smsSpamCollection_untouched!A910)/Table1[[#This Row],[C]]</f>
        <v>0</v>
      </c>
      <c r="D910" s="1">
        <f>(Table1[[#This Row],[W]]-1)/Table1[[#This Row],[C]]</f>
        <v>0.189873417721519</v>
      </c>
      <c r="E910" s="1">
        <f>EXTRACT_SPCHAR(smsSpamCollection_untouched!A910)/Table1[[#This Row],[C]]</f>
        <v>2.5316455696202531E-2</v>
      </c>
      <c r="F910" s="1">
        <f>EXTRACT_WORD(smsSpamCollection_untouched!A910)</f>
        <v>16</v>
      </c>
      <c r="G910" s="1">
        <f>EXTRACT_SHORTWORD(smsSpamCollection_untouched!A910)/Table1[[#This Row],[W]]</f>
        <v>0.875</v>
      </c>
      <c r="H910" s="1">
        <f>EXTRACT_WORDLen(smsSpamCollection_untouched!A910)/Table1[[#This Row],[W]]</f>
        <v>4</v>
      </c>
      <c r="I910" s="1">
        <f>EXTRACT_UNIQUEWORD(smsSpamCollection_untouched!A910)/Table1[[#This Row],[W]]</f>
        <v>1</v>
      </c>
      <c r="J910" s="1"/>
      <c r="K910" s="1"/>
      <c r="L910" s="1"/>
      <c r="M910" s="1"/>
      <c r="N910" s="1"/>
      <c r="O910" s="1"/>
      <c r="P910" s="1" t="str">
        <f>smsSpamCollection_untouched!B910</f>
        <v>ham</v>
      </c>
    </row>
    <row r="911" spans="1:16" x14ac:dyDescent="0.3">
      <c r="A911" s="1">
        <f>LEN(TRIM(smsSpamCollection_untouched!A911))</f>
        <v>31</v>
      </c>
      <c r="B911" s="1">
        <f>EXTRACT_ALPHA(smsSpamCollection_untouched!A911)/Table1[[#This Row],[C]]</f>
        <v>0.83870967741935487</v>
      </c>
      <c r="C911" s="1">
        <f>EXTRACT_NUMBER(smsSpamCollection_untouched!A911)/Table1[[#This Row],[C]]</f>
        <v>0</v>
      </c>
      <c r="D911" s="1">
        <f>(Table1[[#This Row],[W]]-1)/Table1[[#This Row],[C]]</f>
        <v>0.16129032258064516</v>
      </c>
      <c r="E911" s="1">
        <f>EXTRACT_SPCHAR(smsSpamCollection_untouched!A911)/Table1[[#This Row],[C]]</f>
        <v>0</v>
      </c>
      <c r="F911" s="1">
        <f>EXTRACT_WORD(smsSpamCollection_untouched!A911)</f>
        <v>6</v>
      </c>
      <c r="G911" s="1">
        <f>EXTRACT_SHORTWORD(smsSpamCollection_untouched!A911)/Table1[[#This Row],[W]]</f>
        <v>0.83333333333333337</v>
      </c>
      <c r="H911" s="1">
        <f>EXTRACT_WORDLen(smsSpamCollection_untouched!A911)/Table1[[#This Row],[W]]</f>
        <v>4.333333333333333</v>
      </c>
      <c r="I911" s="1">
        <f>EXTRACT_UNIQUEWORD(smsSpamCollection_untouched!A911)/Table1[[#This Row],[W]]</f>
        <v>1</v>
      </c>
      <c r="J911" s="1"/>
      <c r="K911" s="1"/>
      <c r="L911" s="1"/>
      <c r="M911" s="1"/>
      <c r="N911" s="1"/>
      <c r="O911" s="1"/>
      <c r="P911" s="1" t="str">
        <f>smsSpamCollection_untouched!B911</f>
        <v>ham</v>
      </c>
    </row>
    <row r="912" spans="1:16" x14ac:dyDescent="0.3">
      <c r="A912" s="1">
        <f>LEN(TRIM(smsSpamCollection_untouched!A912))</f>
        <v>154</v>
      </c>
      <c r="B912" s="1">
        <f>EXTRACT_ALPHA(smsSpamCollection_untouched!A912)/Table1[[#This Row],[C]]</f>
        <v>0.60389610389610393</v>
      </c>
      <c r="C912" s="1">
        <f>EXTRACT_NUMBER(smsSpamCollection_untouched!A912)/Table1[[#This Row],[C]]</f>
        <v>0.18181818181818182</v>
      </c>
      <c r="D912" s="1">
        <f>(Table1[[#This Row],[W]]-1)/Table1[[#This Row],[C]]</f>
        <v>0.14935064935064934</v>
      </c>
      <c r="E912" s="1">
        <f>EXTRACT_SPCHAR(smsSpamCollection_untouched!A912)/Table1[[#This Row],[C]]</f>
        <v>6.4935064935064929E-2</v>
      </c>
      <c r="F912" s="1">
        <f>EXTRACT_WORD(smsSpamCollection_untouched!A912)</f>
        <v>24</v>
      </c>
      <c r="G912" s="1">
        <f>EXTRACT_SHORTWORD(smsSpamCollection_untouched!A912)/Table1[[#This Row],[W]]</f>
        <v>0.91666666666666663</v>
      </c>
      <c r="H912" s="1">
        <f>EXTRACT_WORDLen(smsSpamCollection_untouched!A912)/Table1[[#This Row],[W]]</f>
        <v>5.458333333333333</v>
      </c>
      <c r="I912" s="1">
        <f>EXTRACT_UNIQUEWORD(smsSpamCollection_untouched!A912)/Table1[[#This Row],[W]]</f>
        <v>0.91666666666666663</v>
      </c>
      <c r="J912" s="1"/>
      <c r="K912" s="1"/>
      <c r="L912" s="1"/>
      <c r="M912" s="1"/>
      <c r="N912" s="1"/>
      <c r="O912" s="1"/>
      <c r="P912" s="1" t="str">
        <f>smsSpamCollection_untouched!B912</f>
        <v>spam</v>
      </c>
    </row>
    <row r="913" spans="1:16" x14ac:dyDescent="0.3">
      <c r="A913" s="1">
        <f>LEN(TRIM(smsSpamCollection_untouched!A913))</f>
        <v>146</v>
      </c>
      <c r="B913" s="1">
        <f>EXTRACT_ALPHA(smsSpamCollection_untouched!A913)/Table1[[#This Row],[C]]</f>
        <v>0.73972602739726023</v>
      </c>
      <c r="C913" s="1">
        <f>EXTRACT_NUMBER(smsSpamCollection_untouched!A913)/Table1[[#This Row],[C]]</f>
        <v>0</v>
      </c>
      <c r="D913" s="1">
        <f>(Table1[[#This Row],[W]]-1)/Table1[[#This Row],[C]]</f>
        <v>0.23287671232876711</v>
      </c>
      <c r="E913" s="1">
        <f>EXTRACT_SPCHAR(smsSpamCollection_untouched!A913)/Table1[[#This Row],[C]]</f>
        <v>2.7397260273972601E-2</v>
      </c>
      <c r="F913" s="1">
        <f>EXTRACT_WORD(smsSpamCollection_untouched!A913)</f>
        <v>35</v>
      </c>
      <c r="G913" s="1">
        <f>EXTRACT_SHORTWORD(smsSpamCollection_untouched!A913)/Table1[[#This Row],[W]]</f>
        <v>0.7142857142857143</v>
      </c>
      <c r="H913" s="1">
        <f>EXTRACT_WORDLen(smsSpamCollection_untouched!A913)/Table1[[#This Row],[W]]</f>
        <v>3.2</v>
      </c>
      <c r="I913" s="1">
        <f>EXTRACT_UNIQUEWORD(smsSpamCollection_untouched!A913)/Table1[[#This Row],[W]]</f>
        <v>0.8571428571428571</v>
      </c>
      <c r="J913" s="1"/>
      <c r="K913" s="1"/>
      <c r="L913" s="1"/>
      <c r="M913" s="1"/>
      <c r="N913" s="1"/>
      <c r="O913" s="1"/>
      <c r="P913" s="1" t="str">
        <f>smsSpamCollection_untouched!B913</f>
        <v>ham</v>
      </c>
    </row>
    <row r="914" spans="1:16" x14ac:dyDescent="0.3">
      <c r="A914" s="1">
        <f>LEN(TRIM(smsSpamCollection_untouched!A914))</f>
        <v>23</v>
      </c>
      <c r="B914" s="1">
        <f>EXTRACT_ALPHA(smsSpamCollection_untouched!A914)/Table1[[#This Row],[C]]</f>
        <v>0.73913043478260865</v>
      </c>
      <c r="C914" s="1">
        <f>EXTRACT_NUMBER(smsSpamCollection_untouched!A914)/Table1[[#This Row],[C]]</f>
        <v>0</v>
      </c>
      <c r="D914" s="1">
        <f>(Table1[[#This Row],[W]]-1)/Table1[[#This Row],[C]]</f>
        <v>0.21739130434782608</v>
      </c>
      <c r="E914" s="1">
        <f>EXTRACT_SPCHAR(smsSpamCollection_untouched!A914)/Table1[[#This Row],[C]]</f>
        <v>4.3478260869565216E-2</v>
      </c>
      <c r="F914" s="1">
        <f>EXTRACT_WORD(smsSpamCollection_untouched!A914)</f>
        <v>6</v>
      </c>
      <c r="G914" s="1">
        <f>EXTRACT_SHORTWORD(smsSpamCollection_untouched!A914)/Table1[[#This Row],[W]]</f>
        <v>0.5</v>
      </c>
      <c r="H914" s="1">
        <f>EXTRACT_WORDLen(smsSpamCollection_untouched!A914)/Table1[[#This Row],[W]]</f>
        <v>3</v>
      </c>
      <c r="I914" s="1">
        <f>EXTRACT_UNIQUEWORD(smsSpamCollection_untouched!A914)/Table1[[#This Row],[W]]</f>
        <v>1</v>
      </c>
      <c r="J914" s="1"/>
      <c r="K914" s="1"/>
      <c r="L914" s="1"/>
      <c r="M914" s="1"/>
      <c r="N914" s="1"/>
      <c r="O914" s="1"/>
      <c r="P914" s="1" t="str">
        <f>smsSpamCollection_untouched!B914</f>
        <v>ham</v>
      </c>
    </row>
    <row r="915" spans="1:16" x14ac:dyDescent="0.3">
      <c r="A915" s="1">
        <f>LEN(TRIM(smsSpamCollection_untouched!A915))</f>
        <v>160</v>
      </c>
      <c r="B915" s="1">
        <f>EXTRACT_ALPHA(smsSpamCollection_untouched!A915)/Table1[[#This Row],[C]]</f>
        <v>0.73124999999999996</v>
      </c>
      <c r="C915" s="1">
        <f>EXTRACT_NUMBER(smsSpamCollection_untouched!A915)/Table1[[#This Row],[C]]</f>
        <v>0</v>
      </c>
      <c r="D915" s="1">
        <f>(Table1[[#This Row],[W]]-1)/Table1[[#This Row],[C]]</f>
        <v>0.2</v>
      </c>
      <c r="E915" s="1">
        <f>EXTRACT_SPCHAR(smsSpamCollection_untouched!A915)/Table1[[#This Row],[C]]</f>
        <v>6.8750000000000006E-2</v>
      </c>
      <c r="F915" s="1">
        <f>EXTRACT_WORD(smsSpamCollection_untouched!A915)</f>
        <v>33</v>
      </c>
      <c r="G915" s="1">
        <f>EXTRACT_SHORTWORD(smsSpamCollection_untouched!A915)/Table1[[#This Row],[W]]</f>
        <v>0.78787878787878785</v>
      </c>
      <c r="H915" s="1">
        <f>EXTRACT_WORDLen(smsSpamCollection_untouched!A915)/Table1[[#This Row],[W]]</f>
        <v>3.8787878787878789</v>
      </c>
      <c r="I915" s="1">
        <f>EXTRACT_UNIQUEWORD(smsSpamCollection_untouched!A915)/Table1[[#This Row],[W]]</f>
        <v>0.81818181818181823</v>
      </c>
      <c r="J915" s="1"/>
      <c r="K915" s="1"/>
      <c r="L915" s="1"/>
      <c r="M915" s="1"/>
      <c r="N915" s="1"/>
      <c r="O915" s="1"/>
      <c r="P915" s="1" t="str">
        <f>smsSpamCollection_untouched!B915</f>
        <v>ham</v>
      </c>
    </row>
    <row r="916" spans="1:16" x14ac:dyDescent="0.3">
      <c r="A916" s="1">
        <f>LEN(TRIM(smsSpamCollection_untouched!A916))</f>
        <v>62</v>
      </c>
      <c r="B916" s="1">
        <f>EXTRACT_ALPHA(smsSpamCollection_untouched!A916)/Table1[[#This Row],[C]]</f>
        <v>0.79032258064516125</v>
      </c>
      <c r="C916" s="1">
        <f>EXTRACT_NUMBER(smsSpamCollection_untouched!A916)/Table1[[#This Row],[C]]</f>
        <v>0</v>
      </c>
      <c r="D916" s="1">
        <f>(Table1[[#This Row],[W]]-1)/Table1[[#This Row],[C]]</f>
        <v>0.17741935483870969</v>
      </c>
      <c r="E916" s="1">
        <f>EXTRACT_SPCHAR(smsSpamCollection_untouched!A916)/Table1[[#This Row],[C]]</f>
        <v>3.2258064516129031E-2</v>
      </c>
      <c r="F916" s="1">
        <f>EXTRACT_WORD(smsSpamCollection_untouched!A916)</f>
        <v>12</v>
      </c>
      <c r="G916" s="1">
        <f>EXTRACT_SHORTWORD(smsSpamCollection_untouched!A916)/Table1[[#This Row],[W]]</f>
        <v>0.83333333333333337</v>
      </c>
      <c r="H916" s="1">
        <f>EXTRACT_WORDLen(smsSpamCollection_untouched!A916)/Table1[[#This Row],[W]]</f>
        <v>4.25</v>
      </c>
      <c r="I916" s="1">
        <f>EXTRACT_UNIQUEWORD(smsSpamCollection_untouched!A916)/Table1[[#This Row],[W]]</f>
        <v>1</v>
      </c>
      <c r="J916" s="1"/>
      <c r="K916" s="1"/>
      <c r="L916" s="1"/>
      <c r="M916" s="1"/>
      <c r="N916" s="1"/>
      <c r="O916" s="1"/>
      <c r="P916" s="1" t="str">
        <f>smsSpamCollection_untouched!B916</f>
        <v>ham</v>
      </c>
    </row>
    <row r="917" spans="1:16" x14ac:dyDescent="0.3">
      <c r="A917" s="1">
        <f>LEN(TRIM(smsSpamCollection_untouched!A917))</f>
        <v>38</v>
      </c>
      <c r="B917" s="1">
        <f>EXTRACT_ALPHA(smsSpamCollection_untouched!A917)/Table1[[#This Row],[C]]</f>
        <v>0.76315789473684215</v>
      </c>
      <c r="C917" s="1">
        <f>EXTRACT_NUMBER(smsSpamCollection_untouched!A917)/Table1[[#This Row],[C]]</f>
        <v>0</v>
      </c>
      <c r="D917" s="1">
        <f>(Table1[[#This Row],[W]]-1)/Table1[[#This Row],[C]]</f>
        <v>0.21052631578947367</v>
      </c>
      <c r="E917" s="1">
        <f>EXTRACT_SPCHAR(smsSpamCollection_untouched!A917)/Table1[[#This Row],[C]]</f>
        <v>2.6315789473684209E-2</v>
      </c>
      <c r="F917" s="1">
        <f>EXTRACT_WORD(smsSpamCollection_untouched!A917)</f>
        <v>9</v>
      </c>
      <c r="G917" s="1">
        <f>EXTRACT_SHORTWORD(smsSpamCollection_untouched!A917)/Table1[[#This Row],[W]]</f>
        <v>0.55555555555555558</v>
      </c>
      <c r="H917" s="1">
        <f>EXTRACT_WORDLen(smsSpamCollection_untouched!A917)/Table1[[#This Row],[W]]</f>
        <v>3.3333333333333335</v>
      </c>
      <c r="I917" s="1">
        <f>EXTRACT_UNIQUEWORD(smsSpamCollection_untouched!A917)/Table1[[#This Row],[W]]</f>
        <v>1</v>
      </c>
      <c r="J917" s="1"/>
      <c r="K917" s="1"/>
      <c r="L917" s="1"/>
      <c r="M917" s="1"/>
      <c r="N917" s="1"/>
      <c r="O917" s="1"/>
      <c r="P917" s="1" t="str">
        <f>smsSpamCollection_untouched!B917</f>
        <v>ham</v>
      </c>
    </row>
    <row r="918" spans="1:16" x14ac:dyDescent="0.3">
      <c r="A918" s="1">
        <f>LEN(TRIM(smsSpamCollection_untouched!A918))</f>
        <v>67</v>
      </c>
      <c r="B918" s="1">
        <f>EXTRACT_ALPHA(smsSpamCollection_untouched!A918)/Table1[[#This Row],[C]]</f>
        <v>0.79104477611940294</v>
      </c>
      <c r="C918" s="1">
        <f>EXTRACT_NUMBER(smsSpamCollection_untouched!A918)/Table1[[#This Row],[C]]</f>
        <v>0</v>
      </c>
      <c r="D918" s="1">
        <f>(Table1[[#This Row],[W]]-1)/Table1[[#This Row],[C]]</f>
        <v>0.20895522388059701</v>
      </c>
      <c r="E918" s="1">
        <f>EXTRACT_SPCHAR(smsSpamCollection_untouched!A918)/Table1[[#This Row],[C]]</f>
        <v>0</v>
      </c>
      <c r="F918" s="1">
        <f>EXTRACT_WORD(smsSpamCollection_untouched!A918)</f>
        <v>15</v>
      </c>
      <c r="G918" s="1">
        <f>EXTRACT_SHORTWORD(smsSpamCollection_untouched!A918)/Table1[[#This Row],[W]]</f>
        <v>0.66666666666666663</v>
      </c>
      <c r="H918" s="1">
        <f>EXTRACT_WORDLen(smsSpamCollection_untouched!A918)/Table1[[#This Row],[W]]</f>
        <v>3.5333333333333332</v>
      </c>
      <c r="I918" s="1">
        <f>EXTRACT_UNIQUEWORD(smsSpamCollection_untouched!A918)/Table1[[#This Row],[W]]</f>
        <v>0.8666666666666667</v>
      </c>
      <c r="J918" s="1"/>
      <c r="K918" s="1"/>
      <c r="L918" s="1"/>
      <c r="M918" s="1"/>
      <c r="N918" s="1"/>
      <c r="O918" s="1"/>
      <c r="P918" s="1" t="str">
        <f>smsSpamCollection_untouched!B918</f>
        <v>ham</v>
      </c>
    </row>
    <row r="919" spans="1:16" x14ac:dyDescent="0.3">
      <c r="A919" s="1">
        <f>LEN(TRIM(smsSpamCollection_untouched!A919))</f>
        <v>73</v>
      </c>
      <c r="B919" s="1">
        <f>EXTRACT_ALPHA(smsSpamCollection_untouched!A919)/Table1[[#This Row],[C]]</f>
        <v>0.82191780821917804</v>
      </c>
      <c r="C919" s="1">
        <f>EXTRACT_NUMBER(smsSpamCollection_untouched!A919)/Table1[[#This Row],[C]]</f>
        <v>0</v>
      </c>
      <c r="D919" s="1">
        <f>(Table1[[#This Row],[W]]-1)/Table1[[#This Row],[C]]</f>
        <v>0.16438356164383561</v>
      </c>
      <c r="E919" s="1">
        <f>EXTRACT_SPCHAR(smsSpamCollection_untouched!A919)/Table1[[#This Row],[C]]</f>
        <v>1.3698630136986301E-2</v>
      </c>
      <c r="F919" s="1">
        <f>EXTRACT_WORD(smsSpamCollection_untouched!A919)</f>
        <v>13</v>
      </c>
      <c r="G919" s="1">
        <f>EXTRACT_SHORTWORD(smsSpamCollection_untouched!A919)/Table1[[#This Row],[W]]</f>
        <v>0.76923076923076927</v>
      </c>
      <c r="H919" s="1">
        <f>EXTRACT_WORDLen(smsSpamCollection_untouched!A919)/Table1[[#This Row],[W]]</f>
        <v>4.6923076923076925</v>
      </c>
      <c r="I919" s="1">
        <f>EXTRACT_UNIQUEWORD(smsSpamCollection_untouched!A919)/Table1[[#This Row],[W]]</f>
        <v>0.92307692307692313</v>
      </c>
      <c r="J919" s="1"/>
      <c r="K919" s="1"/>
      <c r="L919" s="1"/>
      <c r="M919" s="1"/>
      <c r="N919" s="1"/>
      <c r="O919" s="1"/>
      <c r="P919" s="1" t="str">
        <f>smsSpamCollection_untouched!B919</f>
        <v>ham</v>
      </c>
    </row>
    <row r="920" spans="1:16" x14ac:dyDescent="0.3">
      <c r="A920" s="1">
        <f>LEN(TRIM(smsSpamCollection_untouched!A920))</f>
        <v>145</v>
      </c>
      <c r="B920" s="1">
        <f>EXTRACT_ALPHA(smsSpamCollection_untouched!A920)/Table1[[#This Row],[C]]</f>
        <v>0.77241379310344827</v>
      </c>
      <c r="C920" s="1">
        <f>EXTRACT_NUMBER(smsSpamCollection_untouched!A920)/Table1[[#This Row],[C]]</f>
        <v>0</v>
      </c>
      <c r="D920" s="1">
        <f>(Table1[[#This Row],[W]]-1)/Table1[[#This Row],[C]]</f>
        <v>0.17241379310344829</v>
      </c>
      <c r="E920" s="1">
        <f>EXTRACT_SPCHAR(smsSpamCollection_untouched!A920)/Table1[[#This Row],[C]]</f>
        <v>5.5172413793103448E-2</v>
      </c>
      <c r="F920" s="1">
        <f>EXTRACT_WORD(smsSpamCollection_untouched!A920)</f>
        <v>26</v>
      </c>
      <c r="G920" s="1">
        <f>EXTRACT_SHORTWORD(smsSpamCollection_untouched!A920)/Table1[[#This Row],[W]]</f>
        <v>0.84615384615384615</v>
      </c>
      <c r="H920" s="1">
        <f>EXTRACT_WORDLen(smsSpamCollection_untouched!A920)/Table1[[#This Row],[W]]</f>
        <v>4.615384615384615</v>
      </c>
      <c r="I920" s="1">
        <f>EXTRACT_UNIQUEWORD(smsSpamCollection_untouched!A920)/Table1[[#This Row],[W]]</f>
        <v>0.76923076923076927</v>
      </c>
      <c r="J920" s="1"/>
      <c r="K920" s="1"/>
      <c r="L920" s="1"/>
      <c r="M920" s="1"/>
      <c r="N920" s="1"/>
      <c r="O920" s="1"/>
      <c r="P920" s="1" t="str">
        <f>smsSpamCollection_untouched!B920</f>
        <v>ham</v>
      </c>
    </row>
    <row r="921" spans="1:16" x14ac:dyDescent="0.3">
      <c r="A921" s="1">
        <f>LEN(TRIM(smsSpamCollection_untouched!A921))</f>
        <v>87</v>
      </c>
      <c r="B921" s="1">
        <f>EXTRACT_ALPHA(smsSpamCollection_untouched!A921)/Table1[[#This Row],[C]]</f>
        <v>0.7931034482758621</v>
      </c>
      <c r="C921" s="1">
        <f>EXTRACT_NUMBER(smsSpamCollection_untouched!A921)/Table1[[#This Row],[C]]</f>
        <v>0</v>
      </c>
      <c r="D921" s="1">
        <f>(Table1[[#This Row],[W]]-1)/Table1[[#This Row],[C]]</f>
        <v>0.18390804597701149</v>
      </c>
      <c r="E921" s="1">
        <f>EXTRACT_SPCHAR(smsSpamCollection_untouched!A921)/Table1[[#This Row],[C]]</f>
        <v>2.2988505747126436E-2</v>
      </c>
      <c r="F921" s="1">
        <f>EXTRACT_WORD(smsSpamCollection_untouched!A921)</f>
        <v>17</v>
      </c>
      <c r="G921" s="1">
        <f>EXTRACT_SHORTWORD(smsSpamCollection_untouched!A921)/Table1[[#This Row],[W]]</f>
        <v>0.94117647058823528</v>
      </c>
      <c r="H921" s="1">
        <f>EXTRACT_WORDLen(smsSpamCollection_untouched!A921)/Table1[[#This Row],[W]]</f>
        <v>4.1764705882352944</v>
      </c>
      <c r="I921" s="1">
        <f>EXTRACT_UNIQUEWORD(smsSpamCollection_untouched!A921)/Table1[[#This Row],[W]]</f>
        <v>0.94117647058823528</v>
      </c>
      <c r="J921" s="1"/>
      <c r="K921" s="1"/>
      <c r="L921" s="1"/>
      <c r="M921" s="1"/>
      <c r="N921" s="1"/>
      <c r="O921" s="1"/>
      <c r="P921" s="1" t="str">
        <f>smsSpamCollection_untouched!B921</f>
        <v>ham</v>
      </c>
    </row>
    <row r="922" spans="1:16" x14ac:dyDescent="0.3">
      <c r="A922" s="1">
        <f>LEN(TRIM(smsSpamCollection_untouched!A922))</f>
        <v>37</v>
      </c>
      <c r="B922" s="1">
        <f>EXTRACT_ALPHA(smsSpamCollection_untouched!A922)/Table1[[#This Row],[C]]</f>
        <v>0.7567567567567568</v>
      </c>
      <c r="C922" s="1">
        <f>EXTRACT_NUMBER(smsSpamCollection_untouched!A922)/Table1[[#This Row],[C]]</f>
        <v>0</v>
      </c>
      <c r="D922" s="1">
        <f>(Table1[[#This Row],[W]]-1)/Table1[[#This Row],[C]]</f>
        <v>0.21621621621621623</v>
      </c>
      <c r="E922" s="1">
        <f>EXTRACT_SPCHAR(smsSpamCollection_untouched!A922)/Table1[[#This Row],[C]]</f>
        <v>2.7027027027027029E-2</v>
      </c>
      <c r="F922" s="1">
        <f>EXTRACT_WORD(smsSpamCollection_untouched!A922)</f>
        <v>9</v>
      </c>
      <c r="G922" s="1">
        <f>EXTRACT_SHORTWORD(smsSpamCollection_untouched!A922)/Table1[[#This Row],[W]]</f>
        <v>0.66666666666666663</v>
      </c>
      <c r="H922" s="1">
        <f>EXTRACT_WORDLen(smsSpamCollection_untouched!A922)/Table1[[#This Row],[W]]</f>
        <v>3.2222222222222223</v>
      </c>
      <c r="I922" s="1">
        <f>EXTRACT_UNIQUEWORD(smsSpamCollection_untouched!A922)/Table1[[#This Row],[W]]</f>
        <v>1</v>
      </c>
      <c r="J922" s="1"/>
      <c r="K922" s="1"/>
      <c r="L922" s="1"/>
      <c r="M922" s="1"/>
      <c r="N922" s="1"/>
      <c r="O922" s="1"/>
      <c r="P922" s="1" t="str">
        <f>smsSpamCollection_untouched!B922</f>
        <v>ham</v>
      </c>
    </row>
    <row r="923" spans="1:16" x14ac:dyDescent="0.3">
      <c r="A923" s="1">
        <f>LEN(TRIM(smsSpamCollection_untouched!A923))</f>
        <v>23</v>
      </c>
      <c r="B923" s="1">
        <f>EXTRACT_ALPHA(smsSpamCollection_untouched!A923)/Table1[[#This Row],[C]]</f>
        <v>0.78260869565217395</v>
      </c>
      <c r="C923" s="1">
        <f>EXTRACT_NUMBER(smsSpamCollection_untouched!A923)/Table1[[#This Row],[C]]</f>
        <v>0</v>
      </c>
      <c r="D923" s="1">
        <f>(Table1[[#This Row],[W]]-1)/Table1[[#This Row],[C]]</f>
        <v>0.21739130434782608</v>
      </c>
      <c r="E923" s="1">
        <f>EXTRACT_SPCHAR(smsSpamCollection_untouched!A923)/Table1[[#This Row],[C]]</f>
        <v>0</v>
      </c>
      <c r="F923" s="1">
        <f>EXTRACT_WORD(smsSpamCollection_untouched!A923)</f>
        <v>6</v>
      </c>
      <c r="G923" s="1">
        <f>EXTRACT_SHORTWORD(smsSpamCollection_untouched!A923)/Table1[[#This Row],[W]]</f>
        <v>0.66666666666666663</v>
      </c>
      <c r="H923" s="1">
        <f>EXTRACT_WORDLen(smsSpamCollection_untouched!A923)/Table1[[#This Row],[W]]</f>
        <v>3</v>
      </c>
      <c r="I923" s="1">
        <f>EXTRACT_UNIQUEWORD(smsSpamCollection_untouched!A923)/Table1[[#This Row],[W]]</f>
        <v>1</v>
      </c>
      <c r="J923" s="1"/>
      <c r="K923" s="1"/>
      <c r="L923" s="1"/>
      <c r="M923" s="1"/>
      <c r="N923" s="1"/>
      <c r="O923" s="1"/>
      <c r="P923" s="1" t="str">
        <f>smsSpamCollection_untouched!B923</f>
        <v>ham</v>
      </c>
    </row>
    <row r="924" spans="1:16" x14ac:dyDescent="0.3">
      <c r="A924" s="1">
        <f>LEN(TRIM(smsSpamCollection_untouched!A924))</f>
        <v>56</v>
      </c>
      <c r="B924" s="1">
        <f>EXTRACT_ALPHA(smsSpamCollection_untouched!A924)/Table1[[#This Row],[C]]</f>
        <v>0.7678571428571429</v>
      </c>
      <c r="C924" s="1">
        <f>EXTRACT_NUMBER(smsSpamCollection_untouched!A924)/Table1[[#This Row],[C]]</f>
        <v>0</v>
      </c>
      <c r="D924" s="1">
        <f>(Table1[[#This Row],[W]]-1)/Table1[[#This Row],[C]]</f>
        <v>0.19642857142857142</v>
      </c>
      <c r="E924" s="1">
        <f>EXTRACT_SPCHAR(smsSpamCollection_untouched!A924)/Table1[[#This Row],[C]]</f>
        <v>3.5714285714285712E-2</v>
      </c>
      <c r="F924" s="1">
        <f>EXTRACT_WORD(smsSpamCollection_untouched!A924)</f>
        <v>12</v>
      </c>
      <c r="G924" s="1">
        <f>EXTRACT_SHORTWORD(smsSpamCollection_untouched!A924)/Table1[[#This Row],[W]]</f>
        <v>0.66666666666666663</v>
      </c>
      <c r="H924" s="1">
        <f>EXTRACT_WORDLen(smsSpamCollection_untouched!A924)/Table1[[#This Row],[W]]</f>
        <v>3.75</v>
      </c>
      <c r="I924" s="1">
        <f>EXTRACT_UNIQUEWORD(smsSpamCollection_untouched!A924)/Table1[[#This Row],[W]]</f>
        <v>1</v>
      </c>
      <c r="J924" s="1"/>
      <c r="K924" s="1"/>
      <c r="L924" s="1"/>
      <c r="M924" s="1"/>
      <c r="N924" s="1"/>
      <c r="O924" s="1"/>
      <c r="P924" s="1" t="str">
        <f>smsSpamCollection_untouched!B924</f>
        <v>ham</v>
      </c>
    </row>
    <row r="925" spans="1:16" x14ac:dyDescent="0.3">
      <c r="A925" s="1">
        <f>LEN(TRIM(smsSpamCollection_untouched!A925))</f>
        <v>53</v>
      </c>
      <c r="B925" s="1">
        <f>EXTRACT_ALPHA(smsSpamCollection_untouched!A925)/Table1[[#This Row],[C]]</f>
        <v>0.79245283018867929</v>
      </c>
      <c r="C925" s="1">
        <f>EXTRACT_NUMBER(smsSpamCollection_untouched!A925)/Table1[[#This Row],[C]]</f>
        <v>0</v>
      </c>
      <c r="D925" s="1">
        <f>(Table1[[#This Row],[W]]-1)/Table1[[#This Row],[C]]</f>
        <v>0.16981132075471697</v>
      </c>
      <c r="E925" s="1">
        <f>EXTRACT_SPCHAR(smsSpamCollection_untouched!A925)/Table1[[#This Row],[C]]</f>
        <v>3.7735849056603772E-2</v>
      </c>
      <c r="F925" s="1">
        <f>EXTRACT_WORD(smsSpamCollection_untouched!A925)</f>
        <v>10</v>
      </c>
      <c r="G925" s="1">
        <f>EXTRACT_SHORTWORD(smsSpamCollection_untouched!A925)/Table1[[#This Row],[W]]</f>
        <v>0.7</v>
      </c>
      <c r="H925" s="1">
        <f>EXTRACT_WORDLen(smsSpamCollection_untouched!A925)/Table1[[#This Row],[W]]</f>
        <v>4.4000000000000004</v>
      </c>
      <c r="I925" s="1">
        <f>EXTRACT_UNIQUEWORD(smsSpamCollection_untouched!A925)/Table1[[#This Row],[W]]</f>
        <v>1</v>
      </c>
      <c r="J925" s="1"/>
      <c r="K925" s="1"/>
      <c r="L925" s="1"/>
      <c r="M925" s="1"/>
      <c r="N925" s="1"/>
      <c r="O925" s="1"/>
      <c r="P925" s="1" t="str">
        <f>smsSpamCollection_untouched!B925</f>
        <v>ham</v>
      </c>
    </row>
    <row r="926" spans="1:16" x14ac:dyDescent="0.3">
      <c r="A926" s="1">
        <f>LEN(TRIM(smsSpamCollection_untouched!A926))</f>
        <v>73</v>
      </c>
      <c r="B926" s="1">
        <f>EXTRACT_ALPHA(smsSpamCollection_untouched!A926)/Table1[[#This Row],[C]]</f>
        <v>0.78082191780821919</v>
      </c>
      <c r="C926" s="1">
        <f>EXTRACT_NUMBER(smsSpamCollection_untouched!A926)/Table1[[#This Row],[C]]</f>
        <v>0</v>
      </c>
      <c r="D926" s="1">
        <f>(Table1[[#This Row],[W]]-1)/Table1[[#This Row],[C]]</f>
        <v>0.15068493150684931</v>
      </c>
      <c r="E926" s="1">
        <f>EXTRACT_SPCHAR(smsSpamCollection_untouched!A926)/Table1[[#This Row],[C]]</f>
        <v>6.8493150684931503E-2</v>
      </c>
      <c r="F926" s="1">
        <f>EXTRACT_WORD(smsSpamCollection_untouched!A926)</f>
        <v>12</v>
      </c>
      <c r="G926" s="1">
        <f>EXTRACT_SHORTWORD(smsSpamCollection_untouched!A926)/Table1[[#This Row],[W]]</f>
        <v>0.91666666666666663</v>
      </c>
      <c r="H926" s="1">
        <f>EXTRACT_WORDLen(smsSpamCollection_untouched!A926)/Table1[[#This Row],[W]]</f>
        <v>5.166666666666667</v>
      </c>
      <c r="I926" s="1">
        <f>EXTRACT_UNIQUEWORD(smsSpamCollection_untouched!A926)/Table1[[#This Row],[W]]</f>
        <v>1</v>
      </c>
      <c r="J926" s="1"/>
      <c r="K926" s="1"/>
      <c r="L926" s="1"/>
      <c r="M926" s="1"/>
      <c r="N926" s="1"/>
      <c r="O926" s="1"/>
      <c r="P926" s="1" t="str">
        <f>smsSpamCollection_untouched!B926</f>
        <v>ham</v>
      </c>
    </row>
    <row r="927" spans="1:16" x14ac:dyDescent="0.3">
      <c r="A927" s="1">
        <f>LEN(TRIM(smsSpamCollection_untouched!A927))</f>
        <v>80</v>
      </c>
      <c r="B927" s="1">
        <f>EXTRACT_ALPHA(smsSpamCollection_untouched!A927)/Table1[[#This Row],[C]]</f>
        <v>0.82499999999999996</v>
      </c>
      <c r="C927" s="1">
        <f>EXTRACT_NUMBER(smsSpamCollection_untouched!A927)/Table1[[#This Row],[C]]</f>
        <v>0</v>
      </c>
      <c r="D927" s="1">
        <f>(Table1[[#This Row],[W]]-1)/Table1[[#This Row],[C]]</f>
        <v>0.125</v>
      </c>
      <c r="E927" s="1">
        <f>EXTRACT_SPCHAR(smsSpamCollection_untouched!A927)/Table1[[#This Row],[C]]</f>
        <v>0.05</v>
      </c>
      <c r="F927" s="1">
        <f>EXTRACT_WORD(smsSpamCollection_untouched!A927)</f>
        <v>11</v>
      </c>
      <c r="G927" s="1">
        <f>EXTRACT_SHORTWORD(smsSpamCollection_untouched!A927)/Table1[[#This Row],[W]]</f>
        <v>0.54545454545454541</v>
      </c>
      <c r="H927" s="1">
        <f>EXTRACT_WORDLen(smsSpamCollection_untouched!A927)/Table1[[#This Row],[W]]</f>
        <v>6.3636363636363633</v>
      </c>
      <c r="I927" s="1">
        <f>EXTRACT_UNIQUEWORD(smsSpamCollection_untouched!A927)/Table1[[#This Row],[W]]</f>
        <v>0.90909090909090906</v>
      </c>
      <c r="J927" s="1"/>
      <c r="K927" s="1"/>
      <c r="L927" s="1"/>
      <c r="M927" s="1"/>
      <c r="N927" s="1"/>
      <c r="O927" s="1"/>
      <c r="P927" s="1" t="str">
        <f>smsSpamCollection_untouched!B927</f>
        <v>ham</v>
      </c>
    </row>
    <row r="928" spans="1:16" x14ac:dyDescent="0.3">
      <c r="A928" s="1">
        <f>LEN(TRIM(smsSpamCollection_untouched!A928))</f>
        <v>42</v>
      </c>
      <c r="B928" s="1">
        <f>EXTRACT_ALPHA(smsSpamCollection_untouched!A928)/Table1[[#This Row],[C]]</f>
        <v>0.69047619047619047</v>
      </c>
      <c r="C928" s="1">
        <f>EXTRACT_NUMBER(smsSpamCollection_untouched!A928)/Table1[[#This Row],[C]]</f>
        <v>0</v>
      </c>
      <c r="D928" s="1">
        <f>(Table1[[#This Row],[W]]-1)/Table1[[#This Row],[C]]</f>
        <v>0.16666666666666666</v>
      </c>
      <c r="E928" s="1">
        <f>EXTRACT_SPCHAR(smsSpamCollection_untouched!A928)/Table1[[#This Row],[C]]</f>
        <v>0.16666666666666666</v>
      </c>
      <c r="F928" s="1">
        <f>EXTRACT_WORD(smsSpamCollection_untouched!A928)</f>
        <v>8</v>
      </c>
      <c r="G928" s="1">
        <f>EXTRACT_SHORTWORD(smsSpamCollection_untouched!A928)/Table1[[#This Row],[W]]</f>
        <v>0.75</v>
      </c>
      <c r="H928" s="1">
        <f>EXTRACT_WORDLen(smsSpamCollection_untouched!A928)/Table1[[#This Row],[W]]</f>
        <v>4.5</v>
      </c>
      <c r="I928" s="1">
        <f>EXTRACT_UNIQUEWORD(smsSpamCollection_untouched!A928)/Table1[[#This Row],[W]]</f>
        <v>0.875</v>
      </c>
      <c r="J928" s="1"/>
      <c r="K928" s="1"/>
      <c r="L928" s="1"/>
      <c r="M928" s="1"/>
      <c r="N928" s="1"/>
      <c r="O928" s="1"/>
      <c r="P928" s="1" t="str">
        <f>smsSpamCollection_untouched!B928</f>
        <v>ham</v>
      </c>
    </row>
    <row r="929" spans="1:16" x14ac:dyDescent="0.3">
      <c r="A929" s="1">
        <f>LEN(TRIM(smsSpamCollection_untouched!A929))</f>
        <v>92</v>
      </c>
      <c r="B929" s="1">
        <f>EXTRACT_ALPHA(smsSpamCollection_untouched!A929)/Table1[[#This Row],[C]]</f>
        <v>0.71739130434782605</v>
      </c>
      <c r="C929" s="1">
        <f>EXTRACT_NUMBER(smsSpamCollection_untouched!A929)/Table1[[#This Row],[C]]</f>
        <v>1.0869565217391304E-2</v>
      </c>
      <c r="D929" s="1">
        <f>(Table1[[#This Row],[W]]-1)/Table1[[#This Row],[C]]</f>
        <v>0.21739130434782608</v>
      </c>
      <c r="E929" s="1">
        <f>EXTRACT_SPCHAR(smsSpamCollection_untouched!A929)/Table1[[#This Row],[C]]</f>
        <v>5.434782608695652E-2</v>
      </c>
      <c r="F929" s="1">
        <f>EXTRACT_WORD(smsSpamCollection_untouched!A929)</f>
        <v>21</v>
      </c>
      <c r="G929" s="1">
        <f>EXTRACT_SHORTWORD(smsSpamCollection_untouched!A929)/Table1[[#This Row],[W]]</f>
        <v>0.66666666666666663</v>
      </c>
      <c r="H929" s="1">
        <f>EXTRACT_WORDLen(smsSpamCollection_untouched!A929)/Table1[[#This Row],[W]]</f>
        <v>3.4285714285714284</v>
      </c>
      <c r="I929" s="1">
        <f>EXTRACT_UNIQUEWORD(smsSpamCollection_untouched!A929)/Table1[[#This Row],[W]]</f>
        <v>0.80952380952380953</v>
      </c>
      <c r="J929" s="1"/>
      <c r="K929" s="1"/>
      <c r="L929" s="1"/>
      <c r="M929" s="1"/>
      <c r="N929" s="1"/>
      <c r="O929" s="1"/>
      <c r="P929" s="1" t="str">
        <f>smsSpamCollection_untouched!B929</f>
        <v>ham</v>
      </c>
    </row>
    <row r="930" spans="1:16" x14ac:dyDescent="0.3">
      <c r="A930" s="1">
        <f>LEN(TRIM(smsSpamCollection_untouched!A930))</f>
        <v>35</v>
      </c>
      <c r="B930" s="1">
        <f>EXTRACT_ALPHA(smsSpamCollection_untouched!A930)/Table1[[#This Row],[C]]</f>
        <v>0.7142857142857143</v>
      </c>
      <c r="C930" s="1">
        <f>EXTRACT_NUMBER(smsSpamCollection_untouched!A930)/Table1[[#This Row],[C]]</f>
        <v>0</v>
      </c>
      <c r="D930" s="1">
        <f>(Table1[[#This Row],[W]]-1)/Table1[[#This Row],[C]]</f>
        <v>0.17142857142857143</v>
      </c>
      <c r="E930" s="1">
        <f>EXTRACT_SPCHAR(smsSpamCollection_untouched!A930)/Table1[[#This Row],[C]]</f>
        <v>0.11428571428571428</v>
      </c>
      <c r="F930" s="1">
        <f>EXTRACT_WORD(smsSpamCollection_untouched!A930)</f>
        <v>7</v>
      </c>
      <c r="G930" s="1">
        <f>EXTRACT_SHORTWORD(smsSpamCollection_untouched!A930)/Table1[[#This Row],[W]]</f>
        <v>0.8571428571428571</v>
      </c>
      <c r="H930" s="1">
        <f>EXTRACT_WORDLen(smsSpamCollection_untouched!A930)/Table1[[#This Row],[W]]</f>
        <v>4.1428571428571432</v>
      </c>
      <c r="I930" s="1">
        <f>EXTRACT_UNIQUEWORD(smsSpamCollection_untouched!A930)/Table1[[#This Row],[W]]</f>
        <v>1</v>
      </c>
      <c r="J930" s="1"/>
      <c r="K930" s="1"/>
      <c r="L930" s="1"/>
      <c r="M930" s="1"/>
      <c r="N930" s="1"/>
      <c r="O930" s="1"/>
      <c r="P930" s="1" t="str">
        <f>smsSpamCollection_untouched!B930</f>
        <v>ham</v>
      </c>
    </row>
    <row r="931" spans="1:16" x14ac:dyDescent="0.3">
      <c r="A931" s="1">
        <f>LEN(TRIM(smsSpamCollection_untouched!A931))</f>
        <v>23</v>
      </c>
      <c r="B931" s="1">
        <f>EXTRACT_ALPHA(smsSpamCollection_untouched!A931)/Table1[[#This Row],[C]]</f>
        <v>0.73913043478260865</v>
      </c>
      <c r="C931" s="1">
        <f>EXTRACT_NUMBER(smsSpamCollection_untouched!A931)/Table1[[#This Row],[C]]</f>
        <v>0</v>
      </c>
      <c r="D931" s="1">
        <f>(Table1[[#This Row],[W]]-1)/Table1[[#This Row],[C]]</f>
        <v>0.21739130434782608</v>
      </c>
      <c r="E931" s="1">
        <f>EXTRACT_SPCHAR(smsSpamCollection_untouched!A931)/Table1[[#This Row],[C]]</f>
        <v>4.3478260869565216E-2</v>
      </c>
      <c r="F931" s="1">
        <f>EXTRACT_WORD(smsSpamCollection_untouched!A931)</f>
        <v>6</v>
      </c>
      <c r="G931" s="1">
        <f>EXTRACT_SHORTWORD(smsSpamCollection_untouched!A931)/Table1[[#This Row],[W]]</f>
        <v>0.66666666666666663</v>
      </c>
      <c r="H931" s="1">
        <f>EXTRACT_WORDLen(smsSpamCollection_untouched!A931)/Table1[[#This Row],[W]]</f>
        <v>3</v>
      </c>
      <c r="I931" s="1">
        <f>EXTRACT_UNIQUEWORD(smsSpamCollection_untouched!A931)/Table1[[#This Row],[W]]</f>
        <v>1</v>
      </c>
      <c r="J931" s="1"/>
      <c r="K931" s="1"/>
      <c r="L931" s="1"/>
      <c r="M931" s="1"/>
      <c r="N931" s="1"/>
      <c r="O931" s="1"/>
      <c r="P931" s="1" t="str">
        <f>smsSpamCollection_untouched!B931</f>
        <v>ham</v>
      </c>
    </row>
    <row r="932" spans="1:16" x14ac:dyDescent="0.3">
      <c r="A932" s="1">
        <f>LEN(TRIM(smsSpamCollection_untouched!A932))</f>
        <v>140</v>
      </c>
      <c r="B932" s="1">
        <f>EXTRACT_ALPHA(smsSpamCollection_untouched!A932)/Table1[[#This Row],[C]]</f>
        <v>0.6428571428571429</v>
      </c>
      <c r="C932" s="1">
        <f>EXTRACT_NUMBER(smsSpamCollection_untouched!A932)/Table1[[#This Row],[C]]</f>
        <v>0.12142857142857143</v>
      </c>
      <c r="D932" s="1">
        <f>(Table1[[#This Row],[W]]-1)/Table1[[#This Row],[C]]</f>
        <v>0.17857142857142858</v>
      </c>
      <c r="E932" s="1">
        <f>EXTRACT_SPCHAR(smsSpamCollection_untouched!A932)/Table1[[#This Row],[C]]</f>
        <v>5.7142857142857141E-2</v>
      </c>
      <c r="F932" s="1">
        <f>EXTRACT_WORD(smsSpamCollection_untouched!A932)</f>
        <v>26</v>
      </c>
      <c r="G932" s="1">
        <f>EXTRACT_SHORTWORD(smsSpamCollection_untouched!A932)/Table1[[#This Row],[W]]</f>
        <v>0.73076923076923073</v>
      </c>
      <c r="H932" s="1">
        <f>EXTRACT_WORDLen(smsSpamCollection_untouched!A932)/Table1[[#This Row],[W]]</f>
        <v>4.4230769230769234</v>
      </c>
      <c r="I932" s="1">
        <f>EXTRACT_UNIQUEWORD(smsSpamCollection_untouched!A932)/Table1[[#This Row],[W]]</f>
        <v>0.88461538461538458</v>
      </c>
      <c r="J932" s="1"/>
      <c r="K932" s="1"/>
      <c r="L932" s="1"/>
      <c r="M932" s="1"/>
      <c r="N932" s="1"/>
      <c r="O932" s="1"/>
      <c r="P932" s="1" t="str">
        <f>smsSpamCollection_untouched!B932</f>
        <v>spam</v>
      </c>
    </row>
    <row r="933" spans="1:16" x14ac:dyDescent="0.3">
      <c r="A933" s="1">
        <f>LEN(TRIM(smsSpamCollection_untouched!A933))</f>
        <v>106</v>
      </c>
      <c r="B933" s="1">
        <f>EXTRACT_ALPHA(smsSpamCollection_untouched!A933)/Table1[[#This Row],[C]]</f>
        <v>0.73584905660377353</v>
      </c>
      <c r="C933" s="1">
        <f>EXTRACT_NUMBER(smsSpamCollection_untouched!A933)/Table1[[#This Row],[C]]</f>
        <v>9.433962264150943E-3</v>
      </c>
      <c r="D933" s="1">
        <f>(Table1[[#This Row],[W]]-1)/Table1[[#This Row],[C]]</f>
        <v>0.17924528301886791</v>
      </c>
      <c r="E933" s="1">
        <f>EXTRACT_SPCHAR(smsSpamCollection_untouched!A933)/Table1[[#This Row],[C]]</f>
        <v>7.5471698113207544E-2</v>
      </c>
      <c r="F933" s="1">
        <f>EXTRACT_WORD(smsSpamCollection_untouched!A933)</f>
        <v>20</v>
      </c>
      <c r="G933" s="1">
        <f>EXTRACT_SHORTWORD(smsSpamCollection_untouched!A933)/Table1[[#This Row],[W]]</f>
        <v>0.65</v>
      </c>
      <c r="H933" s="1">
        <f>EXTRACT_WORDLen(smsSpamCollection_untouched!A933)/Table1[[#This Row],[W]]</f>
        <v>4.3499999999999996</v>
      </c>
      <c r="I933" s="1">
        <f>EXTRACT_UNIQUEWORD(smsSpamCollection_untouched!A933)/Table1[[#This Row],[W]]</f>
        <v>1</v>
      </c>
      <c r="J933" s="1"/>
      <c r="K933" s="1"/>
      <c r="L933" s="1"/>
      <c r="M933" s="1"/>
      <c r="N933" s="1"/>
      <c r="O933" s="1"/>
      <c r="P933" s="1" t="str">
        <f>smsSpamCollection_untouched!B933</f>
        <v>ham</v>
      </c>
    </row>
    <row r="934" spans="1:16" x14ac:dyDescent="0.3">
      <c r="A934" s="1">
        <f>LEN(TRIM(smsSpamCollection_untouched!A934))</f>
        <v>103</v>
      </c>
      <c r="B934" s="1">
        <f>EXTRACT_ALPHA(smsSpamCollection_untouched!A934)/Table1[[#This Row],[C]]</f>
        <v>0.79611650485436891</v>
      </c>
      <c r="C934" s="1">
        <f>EXTRACT_NUMBER(smsSpamCollection_untouched!A934)/Table1[[#This Row],[C]]</f>
        <v>0</v>
      </c>
      <c r="D934" s="1">
        <f>(Table1[[#This Row],[W]]-1)/Table1[[#This Row],[C]]</f>
        <v>0.1941747572815534</v>
      </c>
      <c r="E934" s="1">
        <f>EXTRACT_SPCHAR(smsSpamCollection_untouched!A934)/Table1[[#This Row],[C]]</f>
        <v>9.7087378640776691E-3</v>
      </c>
      <c r="F934" s="1">
        <f>EXTRACT_WORD(smsSpamCollection_untouched!A934)</f>
        <v>21</v>
      </c>
      <c r="G934" s="1">
        <f>EXTRACT_SHORTWORD(smsSpamCollection_untouched!A934)/Table1[[#This Row],[W]]</f>
        <v>0.7142857142857143</v>
      </c>
      <c r="H934" s="1">
        <f>EXTRACT_WORDLen(smsSpamCollection_untouched!A934)/Table1[[#This Row],[W]]</f>
        <v>3.9523809523809526</v>
      </c>
      <c r="I934" s="1">
        <f>EXTRACT_UNIQUEWORD(smsSpamCollection_untouched!A934)/Table1[[#This Row],[W]]</f>
        <v>0.90476190476190477</v>
      </c>
      <c r="J934" s="1"/>
      <c r="K934" s="1"/>
      <c r="L934" s="1"/>
      <c r="M934" s="1"/>
      <c r="N934" s="1"/>
      <c r="O934" s="1"/>
      <c r="P934" s="1" t="str">
        <f>smsSpamCollection_untouched!B934</f>
        <v>ham</v>
      </c>
    </row>
    <row r="935" spans="1:16" x14ac:dyDescent="0.3">
      <c r="A935" s="1">
        <f>LEN(TRIM(smsSpamCollection_untouched!A935))</f>
        <v>34</v>
      </c>
      <c r="B935" s="1">
        <f>EXTRACT_ALPHA(smsSpamCollection_untouched!A935)/Table1[[#This Row],[C]]</f>
        <v>0.82352941176470584</v>
      </c>
      <c r="C935" s="1">
        <f>EXTRACT_NUMBER(smsSpamCollection_untouched!A935)/Table1[[#This Row],[C]]</f>
        <v>0</v>
      </c>
      <c r="D935" s="1">
        <f>(Table1[[#This Row],[W]]-1)/Table1[[#This Row],[C]]</f>
        <v>0.17647058823529413</v>
      </c>
      <c r="E935" s="1">
        <f>EXTRACT_SPCHAR(smsSpamCollection_untouched!A935)/Table1[[#This Row],[C]]</f>
        <v>0</v>
      </c>
      <c r="F935" s="1">
        <f>EXTRACT_WORD(smsSpamCollection_untouched!A935)</f>
        <v>7</v>
      </c>
      <c r="G935" s="1">
        <f>EXTRACT_SHORTWORD(smsSpamCollection_untouched!A935)/Table1[[#This Row],[W]]</f>
        <v>0.7142857142857143</v>
      </c>
      <c r="H935" s="1">
        <f>EXTRACT_WORDLen(smsSpamCollection_untouched!A935)/Table1[[#This Row],[W]]</f>
        <v>4</v>
      </c>
      <c r="I935" s="1">
        <f>EXTRACT_UNIQUEWORD(smsSpamCollection_untouched!A935)/Table1[[#This Row],[W]]</f>
        <v>1</v>
      </c>
      <c r="J935" s="1"/>
      <c r="K935" s="1"/>
      <c r="L935" s="1"/>
      <c r="M935" s="1"/>
      <c r="N935" s="1"/>
      <c r="O935" s="1"/>
      <c r="P935" s="1" t="str">
        <f>smsSpamCollection_untouched!B935</f>
        <v>ham</v>
      </c>
    </row>
    <row r="936" spans="1:16" x14ac:dyDescent="0.3">
      <c r="A936" s="1">
        <f>LEN(TRIM(smsSpamCollection_untouched!A936))</f>
        <v>77</v>
      </c>
      <c r="B936" s="1">
        <f>EXTRACT_ALPHA(smsSpamCollection_untouched!A936)/Table1[[#This Row],[C]]</f>
        <v>0.77922077922077926</v>
      </c>
      <c r="C936" s="1">
        <f>EXTRACT_NUMBER(smsSpamCollection_untouched!A936)/Table1[[#This Row],[C]]</f>
        <v>0</v>
      </c>
      <c r="D936" s="1">
        <f>(Table1[[#This Row],[W]]-1)/Table1[[#This Row],[C]]</f>
        <v>0.19480519480519481</v>
      </c>
      <c r="E936" s="1">
        <f>EXTRACT_SPCHAR(smsSpamCollection_untouched!A936)/Table1[[#This Row],[C]]</f>
        <v>2.5974025974025976E-2</v>
      </c>
      <c r="F936" s="1">
        <f>EXTRACT_WORD(smsSpamCollection_untouched!A936)</f>
        <v>16</v>
      </c>
      <c r="G936" s="1">
        <f>EXTRACT_SHORTWORD(smsSpamCollection_untouched!A936)/Table1[[#This Row],[W]]</f>
        <v>0.8125</v>
      </c>
      <c r="H936" s="1">
        <f>EXTRACT_WORDLen(smsSpamCollection_untouched!A936)/Table1[[#This Row],[W]]</f>
        <v>3.875</v>
      </c>
      <c r="I936" s="1">
        <f>EXTRACT_UNIQUEWORD(smsSpamCollection_untouched!A936)/Table1[[#This Row],[W]]</f>
        <v>1</v>
      </c>
      <c r="J936" s="1"/>
      <c r="K936" s="1"/>
      <c r="L936" s="1"/>
      <c r="M936" s="1"/>
      <c r="N936" s="1"/>
      <c r="O936" s="1"/>
      <c r="P936" s="1" t="str">
        <f>smsSpamCollection_untouched!B936</f>
        <v>ham</v>
      </c>
    </row>
    <row r="937" spans="1:16" x14ac:dyDescent="0.3">
      <c r="A937" s="1">
        <f>LEN(TRIM(smsSpamCollection_untouched!A937))</f>
        <v>158</v>
      </c>
      <c r="B937" s="1">
        <f>EXTRACT_ALPHA(smsSpamCollection_untouched!A937)/Table1[[#This Row],[C]]</f>
        <v>0.67088607594936711</v>
      </c>
      <c r="C937" s="1">
        <f>EXTRACT_NUMBER(smsSpamCollection_untouched!A937)/Table1[[#This Row],[C]]</f>
        <v>0.15189873417721519</v>
      </c>
      <c r="D937" s="1">
        <f>(Table1[[#This Row],[W]]-1)/Table1[[#This Row],[C]]</f>
        <v>0.13924050632911392</v>
      </c>
      <c r="E937" s="1">
        <f>EXTRACT_SPCHAR(smsSpamCollection_untouched!A937)/Table1[[#This Row],[C]]</f>
        <v>3.7974683544303799E-2</v>
      </c>
      <c r="F937" s="1">
        <f>EXTRACT_WORD(smsSpamCollection_untouched!A937)</f>
        <v>23</v>
      </c>
      <c r="G937" s="1">
        <f>EXTRACT_SHORTWORD(smsSpamCollection_untouched!A937)/Table1[[#This Row],[W]]</f>
        <v>0.91304347826086951</v>
      </c>
      <c r="H937" s="1">
        <f>EXTRACT_WORDLen(smsSpamCollection_untouched!A937)/Table1[[#This Row],[W]]</f>
        <v>5.9130434782608692</v>
      </c>
      <c r="I937" s="1">
        <f>EXTRACT_UNIQUEWORD(smsSpamCollection_untouched!A937)/Table1[[#This Row],[W]]</f>
        <v>1</v>
      </c>
      <c r="J937" s="1"/>
      <c r="K937" s="1"/>
      <c r="L937" s="1"/>
      <c r="M937" s="1"/>
      <c r="N937" s="1"/>
      <c r="O937" s="1"/>
      <c r="P937" s="1" t="str">
        <f>smsSpamCollection_untouched!B937</f>
        <v>spam</v>
      </c>
    </row>
    <row r="938" spans="1:16" x14ac:dyDescent="0.3">
      <c r="A938" s="1">
        <f>LEN(TRIM(smsSpamCollection_untouched!A938))</f>
        <v>26</v>
      </c>
      <c r="B938" s="1">
        <f>EXTRACT_ALPHA(smsSpamCollection_untouched!A938)/Table1[[#This Row],[C]]</f>
        <v>0.73076923076923073</v>
      </c>
      <c r="C938" s="1">
        <f>EXTRACT_NUMBER(smsSpamCollection_untouched!A938)/Table1[[#This Row],[C]]</f>
        <v>0</v>
      </c>
      <c r="D938" s="1">
        <f>(Table1[[#This Row],[W]]-1)/Table1[[#This Row],[C]]</f>
        <v>0.15384615384615385</v>
      </c>
      <c r="E938" s="1">
        <f>EXTRACT_SPCHAR(smsSpamCollection_untouched!A938)/Table1[[#This Row],[C]]</f>
        <v>0.11538461538461539</v>
      </c>
      <c r="F938" s="1">
        <f>EXTRACT_WORD(smsSpamCollection_untouched!A938)</f>
        <v>5</v>
      </c>
      <c r="G938" s="1">
        <f>EXTRACT_SHORTWORD(smsSpamCollection_untouched!A938)/Table1[[#This Row],[W]]</f>
        <v>1</v>
      </c>
      <c r="H938" s="1">
        <f>EXTRACT_WORDLen(smsSpamCollection_untouched!A938)/Table1[[#This Row],[W]]</f>
        <v>4.4000000000000004</v>
      </c>
      <c r="I938" s="1">
        <f>EXTRACT_UNIQUEWORD(smsSpamCollection_untouched!A938)/Table1[[#This Row],[W]]</f>
        <v>1</v>
      </c>
      <c r="J938" s="1"/>
      <c r="K938" s="1"/>
      <c r="L938" s="1"/>
      <c r="M938" s="1"/>
      <c r="N938" s="1"/>
      <c r="O938" s="1"/>
      <c r="P938" s="1" t="str">
        <f>smsSpamCollection_untouched!B938</f>
        <v>ham</v>
      </c>
    </row>
    <row r="939" spans="1:16" x14ac:dyDescent="0.3">
      <c r="A939" s="1">
        <f>LEN(TRIM(smsSpamCollection_untouched!A939))</f>
        <v>44</v>
      </c>
      <c r="B939" s="1">
        <f>EXTRACT_ALPHA(smsSpamCollection_untouched!A939)/Table1[[#This Row],[C]]</f>
        <v>0.81818181818181823</v>
      </c>
      <c r="C939" s="1">
        <f>EXTRACT_NUMBER(smsSpamCollection_untouched!A939)/Table1[[#This Row],[C]]</f>
        <v>0</v>
      </c>
      <c r="D939" s="1">
        <f>(Table1[[#This Row],[W]]-1)/Table1[[#This Row],[C]]</f>
        <v>0.15909090909090909</v>
      </c>
      <c r="E939" s="1">
        <f>EXTRACT_SPCHAR(smsSpamCollection_untouched!A939)/Table1[[#This Row],[C]]</f>
        <v>2.2727272727272728E-2</v>
      </c>
      <c r="F939" s="1">
        <f>EXTRACT_WORD(smsSpamCollection_untouched!A939)</f>
        <v>8</v>
      </c>
      <c r="G939" s="1">
        <f>EXTRACT_SHORTWORD(smsSpamCollection_untouched!A939)/Table1[[#This Row],[W]]</f>
        <v>1</v>
      </c>
      <c r="H939" s="1">
        <f>EXTRACT_WORDLen(smsSpamCollection_untouched!A939)/Table1[[#This Row],[W]]</f>
        <v>4.625</v>
      </c>
      <c r="I939" s="1">
        <f>EXTRACT_UNIQUEWORD(smsSpamCollection_untouched!A939)/Table1[[#This Row],[W]]</f>
        <v>0.875</v>
      </c>
      <c r="J939" s="1"/>
      <c r="K939" s="1"/>
      <c r="L939" s="1"/>
      <c r="M939" s="1"/>
      <c r="N939" s="1"/>
      <c r="O939" s="1"/>
      <c r="P939" s="1" t="str">
        <f>smsSpamCollection_untouched!B939</f>
        <v>ham</v>
      </c>
    </row>
    <row r="940" spans="1:16" x14ac:dyDescent="0.3">
      <c r="A940" s="1">
        <f>LEN(TRIM(smsSpamCollection_untouched!A940))</f>
        <v>24</v>
      </c>
      <c r="B940" s="1">
        <f>EXTRACT_ALPHA(smsSpamCollection_untouched!A940)/Table1[[#This Row],[C]]</f>
        <v>0.70833333333333337</v>
      </c>
      <c r="C940" s="1">
        <f>EXTRACT_NUMBER(smsSpamCollection_untouched!A940)/Table1[[#This Row],[C]]</f>
        <v>0</v>
      </c>
      <c r="D940" s="1">
        <f>(Table1[[#This Row],[W]]-1)/Table1[[#This Row],[C]]</f>
        <v>0.125</v>
      </c>
      <c r="E940" s="1">
        <f>EXTRACT_SPCHAR(smsSpamCollection_untouched!A940)/Table1[[#This Row],[C]]</f>
        <v>0.16666666666666666</v>
      </c>
      <c r="F940" s="1">
        <f>EXTRACT_WORD(smsSpamCollection_untouched!A940)</f>
        <v>4</v>
      </c>
      <c r="G940" s="1">
        <f>EXTRACT_SHORTWORD(smsSpamCollection_untouched!A940)/Table1[[#This Row],[W]]</f>
        <v>0.75</v>
      </c>
      <c r="H940" s="1">
        <f>EXTRACT_WORDLen(smsSpamCollection_untouched!A940)/Table1[[#This Row],[W]]</f>
        <v>5.25</v>
      </c>
      <c r="I940" s="1">
        <f>EXTRACT_UNIQUEWORD(smsSpamCollection_untouched!A940)/Table1[[#This Row],[W]]</f>
        <v>1</v>
      </c>
      <c r="J940" s="1"/>
      <c r="K940" s="1"/>
      <c r="L940" s="1"/>
      <c r="M940" s="1"/>
      <c r="N940" s="1"/>
      <c r="O940" s="1"/>
      <c r="P940" s="1" t="str">
        <f>smsSpamCollection_untouched!B940</f>
        <v>ham</v>
      </c>
    </row>
    <row r="941" spans="1:16" x14ac:dyDescent="0.3">
      <c r="A941" s="1">
        <f>LEN(TRIM(smsSpamCollection_untouched!A941))</f>
        <v>148</v>
      </c>
      <c r="B941" s="1">
        <f>EXTRACT_ALPHA(smsSpamCollection_untouched!A941)/Table1[[#This Row],[C]]</f>
        <v>0.61486486486486491</v>
      </c>
      <c r="C941" s="1">
        <f>EXTRACT_NUMBER(smsSpamCollection_untouched!A941)/Table1[[#This Row],[C]]</f>
        <v>0.1891891891891892</v>
      </c>
      <c r="D941" s="1">
        <f>(Table1[[#This Row],[W]]-1)/Table1[[#This Row],[C]]</f>
        <v>0.14864864864864866</v>
      </c>
      <c r="E941" s="1">
        <f>EXTRACT_SPCHAR(smsSpamCollection_untouched!A941)/Table1[[#This Row],[C]]</f>
        <v>4.72972972972973E-2</v>
      </c>
      <c r="F941" s="1">
        <f>EXTRACT_WORD(smsSpamCollection_untouched!A941)</f>
        <v>23</v>
      </c>
      <c r="G941" s="1">
        <f>EXTRACT_SHORTWORD(smsSpamCollection_untouched!A941)/Table1[[#This Row],[W]]</f>
        <v>0.91304347826086951</v>
      </c>
      <c r="H941" s="1">
        <f>EXTRACT_WORDLen(smsSpamCollection_untouched!A941)/Table1[[#This Row],[W]]</f>
        <v>5.4782608695652177</v>
      </c>
      <c r="I941" s="1">
        <f>EXTRACT_UNIQUEWORD(smsSpamCollection_untouched!A941)/Table1[[#This Row],[W]]</f>
        <v>1</v>
      </c>
      <c r="J941" s="1"/>
      <c r="K941" s="1"/>
      <c r="L941" s="1"/>
      <c r="M941" s="1"/>
      <c r="N941" s="1"/>
      <c r="O941" s="1"/>
      <c r="P941" s="1" t="str">
        <f>smsSpamCollection_untouched!B941</f>
        <v>spam</v>
      </c>
    </row>
    <row r="942" spans="1:16" x14ac:dyDescent="0.3">
      <c r="A942" s="1">
        <f>LEN(TRIM(smsSpamCollection_untouched!A942))</f>
        <v>133</v>
      </c>
      <c r="B942" s="1">
        <f>EXTRACT_ALPHA(smsSpamCollection_untouched!A942)/Table1[[#This Row],[C]]</f>
        <v>0.78195488721804507</v>
      </c>
      <c r="C942" s="1">
        <f>EXTRACT_NUMBER(smsSpamCollection_untouched!A942)/Table1[[#This Row],[C]]</f>
        <v>0</v>
      </c>
      <c r="D942" s="1">
        <f>(Table1[[#This Row],[W]]-1)/Table1[[#This Row],[C]]</f>
        <v>0.18796992481203006</v>
      </c>
      <c r="E942" s="1">
        <f>EXTRACT_SPCHAR(smsSpamCollection_untouched!A942)/Table1[[#This Row],[C]]</f>
        <v>3.007518796992481E-2</v>
      </c>
      <c r="F942" s="1">
        <f>EXTRACT_WORD(smsSpamCollection_untouched!A942)</f>
        <v>26</v>
      </c>
      <c r="G942" s="1">
        <f>EXTRACT_SHORTWORD(smsSpamCollection_untouched!A942)/Table1[[#This Row],[W]]</f>
        <v>0.80769230769230771</v>
      </c>
      <c r="H942" s="1">
        <f>EXTRACT_WORDLen(smsSpamCollection_untouched!A942)/Table1[[#This Row],[W]]</f>
        <v>4.1538461538461542</v>
      </c>
      <c r="I942" s="1">
        <f>EXTRACT_UNIQUEWORD(smsSpamCollection_untouched!A942)/Table1[[#This Row],[W]]</f>
        <v>0.96153846153846156</v>
      </c>
      <c r="J942" s="1"/>
      <c r="K942" s="1"/>
      <c r="L942" s="1"/>
      <c r="M942" s="1"/>
      <c r="N942" s="1"/>
      <c r="O942" s="1"/>
      <c r="P942" s="1" t="str">
        <f>smsSpamCollection_untouched!B942</f>
        <v>ham</v>
      </c>
    </row>
    <row r="943" spans="1:16" x14ac:dyDescent="0.3">
      <c r="A943" s="1">
        <f>LEN(TRIM(smsSpamCollection_untouched!A943))</f>
        <v>126</v>
      </c>
      <c r="B943" s="1">
        <f>EXTRACT_ALPHA(smsSpamCollection_untouched!A943)/Table1[[#This Row],[C]]</f>
        <v>0.76190476190476186</v>
      </c>
      <c r="C943" s="1">
        <f>EXTRACT_NUMBER(smsSpamCollection_untouched!A943)/Table1[[#This Row],[C]]</f>
        <v>0</v>
      </c>
      <c r="D943" s="1">
        <f>(Table1[[#This Row],[W]]-1)/Table1[[#This Row],[C]]</f>
        <v>0.19047619047619047</v>
      </c>
      <c r="E943" s="1">
        <f>EXTRACT_SPCHAR(smsSpamCollection_untouched!A943)/Table1[[#This Row],[C]]</f>
        <v>4.7619047619047616E-2</v>
      </c>
      <c r="F943" s="1">
        <f>EXTRACT_WORD(smsSpamCollection_untouched!A943)</f>
        <v>25</v>
      </c>
      <c r="G943" s="1">
        <f>EXTRACT_SHORTWORD(smsSpamCollection_untouched!A943)/Table1[[#This Row],[W]]</f>
        <v>0.72</v>
      </c>
      <c r="H943" s="1">
        <f>EXTRACT_WORDLen(smsSpamCollection_untouched!A943)/Table1[[#This Row],[W]]</f>
        <v>4.08</v>
      </c>
      <c r="I943" s="1">
        <f>EXTRACT_UNIQUEWORD(smsSpamCollection_untouched!A943)/Table1[[#This Row],[W]]</f>
        <v>0.96</v>
      </c>
      <c r="J943" s="1"/>
      <c r="K943" s="1"/>
      <c r="L943" s="1"/>
      <c r="M943" s="1"/>
      <c r="N943" s="1"/>
      <c r="O943" s="1"/>
      <c r="P943" s="1" t="str">
        <f>smsSpamCollection_untouched!B943</f>
        <v>ham</v>
      </c>
    </row>
    <row r="944" spans="1:16" x14ac:dyDescent="0.3">
      <c r="A944" s="1">
        <f>LEN(TRIM(smsSpamCollection_untouched!A944))</f>
        <v>78</v>
      </c>
      <c r="B944" s="1">
        <f>EXTRACT_ALPHA(smsSpamCollection_untouched!A944)/Table1[[#This Row],[C]]</f>
        <v>0.80769230769230771</v>
      </c>
      <c r="C944" s="1">
        <f>EXTRACT_NUMBER(smsSpamCollection_untouched!A944)/Table1[[#This Row],[C]]</f>
        <v>0</v>
      </c>
      <c r="D944" s="1">
        <f>(Table1[[#This Row],[W]]-1)/Table1[[#This Row],[C]]</f>
        <v>0.16666666666666666</v>
      </c>
      <c r="E944" s="1">
        <f>EXTRACT_SPCHAR(smsSpamCollection_untouched!A944)/Table1[[#This Row],[C]]</f>
        <v>2.564102564102564E-2</v>
      </c>
      <c r="F944" s="1">
        <f>EXTRACT_WORD(smsSpamCollection_untouched!A944)</f>
        <v>14</v>
      </c>
      <c r="G944" s="1">
        <f>EXTRACT_SHORTWORD(smsSpamCollection_untouched!A944)/Table1[[#This Row],[W]]</f>
        <v>0.7857142857142857</v>
      </c>
      <c r="H944" s="1">
        <f>EXTRACT_WORDLen(smsSpamCollection_untouched!A944)/Table1[[#This Row],[W]]</f>
        <v>4.6428571428571432</v>
      </c>
      <c r="I944" s="1">
        <f>EXTRACT_UNIQUEWORD(smsSpamCollection_untouched!A944)/Table1[[#This Row],[W]]</f>
        <v>1</v>
      </c>
      <c r="J944" s="1"/>
      <c r="K944" s="1"/>
      <c r="L944" s="1"/>
      <c r="M944" s="1"/>
      <c r="N944" s="1"/>
      <c r="O944" s="1"/>
      <c r="P944" s="1" t="str">
        <f>smsSpamCollection_untouched!B944</f>
        <v>ham</v>
      </c>
    </row>
    <row r="945" spans="1:16" x14ac:dyDescent="0.3">
      <c r="A945" s="1">
        <f>LEN(TRIM(smsSpamCollection_untouched!A945))</f>
        <v>132</v>
      </c>
      <c r="B945" s="1">
        <f>EXTRACT_ALPHA(smsSpamCollection_untouched!A945)/Table1[[#This Row],[C]]</f>
        <v>0.76515151515151514</v>
      </c>
      <c r="C945" s="1">
        <f>EXTRACT_NUMBER(smsSpamCollection_untouched!A945)/Table1[[#This Row],[C]]</f>
        <v>2.2727272727272728E-2</v>
      </c>
      <c r="D945" s="1">
        <f>(Table1[[#This Row],[W]]-1)/Table1[[#This Row],[C]]</f>
        <v>0.17424242424242425</v>
      </c>
      <c r="E945" s="1">
        <f>EXTRACT_SPCHAR(smsSpamCollection_untouched!A945)/Table1[[#This Row],[C]]</f>
        <v>3.787878787878788E-2</v>
      </c>
      <c r="F945" s="1">
        <f>EXTRACT_WORD(smsSpamCollection_untouched!A945)</f>
        <v>24</v>
      </c>
      <c r="G945" s="1">
        <f>EXTRACT_SHORTWORD(smsSpamCollection_untouched!A945)/Table1[[#This Row],[W]]</f>
        <v>0.91666666666666663</v>
      </c>
      <c r="H945" s="1">
        <f>EXTRACT_WORDLen(smsSpamCollection_untouched!A945)/Table1[[#This Row],[W]]</f>
        <v>4.541666666666667</v>
      </c>
      <c r="I945" s="1">
        <f>EXTRACT_UNIQUEWORD(smsSpamCollection_untouched!A945)/Table1[[#This Row],[W]]</f>
        <v>1</v>
      </c>
      <c r="J945" s="1"/>
      <c r="K945" s="1"/>
      <c r="L945" s="1"/>
      <c r="M945" s="1"/>
      <c r="N945" s="1"/>
      <c r="O945" s="1"/>
      <c r="P945" s="1" t="str">
        <f>smsSpamCollection_untouched!B945</f>
        <v>spam</v>
      </c>
    </row>
    <row r="946" spans="1:16" x14ac:dyDescent="0.3">
      <c r="A946" s="1">
        <f>LEN(TRIM(smsSpamCollection_untouched!A946))</f>
        <v>116</v>
      </c>
      <c r="B946" s="1">
        <f>EXTRACT_ALPHA(smsSpamCollection_untouched!A946)/Table1[[#This Row],[C]]</f>
        <v>0.7931034482758621</v>
      </c>
      <c r="C946" s="1">
        <f>EXTRACT_NUMBER(smsSpamCollection_untouched!A946)/Table1[[#This Row],[C]]</f>
        <v>0</v>
      </c>
      <c r="D946" s="1">
        <f>(Table1[[#This Row],[W]]-1)/Table1[[#This Row],[C]]</f>
        <v>0.19827586206896552</v>
      </c>
      <c r="E946" s="1">
        <f>EXTRACT_SPCHAR(smsSpamCollection_untouched!A946)/Table1[[#This Row],[C]]</f>
        <v>8.6206896551724137E-3</v>
      </c>
      <c r="F946" s="1">
        <f>EXTRACT_WORD(smsSpamCollection_untouched!A946)</f>
        <v>24</v>
      </c>
      <c r="G946" s="1">
        <f>EXTRACT_SHORTWORD(smsSpamCollection_untouched!A946)/Table1[[#This Row],[W]]</f>
        <v>0.83333333333333337</v>
      </c>
      <c r="H946" s="1">
        <f>EXTRACT_WORDLen(smsSpamCollection_untouched!A946)/Table1[[#This Row],[W]]</f>
        <v>3.875</v>
      </c>
      <c r="I946" s="1">
        <f>EXTRACT_UNIQUEWORD(smsSpamCollection_untouched!A946)/Table1[[#This Row],[W]]</f>
        <v>0.95833333333333337</v>
      </c>
      <c r="J946" s="1"/>
      <c r="K946" s="1"/>
      <c r="L946" s="1"/>
      <c r="M946" s="1"/>
      <c r="N946" s="1"/>
      <c r="O946" s="1"/>
      <c r="P946" s="1" t="str">
        <f>smsSpamCollection_untouched!B946</f>
        <v>ham</v>
      </c>
    </row>
    <row r="947" spans="1:16" x14ac:dyDescent="0.3">
      <c r="A947" s="1">
        <f>LEN(TRIM(smsSpamCollection_untouched!A947))</f>
        <v>219</v>
      </c>
      <c r="B947" s="1">
        <f>EXTRACT_ALPHA(smsSpamCollection_untouched!A947)/Table1[[#This Row],[C]]</f>
        <v>0.79908675799086759</v>
      </c>
      <c r="C947" s="1">
        <f>EXTRACT_NUMBER(smsSpamCollection_untouched!A947)/Table1[[#This Row],[C]]</f>
        <v>0</v>
      </c>
      <c r="D947" s="1">
        <f>(Table1[[#This Row],[W]]-1)/Table1[[#This Row],[C]]</f>
        <v>0.19178082191780821</v>
      </c>
      <c r="E947" s="1">
        <f>EXTRACT_SPCHAR(smsSpamCollection_untouched!A947)/Table1[[#This Row],[C]]</f>
        <v>9.1324200913242004E-3</v>
      </c>
      <c r="F947" s="1">
        <f>EXTRACT_WORD(smsSpamCollection_untouched!A947)</f>
        <v>43</v>
      </c>
      <c r="G947" s="1">
        <f>EXTRACT_SHORTWORD(smsSpamCollection_untouched!A947)/Table1[[#This Row],[W]]</f>
        <v>0.65116279069767447</v>
      </c>
      <c r="H947" s="1">
        <f>EXTRACT_WORDLen(smsSpamCollection_untouched!A947)/Table1[[#This Row],[W]]</f>
        <v>4.1162790697674421</v>
      </c>
      <c r="I947" s="1">
        <f>EXTRACT_UNIQUEWORD(smsSpamCollection_untouched!A947)/Table1[[#This Row],[W]]</f>
        <v>0.88372093023255816</v>
      </c>
      <c r="J947" s="1"/>
      <c r="K947" s="1"/>
      <c r="L947" s="1"/>
      <c r="M947" s="1"/>
      <c r="N947" s="1"/>
      <c r="O947" s="1"/>
      <c r="P947" s="1" t="str">
        <f>smsSpamCollection_untouched!B947</f>
        <v>ham</v>
      </c>
    </row>
    <row r="948" spans="1:16" x14ac:dyDescent="0.3">
      <c r="A948" s="1">
        <f>LEN(TRIM(smsSpamCollection_untouched!A948))</f>
        <v>59</v>
      </c>
      <c r="B948" s="1">
        <f>EXTRACT_ALPHA(smsSpamCollection_untouched!A948)/Table1[[#This Row],[C]]</f>
        <v>0.72881355932203384</v>
      </c>
      <c r="C948" s="1">
        <f>EXTRACT_NUMBER(smsSpamCollection_untouched!A948)/Table1[[#This Row],[C]]</f>
        <v>0</v>
      </c>
      <c r="D948" s="1">
        <f>(Table1[[#This Row],[W]]-1)/Table1[[#This Row],[C]]</f>
        <v>0.20338983050847459</v>
      </c>
      <c r="E948" s="1">
        <f>EXTRACT_SPCHAR(smsSpamCollection_untouched!A948)/Table1[[#This Row],[C]]</f>
        <v>6.7796610169491525E-2</v>
      </c>
      <c r="F948" s="1">
        <f>EXTRACT_WORD(smsSpamCollection_untouched!A948)</f>
        <v>13</v>
      </c>
      <c r="G948" s="1">
        <f>EXTRACT_SHORTWORD(smsSpamCollection_untouched!A948)/Table1[[#This Row],[W]]</f>
        <v>0.76923076923076927</v>
      </c>
      <c r="H948" s="1">
        <f>EXTRACT_WORDLen(smsSpamCollection_untouched!A948)/Table1[[#This Row],[W]]</f>
        <v>3.6153846153846154</v>
      </c>
      <c r="I948" s="1">
        <f>EXTRACT_UNIQUEWORD(smsSpamCollection_untouched!A948)/Table1[[#This Row],[W]]</f>
        <v>0.92307692307692313</v>
      </c>
      <c r="J948" s="1"/>
      <c r="K948" s="1"/>
      <c r="L948" s="1"/>
      <c r="M948" s="1"/>
      <c r="N948" s="1"/>
      <c r="O948" s="1"/>
      <c r="P948" s="1" t="str">
        <f>smsSpamCollection_untouched!B948</f>
        <v>ham</v>
      </c>
    </row>
    <row r="949" spans="1:16" x14ac:dyDescent="0.3">
      <c r="A949" s="1">
        <f>LEN(TRIM(smsSpamCollection_untouched!A949))</f>
        <v>137</v>
      </c>
      <c r="B949" s="1">
        <f>EXTRACT_ALPHA(smsSpamCollection_untouched!A949)/Table1[[#This Row],[C]]</f>
        <v>0.56934306569343063</v>
      </c>
      <c r="C949" s="1">
        <f>EXTRACT_NUMBER(smsSpamCollection_untouched!A949)/Table1[[#This Row],[C]]</f>
        <v>0.20437956204379562</v>
      </c>
      <c r="D949" s="1">
        <f>(Table1[[#This Row],[W]]-1)/Table1[[#This Row],[C]]</f>
        <v>0.16788321167883211</v>
      </c>
      <c r="E949" s="1">
        <f>EXTRACT_SPCHAR(smsSpamCollection_untouched!A949)/Table1[[#This Row],[C]]</f>
        <v>5.8394160583941604E-2</v>
      </c>
      <c r="F949" s="1">
        <f>EXTRACT_WORD(smsSpamCollection_untouched!A949)</f>
        <v>24</v>
      </c>
      <c r="G949" s="1">
        <f>EXTRACT_SHORTWORD(smsSpamCollection_untouched!A949)/Table1[[#This Row],[W]]</f>
        <v>0.66666666666666663</v>
      </c>
      <c r="H949" s="1">
        <f>EXTRACT_WORDLen(smsSpamCollection_untouched!A949)/Table1[[#This Row],[W]]</f>
        <v>4.75</v>
      </c>
      <c r="I949" s="1">
        <f>EXTRACT_UNIQUEWORD(smsSpamCollection_untouched!A949)/Table1[[#This Row],[W]]</f>
        <v>0.91666666666666663</v>
      </c>
      <c r="J949" s="1"/>
      <c r="K949" s="1"/>
      <c r="L949" s="1"/>
      <c r="M949" s="1"/>
      <c r="N949" s="1"/>
      <c r="O949" s="1"/>
      <c r="P949" s="1" t="str">
        <f>smsSpamCollection_untouched!B949</f>
        <v>spam</v>
      </c>
    </row>
    <row r="950" spans="1:16" x14ac:dyDescent="0.3">
      <c r="A950" s="1">
        <f>LEN(TRIM(smsSpamCollection_untouched!A950))</f>
        <v>142</v>
      </c>
      <c r="B950" s="1">
        <f>EXTRACT_ALPHA(smsSpamCollection_untouched!A950)/Table1[[#This Row],[C]]</f>
        <v>0.77464788732394363</v>
      </c>
      <c r="C950" s="1">
        <f>EXTRACT_NUMBER(smsSpamCollection_untouched!A950)/Table1[[#This Row],[C]]</f>
        <v>0</v>
      </c>
      <c r="D950" s="1">
        <f>(Table1[[#This Row],[W]]-1)/Table1[[#This Row],[C]]</f>
        <v>0.19718309859154928</v>
      </c>
      <c r="E950" s="1">
        <f>EXTRACT_SPCHAR(smsSpamCollection_untouched!A950)/Table1[[#This Row],[C]]</f>
        <v>2.8169014084507043E-2</v>
      </c>
      <c r="F950" s="1">
        <f>EXTRACT_WORD(smsSpamCollection_untouched!A950)</f>
        <v>29</v>
      </c>
      <c r="G950" s="1">
        <f>EXTRACT_SHORTWORD(smsSpamCollection_untouched!A950)/Table1[[#This Row],[W]]</f>
        <v>0.7931034482758621</v>
      </c>
      <c r="H950" s="1">
        <f>EXTRACT_WORDLen(smsSpamCollection_untouched!A950)/Table1[[#This Row],[W]]</f>
        <v>3.9310344827586206</v>
      </c>
      <c r="I950" s="1">
        <f>EXTRACT_UNIQUEWORD(smsSpamCollection_untouched!A950)/Table1[[#This Row],[W]]</f>
        <v>0.93103448275862066</v>
      </c>
      <c r="J950" s="1"/>
      <c r="K950" s="1"/>
      <c r="L950" s="1"/>
      <c r="M950" s="1"/>
      <c r="N950" s="1"/>
      <c r="O950" s="1"/>
      <c r="P950" s="1" t="str">
        <f>smsSpamCollection_untouched!B950</f>
        <v>ham</v>
      </c>
    </row>
    <row r="951" spans="1:16" x14ac:dyDescent="0.3">
      <c r="A951" s="1">
        <f>LEN(TRIM(smsSpamCollection_untouched!A951))</f>
        <v>24</v>
      </c>
      <c r="B951" s="1">
        <f>EXTRACT_ALPHA(smsSpamCollection_untouched!A951)/Table1[[#This Row],[C]]</f>
        <v>0.79166666666666663</v>
      </c>
      <c r="C951" s="1">
        <f>EXTRACT_NUMBER(smsSpamCollection_untouched!A951)/Table1[[#This Row],[C]]</f>
        <v>0</v>
      </c>
      <c r="D951" s="1">
        <f>(Table1[[#This Row],[W]]-1)/Table1[[#This Row],[C]]</f>
        <v>0.20833333333333334</v>
      </c>
      <c r="E951" s="1">
        <f>EXTRACT_SPCHAR(smsSpamCollection_untouched!A951)/Table1[[#This Row],[C]]</f>
        <v>0</v>
      </c>
      <c r="F951" s="1">
        <f>EXTRACT_WORD(smsSpamCollection_untouched!A951)</f>
        <v>6</v>
      </c>
      <c r="G951" s="1">
        <f>EXTRACT_SHORTWORD(smsSpamCollection_untouched!A951)/Table1[[#This Row],[W]]</f>
        <v>0.5</v>
      </c>
      <c r="H951" s="1">
        <f>EXTRACT_WORDLen(smsSpamCollection_untouched!A951)/Table1[[#This Row],[W]]</f>
        <v>3.1666666666666665</v>
      </c>
      <c r="I951" s="1">
        <f>EXTRACT_UNIQUEWORD(smsSpamCollection_untouched!A951)/Table1[[#This Row],[W]]</f>
        <v>1</v>
      </c>
      <c r="J951" s="1"/>
      <c r="K951" s="1"/>
      <c r="L951" s="1"/>
      <c r="M951" s="1"/>
      <c r="N951" s="1"/>
      <c r="O951" s="1"/>
      <c r="P951" s="1" t="str">
        <f>smsSpamCollection_untouched!B951</f>
        <v>ham</v>
      </c>
    </row>
    <row r="952" spans="1:16" x14ac:dyDescent="0.3">
      <c r="A952" s="1">
        <f>LEN(TRIM(smsSpamCollection_untouched!A952))</f>
        <v>38</v>
      </c>
      <c r="B952" s="1">
        <f>EXTRACT_ALPHA(smsSpamCollection_untouched!A952)/Table1[[#This Row],[C]]</f>
        <v>0.76315789473684215</v>
      </c>
      <c r="C952" s="1">
        <f>EXTRACT_NUMBER(smsSpamCollection_untouched!A952)/Table1[[#This Row],[C]]</f>
        <v>0</v>
      </c>
      <c r="D952" s="1">
        <f>(Table1[[#This Row],[W]]-1)/Table1[[#This Row],[C]]</f>
        <v>0.21052631578947367</v>
      </c>
      <c r="E952" s="1">
        <f>EXTRACT_SPCHAR(smsSpamCollection_untouched!A952)/Table1[[#This Row],[C]]</f>
        <v>2.6315789473684209E-2</v>
      </c>
      <c r="F952" s="1">
        <f>EXTRACT_WORD(smsSpamCollection_untouched!A952)</f>
        <v>9</v>
      </c>
      <c r="G952" s="1">
        <f>EXTRACT_SHORTWORD(smsSpamCollection_untouched!A952)/Table1[[#This Row],[W]]</f>
        <v>0.66666666666666663</v>
      </c>
      <c r="H952" s="1">
        <f>EXTRACT_WORDLen(smsSpamCollection_untouched!A952)/Table1[[#This Row],[W]]</f>
        <v>3.3333333333333335</v>
      </c>
      <c r="I952" s="1">
        <f>EXTRACT_UNIQUEWORD(smsSpamCollection_untouched!A952)/Table1[[#This Row],[W]]</f>
        <v>1</v>
      </c>
      <c r="J952" s="1"/>
      <c r="K952" s="1"/>
      <c r="L952" s="1"/>
      <c r="M952" s="1"/>
      <c r="N952" s="1"/>
      <c r="O952" s="1"/>
      <c r="P952" s="1" t="str">
        <f>smsSpamCollection_untouched!B952</f>
        <v>ham</v>
      </c>
    </row>
    <row r="953" spans="1:16" x14ac:dyDescent="0.3">
      <c r="A953" s="1">
        <f>LEN(TRIM(smsSpamCollection_untouched!A953))</f>
        <v>41</v>
      </c>
      <c r="B953" s="1">
        <f>EXTRACT_ALPHA(smsSpamCollection_untouched!A953)/Table1[[#This Row],[C]]</f>
        <v>0.85365853658536583</v>
      </c>
      <c r="C953" s="1">
        <f>EXTRACT_NUMBER(smsSpamCollection_untouched!A953)/Table1[[#This Row],[C]]</f>
        <v>0</v>
      </c>
      <c r="D953" s="1">
        <f>(Table1[[#This Row],[W]]-1)/Table1[[#This Row],[C]]</f>
        <v>0.12195121951219512</v>
      </c>
      <c r="E953" s="1">
        <f>EXTRACT_SPCHAR(smsSpamCollection_untouched!A953)/Table1[[#This Row],[C]]</f>
        <v>2.4390243902439025E-2</v>
      </c>
      <c r="F953" s="1">
        <f>EXTRACT_WORD(smsSpamCollection_untouched!A953)</f>
        <v>6</v>
      </c>
      <c r="G953" s="1">
        <f>EXTRACT_SHORTWORD(smsSpamCollection_untouched!A953)/Table1[[#This Row],[W]]</f>
        <v>1</v>
      </c>
      <c r="H953" s="1">
        <f>EXTRACT_WORDLen(smsSpamCollection_untouched!A953)/Table1[[#This Row],[W]]</f>
        <v>6</v>
      </c>
      <c r="I953" s="1">
        <f>EXTRACT_UNIQUEWORD(smsSpamCollection_untouched!A953)/Table1[[#This Row],[W]]</f>
        <v>1</v>
      </c>
      <c r="J953" s="1"/>
      <c r="K953" s="1"/>
      <c r="L953" s="1"/>
      <c r="M953" s="1"/>
      <c r="N953" s="1"/>
      <c r="O953" s="1"/>
      <c r="P953" s="1" t="str">
        <f>smsSpamCollection_untouched!B953</f>
        <v>ham</v>
      </c>
    </row>
    <row r="954" spans="1:16" x14ac:dyDescent="0.3">
      <c r="A954" s="1">
        <f>LEN(TRIM(smsSpamCollection_untouched!A954))</f>
        <v>24</v>
      </c>
      <c r="B954" s="1">
        <f>EXTRACT_ALPHA(smsSpamCollection_untouched!A954)/Table1[[#This Row],[C]]</f>
        <v>0.58333333333333337</v>
      </c>
      <c r="C954" s="1">
        <f>EXTRACT_NUMBER(smsSpamCollection_untouched!A954)/Table1[[#This Row],[C]]</f>
        <v>0</v>
      </c>
      <c r="D954" s="1">
        <f>(Table1[[#This Row],[W]]-1)/Table1[[#This Row],[C]]</f>
        <v>0.16666666666666666</v>
      </c>
      <c r="E954" s="1">
        <f>EXTRACT_SPCHAR(smsSpamCollection_untouched!A954)/Table1[[#This Row],[C]]</f>
        <v>0.25</v>
      </c>
      <c r="F954" s="1">
        <f>EXTRACT_WORD(smsSpamCollection_untouched!A954)</f>
        <v>5</v>
      </c>
      <c r="G954" s="1">
        <f>EXTRACT_SHORTWORD(smsSpamCollection_untouched!A954)/Table1[[#This Row],[W]]</f>
        <v>0.6</v>
      </c>
      <c r="H954" s="1">
        <f>EXTRACT_WORDLen(smsSpamCollection_untouched!A954)/Table1[[#This Row],[W]]</f>
        <v>4</v>
      </c>
      <c r="I954" s="1">
        <f>EXTRACT_UNIQUEWORD(smsSpamCollection_untouched!A954)/Table1[[#This Row],[W]]</f>
        <v>1</v>
      </c>
      <c r="J954" s="1"/>
      <c r="K954" s="1"/>
      <c r="L954" s="1"/>
      <c r="M954" s="1"/>
      <c r="N954" s="1"/>
      <c r="O954" s="1"/>
      <c r="P954" s="1" t="str">
        <f>smsSpamCollection_untouched!B954</f>
        <v>ham</v>
      </c>
    </row>
    <row r="955" spans="1:16" x14ac:dyDescent="0.3">
      <c r="A955" s="1">
        <f>LEN(TRIM(smsSpamCollection_untouched!A955))</f>
        <v>159</v>
      </c>
      <c r="B955" s="1">
        <f>EXTRACT_ALPHA(smsSpamCollection_untouched!A955)/Table1[[#This Row],[C]]</f>
        <v>0.77358490566037741</v>
      </c>
      <c r="C955" s="1">
        <f>EXTRACT_NUMBER(smsSpamCollection_untouched!A955)/Table1[[#This Row],[C]]</f>
        <v>0</v>
      </c>
      <c r="D955" s="1">
        <f>(Table1[[#This Row],[W]]-1)/Table1[[#This Row],[C]]</f>
        <v>0.15723270440251572</v>
      </c>
      <c r="E955" s="1">
        <f>EXTRACT_SPCHAR(smsSpamCollection_untouched!A955)/Table1[[#This Row],[C]]</f>
        <v>6.9182389937106917E-2</v>
      </c>
      <c r="F955" s="1">
        <f>EXTRACT_WORD(smsSpamCollection_untouched!A955)</f>
        <v>26</v>
      </c>
      <c r="G955" s="1">
        <f>EXTRACT_SHORTWORD(smsSpamCollection_untouched!A955)/Table1[[#This Row],[W]]</f>
        <v>0.88461538461538458</v>
      </c>
      <c r="H955" s="1">
        <f>EXTRACT_WORDLen(smsSpamCollection_untouched!A955)/Table1[[#This Row],[W]]</f>
        <v>5.1538461538461542</v>
      </c>
      <c r="I955" s="1">
        <f>EXTRACT_UNIQUEWORD(smsSpamCollection_untouched!A955)/Table1[[#This Row],[W]]</f>
        <v>0.88461538461538458</v>
      </c>
      <c r="J955" s="1"/>
      <c r="K955" s="1"/>
      <c r="L955" s="1"/>
      <c r="M955" s="1"/>
      <c r="N955" s="1"/>
      <c r="O955" s="1"/>
      <c r="P955" s="1" t="str">
        <f>smsSpamCollection_untouched!B955</f>
        <v>ham</v>
      </c>
    </row>
    <row r="956" spans="1:16" x14ac:dyDescent="0.3">
      <c r="A956" s="1">
        <f>LEN(TRIM(smsSpamCollection_untouched!A956))</f>
        <v>47</v>
      </c>
      <c r="B956" s="1">
        <f>EXTRACT_ALPHA(smsSpamCollection_untouched!A956)/Table1[[#This Row],[C]]</f>
        <v>0.80851063829787229</v>
      </c>
      <c r="C956" s="1">
        <f>EXTRACT_NUMBER(smsSpamCollection_untouched!A956)/Table1[[#This Row],[C]]</f>
        <v>0</v>
      </c>
      <c r="D956" s="1">
        <f>(Table1[[#This Row],[W]]-1)/Table1[[#This Row],[C]]</f>
        <v>0.1702127659574468</v>
      </c>
      <c r="E956" s="1">
        <f>EXTRACT_SPCHAR(smsSpamCollection_untouched!A956)/Table1[[#This Row],[C]]</f>
        <v>2.1276595744680851E-2</v>
      </c>
      <c r="F956" s="1">
        <f>EXTRACT_WORD(smsSpamCollection_untouched!A956)</f>
        <v>9</v>
      </c>
      <c r="G956" s="1">
        <f>EXTRACT_SHORTWORD(smsSpamCollection_untouched!A956)/Table1[[#This Row],[W]]</f>
        <v>0.88888888888888884</v>
      </c>
      <c r="H956" s="1">
        <f>EXTRACT_WORDLen(smsSpamCollection_untouched!A956)/Table1[[#This Row],[W]]</f>
        <v>4.333333333333333</v>
      </c>
      <c r="I956" s="1">
        <f>EXTRACT_UNIQUEWORD(smsSpamCollection_untouched!A956)/Table1[[#This Row],[W]]</f>
        <v>1</v>
      </c>
      <c r="J956" s="1"/>
      <c r="K956" s="1"/>
      <c r="L956" s="1"/>
      <c r="M956" s="1"/>
      <c r="N956" s="1"/>
      <c r="O956" s="1"/>
      <c r="P956" s="1" t="str">
        <f>smsSpamCollection_untouched!B956</f>
        <v>ham</v>
      </c>
    </row>
    <row r="957" spans="1:16" x14ac:dyDescent="0.3">
      <c r="A957" s="1">
        <f>LEN(TRIM(smsSpamCollection_untouched!A957))</f>
        <v>41</v>
      </c>
      <c r="B957" s="1">
        <f>EXTRACT_ALPHA(smsSpamCollection_untouched!A957)/Table1[[#This Row],[C]]</f>
        <v>0.85365853658536583</v>
      </c>
      <c r="C957" s="1">
        <f>EXTRACT_NUMBER(smsSpamCollection_untouched!A957)/Table1[[#This Row],[C]]</f>
        <v>0</v>
      </c>
      <c r="D957" s="1">
        <f>(Table1[[#This Row],[W]]-1)/Table1[[#This Row],[C]]</f>
        <v>0.14634146341463414</v>
      </c>
      <c r="E957" s="1">
        <f>EXTRACT_SPCHAR(smsSpamCollection_untouched!A957)/Table1[[#This Row],[C]]</f>
        <v>0</v>
      </c>
      <c r="F957" s="1">
        <f>EXTRACT_WORD(smsSpamCollection_untouched!A957)</f>
        <v>7</v>
      </c>
      <c r="G957" s="1">
        <f>EXTRACT_SHORTWORD(smsSpamCollection_untouched!A957)/Table1[[#This Row],[W]]</f>
        <v>1</v>
      </c>
      <c r="H957" s="1">
        <f>EXTRACT_WORDLen(smsSpamCollection_untouched!A957)/Table1[[#This Row],[W]]</f>
        <v>5</v>
      </c>
      <c r="I957" s="1">
        <f>EXTRACT_UNIQUEWORD(smsSpamCollection_untouched!A957)/Table1[[#This Row],[W]]</f>
        <v>1</v>
      </c>
      <c r="J957" s="1"/>
      <c r="K957" s="1"/>
      <c r="L957" s="1"/>
      <c r="M957" s="1"/>
      <c r="N957" s="1"/>
      <c r="O957" s="1"/>
      <c r="P957" s="1" t="str">
        <f>smsSpamCollection_untouched!B957</f>
        <v>spam</v>
      </c>
    </row>
    <row r="958" spans="1:16" x14ac:dyDescent="0.3">
      <c r="A958" s="1">
        <f>LEN(TRIM(smsSpamCollection_untouched!A958))</f>
        <v>122</v>
      </c>
      <c r="B958" s="1">
        <f>EXTRACT_ALPHA(smsSpamCollection_untouched!A958)/Table1[[#This Row],[C]]</f>
        <v>0.66393442622950816</v>
      </c>
      <c r="C958" s="1">
        <f>EXTRACT_NUMBER(smsSpamCollection_untouched!A958)/Table1[[#This Row],[C]]</f>
        <v>1.6393442622950821E-2</v>
      </c>
      <c r="D958" s="1">
        <f>(Table1[[#This Row],[W]]-1)/Table1[[#This Row],[C]]</f>
        <v>0.21311475409836064</v>
      </c>
      <c r="E958" s="1">
        <f>EXTRACT_SPCHAR(smsSpamCollection_untouched!A958)/Table1[[#This Row],[C]]</f>
        <v>0.10655737704918032</v>
      </c>
      <c r="F958" s="1">
        <f>EXTRACT_WORD(smsSpamCollection_untouched!A958)</f>
        <v>27</v>
      </c>
      <c r="G958" s="1">
        <f>EXTRACT_SHORTWORD(smsSpamCollection_untouched!A958)/Table1[[#This Row],[W]]</f>
        <v>0.7407407407407407</v>
      </c>
      <c r="H958" s="1">
        <f>EXTRACT_WORDLen(smsSpamCollection_untouched!A958)/Table1[[#This Row],[W]]</f>
        <v>3.5555555555555554</v>
      </c>
      <c r="I958" s="1">
        <f>EXTRACT_UNIQUEWORD(smsSpamCollection_untouched!A958)/Table1[[#This Row],[W]]</f>
        <v>1</v>
      </c>
      <c r="J958" s="1"/>
      <c r="K958" s="1"/>
      <c r="L958" s="1"/>
      <c r="M958" s="1"/>
      <c r="N958" s="1"/>
      <c r="O958" s="1"/>
      <c r="P958" s="1" t="str">
        <f>smsSpamCollection_untouched!B958</f>
        <v>ham</v>
      </c>
    </row>
    <row r="959" spans="1:16" x14ac:dyDescent="0.3">
      <c r="A959" s="1">
        <f>LEN(TRIM(smsSpamCollection_untouched!A959))</f>
        <v>122</v>
      </c>
      <c r="B959" s="1">
        <f>EXTRACT_ALPHA(smsSpamCollection_untouched!A959)/Table1[[#This Row],[C]]</f>
        <v>0.78688524590163933</v>
      </c>
      <c r="C959" s="1">
        <f>EXTRACT_NUMBER(smsSpamCollection_untouched!A959)/Table1[[#This Row],[C]]</f>
        <v>0</v>
      </c>
      <c r="D959" s="1">
        <f>(Table1[[#This Row],[W]]-1)/Table1[[#This Row],[C]]</f>
        <v>0.18852459016393441</v>
      </c>
      <c r="E959" s="1">
        <f>EXTRACT_SPCHAR(smsSpamCollection_untouched!A959)/Table1[[#This Row],[C]]</f>
        <v>2.4590163934426229E-2</v>
      </c>
      <c r="F959" s="1">
        <f>EXTRACT_WORD(smsSpamCollection_untouched!A959)</f>
        <v>24</v>
      </c>
      <c r="G959" s="1">
        <f>EXTRACT_SHORTWORD(smsSpamCollection_untouched!A959)/Table1[[#This Row],[W]]</f>
        <v>0.75</v>
      </c>
      <c r="H959" s="1">
        <f>EXTRACT_WORDLen(smsSpamCollection_untouched!A959)/Table1[[#This Row],[W]]</f>
        <v>4.125</v>
      </c>
      <c r="I959" s="1">
        <f>EXTRACT_UNIQUEWORD(smsSpamCollection_untouched!A959)/Table1[[#This Row],[W]]</f>
        <v>0.875</v>
      </c>
      <c r="J959" s="1"/>
      <c r="K959" s="1"/>
      <c r="L959" s="1"/>
      <c r="M959" s="1"/>
      <c r="N959" s="1"/>
      <c r="O959" s="1"/>
      <c r="P959" s="1" t="str">
        <f>smsSpamCollection_untouched!B959</f>
        <v>ham</v>
      </c>
    </row>
    <row r="960" spans="1:16" x14ac:dyDescent="0.3">
      <c r="A960" s="1">
        <f>LEN(TRIM(smsSpamCollection_untouched!A960))</f>
        <v>26</v>
      </c>
      <c r="B960" s="1">
        <f>EXTRACT_ALPHA(smsSpamCollection_untouched!A960)/Table1[[#This Row],[C]]</f>
        <v>0.88461538461538458</v>
      </c>
      <c r="C960" s="1">
        <f>EXTRACT_NUMBER(smsSpamCollection_untouched!A960)/Table1[[#This Row],[C]]</f>
        <v>0</v>
      </c>
      <c r="D960" s="1">
        <f>(Table1[[#This Row],[W]]-1)/Table1[[#This Row],[C]]</f>
        <v>0.11538461538461539</v>
      </c>
      <c r="E960" s="1">
        <f>EXTRACT_SPCHAR(smsSpamCollection_untouched!A960)/Table1[[#This Row],[C]]</f>
        <v>0</v>
      </c>
      <c r="F960" s="1">
        <f>EXTRACT_WORD(smsSpamCollection_untouched!A960)</f>
        <v>4</v>
      </c>
      <c r="G960" s="1">
        <f>EXTRACT_SHORTWORD(smsSpamCollection_untouched!A960)/Table1[[#This Row],[W]]</f>
        <v>0.75</v>
      </c>
      <c r="H960" s="1">
        <f>EXTRACT_WORDLen(smsSpamCollection_untouched!A960)/Table1[[#This Row],[W]]</f>
        <v>5.75</v>
      </c>
      <c r="I960" s="1">
        <f>EXTRACT_UNIQUEWORD(smsSpamCollection_untouched!A960)/Table1[[#This Row],[W]]</f>
        <v>1</v>
      </c>
      <c r="J960" s="1"/>
      <c r="K960" s="1"/>
      <c r="L960" s="1"/>
      <c r="M960" s="1"/>
      <c r="N960" s="1"/>
      <c r="O960" s="1"/>
      <c r="P960" s="1" t="str">
        <f>smsSpamCollection_untouched!B960</f>
        <v>ham</v>
      </c>
    </row>
    <row r="961" spans="1:16" x14ac:dyDescent="0.3">
      <c r="A961" s="1">
        <f>LEN(TRIM(smsSpamCollection_untouched!A961))</f>
        <v>113</v>
      </c>
      <c r="B961" s="1">
        <f>EXTRACT_ALPHA(smsSpamCollection_untouched!A961)/Table1[[#This Row],[C]]</f>
        <v>0.75221238938053092</v>
      </c>
      <c r="C961" s="1">
        <f>EXTRACT_NUMBER(smsSpamCollection_untouched!A961)/Table1[[#This Row],[C]]</f>
        <v>0</v>
      </c>
      <c r="D961" s="1">
        <f>(Table1[[#This Row],[W]]-1)/Table1[[#This Row],[C]]</f>
        <v>0.22123893805309736</v>
      </c>
      <c r="E961" s="1">
        <f>EXTRACT_SPCHAR(smsSpamCollection_untouched!A961)/Table1[[#This Row],[C]]</f>
        <v>3.5398230088495575E-2</v>
      </c>
      <c r="F961" s="1">
        <f>EXTRACT_WORD(smsSpamCollection_untouched!A961)</f>
        <v>26</v>
      </c>
      <c r="G961" s="1">
        <f>EXTRACT_SHORTWORD(smsSpamCollection_untouched!A961)/Table1[[#This Row],[W]]</f>
        <v>0.65384615384615385</v>
      </c>
      <c r="H961" s="1">
        <f>EXTRACT_WORDLen(smsSpamCollection_untouched!A961)/Table1[[#This Row],[W]]</f>
        <v>3.4230769230769229</v>
      </c>
      <c r="I961" s="1">
        <f>EXTRACT_UNIQUEWORD(smsSpamCollection_untouched!A961)/Table1[[#This Row],[W]]</f>
        <v>0.80769230769230771</v>
      </c>
      <c r="J961" s="1"/>
      <c r="K961" s="1"/>
      <c r="L961" s="1"/>
      <c r="M961" s="1"/>
      <c r="N961" s="1"/>
      <c r="O961" s="1"/>
      <c r="P961" s="1" t="str">
        <f>smsSpamCollection_untouched!B961</f>
        <v>ham</v>
      </c>
    </row>
    <row r="962" spans="1:16" x14ac:dyDescent="0.3">
      <c r="A962" s="1">
        <f>LEN(TRIM(smsSpamCollection_untouched!A962))</f>
        <v>7</v>
      </c>
      <c r="B962" s="1">
        <f>EXTRACT_ALPHA(smsSpamCollection_untouched!A962)/Table1[[#This Row],[C]]</f>
        <v>0.7142857142857143</v>
      </c>
      <c r="C962" s="1">
        <f>EXTRACT_NUMBER(smsSpamCollection_untouched!A962)/Table1[[#This Row],[C]]</f>
        <v>0</v>
      </c>
      <c r="D962" s="1">
        <f>(Table1[[#This Row],[W]]-1)/Table1[[#This Row],[C]]</f>
        <v>0.14285714285714285</v>
      </c>
      <c r="E962" s="1">
        <f>EXTRACT_SPCHAR(smsSpamCollection_untouched!A962)/Table1[[#This Row],[C]]</f>
        <v>0.14285714285714285</v>
      </c>
      <c r="F962" s="1">
        <f>EXTRACT_WORD(smsSpamCollection_untouched!A962)</f>
        <v>2</v>
      </c>
      <c r="G962" s="1">
        <f>EXTRACT_SHORTWORD(smsSpamCollection_untouched!A962)/Table1[[#This Row],[W]]</f>
        <v>0.5</v>
      </c>
      <c r="H962" s="1">
        <f>EXTRACT_WORDLen(smsSpamCollection_untouched!A962)/Table1[[#This Row],[W]]</f>
        <v>3</v>
      </c>
      <c r="I962" s="1">
        <f>EXTRACT_UNIQUEWORD(smsSpamCollection_untouched!A962)/Table1[[#This Row],[W]]</f>
        <v>1</v>
      </c>
      <c r="J962" s="1"/>
      <c r="K962" s="1"/>
      <c r="L962" s="1"/>
      <c r="M962" s="1"/>
      <c r="N962" s="1"/>
      <c r="O962" s="1"/>
      <c r="P962" s="1" t="str">
        <f>smsSpamCollection_untouched!B962</f>
        <v>ham</v>
      </c>
    </row>
    <row r="963" spans="1:16" x14ac:dyDescent="0.3">
      <c r="A963" s="1">
        <f>LEN(TRIM(smsSpamCollection_untouched!A963))</f>
        <v>34</v>
      </c>
      <c r="B963" s="1">
        <f>EXTRACT_ALPHA(smsSpamCollection_untouched!A963)/Table1[[#This Row],[C]]</f>
        <v>0.73529411764705888</v>
      </c>
      <c r="C963" s="1">
        <f>EXTRACT_NUMBER(smsSpamCollection_untouched!A963)/Table1[[#This Row],[C]]</f>
        <v>0</v>
      </c>
      <c r="D963" s="1">
        <f>(Table1[[#This Row],[W]]-1)/Table1[[#This Row],[C]]</f>
        <v>0.20588235294117646</v>
      </c>
      <c r="E963" s="1">
        <f>EXTRACT_SPCHAR(smsSpamCollection_untouched!A963)/Table1[[#This Row],[C]]</f>
        <v>5.8823529411764705E-2</v>
      </c>
      <c r="F963" s="1">
        <f>EXTRACT_WORD(smsSpamCollection_untouched!A963)</f>
        <v>8</v>
      </c>
      <c r="G963" s="1">
        <f>EXTRACT_SHORTWORD(smsSpamCollection_untouched!A963)/Table1[[#This Row],[W]]</f>
        <v>0.75</v>
      </c>
      <c r="H963" s="1">
        <f>EXTRACT_WORDLen(smsSpamCollection_untouched!A963)/Table1[[#This Row],[W]]</f>
        <v>3.375</v>
      </c>
      <c r="I963" s="1">
        <f>EXTRACT_UNIQUEWORD(smsSpamCollection_untouched!A963)/Table1[[#This Row],[W]]</f>
        <v>0.875</v>
      </c>
      <c r="J963" s="1"/>
      <c r="K963" s="1"/>
      <c r="L963" s="1"/>
      <c r="M963" s="1"/>
      <c r="N963" s="1"/>
      <c r="O963" s="1"/>
      <c r="P963" s="1" t="str">
        <f>smsSpamCollection_untouched!B963</f>
        <v>ham</v>
      </c>
    </row>
    <row r="964" spans="1:16" x14ac:dyDescent="0.3">
      <c r="A964" s="1">
        <f>LEN(TRIM(smsSpamCollection_untouched!A964))</f>
        <v>157</v>
      </c>
      <c r="B964" s="1">
        <f>EXTRACT_ALPHA(smsSpamCollection_untouched!A964)/Table1[[#This Row],[C]]</f>
        <v>0.67515923566878977</v>
      </c>
      <c r="C964" s="1">
        <f>EXTRACT_NUMBER(smsSpamCollection_untouched!A964)/Table1[[#This Row],[C]]</f>
        <v>0.11464968152866242</v>
      </c>
      <c r="D964" s="1">
        <f>(Table1[[#This Row],[W]]-1)/Table1[[#This Row],[C]]</f>
        <v>0.16560509554140126</v>
      </c>
      <c r="E964" s="1">
        <f>EXTRACT_SPCHAR(smsSpamCollection_untouched!A964)/Table1[[#This Row],[C]]</f>
        <v>4.4585987261146494E-2</v>
      </c>
      <c r="F964" s="1">
        <f>EXTRACT_WORD(smsSpamCollection_untouched!A964)</f>
        <v>27</v>
      </c>
      <c r="G964" s="1">
        <f>EXTRACT_SHORTWORD(smsSpamCollection_untouched!A964)/Table1[[#This Row],[W]]</f>
        <v>0.85185185185185186</v>
      </c>
      <c r="H964" s="1">
        <f>EXTRACT_WORDLen(smsSpamCollection_untouched!A964)/Table1[[#This Row],[W]]</f>
        <v>4.8518518518518521</v>
      </c>
      <c r="I964" s="1">
        <f>EXTRACT_UNIQUEWORD(smsSpamCollection_untouched!A964)/Table1[[#This Row],[W]]</f>
        <v>1</v>
      </c>
      <c r="J964" s="1"/>
      <c r="K964" s="1"/>
      <c r="L964" s="1"/>
      <c r="M964" s="1"/>
      <c r="N964" s="1"/>
      <c r="O964" s="1"/>
      <c r="P964" s="1" t="str">
        <f>smsSpamCollection_untouched!B964</f>
        <v>spam</v>
      </c>
    </row>
    <row r="965" spans="1:16" x14ac:dyDescent="0.3">
      <c r="A965" s="1">
        <f>LEN(TRIM(smsSpamCollection_untouched!A965))</f>
        <v>91</v>
      </c>
      <c r="B965" s="1">
        <f>EXTRACT_ALPHA(smsSpamCollection_untouched!A965)/Table1[[#This Row],[C]]</f>
        <v>0.75824175824175821</v>
      </c>
      <c r="C965" s="1">
        <f>EXTRACT_NUMBER(smsSpamCollection_untouched!A965)/Table1[[#This Row],[C]]</f>
        <v>0</v>
      </c>
      <c r="D965" s="1">
        <f>(Table1[[#This Row],[W]]-1)/Table1[[#This Row],[C]]</f>
        <v>0.16483516483516483</v>
      </c>
      <c r="E965" s="1">
        <f>EXTRACT_SPCHAR(smsSpamCollection_untouched!A965)/Table1[[#This Row],[C]]</f>
        <v>7.6923076923076927E-2</v>
      </c>
      <c r="F965" s="1">
        <f>EXTRACT_WORD(smsSpamCollection_untouched!A965)</f>
        <v>16</v>
      </c>
      <c r="G965" s="1">
        <f>EXTRACT_SHORTWORD(smsSpamCollection_untouched!A965)/Table1[[#This Row],[W]]</f>
        <v>0.75</v>
      </c>
      <c r="H965" s="1">
        <f>EXTRACT_WORDLen(smsSpamCollection_untouched!A965)/Table1[[#This Row],[W]]</f>
        <v>4.75</v>
      </c>
      <c r="I965" s="1">
        <f>EXTRACT_UNIQUEWORD(smsSpamCollection_untouched!A965)/Table1[[#This Row],[W]]</f>
        <v>0.9375</v>
      </c>
      <c r="J965" s="1"/>
      <c r="K965" s="1"/>
      <c r="L965" s="1"/>
      <c r="M965" s="1"/>
      <c r="N965" s="1"/>
      <c r="O965" s="1"/>
      <c r="P965" s="1" t="str">
        <f>smsSpamCollection_untouched!B965</f>
        <v>ham</v>
      </c>
    </row>
    <row r="966" spans="1:16" x14ac:dyDescent="0.3">
      <c r="A966" s="1">
        <f>LEN(TRIM(smsSpamCollection_untouched!A966))</f>
        <v>90</v>
      </c>
      <c r="B966" s="1">
        <f>EXTRACT_ALPHA(smsSpamCollection_untouched!A966)/Table1[[#This Row],[C]]</f>
        <v>0.8</v>
      </c>
      <c r="C966" s="1">
        <f>EXTRACT_NUMBER(smsSpamCollection_untouched!A966)/Table1[[#This Row],[C]]</f>
        <v>0</v>
      </c>
      <c r="D966" s="1">
        <f>(Table1[[#This Row],[W]]-1)/Table1[[#This Row],[C]]</f>
        <v>0.16666666666666666</v>
      </c>
      <c r="E966" s="1">
        <f>EXTRACT_SPCHAR(smsSpamCollection_untouched!A966)/Table1[[#This Row],[C]]</f>
        <v>3.3333333333333333E-2</v>
      </c>
      <c r="F966" s="1">
        <f>EXTRACT_WORD(smsSpamCollection_untouched!A966)</f>
        <v>16</v>
      </c>
      <c r="G966" s="1">
        <f>EXTRACT_SHORTWORD(smsSpamCollection_untouched!A966)/Table1[[#This Row],[W]]</f>
        <v>0.8125</v>
      </c>
      <c r="H966" s="1">
        <f>EXTRACT_WORDLen(smsSpamCollection_untouched!A966)/Table1[[#This Row],[W]]</f>
        <v>4.6875</v>
      </c>
      <c r="I966" s="1">
        <f>EXTRACT_UNIQUEWORD(smsSpamCollection_untouched!A966)/Table1[[#This Row],[W]]</f>
        <v>0.9375</v>
      </c>
      <c r="J966" s="1"/>
      <c r="K966" s="1"/>
      <c r="L966" s="1"/>
      <c r="M966" s="1"/>
      <c r="N966" s="1"/>
      <c r="O966" s="1"/>
      <c r="P966" s="1" t="str">
        <f>smsSpamCollection_untouched!B966</f>
        <v>ham</v>
      </c>
    </row>
    <row r="967" spans="1:16" x14ac:dyDescent="0.3">
      <c r="A967" s="1">
        <f>LEN(TRIM(smsSpamCollection_untouched!A967))</f>
        <v>22</v>
      </c>
      <c r="B967" s="1">
        <f>EXTRACT_ALPHA(smsSpamCollection_untouched!A967)/Table1[[#This Row],[C]]</f>
        <v>0.81818181818181823</v>
      </c>
      <c r="C967" s="1">
        <f>EXTRACT_NUMBER(smsSpamCollection_untouched!A967)/Table1[[#This Row],[C]]</f>
        <v>0</v>
      </c>
      <c r="D967" s="1">
        <f>(Table1[[#This Row],[W]]-1)/Table1[[#This Row],[C]]</f>
        <v>0.18181818181818182</v>
      </c>
      <c r="E967" s="1">
        <f>EXTRACT_SPCHAR(smsSpamCollection_untouched!A967)/Table1[[#This Row],[C]]</f>
        <v>0</v>
      </c>
      <c r="F967" s="1">
        <f>EXTRACT_WORD(smsSpamCollection_untouched!A967)</f>
        <v>5</v>
      </c>
      <c r="G967" s="1">
        <f>EXTRACT_SHORTWORD(smsSpamCollection_untouched!A967)/Table1[[#This Row],[W]]</f>
        <v>1</v>
      </c>
      <c r="H967" s="1">
        <f>EXTRACT_WORDLen(smsSpamCollection_untouched!A967)/Table1[[#This Row],[W]]</f>
        <v>3.6</v>
      </c>
      <c r="I967" s="1">
        <f>EXTRACT_UNIQUEWORD(smsSpamCollection_untouched!A967)/Table1[[#This Row],[W]]</f>
        <v>1</v>
      </c>
      <c r="J967" s="1"/>
      <c r="K967" s="1"/>
      <c r="L967" s="1"/>
      <c r="M967" s="1"/>
      <c r="N967" s="1"/>
      <c r="O967" s="1"/>
      <c r="P967" s="1" t="str">
        <f>smsSpamCollection_untouched!B967</f>
        <v>ham</v>
      </c>
    </row>
    <row r="968" spans="1:16" x14ac:dyDescent="0.3">
      <c r="A968" s="1">
        <f>LEN(TRIM(smsSpamCollection_untouched!A968))</f>
        <v>83</v>
      </c>
      <c r="B968" s="1">
        <f>EXTRACT_ALPHA(smsSpamCollection_untouched!A968)/Table1[[#This Row],[C]]</f>
        <v>0.72289156626506024</v>
      </c>
      <c r="C968" s="1">
        <f>EXTRACT_NUMBER(smsSpamCollection_untouched!A968)/Table1[[#This Row],[C]]</f>
        <v>0</v>
      </c>
      <c r="D968" s="1">
        <f>(Table1[[#This Row],[W]]-1)/Table1[[#This Row],[C]]</f>
        <v>0.2289156626506024</v>
      </c>
      <c r="E968" s="1">
        <f>EXTRACT_SPCHAR(smsSpamCollection_untouched!A968)/Table1[[#This Row],[C]]</f>
        <v>7.2289156626506021E-2</v>
      </c>
      <c r="F968" s="1">
        <f>EXTRACT_WORD(smsSpamCollection_untouched!A968)</f>
        <v>20</v>
      </c>
      <c r="G968" s="1">
        <f>EXTRACT_SHORTWORD(smsSpamCollection_untouched!A968)/Table1[[#This Row],[W]]</f>
        <v>0.8</v>
      </c>
      <c r="H968" s="1">
        <f>EXTRACT_WORDLen(smsSpamCollection_untouched!A968)/Table1[[#This Row],[W]]</f>
        <v>3.3</v>
      </c>
      <c r="I968" s="1">
        <f>EXTRACT_UNIQUEWORD(smsSpamCollection_untouched!A968)/Table1[[#This Row],[W]]</f>
        <v>0.8</v>
      </c>
      <c r="J968" s="1"/>
      <c r="K968" s="1"/>
      <c r="L968" s="1"/>
      <c r="M968" s="1"/>
      <c r="N968" s="1"/>
      <c r="O968" s="1"/>
      <c r="P968" s="1" t="str">
        <f>smsSpamCollection_untouched!B968</f>
        <v>ham</v>
      </c>
    </row>
    <row r="969" spans="1:16" x14ac:dyDescent="0.3">
      <c r="A969" s="1">
        <f>LEN(TRIM(smsSpamCollection_untouched!A969))</f>
        <v>63</v>
      </c>
      <c r="B969" s="1">
        <f>EXTRACT_ALPHA(smsSpamCollection_untouched!A969)/Table1[[#This Row],[C]]</f>
        <v>0.73015873015873012</v>
      </c>
      <c r="C969" s="1">
        <f>EXTRACT_NUMBER(smsSpamCollection_untouched!A969)/Table1[[#This Row],[C]]</f>
        <v>0</v>
      </c>
      <c r="D969" s="1">
        <f>(Table1[[#This Row],[W]]-1)/Table1[[#This Row],[C]]</f>
        <v>0.22222222222222221</v>
      </c>
      <c r="E969" s="1">
        <f>EXTRACT_SPCHAR(smsSpamCollection_untouched!A969)/Table1[[#This Row],[C]]</f>
        <v>4.7619047619047616E-2</v>
      </c>
      <c r="F969" s="1">
        <f>EXTRACT_WORD(smsSpamCollection_untouched!A969)</f>
        <v>15</v>
      </c>
      <c r="G969" s="1">
        <f>EXTRACT_SHORTWORD(smsSpamCollection_untouched!A969)/Table1[[#This Row],[W]]</f>
        <v>0.66666666666666663</v>
      </c>
      <c r="H969" s="1">
        <f>EXTRACT_WORDLen(smsSpamCollection_untouched!A969)/Table1[[#This Row],[W]]</f>
        <v>3.2666666666666666</v>
      </c>
      <c r="I969" s="1">
        <f>EXTRACT_UNIQUEWORD(smsSpamCollection_untouched!A969)/Table1[[#This Row],[W]]</f>
        <v>0.8</v>
      </c>
      <c r="J969" s="1"/>
      <c r="K969" s="1"/>
      <c r="L969" s="1"/>
      <c r="M969" s="1"/>
      <c r="N969" s="1"/>
      <c r="O969" s="1"/>
      <c r="P969" s="1" t="str">
        <f>smsSpamCollection_untouched!B969</f>
        <v>ham</v>
      </c>
    </row>
    <row r="970" spans="1:16" x14ac:dyDescent="0.3">
      <c r="A970" s="1">
        <f>LEN(TRIM(smsSpamCollection_untouched!A970))</f>
        <v>220</v>
      </c>
      <c r="B970" s="1">
        <f>EXTRACT_ALPHA(smsSpamCollection_untouched!A970)/Table1[[#This Row],[C]]</f>
        <v>0.75909090909090904</v>
      </c>
      <c r="C970" s="1">
        <f>EXTRACT_NUMBER(smsSpamCollection_untouched!A970)/Table1[[#This Row],[C]]</f>
        <v>0</v>
      </c>
      <c r="D970" s="1">
        <f>(Table1[[#This Row],[W]]-1)/Table1[[#This Row],[C]]</f>
        <v>0.2</v>
      </c>
      <c r="E970" s="1">
        <f>EXTRACT_SPCHAR(smsSpamCollection_untouched!A970)/Table1[[#This Row],[C]]</f>
        <v>4.0909090909090909E-2</v>
      </c>
      <c r="F970" s="1">
        <f>EXTRACT_WORD(smsSpamCollection_untouched!A970)</f>
        <v>45</v>
      </c>
      <c r="G970" s="1">
        <f>EXTRACT_SHORTWORD(smsSpamCollection_untouched!A970)/Table1[[#This Row],[W]]</f>
        <v>0.71111111111111114</v>
      </c>
      <c r="H970" s="1">
        <f>EXTRACT_WORDLen(smsSpamCollection_untouched!A970)/Table1[[#This Row],[W]]</f>
        <v>3.911111111111111</v>
      </c>
      <c r="I970" s="1">
        <f>EXTRACT_UNIQUEWORD(smsSpamCollection_untouched!A970)/Table1[[#This Row],[W]]</f>
        <v>0.82222222222222219</v>
      </c>
      <c r="J970" s="1"/>
      <c r="K970" s="1"/>
      <c r="L970" s="1"/>
      <c r="M970" s="1"/>
      <c r="N970" s="1"/>
      <c r="O970" s="1"/>
      <c r="P970" s="1" t="str">
        <f>smsSpamCollection_untouched!B970</f>
        <v>ham</v>
      </c>
    </row>
    <row r="971" spans="1:16" x14ac:dyDescent="0.3">
      <c r="A971" s="1">
        <f>LEN(TRIM(smsSpamCollection_untouched!A971))</f>
        <v>41</v>
      </c>
      <c r="B971" s="1">
        <f>EXTRACT_ALPHA(smsSpamCollection_untouched!A971)/Table1[[#This Row],[C]]</f>
        <v>0.80487804878048785</v>
      </c>
      <c r="C971" s="1">
        <f>EXTRACT_NUMBER(smsSpamCollection_untouched!A971)/Table1[[#This Row],[C]]</f>
        <v>0</v>
      </c>
      <c r="D971" s="1">
        <f>(Table1[[#This Row],[W]]-1)/Table1[[#This Row],[C]]</f>
        <v>0.17073170731707318</v>
      </c>
      <c r="E971" s="1">
        <f>EXTRACT_SPCHAR(smsSpamCollection_untouched!A971)/Table1[[#This Row],[C]]</f>
        <v>2.4390243902439025E-2</v>
      </c>
      <c r="F971" s="1">
        <f>EXTRACT_WORD(smsSpamCollection_untouched!A971)</f>
        <v>8</v>
      </c>
      <c r="G971" s="1">
        <f>EXTRACT_SHORTWORD(smsSpamCollection_untouched!A971)/Table1[[#This Row],[W]]</f>
        <v>0.75</v>
      </c>
      <c r="H971" s="1">
        <f>EXTRACT_WORDLen(smsSpamCollection_untouched!A971)/Table1[[#This Row],[W]]</f>
        <v>4.25</v>
      </c>
      <c r="I971" s="1">
        <f>EXTRACT_UNIQUEWORD(smsSpamCollection_untouched!A971)/Table1[[#This Row],[W]]</f>
        <v>1</v>
      </c>
      <c r="J971" s="1"/>
      <c r="K971" s="1"/>
      <c r="L971" s="1"/>
      <c r="M971" s="1"/>
      <c r="N971" s="1"/>
      <c r="O971" s="1"/>
      <c r="P971" s="1" t="str">
        <f>smsSpamCollection_untouched!B971</f>
        <v>ham</v>
      </c>
    </row>
    <row r="972" spans="1:16" x14ac:dyDescent="0.3">
      <c r="A972" s="1">
        <f>LEN(TRIM(smsSpamCollection_untouched!A972))</f>
        <v>59</v>
      </c>
      <c r="B972" s="1">
        <f>EXTRACT_ALPHA(smsSpamCollection_untouched!A972)/Table1[[#This Row],[C]]</f>
        <v>0.67796610169491522</v>
      </c>
      <c r="C972" s="1">
        <f>EXTRACT_NUMBER(smsSpamCollection_untouched!A972)/Table1[[#This Row],[C]]</f>
        <v>6.7796610169491525E-2</v>
      </c>
      <c r="D972" s="1">
        <f>(Table1[[#This Row],[W]]-1)/Table1[[#This Row],[C]]</f>
        <v>0.22033898305084745</v>
      </c>
      <c r="E972" s="1">
        <f>EXTRACT_SPCHAR(smsSpamCollection_untouched!A972)/Table1[[#This Row],[C]]</f>
        <v>3.3898305084745763E-2</v>
      </c>
      <c r="F972" s="1">
        <f>EXTRACT_WORD(smsSpamCollection_untouched!A972)</f>
        <v>14</v>
      </c>
      <c r="G972" s="1">
        <f>EXTRACT_SHORTWORD(smsSpamCollection_untouched!A972)/Table1[[#This Row],[W]]</f>
        <v>0.6428571428571429</v>
      </c>
      <c r="H972" s="1">
        <f>EXTRACT_WORDLen(smsSpamCollection_untouched!A972)/Table1[[#This Row],[W]]</f>
        <v>3.2857142857142856</v>
      </c>
      <c r="I972" s="1">
        <f>EXTRACT_UNIQUEWORD(smsSpamCollection_untouched!A972)/Table1[[#This Row],[W]]</f>
        <v>1</v>
      </c>
      <c r="J972" s="1"/>
      <c r="K972" s="1"/>
      <c r="L972" s="1"/>
      <c r="M972" s="1"/>
      <c r="N972" s="1"/>
      <c r="O972" s="1"/>
      <c r="P972" s="1" t="str">
        <f>smsSpamCollection_untouched!B972</f>
        <v>ham</v>
      </c>
    </row>
    <row r="973" spans="1:16" x14ac:dyDescent="0.3">
      <c r="A973" s="1">
        <f>LEN(TRIM(smsSpamCollection_untouched!A973))</f>
        <v>87</v>
      </c>
      <c r="B973" s="1">
        <f>EXTRACT_ALPHA(smsSpamCollection_untouched!A973)/Table1[[#This Row],[C]]</f>
        <v>0.73563218390804597</v>
      </c>
      <c r="C973" s="1">
        <f>EXTRACT_NUMBER(smsSpamCollection_untouched!A973)/Table1[[#This Row],[C]]</f>
        <v>1.1494252873563218E-2</v>
      </c>
      <c r="D973" s="1">
        <f>(Table1[[#This Row],[W]]-1)/Table1[[#This Row],[C]]</f>
        <v>0.21839080459770116</v>
      </c>
      <c r="E973" s="1">
        <f>EXTRACT_SPCHAR(smsSpamCollection_untouched!A973)/Table1[[#This Row],[C]]</f>
        <v>3.4482758620689655E-2</v>
      </c>
      <c r="F973" s="1">
        <f>EXTRACT_WORD(smsSpamCollection_untouched!A973)</f>
        <v>20</v>
      </c>
      <c r="G973" s="1">
        <f>EXTRACT_SHORTWORD(smsSpamCollection_untouched!A973)/Table1[[#This Row],[W]]</f>
        <v>0.65</v>
      </c>
      <c r="H973" s="1">
        <f>EXTRACT_WORDLen(smsSpamCollection_untouched!A973)/Table1[[#This Row],[W]]</f>
        <v>3.4</v>
      </c>
      <c r="I973" s="1">
        <f>EXTRACT_UNIQUEWORD(smsSpamCollection_untouched!A973)/Table1[[#This Row],[W]]</f>
        <v>1</v>
      </c>
      <c r="J973" s="1"/>
      <c r="K973" s="1"/>
      <c r="L973" s="1"/>
      <c r="M973" s="1"/>
      <c r="N973" s="1"/>
      <c r="O973" s="1"/>
      <c r="P973" s="1" t="str">
        <f>smsSpamCollection_untouched!B973</f>
        <v>ham</v>
      </c>
    </row>
    <row r="974" spans="1:16" x14ac:dyDescent="0.3">
      <c r="A974" s="1">
        <f>LEN(TRIM(smsSpamCollection_untouched!A974))</f>
        <v>30</v>
      </c>
      <c r="B974" s="1">
        <f>EXTRACT_ALPHA(smsSpamCollection_untouched!A974)/Table1[[#This Row],[C]]</f>
        <v>0.83333333333333337</v>
      </c>
      <c r="C974" s="1">
        <f>EXTRACT_NUMBER(smsSpamCollection_untouched!A974)/Table1[[#This Row],[C]]</f>
        <v>0</v>
      </c>
      <c r="D974" s="1">
        <f>(Table1[[#This Row],[W]]-1)/Table1[[#This Row],[C]]</f>
        <v>0.16666666666666666</v>
      </c>
      <c r="E974" s="1">
        <f>EXTRACT_SPCHAR(smsSpamCollection_untouched!A974)/Table1[[#This Row],[C]]</f>
        <v>0</v>
      </c>
      <c r="F974" s="1">
        <f>EXTRACT_WORD(smsSpamCollection_untouched!A974)</f>
        <v>6</v>
      </c>
      <c r="G974" s="1">
        <f>EXTRACT_SHORTWORD(smsSpamCollection_untouched!A974)/Table1[[#This Row],[W]]</f>
        <v>1</v>
      </c>
      <c r="H974" s="1">
        <f>EXTRACT_WORDLen(smsSpamCollection_untouched!A974)/Table1[[#This Row],[W]]</f>
        <v>4.166666666666667</v>
      </c>
      <c r="I974" s="1">
        <f>EXTRACT_UNIQUEWORD(smsSpamCollection_untouched!A974)/Table1[[#This Row],[W]]</f>
        <v>1</v>
      </c>
      <c r="J974" s="1"/>
      <c r="K974" s="1"/>
      <c r="L974" s="1"/>
      <c r="M974" s="1"/>
      <c r="N974" s="1"/>
      <c r="O974" s="1"/>
      <c r="P974" s="1" t="str">
        <f>smsSpamCollection_untouched!B974</f>
        <v>ham</v>
      </c>
    </row>
    <row r="975" spans="1:16" x14ac:dyDescent="0.3">
      <c r="A975" s="1">
        <f>LEN(TRIM(smsSpamCollection_untouched!A975))</f>
        <v>37</v>
      </c>
      <c r="B975" s="1">
        <f>EXTRACT_ALPHA(smsSpamCollection_untouched!A975)/Table1[[#This Row],[C]]</f>
        <v>0.7567567567567568</v>
      </c>
      <c r="C975" s="1">
        <f>EXTRACT_NUMBER(smsSpamCollection_untouched!A975)/Table1[[#This Row],[C]]</f>
        <v>0</v>
      </c>
      <c r="D975" s="1">
        <f>(Table1[[#This Row],[W]]-1)/Table1[[#This Row],[C]]</f>
        <v>0.21621621621621623</v>
      </c>
      <c r="E975" s="1">
        <f>EXTRACT_SPCHAR(smsSpamCollection_untouched!A975)/Table1[[#This Row],[C]]</f>
        <v>2.7027027027027029E-2</v>
      </c>
      <c r="F975" s="1">
        <f>EXTRACT_WORD(smsSpamCollection_untouched!A975)</f>
        <v>9</v>
      </c>
      <c r="G975" s="1">
        <f>EXTRACT_SHORTWORD(smsSpamCollection_untouched!A975)/Table1[[#This Row],[W]]</f>
        <v>0.66666666666666663</v>
      </c>
      <c r="H975" s="1">
        <f>EXTRACT_WORDLen(smsSpamCollection_untouched!A975)/Table1[[#This Row],[W]]</f>
        <v>3.2222222222222223</v>
      </c>
      <c r="I975" s="1">
        <f>EXTRACT_UNIQUEWORD(smsSpamCollection_untouched!A975)/Table1[[#This Row],[W]]</f>
        <v>1</v>
      </c>
      <c r="J975" s="1"/>
      <c r="K975" s="1"/>
      <c r="L975" s="1"/>
      <c r="M975" s="1"/>
      <c r="N975" s="1"/>
      <c r="O975" s="1"/>
      <c r="P975" s="1" t="str">
        <f>smsSpamCollection_untouched!B975</f>
        <v>ham</v>
      </c>
    </row>
    <row r="976" spans="1:16" x14ac:dyDescent="0.3">
      <c r="A976" s="1">
        <f>LEN(TRIM(smsSpamCollection_untouched!A976))</f>
        <v>28</v>
      </c>
      <c r="B976" s="1">
        <f>EXTRACT_ALPHA(smsSpamCollection_untouched!A976)/Table1[[#This Row],[C]]</f>
        <v>0.8214285714285714</v>
      </c>
      <c r="C976" s="1">
        <f>EXTRACT_NUMBER(smsSpamCollection_untouched!A976)/Table1[[#This Row],[C]]</f>
        <v>0</v>
      </c>
      <c r="D976" s="1">
        <f>(Table1[[#This Row],[W]]-1)/Table1[[#This Row],[C]]</f>
        <v>0.14285714285714285</v>
      </c>
      <c r="E976" s="1">
        <f>EXTRACT_SPCHAR(smsSpamCollection_untouched!A976)/Table1[[#This Row],[C]]</f>
        <v>3.5714285714285712E-2</v>
      </c>
      <c r="F976" s="1">
        <f>EXTRACT_WORD(smsSpamCollection_untouched!A976)</f>
        <v>5</v>
      </c>
      <c r="G976" s="1">
        <f>EXTRACT_SHORTWORD(smsSpamCollection_untouched!A976)/Table1[[#This Row],[W]]</f>
        <v>0.8</v>
      </c>
      <c r="H976" s="1">
        <f>EXTRACT_WORDLen(smsSpamCollection_untouched!A976)/Table1[[#This Row],[W]]</f>
        <v>4.8</v>
      </c>
      <c r="I976" s="1">
        <f>EXTRACT_UNIQUEWORD(smsSpamCollection_untouched!A976)/Table1[[#This Row],[W]]</f>
        <v>1</v>
      </c>
      <c r="J976" s="1"/>
      <c r="K976" s="1"/>
      <c r="L976" s="1"/>
      <c r="M976" s="1"/>
      <c r="N976" s="1"/>
      <c r="O976" s="1"/>
      <c r="P976" s="1" t="str">
        <f>smsSpamCollection_untouched!B976</f>
        <v>ham</v>
      </c>
    </row>
    <row r="977" spans="1:16" x14ac:dyDescent="0.3">
      <c r="A977" s="1">
        <f>LEN(TRIM(smsSpamCollection_untouched!A977))</f>
        <v>24</v>
      </c>
      <c r="B977" s="1">
        <f>EXTRACT_ALPHA(smsSpamCollection_untouched!A977)/Table1[[#This Row],[C]]</f>
        <v>0.70833333333333337</v>
      </c>
      <c r="C977" s="1">
        <f>EXTRACT_NUMBER(smsSpamCollection_untouched!A977)/Table1[[#This Row],[C]]</f>
        <v>0</v>
      </c>
      <c r="D977" s="1">
        <f>(Table1[[#This Row],[W]]-1)/Table1[[#This Row],[C]]</f>
        <v>0.16666666666666666</v>
      </c>
      <c r="E977" s="1">
        <f>EXTRACT_SPCHAR(smsSpamCollection_untouched!A977)/Table1[[#This Row],[C]]</f>
        <v>0.125</v>
      </c>
      <c r="F977" s="1">
        <f>EXTRACT_WORD(smsSpamCollection_untouched!A977)</f>
        <v>5</v>
      </c>
      <c r="G977" s="1">
        <f>EXTRACT_SHORTWORD(smsSpamCollection_untouched!A977)/Table1[[#This Row],[W]]</f>
        <v>0.6</v>
      </c>
      <c r="H977" s="1">
        <f>EXTRACT_WORDLen(smsSpamCollection_untouched!A977)/Table1[[#This Row],[W]]</f>
        <v>4</v>
      </c>
      <c r="I977" s="1">
        <f>EXTRACT_UNIQUEWORD(smsSpamCollection_untouched!A977)/Table1[[#This Row],[W]]</f>
        <v>1</v>
      </c>
      <c r="J977" s="1"/>
      <c r="K977" s="1"/>
      <c r="L977" s="1"/>
      <c r="M977" s="1"/>
      <c r="N977" s="1"/>
      <c r="O977" s="1"/>
      <c r="P977" s="1" t="str">
        <f>smsSpamCollection_untouched!B977</f>
        <v>ham</v>
      </c>
    </row>
    <row r="978" spans="1:16" x14ac:dyDescent="0.3">
      <c r="A978" s="1">
        <f>LEN(TRIM(smsSpamCollection_untouched!A978))</f>
        <v>117</v>
      </c>
      <c r="B978" s="1">
        <f>EXTRACT_ALPHA(smsSpamCollection_untouched!A978)/Table1[[#This Row],[C]]</f>
        <v>0.75213675213675213</v>
      </c>
      <c r="C978" s="1">
        <f>EXTRACT_NUMBER(smsSpamCollection_untouched!A978)/Table1[[#This Row],[C]]</f>
        <v>8.5470085470085479E-3</v>
      </c>
      <c r="D978" s="1">
        <f>(Table1[[#This Row],[W]]-1)/Table1[[#This Row],[C]]</f>
        <v>0.23076923076923078</v>
      </c>
      <c r="E978" s="1">
        <f>EXTRACT_SPCHAR(smsSpamCollection_untouched!A978)/Table1[[#This Row],[C]]</f>
        <v>8.5470085470085479E-3</v>
      </c>
      <c r="F978" s="1">
        <f>EXTRACT_WORD(smsSpamCollection_untouched!A978)</f>
        <v>28</v>
      </c>
      <c r="G978" s="1">
        <f>EXTRACT_SHORTWORD(smsSpamCollection_untouched!A978)/Table1[[#This Row],[W]]</f>
        <v>0.6071428571428571</v>
      </c>
      <c r="H978" s="1">
        <f>EXTRACT_WORDLen(smsSpamCollection_untouched!A978)/Table1[[#This Row],[W]]</f>
        <v>3.2142857142857144</v>
      </c>
      <c r="I978" s="1">
        <f>EXTRACT_UNIQUEWORD(smsSpamCollection_untouched!A978)/Table1[[#This Row],[W]]</f>
        <v>0.9285714285714286</v>
      </c>
      <c r="J978" s="1"/>
      <c r="K978" s="1"/>
      <c r="L978" s="1"/>
      <c r="M978" s="1"/>
      <c r="N978" s="1"/>
      <c r="O978" s="1"/>
      <c r="P978" s="1" t="str">
        <f>smsSpamCollection_untouched!B978</f>
        <v>ham</v>
      </c>
    </row>
    <row r="979" spans="1:16" x14ac:dyDescent="0.3">
      <c r="A979" s="1">
        <f>LEN(TRIM(smsSpamCollection_untouched!A979))</f>
        <v>22</v>
      </c>
      <c r="B979" s="1">
        <f>EXTRACT_ALPHA(smsSpamCollection_untouched!A979)/Table1[[#This Row],[C]]</f>
        <v>0.77272727272727271</v>
      </c>
      <c r="C979" s="1">
        <f>EXTRACT_NUMBER(smsSpamCollection_untouched!A979)/Table1[[#This Row],[C]]</f>
        <v>0</v>
      </c>
      <c r="D979" s="1">
        <f>(Table1[[#This Row],[W]]-1)/Table1[[#This Row],[C]]</f>
        <v>0.22727272727272727</v>
      </c>
      <c r="E979" s="1">
        <f>EXTRACT_SPCHAR(smsSpamCollection_untouched!A979)/Table1[[#This Row],[C]]</f>
        <v>0</v>
      </c>
      <c r="F979" s="1">
        <f>EXTRACT_WORD(smsSpamCollection_untouched!A979)</f>
        <v>6</v>
      </c>
      <c r="G979" s="1">
        <f>EXTRACT_SHORTWORD(smsSpamCollection_untouched!A979)/Table1[[#This Row],[W]]</f>
        <v>0.5</v>
      </c>
      <c r="H979" s="1">
        <f>EXTRACT_WORDLen(smsSpamCollection_untouched!A979)/Table1[[#This Row],[W]]</f>
        <v>2.8333333333333335</v>
      </c>
      <c r="I979" s="1">
        <f>EXTRACT_UNIQUEWORD(smsSpamCollection_untouched!A979)/Table1[[#This Row],[W]]</f>
        <v>1</v>
      </c>
      <c r="J979" s="1"/>
      <c r="K979" s="1"/>
      <c r="L979" s="1"/>
      <c r="M979" s="1"/>
      <c r="N979" s="1"/>
      <c r="O979" s="1"/>
      <c r="P979" s="1" t="str">
        <f>smsSpamCollection_untouched!B979</f>
        <v>ham</v>
      </c>
    </row>
    <row r="980" spans="1:16" x14ac:dyDescent="0.3">
      <c r="A980" s="1">
        <f>LEN(TRIM(smsSpamCollection_untouched!A980))</f>
        <v>210</v>
      </c>
      <c r="B980" s="1">
        <f>EXTRACT_ALPHA(smsSpamCollection_untouched!A980)/Table1[[#This Row],[C]]</f>
        <v>0.79047619047619044</v>
      </c>
      <c r="C980" s="1">
        <f>EXTRACT_NUMBER(smsSpamCollection_untouched!A980)/Table1[[#This Row],[C]]</f>
        <v>0</v>
      </c>
      <c r="D980" s="1">
        <f>(Table1[[#This Row],[W]]-1)/Table1[[#This Row],[C]]</f>
        <v>0.2</v>
      </c>
      <c r="E980" s="1">
        <f>EXTRACT_SPCHAR(smsSpamCollection_untouched!A980)/Table1[[#This Row],[C]]</f>
        <v>9.5238095238095247E-3</v>
      </c>
      <c r="F980" s="1">
        <f>EXTRACT_WORD(smsSpamCollection_untouched!A980)</f>
        <v>43</v>
      </c>
      <c r="G980" s="1">
        <f>EXTRACT_SHORTWORD(smsSpamCollection_untouched!A980)/Table1[[#This Row],[W]]</f>
        <v>0.79069767441860461</v>
      </c>
      <c r="H980" s="1">
        <f>EXTRACT_WORDLen(smsSpamCollection_untouched!A980)/Table1[[#This Row],[W]]</f>
        <v>3.9069767441860463</v>
      </c>
      <c r="I980" s="1">
        <f>EXTRACT_UNIQUEWORD(smsSpamCollection_untouched!A980)/Table1[[#This Row],[W]]</f>
        <v>0.86046511627906974</v>
      </c>
      <c r="J980" s="1"/>
      <c r="K980" s="1"/>
      <c r="L980" s="1"/>
      <c r="M980" s="1"/>
      <c r="N980" s="1"/>
      <c r="O980" s="1"/>
      <c r="P980" s="1" t="str">
        <f>smsSpamCollection_untouched!B980</f>
        <v>ham</v>
      </c>
    </row>
    <row r="981" spans="1:16" x14ac:dyDescent="0.3">
      <c r="A981" s="1">
        <f>LEN(TRIM(smsSpamCollection_untouched!A981))</f>
        <v>49</v>
      </c>
      <c r="B981" s="1">
        <f>EXTRACT_ALPHA(smsSpamCollection_untouched!A981)/Table1[[#This Row],[C]]</f>
        <v>0.65306122448979587</v>
      </c>
      <c r="C981" s="1">
        <f>EXTRACT_NUMBER(smsSpamCollection_untouched!A981)/Table1[[#This Row],[C]]</f>
        <v>0</v>
      </c>
      <c r="D981" s="1">
        <f>(Table1[[#This Row],[W]]-1)/Table1[[#This Row],[C]]</f>
        <v>0.20408163265306123</v>
      </c>
      <c r="E981" s="1">
        <f>EXTRACT_SPCHAR(smsSpamCollection_untouched!A981)/Table1[[#This Row],[C]]</f>
        <v>0.16326530612244897</v>
      </c>
      <c r="F981" s="1">
        <f>EXTRACT_WORD(smsSpamCollection_untouched!A981)</f>
        <v>11</v>
      </c>
      <c r="G981" s="1">
        <f>EXTRACT_SHORTWORD(smsSpamCollection_untouched!A981)/Table1[[#This Row],[W]]</f>
        <v>0.81818181818181823</v>
      </c>
      <c r="H981" s="1">
        <f>EXTRACT_WORDLen(smsSpamCollection_untouched!A981)/Table1[[#This Row],[W]]</f>
        <v>3.6363636363636362</v>
      </c>
      <c r="I981" s="1">
        <f>EXTRACT_UNIQUEWORD(smsSpamCollection_untouched!A981)/Table1[[#This Row],[W]]</f>
        <v>0.90909090909090906</v>
      </c>
      <c r="J981" s="1"/>
      <c r="K981" s="1"/>
      <c r="L981" s="1"/>
      <c r="M981" s="1"/>
      <c r="N981" s="1"/>
      <c r="O981" s="1"/>
      <c r="P981" s="1" t="str">
        <f>smsSpamCollection_untouched!B981</f>
        <v>ham</v>
      </c>
    </row>
    <row r="982" spans="1:16" x14ac:dyDescent="0.3">
      <c r="A982" s="1">
        <f>LEN(TRIM(smsSpamCollection_untouched!A982))</f>
        <v>49</v>
      </c>
      <c r="B982" s="1">
        <f>EXTRACT_ALPHA(smsSpamCollection_untouched!A982)/Table1[[#This Row],[C]]</f>
        <v>0.81632653061224492</v>
      </c>
      <c r="C982" s="1">
        <f>EXTRACT_NUMBER(smsSpamCollection_untouched!A982)/Table1[[#This Row],[C]]</f>
        <v>0</v>
      </c>
      <c r="D982" s="1">
        <f>(Table1[[#This Row],[W]]-1)/Table1[[#This Row],[C]]</f>
        <v>0.14285714285714285</v>
      </c>
      <c r="E982" s="1">
        <f>EXTRACT_SPCHAR(smsSpamCollection_untouched!A982)/Table1[[#This Row],[C]]</f>
        <v>4.0816326530612242E-2</v>
      </c>
      <c r="F982" s="1">
        <f>EXTRACT_WORD(smsSpamCollection_untouched!A982)</f>
        <v>8</v>
      </c>
      <c r="G982" s="1">
        <f>EXTRACT_SHORTWORD(smsSpamCollection_untouched!A982)/Table1[[#This Row],[W]]</f>
        <v>0.875</v>
      </c>
      <c r="H982" s="1">
        <f>EXTRACT_WORDLen(smsSpamCollection_untouched!A982)/Table1[[#This Row],[W]]</f>
        <v>5.25</v>
      </c>
      <c r="I982" s="1">
        <f>EXTRACT_UNIQUEWORD(smsSpamCollection_untouched!A982)/Table1[[#This Row],[W]]</f>
        <v>1</v>
      </c>
      <c r="J982" s="1"/>
      <c r="K982" s="1"/>
      <c r="L982" s="1"/>
      <c r="M982" s="1"/>
      <c r="N982" s="1"/>
      <c r="O982" s="1"/>
      <c r="P982" s="1" t="str">
        <f>smsSpamCollection_untouched!B982</f>
        <v>ham</v>
      </c>
    </row>
    <row r="983" spans="1:16" x14ac:dyDescent="0.3">
      <c r="A983" s="1">
        <f>LEN(TRIM(smsSpamCollection_untouched!A983))</f>
        <v>87</v>
      </c>
      <c r="B983" s="1">
        <f>EXTRACT_ALPHA(smsSpamCollection_untouched!A983)/Table1[[#This Row],[C]]</f>
        <v>0.8045977011494253</v>
      </c>
      <c r="C983" s="1">
        <f>EXTRACT_NUMBER(smsSpamCollection_untouched!A983)/Table1[[#This Row],[C]]</f>
        <v>0</v>
      </c>
      <c r="D983" s="1">
        <f>(Table1[[#This Row],[W]]-1)/Table1[[#This Row],[C]]</f>
        <v>0.17241379310344829</v>
      </c>
      <c r="E983" s="1">
        <f>EXTRACT_SPCHAR(smsSpamCollection_untouched!A983)/Table1[[#This Row],[C]]</f>
        <v>2.2988505747126436E-2</v>
      </c>
      <c r="F983" s="1">
        <f>EXTRACT_WORD(smsSpamCollection_untouched!A983)</f>
        <v>16</v>
      </c>
      <c r="G983" s="1">
        <f>EXTRACT_SHORTWORD(smsSpamCollection_untouched!A983)/Table1[[#This Row],[W]]</f>
        <v>0.75</v>
      </c>
      <c r="H983" s="1">
        <f>EXTRACT_WORDLen(smsSpamCollection_untouched!A983)/Table1[[#This Row],[W]]</f>
        <v>4.5</v>
      </c>
      <c r="I983" s="1">
        <f>EXTRACT_UNIQUEWORD(smsSpamCollection_untouched!A983)/Table1[[#This Row],[W]]</f>
        <v>0.9375</v>
      </c>
      <c r="J983" s="1"/>
      <c r="K983" s="1"/>
      <c r="L983" s="1"/>
      <c r="M983" s="1"/>
      <c r="N983" s="1"/>
      <c r="O983" s="1"/>
      <c r="P983" s="1" t="str">
        <f>smsSpamCollection_untouched!B983</f>
        <v>ham</v>
      </c>
    </row>
    <row r="984" spans="1:16" x14ac:dyDescent="0.3">
      <c r="A984" s="1">
        <f>LEN(TRIM(smsSpamCollection_untouched!A984))</f>
        <v>61</v>
      </c>
      <c r="B984" s="1">
        <f>EXTRACT_ALPHA(smsSpamCollection_untouched!A984)/Table1[[#This Row],[C]]</f>
        <v>0.77049180327868849</v>
      </c>
      <c r="C984" s="1">
        <f>EXTRACT_NUMBER(smsSpamCollection_untouched!A984)/Table1[[#This Row],[C]]</f>
        <v>0</v>
      </c>
      <c r="D984" s="1">
        <f>(Table1[[#This Row],[W]]-1)/Table1[[#This Row],[C]]</f>
        <v>0.19672131147540983</v>
      </c>
      <c r="E984" s="1">
        <f>EXTRACT_SPCHAR(smsSpamCollection_untouched!A984)/Table1[[#This Row],[C]]</f>
        <v>3.2786885245901641E-2</v>
      </c>
      <c r="F984" s="1">
        <f>EXTRACT_WORD(smsSpamCollection_untouched!A984)</f>
        <v>13</v>
      </c>
      <c r="G984" s="1">
        <f>EXTRACT_SHORTWORD(smsSpamCollection_untouched!A984)/Table1[[#This Row],[W]]</f>
        <v>0.53846153846153844</v>
      </c>
      <c r="H984" s="1">
        <f>EXTRACT_WORDLen(smsSpamCollection_untouched!A984)/Table1[[#This Row],[W]]</f>
        <v>3.7692307692307692</v>
      </c>
      <c r="I984" s="1">
        <f>EXTRACT_UNIQUEWORD(smsSpamCollection_untouched!A984)/Table1[[#This Row],[W]]</f>
        <v>0.92307692307692313</v>
      </c>
      <c r="J984" s="1"/>
      <c r="K984" s="1"/>
      <c r="L984" s="1"/>
      <c r="M984" s="1"/>
      <c r="N984" s="1"/>
      <c r="O984" s="1"/>
      <c r="P984" s="1" t="str">
        <f>smsSpamCollection_untouched!B984</f>
        <v>ham</v>
      </c>
    </row>
    <row r="985" spans="1:16" x14ac:dyDescent="0.3">
      <c r="A985" s="1">
        <f>LEN(TRIM(smsSpamCollection_untouched!A985))</f>
        <v>138</v>
      </c>
      <c r="B985" s="1">
        <f>EXTRACT_ALPHA(smsSpamCollection_untouched!A985)/Table1[[#This Row],[C]]</f>
        <v>0.72463768115942029</v>
      </c>
      <c r="C985" s="1">
        <f>EXTRACT_NUMBER(smsSpamCollection_untouched!A985)/Table1[[#This Row],[C]]</f>
        <v>9.420289855072464E-2</v>
      </c>
      <c r="D985" s="1">
        <f>(Table1[[#This Row],[W]]-1)/Table1[[#This Row],[C]]</f>
        <v>0.15217391304347827</v>
      </c>
      <c r="E985" s="1">
        <f>EXTRACT_SPCHAR(smsSpamCollection_untouched!A985)/Table1[[#This Row],[C]]</f>
        <v>2.8985507246376812E-2</v>
      </c>
      <c r="F985" s="1">
        <f>EXTRACT_WORD(smsSpamCollection_untouched!A985)</f>
        <v>22</v>
      </c>
      <c r="G985" s="1">
        <f>EXTRACT_SHORTWORD(smsSpamCollection_untouched!A985)/Table1[[#This Row],[W]]</f>
        <v>0.86363636363636365</v>
      </c>
      <c r="H985" s="1">
        <f>EXTRACT_WORDLen(smsSpamCollection_untouched!A985)/Table1[[#This Row],[W]]</f>
        <v>5.3181818181818183</v>
      </c>
      <c r="I985" s="1">
        <f>EXTRACT_UNIQUEWORD(smsSpamCollection_untouched!A985)/Table1[[#This Row],[W]]</f>
        <v>1</v>
      </c>
      <c r="J985" s="1"/>
      <c r="K985" s="1"/>
      <c r="L985" s="1"/>
      <c r="M985" s="1"/>
      <c r="N985" s="1"/>
      <c r="O985" s="1"/>
      <c r="P985" s="1" t="str">
        <f>smsSpamCollection_untouched!B985</f>
        <v>spam</v>
      </c>
    </row>
    <row r="986" spans="1:16" x14ac:dyDescent="0.3">
      <c r="A986" s="1">
        <f>LEN(TRIM(smsSpamCollection_untouched!A986))</f>
        <v>54</v>
      </c>
      <c r="B986" s="1">
        <f>EXTRACT_ALPHA(smsSpamCollection_untouched!A986)/Table1[[#This Row],[C]]</f>
        <v>0.77777777777777779</v>
      </c>
      <c r="C986" s="1">
        <f>EXTRACT_NUMBER(smsSpamCollection_untouched!A986)/Table1[[#This Row],[C]]</f>
        <v>0</v>
      </c>
      <c r="D986" s="1">
        <f>(Table1[[#This Row],[W]]-1)/Table1[[#This Row],[C]]</f>
        <v>0.20370370370370369</v>
      </c>
      <c r="E986" s="1">
        <f>EXTRACT_SPCHAR(smsSpamCollection_untouched!A986)/Table1[[#This Row],[C]]</f>
        <v>1.8518518518518517E-2</v>
      </c>
      <c r="F986" s="1">
        <f>EXTRACT_WORD(smsSpamCollection_untouched!A986)</f>
        <v>12</v>
      </c>
      <c r="G986" s="1">
        <f>EXTRACT_SHORTWORD(smsSpamCollection_untouched!A986)/Table1[[#This Row],[W]]</f>
        <v>0.75</v>
      </c>
      <c r="H986" s="1">
        <f>EXTRACT_WORDLen(smsSpamCollection_untouched!A986)/Table1[[#This Row],[W]]</f>
        <v>3.5833333333333335</v>
      </c>
      <c r="I986" s="1">
        <f>EXTRACT_UNIQUEWORD(smsSpamCollection_untouched!A986)/Table1[[#This Row],[W]]</f>
        <v>0.91666666666666663</v>
      </c>
      <c r="J986" s="1"/>
      <c r="K986" s="1"/>
      <c r="L986" s="1"/>
      <c r="M986" s="1"/>
      <c r="N986" s="1"/>
      <c r="O986" s="1"/>
      <c r="P986" s="1" t="str">
        <f>smsSpamCollection_untouched!B986</f>
        <v>ham</v>
      </c>
    </row>
    <row r="987" spans="1:16" x14ac:dyDescent="0.3">
      <c r="A987" s="1">
        <f>LEN(TRIM(smsSpamCollection_untouched!A987))</f>
        <v>28</v>
      </c>
      <c r="B987" s="1">
        <f>EXTRACT_ALPHA(smsSpamCollection_untouched!A987)/Table1[[#This Row],[C]]</f>
        <v>0.8214285714285714</v>
      </c>
      <c r="C987" s="1">
        <f>EXTRACT_NUMBER(smsSpamCollection_untouched!A987)/Table1[[#This Row],[C]]</f>
        <v>0</v>
      </c>
      <c r="D987" s="1">
        <f>(Table1[[#This Row],[W]]-1)/Table1[[#This Row],[C]]</f>
        <v>0.17857142857142858</v>
      </c>
      <c r="E987" s="1">
        <f>EXTRACT_SPCHAR(smsSpamCollection_untouched!A987)/Table1[[#This Row],[C]]</f>
        <v>0</v>
      </c>
      <c r="F987" s="1">
        <f>EXTRACT_WORD(smsSpamCollection_untouched!A987)</f>
        <v>6</v>
      </c>
      <c r="G987" s="1">
        <f>EXTRACT_SHORTWORD(smsSpamCollection_untouched!A987)/Table1[[#This Row],[W]]</f>
        <v>0.66666666666666663</v>
      </c>
      <c r="H987" s="1">
        <f>EXTRACT_WORDLen(smsSpamCollection_untouched!A987)/Table1[[#This Row],[W]]</f>
        <v>3.8333333333333335</v>
      </c>
      <c r="I987" s="1">
        <f>EXTRACT_UNIQUEWORD(smsSpamCollection_untouched!A987)/Table1[[#This Row],[W]]</f>
        <v>1</v>
      </c>
      <c r="J987" s="1"/>
      <c r="K987" s="1"/>
      <c r="L987" s="1"/>
      <c r="M987" s="1"/>
      <c r="N987" s="1"/>
      <c r="O987" s="1"/>
      <c r="P987" s="1" t="str">
        <f>smsSpamCollection_untouched!B987</f>
        <v>ham</v>
      </c>
    </row>
    <row r="988" spans="1:16" x14ac:dyDescent="0.3">
      <c r="A988" s="1">
        <f>LEN(TRIM(smsSpamCollection_untouched!A988))</f>
        <v>47</v>
      </c>
      <c r="B988" s="1">
        <f>EXTRACT_ALPHA(smsSpamCollection_untouched!A988)/Table1[[#This Row],[C]]</f>
        <v>0.7021276595744681</v>
      </c>
      <c r="C988" s="1">
        <f>EXTRACT_NUMBER(smsSpamCollection_untouched!A988)/Table1[[#This Row],[C]]</f>
        <v>0</v>
      </c>
      <c r="D988" s="1">
        <f>(Table1[[#This Row],[W]]-1)/Table1[[#This Row],[C]]</f>
        <v>0.21276595744680851</v>
      </c>
      <c r="E988" s="1">
        <f>EXTRACT_SPCHAR(smsSpamCollection_untouched!A988)/Table1[[#This Row],[C]]</f>
        <v>0.1276595744680851</v>
      </c>
      <c r="F988" s="1">
        <f>EXTRACT_WORD(smsSpamCollection_untouched!A988)</f>
        <v>11</v>
      </c>
      <c r="G988" s="1">
        <f>EXTRACT_SHORTWORD(smsSpamCollection_untouched!A988)/Table1[[#This Row],[W]]</f>
        <v>0.45454545454545453</v>
      </c>
      <c r="H988" s="1">
        <f>EXTRACT_WORDLen(smsSpamCollection_untouched!A988)/Table1[[#This Row],[W]]</f>
        <v>3.5454545454545454</v>
      </c>
      <c r="I988" s="1">
        <f>EXTRACT_UNIQUEWORD(smsSpamCollection_untouched!A988)/Table1[[#This Row],[W]]</f>
        <v>0.81818181818181823</v>
      </c>
      <c r="J988" s="1"/>
      <c r="K988" s="1"/>
      <c r="L988" s="1"/>
      <c r="M988" s="1"/>
      <c r="N988" s="1"/>
      <c r="O988" s="1"/>
      <c r="P988" s="1" t="str">
        <f>smsSpamCollection_untouched!B988</f>
        <v>ham</v>
      </c>
    </row>
    <row r="989" spans="1:16" x14ac:dyDescent="0.3">
      <c r="A989" s="1">
        <f>LEN(TRIM(smsSpamCollection_untouched!A989))</f>
        <v>51</v>
      </c>
      <c r="B989" s="1">
        <f>EXTRACT_ALPHA(smsSpamCollection_untouched!A989)/Table1[[#This Row],[C]]</f>
        <v>0.62745098039215685</v>
      </c>
      <c r="C989" s="1">
        <f>EXTRACT_NUMBER(smsSpamCollection_untouched!A989)/Table1[[#This Row],[C]]</f>
        <v>0</v>
      </c>
      <c r="D989" s="1">
        <f>(Table1[[#This Row],[W]]-1)/Table1[[#This Row],[C]]</f>
        <v>0.23529411764705882</v>
      </c>
      <c r="E989" s="1">
        <f>EXTRACT_SPCHAR(smsSpamCollection_untouched!A989)/Table1[[#This Row],[C]]</f>
        <v>0.17647058823529413</v>
      </c>
      <c r="F989" s="1">
        <f>EXTRACT_WORD(smsSpamCollection_untouched!A989)</f>
        <v>13</v>
      </c>
      <c r="G989" s="1">
        <f>EXTRACT_SHORTWORD(smsSpamCollection_untouched!A989)/Table1[[#This Row],[W]]</f>
        <v>0.61538461538461542</v>
      </c>
      <c r="H989" s="1">
        <f>EXTRACT_WORDLen(smsSpamCollection_untouched!A989)/Table1[[#This Row],[W]]</f>
        <v>3.1538461538461537</v>
      </c>
      <c r="I989" s="1">
        <f>EXTRACT_UNIQUEWORD(smsSpamCollection_untouched!A989)/Table1[[#This Row],[W]]</f>
        <v>0.84615384615384615</v>
      </c>
      <c r="J989" s="1"/>
      <c r="K989" s="1"/>
      <c r="L989" s="1"/>
      <c r="M989" s="1"/>
      <c r="N989" s="1"/>
      <c r="O989" s="1"/>
      <c r="P989" s="1" t="str">
        <f>smsSpamCollection_untouched!B989</f>
        <v>ham</v>
      </c>
    </row>
    <row r="990" spans="1:16" x14ac:dyDescent="0.3">
      <c r="A990" s="1">
        <f>LEN(TRIM(smsSpamCollection_untouched!A990))</f>
        <v>143</v>
      </c>
      <c r="B990" s="1">
        <f>EXTRACT_ALPHA(smsSpamCollection_untouched!A990)/Table1[[#This Row],[C]]</f>
        <v>0.72027972027972031</v>
      </c>
      <c r="C990" s="1">
        <f>EXTRACT_NUMBER(smsSpamCollection_untouched!A990)/Table1[[#This Row],[C]]</f>
        <v>0</v>
      </c>
      <c r="D990" s="1">
        <f>(Table1[[#This Row],[W]]-1)/Table1[[#This Row],[C]]</f>
        <v>0.20279720279720279</v>
      </c>
      <c r="E990" s="1">
        <f>EXTRACT_SPCHAR(smsSpamCollection_untouched!A990)/Table1[[#This Row],[C]]</f>
        <v>7.6923076923076927E-2</v>
      </c>
      <c r="F990" s="1">
        <f>EXTRACT_WORD(smsSpamCollection_untouched!A990)</f>
        <v>30</v>
      </c>
      <c r="G990" s="1">
        <f>EXTRACT_SHORTWORD(smsSpamCollection_untouched!A990)/Table1[[#This Row],[W]]</f>
        <v>0.8</v>
      </c>
      <c r="H990" s="1">
        <f>EXTRACT_WORDLen(smsSpamCollection_untouched!A990)/Table1[[#This Row],[W]]</f>
        <v>3.8</v>
      </c>
      <c r="I990" s="1">
        <f>EXTRACT_UNIQUEWORD(smsSpamCollection_untouched!A990)/Table1[[#This Row],[W]]</f>
        <v>0.8666666666666667</v>
      </c>
      <c r="J990" s="1"/>
      <c r="K990" s="1"/>
      <c r="L990" s="1"/>
      <c r="M990" s="1"/>
      <c r="N990" s="1"/>
      <c r="O990" s="1"/>
      <c r="P990" s="1" t="str">
        <f>smsSpamCollection_untouched!B990</f>
        <v>ham</v>
      </c>
    </row>
    <row r="991" spans="1:16" x14ac:dyDescent="0.3">
      <c r="A991" s="1">
        <f>LEN(TRIM(smsSpamCollection_untouched!A991))</f>
        <v>156</v>
      </c>
      <c r="B991" s="1">
        <f>EXTRACT_ALPHA(smsSpamCollection_untouched!A991)/Table1[[#This Row],[C]]</f>
        <v>0.62820512820512819</v>
      </c>
      <c r="C991" s="1">
        <f>EXTRACT_NUMBER(smsSpamCollection_untouched!A991)/Table1[[#This Row],[C]]</f>
        <v>0.14743589743589744</v>
      </c>
      <c r="D991" s="1">
        <f>(Table1[[#This Row],[W]]-1)/Table1[[#This Row],[C]]</f>
        <v>0.16025641025641027</v>
      </c>
      <c r="E991" s="1">
        <f>EXTRACT_SPCHAR(smsSpamCollection_untouched!A991)/Table1[[#This Row],[C]]</f>
        <v>6.4102564102564097E-2</v>
      </c>
      <c r="F991" s="1">
        <f>EXTRACT_WORD(smsSpamCollection_untouched!A991)</f>
        <v>26</v>
      </c>
      <c r="G991" s="1">
        <f>EXTRACT_SHORTWORD(smsSpamCollection_untouched!A991)/Table1[[#This Row],[W]]</f>
        <v>0.88461538461538458</v>
      </c>
      <c r="H991" s="1">
        <f>EXTRACT_WORDLen(smsSpamCollection_untouched!A991)/Table1[[#This Row],[W]]</f>
        <v>5.0384615384615383</v>
      </c>
      <c r="I991" s="1">
        <f>EXTRACT_UNIQUEWORD(smsSpamCollection_untouched!A991)/Table1[[#This Row],[W]]</f>
        <v>0.92307692307692313</v>
      </c>
      <c r="J991" s="1"/>
      <c r="K991" s="1"/>
      <c r="L991" s="1"/>
      <c r="M991" s="1"/>
      <c r="N991" s="1"/>
      <c r="O991" s="1"/>
      <c r="P991" s="1" t="str">
        <f>smsSpamCollection_untouched!B991</f>
        <v>ham</v>
      </c>
    </row>
    <row r="992" spans="1:16" x14ac:dyDescent="0.3">
      <c r="A992" s="1">
        <f>LEN(TRIM(smsSpamCollection_untouched!A992))</f>
        <v>53</v>
      </c>
      <c r="B992" s="1">
        <f>EXTRACT_ALPHA(smsSpamCollection_untouched!A992)/Table1[[#This Row],[C]]</f>
        <v>0.73584905660377353</v>
      </c>
      <c r="C992" s="1">
        <f>EXTRACT_NUMBER(smsSpamCollection_untouched!A992)/Table1[[#This Row],[C]]</f>
        <v>0</v>
      </c>
      <c r="D992" s="1">
        <f>(Table1[[#This Row],[W]]-1)/Table1[[#This Row],[C]]</f>
        <v>0.20754716981132076</v>
      </c>
      <c r="E992" s="1">
        <f>EXTRACT_SPCHAR(smsSpamCollection_untouched!A992)/Table1[[#This Row],[C]]</f>
        <v>5.6603773584905662E-2</v>
      </c>
      <c r="F992" s="1">
        <f>EXTRACT_WORD(smsSpamCollection_untouched!A992)</f>
        <v>12</v>
      </c>
      <c r="G992" s="1">
        <f>EXTRACT_SHORTWORD(smsSpamCollection_untouched!A992)/Table1[[#This Row],[W]]</f>
        <v>0.66666666666666663</v>
      </c>
      <c r="H992" s="1">
        <f>EXTRACT_WORDLen(smsSpamCollection_untouched!A992)/Table1[[#This Row],[W]]</f>
        <v>3.5</v>
      </c>
      <c r="I992" s="1">
        <f>EXTRACT_UNIQUEWORD(smsSpamCollection_untouched!A992)/Table1[[#This Row],[W]]</f>
        <v>1</v>
      </c>
      <c r="J992" s="1"/>
      <c r="K992" s="1"/>
      <c r="L992" s="1"/>
      <c r="M992" s="1"/>
      <c r="N992" s="1"/>
      <c r="O992" s="1"/>
      <c r="P992" s="1" t="str">
        <f>smsSpamCollection_untouched!B992</f>
        <v>ham</v>
      </c>
    </row>
    <row r="993" spans="1:16" x14ac:dyDescent="0.3">
      <c r="A993" s="1">
        <f>LEN(TRIM(smsSpamCollection_untouched!A993))</f>
        <v>12</v>
      </c>
      <c r="B993" s="1">
        <f>EXTRACT_ALPHA(smsSpamCollection_untouched!A993)/Table1[[#This Row],[C]]</f>
        <v>0.66666666666666663</v>
      </c>
      <c r="C993" s="1">
        <f>EXTRACT_NUMBER(smsSpamCollection_untouched!A993)/Table1[[#This Row],[C]]</f>
        <v>0.16666666666666666</v>
      </c>
      <c r="D993" s="1">
        <f>(Table1[[#This Row],[W]]-1)/Table1[[#This Row],[C]]</f>
        <v>0.16666666666666666</v>
      </c>
      <c r="E993" s="1">
        <f>EXTRACT_SPCHAR(smsSpamCollection_untouched!A993)/Table1[[#This Row],[C]]</f>
        <v>0</v>
      </c>
      <c r="F993" s="1">
        <f>EXTRACT_WORD(smsSpamCollection_untouched!A993)</f>
        <v>3</v>
      </c>
      <c r="G993" s="1">
        <f>EXTRACT_SHORTWORD(smsSpamCollection_untouched!A993)/Table1[[#This Row],[W]]</f>
        <v>0.66666666666666663</v>
      </c>
      <c r="H993" s="1">
        <f>EXTRACT_WORDLen(smsSpamCollection_untouched!A993)/Table1[[#This Row],[W]]</f>
        <v>3.3333333333333335</v>
      </c>
      <c r="I993" s="1">
        <f>EXTRACT_UNIQUEWORD(smsSpamCollection_untouched!A993)/Table1[[#This Row],[W]]</f>
        <v>1</v>
      </c>
      <c r="J993" s="1"/>
      <c r="K993" s="1"/>
      <c r="L993" s="1"/>
      <c r="M993" s="1"/>
      <c r="N993" s="1"/>
      <c r="O993" s="1"/>
      <c r="P993" s="1" t="str">
        <f>smsSpamCollection_untouched!B993</f>
        <v>ham</v>
      </c>
    </row>
    <row r="994" spans="1:16" x14ac:dyDescent="0.3">
      <c r="A994" s="1">
        <f>LEN(TRIM(smsSpamCollection_untouched!A994))</f>
        <v>142</v>
      </c>
      <c r="B994" s="1">
        <f>EXTRACT_ALPHA(smsSpamCollection_untouched!A994)/Table1[[#This Row],[C]]</f>
        <v>0.75352112676056338</v>
      </c>
      <c r="C994" s="1">
        <f>EXTRACT_NUMBER(smsSpamCollection_untouched!A994)/Table1[[#This Row],[C]]</f>
        <v>1.4084507042253521E-2</v>
      </c>
      <c r="D994" s="1">
        <f>(Table1[[#This Row],[W]]-1)/Table1[[#This Row],[C]]</f>
        <v>0.20422535211267606</v>
      </c>
      <c r="E994" s="1">
        <f>EXTRACT_SPCHAR(smsSpamCollection_untouched!A994)/Table1[[#This Row],[C]]</f>
        <v>2.8169014084507043E-2</v>
      </c>
      <c r="F994" s="1">
        <f>EXTRACT_WORD(smsSpamCollection_untouched!A994)</f>
        <v>30</v>
      </c>
      <c r="G994" s="1">
        <f>EXTRACT_SHORTWORD(smsSpamCollection_untouched!A994)/Table1[[#This Row],[W]]</f>
        <v>0.73333333333333328</v>
      </c>
      <c r="H994" s="1">
        <f>EXTRACT_WORDLen(smsSpamCollection_untouched!A994)/Table1[[#This Row],[W]]</f>
        <v>3.7666666666666666</v>
      </c>
      <c r="I994" s="1">
        <f>EXTRACT_UNIQUEWORD(smsSpamCollection_untouched!A994)/Table1[[#This Row],[W]]</f>
        <v>0.8666666666666667</v>
      </c>
      <c r="J994" s="1"/>
      <c r="K994" s="1"/>
      <c r="L994" s="1"/>
      <c r="M994" s="1"/>
      <c r="N994" s="1"/>
      <c r="O994" s="1"/>
      <c r="P994" s="1" t="str">
        <f>smsSpamCollection_untouched!B994</f>
        <v>ham</v>
      </c>
    </row>
    <row r="995" spans="1:16" x14ac:dyDescent="0.3">
      <c r="A995" s="1">
        <f>LEN(TRIM(smsSpamCollection_untouched!A995))</f>
        <v>73</v>
      </c>
      <c r="B995" s="1">
        <f>EXTRACT_ALPHA(smsSpamCollection_untouched!A995)/Table1[[#This Row],[C]]</f>
        <v>0.61643835616438358</v>
      </c>
      <c r="C995" s="1">
        <f>EXTRACT_NUMBER(smsSpamCollection_untouched!A995)/Table1[[#This Row],[C]]</f>
        <v>0</v>
      </c>
      <c r="D995" s="1">
        <f>(Table1[[#This Row],[W]]-1)/Table1[[#This Row],[C]]</f>
        <v>0.20547945205479451</v>
      </c>
      <c r="E995" s="1">
        <f>EXTRACT_SPCHAR(smsSpamCollection_untouched!A995)/Table1[[#This Row],[C]]</f>
        <v>0.17808219178082191</v>
      </c>
      <c r="F995" s="1">
        <f>EXTRACT_WORD(smsSpamCollection_untouched!A995)</f>
        <v>16</v>
      </c>
      <c r="G995" s="1">
        <f>EXTRACT_SHORTWORD(smsSpamCollection_untouched!A995)/Table1[[#This Row],[W]]</f>
        <v>0.6875</v>
      </c>
      <c r="H995" s="1">
        <f>EXTRACT_WORDLen(smsSpamCollection_untouched!A995)/Table1[[#This Row],[W]]</f>
        <v>3.625</v>
      </c>
      <c r="I995" s="1">
        <f>EXTRACT_UNIQUEWORD(smsSpamCollection_untouched!A995)/Table1[[#This Row],[W]]</f>
        <v>0.9375</v>
      </c>
      <c r="J995" s="1"/>
      <c r="K995" s="1"/>
      <c r="L995" s="1"/>
      <c r="M995" s="1"/>
      <c r="N995" s="1"/>
      <c r="O995" s="1"/>
      <c r="P995" s="1" t="str">
        <f>smsSpamCollection_untouched!B995</f>
        <v>ham</v>
      </c>
    </row>
    <row r="996" spans="1:16" x14ac:dyDescent="0.3">
      <c r="A996" s="1">
        <f>LEN(TRIM(smsSpamCollection_untouched!A996))</f>
        <v>129</v>
      </c>
      <c r="B996" s="1">
        <f>EXTRACT_ALPHA(smsSpamCollection_untouched!A996)/Table1[[#This Row],[C]]</f>
        <v>0.72868217054263562</v>
      </c>
      <c r="C996" s="1">
        <f>EXTRACT_NUMBER(smsSpamCollection_untouched!A996)/Table1[[#This Row],[C]]</f>
        <v>0</v>
      </c>
      <c r="D996" s="1">
        <f>(Table1[[#This Row],[W]]-1)/Table1[[#This Row],[C]]</f>
        <v>0.18604651162790697</v>
      </c>
      <c r="E996" s="1">
        <f>EXTRACT_SPCHAR(smsSpamCollection_untouched!A996)/Table1[[#This Row],[C]]</f>
        <v>8.5271317829457363E-2</v>
      </c>
      <c r="F996" s="1">
        <f>EXTRACT_WORD(smsSpamCollection_untouched!A996)</f>
        <v>25</v>
      </c>
      <c r="G996" s="1">
        <f>EXTRACT_SHORTWORD(smsSpamCollection_untouched!A996)/Table1[[#This Row],[W]]</f>
        <v>0.8</v>
      </c>
      <c r="H996" s="1">
        <f>EXTRACT_WORDLen(smsSpamCollection_untouched!A996)/Table1[[#This Row],[W]]</f>
        <v>4.2</v>
      </c>
      <c r="I996" s="1">
        <f>EXTRACT_UNIQUEWORD(smsSpamCollection_untouched!A996)/Table1[[#This Row],[W]]</f>
        <v>0.76</v>
      </c>
      <c r="J996" s="1"/>
      <c r="K996" s="1"/>
      <c r="L996" s="1"/>
      <c r="M996" s="1"/>
      <c r="N996" s="1"/>
      <c r="O996" s="1"/>
      <c r="P996" s="1" t="str">
        <f>smsSpamCollection_untouched!B996</f>
        <v>ham</v>
      </c>
    </row>
    <row r="997" spans="1:16" x14ac:dyDescent="0.3">
      <c r="A997" s="1">
        <f>LEN(TRIM(smsSpamCollection_untouched!A997))</f>
        <v>32</v>
      </c>
      <c r="B997" s="1">
        <f>EXTRACT_ALPHA(smsSpamCollection_untouched!A997)/Table1[[#This Row],[C]]</f>
        <v>0.71875</v>
      </c>
      <c r="C997" s="1">
        <f>EXTRACT_NUMBER(smsSpamCollection_untouched!A997)/Table1[[#This Row],[C]]</f>
        <v>0</v>
      </c>
      <c r="D997" s="1">
        <f>(Table1[[#This Row],[W]]-1)/Table1[[#This Row],[C]]</f>
        <v>0.1875</v>
      </c>
      <c r="E997" s="1">
        <f>EXTRACT_SPCHAR(smsSpamCollection_untouched!A997)/Table1[[#This Row],[C]]</f>
        <v>9.375E-2</v>
      </c>
      <c r="F997" s="1">
        <f>EXTRACT_WORD(smsSpamCollection_untouched!A997)</f>
        <v>7</v>
      </c>
      <c r="G997" s="1">
        <f>EXTRACT_SHORTWORD(smsSpamCollection_untouched!A997)/Table1[[#This Row],[W]]</f>
        <v>0.7142857142857143</v>
      </c>
      <c r="H997" s="1">
        <f>EXTRACT_WORDLen(smsSpamCollection_untouched!A997)/Table1[[#This Row],[W]]</f>
        <v>3.7142857142857144</v>
      </c>
      <c r="I997" s="1">
        <f>EXTRACT_UNIQUEWORD(smsSpamCollection_untouched!A997)/Table1[[#This Row],[W]]</f>
        <v>0.8571428571428571</v>
      </c>
      <c r="J997" s="1"/>
      <c r="K997" s="1"/>
      <c r="L997" s="1"/>
      <c r="M997" s="1"/>
      <c r="N997" s="1"/>
      <c r="O997" s="1"/>
      <c r="P997" s="1" t="str">
        <f>smsSpamCollection_untouched!B997</f>
        <v>ham</v>
      </c>
    </row>
    <row r="998" spans="1:16" x14ac:dyDescent="0.3">
      <c r="A998" s="1">
        <f>LEN(TRIM(smsSpamCollection_untouched!A998))</f>
        <v>47</v>
      </c>
      <c r="B998" s="1">
        <f>EXTRACT_ALPHA(smsSpamCollection_untouched!A998)/Table1[[#This Row],[C]]</f>
        <v>0.7021276595744681</v>
      </c>
      <c r="C998" s="1">
        <f>EXTRACT_NUMBER(smsSpamCollection_untouched!A998)/Table1[[#This Row],[C]]</f>
        <v>0</v>
      </c>
      <c r="D998" s="1">
        <f>(Table1[[#This Row],[W]]-1)/Table1[[#This Row],[C]]</f>
        <v>0.14893617021276595</v>
      </c>
      <c r="E998" s="1">
        <f>EXTRACT_SPCHAR(smsSpamCollection_untouched!A998)/Table1[[#This Row],[C]]</f>
        <v>0.14893617021276595</v>
      </c>
      <c r="F998" s="1">
        <f>EXTRACT_WORD(smsSpamCollection_untouched!A998)</f>
        <v>8</v>
      </c>
      <c r="G998" s="1">
        <f>EXTRACT_SHORTWORD(smsSpamCollection_untouched!A998)/Table1[[#This Row],[W]]</f>
        <v>0.75</v>
      </c>
      <c r="H998" s="1">
        <f>EXTRACT_WORDLen(smsSpamCollection_untouched!A998)/Table1[[#This Row],[W]]</f>
        <v>5</v>
      </c>
      <c r="I998" s="1">
        <f>EXTRACT_UNIQUEWORD(smsSpamCollection_untouched!A998)/Table1[[#This Row],[W]]</f>
        <v>1</v>
      </c>
      <c r="J998" s="1"/>
      <c r="K998" s="1"/>
      <c r="L998" s="1"/>
      <c r="M998" s="1"/>
      <c r="N998" s="1"/>
      <c r="O998" s="1"/>
      <c r="P998" s="1" t="str">
        <f>smsSpamCollection_untouched!B998</f>
        <v>ham</v>
      </c>
    </row>
    <row r="999" spans="1:16" x14ac:dyDescent="0.3">
      <c r="A999" s="1">
        <f>LEN(TRIM(smsSpamCollection_untouched!A999))</f>
        <v>72</v>
      </c>
      <c r="B999" s="1">
        <f>EXTRACT_ALPHA(smsSpamCollection_untouched!A999)/Table1[[#This Row],[C]]</f>
        <v>0.73611111111111116</v>
      </c>
      <c r="C999" s="1">
        <f>EXTRACT_NUMBER(smsSpamCollection_untouched!A999)/Table1[[#This Row],[C]]</f>
        <v>0</v>
      </c>
      <c r="D999" s="1">
        <f>(Table1[[#This Row],[W]]-1)/Table1[[#This Row],[C]]</f>
        <v>0.22222222222222221</v>
      </c>
      <c r="E999" s="1">
        <f>EXTRACT_SPCHAR(smsSpamCollection_untouched!A999)/Table1[[#This Row],[C]]</f>
        <v>4.1666666666666664E-2</v>
      </c>
      <c r="F999" s="1">
        <f>EXTRACT_WORD(smsSpamCollection_untouched!A999)</f>
        <v>17</v>
      </c>
      <c r="G999" s="1">
        <f>EXTRACT_SHORTWORD(smsSpamCollection_untouched!A999)/Table1[[#This Row],[W]]</f>
        <v>0.70588235294117652</v>
      </c>
      <c r="H999" s="1">
        <f>EXTRACT_WORDLen(smsSpamCollection_untouched!A999)/Table1[[#This Row],[W]]</f>
        <v>3.2941176470588234</v>
      </c>
      <c r="I999" s="1">
        <f>EXTRACT_UNIQUEWORD(smsSpamCollection_untouched!A999)/Table1[[#This Row],[W]]</f>
        <v>0.94117647058823528</v>
      </c>
      <c r="J999" s="1"/>
      <c r="K999" s="1"/>
      <c r="L999" s="1"/>
      <c r="M999" s="1"/>
      <c r="N999" s="1"/>
      <c r="O999" s="1"/>
      <c r="P999" s="1" t="str">
        <f>smsSpamCollection_untouched!B999</f>
        <v>ham</v>
      </c>
    </row>
    <row r="1000" spans="1:16" x14ac:dyDescent="0.3">
      <c r="A1000" s="1">
        <f>LEN(TRIM(smsSpamCollection_untouched!A1000))</f>
        <v>147</v>
      </c>
      <c r="B1000" s="1">
        <f>EXTRACT_ALPHA(smsSpamCollection_untouched!A1000)/Table1[[#This Row],[C]]</f>
        <v>0.76190476190476186</v>
      </c>
      <c r="C1000" s="1">
        <f>EXTRACT_NUMBER(smsSpamCollection_untouched!A1000)/Table1[[#This Row],[C]]</f>
        <v>0</v>
      </c>
      <c r="D1000" s="1">
        <f>(Table1[[#This Row],[W]]-1)/Table1[[#This Row],[C]]</f>
        <v>0.20408163265306123</v>
      </c>
      <c r="E1000" s="1">
        <f>EXTRACT_SPCHAR(smsSpamCollection_untouched!A1000)/Table1[[#This Row],[C]]</f>
        <v>3.4013605442176874E-2</v>
      </c>
      <c r="F1000" s="1">
        <f>EXTRACT_WORD(smsSpamCollection_untouched!A1000)</f>
        <v>31</v>
      </c>
      <c r="G1000" s="1">
        <f>EXTRACT_SHORTWORD(smsSpamCollection_untouched!A1000)/Table1[[#This Row],[W]]</f>
        <v>0.77419354838709675</v>
      </c>
      <c r="H1000" s="1">
        <f>EXTRACT_WORDLen(smsSpamCollection_untouched!A1000)/Table1[[#This Row],[W]]</f>
        <v>3.774193548387097</v>
      </c>
      <c r="I1000" s="1">
        <f>EXTRACT_UNIQUEWORD(smsSpamCollection_untouched!A1000)/Table1[[#This Row],[W]]</f>
        <v>0.90322580645161288</v>
      </c>
      <c r="J1000" s="1"/>
      <c r="K1000" s="1"/>
      <c r="L1000" s="1"/>
      <c r="M1000" s="1"/>
      <c r="N1000" s="1"/>
      <c r="O1000" s="1"/>
      <c r="P1000" s="1" t="str">
        <f>smsSpamCollection_untouched!B1000</f>
        <v>ham</v>
      </c>
    </row>
    <row r="1001" spans="1:16" x14ac:dyDescent="0.3">
      <c r="A1001" s="1">
        <f>LEN(TRIM(smsSpamCollection_untouched!A1001))</f>
        <v>107</v>
      </c>
      <c r="B1001" s="1">
        <f>EXTRACT_ALPHA(smsSpamCollection_untouched!A1001)/Table1[[#This Row],[C]]</f>
        <v>0.65420560747663548</v>
      </c>
      <c r="C1001" s="1">
        <f>EXTRACT_NUMBER(smsSpamCollection_untouched!A1001)/Table1[[#This Row],[C]]</f>
        <v>9.3457943925233638E-3</v>
      </c>
      <c r="D1001" s="1">
        <f>(Table1[[#This Row],[W]]-1)/Table1[[#This Row],[C]]</f>
        <v>0.26168224299065418</v>
      </c>
      <c r="E1001" s="1">
        <f>EXTRACT_SPCHAR(smsSpamCollection_untouched!A1001)/Table1[[#This Row],[C]]</f>
        <v>7.476635514018691E-2</v>
      </c>
      <c r="F1001" s="1">
        <f>EXTRACT_WORD(smsSpamCollection_untouched!A1001)</f>
        <v>29</v>
      </c>
      <c r="G1001" s="1">
        <f>EXTRACT_SHORTWORD(smsSpamCollection_untouched!A1001)/Table1[[#This Row],[W]]</f>
        <v>0.55172413793103448</v>
      </c>
      <c r="H1001" s="1">
        <f>EXTRACT_WORDLen(smsSpamCollection_untouched!A1001)/Table1[[#This Row],[W]]</f>
        <v>2.7241379310344827</v>
      </c>
      <c r="I1001" s="1">
        <f>EXTRACT_UNIQUEWORD(smsSpamCollection_untouched!A1001)/Table1[[#This Row],[W]]</f>
        <v>0.86206896551724133</v>
      </c>
      <c r="J1001" s="1"/>
      <c r="K1001" s="1"/>
      <c r="L1001" s="1"/>
      <c r="M1001" s="1"/>
      <c r="N1001" s="1"/>
      <c r="O1001" s="1"/>
      <c r="P1001" s="1" t="str">
        <f>smsSpamCollection_untouched!B1001</f>
        <v>ham</v>
      </c>
    </row>
    <row r="1002" spans="1:16" x14ac:dyDescent="0.3">
      <c r="A1002" s="1">
        <f>LEN(TRIM(smsSpamCollection_untouched!A1002))</f>
        <v>40</v>
      </c>
      <c r="B1002" s="1">
        <f>EXTRACT_ALPHA(smsSpamCollection_untouched!A1002)/Table1[[#This Row],[C]]</f>
        <v>0.82499999999999996</v>
      </c>
      <c r="C1002" s="1">
        <f>EXTRACT_NUMBER(smsSpamCollection_untouched!A1002)/Table1[[#This Row],[C]]</f>
        <v>0</v>
      </c>
      <c r="D1002" s="1">
        <f>(Table1[[#This Row],[W]]-1)/Table1[[#This Row],[C]]</f>
        <v>0.17499999999999999</v>
      </c>
      <c r="E1002" s="1">
        <f>EXTRACT_SPCHAR(smsSpamCollection_untouched!A1002)/Table1[[#This Row],[C]]</f>
        <v>0</v>
      </c>
      <c r="F1002" s="1">
        <f>EXTRACT_WORD(smsSpamCollection_untouched!A1002)</f>
        <v>8</v>
      </c>
      <c r="G1002" s="1">
        <f>EXTRACT_SHORTWORD(smsSpamCollection_untouched!A1002)/Table1[[#This Row],[W]]</f>
        <v>0.875</v>
      </c>
      <c r="H1002" s="1">
        <f>EXTRACT_WORDLen(smsSpamCollection_untouched!A1002)/Table1[[#This Row],[W]]</f>
        <v>4.125</v>
      </c>
      <c r="I1002" s="1">
        <f>EXTRACT_UNIQUEWORD(smsSpamCollection_untouched!A1002)/Table1[[#This Row],[W]]</f>
        <v>1</v>
      </c>
      <c r="J1002" s="1"/>
      <c r="K1002" s="1"/>
      <c r="L1002" s="1"/>
      <c r="M1002" s="1"/>
      <c r="N1002" s="1"/>
      <c r="O1002" s="1"/>
      <c r="P1002" s="1" t="str">
        <f>smsSpamCollection_untouched!B1002</f>
        <v>ham</v>
      </c>
    </row>
    <row r="1003" spans="1:16" x14ac:dyDescent="0.3">
      <c r="A1003" s="1">
        <f>LEN(TRIM(smsSpamCollection_untouched!A1003))</f>
        <v>23</v>
      </c>
      <c r="B1003" s="1">
        <f>EXTRACT_ALPHA(smsSpamCollection_untouched!A1003)/Table1[[#This Row],[C]]</f>
        <v>0.69565217391304346</v>
      </c>
      <c r="C1003" s="1">
        <f>EXTRACT_NUMBER(smsSpamCollection_untouched!A1003)/Table1[[#This Row],[C]]</f>
        <v>0</v>
      </c>
      <c r="D1003" s="1">
        <f>(Table1[[#This Row],[W]]-1)/Table1[[#This Row],[C]]</f>
        <v>0.13043478260869565</v>
      </c>
      <c r="E1003" s="1">
        <f>EXTRACT_SPCHAR(smsSpamCollection_untouched!A1003)/Table1[[#This Row],[C]]</f>
        <v>0.17391304347826086</v>
      </c>
      <c r="F1003" s="1">
        <f>EXTRACT_WORD(smsSpamCollection_untouched!A1003)</f>
        <v>4</v>
      </c>
      <c r="G1003" s="1">
        <f>EXTRACT_SHORTWORD(smsSpamCollection_untouched!A1003)/Table1[[#This Row],[W]]</f>
        <v>1</v>
      </c>
      <c r="H1003" s="1">
        <f>EXTRACT_WORDLen(smsSpamCollection_untouched!A1003)/Table1[[#This Row],[W]]</f>
        <v>5</v>
      </c>
      <c r="I1003" s="1">
        <f>EXTRACT_UNIQUEWORD(smsSpamCollection_untouched!A1003)/Table1[[#This Row],[W]]</f>
        <v>1</v>
      </c>
      <c r="J1003" s="1"/>
      <c r="K1003" s="1"/>
      <c r="L1003" s="1"/>
      <c r="M1003" s="1"/>
      <c r="N1003" s="1"/>
      <c r="O1003" s="1"/>
      <c r="P1003" s="1" t="str">
        <f>smsSpamCollection_untouched!B1003</f>
        <v>ham</v>
      </c>
    </row>
    <row r="1004" spans="1:16" x14ac:dyDescent="0.3">
      <c r="A1004" s="1">
        <f>LEN(TRIM(smsSpamCollection_untouched!A1004))</f>
        <v>149</v>
      </c>
      <c r="B1004" s="1">
        <f>EXTRACT_ALPHA(smsSpamCollection_untouched!A1004)/Table1[[#This Row],[C]]</f>
        <v>0.65771812080536918</v>
      </c>
      <c r="C1004" s="1">
        <f>EXTRACT_NUMBER(smsSpamCollection_untouched!A1004)/Table1[[#This Row],[C]]</f>
        <v>0.1476510067114094</v>
      </c>
      <c r="D1004" s="1">
        <f>(Table1[[#This Row],[W]]-1)/Table1[[#This Row],[C]]</f>
        <v>0.15436241610738255</v>
      </c>
      <c r="E1004" s="1">
        <f>EXTRACT_SPCHAR(smsSpamCollection_untouched!A1004)/Table1[[#This Row],[C]]</f>
        <v>4.0268456375838924E-2</v>
      </c>
      <c r="F1004" s="1">
        <f>EXTRACT_WORD(smsSpamCollection_untouched!A1004)</f>
        <v>24</v>
      </c>
      <c r="G1004" s="1">
        <f>EXTRACT_SHORTWORD(smsSpamCollection_untouched!A1004)/Table1[[#This Row],[W]]</f>
        <v>0.83333333333333337</v>
      </c>
      <c r="H1004" s="1">
        <f>EXTRACT_WORDLen(smsSpamCollection_untouched!A1004)/Table1[[#This Row],[W]]</f>
        <v>5.25</v>
      </c>
      <c r="I1004" s="1">
        <f>EXTRACT_UNIQUEWORD(smsSpamCollection_untouched!A1004)/Table1[[#This Row],[W]]</f>
        <v>1</v>
      </c>
      <c r="J1004" s="1"/>
      <c r="K1004" s="1"/>
      <c r="L1004" s="1"/>
      <c r="M1004" s="1"/>
      <c r="N1004" s="1"/>
      <c r="O1004" s="1"/>
      <c r="P1004" s="1" t="str">
        <f>smsSpamCollection_untouched!B1004</f>
        <v>spam</v>
      </c>
    </row>
    <row r="1005" spans="1:16" x14ac:dyDescent="0.3">
      <c r="A1005" s="1">
        <f>LEN(TRIM(smsSpamCollection_untouched!A1005))</f>
        <v>104</v>
      </c>
      <c r="B1005" s="1">
        <f>EXTRACT_ALPHA(smsSpamCollection_untouched!A1005)/Table1[[#This Row],[C]]</f>
        <v>0.77884615384615385</v>
      </c>
      <c r="C1005" s="1">
        <f>EXTRACT_NUMBER(smsSpamCollection_untouched!A1005)/Table1[[#This Row],[C]]</f>
        <v>0</v>
      </c>
      <c r="D1005" s="1">
        <f>(Table1[[#This Row],[W]]-1)/Table1[[#This Row],[C]]</f>
        <v>0.14423076923076922</v>
      </c>
      <c r="E1005" s="1">
        <f>EXTRACT_SPCHAR(smsSpamCollection_untouched!A1005)/Table1[[#This Row],[C]]</f>
        <v>7.6923076923076927E-2</v>
      </c>
      <c r="F1005" s="1">
        <f>EXTRACT_WORD(smsSpamCollection_untouched!A1005)</f>
        <v>16</v>
      </c>
      <c r="G1005" s="1">
        <f>EXTRACT_SHORTWORD(smsSpamCollection_untouched!A1005)/Table1[[#This Row],[W]]</f>
        <v>0.8125</v>
      </c>
      <c r="H1005" s="1">
        <f>EXTRACT_WORDLen(smsSpamCollection_untouched!A1005)/Table1[[#This Row],[W]]</f>
        <v>5.5625</v>
      </c>
      <c r="I1005" s="1">
        <f>EXTRACT_UNIQUEWORD(smsSpamCollection_untouched!A1005)/Table1[[#This Row],[W]]</f>
        <v>1</v>
      </c>
      <c r="J1005" s="1"/>
      <c r="K1005" s="1"/>
      <c r="L1005" s="1"/>
      <c r="M1005" s="1"/>
      <c r="N1005" s="1"/>
      <c r="O1005" s="1"/>
      <c r="P1005" s="1" t="str">
        <f>smsSpamCollection_untouched!B1005</f>
        <v>ham</v>
      </c>
    </row>
    <row r="1006" spans="1:16" x14ac:dyDescent="0.3">
      <c r="A1006" s="1">
        <f>LEN(TRIM(smsSpamCollection_untouched!A1006))</f>
        <v>44</v>
      </c>
      <c r="B1006" s="1">
        <f>EXTRACT_ALPHA(smsSpamCollection_untouched!A1006)/Table1[[#This Row],[C]]</f>
        <v>0.70454545454545459</v>
      </c>
      <c r="C1006" s="1">
        <f>EXTRACT_NUMBER(smsSpamCollection_untouched!A1006)/Table1[[#This Row],[C]]</f>
        <v>0</v>
      </c>
      <c r="D1006" s="1">
        <f>(Table1[[#This Row],[W]]-1)/Table1[[#This Row],[C]]</f>
        <v>0.18181818181818182</v>
      </c>
      <c r="E1006" s="1">
        <f>EXTRACT_SPCHAR(smsSpamCollection_untouched!A1006)/Table1[[#This Row],[C]]</f>
        <v>0.13636363636363635</v>
      </c>
      <c r="F1006" s="1">
        <f>EXTRACT_WORD(smsSpamCollection_untouched!A1006)</f>
        <v>9</v>
      </c>
      <c r="G1006" s="1">
        <f>EXTRACT_SHORTWORD(smsSpamCollection_untouched!A1006)/Table1[[#This Row],[W]]</f>
        <v>0.55555555555555558</v>
      </c>
      <c r="H1006" s="1">
        <f>EXTRACT_WORDLen(smsSpamCollection_untouched!A1006)/Table1[[#This Row],[W]]</f>
        <v>4.1111111111111107</v>
      </c>
      <c r="I1006" s="1">
        <f>EXTRACT_UNIQUEWORD(smsSpamCollection_untouched!A1006)/Table1[[#This Row],[W]]</f>
        <v>0.88888888888888884</v>
      </c>
      <c r="J1006" s="1"/>
      <c r="K1006" s="1"/>
      <c r="L1006" s="1"/>
      <c r="M1006" s="1"/>
      <c r="N1006" s="1"/>
      <c r="O1006" s="1"/>
      <c r="P1006" s="1" t="str">
        <f>smsSpamCollection_untouched!B1006</f>
        <v>ham</v>
      </c>
    </row>
    <row r="1007" spans="1:16" x14ac:dyDescent="0.3">
      <c r="A1007" s="1">
        <f>LEN(TRIM(smsSpamCollection_untouched!A1007))</f>
        <v>26</v>
      </c>
      <c r="B1007" s="1">
        <f>EXTRACT_ALPHA(smsSpamCollection_untouched!A1007)/Table1[[#This Row],[C]]</f>
        <v>0.80769230769230771</v>
      </c>
      <c r="C1007" s="1">
        <f>EXTRACT_NUMBER(smsSpamCollection_untouched!A1007)/Table1[[#This Row],[C]]</f>
        <v>0</v>
      </c>
      <c r="D1007" s="1">
        <f>(Table1[[#This Row],[W]]-1)/Table1[[#This Row],[C]]</f>
        <v>0.15384615384615385</v>
      </c>
      <c r="E1007" s="1">
        <f>EXTRACT_SPCHAR(smsSpamCollection_untouched!A1007)/Table1[[#This Row],[C]]</f>
        <v>3.8461538461538464E-2</v>
      </c>
      <c r="F1007" s="1">
        <f>EXTRACT_WORD(smsSpamCollection_untouched!A1007)</f>
        <v>5</v>
      </c>
      <c r="G1007" s="1">
        <f>EXTRACT_SHORTWORD(smsSpamCollection_untouched!A1007)/Table1[[#This Row],[W]]</f>
        <v>1</v>
      </c>
      <c r="H1007" s="1">
        <f>EXTRACT_WORDLen(smsSpamCollection_untouched!A1007)/Table1[[#This Row],[W]]</f>
        <v>4.4000000000000004</v>
      </c>
      <c r="I1007" s="1">
        <f>EXTRACT_UNIQUEWORD(smsSpamCollection_untouched!A1007)/Table1[[#This Row],[W]]</f>
        <v>1</v>
      </c>
      <c r="J1007" s="1"/>
      <c r="K1007" s="1"/>
      <c r="L1007" s="1"/>
      <c r="M1007" s="1"/>
      <c r="N1007" s="1"/>
      <c r="O1007" s="1"/>
      <c r="P1007" s="1" t="str">
        <f>smsSpamCollection_untouched!B1007</f>
        <v>ham</v>
      </c>
    </row>
    <row r="1008" spans="1:16" x14ac:dyDescent="0.3">
      <c r="A1008" s="1">
        <f>LEN(TRIM(smsSpamCollection_untouched!A1008))</f>
        <v>37</v>
      </c>
      <c r="B1008" s="1">
        <f>EXTRACT_ALPHA(smsSpamCollection_untouched!A1008)/Table1[[#This Row],[C]]</f>
        <v>0.78378378378378377</v>
      </c>
      <c r="C1008" s="1">
        <f>EXTRACT_NUMBER(smsSpamCollection_untouched!A1008)/Table1[[#This Row],[C]]</f>
        <v>0</v>
      </c>
      <c r="D1008" s="1">
        <f>(Table1[[#This Row],[W]]-1)/Table1[[#This Row],[C]]</f>
        <v>0.21621621621621623</v>
      </c>
      <c r="E1008" s="1">
        <f>EXTRACT_SPCHAR(smsSpamCollection_untouched!A1008)/Table1[[#This Row],[C]]</f>
        <v>0</v>
      </c>
      <c r="F1008" s="1">
        <f>EXTRACT_WORD(smsSpamCollection_untouched!A1008)</f>
        <v>9</v>
      </c>
      <c r="G1008" s="1">
        <f>EXTRACT_SHORTWORD(smsSpamCollection_untouched!A1008)/Table1[[#This Row],[W]]</f>
        <v>0.55555555555555558</v>
      </c>
      <c r="H1008" s="1">
        <f>EXTRACT_WORDLen(smsSpamCollection_untouched!A1008)/Table1[[#This Row],[W]]</f>
        <v>3.2222222222222223</v>
      </c>
      <c r="I1008" s="1">
        <f>EXTRACT_UNIQUEWORD(smsSpamCollection_untouched!A1008)/Table1[[#This Row],[W]]</f>
        <v>0.88888888888888884</v>
      </c>
      <c r="J1008" s="1"/>
      <c r="K1008" s="1"/>
      <c r="L1008" s="1"/>
      <c r="M1008" s="1"/>
      <c r="N1008" s="1"/>
      <c r="O1008" s="1"/>
      <c r="P1008" s="1" t="str">
        <f>smsSpamCollection_untouched!B1008</f>
        <v>ham</v>
      </c>
    </row>
    <row r="1009" spans="1:16" x14ac:dyDescent="0.3">
      <c r="A1009" s="1">
        <f>LEN(TRIM(smsSpamCollection_untouched!A1009))</f>
        <v>150</v>
      </c>
      <c r="B1009" s="1">
        <f>EXTRACT_ALPHA(smsSpamCollection_untouched!A1009)/Table1[[#This Row],[C]]</f>
        <v>0.73333333333333328</v>
      </c>
      <c r="C1009" s="1">
        <f>EXTRACT_NUMBER(smsSpamCollection_untouched!A1009)/Table1[[#This Row],[C]]</f>
        <v>8.666666666666667E-2</v>
      </c>
      <c r="D1009" s="1">
        <f>(Table1[[#This Row],[W]]-1)/Table1[[#This Row],[C]]</f>
        <v>0.14000000000000001</v>
      </c>
      <c r="E1009" s="1">
        <f>EXTRACT_SPCHAR(smsSpamCollection_untouched!A1009)/Table1[[#This Row],[C]]</f>
        <v>0.04</v>
      </c>
      <c r="F1009" s="1">
        <f>EXTRACT_WORD(smsSpamCollection_untouched!A1009)</f>
        <v>22</v>
      </c>
      <c r="G1009" s="1">
        <f>EXTRACT_SHORTWORD(smsSpamCollection_untouched!A1009)/Table1[[#This Row],[W]]</f>
        <v>0.72727272727272729</v>
      </c>
      <c r="H1009" s="1">
        <f>EXTRACT_WORDLen(smsSpamCollection_untouched!A1009)/Table1[[#This Row],[W]]</f>
        <v>5.8636363636363633</v>
      </c>
      <c r="I1009" s="1">
        <f>EXTRACT_UNIQUEWORD(smsSpamCollection_untouched!A1009)/Table1[[#This Row],[W]]</f>
        <v>0.77272727272727271</v>
      </c>
      <c r="J1009" s="1"/>
      <c r="K1009" s="1"/>
      <c r="L1009" s="1"/>
      <c r="M1009" s="1"/>
      <c r="N1009" s="1"/>
      <c r="O1009" s="1"/>
      <c r="P1009" s="1" t="str">
        <f>smsSpamCollection_untouched!B1009</f>
        <v>spam</v>
      </c>
    </row>
    <row r="1010" spans="1:16" x14ac:dyDescent="0.3">
      <c r="A1010" s="1">
        <f>LEN(TRIM(smsSpamCollection_untouched!A1010))</f>
        <v>132</v>
      </c>
      <c r="B1010" s="1">
        <f>EXTRACT_ALPHA(smsSpamCollection_untouched!A1010)/Table1[[#This Row],[C]]</f>
        <v>0.70454545454545459</v>
      </c>
      <c r="C1010" s="1">
        <f>EXTRACT_NUMBER(smsSpamCollection_untouched!A1010)/Table1[[#This Row],[C]]</f>
        <v>2.2727272727272728E-2</v>
      </c>
      <c r="D1010" s="1">
        <f>(Table1[[#This Row],[W]]-1)/Table1[[#This Row],[C]]</f>
        <v>0.2196969696969697</v>
      </c>
      <c r="E1010" s="1">
        <f>EXTRACT_SPCHAR(smsSpamCollection_untouched!A1010)/Table1[[#This Row],[C]]</f>
        <v>5.3030303030303032E-2</v>
      </c>
      <c r="F1010" s="1">
        <f>EXTRACT_WORD(smsSpamCollection_untouched!A1010)</f>
        <v>30</v>
      </c>
      <c r="G1010" s="1">
        <f>EXTRACT_SHORTWORD(smsSpamCollection_untouched!A1010)/Table1[[#This Row],[W]]</f>
        <v>0.7</v>
      </c>
      <c r="H1010" s="1">
        <f>EXTRACT_WORDLen(smsSpamCollection_untouched!A1010)/Table1[[#This Row],[W]]</f>
        <v>3.4333333333333331</v>
      </c>
      <c r="I1010" s="1">
        <f>EXTRACT_UNIQUEWORD(smsSpamCollection_untouched!A1010)/Table1[[#This Row],[W]]</f>
        <v>0.93333333333333335</v>
      </c>
      <c r="J1010" s="1"/>
      <c r="K1010" s="1"/>
      <c r="L1010" s="1"/>
      <c r="M1010" s="1"/>
      <c r="N1010" s="1"/>
      <c r="O1010" s="1"/>
      <c r="P1010" s="1" t="str">
        <f>smsSpamCollection_untouched!B1010</f>
        <v>ham</v>
      </c>
    </row>
    <row r="1011" spans="1:16" x14ac:dyDescent="0.3">
      <c r="A1011" s="1">
        <f>LEN(TRIM(smsSpamCollection_untouched!A1011))</f>
        <v>59</v>
      </c>
      <c r="B1011" s="1">
        <f>EXTRACT_ALPHA(smsSpamCollection_untouched!A1011)/Table1[[#This Row],[C]]</f>
        <v>0.83050847457627119</v>
      </c>
      <c r="C1011" s="1">
        <f>EXTRACT_NUMBER(smsSpamCollection_untouched!A1011)/Table1[[#This Row],[C]]</f>
        <v>0</v>
      </c>
      <c r="D1011" s="1">
        <f>(Table1[[#This Row],[W]]-1)/Table1[[#This Row],[C]]</f>
        <v>6.7796610169491525E-2</v>
      </c>
      <c r="E1011" s="1">
        <f>EXTRACT_SPCHAR(smsSpamCollection_untouched!A1011)/Table1[[#This Row],[C]]</f>
        <v>0.10169491525423729</v>
      </c>
      <c r="F1011" s="1">
        <f>EXTRACT_WORD(smsSpamCollection_untouched!A1011)</f>
        <v>5</v>
      </c>
      <c r="G1011" s="1">
        <f>EXTRACT_SHORTWORD(smsSpamCollection_untouched!A1011)/Table1[[#This Row],[W]]</f>
        <v>0.8</v>
      </c>
      <c r="H1011" s="1">
        <f>EXTRACT_WORDLen(smsSpamCollection_untouched!A1011)/Table1[[#This Row],[W]]</f>
        <v>11</v>
      </c>
      <c r="I1011" s="1">
        <f>EXTRACT_UNIQUEWORD(smsSpamCollection_untouched!A1011)/Table1[[#This Row],[W]]</f>
        <v>1</v>
      </c>
      <c r="J1011" s="1"/>
      <c r="K1011" s="1"/>
      <c r="L1011" s="1"/>
      <c r="M1011" s="1"/>
      <c r="N1011" s="1"/>
      <c r="O1011" s="1"/>
      <c r="P1011" s="1" t="str">
        <f>smsSpamCollection_untouched!B1011</f>
        <v>ham</v>
      </c>
    </row>
    <row r="1012" spans="1:16" x14ac:dyDescent="0.3">
      <c r="A1012" s="1">
        <f>LEN(TRIM(smsSpamCollection_untouched!A1012))</f>
        <v>105</v>
      </c>
      <c r="B1012" s="1">
        <f>EXTRACT_ALPHA(smsSpamCollection_untouched!A1012)/Table1[[#This Row],[C]]</f>
        <v>0.79047619047619044</v>
      </c>
      <c r="C1012" s="1">
        <f>EXTRACT_NUMBER(smsSpamCollection_untouched!A1012)/Table1[[#This Row],[C]]</f>
        <v>0</v>
      </c>
      <c r="D1012" s="1">
        <f>(Table1[[#This Row],[W]]-1)/Table1[[#This Row],[C]]</f>
        <v>0.17142857142857143</v>
      </c>
      <c r="E1012" s="1">
        <f>EXTRACT_SPCHAR(smsSpamCollection_untouched!A1012)/Table1[[#This Row],[C]]</f>
        <v>4.7619047619047616E-2</v>
      </c>
      <c r="F1012" s="1">
        <f>EXTRACT_WORD(smsSpamCollection_untouched!A1012)</f>
        <v>19</v>
      </c>
      <c r="G1012" s="1">
        <f>EXTRACT_SHORTWORD(smsSpamCollection_untouched!A1012)/Table1[[#This Row],[W]]</f>
        <v>0.63157894736842102</v>
      </c>
      <c r="H1012" s="1">
        <f>EXTRACT_WORDLen(smsSpamCollection_untouched!A1012)/Table1[[#This Row],[W]]</f>
        <v>4.6315789473684212</v>
      </c>
      <c r="I1012" s="1">
        <f>EXTRACT_UNIQUEWORD(smsSpamCollection_untouched!A1012)/Table1[[#This Row],[W]]</f>
        <v>0.94736842105263153</v>
      </c>
      <c r="J1012" s="1"/>
      <c r="K1012" s="1"/>
      <c r="L1012" s="1"/>
      <c r="M1012" s="1"/>
      <c r="N1012" s="1"/>
      <c r="O1012" s="1"/>
      <c r="P1012" s="1" t="str">
        <f>smsSpamCollection_untouched!B1012</f>
        <v>ham</v>
      </c>
    </row>
    <row r="1013" spans="1:16" x14ac:dyDescent="0.3">
      <c r="A1013" s="1">
        <f>LEN(TRIM(smsSpamCollection_untouched!A1013))</f>
        <v>93</v>
      </c>
      <c r="B1013" s="1">
        <f>EXTRACT_ALPHA(smsSpamCollection_untouched!A1013)/Table1[[#This Row],[C]]</f>
        <v>0.78494623655913975</v>
      </c>
      <c r="C1013" s="1">
        <f>EXTRACT_NUMBER(smsSpamCollection_untouched!A1013)/Table1[[#This Row],[C]]</f>
        <v>0</v>
      </c>
      <c r="D1013" s="1">
        <f>(Table1[[#This Row],[W]]-1)/Table1[[#This Row],[C]]</f>
        <v>0.21505376344086022</v>
      </c>
      <c r="E1013" s="1">
        <f>EXTRACT_SPCHAR(smsSpamCollection_untouched!A1013)/Table1[[#This Row],[C]]</f>
        <v>0</v>
      </c>
      <c r="F1013" s="1">
        <f>EXTRACT_WORD(smsSpamCollection_untouched!A1013)</f>
        <v>21</v>
      </c>
      <c r="G1013" s="1">
        <f>EXTRACT_SHORTWORD(smsSpamCollection_untouched!A1013)/Table1[[#This Row],[W]]</f>
        <v>0.76190476190476186</v>
      </c>
      <c r="H1013" s="1">
        <f>EXTRACT_WORDLen(smsSpamCollection_untouched!A1013)/Table1[[#This Row],[W]]</f>
        <v>3.4761904761904763</v>
      </c>
      <c r="I1013" s="1">
        <f>EXTRACT_UNIQUEWORD(smsSpamCollection_untouched!A1013)/Table1[[#This Row],[W]]</f>
        <v>0.8571428571428571</v>
      </c>
      <c r="J1013" s="1"/>
      <c r="K1013" s="1"/>
      <c r="L1013" s="1"/>
      <c r="M1013" s="1"/>
      <c r="N1013" s="1"/>
      <c r="O1013" s="1"/>
      <c r="P1013" s="1" t="str">
        <f>smsSpamCollection_untouched!B1013</f>
        <v>ham</v>
      </c>
    </row>
    <row r="1014" spans="1:16" x14ac:dyDescent="0.3">
      <c r="A1014" s="1">
        <f>LEN(TRIM(smsSpamCollection_untouched!A1014))</f>
        <v>42</v>
      </c>
      <c r="B1014" s="1">
        <f>EXTRACT_ALPHA(smsSpamCollection_untouched!A1014)/Table1[[#This Row],[C]]</f>
        <v>0.76190476190476186</v>
      </c>
      <c r="C1014" s="1">
        <f>EXTRACT_NUMBER(smsSpamCollection_untouched!A1014)/Table1[[#This Row],[C]]</f>
        <v>0</v>
      </c>
      <c r="D1014" s="1">
        <f>(Table1[[#This Row],[W]]-1)/Table1[[#This Row],[C]]</f>
        <v>0.21428571428571427</v>
      </c>
      <c r="E1014" s="1">
        <f>EXTRACT_SPCHAR(smsSpamCollection_untouched!A1014)/Table1[[#This Row],[C]]</f>
        <v>2.3809523809523808E-2</v>
      </c>
      <c r="F1014" s="1">
        <f>EXTRACT_WORD(smsSpamCollection_untouched!A1014)</f>
        <v>10</v>
      </c>
      <c r="G1014" s="1">
        <f>EXTRACT_SHORTWORD(smsSpamCollection_untouched!A1014)/Table1[[#This Row],[W]]</f>
        <v>0.8</v>
      </c>
      <c r="H1014" s="1">
        <f>EXTRACT_WORDLen(smsSpamCollection_untouched!A1014)/Table1[[#This Row],[W]]</f>
        <v>3.3</v>
      </c>
      <c r="I1014" s="1">
        <f>EXTRACT_UNIQUEWORD(smsSpamCollection_untouched!A1014)/Table1[[#This Row],[W]]</f>
        <v>1</v>
      </c>
      <c r="J1014" s="1"/>
      <c r="K1014" s="1"/>
      <c r="L1014" s="1"/>
      <c r="M1014" s="1"/>
      <c r="N1014" s="1"/>
      <c r="O1014" s="1"/>
      <c r="P1014" s="1" t="str">
        <f>smsSpamCollection_untouched!B1014</f>
        <v>ham</v>
      </c>
    </row>
    <row r="1015" spans="1:16" x14ac:dyDescent="0.3">
      <c r="A1015" s="1">
        <f>LEN(TRIM(smsSpamCollection_untouched!A1015))</f>
        <v>46</v>
      </c>
      <c r="B1015" s="1">
        <f>EXTRACT_ALPHA(smsSpamCollection_untouched!A1015)/Table1[[#This Row],[C]]</f>
        <v>0.63043478260869568</v>
      </c>
      <c r="C1015" s="1">
        <f>EXTRACT_NUMBER(smsSpamCollection_untouched!A1015)/Table1[[#This Row],[C]]</f>
        <v>0</v>
      </c>
      <c r="D1015" s="1">
        <f>(Table1[[#This Row],[W]]-1)/Table1[[#This Row],[C]]</f>
        <v>0.19565217391304349</v>
      </c>
      <c r="E1015" s="1">
        <f>EXTRACT_SPCHAR(smsSpamCollection_untouched!A1015)/Table1[[#This Row],[C]]</f>
        <v>0.17391304347826086</v>
      </c>
      <c r="F1015" s="1">
        <f>EXTRACT_WORD(smsSpamCollection_untouched!A1015)</f>
        <v>10</v>
      </c>
      <c r="G1015" s="1">
        <f>EXTRACT_SHORTWORD(smsSpamCollection_untouched!A1015)/Table1[[#This Row],[W]]</f>
        <v>0.6</v>
      </c>
      <c r="H1015" s="1">
        <f>EXTRACT_WORDLen(smsSpamCollection_untouched!A1015)/Table1[[#This Row],[W]]</f>
        <v>3.7</v>
      </c>
      <c r="I1015" s="1">
        <f>EXTRACT_UNIQUEWORD(smsSpamCollection_untouched!A1015)/Table1[[#This Row],[W]]</f>
        <v>1</v>
      </c>
      <c r="J1015" s="1"/>
      <c r="K1015" s="1"/>
      <c r="L1015" s="1"/>
      <c r="M1015" s="1"/>
      <c r="N1015" s="1"/>
      <c r="O1015" s="1"/>
      <c r="P1015" s="1" t="str">
        <f>smsSpamCollection_untouched!B1015</f>
        <v>ham</v>
      </c>
    </row>
    <row r="1016" spans="1:16" x14ac:dyDescent="0.3">
      <c r="A1016" s="1">
        <f>LEN(TRIM(smsSpamCollection_untouched!A1016))</f>
        <v>56</v>
      </c>
      <c r="B1016" s="1">
        <f>EXTRACT_ALPHA(smsSpamCollection_untouched!A1016)/Table1[[#This Row],[C]]</f>
        <v>0.75</v>
      </c>
      <c r="C1016" s="1">
        <f>EXTRACT_NUMBER(smsSpamCollection_untouched!A1016)/Table1[[#This Row],[C]]</f>
        <v>0</v>
      </c>
      <c r="D1016" s="1">
        <f>(Table1[[#This Row],[W]]-1)/Table1[[#This Row],[C]]</f>
        <v>0.19642857142857142</v>
      </c>
      <c r="E1016" s="1">
        <f>EXTRACT_SPCHAR(smsSpamCollection_untouched!A1016)/Table1[[#This Row],[C]]</f>
        <v>5.3571428571428568E-2</v>
      </c>
      <c r="F1016" s="1">
        <f>EXTRACT_WORD(smsSpamCollection_untouched!A1016)</f>
        <v>12</v>
      </c>
      <c r="G1016" s="1">
        <f>EXTRACT_SHORTWORD(smsSpamCollection_untouched!A1016)/Table1[[#This Row],[W]]</f>
        <v>0.66666666666666663</v>
      </c>
      <c r="H1016" s="1">
        <f>EXTRACT_WORDLen(smsSpamCollection_untouched!A1016)/Table1[[#This Row],[W]]</f>
        <v>3.75</v>
      </c>
      <c r="I1016" s="1">
        <f>EXTRACT_UNIQUEWORD(smsSpamCollection_untouched!A1016)/Table1[[#This Row],[W]]</f>
        <v>1</v>
      </c>
      <c r="J1016" s="1"/>
      <c r="K1016" s="1"/>
      <c r="L1016" s="1"/>
      <c r="M1016" s="1"/>
      <c r="N1016" s="1"/>
      <c r="O1016" s="1"/>
      <c r="P1016" s="1" t="str">
        <f>smsSpamCollection_untouched!B1016</f>
        <v>ham</v>
      </c>
    </row>
    <row r="1017" spans="1:16" x14ac:dyDescent="0.3">
      <c r="A1017" s="1">
        <f>LEN(TRIM(smsSpamCollection_untouched!A1017))</f>
        <v>36</v>
      </c>
      <c r="B1017" s="1">
        <f>EXTRACT_ALPHA(smsSpamCollection_untouched!A1017)/Table1[[#This Row],[C]]</f>
        <v>0.77777777777777779</v>
      </c>
      <c r="C1017" s="1">
        <f>EXTRACT_NUMBER(smsSpamCollection_untouched!A1017)/Table1[[#This Row],[C]]</f>
        <v>0</v>
      </c>
      <c r="D1017" s="1">
        <f>(Table1[[#This Row],[W]]-1)/Table1[[#This Row],[C]]</f>
        <v>0.1388888888888889</v>
      </c>
      <c r="E1017" s="1">
        <f>EXTRACT_SPCHAR(smsSpamCollection_untouched!A1017)/Table1[[#This Row],[C]]</f>
        <v>8.3333333333333329E-2</v>
      </c>
      <c r="F1017" s="1">
        <f>EXTRACT_WORD(smsSpamCollection_untouched!A1017)</f>
        <v>6</v>
      </c>
      <c r="G1017" s="1">
        <f>EXTRACT_SHORTWORD(smsSpamCollection_untouched!A1017)/Table1[[#This Row],[W]]</f>
        <v>0.83333333333333337</v>
      </c>
      <c r="H1017" s="1">
        <f>EXTRACT_WORDLen(smsSpamCollection_untouched!A1017)/Table1[[#This Row],[W]]</f>
        <v>5.166666666666667</v>
      </c>
      <c r="I1017" s="1">
        <f>EXTRACT_UNIQUEWORD(smsSpamCollection_untouched!A1017)/Table1[[#This Row],[W]]</f>
        <v>1</v>
      </c>
      <c r="J1017" s="1"/>
      <c r="K1017" s="1"/>
      <c r="L1017" s="1"/>
      <c r="M1017" s="1"/>
      <c r="N1017" s="1"/>
      <c r="O1017" s="1"/>
      <c r="P1017" s="1" t="str">
        <f>smsSpamCollection_untouched!B1017</f>
        <v>ham</v>
      </c>
    </row>
    <row r="1018" spans="1:16" x14ac:dyDescent="0.3">
      <c r="A1018" s="1">
        <f>LEN(TRIM(smsSpamCollection_untouched!A1018))</f>
        <v>123</v>
      </c>
      <c r="B1018" s="1">
        <f>EXTRACT_ALPHA(smsSpamCollection_untouched!A1018)/Table1[[#This Row],[C]]</f>
        <v>0.81300813008130079</v>
      </c>
      <c r="C1018" s="1">
        <f>EXTRACT_NUMBER(smsSpamCollection_untouched!A1018)/Table1[[#This Row],[C]]</f>
        <v>0</v>
      </c>
      <c r="D1018" s="1">
        <f>(Table1[[#This Row],[W]]-1)/Table1[[#This Row],[C]]</f>
        <v>0.13821138211382114</v>
      </c>
      <c r="E1018" s="1">
        <f>EXTRACT_SPCHAR(smsSpamCollection_untouched!A1018)/Table1[[#This Row],[C]]</f>
        <v>4.878048780487805E-2</v>
      </c>
      <c r="F1018" s="1">
        <f>EXTRACT_WORD(smsSpamCollection_untouched!A1018)</f>
        <v>18</v>
      </c>
      <c r="G1018" s="1">
        <f>EXTRACT_SHORTWORD(smsSpamCollection_untouched!A1018)/Table1[[#This Row],[W]]</f>
        <v>0.83333333333333337</v>
      </c>
      <c r="H1018" s="1">
        <f>EXTRACT_WORDLen(smsSpamCollection_untouched!A1018)/Table1[[#This Row],[W]]</f>
        <v>5.8888888888888893</v>
      </c>
      <c r="I1018" s="1">
        <f>EXTRACT_UNIQUEWORD(smsSpamCollection_untouched!A1018)/Table1[[#This Row],[W]]</f>
        <v>1</v>
      </c>
      <c r="J1018" s="1"/>
      <c r="K1018" s="1"/>
      <c r="L1018" s="1"/>
      <c r="M1018" s="1"/>
      <c r="N1018" s="1"/>
      <c r="O1018" s="1"/>
      <c r="P1018" s="1" t="str">
        <f>smsSpamCollection_untouched!B1018</f>
        <v>ham</v>
      </c>
    </row>
    <row r="1019" spans="1:16" x14ac:dyDescent="0.3">
      <c r="A1019" s="1">
        <f>LEN(TRIM(smsSpamCollection_untouched!A1019))</f>
        <v>158</v>
      </c>
      <c r="B1019" s="1">
        <f>EXTRACT_ALPHA(smsSpamCollection_untouched!A1019)/Table1[[#This Row],[C]]</f>
        <v>0.66455696202531644</v>
      </c>
      <c r="C1019" s="1">
        <f>EXTRACT_NUMBER(smsSpamCollection_untouched!A1019)/Table1[[#This Row],[C]]</f>
        <v>0.12025316455696203</v>
      </c>
      <c r="D1019" s="1">
        <f>(Table1[[#This Row],[W]]-1)/Table1[[#This Row],[C]]</f>
        <v>0.17721518987341772</v>
      </c>
      <c r="E1019" s="1">
        <f>EXTRACT_SPCHAR(smsSpamCollection_untouched!A1019)/Table1[[#This Row],[C]]</f>
        <v>3.7974683544303799E-2</v>
      </c>
      <c r="F1019" s="1">
        <f>EXTRACT_WORD(smsSpamCollection_untouched!A1019)</f>
        <v>29</v>
      </c>
      <c r="G1019" s="1">
        <f>EXTRACT_SHORTWORD(smsSpamCollection_untouched!A1019)/Table1[[#This Row],[W]]</f>
        <v>0.86206896551724133</v>
      </c>
      <c r="H1019" s="1">
        <f>EXTRACT_WORDLen(smsSpamCollection_untouched!A1019)/Table1[[#This Row],[W]]</f>
        <v>4.4827586206896548</v>
      </c>
      <c r="I1019" s="1">
        <f>EXTRACT_UNIQUEWORD(smsSpamCollection_untouched!A1019)/Table1[[#This Row],[W]]</f>
        <v>0.93103448275862066</v>
      </c>
      <c r="J1019" s="1"/>
      <c r="K1019" s="1"/>
      <c r="L1019" s="1"/>
      <c r="M1019" s="1"/>
      <c r="N1019" s="1"/>
      <c r="O1019" s="1"/>
      <c r="P1019" s="1" t="str">
        <f>smsSpamCollection_untouched!B1019</f>
        <v>spam</v>
      </c>
    </row>
    <row r="1020" spans="1:16" x14ac:dyDescent="0.3">
      <c r="A1020" s="1">
        <f>LEN(TRIM(smsSpamCollection_untouched!A1020))</f>
        <v>38</v>
      </c>
      <c r="B1020" s="1">
        <f>EXTRACT_ALPHA(smsSpamCollection_untouched!A1020)/Table1[[#This Row],[C]]</f>
        <v>0.76315789473684215</v>
      </c>
      <c r="C1020" s="1">
        <f>EXTRACT_NUMBER(smsSpamCollection_untouched!A1020)/Table1[[#This Row],[C]]</f>
        <v>0</v>
      </c>
      <c r="D1020" s="1">
        <f>(Table1[[#This Row],[W]]-1)/Table1[[#This Row],[C]]</f>
        <v>0.21052631578947367</v>
      </c>
      <c r="E1020" s="1">
        <f>EXTRACT_SPCHAR(smsSpamCollection_untouched!A1020)/Table1[[#This Row],[C]]</f>
        <v>2.6315789473684209E-2</v>
      </c>
      <c r="F1020" s="1">
        <f>EXTRACT_WORD(smsSpamCollection_untouched!A1020)</f>
        <v>9</v>
      </c>
      <c r="G1020" s="1">
        <f>EXTRACT_SHORTWORD(smsSpamCollection_untouched!A1020)/Table1[[#This Row],[W]]</f>
        <v>0.77777777777777779</v>
      </c>
      <c r="H1020" s="1">
        <f>EXTRACT_WORDLen(smsSpamCollection_untouched!A1020)/Table1[[#This Row],[W]]</f>
        <v>3.3333333333333335</v>
      </c>
      <c r="I1020" s="1">
        <f>EXTRACT_UNIQUEWORD(smsSpamCollection_untouched!A1020)/Table1[[#This Row],[W]]</f>
        <v>1</v>
      </c>
      <c r="J1020" s="1"/>
      <c r="K1020" s="1"/>
      <c r="L1020" s="1"/>
      <c r="M1020" s="1"/>
      <c r="N1020" s="1"/>
      <c r="O1020" s="1"/>
      <c r="P1020" s="1" t="str">
        <f>smsSpamCollection_untouched!B1020</f>
        <v>ham</v>
      </c>
    </row>
    <row r="1021" spans="1:16" x14ac:dyDescent="0.3">
      <c r="A1021" s="1">
        <f>LEN(TRIM(smsSpamCollection_untouched!A1021))</f>
        <v>53</v>
      </c>
      <c r="B1021" s="1">
        <f>EXTRACT_ALPHA(smsSpamCollection_untouched!A1021)/Table1[[#This Row],[C]]</f>
        <v>0.69811320754716977</v>
      </c>
      <c r="C1021" s="1">
        <f>EXTRACT_NUMBER(smsSpamCollection_untouched!A1021)/Table1[[#This Row],[C]]</f>
        <v>0</v>
      </c>
      <c r="D1021" s="1">
        <f>(Table1[[#This Row],[W]]-1)/Table1[[#This Row],[C]]</f>
        <v>0.16981132075471697</v>
      </c>
      <c r="E1021" s="1">
        <f>EXTRACT_SPCHAR(smsSpamCollection_untouched!A1021)/Table1[[#This Row],[C]]</f>
        <v>0.13207547169811321</v>
      </c>
      <c r="F1021" s="1">
        <f>EXTRACT_WORD(smsSpamCollection_untouched!A1021)</f>
        <v>10</v>
      </c>
      <c r="G1021" s="1">
        <f>EXTRACT_SHORTWORD(smsSpamCollection_untouched!A1021)/Table1[[#This Row],[W]]</f>
        <v>0.7</v>
      </c>
      <c r="H1021" s="1">
        <f>EXTRACT_WORDLen(smsSpamCollection_untouched!A1021)/Table1[[#This Row],[W]]</f>
        <v>4.4000000000000004</v>
      </c>
      <c r="I1021" s="1">
        <f>EXTRACT_UNIQUEWORD(smsSpamCollection_untouched!A1021)/Table1[[#This Row],[W]]</f>
        <v>1</v>
      </c>
      <c r="J1021" s="1"/>
      <c r="K1021" s="1"/>
      <c r="L1021" s="1"/>
      <c r="M1021" s="1"/>
      <c r="N1021" s="1"/>
      <c r="O1021" s="1"/>
      <c r="P1021" s="1" t="str">
        <f>smsSpamCollection_untouched!B1021</f>
        <v>ham</v>
      </c>
    </row>
    <row r="1022" spans="1:16" x14ac:dyDescent="0.3">
      <c r="A1022" s="1">
        <f>LEN(TRIM(smsSpamCollection_untouched!A1022))</f>
        <v>31</v>
      </c>
      <c r="B1022" s="1">
        <f>EXTRACT_ALPHA(smsSpamCollection_untouched!A1022)/Table1[[#This Row],[C]]</f>
        <v>0.74193548387096775</v>
      </c>
      <c r="C1022" s="1">
        <f>EXTRACT_NUMBER(smsSpamCollection_untouched!A1022)/Table1[[#This Row],[C]]</f>
        <v>0</v>
      </c>
      <c r="D1022" s="1">
        <f>(Table1[[#This Row],[W]]-1)/Table1[[#This Row],[C]]</f>
        <v>0.16129032258064516</v>
      </c>
      <c r="E1022" s="1">
        <f>EXTRACT_SPCHAR(smsSpamCollection_untouched!A1022)/Table1[[#This Row],[C]]</f>
        <v>9.6774193548387094E-2</v>
      </c>
      <c r="F1022" s="1">
        <f>EXTRACT_WORD(smsSpamCollection_untouched!A1022)</f>
        <v>6</v>
      </c>
      <c r="G1022" s="1">
        <f>EXTRACT_SHORTWORD(smsSpamCollection_untouched!A1022)/Table1[[#This Row],[W]]</f>
        <v>0.83333333333333337</v>
      </c>
      <c r="H1022" s="1">
        <f>EXTRACT_WORDLen(smsSpamCollection_untouched!A1022)/Table1[[#This Row],[W]]</f>
        <v>4.333333333333333</v>
      </c>
      <c r="I1022" s="1">
        <f>EXTRACT_UNIQUEWORD(smsSpamCollection_untouched!A1022)/Table1[[#This Row],[W]]</f>
        <v>1</v>
      </c>
      <c r="J1022" s="1"/>
      <c r="K1022" s="1"/>
      <c r="L1022" s="1"/>
      <c r="M1022" s="1"/>
      <c r="N1022" s="1"/>
      <c r="O1022" s="1"/>
      <c r="P1022" s="1" t="str">
        <f>smsSpamCollection_untouched!B1022</f>
        <v>ham</v>
      </c>
    </row>
    <row r="1023" spans="1:16" x14ac:dyDescent="0.3">
      <c r="A1023" s="1">
        <f>LEN(TRIM(smsSpamCollection_untouched!A1023))</f>
        <v>222</v>
      </c>
      <c r="B1023" s="1">
        <f>EXTRACT_ALPHA(smsSpamCollection_untouched!A1023)/Table1[[#This Row],[C]]</f>
        <v>0.78378378378378377</v>
      </c>
      <c r="C1023" s="1">
        <f>EXTRACT_NUMBER(smsSpamCollection_untouched!A1023)/Table1[[#This Row],[C]]</f>
        <v>0</v>
      </c>
      <c r="D1023" s="1">
        <f>(Table1[[#This Row],[W]]-1)/Table1[[#This Row],[C]]</f>
        <v>0.18468468468468469</v>
      </c>
      <c r="E1023" s="1">
        <f>EXTRACT_SPCHAR(smsSpamCollection_untouched!A1023)/Table1[[#This Row],[C]]</f>
        <v>3.1531531531531529E-2</v>
      </c>
      <c r="F1023" s="1">
        <f>EXTRACT_WORD(smsSpamCollection_untouched!A1023)</f>
        <v>42</v>
      </c>
      <c r="G1023" s="1">
        <f>EXTRACT_SHORTWORD(smsSpamCollection_untouched!A1023)/Table1[[#This Row],[W]]</f>
        <v>0.76190476190476186</v>
      </c>
      <c r="H1023" s="1">
        <f>EXTRACT_WORDLen(smsSpamCollection_untouched!A1023)/Table1[[#This Row],[W]]</f>
        <v>4.3095238095238093</v>
      </c>
      <c r="I1023" s="1">
        <f>EXTRACT_UNIQUEWORD(smsSpamCollection_untouched!A1023)/Table1[[#This Row],[W]]</f>
        <v>0.83333333333333337</v>
      </c>
      <c r="J1023" s="1"/>
      <c r="K1023" s="1"/>
      <c r="L1023" s="1"/>
      <c r="M1023" s="1"/>
      <c r="N1023" s="1"/>
      <c r="O1023" s="1"/>
      <c r="P1023" s="1" t="str">
        <f>smsSpamCollection_untouched!B1023</f>
        <v>ham</v>
      </c>
    </row>
    <row r="1024" spans="1:16" x14ac:dyDescent="0.3">
      <c r="A1024" s="1">
        <f>LEN(TRIM(smsSpamCollection_untouched!A1024))</f>
        <v>156</v>
      </c>
      <c r="B1024" s="1">
        <f>EXTRACT_ALPHA(smsSpamCollection_untouched!A1024)/Table1[[#This Row],[C]]</f>
        <v>0.67948717948717952</v>
      </c>
      <c r="C1024" s="1">
        <f>EXTRACT_NUMBER(smsSpamCollection_untouched!A1024)/Table1[[#This Row],[C]]</f>
        <v>0.14102564102564102</v>
      </c>
      <c r="D1024" s="1">
        <f>(Table1[[#This Row],[W]]-1)/Table1[[#This Row],[C]]</f>
        <v>0.15384615384615385</v>
      </c>
      <c r="E1024" s="1">
        <f>EXTRACT_SPCHAR(smsSpamCollection_untouched!A1024)/Table1[[#This Row],[C]]</f>
        <v>2.564102564102564E-2</v>
      </c>
      <c r="F1024" s="1">
        <f>EXTRACT_WORD(smsSpamCollection_untouched!A1024)</f>
        <v>25</v>
      </c>
      <c r="G1024" s="1">
        <f>EXTRACT_SHORTWORD(smsSpamCollection_untouched!A1024)/Table1[[#This Row],[W]]</f>
        <v>0.8</v>
      </c>
      <c r="H1024" s="1">
        <f>EXTRACT_WORDLen(smsSpamCollection_untouched!A1024)/Table1[[#This Row],[W]]</f>
        <v>5.28</v>
      </c>
      <c r="I1024" s="1">
        <f>EXTRACT_UNIQUEWORD(smsSpamCollection_untouched!A1024)/Table1[[#This Row],[W]]</f>
        <v>1</v>
      </c>
      <c r="J1024" s="1"/>
      <c r="K1024" s="1"/>
      <c r="L1024" s="1"/>
      <c r="M1024" s="1"/>
      <c r="N1024" s="1"/>
      <c r="O1024" s="1"/>
      <c r="P1024" s="1" t="str">
        <f>smsSpamCollection_untouched!B1024</f>
        <v>spam</v>
      </c>
    </row>
    <row r="1025" spans="1:16" x14ac:dyDescent="0.3">
      <c r="A1025" s="1">
        <f>LEN(TRIM(smsSpamCollection_untouched!A1025))</f>
        <v>24</v>
      </c>
      <c r="B1025" s="1">
        <f>EXTRACT_ALPHA(smsSpamCollection_untouched!A1025)/Table1[[#This Row],[C]]</f>
        <v>0.79166666666666663</v>
      </c>
      <c r="C1025" s="1">
        <f>EXTRACT_NUMBER(smsSpamCollection_untouched!A1025)/Table1[[#This Row],[C]]</f>
        <v>0</v>
      </c>
      <c r="D1025" s="1">
        <f>(Table1[[#This Row],[W]]-1)/Table1[[#This Row],[C]]</f>
        <v>0.16666666666666666</v>
      </c>
      <c r="E1025" s="1">
        <f>EXTRACT_SPCHAR(smsSpamCollection_untouched!A1025)/Table1[[#This Row],[C]]</f>
        <v>4.1666666666666664E-2</v>
      </c>
      <c r="F1025" s="1">
        <f>EXTRACT_WORD(smsSpamCollection_untouched!A1025)</f>
        <v>5</v>
      </c>
      <c r="G1025" s="1">
        <f>EXTRACT_SHORTWORD(smsSpamCollection_untouched!A1025)/Table1[[#This Row],[W]]</f>
        <v>0.6</v>
      </c>
      <c r="H1025" s="1">
        <f>EXTRACT_WORDLen(smsSpamCollection_untouched!A1025)/Table1[[#This Row],[W]]</f>
        <v>4</v>
      </c>
      <c r="I1025" s="1">
        <f>EXTRACT_UNIQUEWORD(smsSpamCollection_untouched!A1025)/Table1[[#This Row],[W]]</f>
        <v>1</v>
      </c>
      <c r="J1025" s="1"/>
      <c r="K1025" s="1"/>
      <c r="L1025" s="1"/>
      <c r="M1025" s="1"/>
      <c r="N1025" s="1"/>
      <c r="O1025" s="1"/>
      <c r="P1025" s="1" t="str">
        <f>smsSpamCollection_untouched!B1025</f>
        <v>ham</v>
      </c>
    </row>
    <row r="1026" spans="1:16" x14ac:dyDescent="0.3">
      <c r="A1026" s="1">
        <f>LEN(TRIM(smsSpamCollection_untouched!A1026))</f>
        <v>24</v>
      </c>
      <c r="B1026" s="1">
        <f>EXTRACT_ALPHA(smsSpamCollection_untouched!A1026)/Table1[[#This Row],[C]]</f>
        <v>0.79166666666666663</v>
      </c>
      <c r="C1026" s="1">
        <f>EXTRACT_NUMBER(smsSpamCollection_untouched!A1026)/Table1[[#This Row],[C]]</f>
        <v>0</v>
      </c>
      <c r="D1026" s="1">
        <f>(Table1[[#This Row],[W]]-1)/Table1[[#This Row],[C]]</f>
        <v>0.20833333333333334</v>
      </c>
      <c r="E1026" s="1">
        <f>EXTRACT_SPCHAR(smsSpamCollection_untouched!A1026)/Table1[[#This Row],[C]]</f>
        <v>0</v>
      </c>
      <c r="F1026" s="1">
        <f>EXTRACT_WORD(smsSpamCollection_untouched!A1026)</f>
        <v>6</v>
      </c>
      <c r="G1026" s="1">
        <f>EXTRACT_SHORTWORD(smsSpamCollection_untouched!A1026)/Table1[[#This Row],[W]]</f>
        <v>0.83333333333333337</v>
      </c>
      <c r="H1026" s="1">
        <f>EXTRACT_WORDLen(smsSpamCollection_untouched!A1026)/Table1[[#This Row],[W]]</f>
        <v>3.1666666666666665</v>
      </c>
      <c r="I1026" s="1">
        <f>EXTRACT_UNIQUEWORD(smsSpamCollection_untouched!A1026)/Table1[[#This Row],[W]]</f>
        <v>1</v>
      </c>
      <c r="J1026" s="1"/>
      <c r="K1026" s="1"/>
      <c r="L1026" s="1"/>
      <c r="M1026" s="1"/>
      <c r="N1026" s="1"/>
      <c r="O1026" s="1"/>
      <c r="P1026" s="1" t="str">
        <f>smsSpamCollection_untouched!B1026</f>
        <v>ham</v>
      </c>
    </row>
    <row r="1027" spans="1:16" x14ac:dyDescent="0.3">
      <c r="A1027" s="1">
        <f>LEN(TRIM(smsSpamCollection_untouched!A1027))</f>
        <v>52</v>
      </c>
      <c r="B1027" s="1">
        <f>EXTRACT_ALPHA(smsSpamCollection_untouched!A1027)/Table1[[#This Row],[C]]</f>
        <v>0.82692307692307687</v>
      </c>
      <c r="C1027" s="1">
        <f>EXTRACT_NUMBER(smsSpamCollection_untouched!A1027)/Table1[[#This Row],[C]]</f>
        <v>0</v>
      </c>
      <c r="D1027" s="1">
        <f>(Table1[[#This Row],[W]]-1)/Table1[[#This Row],[C]]</f>
        <v>0.13461538461538461</v>
      </c>
      <c r="E1027" s="1">
        <f>EXTRACT_SPCHAR(smsSpamCollection_untouched!A1027)/Table1[[#This Row],[C]]</f>
        <v>3.8461538461538464E-2</v>
      </c>
      <c r="F1027" s="1">
        <f>EXTRACT_WORD(smsSpamCollection_untouched!A1027)</f>
        <v>8</v>
      </c>
      <c r="G1027" s="1">
        <f>EXTRACT_SHORTWORD(smsSpamCollection_untouched!A1027)/Table1[[#This Row],[W]]</f>
        <v>1</v>
      </c>
      <c r="H1027" s="1">
        <f>EXTRACT_WORDLen(smsSpamCollection_untouched!A1027)/Table1[[#This Row],[W]]</f>
        <v>5.625</v>
      </c>
      <c r="I1027" s="1">
        <f>EXTRACT_UNIQUEWORD(smsSpamCollection_untouched!A1027)/Table1[[#This Row],[W]]</f>
        <v>1</v>
      </c>
      <c r="J1027" s="1"/>
      <c r="K1027" s="1"/>
      <c r="L1027" s="1"/>
      <c r="M1027" s="1"/>
      <c r="N1027" s="1"/>
      <c r="O1027" s="1"/>
      <c r="P1027" s="1" t="str">
        <f>smsSpamCollection_untouched!B1027</f>
        <v>ham</v>
      </c>
    </row>
    <row r="1028" spans="1:16" x14ac:dyDescent="0.3">
      <c r="A1028" s="1">
        <f>LEN(TRIM(smsSpamCollection_untouched!A1028))</f>
        <v>48</v>
      </c>
      <c r="B1028" s="1">
        <f>EXTRACT_ALPHA(smsSpamCollection_untouched!A1028)/Table1[[#This Row],[C]]</f>
        <v>0.77083333333333337</v>
      </c>
      <c r="C1028" s="1">
        <f>EXTRACT_NUMBER(smsSpamCollection_untouched!A1028)/Table1[[#This Row],[C]]</f>
        <v>0</v>
      </c>
      <c r="D1028" s="1">
        <f>(Table1[[#This Row],[W]]-1)/Table1[[#This Row],[C]]</f>
        <v>0.1875</v>
      </c>
      <c r="E1028" s="1">
        <f>EXTRACT_SPCHAR(smsSpamCollection_untouched!A1028)/Table1[[#This Row],[C]]</f>
        <v>4.1666666666666664E-2</v>
      </c>
      <c r="F1028" s="1">
        <f>EXTRACT_WORD(smsSpamCollection_untouched!A1028)</f>
        <v>10</v>
      </c>
      <c r="G1028" s="1">
        <f>EXTRACT_SHORTWORD(smsSpamCollection_untouched!A1028)/Table1[[#This Row],[W]]</f>
        <v>0.7</v>
      </c>
      <c r="H1028" s="1">
        <f>EXTRACT_WORDLen(smsSpamCollection_untouched!A1028)/Table1[[#This Row],[W]]</f>
        <v>3.9</v>
      </c>
      <c r="I1028" s="1">
        <f>EXTRACT_UNIQUEWORD(smsSpamCollection_untouched!A1028)/Table1[[#This Row],[W]]</f>
        <v>0.9</v>
      </c>
      <c r="J1028" s="1"/>
      <c r="K1028" s="1"/>
      <c r="L1028" s="1"/>
      <c r="M1028" s="1"/>
      <c r="N1028" s="1"/>
      <c r="O1028" s="1"/>
      <c r="P1028" s="1" t="str">
        <f>smsSpamCollection_untouched!B1028</f>
        <v>ham</v>
      </c>
    </row>
    <row r="1029" spans="1:16" x14ac:dyDescent="0.3">
      <c r="A1029" s="1">
        <f>LEN(TRIM(smsSpamCollection_untouched!A1029))</f>
        <v>28</v>
      </c>
      <c r="B1029" s="1">
        <f>EXTRACT_ALPHA(smsSpamCollection_untouched!A1029)/Table1[[#This Row],[C]]</f>
        <v>0.75</v>
      </c>
      <c r="C1029" s="1">
        <f>EXTRACT_NUMBER(smsSpamCollection_untouched!A1029)/Table1[[#This Row],[C]]</f>
        <v>0</v>
      </c>
      <c r="D1029" s="1">
        <f>(Table1[[#This Row],[W]]-1)/Table1[[#This Row],[C]]</f>
        <v>0.21428571428571427</v>
      </c>
      <c r="E1029" s="1">
        <f>EXTRACT_SPCHAR(smsSpamCollection_untouched!A1029)/Table1[[#This Row],[C]]</f>
        <v>3.5714285714285712E-2</v>
      </c>
      <c r="F1029" s="1">
        <f>EXTRACT_WORD(smsSpamCollection_untouched!A1029)</f>
        <v>7</v>
      </c>
      <c r="G1029" s="1">
        <f>EXTRACT_SHORTWORD(smsSpamCollection_untouched!A1029)/Table1[[#This Row],[W]]</f>
        <v>0.7142857142857143</v>
      </c>
      <c r="H1029" s="1">
        <f>EXTRACT_WORDLen(smsSpamCollection_untouched!A1029)/Table1[[#This Row],[W]]</f>
        <v>3.1428571428571428</v>
      </c>
      <c r="I1029" s="1">
        <f>EXTRACT_UNIQUEWORD(smsSpamCollection_untouched!A1029)/Table1[[#This Row],[W]]</f>
        <v>1</v>
      </c>
      <c r="J1029" s="1"/>
      <c r="K1029" s="1"/>
      <c r="L1029" s="1"/>
      <c r="M1029" s="1"/>
      <c r="N1029" s="1"/>
      <c r="O1029" s="1"/>
      <c r="P1029" s="1" t="str">
        <f>smsSpamCollection_untouched!B1029</f>
        <v>ham</v>
      </c>
    </row>
    <row r="1030" spans="1:16" x14ac:dyDescent="0.3">
      <c r="A1030" s="1">
        <f>LEN(TRIM(smsSpamCollection_untouched!A1030))</f>
        <v>43</v>
      </c>
      <c r="B1030" s="1">
        <f>EXTRACT_ALPHA(smsSpamCollection_untouched!A1030)/Table1[[#This Row],[C]]</f>
        <v>0.76744186046511631</v>
      </c>
      <c r="C1030" s="1">
        <f>EXTRACT_NUMBER(smsSpamCollection_untouched!A1030)/Table1[[#This Row],[C]]</f>
        <v>0</v>
      </c>
      <c r="D1030" s="1">
        <f>(Table1[[#This Row],[W]]-1)/Table1[[#This Row],[C]]</f>
        <v>0.18604651162790697</v>
      </c>
      <c r="E1030" s="1">
        <f>EXTRACT_SPCHAR(smsSpamCollection_untouched!A1030)/Table1[[#This Row],[C]]</f>
        <v>4.6511627906976744E-2</v>
      </c>
      <c r="F1030" s="1">
        <f>EXTRACT_WORD(smsSpamCollection_untouched!A1030)</f>
        <v>9</v>
      </c>
      <c r="G1030" s="1">
        <f>EXTRACT_SHORTWORD(smsSpamCollection_untouched!A1030)/Table1[[#This Row],[W]]</f>
        <v>0.77777777777777779</v>
      </c>
      <c r="H1030" s="1">
        <f>EXTRACT_WORDLen(smsSpamCollection_untouched!A1030)/Table1[[#This Row],[W]]</f>
        <v>3.8888888888888888</v>
      </c>
      <c r="I1030" s="1">
        <f>EXTRACT_UNIQUEWORD(smsSpamCollection_untouched!A1030)/Table1[[#This Row],[W]]</f>
        <v>1</v>
      </c>
      <c r="J1030" s="1"/>
      <c r="K1030" s="1"/>
      <c r="L1030" s="1"/>
      <c r="M1030" s="1"/>
      <c r="N1030" s="1"/>
      <c r="O1030" s="1"/>
      <c r="P1030" s="1" t="str">
        <f>smsSpamCollection_untouched!B1030</f>
        <v>ham</v>
      </c>
    </row>
    <row r="1031" spans="1:16" x14ac:dyDescent="0.3">
      <c r="A1031" s="1">
        <f>LEN(TRIM(smsSpamCollection_untouched!A1031))</f>
        <v>48</v>
      </c>
      <c r="B1031" s="1">
        <f>EXTRACT_ALPHA(smsSpamCollection_untouched!A1031)/Table1[[#This Row],[C]]</f>
        <v>0.72916666666666663</v>
      </c>
      <c r="C1031" s="1">
        <f>EXTRACT_NUMBER(smsSpamCollection_untouched!A1031)/Table1[[#This Row],[C]]</f>
        <v>0</v>
      </c>
      <c r="D1031" s="1">
        <f>(Table1[[#This Row],[W]]-1)/Table1[[#This Row],[C]]</f>
        <v>0.22916666666666666</v>
      </c>
      <c r="E1031" s="1">
        <f>EXTRACT_SPCHAR(smsSpamCollection_untouched!A1031)/Table1[[#This Row],[C]]</f>
        <v>4.1666666666666664E-2</v>
      </c>
      <c r="F1031" s="1">
        <f>EXTRACT_WORD(smsSpamCollection_untouched!A1031)</f>
        <v>12</v>
      </c>
      <c r="G1031" s="1">
        <f>EXTRACT_SHORTWORD(smsSpamCollection_untouched!A1031)/Table1[[#This Row],[W]]</f>
        <v>0.58333333333333337</v>
      </c>
      <c r="H1031" s="1">
        <f>EXTRACT_WORDLen(smsSpamCollection_untouched!A1031)/Table1[[#This Row],[W]]</f>
        <v>3.0833333333333335</v>
      </c>
      <c r="I1031" s="1">
        <f>EXTRACT_UNIQUEWORD(smsSpamCollection_untouched!A1031)/Table1[[#This Row],[W]]</f>
        <v>0.91666666666666663</v>
      </c>
      <c r="J1031" s="1"/>
      <c r="K1031" s="1"/>
      <c r="L1031" s="1"/>
      <c r="M1031" s="1"/>
      <c r="N1031" s="1"/>
      <c r="O1031" s="1"/>
      <c r="P1031" s="1" t="str">
        <f>smsSpamCollection_untouched!B1031</f>
        <v>ham</v>
      </c>
    </row>
    <row r="1032" spans="1:16" x14ac:dyDescent="0.3">
      <c r="A1032" s="1">
        <f>LEN(TRIM(smsSpamCollection_untouched!A1032))</f>
        <v>25</v>
      </c>
      <c r="B1032" s="1">
        <f>EXTRACT_ALPHA(smsSpamCollection_untouched!A1032)/Table1[[#This Row],[C]]</f>
        <v>0.76</v>
      </c>
      <c r="C1032" s="1">
        <f>EXTRACT_NUMBER(smsSpamCollection_untouched!A1032)/Table1[[#This Row],[C]]</f>
        <v>0</v>
      </c>
      <c r="D1032" s="1">
        <f>(Table1[[#This Row],[W]]-1)/Table1[[#This Row],[C]]</f>
        <v>0.2</v>
      </c>
      <c r="E1032" s="1">
        <f>EXTRACT_SPCHAR(smsSpamCollection_untouched!A1032)/Table1[[#This Row],[C]]</f>
        <v>0.04</v>
      </c>
      <c r="F1032" s="1">
        <f>EXTRACT_WORD(smsSpamCollection_untouched!A1032)</f>
        <v>6</v>
      </c>
      <c r="G1032" s="1">
        <f>EXTRACT_SHORTWORD(smsSpamCollection_untouched!A1032)/Table1[[#This Row],[W]]</f>
        <v>0.83333333333333337</v>
      </c>
      <c r="H1032" s="1">
        <f>EXTRACT_WORDLen(smsSpamCollection_untouched!A1032)/Table1[[#This Row],[W]]</f>
        <v>3.3333333333333335</v>
      </c>
      <c r="I1032" s="1">
        <f>EXTRACT_UNIQUEWORD(smsSpamCollection_untouched!A1032)/Table1[[#This Row],[W]]</f>
        <v>1</v>
      </c>
      <c r="J1032" s="1"/>
      <c r="K1032" s="1"/>
      <c r="L1032" s="1"/>
      <c r="M1032" s="1"/>
      <c r="N1032" s="1"/>
      <c r="O1032" s="1"/>
      <c r="P1032" s="1" t="str">
        <f>smsSpamCollection_untouched!B1032</f>
        <v>ham</v>
      </c>
    </row>
    <row r="1033" spans="1:16" x14ac:dyDescent="0.3">
      <c r="A1033" s="1">
        <f>LEN(TRIM(smsSpamCollection_untouched!A1033))</f>
        <v>58</v>
      </c>
      <c r="B1033" s="1">
        <f>EXTRACT_ALPHA(smsSpamCollection_untouched!A1033)/Table1[[#This Row],[C]]</f>
        <v>0.7931034482758621</v>
      </c>
      <c r="C1033" s="1">
        <f>EXTRACT_NUMBER(smsSpamCollection_untouched!A1033)/Table1[[#This Row],[C]]</f>
        <v>0</v>
      </c>
      <c r="D1033" s="1">
        <f>(Table1[[#This Row],[W]]-1)/Table1[[#This Row],[C]]</f>
        <v>0.17241379310344829</v>
      </c>
      <c r="E1033" s="1">
        <f>EXTRACT_SPCHAR(smsSpamCollection_untouched!A1033)/Table1[[#This Row],[C]]</f>
        <v>3.4482758620689655E-2</v>
      </c>
      <c r="F1033" s="1">
        <f>EXTRACT_WORD(smsSpamCollection_untouched!A1033)</f>
        <v>11</v>
      </c>
      <c r="G1033" s="1">
        <f>EXTRACT_SHORTWORD(smsSpamCollection_untouched!A1033)/Table1[[#This Row],[W]]</f>
        <v>0.81818181818181823</v>
      </c>
      <c r="H1033" s="1">
        <f>EXTRACT_WORDLen(smsSpamCollection_untouched!A1033)/Table1[[#This Row],[W]]</f>
        <v>4.3636363636363633</v>
      </c>
      <c r="I1033" s="1">
        <f>EXTRACT_UNIQUEWORD(smsSpamCollection_untouched!A1033)/Table1[[#This Row],[W]]</f>
        <v>1</v>
      </c>
      <c r="J1033" s="1"/>
      <c r="K1033" s="1"/>
      <c r="L1033" s="1"/>
      <c r="M1033" s="1"/>
      <c r="N1033" s="1"/>
      <c r="O1033" s="1"/>
      <c r="P1033" s="1" t="str">
        <f>smsSpamCollection_untouched!B1033</f>
        <v>ham</v>
      </c>
    </row>
    <row r="1034" spans="1:16" x14ac:dyDescent="0.3">
      <c r="A1034" s="1">
        <f>LEN(TRIM(smsSpamCollection_untouched!A1034))</f>
        <v>17</v>
      </c>
      <c r="B1034" s="1">
        <f>EXTRACT_ALPHA(smsSpamCollection_untouched!A1034)/Table1[[#This Row],[C]]</f>
        <v>0.70588235294117652</v>
      </c>
      <c r="C1034" s="1">
        <f>EXTRACT_NUMBER(smsSpamCollection_untouched!A1034)/Table1[[#This Row],[C]]</f>
        <v>0</v>
      </c>
      <c r="D1034" s="1">
        <f>(Table1[[#This Row],[W]]-1)/Table1[[#This Row],[C]]</f>
        <v>0.11764705882352941</v>
      </c>
      <c r="E1034" s="1">
        <f>EXTRACT_SPCHAR(smsSpamCollection_untouched!A1034)/Table1[[#This Row],[C]]</f>
        <v>0.17647058823529413</v>
      </c>
      <c r="F1034" s="1">
        <f>EXTRACT_WORD(smsSpamCollection_untouched!A1034)</f>
        <v>3</v>
      </c>
      <c r="G1034" s="1">
        <f>EXTRACT_SHORTWORD(smsSpamCollection_untouched!A1034)/Table1[[#This Row],[W]]</f>
        <v>1</v>
      </c>
      <c r="H1034" s="1">
        <f>EXTRACT_WORDLen(smsSpamCollection_untouched!A1034)/Table1[[#This Row],[W]]</f>
        <v>5</v>
      </c>
      <c r="I1034" s="1">
        <f>EXTRACT_UNIQUEWORD(smsSpamCollection_untouched!A1034)/Table1[[#This Row],[W]]</f>
        <v>1</v>
      </c>
      <c r="J1034" s="1"/>
      <c r="K1034" s="1"/>
      <c r="L1034" s="1"/>
      <c r="M1034" s="1"/>
      <c r="N1034" s="1"/>
      <c r="O1034" s="1"/>
      <c r="P1034" s="1" t="str">
        <f>smsSpamCollection_untouched!B1034</f>
        <v>ham</v>
      </c>
    </row>
    <row r="1035" spans="1:16" x14ac:dyDescent="0.3">
      <c r="A1035" s="1">
        <f>LEN(TRIM(smsSpamCollection_untouched!A1035))</f>
        <v>26</v>
      </c>
      <c r="B1035" s="1">
        <f>EXTRACT_ALPHA(smsSpamCollection_untouched!A1035)/Table1[[#This Row],[C]]</f>
        <v>0.73076923076923073</v>
      </c>
      <c r="C1035" s="1">
        <f>EXTRACT_NUMBER(smsSpamCollection_untouched!A1035)/Table1[[#This Row],[C]]</f>
        <v>3.8461538461538464E-2</v>
      </c>
      <c r="D1035" s="1">
        <f>(Table1[[#This Row],[W]]-1)/Table1[[#This Row],[C]]</f>
        <v>0.19230769230769232</v>
      </c>
      <c r="E1035" s="1">
        <f>EXTRACT_SPCHAR(smsSpamCollection_untouched!A1035)/Table1[[#This Row],[C]]</f>
        <v>3.8461538461538464E-2</v>
      </c>
      <c r="F1035" s="1">
        <f>EXTRACT_WORD(smsSpamCollection_untouched!A1035)</f>
        <v>6</v>
      </c>
      <c r="G1035" s="1">
        <f>EXTRACT_SHORTWORD(smsSpamCollection_untouched!A1035)/Table1[[#This Row],[W]]</f>
        <v>0.83333333333333337</v>
      </c>
      <c r="H1035" s="1">
        <f>EXTRACT_WORDLen(smsSpamCollection_untouched!A1035)/Table1[[#This Row],[W]]</f>
        <v>3.5</v>
      </c>
      <c r="I1035" s="1">
        <f>EXTRACT_UNIQUEWORD(smsSpamCollection_untouched!A1035)/Table1[[#This Row],[W]]</f>
        <v>1</v>
      </c>
      <c r="J1035" s="1"/>
      <c r="K1035" s="1"/>
      <c r="L1035" s="1"/>
      <c r="M1035" s="1"/>
      <c r="N1035" s="1"/>
      <c r="O1035" s="1"/>
      <c r="P1035" s="1" t="str">
        <f>smsSpamCollection_untouched!B1035</f>
        <v>ham</v>
      </c>
    </row>
    <row r="1036" spans="1:16" x14ac:dyDescent="0.3">
      <c r="A1036" s="1">
        <f>LEN(TRIM(smsSpamCollection_untouched!A1036))</f>
        <v>126</v>
      </c>
      <c r="B1036" s="1">
        <f>EXTRACT_ALPHA(smsSpamCollection_untouched!A1036)/Table1[[#This Row],[C]]</f>
        <v>0.73809523809523814</v>
      </c>
      <c r="C1036" s="1">
        <f>EXTRACT_NUMBER(smsSpamCollection_untouched!A1036)/Table1[[#This Row],[C]]</f>
        <v>0</v>
      </c>
      <c r="D1036" s="1">
        <f>(Table1[[#This Row],[W]]-1)/Table1[[#This Row],[C]]</f>
        <v>0.1984126984126984</v>
      </c>
      <c r="E1036" s="1">
        <f>EXTRACT_SPCHAR(smsSpamCollection_untouched!A1036)/Table1[[#This Row],[C]]</f>
        <v>6.3492063492063489E-2</v>
      </c>
      <c r="F1036" s="1">
        <f>EXTRACT_WORD(smsSpamCollection_untouched!A1036)</f>
        <v>26</v>
      </c>
      <c r="G1036" s="1">
        <f>EXTRACT_SHORTWORD(smsSpamCollection_untouched!A1036)/Table1[[#This Row],[W]]</f>
        <v>0.84615384615384615</v>
      </c>
      <c r="H1036" s="1">
        <f>EXTRACT_WORDLen(smsSpamCollection_untouched!A1036)/Table1[[#This Row],[W]]</f>
        <v>3.8846153846153846</v>
      </c>
      <c r="I1036" s="1">
        <f>EXTRACT_UNIQUEWORD(smsSpamCollection_untouched!A1036)/Table1[[#This Row],[W]]</f>
        <v>0.80769230769230771</v>
      </c>
      <c r="J1036" s="1"/>
      <c r="K1036" s="1"/>
      <c r="L1036" s="1"/>
      <c r="M1036" s="1"/>
      <c r="N1036" s="1"/>
      <c r="O1036" s="1"/>
      <c r="P1036" s="1" t="str">
        <f>smsSpamCollection_untouched!B1036</f>
        <v>ham</v>
      </c>
    </row>
    <row r="1037" spans="1:16" x14ac:dyDescent="0.3">
      <c r="A1037" s="1">
        <f>LEN(TRIM(smsSpamCollection_untouched!A1037))</f>
        <v>103</v>
      </c>
      <c r="B1037" s="1">
        <f>EXTRACT_ALPHA(smsSpamCollection_untouched!A1037)/Table1[[#This Row],[C]]</f>
        <v>0.76699029126213591</v>
      </c>
      <c r="C1037" s="1">
        <f>EXTRACT_NUMBER(smsSpamCollection_untouched!A1037)/Table1[[#This Row],[C]]</f>
        <v>2.9126213592233011E-2</v>
      </c>
      <c r="D1037" s="1">
        <f>(Table1[[#This Row],[W]]-1)/Table1[[#This Row],[C]]</f>
        <v>0.20388349514563106</v>
      </c>
      <c r="E1037" s="1">
        <f>EXTRACT_SPCHAR(smsSpamCollection_untouched!A1037)/Table1[[#This Row],[C]]</f>
        <v>0</v>
      </c>
      <c r="F1037" s="1">
        <f>EXTRACT_WORD(smsSpamCollection_untouched!A1037)</f>
        <v>22</v>
      </c>
      <c r="G1037" s="1">
        <f>EXTRACT_SHORTWORD(smsSpamCollection_untouched!A1037)/Table1[[#This Row],[W]]</f>
        <v>0.63636363636363635</v>
      </c>
      <c r="H1037" s="1">
        <f>EXTRACT_WORDLen(smsSpamCollection_untouched!A1037)/Table1[[#This Row],[W]]</f>
        <v>3.7272727272727271</v>
      </c>
      <c r="I1037" s="1">
        <f>EXTRACT_UNIQUEWORD(smsSpamCollection_untouched!A1037)/Table1[[#This Row],[W]]</f>
        <v>0.95454545454545459</v>
      </c>
      <c r="J1037" s="1"/>
      <c r="K1037" s="1"/>
      <c r="L1037" s="1"/>
      <c r="M1037" s="1"/>
      <c r="N1037" s="1"/>
      <c r="O1037" s="1"/>
      <c r="P1037" s="1" t="str">
        <f>smsSpamCollection_untouched!B1037</f>
        <v>ham</v>
      </c>
    </row>
    <row r="1038" spans="1:16" x14ac:dyDescent="0.3">
      <c r="A1038" s="1">
        <f>LEN(TRIM(smsSpamCollection_untouched!A1038))</f>
        <v>156</v>
      </c>
      <c r="B1038" s="1">
        <f>EXTRACT_ALPHA(smsSpamCollection_untouched!A1038)/Table1[[#This Row],[C]]</f>
        <v>0.73076923076923073</v>
      </c>
      <c r="C1038" s="1">
        <f>EXTRACT_NUMBER(smsSpamCollection_untouched!A1038)/Table1[[#This Row],[C]]</f>
        <v>0</v>
      </c>
      <c r="D1038" s="1">
        <f>(Table1[[#This Row],[W]]-1)/Table1[[#This Row],[C]]</f>
        <v>0.20512820512820512</v>
      </c>
      <c r="E1038" s="1">
        <f>EXTRACT_SPCHAR(smsSpamCollection_untouched!A1038)/Table1[[#This Row],[C]]</f>
        <v>6.4102564102564097E-2</v>
      </c>
      <c r="F1038" s="1">
        <f>EXTRACT_WORD(smsSpamCollection_untouched!A1038)</f>
        <v>33</v>
      </c>
      <c r="G1038" s="1">
        <f>EXTRACT_SHORTWORD(smsSpamCollection_untouched!A1038)/Table1[[#This Row],[W]]</f>
        <v>0.75757575757575757</v>
      </c>
      <c r="H1038" s="1">
        <f>EXTRACT_WORDLen(smsSpamCollection_untouched!A1038)/Table1[[#This Row],[W]]</f>
        <v>3.7575757575757578</v>
      </c>
      <c r="I1038" s="1">
        <f>EXTRACT_UNIQUEWORD(smsSpamCollection_untouched!A1038)/Table1[[#This Row],[W]]</f>
        <v>0.81818181818181823</v>
      </c>
      <c r="J1038" s="1"/>
      <c r="K1038" s="1"/>
      <c r="L1038" s="1"/>
      <c r="M1038" s="1"/>
      <c r="N1038" s="1"/>
      <c r="O1038" s="1"/>
      <c r="P1038" s="1" t="str">
        <f>smsSpamCollection_untouched!B1038</f>
        <v>ham</v>
      </c>
    </row>
    <row r="1039" spans="1:16" x14ac:dyDescent="0.3">
      <c r="A1039" s="1">
        <f>LEN(TRIM(smsSpamCollection_untouched!A1039))</f>
        <v>33</v>
      </c>
      <c r="B1039" s="1">
        <f>EXTRACT_ALPHA(smsSpamCollection_untouched!A1039)/Table1[[#This Row],[C]]</f>
        <v>0.84848484848484851</v>
      </c>
      <c r="C1039" s="1">
        <f>EXTRACT_NUMBER(smsSpamCollection_untouched!A1039)/Table1[[#This Row],[C]]</f>
        <v>0</v>
      </c>
      <c r="D1039" s="1">
        <f>(Table1[[#This Row],[W]]-1)/Table1[[#This Row],[C]]</f>
        <v>0.15151515151515152</v>
      </c>
      <c r="E1039" s="1">
        <f>EXTRACT_SPCHAR(smsSpamCollection_untouched!A1039)/Table1[[#This Row],[C]]</f>
        <v>0</v>
      </c>
      <c r="F1039" s="1">
        <f>EXTRACT_WORD(smsSpamCollection_untouched!A1039)</f>
        <v>6</v>
      </c>
      <c r="G1039" s="1">
        <f>EXTRACT_SHORTWORD(smsSpamCollection_untouched!A1039)/Table1[[#This Row],[W]]</f>
        <v>0.66666666666666663</v>
      </c>
      <c r="H1039" s="1">
        <f>EXTRACT_WORDLen(smsSpamCollection_untouched!A1039)/Table1[[#This Row],[W]]</f>
        <v>4.666666666666667</v>
      </c>
      <c r="I1039" s="1">
        <f>EXTRACT_UNIQUEWORD(smsSpamCollection_untouched!A1039)/Table1[[#This Row],[W]]</f>
        <v>1</v>
      </c>
      <c r="J1039" s="1"/>
      <c r="K1039" s="1"/>
      <c r="L1039" s="1"/>
      <c r="M1039" s="1"/>
      <c r="N1039" s="1"/>
      <c r="O1039" s="1"/>
      <c r="P1039" s="1" t="str">
        <f>smsSpamCollection_untouched!B1039</f>
        <v>ham</v>
      </c>
    </row>
    <row r="1040" spans="1:16" x14ac:dyDescent="0.3">
      <c r="A1040" s="1">
        <f>LEN(TRIM(smsSpamCollection_untouched!A1040))</f>
        <v>125</v>
      </c>
      <c r="B1040" s="1">
        <f>EXTRACT_ALPHA(smsSpamCollection_untouched!A1040)/Table1[[#This Row],[C]]</f>
        <v>0.76800000000000002</v>
      </c>
      <c r="C1040" s="1">
        <f>EXTRACT_NUMBER(smsSpamCollection_untouched!A1040)/Table1[[#This Row],[C]]</f>
        <v>0</v>
      </c>
      <c r="D1040" s="1">
        <f>(Table1[[#This Row],[W]]-1)/Table1[[#This Row],[C]]</f>
        <v>0.16800000000000001</v>
      </c>
      <c r="E1040" s="1">
        <f>EXTRACT_SPCHAR(smsSpamCollection_untouched!A1040)/Table1[[#This Row],[C]]</f>
        <v>6.4000000000000001E-2</v>
      </c>
      <c r="F1040" s="1">
        <f>EXTRACT_WORD(smsSpamCollection_untouched!A1040)</f>
        <v>22</v>
      </c>
      <c r="G1040" s="1">
        <f>EXTRACT_SHORTWORD(smsSpamCollection_untouched!A1040)/Table1[[#This Row],[W]]</f>
        <v>0.81818181818181823</v>
      </c>
      <c r="H1040" s="1">
        <f>EXTRACT_WORDLen(smsSpamCollection_untouched!A1040)/Table1[[#This Row],[W]]</f>
        <v>4.7272727272727275</v>
      </c>
      <c r="I1040" s="1">
        <f>EXTRACT_UNIQUEWORD(smsSpamCollection_untouched!A1040)/Table1[[#This Row],[W]]</f>
        <v>0.77272727272727271</v>
      </c>
      <c r="J1040" s="1"/>
      <c r="K1040" s="1"/>
      <c r="L1040" s="1"/>
      <c r="M1040" s="1"/>
      <c r="N1040" s="1"/>
      <c r="O1040" s="1"/>
      <c r="P1040" s="1" t="str">
        <f>smsSpamCollection_untouched!B1040</f>
        <v>ham</v>
      </c>
    </row>
    <row r="1041" spans="1:16" x14ac:dyDescent="0.3">
      <c r="A1041" s="1">
        <f>LEN(TRIM(smsSpamCollection_untouched!A1041))</f>
        <v>153</v>
      </c>
      <c r="B1041" s="1">
        <f>EXTRACT_ALPHA(smsSpamCollection_untouched!A1041)/Table1[[#This Row],[C]]</f>
        <v>0.76470588235294112</v>
      </c>
      <c r="C1041" s="1">
        <f>EXTRACT_NUMBER(smsSpamCollection_untouched!A1041)/Table1[[#This Row],[C]]</f>
        <v>0</v>
      </c>
      <c r="D1041" s="1">
        <f>(Table1[[#This Row],[W]]-1)/Table1[[#This Row],[C]]</f>
        <v>0.17647058823529413</v>
      </c>
      <c r="E1041" s="1">
        <f>EXTRACT_SPCHAR(smsSpamCollection_untouched!A1041)/Table1[[#This Row],[C]]</f>
        <v>5.8823529411764705E-2</v>
      </c>
      <c r="F1041" s="1">
        <f>EXTRACT_WORD(smsSpamCollection_untouched!A1041)</f>
        <v>28</v>
      </c>
      <c r="G1041" s="1">
        <f>EXTRACT_SHORTWORD(smsSpamCollection_untouched!A1041)/Table1[[#This Row],[W]]</f>
        <v>0.8928571428571429</v>
      </c>
      <c r="H1041" s="1">
        <f>EXTRACT_WORDLen(smsSpamCollection_untouched!A1041)/Table1[[#This Row],[W]]</f>
        <v>4.5</v>
      </c>
      <c r="I1041" s="1">
        <f>EXTRACT_UNIQUEWORD(smsSpamCollection_untouched!A1041)/Table1[[#This Row],[W]]</f>
        <v>0.9642857142857143</v>
      </c>
      <c r="J1041" s="1"/>
      <c r="K1041" s="1"/>
      <c r="L1041" s="1"/>
      <c r="M1041" s="1"/>
      <c r="N1041" s="1"/>
      <c r="O1041" s="1"/>
      <c r="P1041" s="1" t="str">
        <f>smsSpamCollection_untouched!B1041</f>
        <v>ham</v>
      </c>
    </row>
    <row r="1042" spans="1:16" x14ac:dyDescent="0.3">
      <c r="A1042" s="1">
        <f>LEN(TRIM(smsSpamCollection_untouched!A1042))</f>
        <v>51</v>
      </c>
      <c r="B1042" s="1">
        <f>EXTRACT_ALPHA(smsSpamCollection_untouched!A1042)/Table1[[#This Row],[C]]</f>
        <v>0.78431372549019607</v>
      </c>
      <c r="C1042" s="1">
        <f>EXTRACT_NUMBER(smsSpamCollection_untouched!A1042)/Table1[[#This Row],[C]]</f>
        <v>0</v>
      </c>
      <c r="D1042" s="1">
        <f>(Table1[[#This Row],[W]]-1)/Table1[[#This Row],[C]]</f>
        <v>0.17647058823529413</v>
      </c>
      <c r="E1042" s="1">
        <f>EXTRACT_SPCHAR(smsSpamCollection_untouched!A1042)/Table1[[#This Row],[C]]</f>
        <v>3.9215686274509803E-2</v>
      </c>
      <c r="F1042" s="1">
        <f>EXTRACT_WORD(smsSpamCollection_untouched!A1042)</f>
        <v>10</v>
      </c>
      <c r="G1042" s="1">
        <f>EXTRACT_SHORTWORD(smsSpamCollection_untouched!A1042)/Table1[[#This Row],[W]]</f>
        <v>0.9</v>
      </c>
      <c r="H1042" s="1">
        <f>EXTRACT_WORDLen(smsSpamCollection_untouched!A1042)/Table1[[#This Row],[W]]</f>
        <v>4.2</v>
      </c>
      <c r="I1042" s="1">
        <f>EXTRACT_UNIQUEWORD(smsSpamCollection_untouched!A1042)/Table1[[#This Row],[W]]</f>
        <v>0.9</v>
      </c>
      <c r="J1042" s="1"/>
      <c r="K1042" s="1"/>
      <c r="L1042" s="1"/>
      <c r="M1042" s="1"/>
      <c r="N1042" s="1"/>
      <c r="O1042" s="1"/>
      <c r="P1042" s="1" t="str">
        <f>smsSpamCollection_untouched!B1042</f>
        <v>ham</v>
      </c>
    </row>
    <row r="1043" spans="1:16" x14ac:dyDescent="0.3">
      <c r="A1043" s="1">
        <f>LEN(TRIM(smsSpamCollection_untouched!A1043))</f>
        <v>60</v>
      </c>
      <c r="B1043" s="1">
        <f>EXTRACT_ALPHA(smsSpamCollection_untouched!A1043)/Table1[[#This Row],[C]]</f>
        <v>0.78333333333333333</v>
      </c>
      <c r="C1043" s="1">
        <f>EXTRACT_NUMBER(smsSpamCollection_untouched!A1043)/Table1[[#This Row],[C]]</f>
        <v>0</v>
      </c>
      <c r="D1043" s="1">
        <f>(Table1[[#This Row],[W]]-1)/Table1[[#This Row],[C]]</f>
        <v>0.2</v>
      </c>
      <c r="E1043" s="1">
        <f>EXTRACT_SPCHAR(smsSpamCollection_untouched!A1043)/Table1[[#This Row],[C]]</f>
        <v>1.6666666666666666E-2</v>
      </c>
      <c r="F1043" s="1">
        <f>EXTRACT_WORD(smsSpamCollection_untouched!A1043)</f>
        <v>13</v>
      </c>
      <c r="G1043" s="1">
        <f>EXTRACT_SHORTWORD(smsSpamCollection_untouched!A1043)/Table1[[#This Row],[W]]</f>
        <v>0.61538461538461542</v>
      </c>
      <c r="H1043" s="1">
        <f>EXTRACT_WORDLen(smsSpamCollection_untouched!A1043)/Table1[[#This Row],[W]]</f>
        <v>3.6923076923076925</v>
      </c>
      <c r="I1043" s="1">
        <f>EXTRACT_UNIQUEWORD(smsSpamCollection_untouched!A1043)/Table1[[#This Row],[W]]</f>
        <v>0.84615384615384615</v>
      </c>
      <c r="J1043" s="1"/>
      <c r="K1043" s="1"/>
      <c r="L1043" s="1"/>
      <c r="M1043" s="1"/>
      <c r="N1043" s="1"/>
      <c r="O1043" s="1"/>
      <c r="P1043" s="1" t="str">
        <f>smsSpamCollection_untouched!B1043</f>
        <v>ham</v>
      </c>
    </row>
    <row r="1044" spans="1:16" x14ac:dyDescent="0.3">
      <c r="A1044" s="1">
        <f>LEN(TRIM(smsSpamCollection_untouched!A1044))</f>
        <v>30</v>
      </c>
      <c r="B1044" s="1">
        <f>EXTRACT_ALPHA(smsSpamCollection_untouched!A1044)/Table1[[#This Row],[C]]</f>
        <v>0.76666666666666672</v>
      </c>
      <c r="C1044" s="1">
        <f>EXTRACT_NUMBER(smsSpamCollection_untouched!A1044)/Table1[[#This Row],[C]]</f>
        <v>0</v>
      </c>
      <c r="D1044" s="1">
        <f>(Table1[[#This Row],[W]]-1)/Table1[[#This Row],[C]]</f>
        <v>0.16666666666666666</v>
      </c>
      <c r="E1044" s="1">
        <f>EXTRACT_SPCHAR(smsSpamCollection_untouched!A1044)/Table1[[#This Row],[C]]</f>
        <v>6.6666666666666666E-2</v>
      </c>
      <c r="F1044" s="1">
        <f>EXTRACT_WORD(smsSpamCollection_untouched!A1044)</f>
        <v>6</v>
      </c>
      <c r="G1044" s="1">
        <f>EXTRACT_SHORTWORD(smsSpamCollection_untouched!A1044)/Table1[[#This Row],[W]]</f>
        <v>0.83333333333333337</v>
      </c>
      <c r="H1044" s="1">
        <f>EXTRACT_WORDLen(smsSpamCollection_untouched!A1044)/Table1[[#This Row],[W]]</f>
        <v>4.166666666666667</v>
      </c>
      <c r="I1044" s="1">
        <f>EXTRACT_UNIQUEWORD(smsSpamCollection_untouched!A1044)/Table1[[#This Row],[W]]</f>
        <v>1</v>
      </c>
      <c r="J1044" s="1"/>
      <c r="K1044" s="1"/>
      <c r="L1044" s="1"/>
      <c r="M1044" s="1"/>
      <c r="N1044" s="1"/>
      <c r="O1044" s="1"/>
      <c r="P1044" s="1" t="str">
        <f>smsSpamCollection_untouched!B1044</f>
        <v>ham</v>
      </c>
    </row>
    <row r="1045" spans="1:16" x14ac:dyDescent="0.3">
      <c r="A1045" s="1">
        <f>LEN(TRIM(smsSpamCollection_untouched!A1045))</f>
        <v>41</v>
      </c>
      <c r="B1045" s="1">
        <f>EXTRACT_ALPHA(smsSpamCollection_untouched!A1045)/Table1[[#This Row],[C]]</f>
        <v>0.78048780487804881</v>
      </c>
      <c r="C1045" s="1">
        <f>EXTRACT_NUMBER(smsSpamCollection_untouched!A1045)/Table1[[#This Row],[C]]</f>
        <v>0</v>
      </c>
      <c r="D1045" s="1">
        <f>(Table1[[#This Row],[W]]-1)/Table1[[#This Row],[C]]</f>
        <v>0.14634146341463414</v>
      </c>
      <c r="E1045" s="1">
        <f>EXTRACT_SPCHAR(smsSpamCollection_untouched!A1045)/Table1[[#This Row],[C]]</f>
        <v>7.3170731707317069E-2</v>
      </c>
      <c r="F1045" s="1">
        <f>EXTRACT_WORD(smsSpamCollection_untouched!A1045)</f>
        <v>7</v>
      </c>
      <c r="G1045" s="1">
        <f>EXTRACT_SHORTWORD(smsSpamCollection_untouched!A1045)/Table1[[#This Row],[W]]</f>
        <v>1</v>
      </c>
      <c r="H1045" s="1">
        <f>EXTRACT_WORDLen(smsSpamCollection_untouched!A1045)/Table1[[#This Row],[W]]</f>
        <v>5</v>
      </c>
      <c r="I1045" s="1">
        <f>EXTRACT_UNIQUEWORD(smsSpamCollection_untouched!A1045)/Table1[[#This Row],[W]]</f>
        <v>1</v>
      </c>
      <c r="J1045" s="1"/>
      <c r="K1045" s="1"/>
      <c r="L1045" s="1"/>
      <c r="M1045" s="1"/>
      <c r="N1045" s="1"/>
      <c r="O1045" s="1"/>
      <c r="P1045" s="1" t="str">
        <f>smsSpamCollection_untouched!B1045</f>
        <v>ham</v>
      </c>
    </row>
    <row r="1046" spans="1:16" x14ac:dyDescent="0.3">
      <c r="A1046" s="1">
        <f>LEN(TRIM(smsSpamCollection_untouched!A1046))</f>
        <v>103</v>
      </c>
      <c r="B1046" s="1">
        <f>EXTRACT_ALPHA(smsSpamCollection_untouched!A1046)/Table1[[#This Row],[C]]</f>
        <v>0.71844660194174759</v>
      </c>
      <c r="C1046" s="1">
        <f>EXTRACT_NUMBER(smsSpamCollection_untouched!A1046)/Table1[[#This Row],[C]]</f>
        <v>9.7087378640776691E-3</v>
      </c>
      <c r="D1046" s="1">
        <f>(Table1[[#This Row],[W]]-1)/Table1[[#This Row],[C]]</f>
        <v>0.22330097087378642</v>
      </c>
      <c r="E1046" s="1">
        <f>EXTRACT_SPCHAR(smsSpamCollection_untouched!A1046)/Table1[[#This Row],[C]]</f>
        <v>4.8543689320388349E-2</v>
      </c>
      <c r="F1046" s="1">
        <f>EXTRACT_WORD(smsSpamCollection_untouched!A1046)</f>
        <v>24</v>
      </c>
      <c r="G1046" s="1">
        <f>EXTRACT_SHORTWORD(smsSpamCollection_untouched!A1046)/Table1[[#This Row],[W]]</f>
        <v>0.66666666666666663</v>
      </c>
      <c r="H1046" s="1">
        <f>EXTRACT_WORDLen(smsSpamCollection_untouched!A1046)/Table1[[#This Row],[W]]</f>
        <v>3.3333333333333335</v>
      </c>
      <c r="I1046" s="1">
        <f>EXTRACT_UNIQUEWORD(smsSpamCollection_untouched!A1046)/Table1[[#This Row],[W]]</f>
        <v>0.83333333333333337</v>
      </c>
      <c r="J1046" s="1"/>
      <c r="K1046" s="1"/>
      <c r="L1046" s="1"/>
      <c r="M1046" s="1"/>
      <c r="N1046" s="1"/>
      <c r="O1046" s="1"/>
      <c r="P1046" s="1" t="str">
        <f>smsSpamCollection_untouched!B1046</f>
        <v>ham</v>
      </c>
    </row>
    <row r="1047" spans="1:16" x14ac:dyDescent="0.3">
      <c r="A1047" s="1">
        <f>LEN(TRIM(smsSpamCollection_untouched!A1047))</f>
        <v>100</v>
      </c>
      <c r="B1047" s="1">
        <f>EXTRACT_ALPHA(smsSpamCollection_untouched!A1047)/Table1[[#This Row],[C]]</f>
        <v>0.63</v>
      </c>
      <c r="C1047" s="1">
        <f>EXTRACT_NUMBER(smsSpamCollection_untouched!A1047)/Table1[[#This Row],[C]]</f>
        <v>0.17</v>
      </c>
      <c r="D1047" s="1">
        <f>(Table1[[#This Row],[W]]-1)/Table1[[#This Row],[C]]</f>
        <v>0.18</v>
      </c>
      <c r="E1047" s="1">
        <f>EXTRACT_SPCHAR(smsSpamCollection_untouched!A1047)/Table1[[#This Row],[C]]</f>
        <v>0.02</v>
      </c>
      <c r="F1047" s="1">
        <f>EXTRACT_WORD(smsSpamCollection_untouched!A1047)</f>
        <v>19</v>
      </c>
      <c r="G1047" s="1">
        <f>EXTRACT_SHORTWORD(smsSpamCollection_untouched!A1047)/Table1[[#This Row],[W]]</f>
        <v>0.84210526315789469</v>
      </c>
      <c r="H1047" s="1">
        <f>EXTRACT_WORDLen(smsSpamCollection_untouched!A1047)/Table1[[#This Row],[W]]</f>
        <v>4.3157894736842106</v>
      </c>
      <c r="I1047" s="1">
        <f>EXTRACT_UNIQUEWORD(smsSpamCollection_untouched!A1047)/Table1[[#This Row],[W]]</f>
        <v>0.94736842105263153</v>
      </c>
      <c r="J1047" s="1"/>
      <c r="K1047" s="1"/>
      <c r="L1047" s="1"/>
      <c r="M1047" s="1"/>
      <c r="N1047" s="1"/>
      <c r="O1047" s="1"/>
      <c r="P1047" s="1" t="str">
        <f>smsSpamCollection_untouched!B1047</f>
        <v>spam</v>
      </c>
    </row>
    <row r="1048" spans="1:16" x14ac:dyDescent="0.3">
      <c r="A1048" s="1">
        <f>LEN(TRIM(smsSpamCollection_untouched!A1048))</f>
        <v>17</v>
      </c>
      <c r="B1048" s="1">
        <f>EXTRACT_ALPHA(smsSpamCollection_untouched!A1048)/Table1[[#This Row],[C]]</f>
        <v>0.70588235294117652</v>
      </c>
      <c r="C1048" s="1">
        <f>EXTRACT_NUMBER(smsSpamCollection_untouched!A1048)/Table1[[#This Row],[C]]</f>
        <v>0</v>
      </c>
      <c r="D1048" s="1">
        <f>(Table1[[#This Row],[W]]-1)/Table1[[#This Row],[C]]</f>
        <v>0.17647058823529413</v>
      </c>
      <c r="E1048" s="1">
        <f>EXTRACT_SPCHAR(smsSpamCollection_untouched!A1048)/Table1[[#This Row],[C]]</f>
        <v>0.11764705882352941</v>
      </c>
      <c r="F1048" s="1">
        <f>EXTRACT_WORD(smsSpamCollection_untouched!A1048)</f>
        <v>4</v>
      </c>
      <c r="G1048" s="1">
        <f>EXTRACT_SHORTWORD(smsSpamCollection_untouched!A1048)/Table1[[#This Row],[W]]</f>
        <v>0.75</v>
      </c>
      <c r="H1048" s="1">
        <f>EXTRACT_WORDLen(smsSpamCollection_untouched!A1048)/Table1[[#This Row],[W]]</f>
        <v>3.5</v>
      </c>
      <c r="I1048" s="1">
        <f>EXTRACT_UNIQUEWORD(smsSpamCollection_untouched!A1048)/Table1[[#This Row],[W]]</f>
        <v>1</v>
      </c>
      <c r="J1048" s="1"/>
      <c r="K1048" s="1"/>
      <c r="L1048" s="1"/>
      <c r="M1048" s="1"/>
      <c r="N1048" s="1"/>
      <c r="O1048" s="1"/>
      <c r="P1048" s="1" t="str">
        <f>smsSpamCollection_untouched!B1048</f>
        <v>ham</v>
      </c>
    </row>
    <row r="1049" spans="1:16" x14ac:dyDescent="0.3">
      <c r="A1049" s="1">
        <f>LEN(TRIM(smsSpamCollection_untouched!A1049))</f>
        <v>114</v>
      </c>
      <c r="B1049" s="1">
        <f>EXTRACT_ALPHA(smsSpamCollection_untouched!A1049)/Table1[[#This Row],[C]]</f>
        <v>0.75438596491228072</v>
      </c>
      <c r="C1049" s="1">
        <f>EXTRACT_NUMBER(smsSpamCollection_untouched!A1049)/Table1[[#This Row],[C]]</f>
        <v>1.7543859649122806E-2</v>
      </c>
      <c r="D1049" s="1">
        <f>(Table1[[#This Row],[W]]-1)/Table1[[#This Row],[C]]</f>
        <v>0.15789473684210525</v>
      </c>
      <c r="E1049" s="1">
        <f>EXTRACT_SPCHAR(smsSpamCollection_untouched!A1049)/Table1[[#This Row],[C]]</f>
        <v>7.0175438596491224E-2</v>
      </c>
      <c r="F1049" s="1">
        <f>EXTRACT_WORD(smsSpamCollection_untouched!A1049)</f>
        <v>19</v>
      </c>
      <c r="G1049" s="1">
        <f>EXTRACT_SHORTWORD(smsSpamCollection_untouched!A1049)/Table1[[#This Row],[W]]</f>
        <v>0.63157894736842102</v>
      </c>
      <c r="H1049" s="1">
        <f>EXTRACT_WORDLen(smsSpamCollection_untouched!A1049)/Table1[[#This Row],[W]]</f>
        <v>5.0526315789473681</v>
      </c>
      <c r="I1049" s="1">
        <f>EXTRACT_UNIQUEWORD(smsSpamCollection_untouched!A1049)/Table1[[#This Row],[W]]</f>
        <v>1</v>
      </c>
      <c r="J1049" s="1"/>
      <c r="K1049" s="1"/>
      <c r="L1049" s="1"/>
      <c r="M1049" s="1"/>
      <c r="N1049" s="1"/>
      <c r="O1049" s="1"/>
      <c r="P1049" s="1" t="str">
        <f>smsSpamCollection_untouched!B1049</f>
        <v>ham</v>
      </c>
    </row>
    <row r="1050" spans="1:16" x14ac:dyDescent="0.3">
      <c r="A1050" s="1">
        <f>LEN(TRIM(smsSpamCollection_untouched!A1050))</f>
        <v>103</v>
      </c>
      <c r="B1050" s="1">
        <f>EXTRACT_ALPHA(smsSpamCollection_untouched!A1050)/Table1[[#This Row],[C]]</f>
        <v>0.64077669902912626</v>
      </c>
      <c r="C1050" s="1">
        <f>EXTRACT_NUMBER(smsSpamCollection_untouched!A1050)/Table1[[#This Row],[C]]</f>
        <v>9.7087378640776698E-2</v>
      </c>
      <c r="D1050" s="1">
        <f>(Table1[[#This Row],[W]]-1)/Table1[[#This Row],[C]]</f>
        <v>0.21359223300970873</v>
      </c>
      <c r="E1050" s="1">
        <f>EXTRACT_SPCHAR(smsSpamCollection_untouched!A1050)/Table1[[#This Row],[C]]</f>
        <v>4.8543689320388349E-2</v>
      </c>
      <c r="F1050" s="1">
        <f>EXTRACT_WORD(smsSpamCollection_untouched!A1050)</f>
        <v>23</v>
      </c>
      <c r="G1050" s="1">
        <f>EXTRACT_SHORTWORD(smsSpamCollection_untouched!A1050)/Table1[[#This Row],[W]]</f>
        <v>0.65217391304347827</v>
      </c>
      <c r="H1050" s="1">
        <f>EXTRACT_WORDLen(smsSpamCollection_untouched!A1050)/Table1[[#This Row],[W]]</f>
        <v>3.5217391304347827</v>
      </c>
      <c r="I1050" s="1">
        <f>EXTRACT_UNIQUEWORD(smsSpamCollection_untouched!A1050)/Table1[[#This Row],[W]]</f>
        <v>0.86956521739130432</v>
      </c>
      <c r="J1050" s="1"/>
      <c r="K1050" s="1"/>
      <c r="L1050" s="1"/>
      <c r="M1050" s="1"/>
      <c r="N1050" s="1"/>
      <c r="O1050" s="1"/>
      <c r="P1050" s="1" t="str">
        <f>smsSpamCollection_untouched!B1050</f>
        <v>spam</v>
      </c>
    </row>
    <row r="1051" spans="1:16" x14ac:dyDescent="0.3">
      <c r="A1051" s="1">
        <f>LEN(TRIM(smsSpamCollection_untouched!A1051))</f>
        <v>78</v>
      </c>
      <c r="B1051" s="1">
        <f>EXTRACT_ALPHA(smsSpamCollection_untouched!A1051)/Table1[[#This Row],[C]]</f>
        <v>0.71794871794871795</v>
      </c>
      <c r="C1051" s="1">
        <f>EXTRACT_NUMBER(smsSpamCollection_untouched!A1051)/Table1[[#This Row],[C]]</f>
        <v>1.282051282051282E-2</v>
      </c>
      <c r="D1051" s="1">
        <f>(Table1[[#This Row],[W]]-1)/Table1[[#This Row],[C]]</f>
        <v>0.21794871794871795</v>
      </c>
      <c r="E1051" s="1">
        <f>EXTRACT_SPCHAR(smsSpamCollection_untouched!A1051)/Table1[[#This Row],[C]]</f>
        <v>5.128205128205128E-2</v>
      </c>
      <c r="F1051" s="1">
        <f>EXTRACT_WORD(smsSpamCollection_untouched!A1051)</f>
        <v>18</v>
      </c>
      <c r="G1051" s="1">
        <f>EXTRACT_SHORTWORD(smsSpamCollection_untouched!A1051)/Table1[[#This Row],[W]]</f>
        <v>0.5</v>
      </c>
      <c r="H1051" s="1">
        <f>EXTRACT_WORDLen(smsSpamCollection_untouched!A1051)/Table1[[#This Row],[W]]</f>
        <v>3.3888888888888888</v>
      </c>
      <c r="I1051" s="1">
        <f>EXTRACT_UNIQUEWORD(smsSpamCollection_untouched!A1051)/Table1[[#This Row],[W]]</f>
        <v>0.94444444444444442</v>
      </c>
      <c r="J1051" s="1"/>
      <c r="K1051" s="1"/>
      <c r="L1051" s="1"/>
      <c r="M1051" s="1"/>
      <c r="N1051" s="1"/>
      <c r="O1051" s="1"/>
      <c r="P1051" s="1" t="str">
        <f>smsSpamCollection_untouched!B1051</f>
        <v>ham</v>
      </c>
    </row>
    <row r="1052" spans="1:16" x14ac:dyDescent="0.3">
      <c r="A1052" s="1">
        <f>LEN(TRIM(smsSpamCollection_untouched!A1052))</f>
        <v>135</v>
      </c>
      <c r="B1052" s="1">
        <f>EXTRACT_ALPHA(smsSpamCollection_untouched!A1052)/Table1[[#This Row],[C]]</f>
        <v>0.71851851851851856</v>
      </c>
      <c r="C1052" s="1">
        <f>EXTRACT_NUMBER(smsSpamCollection_untouched!A1052)/Table1[[#This Row],[C]]</f>
        <v>8.1481481481481488E-2</v>
      </c>
      <c r="D1052" s="1">
        <f>(Table1[[#This Row],[W]]-1)/Table1[[#This Row],[C]]</f>
        <v>0.17777777777777778</v>
      </c>
      <c r="E1052" s="1">
        <f>EXTRACT_SPCHAR(smsSpamCollection_untouched!A1052)/Table1[[#This Row],[C]]</f>
        <v>2.2222222222222223E-2</v>
      </c>
      <c r="F1052" s="1">
        <f>EXTRACT_WORD(smsSpamCollection_untouched!A1052)</f>
        <v>25</v>
      </c>
      <c r="G1052" s="1">
        <f>EXTRACT_SHORTWORD(smsSpamCollection_untouched!A1052)/Table1[[#This Row],[W]]</f>
        <v>0.76</v>
      </c>
      <c r="H1052" s="1">
        <f>EXTRACT_WORDLen(smsSpamCollection_untouched!A1052)/Table1[[#This Row],[W]]</f>
        <v>4.4400000000000004</v>
      </c>
      <c r="I1052" s="1">
        <f>EXTRACT_UNIQUEWORD(smsSpamCollection_untouched!A1052)/Table1[[#This Row],[W]]</f>
        <v>0.96</v>
      </c>
      <c r="J1052" s="1"/>
      <c r="K1052" s="1"/>
      <c r="L1052" s="1"/>
      <c r="M1052" s="1"/>
      <c r="N1052" s="1"/>
      <c r="O1052" s="1"/>
      <c r="P1052" s="1" t="str">
        <f>smsSpamCollection_untouched!B1052</f>
        <v>spam</v>
      </c>
    </row>
    <row r="1053" spans="1:16" x14ac:dyDescent="0.3">
      <c r="A1053" s="1">
        <f>LEN(TRIM(smsSpamCollection_untouched!A1053))</f>
        <v>41</v>
      </c>
      <c r="B1053" s="1">
        <f>EXTRACT_ALPHA(smsSpamCollection_untouched!A1053)/Table1[[#This Row],[C]]</f>
        <v>0.78048780487804881</v>
      </c>
      <c r="C1053" s="1">
        <f>EXTRACT_NUMBER(smsSpamCollection_untouched!A1053)/Table1[[#This Row],[C]]</f>
        <v>2.4390243902439025E-2</v>
      </c>
      <c r="D1053" s="1">
        <f>(Table1[[#This Row],[W]]-1)/Table1[[#This Row],[C]]</f>
        <v>0.17073170731707318</v>
      </c>
      <c r="E1053" s="1">
        <f>EXTRACT_SPCHAR(smsSpamCollection_untouched!A1053)/Table1[[#This Row],[C]]</f>
        <v>2.4390243902439025E-2</v>
      </c>
      <c r="F1053" s="1">
        <f>EXTRACT_WORD(smsSpamCollection_untouched!A1053)</f>
        <v>8</v>
      </c>
      <c r="G1053" s="1">
        <f>EXTRACT_SHORTWORD(smsSpamCollection_untouched!A1053)/Table1[[#This Row],[W]]</f>
        <v>0.875</v>
      </c>
      <c r="H1053" s="1">
        <f>EXTRACT_WORDLen(smsSpamCollection_untouched!A1053)/Table1[[#This Row],[W]]</f>
        <v>4.25</v>
      </c>
      <c r="I1053" s="1">
        <f>EXTRACT_UNIQUEWORD(smsSpamCollection_untouched!A1053)/Table1[[#This Row],[W]]</f>
        <v>1</v>
      </c>
      <c r="J1053" s="1"/>
      <c r="K1053" s="1"/>
      <c r="L1053" s="1"/>
      <c r="M1053" s="1"/>
      <c r="N1053" s="1"/>
      <c r="O1053" s="1"/>
      <c r="P1053" s="1" t="str">
        <f>smsSpamCollection_untouched!B1053</f>
        <v>ham</v>
      </c>
    </row>
    <row r="1054" spans="1:16" x14ac:dyDescent="0.3">
      <c r="A1054" s="1">
        <f>LEN(TRIM(smsSpamCollection_untouched!A1054))</f>
        <v>46</v>
      </c>
      <c r="B1054" s="1">
        <f>EXTRACT_ALPHA(smsSpamCollection_untouched!A1054)/Table1[[#This Row],[C]]</f>
        <v>0.73913043478260865</v>
      </c>
      <c r="C1054" s="1">
        <f>EXTRACT_NUMBER(smsSpamCollection_untouched!A1054)/Table1[[#This Row],[C]]</f>
        <v>2.1739130434782608E-2</v>
      </c>
      <c r="D1054" s="1">
        <f>(Table1[[#This Row],[W]]-1)/Table1[[#This Row],[C]]</f>
        <v>0.21739130434782608</v>
      </c>
      <c r="E1054" s="1">
        <f>EXTRACT_SPCHAR(smsSpamCollection_untouched!A1054)/Table1[[#This Row],[C]]</f>
        <v>2.1739130434782608E-2</v>
      </c>
      <c r="F1054" s="1">
        <f>EXTRACT_WORD(smsSpamCollection_untouched!A1054)</f>
        <v>11</v>
      </c>
      <c r="G1054" s="1">
        <f>EXTRACT_SHORTWORD(smsSpamCollection_untouched!A1054)/Table1[[#This Row],[W]]</f>
        <v>0.63636363636363635</v>
      </c>
      <c r="H1054" s="1">
        <f>EXTRACT_WORDLen(smsSpamCollection_untouched!A1054)/Table1[[#This Row],[W]]</f>
        <v>3.2727272727272729</v>
      </c>
      <c r="I1054" s="1">
        <f>EXTRACT_UNIQUEWORD(smsSpamCollection_untouched!A1054)/Table1[[#This Row],[W]]</f>
        <v>1</v>
      </c>
      <c r="J1054" s="1"/>
      <c r="K1054" s="1"/>
      <c r="L1054" s="1"/>
      <c r="M1054" s="1"/>
      <c r="N1054" s="1"/>
      <c r="O1054" s="1"/>
      <c r="P1054" s="1" t="str">
        <f>smsSpamCollection_untouched!B1054</f>
        <v>ham</v>
      </c>
    </row>
    <row r="1055" spans="1:16" x14ac:dyDescent="0.3">
      <c r="A1055" s="1">
        <f>LEN(TRIM(smsSpamCollection_untouched!A1055))</f>
        <v>135</v>
      </c>
      <c r="B1055" s="1">
        <f>EXTRACT_ALPHA(smsSpamCollection_untouched!A1055)/Table1[[#This Row],[C]]</f>
        <v>0.80740740740740746</v>
      </c>
      <c r="C1055" s="1">
        <f>EXTRACT_NUMBER(smsSpamCollection_untouched!A1055)/Table1[[#This Row],[C]]</f>
        <v>0</v>
      </c>
      <c r="D1055" s="1">
        <f>(Table1[[#This Row],[W]]-1)/Table1[[#This Row],[C]]</f>
        <v>0.17777777777777778</v>
      </c>
      <c r="E1055" s="1">
        <f>EXTRACT_SPCHAR(smsSpamCollection_untouched!A1055)/Table1[[#This Row],[C]]</f>
        <v>1.4814814814814815E-2</v>
      </c>
      <c r="F1055" s="1">
        <f>EXTRACT_WORD(smsSpamCollection_untouched!A1055)</f>
        <v>25</v>
      </c>
      <c r="G1055" s="1">
        <f>EXTRACT_SHORTWORD(smsSpamCollection_untouched!A1055)/Table1[[#This Row],[W]]</f>
        <v>0.8</v>
      </c>
      <c r="H1055" s="1">
        <f>EXTRACT_WORDLen(smsSpamCollection_untouched!A1055)/Table1[[#This Row],[W]]</f>
        <v>4.4400000000000004</v>
      </c>
      <c r="I1055" s="1">
        <f>EXTRACT_UNIQUEWORD(smsSpamCollection_untouched!A1055)/Table1[[#This Row],[W]]</f>
        <v>0.92</v>
      </c>
      <c r="J1055" s="1"/>
      <c r="K1055" s="1"/>
      <c r="L1055" s="1"/>
      <c r="M1055" s="1"/>
      <c r="N1055" s="1"/>
      <c r="O1055" s="1"/>
      <c r="P1055" s="1" t="str">
        <f>smsSpamCollection_untouched!B1055</f>
        <v>ham</v>
      </c>
    </row>
    <row r="1056" spans="1:16" x14ac:dyDescent="0.3">
      <c r="A1056" s="1">
        <f>LEN(TRIM(smsSpamCollection_untouched!A1056))</f>
        <v>46</v>
      </c>
      <c r="B1056" s="1">
        <f>EXTRACT_ALPHA(smsSpamCollection_untouched!A1056)/Table1[[#This Row],[C]]</f>
        <v>0.86956521739130432</v>
      </c>
      <c r="C1056" s="1">
        <f>EXTRACT_NUMBER(smsSpamCollection_untouched!A1056)/Table1[[#This Row],[C]]</f>
        <v>0</v>
      </c>
      <c r="D1056" s="1">
        <f>(Table1[[#This Row],[W]]-1)/Table1[[#This Row],[C]]</f>
        <v>0.10869565217391304</v>
      </c>
      <c r="E1056" s="1">
        <f>EXTRACT_SPCHAR(smsSpamCollection_untouched!A1056)/Table1[[#This Row],[C]]</f>
        <v>2.1739130434782608E-2</v>
      </c>
      <c r="F1056" s="1">
        <f>EXTRACT_WORD(smsSpamCollection_untouched!A1056)</f>
        <v>6</v>
      </c>
      <c r="G1056" s="1">
        <f>EXTRACT_SHORTWORD(smsSpamCollection_untouched!A1056)/Table1[[#This Row],[W]]</f>
        <v>1</v>
      </c>
      <c r="H1056" s="1">
        <f>EXTRACT_WORDLen(smsSpamCollection_untouched!A1056)/Table1[[#This Row],[W]]</f>
        <v>6.833333333333333</v>
      </c>
      <c r="I1056" s="1">
        <f>EXTRACT_UNIQUEWORD(smsSpamCollection_untouched!A1056)/Table1[[#This Row],[W]]</f>
        <v>1</v>
      </c>
      <c r="J1056" s="1"/>
      <c r="K1056" s="1"/>
      <c r="L1056" s="1"/>
      <c r="M1056" s="1"/>
      <c r="N1056" s="1"/>
      <c r="O1056" s="1"/>
      <c r="P1056" s="1" t="str">
        <f>smsSpamCollection_untouched!B1056</f>
        <v>ham</v>
      </c>
    </row>
    <row r="1057" spans="1:16" x14ac:dyDescent="0.3">
      <c r="A1057" s="1">
        <f>LEN(TRIM(smsSpamCollection_untouched!A1057))</f>
        <v>157</v>
      </c>
      <c r="B1057" s="1">
        <f>EXTRACT_ALPHA(smsSpamCollection_untouched!A1057)/Table1[[#This Row],[C]]</f>
        <v>0.72611464968152861</v>
      </c>
      <c r="C1057" s="1">
        <f>EXTRACT_NUMBER(smsSpamCollection_untouched!A1057)/Table1[[#This Row],[C]]</f>
        <v>1.9108280254777069E-2</v>
      </c>
      <c r="D1057" s="1">
        <f>(Table1[[#This Row],[W]]-1)/Table1[[#This Row],[C]]</f>
        <v>0.21656050955414013</v>
      </c>
      <c r="E1057" s="1">
        <f>EXTRACT_SPCHAR(smsSpamCollection_untouched!A1057)/Table1[[#This Row],[C]]</f>
        <v>3.8216560509554139E-2</v>
      </c>
      <c r="F1057" s="1">
        <f>EXTRACT_WORD(smsSpamCollection_untouched!A1057)</f>
        <v>35</v>
      </c>
      <c r="G1057" s="1">
        <f>EXTRACT_SHORTWORD(smsSpamCollection_untouched!A1057)/Table1[[#This Row],[W]]</f>
        <v>0.68571428571428572</v>
      </c>
      <c r="H1057" s="1">
        <f>EXTRACT_WORDLen(smsSpamCollection_untouched!A1057)/Table1[[#This Row],[W]]</f>
        <v>3.5142857142857142</v>
      </c>
      <c r="I1057" s="1">
        <f>EXTRACT_UNIQUEWORD(smsSpamCollection_untouched!A1057)/Table1[[#This Row],[W]]</f>
        <v>0.97142857142857142</v>
      </c>
      <c r="J1057" s="1"/>
      <c r="K1057" s="1"/>
      <c r="L1057" s="1"/>
      <c r="M1057" s="1"/>
      <c r="N1057" s="1"/>
      <c r="O1057" s="1"/>
      <c r="P1057" s="1" t="str">
        <f>smsSpamCollection_untouched!B1057</f>
        <v>ham</v>
      </c>
    </row>
    <row r="1058" spans="1:16" x14ac:dyDescent="0.3">
      <c r="A1058" s="1">
        <f>LEN(TRIM(smsSpamCollection_untouched!A1058))</f>
        <v>24</v>
      </c>
      <c r="B1058" s="1">
        <f>EXTRACT_ALPHA(smsSpamCollection_untouched!A1058)/Table1[[#This Row],[C]]</f>
        <v>0.75</v>
      </c>
      <c r="C1058" s="1">
        <f>EXTRACT_NUMBER(smsSpamCollection_untouched!A1058)/Table1[[#This Row],[C]]</f>
        <v>0</v>
      </c>
      <c r="D1058" s="1">
        <f>(Table1[[#This Row],[W]]-1)/Table1[[#This Row],[C]]</f>
        <v>0.16666666666666666</v>
      </c>
      <c r="E1058" s="1">
        <f>EXTRACT_SPCHAR(smsSpamCollection_untouched!A1058)/Table1[[#This Row],[C]]</f>
        <v>8.3333333333333329E-2</v>
      </c>
      <c r="F1058" s="1">
        <f>EXTRACT_WORD(smsSpamCollection_untouched!A1058)</f>
        <v>5</v>
      </c>
      <c r="G1058" s="1">
        <f>EXTRACT_SHORTWORD(smsSpamCollection_untouched!A1058)/Table1[[#This Row],[W]]</f>
        <v>0.8</v>
      </c>
      <c r="H1058" s="1">
        <f>EXTRACT_WORDLen(smsSpamCollection_untouched!A1058)/Table1[[#This Row],[W]]</f>
        <v>4</v>
      </c>
      <c r="I1058" s="1">
        <f>EXTRACT_UNIQUEWORD(smsSpamCollection_untouched!A1058)/Table1[[#This Row],[W]]</f>
        <v>1</v>
      </c>
      <c r="J1058" s="1"/>
      <c r="K1058" s="1"/>
      <c r="L1058" s="1"/>
      <c r="M1058" s="1"/>
      <c r="N1058" s="1"/>
      <c r="O1058" s="1"/>
      <c r="P1058" s="1" t="str">
        <f>smsSpamCollection_untouched!B1058</f>
        <v>ham</v>
      </c>
    </row>
    <row r="1059" spans="1:16" x14ac:dyDescent="0.3">
      <c r="A1059" s="1">
        <f>LEN(TRIM(smsSpamCollection_untouched!A1059))</f>
        <v>17</v>
      </c>
      <c r="B1059" s="1">
        <f>EXTRACT_ALPHA(smsSpamCollection_untouched!A1059)/Table1[[#This Row],[C]]</f>
        <v>0.76470588235294112</v>
      </c>
      <c r="C1059" s="1">
        <f>EXTRACT_NUMBER(smsSpamCollection_untouched!A1059)/Table1[[#This Row],[C]]</f>
        <v>0</v>
      </c>
      <c r="D1059" s="1">
        <f>(Table1[[#This Row],[W]]-1)/Table1[[#This Row],[C]]</f>
        <v>0.17647058823529413</v>
      </c>
      <c r="E1059" s="1">
        <f>EXTRACT_SPCHAR(smsSpamCollection_untouched!A1059)/Table1[[#This Row],[C]]</f>
        <v>5.8823529411764705E-2</v>
      </c>
      <c r="F1059" s="1">
        <f>EXTRACT_WORD(smsSpamCollection_untouched!A1059)</f>
        <v>4</v>
      </c>
      <c r="G1059" s="1">
        <f>EXTRACT_SHORTWORD(smsSpamCollection_untouched!A1059)/Table1[[#This Row],[W]]</f>
        <v>0.75</v>
      </c>
      <c r="H1059" s="1">
        <f>EXTRACT_WORDLen(smsSpamCollection_untouched!A1059)/Table1[[#This Row],[W]]</f>
        <v>3.5</v>
      </c>
      <c r="I1059" s="1">
        <f>EXTRACT_UNIQUEWORD(smsSpamCollection_untouched!A1059)/Table1[[#This Row],[W]]</f>
        <v>1</v>
      </c>
      <c r="J1059" s="1"/>
      <c r="K1059" s="1"/>
      <c r="L1059" s="1"/>
      <c r="M1059" s="1"/>
      <c r="N1059" s="1"/>
      <c r="O1059" s="1"/>
      <c r="P1059" s="1" t="str">
        <f>smsSpamCollection_untouched!B1059</f>
        <v>ham</v>
      </c>
    </row>
    <row r="1060" spans="1:16" x14ac:dyDescent="0.3">
      <c r="A1060" s="1">
        <f>LEN(TRIM(smsSpamCollection_untouched!A1060))</f>
        <v>20</v>
      </c>
      <c r="B1060" s="1">
        <f>EXTRACT_ALPHA(smsSpamCollection_untouched!A1060)/Table1[[#This Row],[C]]</f>
        <v>0.55000000000000004</v>
      </c>
      <c r="C1060" s="1">
        <f>EXTRACT_NUMBER(smsSpamCollection_untouched!A1060)/Table1[[#This Row],[C]]</f>
        <v>0.15</v>
      </c>
      <c r="D1060" s="1">
        <f>(Table1[[#This Row],[W]]-1)/Table1[[#This Row],[C]]</f>
        <v>0.2</v>
      </c>
      <c r="E1060" s="1">
        <f>EXTRACT_SPCHAR(smsSpamCollection_untouched!A1060)/Table1[[#This Row],[C]]</f>
        <v>0.1</v>
      </c>
      <c r="F1060" s="1">
        <f>EXTRACT_WORD(smsSpamCollection_untouched!A1060)</f>
        <v>5</v>
      </c>
      <c r="G1060" s="1">
        <f>EXTRACT_SHORTWORD(smsSpamCollection_untouched!A1060)/Table1[[#This Row],[W]]</f>
        <v>0.8</v>
      </c>
      <c r="H1060" s="1">
        <f>EXTRACT_WORDLen(smsSpamCollection_untouched!A1060)/Table1[[#This Row],[W]]</f>
        <v>3.2</v>
      </c>
      <c r="I1060" s="1">
        <f>EXTRACT_UNIQUEWORD(smsSpamCollection_untouched!A1060)/Table1[[#This Row],[W]]</f>
        <v>1</v>
      </c>
      <c r="J1060" s="1"/>
      <c r="K1060" s="1"/>
      <c r="L1060" s="1"/>
      <c r="M1060" s="1"/>
      <c r="N1060" s="1"/>
      <c r="O1060" s="1"/>
      <c r="P1060" s="1" t="str">
        <f>smsSpamCollection_untouched!B1060</f>
        <v>ham</v>
      </c>
    </row>
    <row r="1061" spans="1:16" x14ac:dyDescent="0.3">
      <c r="A1061" s="1">
        <f>LEN(TRIM(smsSpamCollection_untouched!A1061))</f>
        <v>84</v>
      </c>
      <c r="B1061" s="1">
        <f>EXTRACT_ALPHA(smsSpamCollection_untouched!A1061)/Table1[[#This Row],[C]]</f>
        <v>0.76190476190476186</v>
      </c>
      <c r="C1061" s="1">
        <f>EXTRACT_NUMBER(smsSpamCollection_untouched!A1061)/Table1[[#This Row],[C]]</f>
        <v>0</v>
      </c>
      <c r="D1061" s="1">
        <f>(Table1[[#This Row],[W]]-1)/Table1[[#This Row],[C]]</f>
        <v>0.17857142857142858</v>
      </c>
      <c r="E1061" s="1">
        <f>EXTRACT_SPCHAR(smsSpamCollection_untouched!A1061)/Table1[[#This Row],[C]]</f>
        <v>5.9523809523809521E-2</v>
      </c>
      <c r="F1061" s="1">
        <f>EXTRACT_WORD(smsSpamCollection_untouched!A1061)</f>
        <v>16</v>
      </c>
      <c r="G1061" s="1">
        <f>EXTRACT_SHORTWORD(smsSpamCollection_untouched!A1061)/Table1[[#This Row],[W]]</f>
        <v>0.8125</v>
      </c>
      <c r="H1061" s="1">
        <f>EXTRACT_WORDLen(smsSpamCollection_untouched!A1061)/Table1[[#This Row],[W]]</f>
        <v>4.3125</v>
      </c>
      <c r="I1061" s="1">
        <f>EXTRACT_UNIQUEWORD(smsSpamCollection_untouched!A1061)/Table1[[#This Row],[W]]</f>
        <v>1</v>
      </c>
      <c r="J1061" s="1"/>
      <c r="K1061" s="1"/>
      <c r="L1061" s="1"/>
      <c r="M1061" s="1"/>
      <c r="N1061" s="1"/>
      <c r="O1061" s="1"/>
      <c r="P1061" s="1" t="str">
        <f>smsSpamCollection_untouched!B1061</f>
        <v>ham</v>
      </c>
    </row>
    <row r="1062" spans="1:16" x14ac:dyDescent="0.3">
      <c r="A1062" s="1">
        <f>LEN(TRIM(smsSpamCollection_untouched!A1062))</f>
        <v>153</v>
      </c>
      <c r="B1062" s="1">
        <f>EXTRACT_ALPHA(smsSpamCollection_untouched!A1062)/Table1[[#This Row],[C]]</f>
        <v>0.6470588235294118</v>
      </c>
      <c r="C1062" s="1">
        <f>EXTRACT_NUMBER(smsSpamCollection_untouched!A1062)/Table1[[#This Row],[C]]</f>
        <v>9.8039215686274508E-2</v>
      </c>
      <c r="D1062" s="1">
        <f>(Table1[[#This Row],[W]]-1)/Table1[[#This Row],[C]]</f>
        <v>0.19607843137254902</v>
      </c>
      <c r="E1062" s="1">
        <f>EXTRACT_SPCHAR(smsSpamCollection_untouched!A1062)/Table1[[#This Row],[C]]</f>
        <v>5.8823529411764705E-2</v>
      </c>
      <c r="F1062" s="1">
        <f>EXTRACT_WORD(smsSpamCollection_untouched!A1062)</f>
        <v>31</v>
      </c>
      <c r="G1062" s="1">
        <f>EXTRACT_SHORTWORD(smsSpamCollection_untouched!A1062)/Table1[[#This Row],[W]]</f>
        <v>0.64516129032258063</v>
      </c>
      <c r="H1062" s="1">
        <f>EXTRACT_WORDLen(smsSpamCollection_untouched!A1062)/Table1[[#This Row],[W]]</f>
        <v>3.967741935483871</v>
      </c>
      <c r="I1062" s="1">
        <f>EXTRACT_UNIQUEWORD(smsSpamCollection_untouched!A1062)/Table1[[#This Row],[W]]</f>
        <v>1</v>
      </c>
      <c r="J1062" s="1"/>
      <c r="K1062" s="1"/>
      <c r="L1062" s="1"/>
      <c r="M1062" s="1"/>
      <c r="N1062" s="1"/>
      <c r="O1062" s="1"/>
      <c r="P1062" s="1" t="str">
        <f>smsSpamCollection_untouched!B1062</f>
        <v>spam</v>
      </c>
    </row>
    <row r="1063" spans="1:16" x14ac:dyDescent="0.3">
      <c r="A1063" s="1">
        <f>LEN(TRIM(smsSpamCollection_untouched!A1063))</f>
        <v>63</v>
      </c>
      <c r="B1063" s="1">
        <f>EXTRACT_ALPHA(smsSpamCollection_untouched!A1063)/Table1[[#This Row],[C]]</f>
        <v>0.82539682539682535</v>
      </c>
      <c r="C1063" s="1">
        <f>EXTRACT_NUMBER(smsSpamCollection_untouched!A1063)/Table1[[#This Row],[C]]</f>
        <v>0</v>
      </c>
      <c r="D1063" s="1">
        <f>(Table1[[#This Row],[W]]-1)/Table1[[#This Row],[C]]</f>
        <v>9.5238095238095233E-2</v>
      </c>
      <c r="E1063" s="1">
        <f>EXTRACT_SPCHAR(smsSpamCollection_untouched!A1063)/Table1[[#This Row],[C]]</f>
        <v>7.9365079365079361E-2</v>
      </c>
      <c r="F1063" s="1">
        <f>EXTRACT_WORD(smsSpamCollection_untouched!A1063)</f>
        <v>7</v>
      </c>
      <c r="G1063" s="1">
        <f>EXTRACT_SHORTWORD(smsSpamCollection_untouched!A1063)/Table1[[#This Row],[W]]</f>
        <v>1</v>
      </c>
      <c r="H1063" s="1">
        <f>EXTRACT_WORDLen(smsSpamCollection_untouched!A1063)/Table1[[#This Row],[W]]</f>
        <v>8.1428571428571423</v>
      </c>
      <c r="I1063" s="1">
        <f>EXTRACT_UNIQUEWORD(smsSpamCollection_untouched!A1063)/Table1[[#This Row],[W]]</f>
        <v>1</v>
      </c>
      <c r="J1063" s="1"/>
      <c r="K1063" s="1"/>
      <c r="L1063" s="1"/>
      <c r="M1063" s="1"/>
      <c r="N1063" s="1"/>
      <c r="O1063" s="1"/>
      <c r="P1063" s="1" t="str">
        <f>smsSpamCollection_untouched!B1063</f>
        <v>ham</v>
      </c>
    </row>
    <row r="1064" spans="1:16" x14ac:dyDescent="0.3">
      <c r="A1064" s="1">
        <f>LEN(TRIM(smsSpamCollection_untouched!A1064))</f>
        <v>155</v>
      </c>
      <c r="B1064" s="1">
        <f>EXTRACT_ALPHA(smsSpamCollection_untouched!A1064)/Table1[[#This Row],[C]]</f>
        <v>0.78064516129032258</v>
      </c>
      <c r="C1064" s="1">
        <f>EXTRACT_NUMBER(smsSpamCollection_untouched!A1064)/Table1[[#This Row],[C]]</f>
        <v>6.4516129032258064E-3</v>
      </c>
      <c r="D1064" s="1">
        <f>(Table1[[#This Row],[W]]-1)/Table1[[#This Row],[C]]</f>
        <v>0.18709677419354839</v>
      </c>
      <c r="E1064" s="1">
        <f>EXTRACT_SPCHAR(smsSpamCollection_untouched!A1064)/Table1[[#This Row],[C]]</f>
        <v>2.5806451612903226E-2</v>
      </c>
      <c r="F1064" s="1">
        <f>EXTRACT_WORD(smsSpamCollection_untouched!A1064)</f>
        <v>30</v>
      </c>
      <c r="G1064" s="1">
        <f>EXTRACT_SHORTWORD(smsSpamCollection_untouched!A1064)/Table1[[#This Row],[W]]</f>
        <v>0.7</v>
      </c>
      <c r="H1064" s="1">
        <f>EXTRACT_WORDLen(smsSpamCollection_untouched!A1064)/Table1[[#This Row],[W]]</f>
        <v>4.2</v>
      </c>
      <c r="I1064" s="1">
        <f>EXTRACT_UNIQUEWORD(smsSpamCollection_untouched!A1064)/Table1[[#This Row],[W]]</f>
        <v>0.9</v>
      </c>
      <c r="J1064" s="1"/>
      <c r="K1064" s="1"/>
      <c r="L1064" s="1"/>
      <c r="M1064" s="1"/>
      <c r="N1064" s="1"/>
      <c r="O1064" s="1"/>
      <c r="P1064" s="1" t="str">
        <f>smsSpamCollection_untouched!B1064</f>
        <v>ham</v>
      </c>
    </row>
    <row r="1065" spans="1:16" x14ac:dyDescent="0.3">
      <c r="A1065" s="1">
        <f>LEN(TRIM(smsSpamCollection_untouched!A1065))</f>
        <v>122</v>
      </c>
      <c r="B1065" s="1">
        <f>EXTRACT_ALPHA(smsSpamCollection_untouched!A1065)/Table1[[#This Row],[C]]</f>
        <v>0.75409836065573765</v>
      </c>
      <c r="C1065" s="1">
        <f>EXTRACT_NUMBER(smsSpamCollection_untouched!A1065)/Table1[[#This Row],[C]]</f>
        <v>0</v>
      </c>
      <c r="D1065" s="1">
        <f>(Table1[[#This Row],[W]]-1)/Table1[[#This Row],[C]]</f>
        <v>0.20491803278688525</v>
      </c>
      <c r="E1065" s="1">
        <f>EXTRACT_SPCHAR(smsSpamCollection_untouched!A1065)/Table1[[#This Row],[C]]</f>
        <v>4.0983606557377046E-2</v>
      </c>
      <c r="F1065" s="1">
        <f>EXTRACT_WORD(smsSpamCollection_untouched!A1065)</f>
        <v>26</v>
      </c>
      <c r="G1065" s="1">
        <f>EXTRACT_SHORTWORD(smsSpamCollection_untouched!A1065)/Table1[[#This Row],[W]]</f>
        <v>0.84615384615384615</v>
      </c>
      <c r="H1065" s="1">
        <f>EXTRACT_WORDLen(smsSpamCollection_untouched!A1065)/Table1[[#This Row],[W]]</f>
        <v>3.7307692307692308</v>
      </c>
      <c r="I1065" s="1">
        <f>EXTRACT_UNIQUEWORD(smsSpamCollection_untouched!A1065)/Table1[[#This Row],[W]]</f>
        <v>0.92307692307692313</v>
      </c>
      <c r="J1065" s="1"/>
      <c r="K1065" s="1"/>
      <c r="L1065" s="1"/>
      <c r="M1065" s="1"/>
      <c r="N1065" s="1"/>
      <c r="O1065" s="1"/>
      <c r="P1065" s="1" t="str">
        <f>smsSpamCollection_untouched!B1065</f>
        <v>ham</v>
      </c>
    </row>
    <row r="1066" spans="1:16" x14ac:dyDescent="0.3">
      <c r="A1066" s="1">
        <f>LEN(TRIM(smsSpamCollection_untouched!A1066))</f>
        <v>143</v>
      </c>
      <c r="B1066" s="1">
        <f>EXTRACT_ALPHA(smsSpamCollection_untouched!A1066)/Table1[[#This Row],[C]]</f>
        <v>0.75524475524475521</v>
      </c>
      <c r="C1066" s="1">
        <f>EXTRACT_NUMBER(smsSpamCollection_untouched!A1066)/Table1[[#This Row],[C]]</f>
        <v>3.4965034965034968E-2</v>
      </c>
      <c r="D1066" s="1">
        <f>(Table1[[#This Row],[W]]-1)/Table1[[#This Row],[C]]</f>
        <v>0.17482517482517482</v>
      </c>
      <c r="E1066" s="1">
        <f>EXTRACT_SPCHAR(smsSpamCollection_untouched!A1066)/Table1[[#This Row],[C]]</f>
        <v>3.4965034965034968E-2</v>
      </c>
      <c r="F1066" s="1">
        <f>EXTRACT_WORD(smsSpamCollection_untouched!A1066)</f>
        <v>26</v>
      </c>
      <c r="G1066" s="1">
        <f>EXTRACT_SHORTWORD(smsSpamCollection_untouched!A1066)/Table1[[#This Row],[W]]</f>
        <v>0.73076923076923073</v>
      </c>
      <c r="H1066" s="1">
        <f>EXTRACT_WORDLen(smsSpamCollection_untouched!A1066)/Table1[[#This Row],[W]]</f>
        <v>4.5384615384615383</v>
      </c>
      <c r="I1066" s="1">
        <f>EXTRACT_UNIQUEWORD(smsSpamCollection_untouched!A1066)/Table1[[#This Row],[W]]</f>
        <v>0.88461538461538458</v>
      </c>
      <c r="J1066" s="1"/>
      <c r="K1066" s="1"/>
      <c r="L1066" s="1"/>
      <c r="M1066" s="1"/>
      <c r="N1066" s="1"/>
      <c r="O1066" s="1"/>
      <c r="P1066" s="1" t="str">
        <f>smsSpamCollection_untouched!B1066</f>
        <v>spam</v>
      </c>
    </row>
    <row r="1067" spans="1:16" x14ac:dyDescent="0.3">
      <c r="A1067" s="1">
        <f>LEN(TRIM(smsSpamCollection_untouched!A1067))</f>
        <v>49</v>
      </c>
      <c r="B1067" s="1">
        <f>EXTRACT_ALPHA(smsSpamCollection_untouched!A1067)/Table1[[#This Row],[C]]</f>
        <v>0.77551020408163263</v>
      </c>
      <c r="C1067" s="1">
        <f>EXTRACT_NUMBER(smsSpamCollection_untouched!A1067)/Table1[[#This Row],[C]]</f>
        <v>0</v>
      </c>
      <c r="D1067" s="1">
        <f>(Table1[[#This Row],[W]]-1)/Table1[[#This Row],[C]]</f>
        <v>0.18367346938775511</v>
      </c>
      <c r="E1067" s="1">
        <f>EXTRACT_SPCHAR(smsSpamCollection_untouched!A1067)/Table1[[#This Row],[C]]</f>
        <v>4.0816326530612242E-2</v>
      </c>
      <c r="F1067" s="1">
        <f>EXTRACT_WORD(smsSpamCollection_untouched!A1067)</f>
        <v>10</v>
      </c>
      <c r="G1067" s="1">
        <f>EXTRACT_SHORTWORD(smsSpamCollection_untouched!A1067)/Table1[[#This Row],[W]]</f>
        <v>0.8</v>
      </c>
      <c r="H1067" s="1">
        <f>EXTRACT_WORDLen(smsSpamCollection_untouched!A1067)/Table1[[#This Row],[W]]</f>
        <v>4</v>
      </c>
      <c r="I1067" s="1">
        <f>EXTRACT_UNIQUEWORD(smsSpamCollection_untouched!A1067)/Table1[[#This Row],[W]]</f>
        <v>1</v>
      </c>
      <c r="J1067" s="1"/>
      <c r="K1067" s="1"/>
      <c r="L1067" s="1"/>
      <c r="M1067" s="1"/>
      <c r="N1067" s="1"/>
      <c r="O1067" s="1"/>
      <c r="P1067" s="1" t="str">
        <f>smsSpamCollection_untouched!B1067</f>
        <v>ham</v>
      </c>
    </row>
    <row r="1068" spans="1:16" x14ac:dyDescent="0.3">
      <c r="A1068" s="1">
        <f>LEN(TRIM(smsSpamCollection_untouched!A1068))</f>
        <v>25</v>
      </c>
      <c r="B1068" s="1">
        <f>EXTRACT_ALPHA(smsSpamCollection_untouched!A1068)/Table1[[#This Row],[C]]</f>
        <v>0.72</v>
      </c>
      <c r="C1068" s="1">
        <f>EXTRACT_NUMBER(smsSpamCollection_untouched!A1068)/Table1[[#This Row],[C]]</f>
        <v>0.04</v>
      </c>
      <c r="D1068" s="1">
        <f>(Table1[[#This Row],[W]]-1)/Table1[[#This Row],[C]]</f>
        <v>0.2</v>
      </c>
      <c r="E1068" s="1">
        <f>EXTRACT_SPCHAR(smsSpamCollection_untouched!A1068)/Table1[[#This Row],[C]]</f>
        <v>0.04</v>
      </c>
      <c r="F1068" s="1">
        <f>EXTRACT_WORD(smsSpamCollection_untouched!A1068)</f>
        <v>6</v>
      </c>
      <c r="G1068" s="1">
        <f>EXTRACT_SHORTWORD(smsSpamCollection_untouched!A1068)/Table1[[#This Row],[W]]</f>
        <v>0.5</v>
      </c>
      <c r="H1068" s="1">
        <f>EXTRACT_WORDLen(smsSpamCollection_untouched!A1068)/Table1[[#This Row],[W]]</f>
        <v>3.3333333333333335</v>
      </c>
      <c r="I1068" s="1">
        <f>EXTRACT_UNIQUEWORD(smsSpamCollection_untouched!A1068)/Table1[[#This Row],[W]]</f>
        <v>1</v>
      </c>
      <c r="J1068" s="1"/>
      <c r="K1068" s="1"/>
      <c r="L1068" s="1"/>
      <c r="M1068" s="1"/>
      <c r="N1068" s="1"/>
      <c r="O1068" s="1"/>
      <c r="P1068" s="1" t="str">
        <f>smsSpamCollection_untouched!B1068</f>
        <v>ham</v>
      </c>
    </row>
    <row r="1069" spans="1:16" x14ac:dyDescent="0.3">
      <c r="A1069" s="1">
        <f>LEN(TRIM(smsSpamCollection_untouched!A1069))</f>
        <v>44</v>
      </c>
      <c r="B1069" s="1">
        <f>EXTRACT_ALPHA(smsSpamCollection_untouched!A1069)/Table1[[#This Row],[C]]</f>
        <v>0.75</v>
      </c>
      <c r="C1069" s="1">
        <f>EXTRACT_NUMBER(smsSpamCollection_untouched!A1069)/Table1[[#This Row],[C]]</f>
        <v>0</v>
      </c>
      <c r="D1069" s="1">
        <f>(Table1[[#This Row],[W]]-1)/Table1[[#This Row],[C]]</f>
        <v>0.20454545454545456</v>
      </c>
      <c r="E1069" s="1">
        <f>EXTRACT_SPCHAR(smsSpamCollection_untouched!A1069)/Table1[[#This Row],[C]]</f>
        <v>4.5454545454545456E-2</v>
      </c>
      <c r="F1069" s="1">
        <f>EXTRACT_WORD(smsSpamCollection_untouched!A1069)</f>
        <v>10</v>
      </c>
      <c r="G1069" s="1">
        <f>EXTRACT_SHORTWORD(smsSpamCollection_untouched!A1069)/Table1[[#This Row],[W]]</f>
        <v>0.7</v>
      </c>
      <c r="H1069" s="1">
        <f>EXTRACT_WORDLen(smsSpamCollection_untouched!A1069)/Table1[[#This Row],[W]]</f>
        <v>3.5</v>
      </c>
      <c r="I1069" s="1">
        <f>EXTRACT_UNIQUEWORD(smsSpamCollection_untouched!A1069)/Table1[[#This Row],[W]]</f>
        <v>1</v>
      </c>
      <c r="J1069" s="1"/>
      <c r="K1069" s="1"/>
      <c r="L1069" s="1"/>
      <c r="M1069" s="1"/>
      <c r="N1069" s="1"/>
      <c r="O1069" s="1"/>
      <c r="P1069" s="1" t="str">
        <f>smsSpamCollection_untouched!B1069</f>
        <v>ham</v>
      </c>
    </row>
    <row r="1070" spans="1:16" x14ac:dyDescent="0.3">
      <c r="A1070" s="1">
        <f>LEN(TRIM(smsSpamCollection_untouched!A1070))</f>
        <v>65</v>
      </c>
      <c r="B1070" s="1">
        <f>EXTRACT_ALPHA(smsSpamCollection_untouched!A1070)/Table1[[#This Row],[C]]</f>
        <v>0.72307692307692306</v>
      </c>
      <c r="C1070" s="1">
        <f>EXTRACT_NUMBER(smsSpamCollection_untouched!A1070)/Table1[[#This Row],[C]]</f>
        <v>0</v>
      </c>
      <c r="D1070" s="1">
        <f>(Table1[[#This Row],[W]]-1)/Table1[[#This Row],[C]]</f>
        <v>0.23076923076923078</v>
      </c>
      <c r="E1070" s="1">
        <f>EXTRACT_SPCHAR(smsSpamCollection_untouched!A1070)/Table1[[#This Row],[C]]</f>
        <v>4.6153846153846156E-2</v>
      </c>
      <c r="F1070" s="1">
        <f>EXTRACT_WORD(smsSpamCollection_untouched!A1070)</f>
        <v>16</v>
      </c>
      <c r="G1070" s="1">
        <f>EXTRACT_SHORTWORD(smsSpamCollection_untouched!A1070)/Table1[[#This Row],[W]]</f>
        <v>0.4375</v>
      </c>
      <c r="H1070" s="1">
        <f>EXTRACT_WORDLen(smsSpamCollection_untouched!A1070)/Table1[[#This Row],[W]]</f>
        <v>3.125</v>
      </c>
      <c r="I1070" s="1">
        <f>EXTRACT_UNIQUEWORD(smsSpamCollection_untouched!A1070)/Table1[[#This Row],[W]]</f>
        <v>0.875</v>
      </c>
      <c r="J1070" s="1"/>
      <c r="K1070" s="1"/>
      <c r="L1070" s="1"/>
      <c r="M1070" s="1"/>
      <c r="N1070" s="1"/>
      <c r="O1070" s="1"/>
      <c r="P1070" s="1" t="str">
        <f>smsSpamCollection_untouched!B1070</f>
        <v>ham</v>
      </c>
    </row>
    <row r="1071" spans="1:16" x14ac:dyDescent="0.3">
      <c r="A1071" s="1">
        <f>LEN(TRIM(smsSpamCollection_untouched!A1071))</f>
        <v>134</v>
      </c>
      <c r="B1071" s="1">
        <f>EXTRACT_ALPHA(smsSpamCollection_untouched!A1071)/Table1[[#This Row],[C]]</f>
        <v>0.67164179104477617</v>
      </c>
      <c r="C1071" s="1">
        <f>EXTRACT_NUMBER(smsSpamCollection_untouched!A1071)/Table1[[#This Row],[C]]</f>
        <v>0.12686567164179105</v>
      </c>
      <c r="D1071" s="1">
        <f>(Table1[[#This Row],[W]]-1)/Table1[[#This Row],[C]]</f>
        <v>0.17910447761194029</v>
      </c>
      <c r="E1071" s="1">
        <f>EXTRACT_SPCHAR(smsSpamCollection_untouched!A1071)/Table1[[#This Row],[C]]</f>
        <v>2.2388059701492536E-2</v>
      </c>
      <c r="F1071" s="1">
        <f>EXTRACT_WORD(smsSpamCollection_untouched!A1071)</f>
        <v>25</v>
      </c>
      <c r="G1071" s="1">
        <f>EXTRACT_SHORTWORD(smsSpamCollection_untouched!A1071)/Table1[[#This Row],[W]]</f>
        <v>0.8</v>
      </c>
      <c r="H1071" s="1">
        <f>EXTRACT_WORDLen(smsSpamCollection_untouched!A1071)/Table1[[#This Row],[W]]</f>
        <v>4.4000000000000004</v>
      </c>
      <c r="I1071" s="1">
        <f>EXTRACT_UNIQUEWORD(smsSpamCollection_untouched!A1071)/Table1[[#This Row],[W]]</f>
        <v>1</v>
      </c>
      <c r="J1071" s="1"/>
      <c r="K1071" s="1"/>
      <c r="L1071" s="1"/>
      <c r="M1071" s="1"/>
      <c r="N1071" s="1"/>
      <c r="O1071" s="1"/>
      <c r="P1071" s="1" t="str">
        <f>smsSpamCollection_untouched!B1071</f>
        <v>spam</v>
      </c>
    </row>
    <row r="1072" spans="1:16" x14ac:dyDescent="0.3">
      <c r="A1072" s="1">
        <f>LEN(TRIM(smsSpamCollection_untouched!A1072))</f>
        <v>21</v>
      </c>
      <c r="B1072" s="1">
        <f>EXTRACT_ALPHA(smsSpamCollection_untouched!A1072)/Table1[[#This Row],[C]]</f>
        <v>0.76190476190476186</v>
      </c>
      <c r="C1072" s="1">
        <f>EXTRACT_NUMBER(smsSpamCollection_untouched!A1072)/Table1[[#This Row],[C]]</f>
        <v>0</v>
      </c>
      <c r="D1072" s="1">
        <f>(Table1[[#This Row],[W]]-1)/Table1[[#This Row],[C]]</f>
        <v>9.5238095238095233E-2</v>
      </c>
      <c r="E1072" s="1">
        <f>EXTRACT_SPCHAR(smsSpamCollection_untouched!A1072)/Table1[[#This Row],[C]]</f>
        <v>0.14285714285714285</v>
      </c>
      <c r="F1072" s="1">
        <f>EXTRACT_WORD(smsSpamCollection_untouched!A1072)</f>
        <v>3</v>
      </c>
      <c r="G1072" s="1">
        <f>EXTRACT_SHORTWORD(smsSpamCollection_untouched!A1072)/Table1[[#This Row],[W]]</f>
        <v>1</v>
      </c>
      <c r="H1072" s="1">
        <f>EXTRACT_WORDLen(smsSpamCollection_untouched!A1072)/Table1[[#This Row],[W]]</f>
        <v>6.333333333333333</v>
      </c>
      <c r="I1072" s="1">
        <f>EXTRACT_UNIQUEWORD(smsSpamCollection_untouched!A1072)/Table1[[#This Row],[W]]</f>
        <v>1</v>
      </c>
      <c r="J1072" s="1"/>
      <c r="K1072" s="1"/>
      <c r="L1072" s="1"/>
      <c r="M1072" s="1"/>
      <c r="N1072" s="1"/>
      <c r="O1072" s="1"/>
      <c r="P1072" s="1" t="str">
        <f>smsSpamCollection_untouched!B1072</f>
        <v>ham</v>
      </c>
    </row>
    <row r="1073" spans="1:16" x14ac:dyDescent="0.3">
      <c r="A1073" s="1">
        <f>LEN(TRIM(smsSpamCollection_untouched!A1073))</f>
        <v>46</v>
      </c>
      <c r="B1073" s="1">
        <f>EXTRACT_ALPHA(smsSpamCollection_untouched!A1073)/Table1[[#This Row],[C]]</f>
        <v>0.80434782608695654</v>
      </c>
      <c r="C1073" s="1">
        <f>EXTRACT_NUMBER(smsSpamCollection_untouched!A1073)/Table1[[#This Row],[C]]</f>
        <v>0</v>
      </c>
      <c r="D1073" s="1">
        <f>(Table1[[#This Row],[W]]-1)/Table1[[#This Row],[C]]</f>
        <v>0.17391304347826086</v>
      </c>
      <c r="E1073" s="1">
        <f>EXTRACT_SPCHAR(smsSpamCollection_untouched!A1073)/Table1[[#This Row],[C]]</f>
        <v>2.1739130434782608E-2</v>
      </c>
      <c r="F1073" s="1">
        <f>EXTRACT_WORD(smsSpamCollection_untouched!A1073)</f>
        <v>9</v>
      </c>
      <c r="G1073" s="1">
        <f>EXTRACT_SHORTWORD(smsSpamCollection_untouched!A1073)/Table1[[#This Row],[W]]</f>
        <v>0.88888888888888884</v>
      </c>
      <c r="H1073" s="1">
        <f>EXTRACT_WORDLen(smsSpamCollection_untouched!A1073)/Table1[[#This Row],[W]]</f>
        <v>4.2222222222222223</v>
      </c>
      <c r="I1073" s="1">
        <f>EXTRACT_UNIQUEWORD(smsSpamCollection_untouched!A1073)/Table1[[#This Row],[W]]</f>
        <v>1</v>
      </c>
      <c r="J1073" s="1"/>
      <c r="K1073" s="1"/>
      <c r="L1073" s="1"/>
      <c r="M1073" s="1"/>
      <c r="N1073" s="1"/>
      <c r="O1073" s="1"/>
      <c r="P1073" s="1" t="str">
        <f>smsSpamCollection_untouched!B1073</f>
        <v>ham</v>
      </c>
    </row>
    <row r="1074" spans="1:16" x14ac:dyDescent="0.3">
      <c r="A1074" s="1">
        <f>LEN(TRIM(smsSpamCollection_untouched!A1074))</f>
        <v>157</v>
      </c>
      <c r="B1074" s="1">
        <f>EXTRACT_ALPHA(smsSpamCollection_untouched!A1074)/Table1[[#This Row],[C]]</f>
        <v>0.67515923566878977</v>
      </c>
      <c r="C1074" s="1">
        <f>EXTRACT_NUMBER(smsSpamCollection_untouched!A1074)/Table1[[#This Row],[C]]</f>
        <v>0.11464968152866242</v>
      </c>
      <c r="D1074" s="1">
        <f>(Table1[[#This Row],[W]]-1)/Table1[[#This Row],[C]]</f>
        <v>0.16560509554140126</v>
      </c>
      <c r="E1074" s="1">
        <f>EXTRACT_SPCHAR(smsSpamCollection_untouched!A1074)/Table1[[#This Row],[C]]</f>
        <v>4.4585987261146494E-2</v>
      </c>
      <c r="F1074" s="1">
        <f>EXTRACT_WORD(smsSpamCollection_untouched!A1074)</f>
        <v>27</v>
      </c>
      <c r="G1074" s="1">
        <f>EXTRACT_SHORTWORD(smsSpamCollection_untouched!A1074)/Table1[[#This Row],[W]]</f>
        <v>0.85185185185185186</v>
      </c>
      <c r="H1074" s="1">
        <f>EXTRACT_WORDLen(smsSpamCollection_untouched!A1074)/Table1[[#This Row],[W]]</f>
        <v>4.8518518518518521</v>
      </c>
      <c r="I1074" s="1">
        <f>EXTRACT_UNIQUEWORD(smsSpamCollection_untouched!A1074)/Table1[[#This Row],[W]]</f>
        <v>1</v>
      </c>
      <c r="J1074" s="1"/>
      <c r="K1074" s="1"/>
      <c r="L1074" s="1"/>
      <c r="M1074" s="1"/>
      <c r="N1074" s="1"/>
      <c r="O1074" s="1"/>
      <c r="P1074" s="1" t="str">
        <f>smsSpamCollection_untouched!B1074</f>
        <v>spam</v>
      </c>
    </row>
    <row r="1075" spans="1:16" x14ac:dyDescent="0.3">
      <c r="A1075" s="1">
        <f>LEN(TRIM(smsSpamCollection_untouched!A1075))</f>
        <v>90</v>
      </c>
      <c r="B1075" s="1">
        <f>EXTRACT_ALPHA(smsSpamCollection_untouched!A1075)/Table1[[#This Row],[C]]</f>
        <v>0.72222222222222221</v>
      </c>
      <c r="C1075" s="1">
        <f>EXTRACT_NUMBER(smsSpamCollection_untouched!A1075)/Table1[[#This Row],[C]]</f>
        <v>5.5555555555555552E-2</v>
      </c>
      <c r="D1075" s="1">
        <f>(Table1[[#This Row],[W]]-1)/Table1[[#This Row],[C]]</f>
        <v>0.18888888888888888</v>
      </c>
      <c r="E1075" s="1">
        <f>EXTRACT_SPCHAR(smsSpamCollection_untouched!A1075)/Table1[[#This Row],[C]]</f>
        <v>3.3333333333333333E-2</v>
      </c>
      <c r="F1075" s="1">
        <f>EXTRACT_WORD(smsSpamCollection_untouched!A1075)</f>
        <v>18</v>
      </c>
      <c r="G1075" s="1">
        <f>EXTRACT_SHORTWORD(smsSpamCollection_untouched!A1075)/Table1[[#This Row],[W]]</f>
        <v>0.72222222222222221</v>
      </c>
      <c r="H1075" s="1">
        <f>EXTRACT_WORDLen(smsSpamCollection_untouched!A1075)/Table1[[#This Row],[W]]</f>
        <v>4.0555555555555554</v>
      </c>
      <c r="I1075" s="1">
        <f>EXTRACT_UNIQUEWORD(smsSpamCollection_untouched!A1075)/Table1[[#This Row],[W]]</f>
        <v>0.88888888888888884</v>
      </c>
      <c r="J1075" s="1"/>
      <c r="K1075" s="1"/>
      <c r="L1075" s="1"/>
      <c r="M1075" s="1"/>
      <c r="N1075" s="1"/>
      <c r="O1075" s="1"/>
      <c r="P1075" s="1" t="str">
        <f>smsSpamCollection_untouched!B1075</f>
        <v>spam</v>
      </c>
    </row>
    <row r="1076" spans="1:16" x14ac:dyDescent="0.3">
      <c r="A1076" s="1">
        <f>LEN(TRIM(smsSpamCollection_untouched!A1076))</f>
        <v>135</v>
      </c>
      <c r="B1076" s="1">
        <f>EXTRACT_ALPHA(smsSpamCollection_untouched!A1076)/Table1[[#This Row],[C]]</f>
        <v>0.79259259259259263</v>
      </c>
      <c r="C1076" s="1">
        <f>EXTRACT_NUMBER(smsSpamCollection_untouched!A1076)/Table1[[#This Row],[C]]</f>
        <v>0</v>
      </c>
      <c r="D1076" s="1">
        <f>(Table1[[#This Row],[W]]-1)/Table1[[#This Row],[C]]</f>
        <v>0.17777777777777778</v>
      </c>
      <c r="E1076" s="1">
        <f>EXTRACT_SPCHAR(smsSpamCollection_untouched!A1076)/Table1[[#This Row],[C]]</f>
        <v>2.9629629629629631E-2</v>
      </c>
      <c r="F1076" s="1">
        <f>EXTRACT_WORD(smsSpamCollection_untouched!A1076)</f>
        <v>25</v>
      </c>
      <c r="G1076" s="1">
        <f>EXTRACT_SHORTWORD(smsSpamCollection_untouched!A1076)/Table1[[#This Row],[W]]</f>
        <v>0.92</v>
      </c>
      <c r="H1076" s="1">
        <f>EXTRACT_WORDLen(smsSpamCollection_untouched!A1076)/Table1[[#This Row],[W]]</f>
        <v>4.4400000000000004</v>
      </c>
      <c r="I1076" s="1">
        <f>EXTRACT_UNIQUEWORD(smsSpamCollection_untouched!A1076)/Table1[[#This Row],[W]]</f>
        <v>0.96</v>
      </c>
      <c r="J1076" s="1"/>
      <c r="K1076" s="1"/>
      <c r="L1076" s="1"/>
      <c r="M1076" s="1"/>
      <c r="N1076" s="1"/>
      <c r="O1076" s="1"/>
      <c r="P1076" s="1" t="str">
        <f>smsSpamCollection_untouched!B1076</f>
        <v>ham</v>
      </c>
    </row>
    <row r="1077" spans="1:16" x14ac:dyDescent="0.3">
      <c r="A1077" s="1">
        <f>LEN(TRIM(smsSpamCollection_untouched!A1077))</f>
        <v>39</v>
      </c>
      <c r="B1077" s="1">
        <f>EXTRACT_ALPHA(smsSpamCollection_untouched!A1077)/Table1[[#This Row],[C]]</f>
        <v>0.79487179487179482</v>
      </c>
      <c r="C1077" s="1">
        <f>EXTRACT_NUMBER(smsSpamCollection_untouched!A1077)/Table1[[#This Row],[C]]</f>
        <v>0</v>
      </c>
      <c r="D1077" s="1">
        <f>(Table1[[#This Row],[W]]-1)/Table1[[#This Row],[C]]</f>
        <v>0.20512820512820512</v>
      </c>
      <c r="E1077" s="1">
        <f>EXTRACT_SPCHAR(smsSpamCollection_untouched!A1077)/Table1[[#This Row],[C]]</f>
        <v>0</v>
      </c>
      <c r="F1077" s="1">
        <f>EXTRACT_WORD(smsSpamCollection_untouched!A1077)</f>
        <v>9</v>
      </c>
      <c r="G1077" s="1">
        <f>EXTRACT_SHORTWORD(smsSpamCollection_untouched!A1077)/Table1[[#This Row],[W]]</f>
        <v>0.55555555555555558</v>
      </c>
      <c r="H1077" s="1">
        <f>EXTRACT_WORDLen(smsSpamCollection_untouched!A1077)/Table1[[#This Row],[W]]</f>
        <v>3.4444444444444446</v>
      </c>
      <c r="I1077" s="1">
        <f>EXTRACT_UNIQUEWORD(smsSpamCollection_untouched!A1077)/Table1[[#This Row],[W]]</f>
        <v>1</v>
      </c>
      <c r="J1077" s="1"/>
      <c r="K1077" s="1"/>
      <c r="L1077" s="1"/>
      <c r="M1077" s="1"/>
      <c r="N1077" s="1"/>
      <c r="O1077" s="1"/>
      <c r="P1077" s="1" t="str">
        <f>smsSpamCollection_untouched!B1077</f>
        <v>ham</v>
      </c>
    </row>
    <row r="1078" spans="1:16" x14ac:dyDescent="0.3">
      <c r="A1078" s="1">
        <f>LEN(TRIM(smsSpamCollection_untouched!A1078))</f>
        <v>83</v>
      </c>
      <c r="B1078" s="1">
        <f>EXTRACT_ALPHA(smsSpamCollection_untouched!A1078)/Table1[[#This Row],[C]]</f>
        <v>0.73493975903614461</v>
      </c>
      <c r="C1078" s="1">
        <f>EXTRACT_NUMBER(smsSpamCollection_untouched!A1078)/Table1[[#This Row],[C]]</f>
        <v>0</v>
      </c>
      <c r="D1078" s="1">
        <f>(Table1[[#This Row],[W]]-1)/Table1[[#This Row],[C]]</f>
        <v>0.19277108433734941</v>
      </c>
      <c r="E1078" s="1">
        <f>EXTRACT_SPCHAR(smsSpamCollection_untouched!A1078)/Table1[[#This Row],[C]]</f>
        <v>7.2289156626506021E-2</v>
      </c>
      <c r="F1078" s="1">
        <f>EXTRACT_WORD(smsSpamCollection_untouched!A1078)</f>
        <v>17</v>
      </c>
      <c r="G1078" s="1">
        <f>EXTRACT_SHORTWORD(smsSpamCollection_untouched!A1078)/Table1[[#This Row],[W]]</f>
        <v>0.88235294117647056</v>
      </c>
      <c r="H1078" s="1">
        <f>EXTRACT_WORDLen(smsSpamCollection_untouched!A1078)/Table1[[#This Row],[W]]</f>
        <v>3.9411764705882355</v>
      </c>
      <c r="I1078" s="1">
        <f>EXTRACT_UNIQUEWORD(smsSpamCollection_untouched!A1078)/Table1[[#This Row],[W]]</f>
        <v>0.88235294117647056</v>
      </c>
      <c r="J1078" s="1"/>
      <c r="K1078" s="1"/>
      <c r="L1078" s="1"/>
      <c r="M1078" s="1"/>
      <c r="N1078" s="1"/>
      <c r="O1078" s="1"/>
      <c r="P1078" s="1" t="str">
        <f>smsSpamCollection_untouched!B1078</f>
        <v>ham</v>
      </c>
    </row>
    <row r="1079" spans="1:16" x14ac:dyDescent="0.3">
      <c r="A1079" s="1">
        <f>LEN(TRIM(smsSpamCollection_untouched!A1079))</f>
        <v>44</v>
      </c>
      <c r="B1079" s="1">
        <f>EXTRACT_ALPHA(smsSpamCollection_untouched!A1079)/Table1[[#This Row],[C]]</f>
        <v>0.81818181818181823</v>
      </c>
      <c r="C1079" s="1">
        <f>EXTRACT_NUMBER(smsSpamCollection_untouched!A1079)/Table1[[#This Row],[C]]</f>
        <v>0</v>
      </c>
      <c r="D1079" s="1">
        <f>(Table1[[#This Row],[W]]-1)/Table1[[#This Row],[C]]</f>
        <v>0.13636363636363635</v>
      </c>
      <c r="E1079" s="1">
        <f>EXTRACT_SPCHAR(smsSpamCollection_untouched!A1079)/Table1[[#This Row],[C]]</f>
        <v>4.5454545454545456E-2</v>
      </c>
      <c r="F1079" s="1">
        <f>EXTRACT_WORD(smsSpamCollection_untouched!A1079)</f>
        <v>7</v>
      </c>
      <c r="G1079" s="1">
        <f>EXTRACT_SHORTWORD(smsSpamCollection_untouched!A1079)/Table1[[#This Row],[W]]</f>
        <v>1</v>
      </c>
      <c r="H1079" s="1">
        <f>EXTRACT_WORDLen(smsSpamCollection_untouched!A1079)/Table1[[#This Row],[W]]</f>
        <v>5.4285714285714288</v>
      </c>
      <c r="I1079" s="1">
        <f>EXTRACT_UNIQUEWORD(smsSpamCollection_untouched!A1079)/Table1[[#This Row],[W]]</f>
        <v>1</v>
      </c>
      <c r="J1079" s="1"/>
      <c r="K1079" s="1"/>
      <c r="L1079" s="1"/>
      <c r="M1079" s="1"/>
      <c r="N1079" s="1"/>
      <c r="O1079" s="1"/>
      <c r="P1079" s="1" t="str">
        <f>smsSpamCollection_untouched!B1079</f>
        <v>ham</v>
      </c>
    </row>
    <row r="1080" spans="1:16" x14ac:dyDescent="0.3">
      <c r="A1080" s="1">
        <f>LEN(TRIM(smsSpamCollection_untouched!A1080))</f>
        <v>27</v>
      </c>
      <c r="B1080" s="1">
        <f>EXTRACT_ALPHA(smsSpamCollection_untouched!A1080)/Table1[[#This Row],[C]]</f>
        <v>0.85185185185185186</v>
      </c>
      <c r="C1080" s="1">
        <f>EXTRACT_NUMBER(smsSpamCollection_untouched!A1080)/Table1[[#This Row],[C]]</f>
        <v>0</v>
      </c>
      <c r="D1080" s="1">
        <f>(Table1[[#This Row],[W]]-1)/Table1[[#This Row],[C]]</f>
        <v>0.14814814814814814</v>
      </c>
      <c r="E1080" s="1">
        <f>EXTRACT_SPCHAR(smsSpamCollection_untouched!A1080)/Table1[[#This Row],[C]]</f>
        <v>0</v>
      </c>
      <c r="F1080" s="1">
        <f>EXTRACT_WORD(smsSpamCollection_untouched!A1080)</f>
        <v>5</v>
      </c>
      <c r="G1080" s="1">
        <f>EXTRACT_SHORTWORD(smsSpamCollection_untouched!A1080)/Table1[[#This Row],[W]]</f>
        <v>0.8</v>
      </c>
      <c r="H1080" s="1">
        <f>EXTRACT_WORDLen(smsSpamCollection_untouched!A1080)/Table1[[#This Row],[W]]</f>
        <v>4.5999999999999996</v>
      </c>
      <c r="I1080" s="1">
        <f>EXTRACT_UNIQUEWORD(smsSpamCollection_untouched!A1080)/Table1[[#This Row],[W]]</f>
        <v>1</v>
      </c>
      <c r="J1080" s="1"/>
      <c r="K1080" s="1"/>
      <c r="L1080" s="1"/>
      <c r="M1080" s="1"/>
      <c r="N1080" s="1"/>
      <c r="O1080" s="1"/>
      <c r="P1080" s="1" t="str">
        <f>smsSpamCollection_untouched!B1080</f>
        <v>ham</v>
      </c>
    </row>
    <row r="1081" spans="1:16" x14ac:dyDescent="0.3">
      <c r="A1081" s="1">
        <f>LEN(TRIM(smsSpamCollection_untouched!A1081))</f>
        <v>24</v>
      </c>
      <c r="B1081" s="1">
        <f>EXTRACT_ALPHA(smsSpamCollection_untouched!A1081)/Table1[[#This Row],[C]]</f>
        <v>0.83333333333333337</v>
      </c>
      <c r="C1081" s="1">
        <f>EXTRACT_NUMBER(smsSpamCollection_untouched!A1081)/Table1[[#This Row],[C]]</f>
        <v>0</v>
      </c>
      <c r="D1081" s="1">
        <f>(Table1[[#This Row],[W]]-1)/Table1[[#This Row],[C]]</f>
        <v>0.16666666666666666</v>
      </c>
      <c r="E1081" s="1">
        <f>EXTRACT_SPCHAR(smsSpamCollection_untouched!A1081)/Table1[[#This Row],[C]]</f>
        <v>0</v>
      </c>
      <c r="F1081" s="1">
        <f>EXTRACT_WORD(smsSpamCollection_untouched!A1081)</f>
        <v>5</v>
      </c>
      <c r="G1081" s="1">
        <f>EXTRACT_SHORTWORD(smsSpamCollection_untouched!A1081)/Table1[[#This Row],[W]]</f>
        <v>0.6</v>
      </c>
      <c r="H1081" s="1">
        <f>EXTRACT_WORDLen(smsSpamCollection_untouched!A1081)/Table1[[#This Row],[W]]</f>
        <v>4</v>
      </c>
      <c r="I1081" s="1">
        <f>EXTRACT_UNIQUEWORD(smsSpamCollection_untouched!A1081)/Table1[[#This Row],[W]]</f>
        <v>1</v>
      </c>
      <c r="J1081" s="1"/>
      <c r="K1081" s="1"/>
      <c r="L1081" s="1"/>
      <c r="M1081" s="1"/>
      <c r="N1081" s="1"/>
      <c r="O1081" s="1"/>
      <c r="P1081" s="1" t="str">
        <f>smsSpamCollection_untouched!B1081</f>
        <v>ham</v>
      </c>
    </row>
    <row r="1082" spans="1:16" x14ac:dyDescent="0.3">
      <c r="A1082" s="1">
        <f>LEN(TRIM(smsSpamCollection_untouched!A1082))</f>
        <v>67</v>
      </c>
      <c r="B1082" s="1">
        <f>EXTRACT_ALPHA(smsSpamCollection_untouched!A1082)/Table1[[#This Row],[C]]</f>
        <v>0.76119402985074625</v>
      </c>
      <c r="C1082" s="1">
        <f>EXTRACT_NUMBER(smsSpamCollection_untouched!A1082)/Table1[[#This Row],[C]]</f>
        <v>1.4925373134328358E-2</v>
      </c>
      <c r="D1082" s="1">
        <f>(Table1[[#This Row],[W]]-1)/Table1[[#This Row],[C]]</f>
        <v>0.17910447761194029</v>
      </c>
      <c r="E1082" s="1">
        <f>EXTRACT_SPCHAR(smsSpamCollection_untouched!A1082)/Table1[[#This Row],[C]]</f>
        <v>4.4776119402985072E-2</v>
      </c>
      <c r="F1082" s="1">
        <f>EXTRACT_WORD(smsSpamCollection_untouched!A1082)</f>
        <v>13</v>
      </c>
      <c r="G1082" s="1">
        <f>EXTRACT_SHORTWORD(smsSpamCollection_untouched!A1082)/Table1[[#This Row],[W]]</f>
        <v>0.69230769230769229</v>
      </c>
      <c r="H1082" s="1">
        <f>EXTRACT_WORDLen(smsSpamCollection_untouched!A1082)/Table1[[#This Row],[W]]</f>
        <v>4.2307692307692308</v>
      </c>
      <c r="I1082" s="1">
        <f>EXTRACT_UNIQUEWORD(smsSpamCollection_untouched!A1082)/Table1[[#This Row],[W]]</f>
        <v>0.92307692307692313</v>
      </c>
      <c r="J1082" s="1"/>
      <c r="K1082" s="1"/>
      <c r="L1082" s="1"/>
      <c r="M1082" s="1"/>
      <c r="N1082" s="1"/>
      <c r="O1082" s="1"/>
      <c r="P1082" s="1" t="str">
        <f>smsSpamCollection_untouched!B1082</f>
        <v>ham</v>
      </c>
    </row>
    <row r="1083" spans="1:16" x14ac:dyDescent="0.3">
      <c r="A1083" s="1">
        <f>LEN(TRIM(smsSpamCollection_untouched!A1083))</f>
        <v>67</v>
      </c>
      <c r="B1083" s="1">
        <f>EXTRACT_ALPHA(smsSpamCollection_untouched!A1083)/Table1[[#This Row],[C]]</f>
        <v>0.77611940298507465</v>
      </c>
      <c r="C1083" s="1">
        <f>EXTRACT_NUMBER(smsSpamCollection_untouched!A1083)/Table1[[#This Row],[C]]</f>
        <v>0</v>
      </c>
      <c r="D1083" s="1">
        <f>(Table1[[#This Row],[W]]-1)/Table1[[#This Row],[C]]</f>
        <v>0.20895522388059701</v>
      </c>
      <c r="E1083" s="1">
        <f>EXTRACT_SPCHAR(smsSpamCollection_untouched!A1083)/Table1[[#This Row],[C]]</f>
        <v>1.4925373134328358E-2</v>
      </c>
      <c r="F1083" s="1">
        <f>EXTRACT_WORD(smsSpamCollection_untouched!A1083)</f>
        <v>15</v>
      </c>
      <c r="G1083" s="1">
        <f>EXTRACT_SHORTWORD(smsSpamCollection_untouched!A1083)/Table1[[#This Row],[W]]</f>
        <v>0.73333333333333328</v>
      </c>
      <c r="H1083" s="1">
        <f>EXTRACT_WORDLen(smsSpamCollection_untouched!A1083)/Table1[[#This Row],[W]]</f>
        <v>3.5333333333333332</v>
      </c>
      <c r="I1083" s="1">
        <f>EXTRACT_UNIQUEWORD(smsSpamCollection_untouched!A1083)/Table1[[#This Row],[W]]</f>
        <v>0.93333333333333335</v>
      </c>
      <c r="J1083" s="1"/>
      <c r="K1083" s="1"/>
      <c r="L1083" s="1"/>
      <c r="M1083" s="1"/>
      <c r="N1083" s="1"/>
      <c r="O1083" s="1"/>
      <c r="P1083" s="1" t="str">
        <f>smsSpamCollection_untouched!B1083</f>
        <v>ham</v>
      </c>
    </row>
    <row r="1084" spans="1:16" x14ac:dyDescent="0.3">
      <c r="A1084" s="1">
        <f>LEN(TRIM(smsSpamCollection_untouched!A1084))</f>
        <v>33</v>
      </c>
      <c r="B1084" s="1">
        <f>EXTRACT_ALPHA(smsSpamCollection_untouched!A1084)/Table1[[#This Row],[C]]</f>
        <v>0.75757575757575757</v>
      </c>
      <c r="C1084" s="1">
        <f>EXTRACT_NUMBER(smsSpamCollection_untouched!A1084)/Table1[[#This Row],[C]]</f>
        <v>0</v>
      </c>
      <c r="D1084" s="1">
        <f>(Table1[[#This Row],[W]]-1)/Table1[[#This Row],[C]]</f>
        <v>0.21212121212121213</v>
      </c>
      <c r="E1084" s="1">
        <f>EXTRACT_SPCHAR(smsSpamCollection_untouched!A1084)/Table1[[#This Row],[C]]</f>
        <v>3.0303030303030304E-2</v>
      </c>
      <c r="F1084" s="1">
        <f>EXTRACT_WORD(smsSpamCollection_untouched!A1084)</f>
        <v>8</v>
      </c>
      <c r="G1084" s="1">
        <f>EXTRACT_SHORTWORD(smsSpamCollection_untouched!A1084)/Table1[[#This Row],[W]]</f>
        <v>0.75</v>
      </c>
      <c r="H1084" s="1">
        <f>EXTRACT_WORDLen(smsSpamCollection_untouched!A1084)/Table1[[#This Row],[W]]</f>
        <v>3.25</v>
      </c>
      <c r="I1084" s="1">
        <f>EXTRACT_UNIQUEWORD(smsSpamCollection_untouched!A1084)/Table1[[#This Row],[W]]</f>
        <v>1</v>
      </c>
      <c r="J1084" s="1"/>
      <c r="K1084" s="1"/>
      <c r="L1084" s="1"/>
      <c r="M1084" s="1"/>
      <c r="N1084" s="1"/>
      <c r="O1084" s="1"/>
      <c r="P1084" s="1" t="str">
        <f>smsSpamCollection_untouched!B1084</f>
        <v>ham</v>
      </c>
    </row>
    <row r="1085" spans="1:16" x14ac:dyDescent="0.3">
      <c r="A1085" s="1">
        <f>LEN(TRIM(smsSpamCollection_untouched!A1085))</f>
        <v>24</v>
      </c>
      <c r="B1085" s="1">
        <f>EXTRACT_ALPHA(smsSpamCollection_untouched!A1085)/Table1[[#This Row],[C]]</f>
        <v>0.70833333333333337</v>
      </c>
      <c r="C1085" s="1">
        <f>EXTRACT_NUMBER(smsSpamCollection_untouched!A1085)/Table1[[#This Row],[C]]</f>
        <v>0</v>
      </c>
      <c r="D1085" s="1">
        <f>(Table1[[#This Row],[W]]-1)/Table1[[#This Row],[C]]</f>
        <v>0.16666666666666666</v>
      </c>
      <c r="E1085" s="1">
        <f>EXTRACT_SPCHAR(smsSpamCollection_untouched!A1085)/Table1[[#This Row],[C]]</f>
        <v>0.125</v>
      </c>
      <c r="F1085" s="1">
        <f>EXTRACT_WORD(smsSpamCollection_untouched!A1085)</f>
        <v>5</v>
      </c>
      <c r="G1085" s="1">
        <f>EXTRACT_SHORTWORD(smsSpamCollection_untouched!A1085)/Table1[[#This Row],[W]]</f>
        <v>0.8</v>
      </c>
      <c r="H1085" s="1">
        <f>EXTRACT_WORDLen(smsSpamCollection_untouched!A1085)/Table1[[#This Row],[W]]</f>
        <v>4</v>
      </c>
      <c r="I1085" s="1">
        <f>EXTRACT_UNIQUEWORD(smsSpamCollection_untouched!A1085)/Table1[[#This Row],[W]]</f>
        <v>1</v>
      </c>
      <c r="J1085" s="1"/>
      <c r="K1085" s="1"/>
      <c r="L1085" s="1"/>
      <c r="M1085" s="1"/>
      <c r="N1085" s="1"/>
      <c r="O1085" s="1"/>
      <c r="P1085" s="1" t="str">
        <f>smsSpamCollection_untouched!B1085</f>
        <v>ham</v>
      </c>
    </row>
    <row r="1086" spans="1:16" x14ac:dyDescent="0.3">
      <c r="A1086" s="1">
        <f>LEN(TRIM(smsSpamCollection_untouched!A1086))</f>
        <v>119</v>
      </c>
      <c r="B1086" s="1">
        <f>EXTRACT_ALPHA(smsSpamCollection_untouched!A1086)/Table1[[#This Row],[C]]</f>
        <v>0.76470588235294112</v>
      </c>
      <c r="C1086" s="1">
        <f>EXTRACT_NUMBER(smsSpamCollection_untouched!A1086)/Table1[[#This Row],[C]]</f>
        <v>0</v>
      </c>
      <c r="D1086" s="1">
        <f>(Table1[[#This Row],[W]]-1)/Table1[[#This Row],[C]]</f>
        <v>0.21008403361344538</v>
      </c>
      <c r="E1086" s="1">
        <f>EXTRACT_SPCHAR(smsSpamCollection_untouched!A1086)/Table1[[#This Row],[C]]</f>
        <v>2.5210084033613446E-2</v>
      </c>
      <c r="F1086" s="1">
        <f>EXTRACT_WORD(smsSpamCollection_untouched!A1086)</f>
        <v>26</v>
      </c>
      <c r="G1086" s="1">
        <f>EXTRACT_SHORTWORD(smsSpamCollection_untouched!A1086)/Table1[[#This Row],[W]]</f>
        <v>0.73076923076923073</v>
      </c>
      <c r="H1086" s="1">
        <f>EXTRACT_WORDLen(smsSpamCollection_untouched!A1086)/Table1[[#This Row],[W]]</f>
        <v>3.6153846153846154</v>
      </c>
      <c r="I1086" s="1">
        <f>EXTRACT_UNIQUEWORD(smsSpamCollection_untouched!A1086)/Table1[[#This Row],[W]]</f>
        <v>0.76923076923076927</v>
      </c>
      <c r="J1086" s="1"/>
      <c r="K1086" s="1"/>
      <c r="L1086" s="1"/>
      <c r="M1086" s="1"/>
      <c r="N1086" s="1"/>
      <c r="O1086" s="1"/>
      <c r="P1086" s="1" t="str">
        <f>smsSpamCollection_untouched!B1086</f>
        <v>ham</v>
      </c>
    </row>
    <row r="1087" spans="1:16" x14ac:dyDescent="0.3">
      <c r="A1087" s="1">
        <f>LEN(TRIM(smsSpamCollection_untouched!A1087))</f>
        <v>910</v>
      </c>
      <c r="B1087" s="1">
        <f>EXTRACT_ALPHA(smsSpamCollection_untouched!A1087)/Table1[[#This Row],[C]]</f>
        <v>0.78901098901098898</v>
      </c>
      <c r="C1087" s="1">
        <f>EXTRACT_NUMBER(smsSpamCollection_untouched!A1087)/Table1[[#This Row],[C]]</f>
        <v>0</v>
      </c>
      <c r="D1087" s="1">
        <f>(Table1[[#This Row],[W]]-1)/Table1[[#This Row],[C]]</f>
        <v>0.18681318681318682</v>
      </c>
      <c r="E1087" s="1">
        <f>EXTRACT_SPCHAR(smsSpamCollection_untouched!A1087)/Table1[[#This Row],[C]]</f>
        <v>2.4175824175824177E-2</v>
      </c>
      <c r="F1087" s="1">
        <f>EXTRACT_WORD(smsSpamCollection_untouched!A1087)</f>
        <v>171</v>
      </c>
      <c r="G1087" s="1">
        <f>EXTRACT_SHORTWORD(smsSpamCollection_untouched!A1087)/Table1[[#This Row],[W]]</f>
        <v>0.80116959064327486</v>
      </c>
      <c r="H1087" s="1">
        <f>EXTRACT_WORDLen(smsSpamCollection_untouched!A1087)/Table1[[#This Row],[W]]</f>
        <v>4.3274853801169595</v>
      </c>
      <c r="I1087" s="1">
        <f>EXTRACT_UNIQUEWORD(smsSpamCollection_untouched!A1087)/Table1[[#This Row],[W]]</f>
        <v>0.54385964912280704</v>
      </c>
      <c r="J1087" s="1"/>
      <c r="K1087" s="1"/>
      <c r="L1087" s="1"/>
      <c r="M1087" s="1"/>
      <c r="N1087" s="1"/>
      <c r="O1087" s="1"/>
      <c r="P1087" s="1" t="str">
        <f>smsSpamCollection_untouched!B1087</f>
        <v>ham</v>
      </c>
    </row>
    <row r="1088" spans="1:16" x14ac:dyDescent="0.3">
      <c r="A1088" s="1">
        <f>LEN(TRIM(smsSpamCollection_untouched!A1088))</f>
        <v>156</v>
      </c>
      <c r="B1088" s="1">
        <f>EXTRACT_ALPHA(smsSpamCollection_untouched!A1088)/Table1[[#This Row],[C]]</f>
        <v>0.71153846153846156</v>
      </c>
      <c r="C1088" s="1">
        <f>EXTRACT_NUMBER(smsSpamCollection_untouched!A1088)/Table1[[#This Row],[C]]</f>
        <v>1.9230769230769232E-2</v>
      </c>
      <c r="D1088" s="1">
        <f>(Table1[[#This Row],[W]]-1)/Table1[[#This Row],[C]]</f>
        <v>0.21794871794871795</v>
      </c>
      <c r="E1088" s="1">
        <f>EXTRACT_SPCHAR(smsSpamCollection_untouched!A1088)/Table1[[#This Row],[C]]</f>
        <v>5.128205128205128E-2</v>
      </c>
      <c r="F1088" s="1">
        <f>EXTRACT_WORD(smsSpamCollection_untouched!A1088)</f>
        <v>35</v>
      </c>
      <c r="G1088" s="1">
        <f>EXTRACT_SHORTWORD(smsSpamCollection_untouched!A1088)/Table1[[#This Row],[W]]</f>
        <v>0.54285714285714282</v>
      </c>
      <c r="H1088" s="1">
        <f>EXTRACT_WORDLen(smsSpamCollection_untouched!A1088)/Table1[[#This Row],[W]]</f>
        <v>3.4857142857142858</v>
      </c>
      <c r="I1088" s="1">
        <f>EXTRACT_UNIQUEWORD(smsSpamCollection_untouched!A1088)/Table1[[#This Row],[W]]</f>
        <v>0.8571428571428571</v>
      </c>
      <c r="J1088" s="1"/>
      <c r="K1088" s="1"/>
      <c r="L1088" s="1"/>
      <c r="M1088" s="1"/>
      <c r="N1088" s="1"/>
      <c r="O1088" s="1"/>
      <c r="P1088" s="1" t="str">
        <f>smsSpamCollection_untouched!B1088</f>
        <v>ham</v>
      </c>
    </row>
    <row r="1089" spans="1:16" x14ac:dyDescent="0.3">
      <c r="A1089" s="1">
        <f>LEN(TRIM(smsSpamCollection_untouched!A1089))</f>
        <v>35</v>
      </c>
      <c r="B1089" s="1">
        <f>EXTRACT_ALPHA(smsSpamCollection_untouched!A1089)/Table1[[#This Row],[C]]</f>
        <v>0.77142857142857146</v>
      </c>
      <c r="C1089" s="1">
        <f>EXTRACT_NUMBER(smsSpamCollection_untouched!A1089)/Table1[[#This Row],[C]]</f>
        <v>0</v>
      </c>
      <c r="D1089" s="1">
        <f>(Table1[[#This Row],[W]]-1)/Table1[[#This Row],[C]]</f>
        <v>0.17142857142857143</v>
      </c>
      <c r="E1089" s="1">
        <f>EXTRACT_SPCHAR(smsSpamCollection_untouched!A1089)/Table1[[#This Row],[C]]</f>
        <v>5.7142857142857141E-2</v>
      </c>
      <c r="F1089" s="1">
        <f>EXTRACT_WORD(smsSpamCollection_untouched!A1089)</f>
        <v>7</v>
      </c>
      <c r="G1089" s="1">
        <f>EXTRACT_SHORTWORD(smsSpamCollection_untouched!A1089)/Table1[[#This Row],[W]]</f>
        <v>0.7142857142857143</v>
      </c>
      <c r="H1089" s="1">
        <f>EXTRACT_WORDLen(smsSpamCollection_untouched!A1089)/Table1[[#This Row],[W]]</f>
        <v>4.1428571428571432</v>
      </c>
      <c r="I1089" s="1">
        <f>EXTRACT_UNIQUEWORD(smsSpamCollection_untouched!A1089)/Table1[[#This Row],[W]]</f>
        <v>1</v>
      </c>
      <c r="J1089" s="1"/>
      <c r="K1089" s="1"/>
      <c r="L1089" s="1"/>
      <c r="M1089" s="1"/>
      <c r="N1089" s="1"/>
      <c r="O1089" s="1"/>
      <c r="P1089" s="1" t="str">
        <f>smsSpamCollection_untouched!B1089</f>
        <v>ham</v>
      </c>
    </row>
    <row r="1090" spans="1:16" x14ac:dyDescent="0.3">
      <c r="A1090" s="1">
        <f>LEN(TRIM(smsSpamCollection_untouched!A1090))</f>
        <v>24</v>
      </c>
      <c r="B1090" s="1">
        <f>EXTRACT_ALPHA(smsSpamCollection_untouched!A1090)/Table1[[#This Row],[C]]</f>
        <v>0.83333333333333337</v>
      </c>
      <c r="C1090" s="1">
        <f>EXTRACT_NUMBER(smsSpamCollection_untouched!A1090)/Table1[[#This Row],[C]]</f>
        <v>0</v>
      </c>
      <c r="D1090" s="1">
        <f>(Table1[[#This Row],[W]]-1)/Table1[[#This Row],[C]]</f>
        <v>0.16666666666666666</v>
      </c>
      <c r="E1090" s="1">
        <f>EXTRACT_SPCHAR(smsSpamCollection_untouched!A1090)/Table1[[#This Row],[C]]</f>
        <v>0</v>
      </c>
      <c r="F1090" s="1">
        <f>EXTRACT_WORD(smsSpamCollection_untouched!A1090)</f>
        <v>5</v>
      </c>
      <c r="G1090" s="1">
        <f>EXTRACT_SHORTWORD(smsSpamCollection_untouched!A1090)/Table1[[#This Row],[W]]</f>
        <v>0.8</v>
      </c>
      <c r="H1090" s="1">
        <f>EXTRACT_WORDLen(smsSpamCollection_untouched!A1090)/Table1[[#This Row],[W]]</f>
        <v>4</v>
      </c>
      <c r="I1090" s="1">
        <f>EXTRACT_UNIQUEWORD(smsSpamCollection_untouched!A1090)/Table1[[#This Row],[W]]</f>
        <v>1</v>
      </c>
      <c r="J1090" s="1"/>
      <c r="K1090" s="1"/>
      <c r="L1090" s="1"/>
      <c r="M1090" s="1"/>
      <c r="N1090" s="1"/>
      <c r="O1090" s="1"/>
      <c r="P1090" s="1" t="str">
        <f>smsSpamCollection_untouched!B1090</f>
        <v>ham</v>
      </c>
    </row>
    <row r="1091" spans="1:16" x14ac:dyDescent="0.3">
      <c r="A1091" s="1">
        <f>LEN(TRIM(smsSpamCollection_untouched!A1091))</f>
        <v>153</v>
      </c>
      <c r="B1091" s="1">
        <f>EXTRACT_ALPHA(smsSpamCollection_untouched!A1091)/Table1[[#This Row],[C]]</f>
        <v>0.58823529411764708</v>
      </c>
      <c r="C1091" s="1">
        <f>EXTRACT_NUMBER(smsSpamCollection_untouched!A1091)/Table1[[#This Row],[C]]</f>
        <v>0.18300653594771241</v>
      </c>
      <c r="D1091" s="1">
        <f>(Table1[[#This Row],[W]]-1)/Table1[[#This Row],[C]]</f>
        <v>0.15686274509803921</v>
      </c>
      <c r="E1091" s="1">
        <f>EXTRACT_SPCHAR(smsSpamCollection_untouched!A1091)/Table1[[#This Row],[C]]</f>
        <v>7.1895424836601302E-2</v>
      </c>
      <c r="F1091" s="1">
        <f>EXTRACT_WORD(smsSpamCollection_untouched!A1091)</f>
        <v>25</v>
      </c>
      <c r="G1091" s="1">
        <f>EXTRACT_SHORTWORD(smsSpamCollection_untouched!A1091)/Table1[[#This Row],[W]]</f>
        <v>0.76</v>
      </c>
      <c r="H1091" s="1">
        <f>EXTRACT_WORDLen(smsSpamCollection_untouched!A1091)/Table1[[#This Row],[W]]</f>
        <v>5.16</v>
      </c>
      <c r="I1091" s="1">
        <f>EXTRACT_UNIQUEWORD(smsSpamCollection_untouched!A1091)/Table1[[#This Row],[W]]</f>
        <v>1</v>
      </c>
      <c r="J1091" s="1"/>
      <c r="K1091" s="1"/>
      <c r="L1091" s="1"/>
      <c r="M1091" s="1"/>
      <c r="N1091" s="1"/>
      <c r="O1091" s="1"/>
      <c r="P1091" s="1" t="str">
        <f>smsSpamCollection_untouched!B1091</f>
        <v>spam</v>
      </c>
    </row>
    <row r="1092" spans="1:16" x14ac:dyDescent="0.3">
      <c r="A1092" s="1">
        <f>LEN(TRIM(smsSpamCollection_untouched!A1092))</f>
        <v>52</v>
      </c>
      <c r="B1092" s="1">
        <f>EXTRACT_ALPHA(smsSpamCollection_untouched!A1092)/Table1[[#This Row],[C]]</f>
        <v>0.76923076923076927</v>
      </c>
      <c r="C1092" s="1">
        <f>EXTRACT_NUMBER(smsSpamCollection_untouched!A1092)/Table1[[#This Row],[C]]</f>
        <v>0</v>
      </c>
      <c r="D1092" s="1">
        <f>(Table1[[#This Row],[W]]-1)/Table1[[#This Row],[C]]</f>
        <v>0.15384615384615385</v>
      </c>
      <c r="E1092" s="1">
        <f>EXTRACT_SPCHAR(smsSpamCollection_untouched!A1092)/Table1[[#This Row],[C]]</f>
        <v>9.6153846153846159E-2</v>
      </c>
      <c r="F1092" s="1">
        <f>EXTRACT_WORD(smsSpamCollection_untouched!A1092)</f>
        <v>9</v>
      </c>
      <c r="G1092" s="1">
        <f>EXTRACT_SHORTWORD(smsSpamCollection_untouched!A1092)/Table1[[#This Row],[W]]</f>
        <v>0.66666666666666663</v>
      </c>
      <c r="H1092" s="1">
        <f>EXTRACT_WORDLen(smsSpamCollection_untouched!A1092)/Table1[[#This Row],[W]]</f>
        <v>5</v>
      </c>
      <c r="I1092" s="1">
        <f>EXTRACT_UNIQUEWORD(smsSpamCollection_untouched!A1092)/Table1[[#This Row],[W]]</f>
        <v>0.88888888888888884</v>
      </c>
      <c r="J1092" s="1"/>
      <c r="K1092" s="1"/>
      <c r="L1092" s="1"/>
      <c r="M1092" s="1"/>
      <c r="N1092" s="1"/>
      <c r="O1092" s="1"/>
      <c r="P1092" s="1" t="str">
        <f>smsSpamCollection_untouched!B1092</f>
        <v>ham</v>
      </c>
    </row>
    <row r="1093" spans="1:16" x14ac:dyDescent="0.3">
      <c r="A1093" s="1">
        <f>LEN(TRIM(smsSpamCollection_untouched!A1093))</f>
        <v>146</v>
      </c>
      <c r="B1093" s="1">
        <f>EXTRACT_ALPHA(smsSpamCollection_untouched!A1093)/Table1[[#This Row],[C]]</f>
        <v>0.65068493150684936</v>
      </c>
      <c r="C1093" s="1">
        <f>EXTRACT_NUMBER(smsSpamCollection_untouched!A1093)/Table1[[#This Row],[C]]</f>
        <v>0.16438356164383561</v>
      </c>
      <c r="D1093" s="1">
        <f>(Table1[[#This Row],[W]]-1)/Table1[[#This Row],[C]]</f>
        <v>0.15753424657534246</v>
      </c>
      <c r="E1093" s="1">
        <f>EXTRACT_SPCHAR(smsSpamCollection_untouched!A1093)/Table1[[#This Row],[C]]</f>
        <v>2.7397260273972601E-2</v>
      </c>
      <c r="F1093" s="1">
        <f>EXTRACT_WORD(smsSpamCollection_untouched!A1093)</f>
        <v>24</v>
      </c>
      <c r="G1093" s="1">
        <f>EXTRACT_SHORTWORD(smsSpamCollection_untouched!A1093)/Table1[[#This Row],[W]]</f>
        <v>0.95833333333333337</v>
      </c>
      <c r="H1093" s="1">
        <f>EXTRACT_WORDLen(smsSpamCollection_untouched!A1093)/Table1[[#This Row],[W]]</f>
        <v>5.125</v>
      </c>
      <c r="I1093" s="1">
        <f>EXTRACT_UNIQUEWORD(smsSpamCollection_untouched!A1093)/Table1[[#This Row],[W]]</f>
        <v>1</v>
      </c>
      <c r="J1093" s="1"/>
      <c r="K1093" s="1"/>
      <c r="L1093" s="1"/>
      <c r="M1093" s="1"/>
      <c r="N1093" s="1"/>
      <c r="O1093" s="1"/>
      <c r="P1093" s="1" t="str">
        <f>smsSpamCollection_untouched!B1093</f>
        <v>spam</v>
      </c>
    </row>
    <row r="1094" spans="1:16" x14ac:dyDescent="0.3">
      <c r="A1094" s="1">
        <f>LEN(TRIM(smsSpamCollection_untouched!A1094))</f>
        <v>72</v>
      </c>
      <c r="B1094" s="1">
        <f>EXTRACT_ALPHA(smsSpamCollection_untouched!A1094)/Table1[[#This Row],[C]]</f>
        <v>0.77777777777777779</v>
      </c>
      <c r="C1094" s="1">
        <f>EXTRACT_NUMBER(smsSpamCollection_untouched!A1094)/Table1[[#This Row],[C]]</f>
        <v>0</v>
      </c>
      <c r="D1094" s="1">
        <f>(Table1[[#This Row],[W]]-1)/Table1[[#This Row],[C]]</f>
        <v>0.19444444444444445</v>
      </c>
      <c r="E1094" s="1">
        <f>EXTRACT_SPCHAR(smsSpamCollection_untouched!A1094)/Table1[[#This Row],[C]]</f>
        <v>2.7777777777777776E-2</v>
      </c>
      <c r="F1094" s="1">
        <f>EXTRACT_WORD(smsSpamCollection_untouched!A1094)</f>
        <v>15</v>
      </c>
      <c r="G1094" s="1">
        <f>EXTRACT_SHORTWORD(smsSpamCollection_untouched!A1094)/Table1[[#This Row],[W]]</f>
        <v>0.73333333333333328</v>
      </c>
      <c r="H1094" s="1">
        <f>EXTRACT_WORDLen(smsSpamCollection_untouched!A1094)/Table1[[#This Row],[W]]</f>
        <v>3.8666666666666667</v>
      </c>
      <c r="I1094" s="1">
        <f>EXTRACT_UNIQUEWORD(smsSpamCollection_untouched!A1094)/Table1[[#This Row],[W]]</f>
        <v>0.93333333333333335</v>
      </c>
      <c r="J1094" s="1"/>
      <c r="K1094" s="1"/>
      <c r="L1094" s="1"/>
      <c r="M1094" s="1"/>
      <c r="N1094" s="1"/>
      <c r="O1094" s="1"/>
      <c r="P1094" s="1" t="str">
        <f>smsSpamCollection_untouched!B1094</f>
        <v>ham</v>
      </c>
    </row>
    <row r="1095" spans="1:16" x14ac:dyDescent="0.3">
      <c r="A1095" s="1">
        <f>LEN(TRIM(smsSpamCollection_untouched!A1095))</f>
        <v>19</v>
      </c>
      <c r="B1095" s="1">
        <f>EXTRACT_ALPHA(smsSpamCollection_untouched!A1095)/Table1[[#This Row],[C]]</f>
        <v>0.78947368421052633</v>
      </c>
      <c r="C1095" s="1">
        <f>EXTRACT_NUMBER(smsSpamCollection_untouched!A1095)/Table1[[#This Row],[C]]</f>
        <v>0</v>
      </c>
      <c r="D1095" s="1">
        <f>(Table1[[#This Row],[W]]-1)/Table1[[#This Row],[C]]</f>
        <v>0.15789473684210525</v>
      </c>
      <c r="E1095" s="1">
        <f>EXTRACT_SPCHAR(smsSpamCollection_untouched!A1095)/Table1[[#This Row],[C]]</f>
        <v>5.2631578947368418E-2</v>
      </c>
      <c r="F1095" s="1">
        <f>EXTRACT_WORD(smsSpamCollection_untouched!A1095)</f>
        <v>4</v>
      </c>
      <c r="G1095" s="1">
        <f>EXTRACT_SHORTWORD(smsSpamCollection_untouched!A1095)/Table1[[#This Row],[W]]</f>
        <v>0.5</v>
      </c>
      <c r="H1095" s="1">
        <f>EXTRACT_WORDLen(smsSpamCollection_untouched!A1095)/Table1[[#This Row],[W]]</f>
        <v>4</v>
      </c>
      <c r="I1095" s="1">
        <f>EXTRACT_UNIQUEWORD(smsSpamCollection_untouched!A1095)/Table1[[#This Row],[W]]</f>
        <v>1</v>
      </c>
      <c r="J1095" s="1"/>
      <c r="K1095" s="1"/>
      <c r="L1095" s="1"/>
      <c r="M1095" s="1"/>
      <c r="N1095" s="1"/>
      <c r="O1095" s="1"/>
      <c r="P1095" s="1" t="str">
        <f>smsSpamCollection_untouched!B1095</f>
        <v>ham</v>
      </c>
    </row>
    <row r="1096" spans="1:16" x14ac:dyDescent="0.3">
      <c r="A1096" s="1">
        <f>LEN(TRIM(smsSpamCollection_untouched!A1096))</f>
        <v>187</v>
      </c>
      <c r="B1096" s="1">
        <f>EXTRACT_ALPHA(smsSpamCollection_untouched!A1096)/Table1[[#This Row],[C]]</f>
        <v>0.77540106951871657</v>
      </c>
      <c r="C1096" s="1">
        <f>EXTRACT_NUMBER(smsSpamCollection_untouched!A1096)/Table1[[#This Row],[C]]</f>
        <v>0</v>
      </c>
      <c r="D1096" s="1">
        <f>(Table1[[#This Row],[W]]-1)/Table1[[#This Row],[C]]</f>
        <v>0.19251336898395721</v>
      </c>
      <c r="E1096" s="1">
        <f>EXTRACT_SPCHAR(smsSpamCollection_untouched!A1096)/Table1[[#This Row],[C]]</f>
        <v>3.2085561497326207E-2</v>
      </c>
      <c r="F1096" s="1">
        <f>EXTRACT_WORD(smsSpamCollection_untouched!A1096)</f>
        <v>37</v>
      </c>
      <c r="G1096" s="1">
        <f>EXTRACT_SHORTWORD(smsSpamCollection_untouched!A1096)/Table1[[#This Row],[W]]</f>
        <v>0.81081081081081086</v>
      </c>
      <c r="H1096" s="1">
        <f>EXTRACT_WORDLen(smsSpamCollection_untouched!A1096)/Table1[[#This Row],[W]]</f>
        <v>4.0810810810810807</v>
      </c>
      <c r="I1096" s="1">
        <f>EXTRACT_UNIQUEWORD(smsSpamCollection_untouched!A1096)/Table1[[#This Row],[W]]</f>
        <v>0.7567567567567568</v>
      </c>
      <c r="J1096" s="1"/>
      <c r="K1096" s="1"/>
      <c r="L1096" s="1"/>
      <c r="M1096" s="1"/>
      <c r="N1096" s="1"/>
      <c r="O1096" s="1"/>
      <c r="P1096" s="1" t="str">
        <f>smsSpamCollection_untouched!B1096</f>
        <v>ham</v>
      </c>
    </row>
    <row r="1097" spans="1:16" x14ac:dyDescent="0.3">
      <c r="A1097" s="1">
        <f>LEN(TRIM(smsSpamCollection_untouched!A1097))</f>
        <v>71</v>
      </c>
      <c r="B1097" s="1">
        <f>EXTRACT_ALPHA(smsSpamCollection_untouched!A1097)/Table1[[#This Row],[C]]</f>
        <v>0.70422535211267601</v>
      </c>
      <c r="C1097" s="1">
        <f>EXTRACT_NUMBER(smsSpamCollection_untouched!A1097)/Table1[[#This Row],[C]]</f>
        <v>0</v>
      </c>
      <c r="D1097" s="1">
        <f>(Table1[[#This Row],[W]]-1)/Table1[[#This Row],[C]]</f>
        <v>0.22535211267605634</v>
      </c>
      <c r="E1097" s="1">
        <f>EXTRACT_SPCHAR(smsSpamCollection_untouched!A1097)/Table1[[#This Row],[C]]</f>
        <v>7.0422535211267609E-2</v>
      </c>
      <c r="F1097" s="1">
        <f>EXTRACT_WORD(smsSpamCollection_untouched!A1097)</f>
        <v>17</v>
      </c>
      <c r="G1097" s="1">
        <f>EXTRACT_SHORTWORD(smsSpamCollection_untouched!A1097)/Table1[[#This Row],[W]]</f>
        <v>0.58823529411764708</v>
      </c>
      <c r="H1097" s="1">
        <f>EXTRACT_WORDLen(smsSpamCollection_untouched!A1097)/Table1[[#This Row],[W]]</f>
        <v>3.2352941176470589</v>
      </c>
      <c r="I1097" s="1">
        <f>EXTRACT_UNIQUEWORD(smsSpamCollection_untouched!A1097)/Table1[[#This Row],[W]]</f>
        <v>0.76470588235294112</v>
      </c>
      <c r="J1097" s="1"/>
      <c r="K1097" s="1"/>
      <c r="L1097" s="1"/>
      <c r="M1097" s="1"/>
      <c r="N1097" s="1"/>
      <c r="O1097" s="1"/>
      <c r="P1097" s="1" t="str">
        <f>smsSpamCollection_untouched!B1097</f>
        <v>ham</v>
      </c>
    </row>
    <row r="1098" spans="1:16" x14ac:dyDescent="0.3">
      <c r="A1098" s="1">
        <f>LEN(TRIM(smsSpamCollection_untouched!A1098))</f>
        <v>23</v>
      </c>
      <c r="B1098" s="1">
        <f>EXTRACT_ALPHA(smsSpamCollection_untouched!A1098)/Table1[[#This Row],[C]]</f>
        <v>0.82608695652173914</v>
      </c>
      <c r="C1098" s="1">
        <f>EXTRACT_NUMBER(smsSpamCollection_untouched!A1098)/Table1[[#This Row],[C]]</f>
        <v>0</v>
      </c>
      <c r="D1098" s="1">
        <f>(Table1[[#This Row],[W]]-1)/Table1[[#This Row],[C]]</f>
        <v>8.6956521739130432E-2</v>
      </c>
      <c r="E1098" s="1">
        <f>EXTRACT_SPCHAR(smsSpamCollection_untouched!A1098)/Table1[[#This Row],[C]]</f>
        <v>8.6956521739130432E-2</v>
      </c>
      <c r="F1098" s="1">
        <f>EXTRACT_WORD(smsSpamCollection_untouched!A1098)</f>
        <v>3</v>
      </c>
      <c r="G1098" s="1">
        <f>EXTRACT_SHORTWORD(smsSpamCollection_untouched!A1098)/Table1[[#This Row],[W]]</f>
        <v>1</v>
      </c>
      <c r="H1098" s="1">
        <f>EXTRACT_WORDLen(smsSpamCollection_untouched!A1098)/Table1[[#This Row],[W]]</f>
        <v>7</v>
      </c>
      <c r="I1098" s="1">
        <f>EXTRACT_UNIQUEWORD(smsSpamCollection_untouched!A1098)/Table1[[#This Row],[W]]</f>
        <v>1</v>
      </c>
      <c r="J1098" s="1"/>
      <c r="K1098" s="1"/>
      <c r="L1098" s="1"/>
      <c r="M1098" s="1"/>
      <c r="N1098" s="1"/>
      <c r="O1098" s="1"/>
      <c r="P1098" s="1" t="str">
        <f>smsSpamCollection_untouched!B1098</f>
        <v>ham</v>
      </c>
    </row>
    <row r="1099" spans="1:16" x14ac:dyDescent="0.3">
      <c r="A1099" s="1">
        <f>LEN(TRIM(smsSpamCollection_untouched!A1099))</f>
        <v>142</v>
      </c>
      <c r="B1099" s="1">
        <f>EXTRACT_ALPHA(smsSpamCollection_untouched!A1099)/Table1[[#This Row],[C]]</f>
        <v>0.73239436619718312</v>
      </c>
      <c r="C1099" s="1">
        <f>EXTRACT_NUMBER(smsSpamCollection_untouched!A1099)/Table1[[#This Row],[C]]</f>
        <v>6.3380281690140844E-2</v>
      </c>
      <c r="D1099" s="1">
        <f>(Table1[[#This Row],[W]]-1)/Table1[[#This Row],[C]]</f>
        <v>0.176056338028169</v>
      </c>
      <c r="E1099" s="1">
        <f>EXTRACT_SPCHAR(smsSpamCollection_untouched!A1099)/Table1[[#This Row],[C]]</f>
        <v>2.8169014084507043E-2</v>
      </c>
      <c r="F1099" s="1">
        <f>EXTRACT_WORD(smsSpamCollection_untouched!A1099)</f>
        <v>26</v>
      </c>
      <c r="G1099" s="1">
        <f>EXTRACT_SHORTWORD(smsSpamCollection_untouched!A1099)/Table1[[#This Row],[W]]</f>
        <v>0.73076923076923073</v>
      </c>
      <c r="H1099" s="1">
        <f>EXTRACT_WORDLen(smsSpamCollection_untouched!A1099)/Table1[[#This Row],[W]]</f>
        <v>4.5</v>
      </c>
      <c r="I1099" s="1">
        <f>EXTRACT_UNIQUEWORD(smsSpamCollection_untouched!A1099)/Table1[[#This Row],[W]]</f>
        <v>1</v>
      </c>
      <c r="J1099" s="1"/>
      <c r="K1099" s="1"/>
      <c r="L1099" s="1"/>
      <c r="M1099" s="1"/>
      <c r="N1099" s="1"/>
      <c r="O1099" s="1"/>
      <c r="P1099" s="1" t="str">
        <f>smsSpamCollection_untouched!B1099</f>
        <v>spam</v>
      </c>
    </row>
    <row r="1100" spans="1:16" x14ac:dyDescent="0.3">
      <c r="A1100" s="1">
        <f>LEN(TRIM(smsSpamCollection_untouched!A1100))</f>
        <v>160</v>
      </c>
      <c r="B1100" s="1">
        <f>EXTRACT_ALPHA(smsSpamCollection_untouched!A1100)/Table1[[#This Row],[C]]</f>
        <v>0.76875000000000004</v>
      </c>
      <c r="C1100" s="1">
        <f>EXTRACT_NUMBER(smsSpamCollection_untouched!A1100)/Table1[[#This Row],[C]]</f>
        <v>0</v>
      </c>
      <c r="D1100" s="1">
        <f>(Table1[[#This Row],[W]]-1)/Table1[[#This Row],[C]]</f>
        <v>0.17499999999999999</v>
      </c>
      <c r="E1100" s="1">
        <f>EXTRACT_SPCHAR(smsSpamCollection_untouched!A1100)/Table1[[#This Row],[C]]</f>
        <v>5.6250000000000001E-2</v>
      </c>
      <c r="F1100" s="1">
        <f>EXTRACT_WORD(smsSpamCollection_untouched!A1100)</f>
        <v>29</v>
      </c>
      <c r="G1100" s="1">
        <f>EXTRACT_SHORTWORD(smsSpamCollection_untouched!A1100)/Table1[[#This Row],[W]]</f>
        <v>0.89655172413793105</v>
      </c>
      <c r="H1100" s="1">
        <f>EXTRACT_WORDLen(smsSpamCollection_untouched!A1100)/Table1[[#This Row],[W]]</f>
        <v>4.5517241379310347</v>
      </c>
      <c r="I1100" s="1">
        <f>EXTRACT_UNIQUEWORD(smsSpamCollection_untouched!A1100)/Table1[[#This Row],[W]]</f>
        <v>0.89655172413793105</v>
      </c>
      <c r="J1100" s="1"/>
      <c r="K1100" s="1"/>
      <c r="L1100" s="1"/>
      <c r="M1100" s="1"/>
      <c r="N1100" s="1"/>
      <c r="O1100" s="1"/>
      <c r="P1100" s="1" t="str">
        <f>smsSpamCollection_untouched!B1100</f>
        <v>ham</v>
      </c>
    </row>
    <row r="1101" spans="1:16" x14ac:dyDescent="0.3">
      <c r="A1101" s="1">
        <f>LEN(TRIM(smsSpamCollection_untouched!A1101))</f>
        <v>73</v>
      </c>
      <c r="B1101" s="1">
        <f>EXTRACT_ALPHA(smsSpamCollection_untouched!A1101)/Table1[[#This Row],[C]]</f>
        <v>0.76712328767123283</v>
      </c>
      <c r="C1101" s="1">
        <f>EXTRACT_NUMBER(smsSpamCollection_untouched!A1101)/Table1[[#This Row],[C]]</f>
        <v>0</v>
      </c>
      <c r="D1101" s="1">
        <f>(Table1[[#This Row],[W]]-1)/Table1[[#This Row],[C]]</f>
        <v>0.19178082191780821</v>
      </c>
      <c r="E1101" s="1">
        <f>EXTRACT_SPCHAR(smsSpamCollection_untouched!A1101)/Table1[[#This Row],[C]]</f>
        <v>4.1095890410958902E-2</v>
      </c>
      <c r="F1101" s="1">
        <f>EXTRACT_WORD(smsSpamCollection_untouched!A1101)</f>
        <v>15</v>
      </c>
      <c r="G1101" s="1">
        <f>EXTRACT_SHORTWORD(smsSpamCollection_untouched!A1101)/Table1[[#This Row],[W]]</f>
        <v>0.6</v>
      </c>
      <c r="H1101" s="1">
        <f>EXTRACT_WORDLen(smsSpamCollection_untouched!A1101)/Table1[[#This Row],[W]]</f>
        <v>3.9333333333333331</v>
      </c>
      <c r="I1101" s="1">
        <f>EXTRACT_UNIQUEWORD(smsSpamCollection_untouched!A1101)/Table1[[#This Row],[W]]</f>
        <v>0.93333333333333335</v>
      </c>
      <c r="J1101" s="1"/>
      <c r="K1101" s="1"/>
      <c r="L1101" s="1"/>
      <c r="M1101" s="1"/>
      <c r="N1101" s="1"/>
      <c r="O1101" s="1"/>
      <c r="P1101" s="1" t="str">
        <f>smsSpamCollection_untouched!B1101</f>
        <v>ham</v>
      </c>
    </row>
    <row r="1102" spans="1:16" x14ac:dyDescent="0.3">
      <c r="A1102" s="1">
        <f>LEN(TRIM(smsSpamCollection_untouched!A1102))</f>
        <v>106</v>
      </c>
      <c r="B1102" s="1">
        <f>EXTRACT_ALPHA(smsSpamCollection_untouched!A1102)/Table1[[#This Row],[C]]</f>
        <v>0.77358490566037741</v>
      </c>
      <c r="C1102" s="1">
        <f>EXTRACT_NUMBER(smsSpamCollection_untouched!A1102)/Table1[[#This Row],[C]]</f>
        <v>0</v>
      </c>
      <c r="D1102" s="1">
        <f>(Table1[[#This Row],[W]]-1)/Table1[[#This Row],[C]]</f>
        <v>0.18867924528301888</v>
      </c>
      <c r="E1102" s="1">
        <f>EXTRACT_SPCHAR(smsSpamCollection_untouched!A1102)/Table1[[#This Row],[C]]</f>
        <v>3.7735849056603772E-2</v>
      </c>
      <c r="F1102" s="1">
        <f>EXTRACT_WORD(smsSpamCollection_untouched!A1102)</f>
        <v>21</v>
      </c>
      <c r="G1102" s="1">
        <f>EXTRACT_SHORTWORD(smsSpamCollection_untouched!A1102)/Table1[[#This Row],[W]]</f>
        <v>0.7142857142857143</v>
      </c>
      <c r="H1102" s="1">
        <f>EXTRACT_WORDLen(smsSpamCollection_untouched!A1102)/Table1[[#This Row],[W]]</f>
        <v>4.0952380952380949</v>
      </c>
      <c r="I1102" s="1">
        <f>EXTRACT_UNIQUEWORD(smsSpamCollection_untouched!A1102)/Table1[[#This Row],[W]]</f>
        <v>1</v>
      </c>
      <c r="J1102" s="1"/>
      <c r="K1102" s="1"/>
      <c r="L1102" s="1"/>
      <c r="M1102" s="1"/>
      <c r="N1102" s="1"/>
      <c r="O1102" s="1"/>
      <c r="P1102" s="1" t="str">
        <f>smsSpamCollection_untouched!B1102</f>
        <v>ham</v>
      </c>
    </row>
    <row r="1103" spans="1:16" x14ac:dyDescent="0.3">
      <c r="A1103" s="1">
        <f>LEN(TRIM(smsSpamCollection_untouched!A1103))</f>
        <v>80</v>
      </c>
      <c r="B1103" s="1">
        <f>EXTRACT_ALPHA(smsSpamCollection_untouched!A1103)/Table1[[#This Row],[C]]</f>
        <v>0.78749999999999998</v>
      </c>
      <c r="C1103" s="1">
        <f>EXTRACT_NUMBER(smsSpamCollection_untouched!A1103)/Table1[[#This Row],[C]]</f>
        <v>0</v>
      </c>
      <c r="D1103" s="1">
        <f>(Table1[[#This Row],[W]]-1)/Table1[[#This Row],[C]]</f>
        <v>0.2</v>
      </c>
      <c r="E1103" s="1">
        <f>EXTRACT_SPCHAR(smsSpamCollection_untouched!A1103)/Table1[[#This Row],[C]]</f>
        <v>1.2500000000000001E-2</v>
      </c>
      <c r="F1103" s="1">
        <f>EXTRACT_WORD(smsSpamCollection_untouched!A1103)</f>
        <v>17</v>
      </c>
      <c r="G1103" s="1">
        <f>EXTRACT_SHORTWORD(smsSpamCollection_untouched!A1103)/Table1[[#This Row],[W]]</f>
        <v>0.76470588235294112</v>
      </c>
      <c r="H1103" s="1">
        <f>EXTRACT_WORDLen(smsSpamCollection_untouched!A1103)/Table1[[#This Row],[W]]</f>
        <v>3.7647058823529411</v>
      </c>
      <c r="I1103" s="1">
        <f>EXTRACT_UNIQUEWORD(smsSpamCollection_untouched!A1103)/Table1[[#This Row],[W]]</f>
        <v>1</v>
      </c>
      <c r="J1103" s="1"/>
      <c r="K1103" s="1"/>
      <c r="L1103" s="1"/>
      <c r="M1103" s="1"/>
      <c r="N1103" s="1"/>
      <c r="O1103" s="1"/>
      <c r="P1103" s="1" t="str">
        <f>smsSpamCollection_untouched!B1103</f>
        <v>ham</v>
      </c>
    </row>
    <row r="1104" spans="1:16" x14ac:dyDescent="0.3">
      <c r="A1104" s="1">
        <f>LEN(TRIM(smsSpamCollection_untouched!A1104))</f>
        <v>103</v>
      </c>
      <c r="B1104" s="1">
        <f>EXTRACT_ALPHA(smsSpamCollection_untouched!A1104)/Table1[[#This Row],[C]]</f>
        <v>0.79611650485436891</v>
      </c>
      <c r="C1104" s="1">
        <f>EXTRACT_NUMBER(smsSpamCollection_untouched!A1104)/Table1[[#This Row],[C]]</f>
        <v>0</v>
      </c>
      <c r="D1104" s="1">
        <f>(Table1[[#This Row],[W]]-1)/Table1[[#This Row],[C]]</f>
        <v>0.17475728155339806</v>
      </c>
      <c r="E1104" s="1">
        <f>EXTRACT_SPCHAR(smsSpamCollection_untouched!A1104)/Table1[[#This Row],[C]]</f>
        <v>2.9126213592233011E-2</v>
      </c>
      <c r="F1104" s="1">
        <f>EXTRACT_WORD(smsSpamCollection_untouched!A1104)</f>
        <v>19</v>
      </c>
      <c r="G1104" s="1">
        <f>EXTRACT_SHORTWORD(smsSpamCollection_untouched!A1104)/Table1[[#This Row],[W]]</f>
        <v>0.84210526315789469</v>
      </c>
      <c r="H1104" s="1">
        <f>EXTRACT_WORDLen(smsSpamCollection_untouched!A1104)/Table1[[#This Row],[W]]</f>
        <v>4.4736842105263159</v>
      </c>
      <c r="I1104" s="1">
        <f>EXTRACT_UNIQUEWORD(smsSpamCollection_untouched!A1104)/Table1[[#This Row],[W]]</f>
        <v>1</v>
      </c>
      <c r="J1104" s="1"/>
      <c r="K1104" s="1"/>
      <c r="L1104" s="1"/>
      <c r="M1104" s="1"/>
      <c r="N1104" s="1"/>
      <c r="O1104" s="1"/>
      <c r="P1104" s="1" t="str">
        <f>smsSpamCollection_untouched!B1104</f>
        <v>ham</v>
      </c>
    </row>
    <row r="1105" spans="1:16" x14ac:dyDescent="0.3">
      <c r="A1105" s="1">
        <f>LEN(TRIM(smsSpamCollection_untouched!A1105))</f>
        <v>43</v>
      </c>
      <c r="B1105" s="1">
        <f>EXTRACT_ALPHA(smsSpamCollection_untouched!A1105)/Table1[[#This Row],[C]]</f>
        <v>0.60465116279069764</v>
      </c>
      <c r="C1105" s="1">
        <f>EXTRACT_NUMBER(smsSpamCollection_untouched!A1105)/Table1[[#This Row],[C]]</f>
        <v>0</v>
      </c>
      <c r="D1105" s="1">
        <f>(Table1[[#This Row],[W]]-1)/Table1[[#This Row],[C]]</f>
        <v>0.20930232558139536</v>
      </c>
      <c r="E1105" s="1">
        <f>EXTRACT_SPCHAR(smsSpamCollection_untouched!A1105)/Table1[[#This Row],[C]]</f>
        <v>0.18604651162790697</v>
      </c>
      <c r="F1105" s="1">
        <f>EXTRACT_WORD(smsSpamCollection_untouched!A1105)</f>
        <v>10</v>
      </c>
      <c r="G1105" s="1">
        <f>EXTRACT_SHORTWORD(smsSpamCollection_untouched!A1105)/Table1[[#This Row],[W]]</f>
        <v>0.6</v>
      </c>
      <c r="H1105" s="1">
        <f>EXTRACT_WORDLen(smsSpamCollection_untouched!A1105)/Table1[[#This Row],[W]]</f>
        <v>3.4</v>
      </c>
      <c r="I1105" s="1">
        <f>EXTRACT_UNIQUEWORD(smsSpamCollection_untouched!A1105)/Table1[[#This Row],[W]]</f>
        <v>0.9</v>
      </c>
      <c r="J1105" s="1"/>
      <c r="K1105" s="1"/>
      <c r="L1105" s="1"/>
      <c r="M1105" s="1"/>
      <c r="N1105" s="1"/>
      <c r="O1105" s="1"/>
      <c r="P1105" s="1" t="str">
        <f>smsSpamCollection_untouched!B1105</f>
        <v>ham</v>
      </c>
    </row>
    <row r="1106" spans="1:16" x14ac:dyDescent="0.3">
      <c r="A1106" s="1">
        <f>LEN(TRIM(smsSpamCollection_untouched!A1106))</f>
        <v>68</v>
      </c>
      <c r="B1106" s="1">
        <f>EXTRACT_ALPHA(smsSpamCollection_untouched!A1106)/Table1[[#This Row],[C]]</f>
        <v>0.73529411764705888</v>
      </c>
      <c r="C1106" s="1">
        <f>EXTRACT_NUMBER(smsSpamCollection_untouched!A1106)/Table1[[#This Row],[C]]</f>
        <v>1.4705882352941176E-2</v>
      </c>
      <c r="D1106" s="1">
        <f>(Table1[[#This Row],[W]]-1)/Table1[[#This Row],[C]]</f>
        <v>0.19117647058823528</v>
      </c>
      <c r="E1106" s="1">
        <f>EXTRACT_SPCHAR(smsSpamCollection_untouched!A1106)/Table1[[#This Row],[C]]</f>
        <v>5.8823529411764705E-2</v>
      </c>
      <c r="F1106" s="1">
        <f>EXTRACT_WORD(smsSpamCollection_untouched!A1106)</f>
        <v>14</v>
      </c>
      <c r="G1106" s="1">
        <f>EXTRACT_SHORTWORD(smsSpamCollection_untouched!A1106)/Table1[[#This Row],[W]]</f>
        <v>0.6428571428571429</v>
      </c>
      <c r="H1106" s="1">
        <f>EXTRACT_WORDLen(smsSpamCollection_untouched!A1106)/Table1[[#This Row],[W]]</f>
        <v>3.9285714285714284</v>
      </c>
      <c r="I1106" s="1">
        <f>EXTRACT_UNIQUEWORD(smsSpamCollection_untouched!A1106)/Table1[[#This Row],[W]]</f>
        <v>0.8571428571428571</v>
      </c>
      <c r="J1106" s="1"/>
      <c r="K1106" s="1"/>
      <c r="L1106" s="1"/>
      <c r="M1106" s="1"/>
      <c r="N1106" s="1"/>
      <c r="O1106" s="1"/>
      <c r="P1106" s="1" t="str">
        <f>smsSpamCollection_untouched!B1106</f>
        <v>ham</v>
      </c>
    </row>
    <row r="1107" spans="1:16" x14ac:dyDescent="0.3">
      <c r="A1107" s="1">
        <f>LEN(TRIM(smsSpamCollection_untouched!A1107))</f>
        <v>159</v>
      </c>
      <c r="B1107" s="1">
        <f>EXTRACT_ALPHA(smsSpamCollection_untouched!A1107)/Table1[[#This Row],[C]]</f>
        <v>0.79245283018867929</v>
      </c>
      <c r="C1107" s="1">
        <f>EXTRACT_NUMBER(smsSpamCollection_untouched!A1107)/Table1[[#This Row],[C]]</f>
        <v>1.2578616352201259E-2</v>
      </c>
      <c r="D1107" s="1">
        <f>(Table1[[#This Row],[W]]-1)/Table1[[#This Row],[C]]</f>
        <v>0.15094339622641509</v>
      </c>
      <c r="E1107" s="1">
        <f>EXTRACT_SPCHAR(smsSpamCollection_untouched!A1107)/Table1[[#This Row],[C]]</f>
        <v>4.40251572327044E-2</v>
      </c>
      <c r="F1107" s="1">
        <f>EXTRACT_WORD(smsSpamCollection_untouched!A1107)</f>
        <v>25</v>
      </c>
      <c r="G1107" s="1">
        <f>EXTRACT_SHORTWORD(smsSpamCollection_untouched!A1107)/Table1[[#This Row],[W]]</f>
        <v>0.8</v>
      </c>
      <c r="H1107" s="1">
        <f>EXTRACT_WORDLen(smsSpamCollection_untouched!A1107)/Table1[[#This Row],[W]]</f>
        <v>5.4</v>
      </c>
      <c r="I1107" s="1">
        <f>EXTRACT_UNIQUEWORD(smsSpamCollection_untouched!A1107)/Table1[[#This Row],[W]]</f>
        <v>0.96</v>
      </c>
      <c r="J1107" s="1"/>
      <c r="K1107" s="1"/>
      <c r="L1107" s="1"/>
      <c r="M1107" s="1"/>
      <c r="N1107" s="1"/>
      <c r="O1107" s="1"/>
      <c r="P1107" s="1" t="str">
        <f>smsSpamCollection_untouched!B1107</f>
        <v>spam</v>
      </c>
    </row>
    <row r="1108" spans="1:16" x14ac:dyDescent="0.3">
      <c r="A1108" s="1">
        <f>LEN(TRIM(smsSpamCollection_untouched!A1108))</f>
        <v>32</v>
      </c>
      <c r="B1108" s="1">
        <f>EXTRACT_ALPHA(smsSpamCollection_untouched!A1108)/Table1[[#This Row],[C]]</f>
        <v>0.78125</v>
      </c>
      <c r="C1108" s="1">
        <f>EXTRACT_NUMBER(smsSpamCollection_untouched!A1108)/Table1[[#This Row],[C]]</f>
        <v>0</v>
      </c>
      <c r="D1108" s="1">
        <f>(Table1[[#This Row],[W]]-1)/Table1[[#This Row],[C]]</f>
        <v>0.1875</v>
      </c>
      <c r="E1108" s="1">
        <f>EXTRACT_SPCHAR(smsSpamCollection_untouched!A1108)/Table1[[#This Row],[C]]</f>
        <v>3.125E-2</v>
      </c>
      <c r="F1108" s="1">
        <f>EXTRACT_WORD(smsSpamCollection_untouched!A1108)</f>
        <v>7</v>
      </c>
      <c r="G1108" s="1">
        <f>EXTRACT_SHORTWORD(smsSpamCollection_untouched!A1108)/Table1[[#This Row],[W]]</f>
        <v>0.7142857142857143</v>
      </c>
      <c r="H1108" s="1">
        <f>EXTRACT_WORDLen(smsSpamCollection_untouched!A1108)/Table1[[#This Row],[W]]</f>
        <v>3.7142857142857144</v>
      </c>
      <c r="I1108" s="1">
        <f>EXTRACT_UNIQUEWORD(smsSpamCollection_untouched!A1108)/Table1[[#This Row],[W]]</f>
        <v>1</v>
      </c>
      <c r="J1108" s="1"/>
      <c r="K1108" s="1"/>
      <c r="L1108" s="1"/>
      <c r="M1108" s="1"/>
      <c r="N1108" s="1"/>
      <c r="O1108" s="1"/>
      <c r="P1108" s="1" t="str">
        <f>smsSpamCollection_untouched!B1108</f>
        <v>ham</v>
      </c>
    </row>
    <row r="1109" spans="1:16" x14ac:dyDescent="0.3">
      <c r="A1109" s="1">
        <f>LEN(TRIM(smsSpamCollection_untouched!A1109))</f>
        <v>158</v>
      </c>
      <c r="B1109" s="1">
        <f>EXTRACT_ALPHA(smsSpamCollection_untouched!A1109)/Table1[[#This Row],[C]]</f>
        <v>0.70886075949367089</v>
      </c>
      <c r="C1109" s="1">
        <f>EXTRACT_NUMBER(smsSpamCollection_untouched!A1109)/Table1[[#This Row],[C]]</f>
        <v>0</v>
      </c>
      <c r="D1109" s="1">
        <f>(Table1[[#This Row],[W]]-1)/Table1[[#This Row],[C]]</f>
        <v>0.21518987341772153</v>
      </c>
      <c r="E1109" s="1">
        <f>EXTRACT_SPCHAR(smsSpamCollection_untouched!A1109)/Table1[[#This Row],[C]]</f>
        <v>7.5949367088607597E-2</v>
      </c>
      <c r="F1109" s="1">
        <f>EXTRACT_WORD(smsSpamCollection_untouched!A1109)</f>
        <v>35</v>
      </c>
      <c r="G1109" s="1">
        <f>EXTRACT_SHORTWORD(smsSpamCollection_untouched!A1109)/Table1[[#This Row],[W]]</f>
        <v>0.7142857142857143</v>
      </c>
      <c r="H1109" s="1">
        <f>EXTRACT_WORDLen(smsSpamCollection_untouched!A1109)/Table1[[#This Row],[W]]</f>
        <v>3.5428571428571427</v>
      </c>
      <c r="I1109" s="1">
        <f>EXTRACT_UNIQUEWORD(smsSpamCollection_untouched!A1109)/Table1[[#This Row],[W]]</f>
        <v>0.8571428571428571</v>
      </c>
      <c r="J1109" s="1"/>
      <c r="K1109" s="1"/>
      <c r="L1109" s="1"/>
      <c r="M1109" s="1"/>
      <c r="N1109" s="1"/>
      <c r="O1109" s="1"/>
      <c r="P1109" s="1" t="str">
        <f>smsSpamCollection_untouched!B1109</f>
        <v>ham</v>
      </c>
    </row>
    <row r="1110" spans="1:16" x14ac:dyDescent="0.3">
      <c r="A1110" s="1">
        <f>LEN(TRIM(smsSpamCollection_untouched!A1110))</f>
        <v>140</v>
      </c>
      <c r="B1110" s="1">
        <f>EXTRACT_ALPHA(smsSpamCollection_untouched!A1110)/Table1[[#This Row],[C]]</f>
        <v>0.8</v>
      </c>
      <c r="C1110" s="1">
        <f>EXTRACT_NUMBER(smsSpamCollection_untouched!A1110)/Table1[[#This Row],[C]]</f>
        <v>0</v>
      </c>
      <c r="D1110" s="1">
        <f>(Table1[[#This Row],[W]]-1)/Table1[[#This Row],[C]]</f>
        <v>0.19285714285714287</v>
      </c>
      <c r="E1110" s="1">
        <f>EXTRACT_SPCHAR(smsSpamCollection_untouched!A1110)/Table1[[#This Row],[C]]</f>
        <v>7.1428571428571426E-3</v>
      </c>
      <c r="F1110" s="1">
        <f>EXTRACT_WORD(smsSpamCollection_untouched!A1110)</f>
        <v>28</v>
      </c>
      <c r="G1110" s="1">
        <f>EXTRACT_SHORTWORD(smsSpamCollection_untouched!A1110)/Table1[[#This Row],[W]]</f>
        <v>0.75</v>
      </c>
      <c r="H1110" s="1">
        <f>EXTRACT_WORDLen(smsSpamCollection_untouched!A1110)/Table1[[#This Row],[W]]</f>
        <v>4.0357142857142856</v>
      </c>
      <c r="I1110" s="1">
        <f>EXTRACT_UNIQUEWORD(smsSpamCollection_untouched!A1110)/Table1[[#This Row],[W]]</f>
        <v>0.8928571428571429</v>
      </c>
      <c r="J1110" s="1"/>
      <c r="K1110" s="1"/>
      <c r="L1110" s="1"/>
      <c r="M1110" s="1"/>
      <c r="N1110" s="1"/>
      <c r="O1110" s="1"/>
      <c r="P1110" s="1" t="str">
        <f>smsSpamCollection_untouched!B1110</f>
        <v>ham</v>
      </c>
    </row>
    <row r="1111" spans="1:16" x14ac:dyDescent="0.3">
      <c r="A1111" s="1">
        <f>LEN(TRIM(smsSpamCollection_untouched!A1111))</f>
        <v>101</v>
      </c>
      <c r="B1111" s="1">
        <f>EXTRACT_ALPHA(smsSpamCollection_untouched!A1111)/Table1[[#This Row],[C]]</f>
        <v>0.72277227722772275</v>
      </c>
      <c r="C1111" s="1">
        <f>EXTRACT_NUMBER(smsSpamCollection_untouched!A1111)/Table1[[#This Row],[C]]</f>
        <v>0</v>
      </c>
      <c r="D1111" s="1">
        <f>(Table1[[#This Row],[W]]-1)/Table1[[#This Row],[C]]</f>
        <v>0.20792079207920791</v>
      </c>
      <c r="E1111" s="1">
        <f>EXTRACT_SPCHAR(smsSpamCollection_untouched!A1111)/Table1[[#This Row],[C]]</f>
        <v>6.9306930693069313E-2</v>
      </c>
      <c r="F1111" s="1">
        <f>EXTRACT_WORD(smsSpamCollection_untouched!A1111)</f>
        <v>22</v>
      </c>
      <c r="G1111" s="1">
        <f>EXTRACT_SHORTWORD(smsSpamCollection_untouched!A1111)/Table1[[#This Row],[W]]</f>
        <v>0.59090909090909094</v>
      </c>
      <c r="H1111" s="1">
        <f>EXTRACT_WORDLen(smsSpamCollection_untouched!A1111)/Table1[[#This Row],[W]]</f>
        <v>3.6363636363636362</v>
      </c>
      <c r="I1111" s="1">
        <f>EXTRACT_UNIQUEWORD(smsSpamCollection_untouched!A1111)/Table1[[#This Row],[W]]</f>
        <v>0.95454545454545459</v>
      </c>
      <c r="J1111" s="1"/>
      <c r="K1111" s="1"/>
      <c r="L1111" s="1"/>
      <c r="M1111" s="1"/>
      <c r="N1111" s="1"/>
      <c r="O1111" s="1"/>
      <c r="P1111" s="1" t="str">
        <f>smsSpamCollection_untouched!B1111</f>
        <v>ham</v>
      </c>
    </row>
    <row r="1112" spans="1:16" x14ac:dyDescent="0.3">
      <c r="A1112" s="1">
        <f>LEN(TRIM(smsSpamCollection_untouched!A1112))</f>
        <v>31</v>
      </c>
      <c r="B1112" s="1">
        <f>EXTRACT_ALPHA(smsSpamCollection_untouched!A1112)/Table1[[#This Row],[C]]</f>
        <v>0.67741935483870963</v>
      </c>
      <c r="C1112" s="1">
        <f>EXTRACT_NUMBER(smsSpamCollection_untouched!A1112)/Table1[[#This Row],[C]]</f>
        <v>0</v>
      </c>
      <c r="D1112" s="1">
        <f>(Table1[[#This Row],[W]]-1)/Table1[[#This Row],[C]]</f>
        <v>9.6774193548387094E-2</v>
      </c>
      <c r="E1112" s="1">
        <f>EXTRACT_SPCHAR(smsSpamCollection_untouched!A1112)/Table1[[#This Row],[C]]</f>
        <v>0.22580645161290322</v>
      </c>
      <c r="F1112" s="1">
        <f>EXTRACT_WORD(smsSpamCollection_untouched!A1112)</f>
        <v>4</v>
      </c>
      <c r="G1112" s="1">
        <f>EXTRACT_SHORTWORD(smsSpamCollection_untouched!A1112)/Table1[[#This Row],[W]]</f>
        <v>0.75</v>
      </c>
      <c r="H1112" s="1">
        <f>EXTRACT_WORDLen(smsSpamCollection_untouched!A1112)/Table1[[#This Row],[W]]</f>
        <v>7</v>
      </c>
      <c r="I1112" s="1">
        <f>EXTRACT_UNIQUEWORD(smsSpamCollection_untouched!A1112)/Table1[[#This Row],[W]]</f>
        <v>1</v>
      </c>
      <c r="J1112" s="1"/>
      <c r="K1112" s="1"/>
      <c r="L1112" s="1"/>
      <c r="M1112" s="1"/>
      <c r="N1112" s="1"/>
      <c r="O1112" s="1"/>
      <c r="P1112" s="1" t="str">
        <f>smsSpamCollection_untouched!B1112</f>
        <v>ham</v>
      </c>
    </row>
    <row r="1113" spans="1:16" x14ac:dyDescent="0.3">
      <c r="A1113" s="1">
        <f>LEN(TRIM(smsSpamCollection_untouched!A1113))</f>
        <v>23</v>
      </c>
      <c r="B1113" s="1">
        <f>EXTRACT_ALPHA(smsSpamCollection_untouched!A1113)/Table1[[#This Row],[C]]</f>
        <v>0.82608695652173914</v>
      </c>
      <c r="C1113" s="1">
        <f>EXTRACT_NUMBER(smsSpamCollection_untouched!A1113)/Table1[[#This Row],[C]]</f>
        <v>0</v>
      </c>
      <c r="D1113" s="1">
        <f>(Table1[[#This Row],[W]]-1)/Table1[[#This Row],[C]]</f>
        <v>0.17391304347826086</v>
      </c>
      <c r="E1113" s="1">
        <f>EXTRACT_SPCHAR(smsSpamCollection_untouched!A1113)/Table1[[#This Row],[C]]</f>
        <v>0</v>
      </c>
      <c r="F1113" s="1">
        <f>EXTRACT_WORD(smsSpamCollection_untouched!A1113)</f>
        <v>5</v>
      </c>
      <c r="G1113" s="1">
        <f>EXTRACT_SHORTWORD(smsSpamCollection_untouched!A1113)/Table1[[#This Row],[W]]</f>
        <v>0.8</v>
      </c>
      <c r="H1113" s="1">
        <f>EXTRACT_WORDLen(smsSpamCollection_untouched!A1113)/Table1[[#This Row],[W]]</f>
        <v>3.8</v>
      </c>
      <c r="I1113" s="1">
        <f>EXTRACT_UNIQUEWORD(smsSpamCollection_untouched!A1113)/Table1[[#This Row],[W]]</f>
        <v>1</v>
      </c>
      <c r="J1113" s="1"/>
      <c r="K1113" s="1"/>
      <c r="L1113" s="1"/>
      <c r="M1113" s="1"/>
      <c r="N1113" s="1"/>
      <c r="O1113" s="1"/>
      <c r="P1113" s="1" t="str">
        <f>smsSpamCollection_untouched!B1113</f>
        <v>ham</v>
      </c>
    </row>
    <row r="1114" spans="1:16" x14ac:dyDescent="0.3">
      <c r="A1114" s="1">
        <f>LEN(TRIM(smsSpamCollection_untouched!A1114))</f>
        <v>57</v>
      </c>
      <c r="B1114" s="1">
        <f>EXTRACT_ALPHA(smsSpamCollection_untouched!A1114)/Table1[[#This Row],[C]]</f>
        <v>0.77192982456140347</v>
      </c>
      <c r="C1114" s="1">
        <f>EXTRACT_NUMBER(smsSpamCollection_untouched!A1114)/Table1[[#This Row],[C]]</f>
        <v>1.7543859649122806E-2</v>
      </c>
      <c r="D1114" s="1">
        <f>(Table1[[#This Row],[W]]-1)/Table1[[#This Row],[C]]</f>
        <v>0.19298245614035087</v>
      </c>
      <c r="E1114" s="1">
        <f>EXTRACT_SPCHAR(smsSpamCollection_untouched!A1114)/Table1[[#This Row],[C]]</f>
        <v>1.7543859649122806E-2</v>
      </c>
      <c r="F1114" s="1">
        <f>EXTRACT_WORD(smsSpamCollection_untouched!A1114)</f>
        <v>12</v>
      </c>
      <c r="G1114" s="1">
        <f>EXTRACT_SHORTWORD(smsSpamCollection_untouched!A1114)/Table1[[#This Row],[W]]</f>
        <v>0.75</v>
      </c>
      <c r="H1114" s="1">
        <f>EXTRACT_WORDLen(smsSpamCollection_untouched!A1114)/Table1[[#This Row],[W]]</f>
        <v>3.8333333333333335</v>
      </c>
      <c r="I1114" s="1">
        <f>EXTRACT_UNIQUEWORD(smsSpamCollection_untouched!A1114)/Table1[[#This Row],[W]]</f>
        <v>1</v>
      </c>
      <c r="J1114" s="1"/>
      <c r="K1114" s="1"/>
      <c r="L1114" s="1"/>
      <c r="M1114" s="1"/>
      <c r="N1114" s="1"/>
      <c r="O1114" s="1"/>
      <c r="P1114" s="1" t="str">
        <f>smsSpamCollection_untouched!B1114</f>
        <v>ham</v>
      </c>
    </row>
    <row r="1115" spans="1:16" x14ac:dyDescent="0.3">
      <c r="A1115" s="1">
        <f>LEN(TRIM(smsSpamCollection_untouched!A1115))</f>
        <v>37</v>
      </c>
      <c r="B1115" s="1">
        <f>EXTRACT_ALPHA(smsSpamCollection_untouched!A1115)/Table1[[#This Row],[C]]</f>
        <v>0.81081081081081086</v>
      </c>
      <c r="C1115" s="1">
        <f>EXTRACT_NUMBER(smsSpamCollection_untouched!A1115)/Table1[[#This Row],[C]]</f>
        <v>0</v>
      </c>
      <c r="D1115" s="1">
        <f>(Table1[[#This Row],[W]]-1)/Table1[[#This Row],[C]]</f>
        <v>0.1891891891891892</v>
      </c>
      <c r="E1115" s="1">
        <f>EXTRACT_SPCHAR(smsSpamCollection_untouched!A1115)/Table1[[#This Row],[C]]</f>
        <v>0</v>
      </c>
      <c r="F1115" s="1">
        <f>EXTRACT_WORD(smsSpamCollection_untouched!A1115)</f>
        <v>8</v>
      </c>
      <c r="G1115" s="1">
        <f>EXTRACT_SHORTWORD(smsSpamCollection_untouched!A1115)/Table1[[#This Row],[W]]</f>
        <v>0.75</v>
      </c>
      <c r="H1115" s="1">
        <f>EXTRACT_WORDLen(smsSpamCollection_untouched!A1115)/Table1[[#This Row],[W]]</f>
        <v>3.75</v>
      </c>
      <c r="I1115" s="1">
        <f>EXTRACT_UNIQUEWORD(smsSpamCollection_untouched!A1115)/Table1[[#This Row],[W]]</f>
        <v>1</v>
      </c>
      <c r="J1115" s="1"/>
      <c r="K1115" s="1"/>
      <c r="L1115" s="1"/>
      <c r="M1115" s="1"/>
      <c r="N1115" s="1"/>
      <c r="O1115" s="1"/>
      <c r="P1115" s="1" t="str">
        <f>smsSpamCollection_untouched!B1115</f>
        <v>ham</v>
      </c>
    </row>
    <row r="1116" spans="1:16" x14ac:dyDescent="0.3">
      <c r="A1116" s="1">
        <f>LEN(TRIM(smsSpamCollection_untouched!A1116))</f>
        <v>60</v>
      </c>
      <c r="B1116" s="1">
        <f>EXTRACT_ALPHA(smsSpamCollection_untouched!A1116)/Table1[[#This Row],[C]]</f>
        <v>0.73333333333333328</v>
      </c>
      <c r="C1116" s="1">
        <f>EXTRACT_NUMBER(smsSpamCollection_untouched!A1116)/Table1[[#This Row],[C]]</f>
        <v>0</v>
      </c>
      <c r="D1116" s="1">
        <f>(Table1[[#This Row],[W]]-1)/Table1[[#This Row],[C]]</f>
        <v>0.23333333333333334</v>
      </c>
      <c r="E1116" s="1">
        <f>EXTRACT_SPCHAR(smsSpamCollection_untouched!A1116)/Table1[[#This Row],[C]]</f>
        <v>3.3333333333333333E-2</v>
      </c>
      <c r="F1116" s="1">
        <f>EXTRACT_WORD(smsSpamCollection_untouched!A1116)</f>
        <v>15</v>
      </c>
      <c r="G1116" s="1">
        <f>EXTRACT_SHORTWORD(smsSpamCollection_untouched!A1116)/Table1[[#This Row],[W]]</f>
        <v>0.46666666666666667</v>
      </c>
      <c r="H1116" s="1">
        <f>EXTRACT_WORDLen(smsSpamCollection_untouched!A1116)/Table1[[#This Row],[W]]</f>
        <v>3.0666666666666669</v>
      </c>
      <c r="I1116" s="1">
        <f>EXTRACT_UNIQUEWORD(smsSpamCollection_untouched!A1116)/Table1[[#This Row],[W]]</f>
        <v>1</v>
      </c>
      <c r="J1116" s="1"/>
      <c r="K1116" s="1"/>
      <c r="L1116" s="1"/>
      <c r="M1116" s="1"/>
      <c r="N1116" s="1"/>
      <c r="O1116" s="1"/>
      <c r="P1116" s="1" t="str">
        <f>smsSpamCollection_untouched!B1116</f>
        <v>ham</v>
      </c>
    </row>
    <row r="1117" spans="1:16" x14ac:dyDescent="0.3">
      <c r="A1117" s="1">
        <f>LEN(TRIM(smsSpamCollection_untouched!A1117))</f>
        <v>60</v>
      </c>
      <c r="B1117" s="1">
        <f>EXTRACT_ALPHA(smsSpamCollection_untouched!A1117)/Table1[[#This Row],[C]]</f>
        <v>0.76666666666666672</v>
      </c>
      <c r="C1117" s="1">
        <f>EXTRACT_NUMBER(smsSpamCollection_untouched!A1117)/Table1[[#This Row],[C]]</f>
        <v>0</v>
      </c>
      <c r="D1117" s="1">
        <f>(Table1[[#This Row],[W]]-1)/Table1[[#This Row],[C]]</f>
        <v>0.15</v>
      </c>
      <c r="E1117" s="1">
        <f>EXTRACT_SPCHAR(smsSpamCollection_untouched!A1117)/Table1[[#This Row],[C]]</f>
        <v>8.3333333333333329E-2</v>
      </c>
      <c r="F1117" s="1">
        <f>EXTRACT_WORD(smsSpamCollection_untouched!A1117)</f>
        <v>10</v>
      </c>
      <c r="G1117" s="1">
        <f>EXTRACT_SHORTWORD(smsSpamCollection_untouched!A1117)/Table1[[#This Row],[W]]</f>
        <v>0.7</v>
      </c>
      <c r="H1117" s="1">
        <f>EXTRACT_WORDLen(smsSpamCollection_untouched!A1117)/Table1[[#This Row],[W]]</f>
        <v>5.0999999999999996</v>
      </c>
      <c r="I1117" s="1">
        <f>EXTRACT_UNIQUEWORD(smsSpamCollection_untouched!A1117)/Table1[[#This Row],[W]]</f>
        <v>0.8</v>
      </c>
      <c r="J1117" s="1"/>
      <c r="K1117" s="1"/>
      <c r="L1117" s="1"/>
      <c r="M1117" s="1"/>
      <c r="N1117" s="1"/>
      <c r="O1117" s="1"/>
      <c r="P1117" s="1" t="str">
        <f>smsSpamCollection_untouched!B1117</f>
        <v>ham</v>
      </c>
    </row>
    <row r="1118" spans="1:16" x14ac:dyDescent="0.3">
      <c r="A1118" s="1">
        <f>LEN(TRIM(smsSpamCollection_untouched!A1118))</f>
        <v>54</v>
      </c>
      <c r="B1118" s="1">
        <f>EXTRACT_ALPHA(smsSpamCollection_untouched!A1118)/Table1[[#This Row],[C]]</f>
        <v>0.81481481481481477</v>
      </c>
      <c r="C1118" s="1">
        <f>EXTRACT_NUMBER(smsSpamCollection_untouched!A1118)/Table1[[#This Row],[C]]</f>
        <v>0</v>
      </c>
      <c r="D1118" s="1">
        <f>(Table1[[#This Row],[W]]-1)/Table1[[#This Row],[C]]</f>
        <v>0.16666666666666666</v>
      </c>
      <c r="E1118" s="1">
        <f>EXTRACT_SPCHAR(smsSpamCollection_untouched!A1118)/Table1[[#This Row],[C]]</f>
        <v>1.8518518518518517E-2</v>
      </c>
      <c r="F1118" s="1">
        <f>EXTRACT_WORD(smsSpamCollection_untouched!A1118)</f>
        <v>10</v>
      </c>
      <c r="G1118" s="1">
        <f>EXTRACT_SHORTWORD(smsSpamCollection_untouched!A1118)/Table1[[#This Row],[W]]</f>
        <v>0.6</v>
      </c>
      <c r="H1118" s="1">
        <f>EXTRACT_WORDLen(smsSpamCollection_untouched!A1118)/Table1[[#This Row],[W]]</f>
        <v>4.5</v>
      </c>
      <c r="I1118" s="1">
        <f>EXTRACT_UNIQUEWORD(smsSpamCollection_untouched!A1118)/Table1[[#This Row],[W]]</f>
        <v>1</v>
      </c>
      <c r="J1118" s="1"/>
      <c r="K1118" s="1"/>
      <c r="L1118" s="1"/>
      <c r="M1118" s="1"/>
      <c r="N1118" s="1"/>
      <c r="O1118" s="1"/>
      <c r="P1118" s="1" t="str">
        <f>smsSpamCollection_untouched!B1118</f>
        <v>ham</v>
      </c>
    </row>
    <row r="1119" spans="1:16" x14ac:dyDescent="0.3">
      <c r="A1119" s="1">
        <f>LEN(TRIM(smsSpamCollection_untouched!A1119))</f>
        <v>69</v>
      </c>
      <c r="B1119" s="1">
        <f>EXTRACT_ALPHA(smsSpamCollection_untouched!A1119)/Table1[[#This Row],[C]]</f>
        <v>0.73913043478260865</v>
      </c>
      <c r="C1119" s="1">
        <f>EXTRACT_NUMBER(smsSpamCollection_untouched!A1119)/Table1[[#This Row],[C]]</f>
        <v>0</v>
      </c>
      <c r="D1119" s="1">
        <f>(Table1[[#This Row],[W]]-1)/Table1[[#This Row],[C]]</f>
        <v>0.18840579710144928</v>
      </c>
      <c r="E1119" s="1">
        <f>EXTRACT_SPCHAR(smsSpamCollection_untouched!A1119)/Table1[[#This Row],[C]]</f>
        <v>7.2463768115942032E-2</v>
      </c>
      <c r="F1119" s="1">
        <f>EXTRACT_WORD(smsSpamCollection_untouched!A1119)</f>
        <v>14</v>
      </c>
      <c r="G1119" s="1">
        <f>EXTRACT_SHORTWORD(smsSpamCollection_untouched!A1119)/Table1[[#This Row],[W]]</f>
        <v>0.6428571428571429</v>
      </c>
      <c r="H1119" s="1">
        <f>EXTRACT_WORDLen(smsSpamCollection_untouched!A1119)/Table1[[#This Row],[W]]</f>
        <v>4</v>
      </c>
      <c r="I1119" s="1">
        <f>EXTRACT_UNIQUEWORD(smsSpamCollection_untouched!A1119)/Table1[[#This Row],[W]]</f>
        <v>0.8571428571428571</v>
      </c>
      <c r="J1119" s="1"/>
      <c r="K1119" s="1"/>
      <c r="L1119" s="1"/>
      <c r="M1119" s="1"/>
      <c r="N1119" s="1"/>
      <c r="O1119" s="1"/>
      <c r="P1119" s="1" t="str">
        <f>smsSpamCollection_untouched!B1119</f>
        <v>ham</v>
      </c>
    </row>
    <row r="1120" spans="1:16" x14ac:dyDescent="0.3">
      <c r="A1120" s="1">
        <f>LEN(TRIM(smsSpamCollection_untouched!A1120))</f>
        <v>68</v>
      </c>
      <c r="B1120" s="1">
        <f>EXTRACT_ALPHA(smsSpamCollection_untouched!A1120)/Table1[[#This Row],[C]]</f>
        <v>0.39705882352941174</v>
      </c>
      <c r="C1120" s="1">
        <f>EXTRACT_NUMBER(smsSpamCollection_untouched!A1120)/Table1[[#This Row],[C]]</f>
        <v>0.39705882352941174</v>
      </c>
      <c r="D1120" s="1">
        <f>(Table1[[#This Row],[W]]-1)/Table1[[#This Row],[C]]</f>
        <v>0.14705882352941177</v>
      </c>
      <c r="E1120" s="1">
        <f>EXTRACT_SPCHAR(smsSpamCollection_untouched!A1120)/Table1[[#This Row],[C]]</f>
        <v>5.8823529411764705E-2</v>
      </c>
      <c r="F1120" s="1">
        <f>EXTRACT_WORD(smsSpamCollection_untouched!A1120)</f>
        <v>11</v>
      </c>
      <c r="G1120" s="1">
        <f>EXTRACT_SHORTWORD(smsSpamCollection_untouched!A1120)/Table1[[#This Row],[W]]</f>
        <v>0.81818181818181823</v>
      </c>
      <c r="H1120" s="1">
        <f>EXTRACT_WORDLen(smsSpamCollection_untouched!A1120)/Table1[[#This Row],[W]]</f>
        <v>5.2727272727272725</v>
      </c>
      <c r="I1120" s="1">
        <f>EXTRACT_UNIQUEWORD(smsSpamCollection_untouched!A1120)/Table1[[#This Row],[W]]</f>
        <v>1</v>
      </c>
      <c r="J1120" s="1"/>
      <c r="K1120" s="1"/>
      <c r="L1120" s="1"/>
      <c r="M1120" s="1"/>
      <c r="N1120" s="1"/>
      <c r="O1120" s="1"/>
      <c r="P1120" s="1" t="str">
        <f>smsSpamCollection_untouched!B1120</f>
        <v>spam</v>
      </c>
    </row>
    <row r="1121" spans="1:16" x14ac:dyDescent="0.3">
      <c r="A1121" s="1">
        <f>LEN(TRIM(smsSpamCollection_untouched!A1121))</f>
        <v>72</v>
      </c>
      <c r="B1121" s="1">
        <f>EXTRACT_ALPHA(smsSpamCollection_untouched!A1121)/Table1[[#This Row],[C]]</f>
        <v>0.72222222222222221</v>
      </c>
      <c r="C1121" s="1">
        <f>EXTRACT_NUMBER(smsSpamCollection_untouched!A1121)/Table1[[#This Row],[C]]</f>
        <v>2.7777777777777776E-2</v>
      </c>
      <c r="D1121" s="1">
        <f>(Table1[[#This Row],[W]]-1)/Table1[[#This Row],[C]]</f>
        <v>0.22222222222222221</v>
      </c>
      <c r="E1121" s="1">
        <f>EXTRACT_SPCHAR(smsSpamCollection_untouched!A1121)/Table1[[#This Row],[C]]</f>
        <v>2.7777777777777776E-2</v>
      </c>
      <c r="F1121" s="1">
        <f>EXTRACT_WORD(smsSpamCollection_untouched!A1121)</f>
        <v>17</v>
      </c>
      <c r="G1121" s="1">
        <f>EXTRACT_SHORTWORD(smsSpamCollection_untouched!A1121)/Table1[[#This Row],[W]]</f>
        <v>0.70588235294117652</v>
      </c>
      <c r="H1121" s="1">
        <f>EXTRACT_WORDLen(smsSpamCollection_untouched!A1121)/Table1[[#This Row],[W]]</f>
        <v>3.2941176470588234</v>
      </c>
      <c r="I1121" s="1">
        <f>EXTRACT_UNIQUEWORD(smsSpamCollection_untouched!A1121)/Table1[[#This Row],[W]]</f>
        <v>1</v>
      </c>
      <c r="J1121" s="1"/>
      <c r="K1121" s="1"/>
      <c r="L1121" s="1"/>
      <c r="M1121" s="1"/>
      <c r="N1121" s="1"/>
      <c r="O1121" s="1"/>
      <c r="P1121" s="1" t="str">
        <f>smsSpamCollection_untouched!B1121</f>
        <v>ham</v>
      </c>
    </row>
    <row r="1122" spans="1:16" x14ac:dyDescent="0.3">
      <c r="A1122" s="1">
        <f>LEN(TRIM(smsSpamCollection_untouched!A1122))</f>
        <v>154</v>
      </c>
      <c r="B1122" s="1">
        <f>EXTRACT_ALPHA(smsSpamCollection_untouched!A1122)/Table1[[#This Row],[C]]</f>
        <v>0.66233766233766234</v>
      </c>
      <c r="C1122" s="1">
        <f>EXTRACT_NUMBER(smsSpamCollection_untouched!A1122)/Table1[[#This Row],[C]]</f>
        <v>0.14285714285714285</v>
      </c>
      <c r="D1122" s="1">
        <f>(Table1[[#This Row],[W]]-1)/Table1[[#This Row],[C]]</f>
        <v>0.16883116883116883</v>
      </c>
      <c r="E1122" s="1">
        <f>EXTRACT_SPCHAR(smsSpamCollection_untouched!A1122)/Table1[[#This Row],[C]]</f>
        <v>2.5974025974025976E-2</v>
      </c>
      <c r="F1122" s="1">
        <f>EXTRACT_WORD(smsSpamCollection_untouched!A1122)</f>
        <v>27</v>
      </c>
      <c r="G1122" s="1">
        <f>EXTRACT_SHORTWORD(smsSpamCollection_untouched!A1122)/Table1[[#This Row],[W]]</f>
        <v>0.77777777777777779</v>
      </c>
      <c r="H1122" s="1">
        <f>EXTRACT_WORDLen(smsSpamCollection_untouched!A1122)/Table1[[#This Row],[W]]</f>
        <v>4.7407407407407405</v>
      </c>
      <c r="I1122" s="1">
        <f>EXTRACT_UNIQUEWORD(smsSpamCollection_untouched!A1122)/Table1[[#This Row],[W]]</f>
        <v>0.92592592592592593</v>
      </c>
      <c r="J1122" s="1"/>
      <c r="K1122" s="1"/>
      <c r="L1122" s="1"/>
      <c r="M1122" s="1"/>
      <c r="N1122" s="1"/>
      <c r="O1122" s="1"/>
      <c r="P1122" s="1" t="str">
        <f>smsSpamCollection_untouched!B1122</f>
        <v>spam</v>
      </c>
    </row>
    <row r="1123" spans="1:16" x14ac:dyDescent="0.3">
      <c r="A1123" s="1">
        <f>LEN(TRIM(smsSpamCollection_untouched!A1123))</f>
        <v>40</v>
      </c>
      <c r="B1123" s="1">
        <f>EXTRACT_ALPHA(smsSpamCollection_untouched!A1123)/Table1[[#This Row],[C]]</f>
        <v>0.82499999999999996</v>
      </c>
      <c r="C1123" s="1">
        <f>EXTRACT_NUMBER(smsSpamCollection_untouched!A1123)/Table1[[#This Row],[C]]</f>
        <v>0</v>
      </c>
      <c r="D1123" s="1">
        <f>(Table1[[#This Row],[W]]-1)/Table1[[#This Row],[C]]</f>
        <v>0.125</v>
      </c>
      <c r="E1123" s="1">
        <f>EXTRACT_SPCHAR(smsSpamCollection_untouched!A1123)/Table1[[#This Row],[C]]</f>
        <v>0.05</v>
      </c>
      <c r="F1123" s="1">
        <f>EXTRACT_WORD(smsSpamCollection_untouched!A1123)</f>
        <v>6</v>
      </c>
      <c r="G1123" s="1">
        <f>EXTRACT_SHORTWORD(smsSpamCollection_untouched!A1123)/Table1[[#This Row],[W]]</f>
        <v>1</v>
      </c>
      <c r="H1123" s="1">
        <f>EXTRACT_WORDLen(smsSpamCollection_untouched!A1123)/Table1[[#This Row],[W]]</f>
        <v>5.833333333333333</v>
      </c>
      <c r="I1123" s="1">
        <f>EXTRACT_UNIQUEWORD(smsSpamCollection_untouched!A1123)/Table1[[#This Row],[W]]</f>
        <v>1</v>
      </c>
      <c r="J1123" s="1"/>
      <c r="K1123" s="1"/>
      <c r="L1123" s="1"/>
      <c r="M1123" s="1"/>
      <c r="N1123" s="1"/>
      <c r="O1123" s="1"/>
      <c r="P1123" s="1" t="str">
        <f>smsSpamCollection_untouched!B1123</f>
        <v>ham</v>
      </c>
    </row>
    <row r="1124" spans="1:16" x14ac:dyDescent="0.3">
      <c r="A1124" s="1">
        <f>LEN(TRIM(smsSpamCollection_untouched!A1124))</f>
        <v>153</v>
      </c>
      <c r="B1124" s="1">
        <f>EXTRACT_ALPHA(smsSpamCollection_untouched!A1124)/Table1[[#This Row],[C]]</f>
        <v>0.70588235294117652</v>
      </c>
      <c r="C1124" s="1">
        <f>EXTRACT_NUMBER(smsSpamCollection_untouched!A1124)/Table1[[#This Row],[C]]</f>
        <v>0.1111111111111111</v>
      </c>
      <c r="D1124" s="1">
        <f>(Table1[[#This Row],[W]]-1)/Table1[[#This Row],[C]]</f>
        <v>0.18300653594771241</v>
      </c>
      <c r="E1124" s="1">
        <f>EXTRACT_SPCHAR(smsSpamCollection_untouched!A1124)/Table1[[#This Row],[C]]</f>
        <v>0</v>
      </c>
      <c r="F1124" s="1">
        <f>EXTRACT_WORD(smsSpamCollection_untouched!A1124)</f>
        <v>29</v>
      </c>
      <c r="G1124" s="1">
        <f>EXTRACT_SHORTWORD(smsSpamCollection_untouched!A1124)/Table1[[#This Row],[W]]</f>
        <v>0.89655172413793105</v>
      </c>
      <c r="H1124" s="1">
        <f>EXTRACT_WORDLen(smsSpamCollection_untouched!A1124)/Table1[[#This Row],[W]]</f>
        <v>4.3103448275862073</v>
      </c>
      <c r="I1124" s="1">
        <f>EXTRACT_UNIQUEWORD(smsSpamCollection_untouched!A1124)/Table1[[#This Row],[W]]</f>
        <v>0.96551724137931039</v>
      </c>
      <c r="J1124" s="1"/>
      <c r="K1124" s="1"/>
      <c r="L1124" s="1"/>
      <c r="M1124" s="1"/>
      <c r="N1124" s="1"/>
      <c r="O1124" s="1"/>
      <c r="P1124" s="1" t="str">
        <f>smsSpamCollection_untouched!B1124</f>
        <v>spam</v>
      </c>
    </row>
    <row r="1125" spans="1:16" x14ac:dyDescent="0.3">
      <c r="A1125" s="1">
        <f>LEN(TRIM(smsSpamCollection_untouched!A1125))</f>
        <v>36</v>
      </c>
      <c r="B1125" s="1">
        <f>EXTRACT_ALPHA(smsSpamCollection_untouched!A1125)/Table1[[#This Row],[C]]</f>
        <v>0.75</v>
      </c>
      <c r="C1125" s="1">
        <f>EXTRACT_NUMBER(smsSpamCollection_untouched!A1125)/Table1[[#This Row],[C]]</f>
        <v>0</v>
      </c>
      <c r="D1125" s="1">
        <f>(Table1[[#This Row],[W]]-1)/Table1[[#This Row],[C]]</f>
        <v>0.1111111111111111</v>
      </c>
      <c r="E1125" s="1">
        <f>EXTRACT_SPCHAR(smsSpamCollection_untouched!A1125)/Table1[[#This Row],[C]]</f>
        <v>0.1388888888888889</v>
      </c>
      <c r="F1125" s="1">
        <f>EXTRACT_WORD(smsSpamCollection_untouched!A1125)</f>
        <v>5</v>
      </c>
      <c r="G1125" s="1">
        <f>EXTRACT_SHORTWORD(smsSpamCollection_untouched!A1125)/Table1[[#This Row],[W]]</f>
        <v>0.8</v>
      </c>
      <c r="H1125" s="1">
        <f>EXTRACT_WORDLen(smsSpamCollection_untouched!A1125)/Table1[[#This Row],[W]]</f>
        <v>6.4</v>
      </c>
      <c r="I1125" s="1">
        <f>EXTRACT_UNIQUEWORD(smsSpamCollection_untouched!A1125)/Table1[[#This Row],[W]]</f>
        <v>1</v>
      </c>
      <c r="J1125" s="1"/>
      <c r="K1125" s="1"/>
      <c r="L1125" s="1"/>
      <c r="M1125" s="1"/>
      <c r="N1125" s="1"/>
      <c r="O1125" s="1"/>
      <c r="P1125" s="1" t="str">
        <f>smsSpamCollection_untouched!B1125</f>
        <v>ham</v>
      </c>
    </row>
    <row r="1126" spans="1:16" x14ac:dyDescent="0.3">
      <c r="A1126" s="1">
        <f>LEN(TRIM(smsSpamCollection_untouched!A1126))</f>
        <v>35</v>
      </c>
      <c r="B1126" s="1">
        <f>EXTRACT_ALPHA(smsSpamCollection_untouched!A1126)/Table1[[#This Row],[C]]</f>
        <v>0.8</v>
      </c>
      <c r="C1126" s="1">
        <f>EXTRACT_NUMBER(smsSpamCollection_untouched!A1126)/Table1[[#This Row],[C]]</f>
        <v>0</v>
      </c>
      <c r="D1126" s="1">
        <f>(Table1[[#This Row],[W]]-1)/Table1[[#This Row],[C]]</f>
        <v>0.14285714285714285</v>
      </c>
      <c r="E1126" s="1">
        <f>EXTRACT_SPCHAR(smsSpamCollection_untouched!A1126)/Table1[[#This Row],[C]]</f>
        <v>5.7142857142857141E-2</v>
      </c>
      <c r="F1126" s="1">
        <f>EXTRACT_WORD(smsSpamCollection_untouched!A1126)</f>
        <v>6</v>
      </c>
      <c r="G1126" s="1">
        <f>EXTRACT_SHORTWORD(smsSpamCollection_untouched!A1126)/Table1[[#This Row],[W]]</f>
        <v>1</v>
      </c>
      <c r="H1126" s="1">
        <f>EXTRACT_WORDLen(smsSpamCollection_untouched!A1126)/Table1[[#This Row],[W]]</f>
        <v>5</v>
      </c>
      <c r="I1126" s="1">
        <f>EXTRACT_UNIQUEWORD(smsSpamCollection_untouched!A1126)/Table1[[#This Row],[W]]</f>
        <v>1</v>
      </c>
      <c r="J1126" s="1"/>
      <c r="K1126" s="1"/>
      <c r="L1126" s="1"/>
      <c r="M1126" s="1"/>
      <c r="N1126" s="1"/>
      <c r="O1126" s="1"/>
      <c r="P1126" s="1" t="str">
        <f>smsSpamCollection_untouched!B1126</f>
        <v>ham</v>
      </c>
    </row>
    <row r="1127" spans="1:16" x14ac:dyDescent="0.3">
      <c r="A1127" s="1">
        <f>LEN(TRIM(smsSpamCollection_untouched!A1127))</f>
        <v>34</v>
      </c>
      <c r="B1127" s="1">
        <f>EXTRACT_ALPHA(smsSpamCollection_untouched!A1127)/Table1[[#This Row],[C]]</f>
        <v>0.70588235294117652</v>
      </c>
      <c r="C1127" s="1">
        <f>EXTRACT_NUMBER(smsSpamCollection_untouched!A1127)/Table1[[#This Row],[C]]</f>
        <v>2.9411764705882353E-2</v>
      </c>
      <c r="D1127" s="1">
        <f>(Table1[[#This Row],[W]]-1)/Table1[[#This Row],[C]]</f>
        <v>0.17647058823529413</v>
      </c>
      <c r="E1127" s="1">
        <f>EXTRACT_SPCHAR(smsSpamCollection_untouched!A1127)/Table1[[#This Row],[C]]</f>
        <v>8.8235294117647065E-2</v>
      </c>
      <c r="F1127" s="1">
        <f>EXTRACT_WORD(smsSpamCollection_untouched!A1127)</f>
        <v>7</v>
      </c>
      <c r="G1127" s="1">
        <f>EXTRACT_SHORTWORD(smsSpamCollection_untouched!A1127)/Table1[[#This Row],[W]]</f>
        <v>0.8571428571428571</v>
      </c>
      <c r="H1127" s="1">
        <f>EXTRACT_WORDLen(smsSpamCollection_untouched!A1127)/Table1[[#This Row],[W]]</f>
        <v>4</v>
      </c>
      <c r="I1127" s="1">
        <f>EXTRACT_UNIQUEWORD(smsSpamCollection_untouched!A1127)/Table1[[#This Row],[W]]</f>
        <v>1</v>
      </c>
      <c r="J1127" s="1"/>
      <c r="K1127" s="1"/>
      <c r="L1127" s="1"/>
      <c r="M1127" s="1"/>
      <c r="N1127" s="1"/>
      <c r="O1127" s="1"/>
      <c r="P1127" s="1" t="str">
        <f>smsSpamCollection_untouched!B1127</f>
        <v>ham</v>
      </c>
    </row>
    <row r="1128" spans="1:16" x14ac:dyDescent="0.3">
      <c r="A1128" s="1">
        <f>LEN(TRIM(smsSpamCollection_untouched!A1128))</f>
        <v>156</v>
      </c>
      <c r="B1128" s="1">
        <f>EXTRACT_ALPHA(smsSpamCollection_untouched!A1128)/Table1[[#This Row],[C]]</f>
        <v>0.67948717948717952</v>
      </c>
      <c r="C1128" s="1">
        <f>EXTRACT_NUMBER(smsSpamCollection_untouched!A1128)/Table1[[#This Row],[C]]</f>
        <v>9.6153846153846159E-2</v>
      </c>
      <c r="D1128" s="1">
        <f>(Table1[[#This Row],[W]]-1)/Table1[[#This Row],[C]]</f>
        <v>0.1858974358974359</v>
      </c>
      <c r="E1128" s="1">
        <f>EXTRACT_SPCHAR(smsSpamCollection_untouched!A1128)/Table1[[#This Row],[C]]</f>
        <v>3.8461538461538464E-2</v>
      </c>
      <c r="F1128" s="1">
        <f>EXTRACT_WORD(smsSpamCollection_untouched!A1128)</f>
        <v>30</v>
      </c>
      <c r="G1128" s="1">
        <f>EXTRACT_SHORTWORD(smsSpamCollection_untouched!A1128)/Table1[[#This Row],[W]]</f>
        <v>0.8666666666666667</v>
      </c>
      <c r="H1128" s="1">
        <f>EXTRACT_WORDLen(smsSpamCollection_untouched!A1128)/Table1[[#This Row],[W]]</f>
        <v>4.2333333333333334</v>
      </c>
      <c r="I1128" s="1">
        <f>EXTRACT_UNIQUEWORD(smsSpamCollection_untouched!A1128)/Table1[[#This Row],[W]]</f>
        <v>0.93333333333333335</v>
      </c>
      <c r="J1128" s="1"/>
      <c r="K1128" s="1"/>
      <c r="L1128" s="1"/>
      <c r="M1128" s="1"/>
      <c r="N1128" s="1"/>
      <c r="O1128" s="1"/>
      <c r="P1128" s="1" t="str">
        <f>smsSpamCollection_untouched!B1128</f>
        <v>spam</v>
      </c>
    </row>
    <row r="1129" spans="1:16" x14ac:dyDescent="0.3">
      <c r="A1129" s="1">
        <f>LEN(TRIM(smsSpamCollection_untouched!A1129))</f>
        <v>78</v>
      </c>
      <c r="B1129" s="1">
        <f>EXTRACT_ALPHA(smsSpamCollection_untouched!A1129)/Table1[[#This Row],[C]]</f>
        <v>0.76923076923076927</v>
      </c>
      <c r="C1129" s="1">
        <f>EXTRACT_NUMBER(smsSpamCollection_untouched!A1129)/Table1[[#This Row],[C]]</f>
        <v>0</v>
      </c>
      <c r="D1129" s="1">
        <f>(Table1[[#This Row],[W]]-1)/Table1[[#This Row],[C]]</f>
        <v>0.19230769230769232</v>
      </c>
      <c r="E1129" s="1">
        <f>EXTRACT_SPCHAR(smsSpamCollection_untouched!A1129)/Table1[[#This Row],[C]]</f>
        <v>3.8461538461538464E-2</v>
      </c>
      <c r="F1129" s="1">
        <f>EXTRACT_WORD(smsSpamCollection_untouched!A1129)</f>
        <v>16</v>
      </c>
      <c r="G1129" s="1">
        <f>EXTRACT_SHORTWORD(smsSpamCollection_untouched!A1129)/Table1[[#This Row],[W]]</f>
        <v>0.6875</v>
      </c>
      <c r="H1129" s="1">
        <f>EXTRACT_WORDLen(smsSpamCollection_untouched!A1129)/Table1[[#This Row],[W]]</f>
        <v>3.9375</v>
      </c>
      <c r="I1129" s="1">
        <f>EXTRACT_UNIQUEWORD(smsSpamCollection_untouched!A1129)/Table1[[#This Row],[W]]</f>
        <v>1</v>
      </c>
      <c r="J1129" s="1"/>
      <c r="K1129" s="1"/>
      <c r="L1129" s="1"/>
      <c r="M1129" s="1"/>
      <c r="N1129" s="1"/>
      <c r="O1129" s="1"/>
      <c r="P1129" s="1" t="str">
        <f>smsSpamCollection_untouched!B1129</f>
        <v>ham</v>
      </c>
    </row>
    <row r="1130" spans="1:16" x14ac:dyDescent="0.3">
      <c r="A1130" s="1">
        <f>LEN(TRIM(smsSpamCollection_untouched!A1130))</f>
        <v>122</v>
      </c>
      <c r="B1130" s="1">
        <f>EXTRACT_ALPHA(smsSpamCollection_untouched!A1130)/Table1[[#This Row],[C]]</f>
        <v>0.68032786885245899</v>
      </c>
      <c r="C1130" s="1">
        <f>EXTRACT_NUMBER(smsSpamCollection_untouched!A1130)/Table1[[#This Row],[C]]</f>
        <v>0</v>
      </c>
      <c r="D1130" s="1">
        <f>(Table1[[#This Row],[W]]-1)/Table1[[#This Row],[C]]</f>
        <v>0.18032786885245902</v>
      </c>
      <c r="E1130" s="1">
        <f>EXTRACT_SPCHAR(smsSpamCollection_untouched!A1130)/Table1[[#This Row],[C]]</f>
        <v>0.13934426229508196</v>
      </c>
      <c r="F1130" s="1">
        <f>EXTRACT_WORD(smsSpamCollection_untouched!A1130)</f>
        <v>23</v>
      </c>
      <c r="G1130" s="1">
        <f>EXTRACT_SHORTWORD(smsSpamCollection_untouched!A1130)/Table1[[#This Row],[W]]</f>
        <v>0.69565217391304346</v>
      </c>
      <c r="H1130" s="1">
        <f>EXTRACT_WORDLen(smsSpamCollection_untouched!A1130)/Table1[[#This Row],[W]]</f>
        <v>4.3478260869565215</v>
      </c>
      <c r="I1130" s="1">
        <f>EXTRACT_UNIQUEWORD(smsSpamCollection_untouched!A1130)/Table1[[#This Row],[W]]</f>
        <v>0.82608695652173914</v>
      </c>
      <c r="J1130" s="1"/>
      <c r="K1130" s="1"/>
      <c r="L1130" s="1"/>
      <c r="M1130" s="1"/>
      <c r="N1130" s="1"/>
      <c r="O1130" s="1"/>
      <c r="P1130" s="1" t="str">
        <f>smsSpamCollection_untouched!B1130</f>
        <v>ham</v>
      </c>
    </row>
    <row r="1131" spans="1:16" x14ac:dyDescent="0.3">
      <c r="A1131" s="1">
        <f>LEN(TRIM(smsSpamCollection_untouched!A1131))</f>
        <v>105</v>
      </c>
      <c r="B1131" s="1">
        <f>EXTRACT_ALPHA(smsSpamCollection_untouched!A1131)/Table1[[#This Row],[C]]</f>
        <v>0.65714285714285714</v>
      </c>
      <c r="C1131" s="1">
        <f>EXTRACT_NUMBER(smsSpamCollection_untouched!A1131)/Table1[[#This Row],[C]]</f>
        <v>0.11428571428571428</v>
      </c>
      <c r="D1131" s="1">
        <f>(Table1[[#This Row],[W]]-1)/Table1[[#This Row],[C]]</f>
        <v>0.17142857142857143</v>
      </c>
      <c r="E1131" s="1">
        <f>EXTRACT_SPCHAR(smsSpamCollection_untouched!A1131)/Table1[[#This Row],[C]]</f>
        <v>5.7142857142857141E-2</v>
      </c>
      <c r="F1131" s="1">
        <f>EXTRACT_WORD(smsSpamCollection_untouched!A1131)</f>
        <v>19</v>
      </c>
      <c r="G1131" s="1">
        <f>EXTRACT_SHORTWORD(smsSpamCollection_untouched!A1131)/Table1[[#This Row],[W]]</f>
        <v>0.68421052631578949</v>
      </c>
      <c r="H1131" s="1">
        <f>EXTRACT_WORDLen(smsSpamCollection_untouched!A1131)/Table1[[#This Row],[W]]</f>
        <v>4.5789473684210522</v>
      </c>
      <c r="I1131" s="1">
        <f>EXTRACT_UNIQUEWORD(smsSpamCollection_untouched!A1131)/Table1[[#This Row],[W]]</f>
        <v>0.89473684210526316</v>
      </c>
      <c r="J1131" s="1"/>
      <c r="K1131" s="1"/>
      <c r="L1131" s="1"/>
      <c r="M1131" s="1"/>
      <c r="N1131" s="1"/>
      <c r="O1131" s="1"/>
      <c r="P1131" s="1" t="str">
        <f>smsSpamCollection_untouched!B1131</f>
        <v>spam</v>
      </c>
    </row>
    <row r="1132" spans="1:16" x14ac:dyDescent="0.3">
      <c r="A1132" s="1">
        <f>LEN(TRIM(smsSpamCollection_untouched!A1132))</f>
        <v>63</v>
      </c>
      <c r="B1132" s="1">
        <f>EXTRACT_ALPHA(smsSpamCollection_untouched!A1132)/Table1[[#This Row],[C]]</f>
        <v>0.82539682539682535</v>
      </c>
      <c r="C1132" s="1">
        <f>EXTRACT_NUMBER(smsSpamCollection_untouched!A1132)/Table1[[#This Row],[C]]</f>
        <v>0</v>
      </c>
      <c r="D1132" s="1">
        <f>(Table1[[#This Row],[W]]-1)/Table1[[#This Row],[C]]</f>
        <v>0.15873015873015872</v>
      </c>
      <c r="E1132" s="1">
        <f>EXTRACT_SPCHAR(smsSpamCollection_untouched!A1132)/Table1[[#This Row],[C]]</f>
        <v>1.5873015873015872E-2</v>
      </c>
      <c r="F1132" s="1">
        <f>EXTRACT_WORD(smsSpamCollection_untouched!A1132)</f>
        <v>11</v>
      </c>
      <c r="G1132" s="1">
        <f>EXTRACT_SHORTWORD(smsSpamCollection_untouched!A1132)/Table1[[#This Row],[W]]</f>
        <v>0.72727272727272729</v>
      </c>
      <c r="H1132" s="1">
        <f>EXTRACT_WORDLen(smsSpamCollection_untouched!A1132)/Table1[[#This Row],[W]]</f>
        <v>4.8181818181818183</v>
      </c>
      <c r="I1132" s="1">
        <f>EXTRACT_UNIQUEWORD(smsSpamCollection_untouched!A1132)/Table1[[#This Row],[W]]</f>
        <v>1</v>
      </c>
      <c r="J1132" s="1"/>
      <c r="K1132" s="1"/>
      <c r="L1132" s="1"/>
      <c r="M1132" s="1"/>
      <c r="N1132" s="1"/>
      <c r="O1132" s="1"/>
      <c r="P1132" s="1" t="str">
        <f>smsSpamCollection_untouched!B1132</f>
        <v>ham</v>
      </c>
    </row>
    <row r="1133" spans="1:16" x14ac:dyDescent="0.3">
      <c r="A1133" s="1">
        <f>LEN(TRIM(smsSpamCollection_untouched!A1133))</f>
        <v>25</v>
      </c>
      <c r="B1133" s="1">
        <f>EXTRACT_ALPHA(smsSpamCollection_untouched!A1133)/Table1[[#This Row],[C]]</f>
        <v>0.72</v>
      </c>
      <c r="C1133" s="1">
        <f>EXTRACT_NUMBER(smsSpamCollection_untouched!A1133)/Table1[[#This Row],[C]]</f>
        <v>0</v>
      </c>
      <c r="D1133" s="1">
        <f>(Table1[[#This Row],[W]]-1)/Table1[[#This Row],[C]]</f>
        <v>0.16</v>
      </c>
      <c r="E1133" s="1">
        <f>EXTRACT_SPCHAR(smsSpamCollection_untouched!A1133)/Table1[[#This Row],[C]]</f>
        <v>0.12</v>
      </c>
      <c r="F1133" s="1">
        <f>EXTRACT_WORD(smsSpamCollection_untouched!A1133)</f>
        <v>5</v>
      </c>
      <c r="G1133" s="1">
        <f>EXTRACT_SHORTWORD(smsSpamCollection_untouched!A1133)/Table1[[#This Row],[W]]</f>
        <v>0.6</v>
      </c>
      <c r="H1133" s="1">
        <f>EXTRACT_WORDLen(smsSpamCollection_untouched!A1133)/Table1[[#This Row],[W]]</f>
        <v>4.2</v>
      </c>
      <c r="I1133" s="1">
        <f>EXTRACT_UNIQUEWORD(smsSpamCollection_untouched!A1133)/Table1[[#This Row],[W]]</f>
        <v>1</v>
      </c>
      <c r="J1133" s="1"/>
      <c r="K1133" s="1"/>
      <c r="L1133" s="1"/>
      <c r="M1133" s="1"/>
      <c r="N1133" s="1"/>
      <c r="O1133" s="1"/>
      <c r="P1133" s="1" t="str">
        <f>smsSpamCollection_untouched!B1133</f>
        <v>ham</v>
      </c>
    </row>
    <row r="1134" spans="1:16" x14ac:dyDescent="0.3">
      <c r="A1134" s="1">
        <f>LEN(TRIM(smsSpamCollection_untouched!A1134))</f>
        <v>21</v>
      </c>
      <c r="B1134" s="1">
        <f>EXTRACT_ALPHA(smsSpamCollection_untouched!A1134)/Table1[[#This Row],[C]]</f>
        <v>0.80952380952380953</v>
      </c>
      <c r="C1134" s="1">
        <f>EXTRACT_NUMBER(smsSpamCollection_untouched!A1134)/Table1[[#This Row],[C]]</f>
        <v>0</v>
      </c>
      <c r="D1134" s="1">
        <f>(Table1[[#This Row],[W]]-1)/Table1[[#This Row],[C]]</f>
        <v>0.14285714285714285</v>
      </c>
      <c r="E1134" s="1">
        <f>EXTRACT_SPCHAR(smsSpamCollection_untouched!A1134)/Table1[[#This Row],[C]]</f>
        <v>4.7619047619047616E-2</v>
      </c>
      <c r="F1134" s="1">
        <f>EXTRACT_WORD(smsSpamCollection_untouched!A1134)</f>
        <v>4</v>
      </c>
      <c r="G1134" s="1">
        <f>EXTRACT_SHORTWORD(smsSpamCollection_untouched!A1134)/Table1[[#This Row],[W]]</f>
        <v>1</v>
      </c>
      <c r="H1134" s="1">
        <f>EXTRACT_WORDLen(smsSpamCollection_untouched!A1134)/Table1[[#This Row],[W]]</f>
        <v>4.5</v>
      </c>
      <c r="I1134" s="1">
        <f>EXTRACT_UNIQUEWORD(smsSpamCollection_untouched!A1134)/Table1[[#This Row],[W]]</f>
        <v>1</v>
      </c>
      <c r="J1134" s="1"/>
      <c r="K1134" s="1"/>
      <c r="L1134" s="1"/>
      <c r="M1134" s="1"/>
      <c r="N1134" s="1"/>
      <c r="O1134" s="1"/>
      <c r="P1134" s="1" t="str">
        <f>smsSpamCollection_untouched!B1134</f>
        <v>ham</v>
      </c>
    </row>
    <row r="1135" spans="1:16" x14ac:dyDescent="0.3">
      <c r="A1135" s="1">
        <f>LEN(TRIM(smsSpamCollection_untouched!A1135))</f>
        <v>35</v>
      </c>
      <c r="B1135" s="1">
        <f>EXTRACT_ALPHA(smsSpamCollection_untouched!A1135)/Table1[[#This Row],[C]]</f>
        <v>0.8</v>
      </c>
      <c r="C1135" s="1">
        <f>EXTRACT_NUMBER(smsSpamCollection_untouched!A1135)/Table1[[#This Row],[C]]</f>
        <v>0</v>
      </c>
      <c r="D1135" s="1">
        <f>(Table1[[#This Row],[W]]-1)/Table1[[#This Row],[C]]</f>
        <v>0.14285714285714285</v>
      </c>
      <c r="E1135" s="1">
        <f>EXTRACT_SPCHAR(smsSpamCollection_untouched!A1135)/Table1[[#This Row],[C]]</f>
        <v>5.7142857142857141E-2</v>
      </c>
      <c r="F1135" s="1">
        <f>EXTRACT_WORD(smsSpamCollection_untouched!A1135)</f>
        <v>6</v>
      </c>
      <c r="G1135" s="1">
        <f>EXTRACT_SHORTWORD(smsSpamCollection_untouched!A1135)/Table1[[#This Row],[W]]</f>
        <v>1</v>
      </c>
      <c r="H1135" s="1">
        <f>EXTRACT_WORDLen(smsSpamCollection_untouched!A1135)/Table1[[#This Row],[W]]</f>
        <v>5</v>
      </c>
      <c r="I1135" s="1">
        <f>EXTRACT_UNIQUEWORD(smsSpamCollection_untouched!A1135)/Table1[[#This Row],[W]]</f>
        <v>1</v>
      </c>
      <c r="J1135" s="1"/>
      <c r="K1135" s="1"/>
      <c r="L1135" s="1"/>
      <c r="M1135" s="1"/>
      <c r="N1135" s="1"/>
      <c r="O1135" s="1"/>
      <c r="P1135" s="1" t="str">
        <f>smsSpamCollection_untouched!B1135</f>
        <v>ham</v>
      </c>
    </row>
    <row r="1136" spans="1:16" x14ac:dyDescent="0.3">
      <c r="A1136" s="1">
        <f>LEN(TRIM(smsSpamCollection_untouched!A1136))</f>
        <v>155</v>
      </c>
      <c r="B1136" s="1">
        <f>EXTRACT_ALPHA(smsSpamCollection_untouched!A1136)/Table1[[#This Row],[C]]</f>
        <v>0.71612903225806457</v>
      </c>
      <c r="C1136" s="1">
        <f>EXTRACT_NUMBER(smsSpamCollection_untouched!A1136)/Table1[[#This Row],[C]]</f>
        <v>6.4516129032258064E-3</v>
      </c>
      <c r="D1136" s="1">
        <f>(Table1[[#This Row],[W]]-1)/Table1[[#This Row],[C]]</f>
        <v>0.2</v>
      </c>
      <c r="E1136" s="1">
        <f>EXTRACT_SPCHAR(smsSpamCollection_untouched!A1136)/Table1[[#This Row],[C]]</f>
        <v>7.7419354838709681E-2</v>
      </c>
      <c r="F1136" s="1">
        <f>EXTRACT_WORD(smsSpamCollection_untouched!A1136)</f>
        <v>32</v>
      </c>
      <c r="G1136" s="1">
        <f>EXTRACT_SHORTWORD(smsSpamCollection_untouched!A1136)/Table1[[#This Row],[W]]</f>
        <v>0.625</v>
      </c>
      <c r="H1136" s="1">
        <f>EXTRACT_WORDLen(smsSpamCollection_untouched!A1136)/Table1[[#This Row],[W]]</f>
        <v>3.875</v>
      </c>
      <c r="I1136" s="1">
        <f>EXTRACT_UNIQUEWORD(smsSpamCollection_untouched!A1136)/Table1[[#This Row],[W]]</f>
        <v>0.875</v>
      </c>
      <c r="J1136" s="1"/>
      <c r="K1136" s="1"/>
      <c r="L1136" s="1"/>
      <c r="M1136" s="1"/>
      <c r="N1136" s="1"/>
      <c r="O1136" s="1"/>
      <c r="P1136" s="1" t="str">
        <f>smsSpamCollection_untouched!B1136</f>
        <v>ham</v>
      </c>
    </row>
    <row r="1137" spans="1:16" x14ac:dyDescent="0.3">
      <c r="A1137" s="1">
        <f>LEN(TRIM(smsSpamCollection_untouched!A1137))</f>
        <v>58</v>
      </c>
      <c r="B1137" s="1">
        <f>EXTRACT_ALPHA(smsSpamCollection_untouched!A1137)/Table1[[#This Row],[C]]</f>
        <v>0.72413793103448276</v>
      </c>
      <c r="C1137" s="1">
        <f>EXTRACT_NUMBER(smsSpamCollection_untouched!A1137)/Table1[[#This Row],[C]]</f>
        <v>1.7241379310344827E-2</v>
      </c>
      <c r="D1137" s="1">
        <f>(Table1[[#This Row],[W]]-1)/Table1[[#This Row],[C]]</f>
        <v>0.20689655172413793</v>
      </c>
      <c r="E1137" s="1">
        <f>EXTRACT_SPCHAR(smsSpamCollection_untouched!A1137)/Table1[[#This Row],[C]]</f>
        <v>5.1724137931034482E-2</v>
      </c>
      <c r="F1137" s="1">
        <f>EXTRACT_WORD(smsSpamCollection_untouched!A1137)</f>
        <v>13</v>
      </c>
      <c r="G1137" s="1">
        <f>EXTRACT_SHORTWORD(smsSpamCollection_untouched!A1137)/Table1[[#This Row],[W]]</f>
        <v>0.69230769230769229</v>
      </c>
      <c r="H1137" s="1">
        <f>EXTRACT_WORDLen(smsSpamCollection_untouched!A1137)/Table1[[#This Row],[W]]</f>
        <v>3.5384615384615383</v>
      </c>
      <c r="I1137" s="1">
        <f>EXTRACT_UNIQUEWORD(smsSpamCollection_untouched!A1137)/Table1[[#This Row],[W]]</f>
        <v>1</v>
      </c>
      <c r="J1137" s="1"/>
      <c r="K1137" s="1"/>
      <c r="L1137" s="1"/>
      <c r="M1137" s="1"/>
      <c r="N1137" s="1"/>
      <c r="O1137" s="1"/>
      <c r="P1137" s="1" t="str">
        <f>smsSpamCollection_untouched!B1137</f>
        <v>ham</v>
      </c>
    </row>
    <row r="1138" spans="1:16" x14ac:dyDescent="0.3">
      <c r="A1138" s="1">
        <f>LEN(TRIM(smsSpamCollection_untouched!A1138))</f>
        <v>31</v>
      </c>
      <c r="B1138" s="1">
        <f>EXTRACT_ALPHA(smsSpamCollection_untouched!A1138)/Table1[[#This Row],[C]]</f>
        <v>0.77419354838709675</v>
      </c>
      <c r="C1138" s="1">
        <f>EXTRACT_NUMBER(smsSpamCollection_untouched!A1138)/Table1[[#This Row],[C]]</f>
        <v>0</v>
      </c>
      <c r="D1138" s="1">
        <f>(Table1[[#This Row],[W]]-1)/Table1[[#This Row],[C]]</f>
        <v>0.22580645161290322</v>
      </c>
      <c r="E1138" s="1">
        <f>EXTRACT_SPCHAR(smsSpamCollection_untouched!A1138)/Table1[[#This Row],[C]]</f>
        <v>0</v>
      </c>
      <c r="F1138" s="1">
        <f>EXTRACT_WORD(smsSpamCollection_untouched!A1138)</f>
        <v>8</v>
      </c>
      <c r="G1138" s="1">
        <f>EXTRACT_SHORTWORD(smsSpamCollection_untouched!A1138)/Table1[[#This Row],[W]]</f>
        <v>0.375</v>
      </c>
      <c r="H1138" s="1">
        <f>EXTRACT_WORDLen(smsSpamCollection_untouched!A1138)/Table1[[#This Row],[W]]</f>
        <v>3</v>
      </c>
      <c r="I1138" s="1">
        <f>EXTRACT_UNIQUEWORD(smsSpamCollection_untouched!A1138)/Table1[[#This Row],[W]]</f>
        <v>1</v>
      </c>
      <c r="J1138" s="1"/>
      <c r="K1138" s="1"/>
      <c r="L1138" s="1"/>
      <c r="M1138" s="1"/>
      <c r="N1138" s="1"/>
      <c r="O1138" s="1"/>
      <c r="P1138" s="1" t="str">
        <f>smsSpamCollection_untouched!B1138</f>
        <v>ham</v>
      </c>
    </row>
    <row r="1139" spans="1:16" x14ac:dyDescent="0.3">
      <c r="A1139" s="1">
        <f>LEN(TRIM(smsSpamCollection_untouched!A1139))</f>
        <v>120</v>
      </c>
      <c r="B1139" s="1">
        <f>EXTRACT_ALPHA(smsSpamCollection_untouched!A1139)/Table1[[#This Row],[C]]</f>
        <v>0.71666666666666667</v>
      </c>
      <c r="C1139" s="1">
        <f>EXTRACT_NUMBER(smsSpamCollection_untouched!A1139)/Table1[[#This Row],[C]]</f>
        <v>0.1</v>
      </c>
      <c r="D1139" s="1">
        <f>(Table1[[#This Row],[W]]-1)/Table1[[#This Row],[C]]</f>
        <v>0.15</v>
      </c>
      <c r="E1139" s="1">
        <f>EXTRACT_SPCHAR(smsSpamCollection_untouched!A1139)/Table1[[#This Row],[C]]</f>
        <v>3.3333333333333333E-2</v>
      </c>
      <c r="F1139" s="1">
        <f>EXTRACT_WORD(smsSpamCollection_untouched!A1139)</f>
        <v>19</v>
      </c>
      <c r="G1139" s="1">
        <f>EXTRACT_SHORTWORD(smsSpamCollection_untouched!A1139)/Table1[[#This Row],[W]]</f>
        <v>0.89473684210526316</v>
      </c>
      <c r="H1139" s="1">
        <f>EXTRACT_WORDLen(smsSpamCollection_untouched!A1139)/Table1[[#This Row],[W]]</f>
        <v>5.3684210526315788</v>
      </c>
      <c r="I1139" s="1">
        <f>EXTRACT_UNIQUEWORD(smsSpamCollection_untouched!A1139)/Table1[[#This Row],[W]]</f>
        <v>0.89473684210526316</v>
      </c>
      <c r="J1139" s="1"/>
      <c r="K1139" s="1"/>
      <c r="L1139" s="1"/>
      <c r="M1139" s="1"/>
      <c r="N1139" s="1"/>
      <c r="O1139" s="1"/>
      <c r="P1139" s="1" t="str">
        <f>smsSpamCollection_untouched!B1139</f>
        <v>spam</v>
      </c>
    </row>
    <row r="1140" spans="1:16" x14ac:dyDescent="0.3">
      <c r="A1140" s="1">
        <f>LEN(TRIM(smsSpamCollection_untouched!A1140))</f>
        <v>24</v>
      </c>
      <c r="B1140" s="1">
        <f>EXTRACT_ALPHA(smsSpamCollection_untouched!A1140)/Table1[[#This Row],[C]]</f>
        <v>0.66666666666666663</v>
      </c>
      <c r="C1140" s="1">
        <f>EXTRACT_NUMBER(smsSpamCollection_untouched!A1140)/Table1[[#This Row],[C]]</f>
        <v>0</v>
      </c>
      <c r="D1140" s="1">
        <f>(Table1[[#This Row],[W]]-1)/Table1[[#This Row],[C]]</f>
        <v>0.20833333333333334</v>
      </c>
      <c r="E1140" s="1">
        <f>EXTRACT_SPCHAR(smsSpamCollection_untouched!A1140)/Table1[[#This Row],[C]]</f>
        <v>0.125</v>
      </c>
      <c r="F1140" s="1">
        <f>EXTRACT_WORD(smsSpamCollection_untouched!A1140)</f>
        <v>6</v>
      </c>
      <c r="G1140" s="1">
        <f>EXTRACT_SHORTWORD(smsSpamCollection_untouched!A1140)/Table1[[#This Row],[W]]</f>
        <v>0.83333333333333337</v>
      </c>
      <c r="H1140" s="1">
        <f>EXTRACT_WORDLen(smsSpamCollection_untouched!A1140)/Table1[[#This Row],[W]]</f>
        <v>3.1666666666666665</v>
      </c>
      <c r="I1140" s="1">
        <f>EXTRACT_UNIQUEWORD(smsSpamCollection_untouched!A1140)/Table1[[#This Row],[W]]</f>
        <v>1</v>
      </c>
      <c r="J1140" s="1"/>
      <c r="K1140" s="1"/>
      <c r="L1140" s="1"/>
      <c r="M1140" s="1"/>
      <c r="N1140" s="1"/>
      <c r="O1140" s="1"/>
      <c r="P1140" s="1" t="str">
        <f>smsSpamCollection_untouched!B1140</f>
        <v>ham</v>
      </c>
    </row>
    <row r="1141" spans="1:16" x14ac:dyDescent="0.3">
      <c r="A1141" s="1">
        <f>LEN(TRIM(smsSpamCollection_untouched!A1141))</f>
        <v>17</v>
      </c>
      <c r="B1141" s="1">
        <f>EXTRACT_ALPHA(smsSpamCollection_untouched!A1141)/Table1[[#This Row],[C]]</f>
        <v>0.70588235294117652</v>
      </c>
      <c r="C1141" s="1">
        <f>EXTRACT_NUMBER(smsSpamCollection_untouched!A1141)/Table1[[#This Row],[C]]</f>
        <v>0</v>
      </c>
      <c r="D1141" s="1">
        <f>(Table1[[#This Row],[W]]-1)/Table1[[#This Row],[C]]</f>
        <v>0.17647058823529413</v>
      </c>
      <c r="E1141" s="1">
        <f>EXTRACT_SPCHAR(smsSpamCollection_untouched!A1141)/Table1[[#This Row],[C]]</f>
        <v>0.11764705882352941</v>
      </c>
      <c r="F1141" s="1">
        <f>EXTRACT_WORD(smsSpamCollection_untouched!A1141)</f>
        <v>4</v>
      </c>
      <c r="G1141" s="1">
        <f>EXTRACT_SHORTWORD(smsSpamCollection_untouched!A1141)/Table1[[#This Row],[W]]</f>
        <v>0.5</v>
      </c>
      <c r="H1141" s="1">
        <f>EXTRACT_WORDLen(smsSpamCollection_untouched!A1141)/Table1[[#This Row],[W]]</f>
        <v>3.5</v>
      </c>
      <c r="I1141" s="1">
        <f>EXTRACT_UNIQUEWORD(smsSpamCollection_untouched!A1141)/Table1[[#This Row],[W]]</f>
        <v>1</v>
      </c>
      <c r="J1141" s="1"/>
      <c r="K1141" s="1"/>
      <c r="L1141" s="1"/>
      <c r="M1141" s="1"/>
      <c r="N1141" s="1"/>
      <c r="O1141" s="1"/>
      <c r="P1141" s="1" t="str">
        <f>smsSpamCollection_untouched!B1141</f>
        <v>ham</v>
      </c>
    </row>
    <row r="1142" spans="1:16" x14ac:dyDescent="0.3">
      <c r="A1142" s="1">
        <f>LEN(TRIM(smsSpamCollection_untouched!A1142))</f>
        <v>152</v>
      </c>
      <c r="B1142" s="1">
        <f>EXTRACT_ALPHA(smsSpamCollection_untouched!A1142)/Table1[[#This Row],[C]]</f>
        <v>0.80921052631578949</v>
      </c>
      <c r="C1142" s="1">
        <f>EXTRACT_NUMBER(smsSpamCollection_untouched!A1142)/Table1[[#This Row],[C]]</f>
        <v>0</v>
      </c>
      <c r="D1142" s="1">
        <f>(Table1[[#This Row],[W]]-1)/Table1[[#This Row],[C]]</f>
        <v>0.13157894736842105</v>
      </c>
      <c r="E1142" s="1">
        <f>EXTRACT_SPCHAR(smsSpamCollection_untouched!A1142)/Table1[[#This Row],[C]]</f>
        <v>5.921052631578947E-2</v>
      </c>
      <c r="F1142" s="1">
        <f>EXTRACT_WORD(smsSpamCollection_untouched!A1142)</f>
        <v>21</v>
      </c>
      <c r="G1142" s="1">
        <f>EXTRACT_SHORTWORD(smsSpamCollection_untouched!A1142)/Table1[[#This Row],[W]]</f>
        <v>0.80952380952380953</v>
      </c>
      <c r="H1142" s="1">
        <f>EXTRACT_WORDLen(smsSpamCollection_untouched!A1142)/Table1[[#This Row],[W]]</f>
        <v>6.2857142857142856</v>
      </c>
      <c r="I1142" s="1">
        <f>EXTRACT_UNIQUEWORD(smsSpamCollection_untouched!A1142)/Table1[[#This Row],[W]]</f>
        <v>0.8571428571428571</v>
      </c>
      <c r="J1142" s="1"/>
      <c r="K1142" s="1"/>
      <c r="L1142" s="1"/>
      <c r="M1142" s="1"/>
      <c r="N1142" s="1"/>
      <c r="O1142" s="1"/>
      <c r="P1142" s="1" t="str">
        <f>smsSpamCollection_untouched!B1142</f>
        <v>ham</v>
      </c>
    </row>
    <row r="1143" spans="1:16" x14ac:dyDescent="0.3">
      <c r="A1143" s="1">
        <f>LEN(TRIM(smsSpamCollection_untouched!A1143))</f>
        <v>41</v>
      </c>
      <c r="B1143" s="1">
        <f>EXTRACT_ALPHA(smsSpamCollection_untouched!A1143)/Table1[[#This Row],[C]]</f>
        <v>0.78048780487804881</v>
      </c>
      <c r="C1143" s="1">
        <f>EXTRACT_NUMBER(smsSpamCollection_untouched!A1143)/Table1[[#This Row],[C]]</f>
        <v>0</v>
      </c>
      <c r="D1143" s="1">
        <f>(Table1[[#This Row],[W]]-1)/Table1[[#This Row],[C]]</f>
        <v>0.14634146341463414</v>
      </c>
      <c r="E1143" s="1">
        <f>EXTRACT_SPCHAR(smsSpamCollection_untouched!A1143)/Table1[[#This Row],[C]]</f>
        <v>7.3170731707317069E-2</v>
      </c>
      <c r="F1143" s="1">
        <f>EXTRACT_WORD(smsSpamCollection_untouched!A1143)</f>
        <v>7</v>
      </c>
      <c r="G1143" s="1">
        <f>EXTRACT_SHORTWORD(smsSpamCollection_untouched!A1143)/Table1[[#This Row],[W]]</f>
        <v>0.8571428571428571</v>
      </c>
      <c r="H1143" s="1">
        <f>EXTRACT_WORDLen(smsSpamCollection_untouched!A1143)/Table1[[#This Row],[W]]</f>
        <v>5</v>
      </c>
      <c r="I1143" s="1">
        <f>EXTRACT_UNIQUEWORD(smsSpamCollection_untouched!A1143)/Table1[[#This Row],[W]]</f>
        <v>1</v>
      </c>
      <c r="J1143" s="1"/>
      <c r="K1143" s="1"/>
      <c r="L1143" s="1"/>
      <c r="M1143" s="1"/>
      <c r="N1143" s="1"/>
      <c r="O1143" s="1"/>
      <c r="P1143" s="1" t="str">
        <f>smsSpamCollection_untouched!B1143</f>
        <v>ham</v>
      </c>
    </row>
    <row r="1144" spans="1:16" x14ac:dyDescent="0.3">
      <c r="A1144" s="1">
        <f>LEN(TRIM(smsSpamCollection_untouched!A1144))</f>
        <v>158</v>
      </c>
      <c r="B1144" s="1">
        <f>EXTRACT_ALPHA(smsSpamCollection_untouched!A1144)/Table1[[#This Row],[C]]</f>
        <v>0.64556962025316456</v>
      </c>
      <c r="C1144" s="1">
        <f>EXTRACT_NUMBER(smsSpamCollection_untouched!A1144)/Table1[[#This Row],[C]]</f>
        <v>0.10126582278481013</v>
      </c>
      <c r="D1144" s="1">
        <f>(Table1[[#This Row],[W]]-1)/Table1[[#This Row],[C]]</f>
        <v>0.17088607594936708</v>
      </c>
      <c r="E1144" s="1">
        <f>EXTRACT_SPCHAR(smsSpamCollection_untouched!A1144)/Table1[[#This Row],[C]]</f>
        <v>8.2278481012658222E-2</v>
      </c>
      <c r="F1144" s="1">
        <f>EXTRACT_WORD(smsSpamCollection_untouched!A1144)</f>
        <v>28</v>
      </c>
      <c r="G1144" s="1">
        <f>EXTRACT_SHORTWORD(smsSpamCollection_untouched!A1144)/Table1[[#This Row],[W]]</f>
        <v>0.7857142857142857</v>
      </c>
      <c r="H1144" s="1">
        <f>EXTRACT_WORDLen(smsSpamCollection_untouched!A1144)/Table1[[#This Row],[W]]</f>
        <v>4.6785714285714288</v>
      </c>
      <c r="I1144" s="1">
        <f>EXTRACT_UNIQUEWORD(smsSpamCollection_untouched!A1144)/Table1[[#This Row],[W]]</f>
        <v>0.8571428571428571</v>
      </c>
      <c r="J1144" s="1"/>
      <c r="K1144" s="1"/>
      <c r="L1144" s="1"/>
      <c r="M1144" s="1"/>
      <c r="N1144" s="1"/>
      <c r="O1144" s="1"/>
      <c r="P1144" s="1" t="str">
        <f>smsSpamCollection_untouched!B1144</f>
        <v>spam</v>
      </c>
    </row>
    <row r="1145" spans="1:16" x14ac:dyDescent="0.3">
      <c r="A1145" s="1">
        <f>LEN(TRIM(smsSpamCollection_untouched!A1145))</f>
        <v>80</v>
      </c>
      <c r="B1145" s="1">
        <f>EXTRACT_ALPHA(smsSpamCollection_untouched!A1145)/Table1[[#This Row],[C]]</f>
        <v>0.77500000000000002</v>
      </c>
      <c r="C1145" s="1">
        <f>EXTRACT_NUMBER(smsSpamCollection_untouched!A1145)/Table1[[#This Row],[C]]</f>
        <v>0</v>
      </c>
      <c r="D1145" s="1">
        <f>(Table1[[#This Row],[W]]-1)/Table1[[#This Row],[C]]</f>
        <v>0.2</v>
      </c>
      <c r="E1145" s="1">
        <f>EXTRACT_SPCHAR(smsSpamCollection_untouched!A1145)/Table1[[#This Row],[C]]</f>
        <v>2.5000000000000001E-2</v>
      </c>
      <c r="F1145" s="1">
        <f>EXTRACT_WORD(smsSpamCollection_untouched!A1145)</f>
        <v>17</v>
      </c>
      <c r="G1145" s="1">
        <f>EXTRACT_SHORTWORD(smsSpamCollection_untouched!A1145)/Table1[[#This Row],[W]]</f>
        <v>0.82352941176470584</v>
      </c>
      <c r="H1145" s="1">
        <f>EXTRACT_WORDLen(smsSpamCollection_untouched!A1145)/Table1[[#This Row],[W]]</f>
        <v>3.7647058823529411</v>
      </c>
      <c r="I1145" s="1">
        <f>EXTRACT_UNIQUEWORD(smsSpamCollection_untouched!A1145)/Table1[[#This Row],[W]]</f>
        <v>0.94117647058823528</v>
      </c>
      <c r="J1145" s="1"/>
      <c r="K1145" s="1"/>
      <c r="L1145" s="1"/>
      <c r="M1145" s="1"/>
      <c r="N1145" s="1"/>
      <c r="O1145" s="1"/>
      <c r="P1145" s="1" t="str">
        <f>smsSpamCollection_untouched!B1145</f>
        <v>ham</v>
      </c>
    </row>
    <row r="1146" spans="1:16" x14ac:dyDescent="0.3">
      <c r="A1146" s="1">
        <f>LEN(TRIM(smsSpamCollection_untouched!A1146))</f>
        <v>85</v>
      </c>
      <c r="B1146" s="1">
        <f>EXTRACT_ALPHA(smsSpamCollection_untouched!A1146)/Table1[[#This Row],[C]]</f>
        <v>0.76470588235294112</v>
      </c>
      <c r="C1146" s="1">
        <f>EXTRACT_NUMBER(smsSpamCollection_untouched!A1146)/Table1[[#This Row],[C]]</f>
        <v>0</v>
      </c>
      <c r="D1146" s="1">
        <f>(Table1[[#This Row],[W]]-1)/Table1[[#This Row],[C]]</f>
        <v>0.2</v>
      </c>
      <c r="E1146" s="1">
        <f>EXTRACT_SPCHAR(smsSpamCollection_untouched!A1146)/Table1[[#This Row],[C]]</f>
        <v>3.5294117647058823E-2</v>
      </c>
      <c r="F1146" s="1">
        <f>EXTRACT_WORD(smsSpamCollection_untouched!A1146)</f>
        <v>18</v>
      </c>
      <c r="G1146" s="1">
        <f>EXTRACT_SHORTWORD(smsSpamCollection_untouched!A1146)/Table1[[#This Row],[W]]</f>
        <v>0.83333333333333337</v>
      </c>
      <c r="H1146" s="1">
        <f>EXTRACT_WORDLen(smsSpamCollection_untouched!A1146)/Table1[[#This Row],[W]]</f>
        <v>3.7777777777777777</v>
      </c>
      <c r="I1146" s="1">
        <f>EXTRACT_UNIQUEWORD(smsSpamCollection_untouched!A1146)/Table1[[#This Row],[W]]</f>
        <v>0.94444444444444442</v>
      </c>
      <c r="J1146" s="1"/>
      <c r="K1146" s="1"/>
      <c r="L1146" s="1"/>
      <c r="M1146" s="1"/>
      <c r="N1146" s="1"/>
      <c r="O1146" s="1"/>
      <c r="P1146" s="1" t="str">
        <f>smsSpamCollection_untouched!B1146</f>
        <v>ham</v>
      </c>
    </row>
    <row r="1147" spans="1:16" x14ac:dyDescent="0.3">
      <c r="A1147" s="1">
        <f>LEN(TRIM(smsSpamCollection_untouched!A1147))</f>
        <v>115</v>
      </c>
      <c r="B1147" s="1">
        <f>EXTRACT_ALPHA(smsSpamCollection_untouched!A1147)/Table1[[#This Row],[C]]</f>
        <v>0.66956521739130437</v>
      </c>
      <c r="C1147" s="1">
        <f>EXTRACT_NUMBER(smsSpamCollection_untouched!A1147)/Table1[[#This Row],[C]]</f>
        <v>8.6956521739130436E-3</v>
      </c>
      <c r="D1147" s="1">
        <f>(Table1[[#This Row],[W]]-1)/Table1[[#This Row],[C]]</f>
        <v>0.20869565217391303</v>
      </c>
      <c r="E1147" s="1">
        <f>EXTRACT_SPCHAR(smsSpamCollection_untouched!A1147)/Table1[[#This Row],[C]]</f>
        <v>0.11304347826086956</v>
      </c>
      <c r="F1147" s="1">
        <f>EXTRACT_WORD(smsSpamCollection_untouched!A1147)</f>
        <v>25</v>
      </c>
      <c r="G1147" s="1">
        <f>EXTRACT_SHORTWORD(smsSpamCollection_untouched!A1147)/Table1[[#This Row],[W]]</f>
        <v>0.76</v>
      </c>
      <c r="H1147" s="1">
        <f>EXTRACT_WORDLen(smsSpamCollection_untouched!A1147)/Table1[[#This Row],[W]]</f>
        <v>3.64</v>
      </c>
      <c r="I1147" s="1">
        <f>EXTRACT_UNIQUEWORD(smsSpamCollection_untouched!A1147)/Table1[[#This Row],[W]]</f>
        <v>0.92</v>
      </c>
      <c r="J1147" s="1"/>
      <c r="K1147" s="1"/>
      <c r="L1147" s="1"/>
      <c r="M1147" s="1"/>
      <c r="N1147" s="1"/>
      <c r="O1147" s="1"/>
      <c r="P1147" s="1" t="str">
        <f>smsSpamCollection_untouched!B1147</f>
        <v>ham</v>
      </c>
    </row>
    <row r="1148" spans="1:16" x14ac:dyDescent="0.3">
      <c r="A1148" s="1">
        <f>LEN(TRIM(smsSpamCollection_untouched!A1148))</f>
        <v>114</v>
      </c>
      <c r="B1148" s="1">
        <f>EXTRACT_ALPHA(smsSpamCollection_untouched!A1148)/Table1[[#This Row],[C]]</f>
        <v>0.69298245614035092</v>
      </c>
      <c r="C1148" s="1">
        <f>EXTRACT_NUMBER(smsSpamCollection_untouched!A1148)/Table1[[#This Row],[C]]</f>
        <v>0.14035087719298245</v>
      </c>
      <c r="D1148" s="1">
        <f>(Table1[[#This Row],[W]]-1)/Table1[[#This Row],[C]]</f>
        <v>0.14912280701754385</v>
      </c>
      <c r="E1148" s="1">
        <f>EXTRACT_SPCHAR(smsSpamCollection_untouched!A1148)/Table1[[#This Row],[C]]</f>
        <v>1.7543859649122806E-2</v>
      </c>
      <c r="F1148" s="1">
        <f>EXTRACT_WORD(smsSpamCollection_untouched!A1148)</f>
        <v>18</v>
      </c>
      <c r="G1148" s="1">
        <f>EXTRACT_SHORTWORD(smsSpamCollection_untouched!A1148)/Table1[[#This Row],[W]]</f>
        <v>0.83333333333333337</v>
      </c>
      <c r="H1148" s="1">
        <f>EXTRACT_WORDLen(smsSpamCollection_untouched!A1148)/Table1[[#This Row],[W]]</f>
        <v>5.3888888888888893</v>
      </c>
      <c r="I1148" s="1">
        <f>EXTRACT_UNIQUEWORD(smsSpamCollection_untouched!A1148)/Table1[[#This Row],[W]]</f>
        <v>1</v>
      </c>
      <c r="J1148" s="1"/>
      <c r="K1148" s="1"/>
      <c r="L1148" s="1"/>
      <c r="M1148" s="1"/>
      <c r="N1148" s="1"/>
      <c r="O1148" s="1"/>
      <c r="P1148" s="1" t="str">
        <f>smsSpamCollection_untouched!B1148</f>
        <v>spam</v>
      </c>
    </row>
    <row r="1149" spans="1:16" x14ac:dyDescent="0.3">
      <c r="A1149" s="1">
        <f>LEN(TRIM(smsSpamCollection_untouched!A1149))</f>
        <v>25</v>
      </c>
      <c r="B1149" s="1">
        <f>EXTRACT_ALPHA(smsSpamCollection_untouched!A1149)/Table1[[#This Row],[C]]</f>
        <v>0.48</v>
      </c>
      <c r="C1149" s="1">
        <f>EXTRACT_NUMBER(smsSpamCollection_untouched!A1149)/Table1[[#This Row],[C]]</f>
        <v>0</v>
      </c>
      <c r="D1149" s="1">
        <f>(Table1[[#This Row],[W]]-1)/Table1[[#This Row],[C]]</f>
        <v>0.24</v>
      </c>
      <c r="E1149" s="1">
        <f>EXTRACT_SPCHAR(smsSpamCollection_untouched!A1149)/Table1[[#This Row],[C]]</f>
        <v>0.28000000000000003</v>
      </c>
      <c r="F1149" s="1">
        <f>EXTRACT_WORD(smsSpamCollection_untouched!A1149)</f>
        <v>7</v>
      </c>
      <c r="G1149" s="1">
        <f>EXTRACT_SHORTWORD(smsSpamCollection_untouched!A1149)/Table1[[#This Row],[W]]</f>
        <v>0.7142857142857143</v>
      </c>
      <c r="H1149" s="1">
        <f>EXTRACT_WORDLen(smsSpamCollection_untouched!A1149)/Table1[[#This Row],[W]]</f>
        <v>2.7142857142857144</v>
      </c>
      <c r="I1149" s="1">
        <f>EXTRACT_UNIQUEWORD(smsSpamCollection_untouched!A1149)/Table1[[#This Row],[W]]</f>
        <v>1</v>
      </c>
      <c r="J1149" s="1"/>
      <c r="K1149" s="1"/>
      <c r="L1149" s="1"/>
      <c r="M1149" s="1"/>
      <c r="N1149" s="1"/>
      <c r="O1149" s="1"/>
      <c r="P1149" s="1" t="str">
        <f>smsSpamCollection_untouched!B1149</f>
        <v>ham</v>
      </c>
    </row>
    <row r="1150" spans="1:16" x14ac:dyDescent="0.3">
      <c r="A1150" s="1">
        <f>LEN(TRIM(smsSpamCollection_untouched!A1150))</f>
        <v>45</v>
      </c>
      <c r="B1150" s="1">
        <f>EXTRACT_ALPHA(smsSpamCollection_untouched!A1150)/Table1[[#This Row],[C]]</f>
        <v>0.68888888888888888</v>
      </c>
      <c r="C1150" s="1">
        <f>EXTRACT_NUMBER(smsSpamCollection_untouched!A1150)/Table1[[#This Row],[C]]</f>
        <v>0</v>
      </c>
      <c r="D1150" s="1">
        <f>(Table1[[#This Row],[W]]-1)/Table1[[#This Row],[C]]</f>
        <v>0.2</v>
      </c>
      <c r="E1150" s="1">
        <f>EXTRACT_SPCHAR(smsSpamCollection_untouched!A1150)/Table1[[#This Row],[C]]</f>
        <v>0.1111111111111111</v>
      </c>
      <c r="F1150" s="1">
        <f>EXTRACT_WORD(smsSpamCollection_untouched!A1150)</f>
        <v>10</v>
      </c>
      <c r="G1150" s="1">
        <f>EXTRACT_SHORTWORD(smsSpamCollection_untouched!A1150)/Table1[[#This Row],[W]]</f>
        <v>0.7</v>
      </c>
      <c r="H1150" s="1">
        <f>EXTRACT_WORDLen(smsSpamCollection_untouched!A1150)/Table1[[#This Row],[W]]</f>
        <v>3.6</v>
      </c>
      <c r="I1150" s="1">
        <f>EXTRACT_UNIQUEWORD(smsSpamCollection_untouched!A1150)/Table1[[#This Row],[W]]</f>
        <v>1</v>
      </c>
      <c r="J1150" s="1"/>
      <c r="K1150" s="1"/>
      <c r="L1150" s="1"/>
      <c r="M1150" s="1"/>
      <c r="N1150" s="1"/>
      <c r="O1150" s="1"/>
      <c r="P1150" s="1" t="str">
        <f>smsSpamCollection_untouched!B1150</f>
        <v>ham</v>
      </c>
    </row>
    <row r="1151" spans="1:16" x14ac:dyDescent="0.3">
      <c r="A1151" s="1">
        <f>LEN(TRIM(smsSpamCollection_untouched!A1151))</f>
        <v>70</v>
      </c>
      <c r="B1151" s="1">
        <f>EXTRACT_ALPHA(smsSpamCollection_untouched!A1151)/Table1[[#This Row],[C]]</f>
        <v>0.72857142857142854</v>
      </c>
      <c r="C1151" s="1">
        <f>EXTRACT_NUMBER(smsSpamCollection_untouched!A1151)/Table1[[#This Row],[C]]</f>
        <v>0</v>
      </c>
      <c r="D1151" s="1">
        <f>(Table1[[#This Row],[W]]-1)/Table1[[#This Row],[C]]</f>
        <v>0.17142857142857143</v>
      </c>
      <c r="E1151" s="1">
        <f>EXTRACT_SPCHAR(smsSpamCollection_untouched!A1151)/Table1[[#This Row],[C]]</f>
        <v>0.1</v>
      </c>
      <c r="F1151" s="1">
        <f>EXTRACT_WORD(smsSpamCollection_untouched!A1151)</f>
        <v>13</v>
      </c>
      <c r="G1151" s="1">
        <f>EXTRACT_SHORTWORD(smsSpamCollection_untouched!A1151)/Table1[[#This Row],[W]]</f>
        <v>0.84615384615384615</v>
      </c>
      <c r="H1151" s="1">
        <f>EXTRACT_WORDLen(smsSpamCollection_untouched!A1151)/Table1[[#This Row],[W]]</f>
        <v>4.4615384615384617</v>
      </c>
      <c r="I1151" s="1">
        <f>EXTRACT_UNIQUEWORD(smsSpamCollection_untouched!A1151)/Table1[[#This Row],[W]]</f>
        <v>1</v>
      </c>
      <c r="J1151" s="1"/>
      <c r="K1151" s="1"/>
      <c r="L1151" s="1"/>
      <c r="M1151" s="1"/>
      <c r="N1151" s="1"/>
      <c r="O1151" s="1"/>
      <c r="P1151" s="1" t="str">
        <f>smsSpamCollection_untouched!B1151</f>
        <v>ham</v>
      </c>
    </row>
    <row r="1152" spans="1:16" x14ac:dyDescent="0.3">
      <c r="A1152" s="1">
        <f>LEN(TRIM(smsSpamCollection_untouched!A1152))</f>
        <v>22</v>
      </c>
      <c r="B1152" s="1">
        <f>EXTRACT_ALPHA(smsSpamCollection_untouched!A1152)/Table1[[#This Row],[C]]</f>
        <v>0.77272727272727271</v>
      </c>
      <c r="C1152" s="1">
        <f>EXTRACT_NUMBER(smsSpamCollection_untouched!A1152)/Table1[[#This Row],[C]]</f>
        <v>0</v>
      </c>
      <c r="D1152" s="1">
        <f>(Table1[[#This Row],[W]]-1)/Table1[[#This Row],[C]]</f>
        <v>0.22727272727272727</v>
      </c>
      <c r="E1152" s="1">
        <f>EXTRACT_SPCHAR(smsSpamCollection_untouched!A1152)/Table1[[#This Row],[C]]</f>
        <v>0</v>
      </c>
      <c r="F1152" s="1">
        <f>EXTRACT_WORD(smsSpamCollection_untouched!A1152)</f>
        <v>6</v>
      </c>
      <c r="G1152" s="1">
        <f>EXTRACT_SHORTWORD(smsSpamCollection_untouched!A1152)/Table1[[#This Row],[W]]</f>
        <v>0.66666666666666663</v>
      </c>
      <c r="H1152" s="1">
        <f>EXTRACT_WORDLen(smsSpamCollection_untouched!A1152)/Table1[[#This Row],[W]]</f>
        <v>2.8333333333333335</v>
      </c>
      <c r="I1152" s="1">
        <f>EXTRACT_UNIQUEWORD(smsSpamCollection_untouched!A1152)/Table1[[#This Row],[W]]</f>
        <v>1</v>
      </c>
      <c r="J1152" s="1"/>
      <c r="K1152" s="1"/>
      <c r="L1152" s="1"/>
      <c r="M1152" s="1"/>
      <c r="N1152" s="1"/>
      <c r="O1152" s="1"/>
      <c r="P1152" s="1" t="str">
        <f>smsSpamCollection_untouched!B1152</f>
        <v>ham</v>
      </c>
    </row>
    <row r="1153" spans="1:16" x14ac:dyDescent="0.3">
      <c r="A1153" s="1">
        <f>LEN(TRIM(smsSpamCollection_untouched!A1153))</f>
        <v>43</v>
      </c>
      <c r="B1153" s="1">
        <f>EXTRACT_ALPHA(smsSpamCollection_untouched!A1153)/Table1[[#This Row],[C]]</f>
        <v>0.7441860465116279</v>
      </c>
      <c r="C1153" s="1">
        <f>EXTRACT_NUMBER(smsSpamCollection_untouched!A1153)/Table1[[#This Row],[C]]</f>
        <v>0</v>
      </c>
      <c r="D1153" s="1">
        <f>(Table1[[#This Row],[W]]-1)/Table1[[#This Row],[C]]</f>
        <v>0.18604651162790697</v>
      </c>
      <c r="E1153" s="1">
        <f>EXTRACT_SPCHAR(smsSpamCollection_untouched!A1153)/Table1[[#This Row],[C]]</f>
        <v>6.9767441860465115E-2</v>
      </c>
      <c r="F1153" s="1">
        <f>EXTRACT_WORD(smsSpamCollection_untouched!A1153)</f>
        <v>9</v>
      </c>
      <c r="G1153" s="1">
        <f>EXTRACT_SHORTWORD(smsSpamCollection_untouched!A1153)/Table1[[#This Row],[W]]</f>
        <v>1</v>
      </c>
      <c r="H1153" s="1">
        <f>EXTRACT_WORDLen(smsSpamCollection_untouched!A1153)/Table1[[#This Row],[W]]</f>
        <v>3.8888888888888888</v>
      </c>
      <c r="I1153" s="1">
        <f>EXTRACT_UNIQUEWORD(smsSpamCollection_untouched!A1153)/Table1[[#This Row],[W]]</f>
        <v>1</v>
      </c>
      <c r="J1153" s="1"/>
      <c r="K1153" s="1"/>
      <c r="L1153" s="1"/>
      <c r="M1153" s="1"/>
      <c r="N1153" s="1"/>
      <c r="O1153" s="1"/>
      <c r="P1153" s="1" t="str">
        <f>smsSpamCollection_untouched!B1153</f>
        <v>ham</v>
      </c>
    </row>
    <row r="1154" spans="1:16" x14ac:dyDescent="0.3">
      <c r="A1154" s="1">
        <f>LEN(TRIM(smsSpamCollection_untouched!A1154))</f>
        <v>21</v>
      </c>
      <c r="B1154" s="1">
        <f>EXTRACT_ALPHA(smsSpamCollection_untouched!A1154)/Table1[[#This Row],[C]]</f>
        <v>0.80952380952380953</v>
      </c>
      <c r="C1154" s="1">
        <f>EXTRACT_NUMBER(smsSpamCollection_untouched!A1154)/Table1[[#This Row],[C]]</f>
        <v>0</v>
      </c>
      <c r="D1154" s="1">
        <f>(Table1[[#This Row],[W]]-1)/Table1[[#This Row],[C]]</f>
        <v>0.14285714285714285</v>
      </c>
      <c r="E1154" s="1">
        <f>EXTRACT_SPCHAR(smsSpamCollection_untouched!A1154)/Table1[[#This Row],[C]]</f>
        <v>4.7619047619047616E-2</v>
      </c>
      <c r="F1154" s="1">
        <f>EXTRACT_WORD(smsSpamCollection_untouched!A1154)</f>
        <v>4</v>
      </c>
      <c r="G1154" s="1">
        <f>EXTRACT_SHORTWORD(smsSpamCollection_untouched!A1154)/Table1[[#This Row],[W]]</f>
        <v>1</v>
      </c>
      <c r="H1154" s="1">
        <f>EXTRACT_WORDLen(smsSpamCollection_untouched!A1154)/Table1[[#This Row],[W]]</f>
        <v>4.5</v>
      </c>
      <c r="I1154" s="1">
        <f>EXTRACT_UNIQUEWORD(smsSpamCollection_untouched!A1154)/Table1[[#This Row],[W]]</f>
        <v>1</v>
      </c>
      <c r="J1154" s="1"/>
      <c r="K1154" s="1"/>
      <c r="L1154" s="1"/>
      <c r="M1154" s="1"/>
      <c r="N1154" s="1"/>
      <c r="O1154" s="1"/>
      <c r="P1154" s="1" t="str">
        <f>smsSpamCollection_untouched!B1154</f>
        <v>ham</v>
      </c>
    </row>
    <row r="1155" spans="1:16" x14ac:dyDescent="0.3">
      <c r="A1155" s="1">
        <f>LEN(TRIM(smsSpamCollection_untouched!A1155))</f>
        <v>22</v>
      </c>
      <c r="B1155" s="1">
        <f>EXTRACT_ALPHA(smsSpamCollection_untouched!A1155)/Table1[[#This Row],[C]]</f>
        <v>0.68181818181818177</v>
      </c>
      <c r="C1155" s="1">
        <f>EXTRACT_NUMBER(smsSpamCollection_untouched!A1155)/Table1[[#This Row],[C]]</f>
        <v>0</v>
      </c>
      <c r="D1155" s="1">
        <f>(Table1[[#This Row],[W]]-1)/Table1[[#This Row],[C]]</f>
        <v>0.18181818181818182</v>
      </c>
      <c r="E1155" s="1">
        <f>EXTRACT_SPCHAR(smsSpamCollection_untouched!A1155)/Table1[[#This Row],[C]]</f>
        <v>0.13636363636363635</v>
      </c>
      <c r="F1155" s="1">
        <f>EXTRACT_WORD(smsSpamCollection_untouched!A1155)</f>
        <v>5</v>
      </c>
      <c r="G1155" s="1">
        <f>EXTRACT_SHORTWORD(smsSpamCollection_untouched!A1155)/Table1[[#This Row],[W]]</f>
        <v>0.4</v>
      </c>
      <c r="H1155" s="1">
        <f>EXTRACT_WORDLen(smsSpamCollection_untouched!A1155)/Table1[[#This Row],[W]]</f>
        <v>3.6</v>
      </c>
      <c r="I1155" s="1">
        <f>EXTRACT_UNIQUEWORD(smsSpamCollection_untouched!A1155)/Table1[[#This Row],[W]]</f>
        <v>1</v>
      </c>
      <c r="J1155" s="1"/>
      <c r="K1155" s="1"/>
      <c r="L1155" s="1"/>
      <c r="M1155" s="1"/>
      <c r="N1155" s="1"/>
      <c r="O1155" s="1"/>
      <c r="P1155" s="1" t="str">
        <f>smsSpamCollection_untouched!B1155</f>
        <v>ham</v>
      </c>
    </row>
    <row r="1156" spans="1:16" x14ac:dyDescent="0.3">
      <c r="A1156" s="1">
        <f>LEN(TRIM(smsSpamCollection_untouched!A1156))</f>
        <v>140</v>
      </c>
      <c r="B1156" s="1">
        <f>EXTRACT_ALPHA(smsSpamCollection_untouched!A1156)/Table1[[#This Row],[C]]</f>
        <v>0.6</v>
      </c>
      <c r="C1156" s="1">
        <f>EXTRACT_NUMBER(smsSpamCollection_untouched!A1156)/Table1[[#This Row],[C]]</f>
        <v>0.12142857142857143</v>
      </c>
      <c r="D1156" s="1">
        <f>(Table1[[#This Row],[W]]-1)/Table1[[#This Row],[C]]</f>
        <v>0.20714285714285716</v>
      </c>
      <c r="E1156" s="1">
        <f>EXTRACT_SPCHAR(smsSpamCollection_untouched!A1156)/Table1[[#This Row],[C]]</f>
        <v>7.1428571428571425E-2</v>
      </c>
      <c r="F1156" s="1">
        <f>EXTRACT_WORD(smsSpamCollection_untouched!A1156)</f>
        <v>30</v>
      </c>
      <c r="G1156" s="1">
        <f>EXTRACT_SHORTWORD(smsSpamCollection_untouched!A1156)/Table1[[#This Row],[W]]</f>
        <v>0.6</v>
      </c>
      <c r="H1156" s="1">
        <f>EXTRACT_WORDLen(smsSpamCollection_untouched!A1156)/Table1[[#This Row],[W]]</f>
        <v>3.7</v>
      </c>
      <c r="I1156" s="1">
        <f>EXTRACT_UNIQUEWORD(smsSpamCollection_untouched!A1156)/Table1[[#This Row],[W]]</f>
        <v>0.83333333333333337</v>
      </c>
      <c r="J1156" s="1"/>
      <c r="K1156" s="1"/>
      <c r="L1156" s="1"/>
      <c r="M1156" s="1"/>
      <c r="N1156" s="1"/>
      <c r="O1156" s="1"/>
      <c r="P1156" s="1" t="str">
        <f>smsSpamCollection_untouched!B1156</f>
        <v>spam</v>
      </c>
    </row>
    <row r="1157" spans="1:16" x14ac:dyDescent="0.3">
      <c r="A1157" s="1">
        <f>LEN(TRIM(smsSpamCollection_untouched!A1157))</f>
        <v>72</v>
      </c>
      <c r="B1157" s="1">
        <f>EXTRACT_ALPHA(smsSpamCollection_untouched!A1157)/Table1[[#This Row],[C]]</f>
        <v>0.77777777777777779</v>
      </c>
      <c r="C1157" s="1">
        <f>EXTRACT_NUMBER(smsSpamCollection_untouched!A1157)/Table1[[#This Row],[C]]</f>
        <v>0</v>
      </c>
      <c r="D1157" s="1">
        <f>(Table1[[#This Row],[W]]-1)/Table1[[#This Row],[C]]</f>
        <v>0.19444444444444445</v>
      </c>
      <c r="E1157" s="1">
        <f>EXTRACT_SPCHAR(smsSpamCollection_untouched!A1157)/Table1[[#This Row],[C]]</f>
        <v>2.7777777777777776E-2</v>
      </c>
      <c r="F1157" s="1">
        <f>EXTRACT_WORD(smsSpamCollection_untouched!A1157)</f>
        <v>15</v>
      </c>
      <c r="G1157" s="1">
        <f>EXTRACT_SHORTWORD(smsSpamCollection_untouched!A1157)/Table1[[#This Row],[W]]</f>
        <v>0.8</v>
      </c>
      <c r="H1157" s="1">
        <f>EXTRACT_WORDLen(smsSpamCollection_untouched!A1157)/Table1[[#This Row],[W]]</f>
        <v>3.8666666666666667</v>
      </c>
      <c r="I1157" s="1">
        <f>EXTRACT_UNIQUEWORD(smsSpamCollection_untouched!A1157)/Table1[[#This Row],[W]]</f>
        <v>1</v>
      </c>
      <c r="J1157" s="1"/>
      <c r="K1157" s="1"/>
      <c r="L1157" s="1"/>
      <c r="M1157" s="1"/>
      <c r="N1157" s="1"/>
      <c r="O1157" s="1"/>
      <c r="P1157" s="1" t="str">
        <f>smsSpamCollection_untouched!B1157</f>
        <v>ham</v>
      </c>
    </row>
    <row r="1158" spans="1:16" x14ac:dyDescent="0.3">
      <c r="A1158" s="1">
        <f>LEN(TRIM(smsSpamCollection_untouched!A1158))</f>
        <v>90</v>
      </c>
      <c r="B1158" s="1">
        <f>EXTRACT_ALPHA(smsSpamCollection_untouched!A1158)/Table1[[#This Row],[C]]</f>
        <v>0.8</v>
      </c>
      <c r="C1158" s="1">
        <f>EXTRACT_NUMBER(smsSpamCollection_untouched!A1158)/Table1[[#This Row],[C]]</f>
        <v>0</v>
      </c>
      <c r="D1158" s="1">
        <f>(Table1[[#This Row],[W]]-1)/Table1[[#This Row],[C]]</f>
        <v>0.18888888888888888</v>
      </c>
      <c r="E1158" s="1">
        <f>EXTRACT_SPCHAR(smsSpamCollection_untouched!A1158)/Table1[[#This Row],[C]]</f>
        <v>1.1111111111111112E-2</v>
      </c>
      <c r="F1158" s="1">
        <f>EXTRACT_WORD(smsSpamCollection_untouched!A1158)</f>
        <v>18</v>
      </c>
      <c r="G1158" s="1">
        <f>EXTRACT_SHORTWORD(smsSpamCollection_untouched!A1158)/Table1[[#This Row],[W]]</f>
        <v>0.72222222222222221</v>
      </c>
      <c r="H1158" s="1">
        <f>EXTRACT_WORDLen(smsSpamCollection_untouched!A1158)/Table1[[#This Row],[W]]</f>
        <v>4.0555555555555554</v>
      </c>
      <c r="I1158" s="1">
        <f>EXTRACT_UNIQUEWORD(smsSpamCollection_untouched!A1158)/Table1[[#This Row],[W]]</f>
        <v>1</v>
      </c>
      <c r="J1158" s="1"/>
      <c r="K1158" s="1"/>
      <c r="L1158" s="1"/>
      <c r="M1158" s="1"/>
      <c r="N1158" s="1"/>
      <c r="O1158" s="1"/>
      <c r="P1158" s="1" t="str">
        <f>smsSpamCollection_untouched!B1158</f>
        <v>ham</v>
      </c>
    </row>
    <row r="1159" spans="1:16" x14ac:dyDescent="0.3">
      <c r="A1159" s="1">
        <f>LEN(TRIM(smsSpamCollection_untouched!A1159))</f>
        <v>70</v>
      </c>
      <c r="B1159" s="1">
        <f>EXTRACT_ALPHA(smsSpamCollection_untouched!A1159)/Table1[[#This Row],[C]]</f>
        <v>0.72857142857142854</v>
      </c>
      <c r="C1159" s="1">
        <f>EXTRACT_NUMBER(smsSpamCollection_untouched!A1159)/Table1[[#This Row],[C]]</f>
        <v>0</v>
      </c>
      <c r="D1159" s="1">
        <f>(Table1[[#This Row],[W]]-1)/Table1[[#This Row],[C]]</f>
        <v>0.18571428571428572</v>
      </c>
      <c r="E1159" s="1">
        <f>EXTRACT_SPCHAR(smsSpamCollection_untouched!A1159)/Table1[[#This Row],[C]]</f>
        <v>8.5714285714285715E-2</v>
      </c>
      <c r="F1159" s="1">
        <f>EXTRACT_WORD(smsSpamCollection_untouched!A1159)</f>
        <v>14</v>
      </c>
      <c r="G1159" s="1">
        <f>EXTRACT_SHORTWORD(smsSpamCollection_untouched!A1159)/Table1[[#This Row],[W]]</f>
        <v>0.7142857142857143</v>
      </c>
      <c r="H1159" s="1">
        <f>EXTRACT_WORDLen(smsSpamCollection_untouched!A1159)/Table1[[#This Row],[W]]</f>
        <v>4.0714285714285712</v>
      </c>
      <c r="I1159" s="1">
        <f>EXTRACT_UNIQUEWORD(smsSpamCollection_untouched!A1159)/Table1[[#This Row],[W]]</f>
        <v>0.9285714285714286</v>
      </c>
      <c r="J1159" s="1"/>
      <c r="K1159" s="1"/>
      <c r="L1159" s="1"/>
      <c r="M1159" s="1"/>
      <c r="N1159" s="1"/>
      <c r="O1159" s="1"/>
      <c r="P1159" s="1" t="str">
        <f>smsSpamCollection_untouched!B1159</f>
        <v>ham</v>
      </c>
    </row>
    <row r="1160" spans="1:16" x14ac:dyDescent="0.3">
      <c r="A1160" s="1">
        <f>LEN(TRIM(smsSpamCollection_untouched!A1160))</f>
        <v>140</v>
      </c>
      <c r="B1160" s="1">
        <f>EXTRACT_ALPHA(smsSpamCollection_untouched!A1160)/Table1[[#This Row],[C]]</f>
        <v>0.7857142857142857</v>
      </c>
      <c r="C1160" s="1">
        <f>EXTRACT_NUMBER(smsSpamCollection_untouched!A1160)/Table1[[#This Row],[C]]</f>
        <v>0</v>
      </c>
      <c r="D1160" s="1">
        <f>(Table1[[#This Row],[W]]-1)/Table1[[#This Row],[C]]</f>
        <v>0.17857142857142858</v>
      </c>
      <c r="E1160" s="1">
        <f>EXTRACT_SPCHAR(smsSpamCollection_untouched!A1160)/Table1[[#This Row],[C]]</f>
        <v>3.5714285714285712E-2</v>
      </c>
      <c r="F1160" s="1">
        <f>EXTRACT_WORD(smsSpamCollection_untouched!A1160)</f>
        <v>26</v>
      </c>
      <c r="G1160" s="1">
        <f>EXTRACT_SHORTWORD(smsSpamCollection_untouched!A1160)/Table1[[#This Row],[W]]</f>
        <v>0.84615384615384615</v>
      </c>
      <c r="H1160" s="1">
        <f>EXTRACT_WORDLen(smsSpamCollection_untouched!A1160)/Table1[[#This Row],[W]]</f>
        <v>4.4230769230769234</v>
      </c>
      <c r="I1160" s="1">
        <f>EXTRACT_UNIQUEWORD(smsSpamCollection_untouched!A1160)/Table1[[#This Row],[W]]</f>
        <v>0.92307692307692313</v>
      </c>
      <c r="J1160" s="1"/>
      <c r="K1160" s="1"/>
      <c r="L1160" s="1"/>
      <c r="M1160" s="1"/>
      <c r="N1160" s="1"/>
      <c r="O1160" s="1"/>
      <c r="P1160" s="1" t="str">
        <f>smsSpamCollection_untouched!B1160</f>
        <v>ham</v>
      </c>
    </row>
    <row r="1161" spans="1:16" x14ac:dyDescent="0.3">
      <c r="A1161" s="1">
        <f>LEN(TRIM(smsSpamCollection_untouched!A1161))</f>
        <v>31</v>
      </c>
      <c r="B1161" s="1">
        <f>EXTRACT_ALPHA(smsSpamCollection_untouched!A1161)/Table1[[#This Row],[C]]</f>
        <v>0.64516129032258063</v>
      </c>
      <c r="C1161" s="1">
        <f>EXTRACT_NUMBER(smsSpamCollection_untouched!A1161)/Table1[[#This Row],[C]]</f>
        <v>0</v>
      </c>
      <c r="D1161" s="1">
        <f>(Table1[[#This Row],[W]]-1)/Table1[[#This Row],[C]]</f>
        <v>0.12903225806451613</v>
      </c>
      <c r="E1161" s="1">
        <f>EXTRACT_SPCHAR(smsSpamCollection_untouched!A1161)/Table1[[#This Row],[C]]</f>
        <v>0.22580645161290322</v>
      </c>
      <c r="F1161" s="1">
        <f>EXTRACT_WORD(smsSpamCollection_untouched!A1161)</f>
        <v>5</v>
      </c>
      <c r="G1161" s="1">
        <f>EXTRACT_SHORTWORD(smsSpamCollection_untouched!A1161)/Table1[[#This Row],[W]]</f>
        <v>0.8</v>
      </c>
      <c r="H1161" s="1">
        <f>EXTRACT_WORDLen(smsSpamCollection_untouched!A1161)/Table1[[#This Row],[W]]</f>
        <v>5.4</v>
      </c>
      <c r="I1161" s="1">
        <f>EXTRACT_UNIQUEWORD(smsSpamCollection_untouched!A1161)/Table1[[#This Row],[W]]</f>
        <v>1</v>
      </c>
      <c r="J1161" s="1"/>
      <c r="K1161" s="1"/>
      <c r="L1161" s="1"/>
      <c r="M1161" s="1"/>
      <c r="N1161" s="1"/>
      <c r="O1161" s="1"/>
      <c r="P1161" s="1" t="str">
        <f>smsSpamCollection_untouched!B1161</f>
        <v>ham</v>
      </c>
    </row>
    <row r="1162" spans="1:16" x14ac:dyDescent="0.3">
      <c r="A1162" s="1">
        <f>LEN(TRIM(smsSpamCollection_untouched!A1162))</f>
        <v>52</v>
      </c>
      <c r="B1162" s="1">
        <f>EXTRACT_ALPHA(smsSpamCollection_untouched!A1162)/Table1[[#This Row],[C]]</f>
        <v>0.65384615384615385</v>
      </c>
      <c r="C1162" s="1">
        <f>EXTRACT_NUMBER(smsSpamCollection_untouched!A1162)/Table1[[#This Row],[C]]</f>
        <v>7.6923076923076927E-2</v>
      </c>
      <c r="D1162" s="1">
        <f>(Table1[[#This Row],[W]]-1)/Table1[[#This Row],[C]]</f>
        <v>0.15384615384615385</v>
      </c>
      <c r="E1162" s="1">
        <f>EXTRACT_SPCHAR(smsSpamCollection_untouched!A1162)/Table1[[#This Row],[C]]</f>
        <v>0.11538461538461539</v>
      </c>
      <c r="F1162" s="1">
        <f>EXTRACT_WORD(smsSpamCollection_untouched!A1162)</f>
        <v>9</v>
      </c>
      <c r="G1162" s="1">
        <f>EXTRACT_SHORTWORD(smsSpamCollection_untouched!A1162)/Table1[[#This Row],[W]]</f>
        <v>1</v>
      </c>
      <c r="H1162" s="1">
        <f>EXTRACT_WORDLen(smsSpamCollection_untouched!A1162)/Table1[[#This Row],[W]]</f>
        <v>4.8888888888888893</v>
      </c>
      <c r="I1162" s="1">
        <f>EXTRACT_UNIQUEWORD(smsSpamCollection_untouched!A1162)/Table1[[#This Row],[W]]</f>
        <v>1</v>
      </c>
      <c r="J1162" s="1"/>
      <c r="K1162" s="1"/>
      <c r="L1162" s="1"/>
      <c r="M1162" s="1"/>
      <c r="N1162" s="1"/>
      <c r="O1162" s="1"/>
      <c r="P1162" s="1" t="str">
        <f>smsSpamCollection_untouched!B1162</f>
        <v>ham</v>
      </c>
    </row>
    <row r="1163" spans="1:16" x14ac:dyDescent="0.3">
      <c r="A1163" s="1">
        <f>LEN(TRIM(smsSpamCollection_untouched!A1163))</f>
        <v>40</v>
      </c>
      <c r="B1163" s="1">
        <f>EXTRACT_ALPHA(smsSpamCollection_untouched!A1163)/Table1[[#This Row],[C]]</f>
        <v>0.82499999999999996</v>
      </c>
      <c r="C1163" s="1">
        <f>EXTRACT_NUMBER(smsSpamCollection_untouched!A1163)/Table1[[#This Row],[C]]</f>
        <v>0</v>
      </c>
      <c r="D1163" s="1">
        <f>(Table1[[#This Row],[W]]-1)/Table1[[#This Row],[C]]</f>
        <v>0.17499999999999999</v>
      </c>
      <c r="E1163" s="1">
        <f>EXTRACT_SPCHAR(smsSpamCollection_untouched!A1163)/Table1[[#This Row],[C]]</f>
        <v>0</v>
      </c>
      <c r="F1163" s="1">
        <f>EXTRACT_WORD(smsSpamCollection_untouched!A1163)</f>
        <v>8</v>
      </c>
      <c r="G1163" s="1">
        <f>EXTRACT_SHORTWORD(smsSpamCollection_untouched!A1163)/Table1[[#This Row],[W]]</f>
        <v>0.75</v>
      </c>
      <c r="H1163" s="1">
        <f>EXTRACT_WORDLen(smsSpamCollection_untouched!A1163)/Table1[[#This Row],[W]]</f>
        <v>4.125</v>
      </c>
      <c r="I1163" s="1">
        <f>EXTRACT_UNIQUEWORD(smsSpamCollection_untouched!A1163)/Table1[[#This Row],[W]]</f>
        <v>1</v>
      </c>
      <c r="J1163" s="1"/>
      <c r="K1163" s="1"/>
      <c r="L1163" s="1"/>
      <c r="M1163" s="1"/>
      <c r="N1163" s="1"/>
      <c r="O1163" s="1"/>
      <c r="P1163" s="1" t="str">
        <f>smsSpamCollection_untouched!B1163</f>
        <v>ham</v>
      </c>
    </row>
    <row r="1164" spans="1:16" x14ac:dyDescent="0.3">
      <c r="A1164" s="1">
        <f>LEN(TRIM(smsSpamCollection_untouched!A1164))</f>
        <v>23</v>
      </c>
      <c r="B1164" s="1">
        <f>EXTRACT_ALPHA(smsSpamCollection_untouched!A1164)/Table1[[#This Row],[C]]</f>
        <v>0.73913043478260865</v>
      </c>
      <c r="C1164" s="1">
        <f>EXTRACT_NUMBER(smsSpamCollection_untouched!A1164)/Table1[[#This Row],[C]]</f>
        <v>0</v>
      </c>
      <c r="D1164" s="1">
        <f>(Table1[[#This Row],[W]]-1)/Table1[[#This Row],[C]]</f>
        <v>0.21739130434782608</v>
      </c>
      <c r="E1164" s="1">
        <f>EXTRACT_SPCHAR(smsSpamCollection_untouched!A1164)/Table1[[#This Row],[C]]</f>
        <v>4.3478260869565216E-2</v>
      </c>
      <c r="F1164" s="1">
        <f>EXTRACT_WORD(smsSpamCollection_untouched!A1164)</f>
        <v>6</v>
      </c>
      <c r="G1164" s="1">
        <f>EXTRACT_SHORTWORD(smsSpamCollection_untouched!A1164)/Table1[[#This Row],[W]]</f>
        <v>0.5</v>
      </c>
      <c r="H1164" s="1">
        <f>EXTRACT_WORDLen(smsSpamCollection_untouched!A1164)/Table1[[#This Row],[W]]</f>
        <v>3</v>
      </c>
      <c r="I1164" s="1">
        <f>EXTRACT_UNIQUEWORD(smsSpamCollection_untouched!A1164)/Table1[[#This Row],[W]]</f>
        <v>1</v>
      </c>
      <c r="J1164" s="1"/>
      <c r="K1164" s="1"/>
      <c r="L1164" s="1"/>
      <c r="M1164" s="1"/>
      <c r="N1164" s="1"/>
      <c r="O1164" s="1"/>
      <c r="P1164" s="1" t="str">
        <f>smsSpamCollection_untouched!B1164</f>
        <v>ham</v>
      </c>
    </row>
    <row r="1165" spans="1:16" x14ac:dyDescent="0.3">
      <c r="A1165" s="1">
        <f>LEN(TRIM(smsSpamCollection_untouched!A1165))</f>
        <v>155</v>
      </c>
      <c r="B1165" s="1">
        <f>EXTRACT_ALPHA(smsSpamCollection_untouched!A1165)/Table1[[#This Row],[C]]</f>
        <v>0.62580645161290327</v>
      </c>
      <c r="C1165" s="1">
        <f>EXTRACT_NUMBER(smsSpamCollection_untouched!A1165)/Table1[[#This Row],[C]]</f>
        <v>0.16129032258064516</v>
      </c>
      <c r="D1165" s="1">
        <f>(Table1[[#This Row],[W]]-1)/Table1[[#This Row],[C]]</f>
        <v>0.17419354838709677</v>
      </c>
      <c r="E1165" s="1">
        <f>EXTRACT_SPCHAR(smsSpamCollection_untouched!A1165)/Table1[[#This Row],[C]]</f>
        <v>3.870967741935484E-2</v>
      </c>
      <c r="F1165" s="1">
        <f>EXTRACT_WORD(smsSpamCollection_untouched!A1165)</f>
        <v>28</v>
      </c>
      <c r="G1165" s="1">
        <f>EXTRACT_SHORTWORD(smsSpamCollection_untouched!A1165)/Table1[[#This Row],[W]]</f>
        <v>0.7142857142857143</v>
      </c>
      <c r="H1165" s="1">
        <f>EXTRACT_WORDLen(smsSpamCollection_untouched!A1165)/Table1[[#This Row],[W]]</f>
        <v>4.5714285714285712</v>
      </c>
      <c r="I1165" s="1">
        <f>EXTRACT_UNIQUEWORD(smsSpamCollection_untouched!A1165)/Table1[[#This Row],[W]]</f>
        <v>0.8571428571428571</v>
      </c>
      <c r="J1165" s="1"/>
      <c r="K1165" s="1"/>
      <c r="L1165" s="1"/>
      <c r="M1165" s="1"/>
      <c r="N1165" s="1"/>
      <c r="O1165" s="1"/>
      <c r="P1165" s="1" t="str">
        <f>smsSpamCollection_untouched!B1165</f>
        <v>spam</v>
      </c>
    </row>
    <row r="1166" spans="1:16" x14ac:dyDescent="0.3">
      <c r="A1166" s="1">
        <f>LEN(TRIM(smsSpamCollection_untouched!A1166))</f>
        <v>143</v>
      </c>
      <c r="B1166" s="1">
        <f>EXTRACT_ALPHA(smsSpamCollection_untouched!A1166)/Table1[[#This Row],[C]]</f>
        <v>0.73426573426573427</v>
      </c>
      <c r="C1166" s="1">
        <f>EXTRACT_NUMBER(smsSpamCollection_untouched!A1166)/Table1[[#This Row],[C]]</f>
        <v>0</v>
      </c>
      <c r="D1166" s="1">
        <f>(Table1[[#This Row],[W]]-1)/Table1[[#This Row],[C]]</f>
        <v>0.18181818181818182</v>
      </c>
      <c r="E1166" s="1">
        <f>EXTRACT_SPCHAR(smsSpamCollection_untouched!A1166)/Table1[[#This Row],[C]]</f>
        <v>8.3916083916083919E-2</v>
      </c>
      <c r="F1166" s="1">
        <f>EXTRACT_WORD(smsSpamCollection_untouched!A1166)</f>
        <v>27</v>
      </c>
      <c r="G1166" s="1">
        <f>EXTRACT_SHORTWORD(smsSpamCollection_untouched!A1166)/Table1[[#This Row],[W]]</f>
        <v>0.77777777777777779</v>
      </c>
      <c r="H1166" s="1">
        <f>EXTRACT_WORDLen(smsSpamCollection_untouched!A1166)/Table1[[#This Row],[W]]</f>
        <v>4.333333333333333</v>
      </c>
      <c r="I1166" s="1">
        <f>EXTRACT_UNIQUEWORD(smsSpamCollection_untouched!A1166)/Table1[[#This Row],[W]]</f>
        <v>0.92592592592592593</v>
      </c>
      <c r="J1166" s="1"/>
      <c r="K1166" s="1"/>
      <c r="L1166" s="1"/>
      <c r="M1166" s="1"/>
      <c r="N1166" s="1"/>
      <c r="O1166" s="1"/>
      <c r="P1166" s="1" t="str">
        <f>smsSpamCollection_untouched!B1166</f>
        <v>ham</v>
      </c>
    </row>
    <row r="1167" spans="1:16" x14ac:dyDescent="0.3">
      <c r="A1167" s="1">
        <f>LEN(TRIM(smsSpamCollection_untouched!A1167))</f>
        <v>54</v>
      </c>
      <c r="B1167" s="1">
        <f>EXTRACT_ALPHA(smsSpamCollection_untouched!A1167)/Table1[[#This Row],[C]]</f>
        <v>0.81481481481481477</v>
      </c>
      <c r="C1167" s="1">
        <f>EXTRACT_NUMBER(smsSpamCollection_untouched!A1167)/Table1[[#This Row],[C]]</f>
        <v>0</v>
      </c>
      <c r="D1167" s="1">
        <f>(Table1[[#This Row],[W]]-1)/Table1[[#This Row],[C]]</f>
        <v>0.14814814814814814</v>
      </c>
      <c r="E1167" s="1">
        <f>EXTRACT_SPCHAR(smsSpamCollection_untouched!A1167)/Table1[[#This Row],[C]]</f>
        <v>3.7037037037037035E-2</v>
      </c>
      <c r="F1167" s="1">
        <f>EXTRACT_WORD(smsSpamCollection_untouched!A1167)</f>
        <v>9</v>
      </c>
      <c r="G1167" s="1">
        <f>EXTRACT_SHORTWORD(smsSpamCollection_untouched!A1167)/Table1[[#This Row],[W]]</f>
        <v>0.77777777777777779</v>
      </c>
      <c r="H1167" s="1">
        <f>EXTRACT_WORDLen(smsSpamCollection_untouched!A1167)/Table1[[#This Row],[W]]</f>
        <v>5.1111111111111107</v>
      </c>
      <c r="I1167" s="1">
        <f>EXTRACT_UNIQUEWORD(smsSpamCollection_untouched!A1167)/Table1[[#This Row],[W]]</f>
        <v>1</v>
      </c>
      <c r="J1167" s="1"/>
      <c r="K1167" s="1"/>
      <c r="L1167" s="1"/>
      <c r="M1167" s="1"/>
      <c r="N1167" s="1"/>
      <c r="O1167" s="1"/>
      <c r="P1167" s="1" t="str">
        <f>smsSpamCollection_untouched!B1167</f>
        <v>ham</v>
      </c>
    </row>
    <row r="1168" spans="1:16" x14ac:dyDescent="0.3">
      <c r="A1168" s="1">
        <f>LEN(TRIM(smsSpamCollection_untouched!A1168))</f>
        <v>42</v>
      </c>
      <c r="B1168" s="1">
        <f>EXTRACT_ALPHA(smsSpamCollection_untouched!A1168)/Table1[[#This Row],[C]]</f>
        <v>0.76190476190476186</v>
      </c>
      <c r="C1168" s="1">
        <f>EXTRACT_NUMBER(smsSpamCollection_untouched!A1168)/Table1[[#This Row],[C]]</f>
        <v>0</v>
      </c>
      <c r="D1168" s="1">
        <f>(Table1[[#This Row],[W]]-1)/Table1[[#This Row],[C]]</f>
        <v>0.23809523809523808</v>
      </c>
      <c r="E1168" s="1">
        <f>EXTRACT_SPCHAR(smsSpamCollection_untouched!A1168)/Table1[[#This Row],[C]]</f>
        <v>0</v>
      </c>
      <c r="F1168" s="1">
        <f>EXTRACT_WORD(smsSpamCollection_untouched!A1168)</f>
        <v>11</v>
      </c>
      <c r="G1168" s="1">
        <f>EXTRACT_SHORTWORD(smsSpamCollection_untouched!A1168)/Table1[[#This Row],[W]]</f>
        <v>0.63636363636363635</v>
      </c>
      <c r="H1168" s="1">
        <f>EXTRACT_WORDLen(smsSpamCollection_untouched!A1168)/Table1[[#This Row],[W]]</f>
        <v>2.9090909090909092</v>
      </c>
      <c r="I1168" s="1">
        <f>EXTRACT_UNIQUEWORD(smsSpamCollection_untouched!A1168)/Table1[[#This Row],[W]]</f>
        <v>1</v>
      </c>
      <c r="J1168" s="1"/>
      <c r="K1168" s="1"/>
      <c r="L1168" s="1"/>
      <c r="M1168" s="1"/>
      <c r="N1168" s="1"/>
      <c r="O1168" s="1"/>
      <c r="P1168" s="1" t="str">
        <f>smsSpamCollection_untouched!B1168</f>
        <v>ham</v>
      </c>
    </row>
    <row r="1169" spans="1:16" x14ac:dyDescent="0.3">
      <c r="A1169" s="1">
        <f>LEN(TRIM(smsSpamCollection_untouched!A1169))</f>
        <v>30</v>
      </c>
      <c r="B1169" s="1">
        <f>EXTRACT_ALPHA(smsSpamCollection_untouched!A1169)/Table1[[#This Row],[C]]</f>
        <v>0.8</v>
      </c>
      <c r="C1169" s="1">
        <f>EXTRACT_NUMBER(smsSpamCollection_untouched!A1169)/Table1[[#This Row],[C]]</f>
        <v>0</v>
      </c>
      <c r="D1169" s="1">
        <f>(Table1[[#This Row],[W]]-1)/Table1[[#This Row],[C]]</f>
        <v>0.2</v>
      </c>
      <c r="E1169" s="1">
        <f>EXTRACT_SPCHAR(smsSpamCollection_untouched!A1169)/Table1[[#This Row],[C]]</f>
        <v>0</v>
      </c>
      <c r="F1169" s="1">
        <f>EXTRACT_WORD(smsSpamCollection_untouched!A1169)</f>
        <v>7</v>
      </c>
      <c r="G1169" s="1">
        <f>EXTRACT_SHORTWORD(smsSpamCollection_untouched!A1169)/Table1[[#This Row],[W]]</f>
        <v>0.7142857142857143</v>
      </c>
      <c r="H1169" s="1">
        <f>EXTRACT_WORDLen(smsSpamCollection_untouched!A1169)/Table1[[#This Row],[W]]</f>
        <v>3.4285714285714284</v>
      </c>
      <c r="I1169" s="1">
        <f>EXTRACT_UNIQUEWORD(smsSpamCollection_untouched!A1169)/Table1[[#This Row],[W]]</f>
        <v>1</v>
      </c>
      <c r="J1169" s="1"/>
      <c r="K1169" s="1"/>
      <c r="L1169" s="1"/>
      <c r="M1169" s="1"/>
      <c r="N1169" s="1"/>
      <c r="O1169" s="1"/>
      <c r="P1169" s="1" t="str">
        <f>smsSpamCollection_untouched!B1169</f>
        <v>ham</v>
      </c>
    </row>
    <row r="1170" spans="1:16" x14ac:dyDescent="0.3">
      <c r="A1170" s="1">
        <f>LEN(TRIM(smsSpamCollection_untouched!A1170))</f>
        <v>39</v>
      </c>
      <c r="B1170" s="1">
        <f>EXTRACT_ALPHA(smsSpamCollection_untouched!A1170)/Table1[[#This Row],[C]]</f>
        <v>0.76923076923076927</v>
      </c>
      <c r="C1170" s="1">
        <f>EXTRACT_NUMBER(smsSpamCollection_untouched!A1170)/Table1[[#This Row],[C]]</f>
        <v>0</v>
      </c>
      <c r="D1170" s="1">
        <f>(Table1[[#This Row],[W]]-1)/Table1[[#This Row],[C]]</f>
        <v>0.17948717948717949</v>
      </c>
      <c r="E1170" s="1">
        <f>EXTRACT_SPCHAR(smsSpamCollection_untouched!A1170)/Table1[[#This Row],[C]]</f>
        <v>5.128205128205128E-2</v>
      </c>
      <c r="F1170" s="1">
        <f>EXTRACT_WORD(smsSpamCollection_untouched!A1170)</f>
        <v>8</v>
      </c>
      <c r="G1170" s="1">
        <f>EXTRACT_SHORTWORD(smsSpamCollection_untouched!A1170)/Table1[[#This Row],[W]]</f>
        <v>1</v>
      </c>
      <c r="H1170" s="1">
        <f>EXTRACT_WORDLen(smsSpamCollection_untouched!A1170)/Table1[[#This Row],[W]]</f>
        <v>4</v>
      </c>
      <c r="I1170" s="1">
        <f>EXTRACT_UNIQUEWORD(smsSpamCollection_untouched!A1170)/Table1[[#This Row],[W]]</f>
        <v>1</v>
      </c>
      <c r="J1170" s="1"/>
      <c r="K1170" s="1"/>
      <c r="L1170" s="1"/>
      <c r="M1170" s="1"/>
      <c r="N1170" s="1"/>
      <c r="O1170" s="1"/>
      <c r="P1170" s="1" t="str">
        <f>smsSpamCollection_untouched!B1170</f>
        <v>ham</v>
      </c>
    </row>
    <row r="1171" spans="1:16" x14ac:dyDescent="0.3">
      <c r="A1171" s="1">
        <f>LEN(TRIM(smsSpamCollection_untouched!A1171))</f>
        <v>71</v>
      </c>
      <c r="B1171" s="1">
        <f>EXTRACT_ALPHA(smsSpamCollection_untouched!A1171)/Table1[[#This Row],[C]]</f>
        <v>0.70422535211267601</v>
      </c>
      <c r="C1171" s="1">
        <f>EXTRACT_NUMBER(smsSpamCollection_untouched!A1171)/Table1[[#This Row],[C]]</f>
        <v>0</v>
      </c>
      <c r="D1171" s="1">
        <f>(Table1[[#This Row],[W]]-1)/Table1[[#This Row],[C]]</f>
        <v>0.23943661971830985</v>
      </c>
      <c r="E1171" s="1">
        <f>EXTRACT_SPCHAR(smsSpamCollection_untouched!A1171)/Table1[[#This Row],[C]]</f>
        <v>5.6338028169014086E-2</v>
      </c>
      <c r="F1171" s="1">
        <f>EXTRACT_WORD(smsSpamCollection_untouched!A1171)</f>
        <v>18</v>
      </c>
      <c r="G1171" s="1">
        <f>EXTRACT_SHORTWORD(smsSpamCollection_untouched!A1171)/Table1[[#This Row],[W]]</f>
        <v>0.44444444444444442</v>
      </c>
      <c r="H1171" s="1">
        <f>EXTRACT_WORDLen(smsSpamCollection_untouched!A1171)/Table1[[#This Row],[W]]</f>
        <v>3</v>
      </c>
      <c r="I1171" s="1">
        <f>EXTRACT_UNIQUEWORD(smsSpamCollection_untouched!A1171)/Table1[[#This Row],[W]]</f>
        <v>0.72222222222222221</v>
      </c>
      <c r="J1171" s="1"/>
      <c r="K1171" s="1"/>
      <c r="L1171" s="1"/>
      <c r="M1171" s="1"/>
      <c r="N1171" s="1"/>
      <c r="O1171" s="1"/>
      <c r="P1171" s="1" t="str">
        <f>smsSpamCollection_untouched!B1171</f>
        <v>ham</v>
      </c>
    </row>
    <row r="1172" spans="1:16" x14ac:dyDescent="0.3">
      <c r="A1172" s="1">
        <f>LEN(TRIM(smsSpamCollection_untouched!A1172))</f>
        <v>146</v>
      </c>
      <c r="B1172" s="1">
        <f>EXTRACT_ALPHA(smsSpamCollection_untouched!A1172)/Table1[[#This Row],[C]]</f>
        <v>0.76027397260273977</v>
      </c>
      <c r="C1172" s="1">
        <f>EXTRACT_NUMBER(smsSpamCollection_untouched!A1172)/Table1[[#This Row],[C]]</f>
        <v>6.8493150684931503E-3</v>
      </c>
      <c r="D1172" s="1">
        <f>(Table1[[#This Row],[W]]-1)/Table1[[#This Row],[C]]</f>
        <v>0.20547945205479451</v>
      </c>
      <c r="E1172" s="1">
        <f>EXTRACT_SPCHAR(smsSpamCollection_untouched!A1172)/Table1[[#This Row],[C]]</f>
        <v>2.7397260273972601E-2</v>
      </c>
      <c r="F1172" s="1">
        <f>EXTRACT_WORD(smsSpamCollection_untouched!A1172)</f>
        <v>31</v>
      </c>
      <c r="G1172" s="1">
        <f>EXTRACT_SHORTWORD(smsSpamCollection_untouched!A1172)/Table1[[#This Row],[W]]</f>
        <v>0.61290322580645162</v>
      </c>
      <c r="H1172" s="1">
        <f>EXTRACT_WORDLen(smsSpamCollection_untouched!A1172)/Table1[[#This Row],[W]]</f>
        <v>3.7419354838709675</v>
      </c>
      <c r="I1172" s="1">
        <f>EXTRACT_UNIQUEWORD(smsSpamCollection_untouched!A1172)/Table1[[#This Row],[W]]</f>
        <v>0.93548387096774188</v>
      </c>
      <c r="J1172" s="1"/>
      <c r="K1172" s="1"/>
      <c r="L1172" s="1"/>
      <c r="M1172" s="1"/>
      <c r="N1172" s="1"/>
      <c r="O1172" s="1"/>
      <c r="P1172" s="1" t="str">
        <f>smsSpamCollection_untouched!B1172</f>
        <v>ham</v>
      </c>
    </row>
    <row r="1173" spans="1:16" x14ac:dyDescent="0.3">
      <c r="A1173" s="1">
        <f>LEN(TRIM(smsSpamCollection_untouched!A1173))</f>
        <v>72</v>
      </c>
      <c r="B1173" s="1">
        <f>EXTRACT_ALPHA(smsSpamCollection_untouched!A1173)/Table1[[#This Row],[C]]</f>
        <v>0.81944444444444442</v>
      </c>
      <c r="C1173" s="1">
        <f>EXTRACT_NUMBER(smsSpamCollection_untouched!A1173)/Table1[[#This Row],[C]]</f>
        <v>0</v>
      </c>
      <c r="D1173" s="1">
        <f>(Table1[[#This Row],[W]]-1)/Table1[[#This Row],[C]]</f>
        <v>0.18055555555555555</v>
      </c>
      <c r="E1173" s="1">
        <f>EXTRACT_SPCHAR(smsSpamCollection_untouched!A1173)/Table1[[#This Row],[C]]</f>
        <v>0</v>
      </c>
      <c r="F1173" s="1">
        <f>EXTRACT_WORD(smsSpamCollection_untouched!A1173)</f>
        <v>14</v>
      </c>
      <c r="G1173" s="1">
        <f>EXTRACT_SHORTWORD(smsSpamCollection_untouched!A1173)/Table1[[#This Row],[W]]</f>
        <v>0.7142857142857143</v>
      </c>
      <c r="H1173" s="1">
        <f>EXTRACT_WORDLen(smsSpamCollection_untouched!A1173)/Table1[[#This Row],[W]]</f>
        <v>4.2142857142857144</v>
      </c>
      <c r="I1173" s="1">
        <f>EXTRACT_UNIQUEWORD(smsSpamCollection_untouched!A1173)/Table1[[#This Row],[W]]</f>
        <v>1</v>
      </c>
      <c r="J1173" s="1"/>
      <c r="K1173" s="1"/>
      <c r="L1173" s="1"/>
      <c r="M1173" s="1"/>
      <c r="N1173" s="1"/>
      <c r="O1173" s="1"/>
      <c r="P1173" s="1" t="str">
        <f>smsSpamCollection_untouched!B1173</f>
        <v>ham</v>
      </c>
    </row>
    <row r="1174" spans="1:16" x14ac:dyDescent="0.3">
      <c r="A1174" s="1">
        <f>LEN(TRIM(smsSpamCollection_untouched!A1174))</f>
        <v>158</v>
      </c>
      <c r="B1174" s="1">
        <f>EXTRACT_ALPHA(smsSpamCollection_untouched!A1174)/Table1[[#This Row],[C]]</f>
        <v>0.69620253164556967</v>
      </c>
      <c r="C1174" s="1">
        <f>EXTRACT_NUMBER(smsSpamCollection_untouched!A1174)/Table1[[#This Row],[C]]</f>
        <v>5.0632911392405063E-2</v>
      </c>
      <c r="D1174" s="1">
        <f>(Table1[[#This Row],[W]]-1)/Table1[[#This Row],[C]]</f>
        <v>0.19620253164556961</v>
      </c>
      <c r="E1174" s="1">
        <f>EXTRACT_SPCHAR(smsSpamCollection_untouched!A1174)/Table1[[#This Row],[C]]</f>
        <v>5.6962025316455694E-2</v>
      </c>
      <c r="F1174" s="1">
        <f>EXTRACT_WORD(smsSpamCollection_untouched!A1174)</f>
        <v>32</v>
      </c>
      <c r="G1174" s="1">
        <f>EXTRACT_SHORTWORD(smsSpamCollection_untouched!A1174)/Table1[[#This Row],[W]]</f>
        <v>0.65625</v>
      </c>
      <c r="H1174" s="1">
        <f>EXTRACT_WORDLen(smsSpamCollection_untouched!A1174)/Table1[[#This Row],[W]]</f>
        <v>3.96875</v>
      </c>
      <c r="I1174" s="1">
        <f>EXTRACT_UNIQUEWORD(smsSpamCollection_untouched!A1174)/Table1[[#This Row],[W]]</f>
        <v>0.9375</v>
      </c>
      <c r="J1174" s="1"/>
      <c r="K1174" s="1"/>
      <c r="L1174" s="1"/>
      <c r="M1174" s="1"/>
      <c r="N1174" s="1"/>
      <c r="O1174" s="1"/>
      <c r="P1174" s="1" t="str">
        <f>smsSpamCollection_untouched!B1174</f>
        <v>spam</v>
      </c>
    </row>
    <row r="1175" spans="1:16" x14ac:dyDescent="0.3">
      <c r="A1175" s="1">
        <f>LEN(TRIM(smsSpamCollection_untouched!A1175))</f>
        <v>23</v>
      </c>
      <c r="B1175" s="1">
        <f>EXTRACT_ALPHA(smsSpamCollection_untouched!A1175)/Table1[[#This Row],[C]]</f>
        <v>0.82608695652173914</v>
      </c>
      <c r="C1175" s="1">
        <f>EXTRACT_NUMBER(smsSpamCollection_untouched!A1175)/Table1[[#This Row],[C]]</f>
        <v>0</v>
      </c>
      <c r="D1175" s="1">
        <f>(Table1[[#This Row],[W]]-1)/Table1[[#This Row],[C]]</f>
        <v>0.13043478260869565</v>
      </c>
      <c r="E1175" s="1">
        <f>EXTRACT_SPCHAR(smsSpamCollection_untouched!A1175)/Table1[[#This Row],[C]]</f>
        <v>4.3478260869565216E-2</v>
      </c>
      <c r="F1175" s="1">
        <f>EXTRACT_WORD(smsSpamCollection_untouched!A1175)</f>
        <v>4</v>
      </c>
      <c r="G1175" s="1">
        <f>EXTRACT_SHORTWORD(smsSpamCollection_untouched!A1175)/Table1[[#This Row],[W]]</f>
        <v>1</v>
      </c>
      <c r="H1175" s="1">
        <f>EXTRACT_WORDLen(smsSpamCollection_untouched!A1175)/Table1[[#This Row],[W]]</f>
        <v>5</v>
      </c>
      <c r="I1175" s="1">
        <f>EXTRACT_UNIQUEWORD(smsSpamCollection_untouched!A1175)/Table1[[#This Row],[W]]</f>
        <v>1</v>
      </c>
      <c r="J1175" s="1"/>
      <c r="K1175" s="1"/>
      <c r="L1175" s="1"/>
      <c r="M1175" s="1"/>
      <c r="N1175" s="1"/>
      <c r="O1175" s="1"/>
      <c r="P1175" s="1" t="str">
        <f>smsSpamCollection_untouched!B1175</f>
        <v>ham</v>
      </c>
    </row>
    <row r="1176" spans="1:16" x14ac:dyDescent="0.3">
      <c r="A1176" s="1">
        <f>LEN(TRIM(smsSpamCollection_untouched!A1176))</f>
        <v>26</v>
      </c>
      <c r="B1176" s="1">
        <f>EXTRACT_ALPHA(smsSpamCollection_untouched!A1176)/Table1[[#This Row],[C]]</f>
        <v>0.65384615384615385</v>
      </c>
      <c r="C1176" s="1">
        <f>EXTRACT_NUMBER(smsSpamCollection_untouched!A1176)/Table1[[#This Row],[C]]</f>
        <v>0</v>
      </c>
      <c r="D1176" s="1">
        <f>(Table1[[#This Row],[W]]-1)/Table1[[#This Row],[C]]</f>
        <v>0.23076923076923078</v>
      </c>
      <c r="E1176" s="1">
        <f>EXTRACT_SPCHAR(smsSpamCollection_untouched!A1176)/Table1[[#This Row],[C]]</f>
        <v>0.11538461538461539</v>
      </c>
      <c r="F1176" s="1">
        <f>EXTRACT_WORD(smsSpamCollection_untouched!A1176)</f>
        <v>7</v>
      </c>
      <c r="G1176" s="1">
        <f>EXTRACT_SHORTWORD(smsSpamCollection_untouched!A1176)/Table1[[#This Row],[W]]</f>
        <v>0.5714285714285714</v>
      </c>
      <c r="H1176" s="1">
        <f>EXTRACT_WORDLen(smsSpamCollection_untouched!A1176)/Table1[[#This Row],[W]]</f>
        <v>2.8571428571428572</v>
      </c>
      <c r="I1176" s="1">
        <f>EXTRACT_UNIQUEWORD(smsSpamCollection_untouched!A1176)/Table1[[#This Row],[W]]</f>
        <v>1</v>
      </c>
      <c r="J1176" s="1"/>
      <c r="K1176" s="1"/>
      <c r="L1176" s="1"/>
      <c r="M1176" s="1"/>
      <c r="N1176" s="1"/>
      <c r="O1176" s="1"/>
      <c r="P1176" s="1" t="str">
        <f>smsSpamCollection_untouched!B1176</f>
        <v>ham</v>
      </c>
    </row>
    <row r="1177" spans="1:16" x14ac:dyDescent="0.3">
      <c r="A1177" s="1">
        <f>LEN(TRIM(smsSpamCollection_untouched!A1177))</f>
        <v>59</v>
      </c>
      <c r="B1177" s="1">
        <f>EXTRACT_ALPHA(smsSpamCollection_untouched!A1177)/Table1[[#This Row],[C]]</f>
        <v>0.76271186440677963</v>
      </c>
      <c r="C1177" s="1">
        <f>EXTRACT_NUMBER(smsSpamCollection_untouched!A1177)/Table1[[#This Row],[C]]</f>
        <v>1.6949152542372881E-2</v>
      </c>
      <c r="D1177" s="1">
        <f>(Table1[[#This Row],[W]]-1)/Table1[[#This Row],[C]]</f>
        <v>0.1864406779661017</v>
      </c>
      <c r="E1177" s="1">
        <f>EXTRACT_SPCHAR(smsSpamCollection_untouched!A1177)/Table1[[#This Row],[C]]</f>
        <v>3.3898305084745763E-2</v>
      </c>
      <c r="F1177" s="1">
        <f>EXTRACT_WORD(smsSpamCollection_untouched!A1177)</f>
        <v>12</v>
      </c>
      <c r="G1177" s="1">
        <f>EXTRACT_SHORTWORD(smsSpamCollection_untouched!A1177)/Table1[[#This Row],[W]]</f>
        <v>0.83333333333333337</v>
      </c>
      <c r="H1177" s="1">
        <f>EXTRACT_WORDLen(smsSpamCollection_untouched!A1177)/Table1[[#This Row],[W]]</f>
        <v>4</v>
      </c>
      <c r="I1177" s="1">
        <f>EXTRACT_UNIQUEWORD(smsSpamCollection_untouched!A1177)/Table1[[#This Row],[W]]</f>
        <v>1</v>
      </c>
      <c r="J1177" s="1"/>
      <c r="K1177" s="1"/>
      <c r="L1177" s="1"/>
      <c r="M1177" s="1"/>
      <c r="N1177" s="1"/>
      <c r="O1177" s="1"/>
      <c r="P1177" s="1" t="str">
        <f>smsSpamCollection_untouched!B1177</f>
        <v>ham</v>
      </c>
    </row>
    <row r="1178" spans="1:16" x14ac:dyDescent="0.3">
      <c r="A1178" s="1">
        <f>LEN(TRIM(smsSpamCollection_untouched!A1178))</f>
        <v>150</v>
      </c>
      <c r="B1178" s="1">
        <f>EXTRACT_ALPHA(smsSpamCollection_untouched!A1178)/Table1[[#This Row],[C]]</f>
        <v>0.72666666666666668</v>
      </c>
      <c r="C1178" s="1">
        <f>EXTRACT_NUMBER(smsSpamCollection_untouched!A1178)/Table1[[#This Row],[C]]</f>
        <v>1.3333333333333334E-2</v>
      </c>
      <c r="D1178" s="1">
        <f>(Table1[[#This Row],[W]]-1)/Table1[[#This Row],[C]]</f>
        <v>0.21333333333333335</v>
      </c>
      <c r="E1178" s="1">
        <f>EXTRACT_SPCHAR(smsSpamCollection_untouched!A1178)/Table1[[#This Row],[C]]</f>
        <v>4.6666666666666669E-2</v>
      </c>
      <c r="F1178" s="1">
        <f>EXTRACT_WORD(smsSpamCollection_untouched!A1178)</f>
        <v>33</v>
      </c>
      <c r="G1178" s="1">
        <f>EXTRACT_SHORTWORD(smsSpamCollection_untouched!A1178)/Table1[[#This Row],[W]]</f>
        <v>0.66666666666666663</v>
      </c>
      <c r="H1178" s="1">
        <f>EXTRACT_WORDLen(smsSpamCollection_untouched!A1178)/Table1[[#This Row],[W]]</f>
        <v>3.5757575757575757</v>
      </c>
      <c r="I1178" s="1">
        <f>EXTRACT_UNIQUEWORD(smsSpamCollection_untouched!A1178)/Table1[[#This Row],[W]]</f>
        <v>0.84848484848484851</v>
      </c>
      <c r="J1178" s="1"/>
      <c r="K1178" s="1"/>
      <c r="L1178" s="1"/>
      <c r="M1178" s="1"/>
      <c r="N1178" s="1"/>
      <c r="O1178" s="1"/>
      <c r="P1178" s="1" t="str">
        <f>smsSpamCollection_untouched!B1178</f>
        <v>ham</v>
      </c>
    </row>
    <row r="1179" spans="1:16" x14ac:dyDescent="0.3">
      <c r="A1179" s="1">
        <f>LEN(TRIM(smsSpamCollection_untouched!A1179))</f>
        <v>164</v>
      </c>
      <c r="B1179" s="1">
        <f>EXTRACT_ALPHA(smsSpamCollection_untouched!A1179)/Table1[[#This Row],[C]]</f>
        <v>0.75609756097560976</v>
      </c>
      <c r="C1179" s="1">
        <f>EXTRACT_NUMBER(smsSpamCollection_untouched!A1179)/Table1[[#This Row],[C]]</f>
        <v>1.2195121951219513E-2</v>
      </c>
      <c r="D1179" s="1">
        <f>(Table1[[#This Row],[W]]-1)/Table1[[#This Row],[C]]</f>
        <v>0.22560975609756098</v>
      </c>
      <c r="E1179" s="1">
        <f>EXTRACT_SPCHAR(smsSpamCollection_untouched!A1179)/Table1[[#This Row],[C]]</f>
        <v>6.0975609756097563E-3</v>
      </c>
      <c r="F1179" s="1">
        <f>EXTRACT_WORD(smsSpamCollection_untouched!A1179)</f>
        <v>38</v>
      </c>
      <c r="G1179" s="1">
        <f>EXTRACT_SHORTWORD(smsSpamCollection_untouched!A1179)/Table1[[#This Row],[W]]</f>
        <v>0.60526315789473684</v>
      </c>
      <c r="H1179" s="1">
        <f>EXTRACT_WORDLen(smsSpamCollection_untouched!A1179)/Table1[[#This Row],[W]]</f>
        <v>3.3421052631578947</v>
      </c>
      <c r="I1179" s="1">
        <f>EXTRACT_UNIQUEWORD(smsSpamCollection_untouched!A1179)/Table1[[#This Row],[W]]</f>
        <v>0.92105263157894735</v>
      </c>
      <c r="J1179" s="1"/>
      <c r="K1179" s="1"/>
      <c r="L1179" s="1"/>
      <c r="M1179" s="1"/>
      <c r="N1179" s="1"/>
      <c r="O1179" s="1"/>
      <c r="P1179" s="1" t="str">
        <f>smsSpamCollection_untouched!B1179</f>
        <v>ham</v>
      </c>
    </row>
    <row r="1180" spans="1:16" x14ac:dyDescent="0.3">
      <c r="A1180" s="1">
        <f>LEN(TRIM(smsSpamCollection_untouched!A1180))</f>
        <v>26</v>
      </c>
      <c r="B1180" s="1">
        <f>EXTRACT_ALPHA(smsSpamCollection_untouched!A1180)/Table1[[#This Row],[C]]</f>
        <v>0.69230769230769229</v>
      </c>
      <c r="C1180" s="1">
        <f>EXTRACT_NUMBER(smsSpamCollection_untouched!A1180)/Table1[[#This Row],[C]]</f>
        <v>0</v>
      </c>
      <c r="D1180" s="1">
        <f>(Table1[[#This Row],[W]]-1)/Table1[[#This Row],[C]]</f>
        <v>0.23076923076923078</v>
      </c>
      <c r="E1180" s="1">
        <f>EXTRACT_SPCHAR(smsSpamCollection_untouched!A1180)/Table1[[#This Row],[C]]</f>
        <v>7.6923076923076927E-2</v>
      </c>
      <c r="F1180" s="1">
        <f>EXTRACT_WORD(smsSpamCollection_untouched!A1180)</f>
        <v>7</v>
      </c>
      <c r="G1180" s="1">
        <f>EXTRACT_SHORTWORD(smsSpamCollection_untouched!A1180)/Table1[[#This Row],[W]]</f>
        <v>0.5714285714285714</v>
      </c>
      <c r="H1180" s="1">
        <f>EXTRACT_WORDLen(smsSpamCollection_untouched!A1180)/Table1[[#This Row],[W]]</f>
        <v>2.8571428571428572</v>
      </c>
      <c r="I1180" s="1">
        <f>EXTRACT_UNIQUEWORD(smsSpamCollection_untouched!A1180)/Table1[[#This Row],[W]]</f>
        <v>1</v>
      </c>
      <c r="J1180" s="1"/>
      <c r="K1180" s="1"/>
      <c r="L1180" s="1"/>
      <c r="M1180" s="1"/>
      <c r="N1180" s="1"/>
      <c r="O1180" s="1"/>
      <c r="P1180" s="1" t="str">
        <f>smsSpamCollection_untouched!B1180</f>
        <v>ham</v>
      </c>
    </row>
    <row r="1181" spans="1:16" x14ac:dyDescent="0.3">
      <c r="A1181" s="1">
        <f>LEN(TRIM(smsSpamCollection_untouched!A1181))</f>
        <v>65</v>
      </c>
      <c r="B1181" s="1">
        <f>EXTRACT_ALPHA(smsSpamCollection_untouched!A1181)/Table1[[#This Row],[C]]</f>
        <v>0.8</v>
      </c>
      <c r="C1181" s="1">
        <f>EXTRACT_NUMBER(smsSpamCollection_untouched!A1181)/Table1[[#This Row],[C]]</f>
        <v>0</v>
      </c>
      <c r="D1181" s="1">
        <f>(Table1[[#This Row],[W]]-1)/Table1[[#This Row],[C]]</f>
        <v>0.16923076923076924</v>
      </c>
      <c r="E1181" s="1">
        <f>EXTRACT_SPCHAR(smsSpamCollection_untouched!A1181)/Table1[[#This Row],[C]]</f>
        <v>3.0769230769230771E-2</v>
      </c>
      <c r="F1181" s="1">
        <f>EXTRACT_WORD(smsSpamCollection_untouched!A1181)</f>
        <v>12</v>
      </c>
      <c r="G1181" s="1">
        <f>EXTRACT_SHORTWORD(smsSpamCollection_untouched!A1181)/Table1[[#This Row],[W]]</f>
        <v>0.91666666666666663</v>
      </c>
      <c r="H1181" s="1">
        <f>EXTRACT_WORDLen(smsSpamCollection_untouched!A1181)/Table1[[#This Row],[W]]</f>
        <v>4.5</v>
      </c>
      <c r="I1181" s="1">
        <f>EXTRACT_UNIQUEWORD(smsSpamCollection_untouched!A1181)/Table1[[#This Row],[W]]</f>
        <v>1</v>
      </c>
      <c r="J1181" s="1"/>
      <c r="K1181" s="1"/>
      <c r="L1181" s="1"/>
      <c r="M1181" s="1"/>
      <c r="N1181" s="1"/>
      <c r="O1181" s="1"/>
      <c r="P1181" s="1" t="str">
        <f>smsSpamCollection_untouched!B1181</f>
        <v>ham</v>
      </c>
    </row>
    <row r="1182" spans="1:16" x14ac:dyDescent="0.3">
      <c r="A1182" s="1">
        <f>LEN(TRIM(smsSpamCollection_untouched!A1182))</f>
        <v>35</v>
      </c>
      <c r="B1182" s="1">
        <f>EXTRACT_ALPHA(smsSpamCollection_untouched!A1182)/Table1[[#This Row],[C]]</f>
        <v>0.77142857142857146</v>
      </c>
      <c r="C1182" s="1">
        <f>EXTRACT_NUMBER(smsSpamCollection_untouched!A1182)/Table1[[#This Row],[C]]</f>
        <v>0</v>
      </c>
      <c r="D1182" s="1">
        <f>(Table1[[#This Row],[W]]-1)/Table1[[#This Row],[C]]</f>
        <v>0.2</v>
      </c>
      <c r="E1182" s="1">
        <f>EXTRACT_SPCHAR(smsSpamCollection_untouched!A1182)/Table1[[#This Row],[C]]</f>
        <v>2.8571428571428571E-2</v>
      </c>
      <c r="F1182" s="1">
        <f>EXTRACT_WORD(smsSpamCollection_untouched!A1182)</f>
        <v>8</v>
      </c>
      <c r="G1182" s="1">
        <f>EXTRACT_SHORTWORD(smsSpamCollection_untouched!A1182)/Table1[[#This Row],[W]]</f>
        <v>0.625</v>
      </c>
      <c r="H1182" s="1">
        <f>EXTRACT_WORDLen(smsSpamCollection_untouched!A1182)/Table1[[#This Row],[W]]</f>
        <v>3.5</v>
      </c>
      <c r="I1182" s="1">
        <f>EXTRACT_UNIQUEWORD(smsSpamCollection_untouched!A1182)/Table1[[#This Row],[W]]</f>
        <v>1</v>
      </c>
      <c r="J1182" s="1"/>
      <c r="K1182" s="1"/>
      <c r="L1182" s="1"/>
      <c r="M1182" s="1"/>
      <c r="N1182" s="1"/>
      <c r="O1182" s="1"/>
      <c r="P1182" s="1" t="str">
        <f>smsSpamCollection_untouched!B1182</f>
        <v>ham</v>
      </c>
    </row>
    <row r="1183" spans="1:16" x14ac:dyDescent="0.3">
      <c r="A1183" s="1">
        <f>LEN(TRIM(smsSpamCollection_untouched!A1183))</f>
        <v>26</v>
      </c>
      <c r="B1183" s="1">
        <f>EXTRACT_ALPHA(smsSpamCollection_untouched!A1183)/Table1[[#This Row],[C]]</f>
        <v>0.76923076923076927</v>
      </c>
      <c r="C1183" s="1">
        <f>EXTRACT_NUMBER(smsSpamCollection_untouched!A1183)/Table1[[#This Row],[C]]</f>
        <v>0</v>
      </c>
      <c r="D1183" s="1">
        <f>(Table1[[#This Row],[W]]-1)/Table1[[#This Row],[C]]</f>
        <v>0.11538461538461539</v>
      </c>
      <c r="E1183" s="1">
        <f>EXTRACT_SPCHAR(smsSpamCollection_untouched!A1183)/Table1[[#This Row],[C]]</f>
        <v>0.11538461538461539</v>
      </c>
      <c r="F1183" s="1">
        <f>EXTRACT_WORD(smsSpamCollection_untouched!A1183)</f>
        <v>4</v>
      </c>
      <c r="G1183" s="1">
        <f>EXTRACT_SHORTWORD(smsSpamCollection_untouched!A1183)/Table1[[#This Row],[W]]</f>
        <v>0.75</v>
      </c>
      <c r="H1183" s="1">
        <f>EXTRACT_WORDLen(smsSpamCollection_untouched!A1183)/Table1[[#This Row],[W]]</f>
        <v>5.75</v>
      </c>
      <c r="I1183" s="1">
        <f>EXTRACT_UNIQUEWORD(smsSpamCollection_untouched!A1183)/Table1[[#This Row],[W]]</f>
        <v>1</v>
      </c>
      <c r="J1183" s="1"/>
      <c r="K1183" s="1"/>
      <c r="L1183" s="1"/>
      <c r="M1183" s="1"/>
      <c r="N1183" s="1"/>
      <c r="O1183" s="1"/>
      <c r="P1183" s="1" t="str">
        <f>smsSpamCollection_untouched!B1183</f>
        <v>ham</v>
      </c>
    </row>
    <row r="1184" spans="1:16" x14ac:dyDescent="0.3">
      <c r="A1184" s="1">
        <f>LEN(TRIM(smsSpamCollection_untouched!A1184))</f>
        <v>26</v>
      </c>
      <c r="B1184" s="1">
        <f>EXTRACT_ALPHA(smsSpamCollection_untouched!A1184)/Table1[[#This Row],[C]]</f>
        <v>0.80769230769230771</v>
      </c>
      <c r="C1184" s="1">
        <f>EXTRACT_NUMBER(smsSpamCollection_untouched!A1184)/Table1[[#This Row],[C]]</f>
        <v>0</v>
      </c>
      <c r="D1184" s="1">
        <f>(Table1[[#This Row],[W]]-1)/Table1[[#This Row],[C]]</f>
        <v>0.15384615384615385</v>
      </c>
      <c r="E1184" s="1">
        <f>EXTRACT_SPCHAR(smsSpamCollection_untouched!A1184)/Table1[[#This Row],[C]]</f>
        <v>3.8461538461538464E-2</v>
      </c>
      <c r="F1184" s="1">
        <f>EXTRACT_WORD(smsSpamCollection_untouched!A1184)</f>
        <v>5</v>
      </c>
      <c r="G1184" s="1">
        <f>EXTRACT_SHORTWORD(smsSpamCollection_untouched!A1184)/Table1[[#This Row],[W]]</f>
        <v>1</v>
      </c>
      <c r="H1184" s="1">
        <f>EXTRACT_WORDLen(smsSpamCollection_untouched!A1184)/Table1[[#This Row],[W]]</f>
        <v>4.4000000000000004</v>
      </c>
      <c r="I1184" s="1">
        <f>EXTRACT_UNIQUEWORD(smsSpamCollection_untouched!A1184)/Table1[[#This Row],[W]]</f>
        <v>1</v>
      </c>
      <c r="J1184" s="1"/>
      <c r="K1184" s="1"/>
      <c r="L1184" s="1"/>
      <c r="M1184" s="1"/>
      <c r="N1184" s="1"/>
      <c r="O1184" s="1"/>
      <c r="P1184" s="1" t="str">
        <f>smsSpamCollection_untouched!B1184</f>
        <v>ham</v>
      </c>
    </row>
    <row r="1185" spans="1:16" x14ac:dyDescent="0.3">
      <c r="A1185" s="1">
        <f>LEN(TRIM(smsSpamCollection_untouched!A1185))</f>
        <v>46</v>
      </c>
      <c r="B1185" s="1">
        <f>EXTRACT_ALPHA(smsSpamCollection_untouched!A1185)/Table1[[#This Row],[C]]</f>
        <v>0.69565217391304346</v>
      </c>
      <c r="C1185" s="1">
        <f>EXTRACT_NUMBER(smsSpamCollection_untouched!A1185)/Table1[[#This Row],[C]]</f>
        <v>0</v>
      </c>
      <c r="D1185" s="1">
        <f>(Table1[[#This Row],[W]]-1)/Table1[[#This Row],[C]]</f>
        <v>0.2391304347826087</v>
      </c>
      <c r="E1185" s="1">
        <f>EXTRACT_SPCHAR(smsSpamCollection_untouched!A1185)/Table1[[#This Row],[C]]</f>
        <v>0.10869565217391304</v>
      </c>
      <c r="F1185" s="1">
        <f>EXTRACT_WORD(smsSpamCollection_untouched!A1185)</f>
        <v>12</v>
      </c>
      <c r="G1185" s="1">
        <f>EXTRACT_SHORTWORD(smsSpamCollection_untouched!A1185)/Table1[[#This Row],[W]]</f>
        <v>0.41666666666666669</v>
      </c>
      <c r="H1185" s="1">
        <f>EXTRACT_WORDLen(smsSpamCollection_untouched!A1185)/Table1[[#This Row],[W]]</f>
        <v>3.0833333333333335</v>
      </c>
      <c r="I1185" s="1">
        <f>EXTRACT_UNIQUEWORD(smsSpamCollection_untouched!A1185)/Table1[[#This Row],[W]]</f>
        <v>0.75</v>
      </c>
      <c r="J1185" s="1"/>
      <c r="K1185" s="1"/>
      <c r="L1185" s="1"/>
      <c r="M1185" s="1"/>
      <c r="N1185" s="1"/>
      <c r="O1185" s="1"/>
      <c r="P1185" s="1" t="str">
        <f>smsSpamCollection_untouched!B1185</f>
        <v>ham</v>
      </c>
    </row>
    <row r="1186" spans="1:16" x14ac:dyDescent="0.3">
      <c r="A1186" s="1">
        <f>LEN(TRIM(smsSpamCollection_untouched!A1186))</f>
        <v>38</v>
      </c>
      <c r="B1186" s="1">
        <f>EXTRACT_ALPHA(smsSpamCollection_untouched!A1186)/Table1[[#This Row],[C]]</f>
        <v>0.76315789473684215</v>
      </c>
      <c r="C1186" s="1">
        <f>EXTRACT_NUMBER(smsSpamCollection_untouched!A1186)/Table1[[#This Row],[C]]</f>
        <v>0</v>
      </c>
      <c r="D1186" s="1">
        <f>(Table1[[#This Row],[W]]-1)/Table1[[#This Row],[C]]</f>
        <v>0.21052631578947367</v>
      </c>
      <c r="E1186" s="1">
        <f>EXTRACT_SPCHAR(smsSpamCollection_untouched!A1186)/Table1[[#This Row],[C]]</f>
        <v>2.6315789473684209E-2</v>
      </c>
      <c r="F1186" s="1">
        <f>EXTRACT_WORD(smsSpamCollection_untouched!A1186)</f>
        <v>9</v>
      </c>
      <c r="G1186" s="1">
        <f>EXTRACT_SHORTWORD(smsSpamCollection_untouched!A1186)/Table1[[#This Row],[W]]</f>
        <v>0.66666666666666663</v>
      </c>
      <c r="H1186" s="1">
        <f>EXTRACT_WORDLen(smsSpamCollection_untouched!A1186)/Table1[[#This Row],[W]]</f>
        <v>3.3333333333333335</v>
      </c>
      <c r="I1186" s="1">
        <f>EXTRACT_UNIQUEWORD(smsSpamCollection_untouched!A1186)/Table1[[#This Row],[W]]</f>
        <v>1</v>
      </c>
      <c r="J1186" s="1"/>
      <c r="K1186" s="1"/>
      <c r="L1186" s="1"/>
      <c r="M1186" s="1"/>
      <c r="N1186" s="1"/>
      <c r="O1186" s="1"/>
      <c r="P1186" s="1" t="str">
        <f>smsSpamCollection_untouched!B1186</f>
        <v>ham</v>
      </c>
    </row>
    <row r="1187" spans="1:16" x14ac:dyDescent="0.3">
      <c r="A1187" s="1">
        <f>LEN(TRIM(smsSpamCollection_untouched!A1187))</f>
        <v>35</v>
      </c>
      <c r="B1187" s="1">
        <f>EXTRACT_ALPHA(smsSpamCollection_untouched!A1187)/Table1[[#This Row],[C]]</f>
        <v>0.77142857142857146</v>
      </c>
      <c r="C1187" s="1">
        <f>EXTRACT_NUMBER(smsSpamCollection_untouched!A1187)/Table1[[#This Row],[C]]</f>
        <v>0</v>
      </c>
      <c r="D1187" s="1">
        <f>(Table1[[#This Row],[W]]-1)/Table1[[#This Row],[C]]</f>
        <v>0.2</v>
      </c>
      <c r="E1187" s="1">
        <f>EXTRACT_SPCHAR(smsSpamCollection_untouched!A1187)/Table1[[#This Row],[C]]</f>
        <v>2.8571428571428571E-2</v>
      </c>
      <c r="F1187" s="1">
        <f>EXTRACT_WORD(smsSpamCollection_untouched!A1187)</f>
        <v>8</v>
      </c>
      <c r="G1187" s="1">
        <f>EXTRACT_SHORTWORD(smsSpamCollection_untouched!A1187)/Table1[[#This Row],[W]]</f>
        <v>0.75</v>
      </c>
      <c r="H1187" s="1">
        <f>EXTRACT_WORDLen(smsSpamCollection_untouched!A1187)/Table1[[#This Row],[W]]</f>
        <v>3.5</v>
      </c>
      <c r="I1187" s="1">
        <f>EXTRACT_UNIQUEWORD(smsSpamCollection_untouched!A1187)/Table1[[#This Row],[W]]</f>
        <v>1</v>
      </c>
      <c r="J1187" s="1"/>
      <c r="K1187" s="1"/>
      <c r="L1187" s="1"/>
      <c r="M1187" s="1"/>
      <c r="N1187" s="1"/>
      <c r="O1187" s="1"/>
      <c r="P1187" s="1" t="str">
        <f>smsSpamCollection_untouched!B1187</f>
        <v>ham</v>
      </c>
    </row>
    <row r="1188" spans="1:16" x14ac:dyDescent="0.3">
      <c r="A1188" s="1">
        <f>LEN(TRIM(smsSpamCollection_untouched!A1188))</f>
        <v>18</v>
      </c>
      <c r="B1188" s="1">
        <f>EXTRACT_ALPHA(smsSpamCollection_untouched!A1188)/Table1[[#This Row],[C]]</f>
        <v>0.77777777777777779</v>
      </c>
      <c r="C1188" s="1">
        <f>EXTRACT_NUMBER(smsSpamCollection_untouched!A1188)/Table1[[#This Row],[C]]</f>
        <v>0</v>
      </c>
      <c r="D1188" s="1">
        <f>(Table1[[#This Row],[W]]-1)/Table1[[#This Row],[C]]</f>
        <v>0.1111111111111111</v>
      </c>
      <c r="E1188" s="1">
        <f>EXTRACT_SPCHAR(smsSpamCollection_untouched!A1188)/Table1[[#This Row],[C]]</f>
        <v>0.1111111111111111</v>
      </c>
      <c r="F1188" s="1">
        <f>EXTRACT_WORD(smsSpamCollection_untouched!A1188)</f>
        <v>3</v>
      </c>
      <c r="G1188" s="1">
        <f>EXTRACT_SHORTWORD(smsSpamCollection_untouched!A1188)/Table1[[#This Row],[W]]</f>
        <v>1</v>
      </c>
      <c r="H1188" s="1">
        <f>EXTRACT_WORDLen(smsSpamCollection_untouched!A1188)/Table1[[#This Row],[W]]</f>
        <v>5.333333333333333</v>
      </c>
      <c r="I1188" s="1">
        <f>EXTRACT_UNIQUEWORD(smsSpamCollection_untouched!A1188)/Table1[[#This Row],[W]]</f>
        <v>1</v>
      </c>
      <c r="J1188" s="1"/>
      <c r="K1188" s="1"/>
      <c r="L1188" s="1"/>
      <c r="M1188" s="1"/>
      <c r="N1188" s="1"/>
      <c r="O1188" s="1"/>
      <c r="P1188" s="1" t="str">
        <f>smsSpamCollection_untouched!B1188</f>
        <v>ham</v>
      </c>
    </row>
    <row r="1189" spans="1:16" x14ac:dyDescent="0.3">
      <c r="A1189" s="1">
        <f>LEN(TRIM(smsSpamCollection_untouched!A1189))</f>
        <v>46</v>
      </c>
      <c r="B1189" s="1">
        <f>EXTRACT_ALPHA(smsSpamCollection_untouched!A1189)/Table1[[#This Row],[C]]</f>
        <v>0.71739130434782605</v>
      </c>
      <c r="C1189" s="1">
        <f>EXTRACT_NUMBER(smsSpamCollection_untouched!A1189)/Table1[[#This Row],[C]]</f>
        <v>0</v>
      </c>
      <c r="D1189" s="1">
        <f>(Table1[[#This Row],[W]]-1)/Table1[[#This Row],[C]]</f>
        <v>0.17391304347826086</v>
      </c>
      <c r="E1189" s="1">
        <f>EXTRACT_SPCHAR(smsSpamCollection_untouched!A1189)/Table1[[#This Row],[C]]</f>
        <v>0.13043478260869565</v>
      </c>
      <c r="F1189" s="1">
        <f>EXTRACT_WORD(smsSpamCollection_untouched!A1189)</f>
        <v>9</v>
      </c>
      <c r="G1189" s="1">
        <f>EXTRACT_SHORTWORD(smsSpamCollection_untouched!A1189)/Table1[[#This Row],[W]]</f>
        <v>0.66666666666666663</v>
      </c>
      <c r="H1189" s="1">
        <f>EXTRACT_WORDLen(smsSpamCollection_untouched!A1189)/Table1[[#This Row],[W]]</f>
        <v>4.333333333333333</v>
      </c>
      <c r="I1189" s="1">
        <f>EXTRACT_UNIQUEWORD(smsSpamCollection_untouched!A1189)/Table1[[#This Row],[W]]</f>
        <v>0.88888888888888884</v>
      </c>
      <c r="J1189" s="1"/>
      <c r="K1189" s="1"/>
      <c r="L1189" s="1"/>
      <c r="M1189" s="1"/>
      <c r="N1189" s="1"/>
      <c r="O1189" s="1"/>
      <c r="P1189" s="1" t="str">
        <f>smsSpamCollection_untouched!B1189</f>
        <v>ham</v>
      </c>
    </row>
    <row r="1190" spans="1:16" x14ac:dyDescent="0.3">
      <c r="A1190" s="1">
        <f>LEN(TRIM(smsSpamCollection_untouched!A1190))</f>
        <v>68</v>
      </c>
      <c r="B1190" s="1">
        <f>EXTRACT_ALPHA(smsSpamCollection_untouched!A1190)/Table1[[#This Row],[C]]</f>
        <v>0.76470588235294112</v>
      </c>
      <c r="C1190" s="1">
        <f>EXTRACT_NUMBER(smsSpamCollection_untouched!A1190)/Table1[[#This Row],[C]]</f>
        <v>0</v>
      </c>
      <c r="D1190" s="1">
        <f>(Table1[[#This Row],[W]]-1)/Table1[[#This Row],[C]]</f>
        <v>0.20588235294117646</v>
      </c>
      <c r="E1190" s="1">
        <f>EXTRACT_SPCHAR(smsSpamCollection_untouched!A1190)/Table1[[#This Row],[C]]</f>
        <v>2.9411764705882353E-2</v>
      </c>
      <c r="F1190" s="1">
        <f>EXTRACT_WORD(smsSpamCollection_untouched!A1190)</f>
        <v>15</v>
      </c>
      <c r="G1190" s="1">
        <f>EXTRACT_SHORTWORD(smsSpamCollection_untouched!A1190)/Table1[[#This Row],[W]]</f>
        <v>0.6</v>
      </c>
      <c r="H1190" s="1">
        <f>EXTRACT_WORDLen(smsSpamCollection_untouched!A1190)/Table1[[#This Row],[W]]</f>
        <v>3.6</v>
      </c>
      <c r="I1190" s="1">
        <f>EXTRACT_UNIQUEWORD(smsSpamCollection_untouched!A1190)/Table1[[#This Row],[W]]</f>
        <v>0.93333333333333335</v>
      </c>
      <c r="J1190" s="1"/>
      <c r="K1190" s="1"/>
      <c r="L1190" s="1"/>
      <c r="M1190" s="1"/>
      <c r="N1190" s="1"/>
      <c r="O1190" s="1"/>
      <c r="P1190" s="1" t="str">
        <f>smsSpamCollection_untouched!B1190</f>
        <v>ham</v>
      </c>
    </row>
    <row r="1191" spans="1:16" x14ac:dyDescent="0.3">
      <c r="A1191" s="1">
        <f>LEN(TRIM(smsSpamCollection_untouched!A1191))</f>
        <v>73</v>
      </c>
      <c r="B1191" s="1">
        <f>EXTRACT_ALPHA(smsSpamCollection_untouched!A1191)/Table1[[#This Row],[C]]</f>
        <v>0.82191780821917804</v>
      </c>
      <c r="C1191" s="1">
        <f>EXTRACT_NUMBER(smsSpamCollection_untouched!A1191)/Table1[[#This Row],[C]]</f>
        <v>0</v>
      </c>
      <c r="D1191" s="1">
        <f>(Table1[[#This Row],[W]]-1)/Table1[[#This Row],[C]]</f>
        <v>0.13698630136986301</v>
      </c>
      <c r="E1191" s="1">
        <f>EXTRACT_SPCHAR(smsSpamCollection_untouched!A1191)/Table1[[#This Row],[C]]</f>
        <v>4.1095890410958902E-2</v>
      </c>
      <c r="F1191" s="1">
        <f>EXTRACT_WORD(smsSpamCollection_untouched!A1191)</f>
        <v>11</v>
      </c>
      <c r="G1191" s="1">
        <f>EXTRACT_SHORTWORD(smsSpamCollection_untouched!A1191)/Table1[[#This Row],[W]]</f>
        <v>1</v>
      </c>
      <c r="H1191" s="1">
        <f>EXTRACT_WORDLen(smsSpamCollection_untouched!A1191)/Table1[[#This Row],[W]]</f>
        <v>5.7272727272727275</v>
      </c>
      <c r="I1191" s="1">
        <f>EXTRACT_UNIQUEWORD(smsSpamCollection_untouched!A1191)/Table1[[#This Row],[W]]</f>
        <v>1</v>
      </c>
      <c r="J1191" s="1"/>
      <c r="K1191" s="1"/>
      <c r="L1191" s="1"/>
      <c r="M1191" s="1"/>
      <c r="N1191" s="1"/>
      <c r="O1191" s="1"/>
      <c r="P1191" s="1" t="str">
        <f>smsSpamCollection_untouched!B1191</f>
        <v>ham</v>
      </c>
    </row>
    <row r="1192" spans="1:16" x14ac:dyDescent="0.3">
      <c r="A1192" s="1">
        <f>LEN(TRIM(smsSpamCollection_untouched!A1192))</f>
        <v>49</v>
      </c>
      <c r="B1192" s="1">
        <f>EXTRACT_ALPHA(smsSpamCollection_untouched!A1192)/Table1[[#This Row],[C]]</f>
        <v>0.77551020408163263</v>
      </c>
      <c r="C1192" s="1">
        <f>EXTRACT_NUMBER(smsSpamCollection_untouched!A1192)/Table1[[#This Row],[C]]</f>
        <v>0</v>
      </c>
      <c r="D1192" s="1">
        <f>(Table1[[#This Row],[W]]-1)/Table1[[#This Row],[C]]</f>
        <v>0.20408163265306123</v>
      </c>
      <c r="E1192" s="1">
        <f>EXTRACT_SPCHAR(smsSpamCollection_untouched!A1192)/Table1[[#This Row],[C]]</f>
        <v>2.0408163265306121E-2</v>
      </c>
      <c r="F1192" s="1">
        <f>EXTRACT_WORD(smsSpamCollection_untouched!A1192)</f>
        <v>11</v>
      </c>
      <c r="G1192" s="1">
        <f>EXTRACT_SHORTWORD(smsSpamCollection_untouched!A1192)/Table1[[#This Row],[W]]</f>
        <v>0.72727272727272729</v>
      </c>
      <c r="H1192" s="1">
        <f>EXTRACT_WORDLen(smsSpamCollection_untouched!A1192)/Table1[[#This Row],[W]]</f>
        <v>3.5454545454545454</v>
      </c>
      <c r="I1192" s="1">
        <f>EXTRACT_UNIQUEWORD(smsSpamCollection_untouched!A1192)/Table1[[#This Row],[W]]</f>
        <v>1</v>
      </c>
      <c r="J1192" s="1"/>
      <c r="K1192" s="1"/>
      <c r="L1192" s="1"/>
      <c r="M1192" s="1"/>
      <c r="N1192" s="1"/>
      <c r="O1192" s="1"/>
      <c r="P1192" s="1" t="str">
        <f>smsSpamCollection_untouched!B1192</f>
        <v>ham</v>
      </c>
    </row>
    <row r="1193" spans="1:16" x14ac:dyDescent="0.3">
      <c r="A1193" s="1">
        <f>LEN(TRIM(smsSpamCollection_untouched!A1193))</f>
        <v>13</v>
      </c>
      <c r="B1193" s="1">
        <f>EXTRACT_ALPHA(smsSpamCollection_untouched!A1193)/Table1[[#This Row],[C]]</f>
        <v>0.61538461538461542</v>
      </c>
      <c r="C1193" s="1">
        <f>EXTRACT_NUMBER(smsSpamCollection_untouched!A1193)/Table1[[#This Row],[C]]</f>
        <v>0</v>
      </c>
      <c r="D1193" s="1">
        <f>(Table1[[#This Row],[W]]-1)/Table1[[#This Row],[C]]</f>
        <v>7.6923076923076927E-2</v>
      </c>
      <c r="E1193" s="1">
        <f>EXTRACT_SPCHAR(smsSpamCollection_untouched!A1193)/Table1[[#This Row],[C]]</f>
        <v>0.30769230769230771</v>
      </c>
      <c r="F1193" s="1">
        <f>EXTRACT_WORD(smsSpamCollection_untouched!A1193)</f>
        <v>2</v>
      </c>
      <c r="G1193" s="1">
        <f>EXTRACT_SHORTWORD(smsSpamCollection_untouched!A1193)/Table1[[#This Row],[W]]</f>
        <v>1</v>
      </c>
      <c r="H1193" s="1">
        <f>EXTRACT_WORDLen(smsSpamCollection_untouched!A1193)/Table1[[#This Row],[W]]</f>
        <v>6</v>
      </c>
      <c r="I1193" s="1">
        <f>EXTRACT_UNIQUEWORD(smsSpamCollection_untouched!A1193)/Table1[[#This Row],[W]]</f>
        <v>1</v>
      </c>
      <c r="J1193" s="1"/>
      <c r="K1193" s="1"/>
      <c r="L1193" s="1"/>
      <c r="M1193" s="1"/>
      <c r="N1193" s="1"/>
      <c r="O1193" s="1"/>
      <c r="P1193" s="1" t="str">
        <f>smsSpamCollection_untouched!B1193</f>
        <v>ham</v>
      </c>
    </row>
    <row r="1194" spans="1:16" x14ac:dyDescent="0.3">
      <c r="A1194" s="1">
        <f>LEN(TRIM(smsSpamCollection_untouched!A1194))</f>
        <v>63</v>
      </c>
      <c r="B1194" s="1">
        <f>EXTRACT_ALPHA(smsSpamCollection_untouched!A1194)/Table1[[#This Row],[C]]</f>
        <v>0.76190476190476186</v>
      </c>
      <c r="C1194" s="1">
        <f>EXTRACT_NUMBER(smsSpamCollection_untouched!A1194)/Table1[[#This Row],[C]]</f>
        <v>0</v>
      </c>
      <c r="D1194" s="1">
        <f>(Table1[[#This Row],[W]]-1)/Table1[[#This Row],[C]]</f>
        <v>0.20634920634920634</v>
      </c>
      <c r="E1194" s="1">
        <f>EXTRACT_SPCHAR(smsSpamCollection_untouched!A1194)/Table1[[#This Row],[C]]</f>
        <v>3.1746031746031744E-2</v>
      </c>
      <c r="F1194" s="1">
        <f>EXTRACT_WORD(smsSpamCollection_untouched!A1194)</f>
        <v>14</v>
      </c>
      <c r="G1194" s="1">
        <f>EXTRACT_SHORTWORD(smsSpamCollection_untouched!A1194)/Table1[[#This Row],[W]]</f>
        <v>0.7142857142857143</v>
      </c>
      <c r="H1194" s="1">
        <f>EXTRACT_WORDLen(smsSpamCollection_untouched!A1194)/Table1[[#This Row],[W]]</f>
        <v>3.5714285714285716</v>
      </c>
      <c r="I1194" s="1">
        <f>EXTRACT_UNIQUEWORD(smsSpamCollection_untouched!A1194)/Table1[[#This Row],[W]]</f>
        <v>1</v>
      </c>
      <c r="J1194" s="1"/>
      <c r="K1194" s="1"/>
      <c r="L1194" s="1"/>
      <c r="M1194" s="1"/>
      <c r="N1194" s="1"/>
      <c r="O1194" s="1"/>
      <c r="P1194" s="1" t="str">
        <f>smsSpamCollection_untouched!B1194</f>
        <v>ham</v>
      </c>
    </row>
    <row r="1195" spans="1:16" x14ac:dyDescent="0.3">
      <c r="A1195" s="1">
        <f>LEN(TRIM(smsSpamCollection_untouched!A1195))</f>
        <v>133</v>
      </c>
      <c r="B1195" s="1">
        <f>EXTRACT_ALPHA(smsSpamCollection_untouched!A1195)/Table1[[#This Row],[C]]</f>
        <v>0.78195488721804507</v>
      </c>
      <c r="C1195" s="1">
        <f>EXTRACT_NUMBER(smsSpamCollection_untouched!A1195)/Table1[[#This Row],[C]]</f>
        <v>0</v>
      </c>
      <c r="D1195" s="1">
        <f>(Table1[[#This Row],[W]]-1)/Table1[[#This Row],[C]]</f>
        <v>0.19548872180451127</v>
      </c>
      <c r="E1195" s="1">
        <f>EXTRACT_SPCHAR(smsSpamCollection_untouched!A1195)/Table1[[#This Row],[C]]</f>
        <v>2.2556390977443608E-2</v>
      </c>
      <c r="F1195" s="1">
        <f>EXTRACT_WORD(smsSpamCollection_untouched!A1195)</f>
        <v>27</v>
      </c>
      <c r="G1195" s="1">
        <f>EXTRACT_SHORTWORD(smsSpamCollection_untouched!A1195)/Table1[[#This Row],[W]]</f>
        <v>0.77777777777777779</v>
      </c>
      <c r="H1195" s="1">
        <f>EXTRACT_WORDLen(smsSpamCollection_untouched!A1195)/Table1[[#This Row],[W]]</f>
        <v>3.9629629629629628</v>
      </c>
      <c r="I1195" s="1">
        <f>EXTRACT_UNIQUEWORD(smsSpamCollection_untouched!A1195)/Table1[[#This Row],[W]]</f>
        <v>0.92592592592592593</v>
      </c>
      <c r="J1195" s="1"/>
      <c r="K1195" s="1"/>
      <c r="L1195" s="1"/>
      <c r="M1195" s="1"/>
      <c r="N1195" s="1"/>
      <c r="O1195" s="1"/>
      <c r="P1195" s="1" t="str">
        <f>smsSpamCollection_untouched!B1195</f>
        <v>ham</v>
      </c>
    </row>
    <row r="1196" spans="1:16" x14ac:dyDescent="0.3">
      <c r="A1196" s="1">
        <f>LEN(TRIM(smsSpamCollection_untouched!A1196))</f>
        <v>155</v>
      </c>
      <c r="B1196" s="1">
        <f>EXTRACT_ALPHA(smsSpamCollection_untouched!A1196)/Table1[[#This Row],[C]]</f>
        <v>0.6387096774193548</v>
      </c>
      <c r="C1196" s="1">
        <f>EXTRACT_NUMBER(smsSpamCollection_untouched!A1196)/Table1[[#This Row],[C]]</f>
        <v>0.11612903225806452</v>
      </c>
      <c r="D1196" s="1">
        <f>(Table1[[#This Row],[W]]-1)/Table1[[#This Row],[C]]</f>
        <v>0.18709677419354839</v>
      </c>
      <c r="E1196" s="1">
        <f>EXTRACT_SPCHAR(smsSpamCollection_untouched!A1196)/Table1[[#This Row],[C]]</f>
        <v>5.8064516129032261E-2</v>
      </c>
      <c r="F1196" s="1">
        <f>EXTRACT_WORD(smsSpamCollection_untouched!A1196)</f>
        <v>30</v>
      </c>
      <c r="G1196" s="1">
        <f>EXTRACT_SHORTWORD(smsSpamCollection_untouched!A1196)/Table1[[#This Row],[W]]</f>
        <v>0.7</v>
      </c>
      <c r="H1196" s="1">
        <f>EXTRACT_WORDLen(smsSpamCollection_untouched!A1196)/Table1[[#This Row],[W]]</f>
        <v>4.2</v>
      </c>
      <c r="I1196" s="1">
        <f>EXTRACT_UNIQUEWORD(smsSpamCollection_untouched!A1196)/Table1[[#This Row],[W]]</f>
        <v>0.93333333333333335</v>
      </c>
      <c r="J1196" s="1"/>
      <c r="K1196" s="1"/>
      <c r="L1196" s="1"/>
      <c r="M1196" s="1"/>
      <c r="N1196" s="1"/>
      <c r="O1196" s="1"/>
      <c r="P1196" s="1" t="str">
        <f>smsSpamCollection_untouched!B1196</f>
        <v>spam</v>
      </c>
    </row>
    <row r="1197" spans="1:16" x14ac:dyDescent="0.3">
      <c r="A1197" s="1">
        <f>LEN(TRIM(smsSpamCollection_untouched!A1197))</f>
        <v>13</v>
      </c>
      <c r="B1197" s="1">
        <f>EXTRACT_ALPHA(smsSpamCollection_untouched!A1197)/Table1[[#This Row],[C]]</f>
        <v>0.38461538461538464</v>
      </c>
      <c r="C1197" s="1">
        <f>EXTRACT_NUMBER(smsSpamCollection_untouched!A1197)/Table1[[#This Row],[C]]</f>
        <v>0</v>
      </c>
      <c r="D1197" s="1">
        <f>(Table1[[#This Row],[W]]-1)/Table1[[#This Row],[C]]</f>
        <v>0.15384615384615385</v>
      </c>
      <c r="E1197" s="1">
        <f>EXTRACT_SPCHAR(smsSpamCollection_untouched!A1197)/Table1[[#This Row],[C]]</f>
        <v>0.46153846153846156</v>
      </c>
      <c r="F1197" s="1">
        <f>EXTRACT_WORD(smsSpamCollection_untouched!A1197)</f>
        <v>3</v>
      </c>
      <c r="G1197" s="1">
        <f>EXTRACT_SHORTWORD(smsSpamCollection_untouched!A1197)/Table1[[#This Row],[W]]</f>
        <v>0.66666666666666663</v>
      </c>
      <c r="H1197" s="1">
        <f>EXTRACT_WORDLen(smsSpamCollection_untouched!A1197)/Table1[[#This Row],[W]]</f>
        <v>3.6666666666666665</v>
      </c>
      <c r="I1197" s="1">
        <f>EXTRACT_UNIQUEWORD(smsSpamCollection_untouched!A1197)/Table1[[#This Row],[W]]</f>
        <v>1</v>
      </c>
      <c r="J1197" s="1"/>
      <c r="K1197" s="1"/>
      <c r="L1197" s="1"/>
      <c r="M1197" s="1"/>
      <c r="N1197" s="1"/>
      <c r="O1197" s="1"/>
      <c r="P1197" s="1" t="str">
        <f>smsSpamCollection_untouched!B1197</f>
        <v>ham</v>
      </c>
    </row>
    <row r="1198" spans="1:16" x14ac:dyDescent="0.3">
      <c r="A1198" s="1">
        <f>LEN(TRIM(smsSpamCollection_untouched!A1198))</f>
        <v>49</v>
      </c>
      <c r="B1198" s="1">
        <f>EXTRACT_ALPHA(smsSpamCollection_untouched!A1198)/Table1[[#This Row],[C]]</f>
        <v>0.59183673469387754</v>
      </c>
      <c r="C1198" s="1">
        <f>EXTRACT_NUMBER(smsSpamCollection_untouched!A1198)/Table1[[#This Row],[C]]</f>
        <v>0.24489795918367346</v>
      </c>
      <c r="D1198" s="1">
        <f>(Table1[[#This Row],[W]]-1)/Table1[[#This Row],[C]]</f>
        <v>0.14285714285714285</v>
      </c>
      <c r="E1198" s="1">
        <f>EXTRACT_SPCHAR(smsSpamCollection_untouched!A1198)/Table1[[#This Row],[C]]</f>
        <v>2.0408163265306121E-2</v>
      </c>
      <c r="F1198" s="1">
        <f>EXTRACT_WORD(smsSpamCollection_untouched!A1198)</f>
        <v>8</v>
      </c>
      <c r="G1198" s="1">
        <f>EXTRACT_SHORTWORD(smsSpamCollection_untouched!A1198)/Table1[[#This Row],[W]]</f>
        <v>0.875</v>
      </c>
      <c r="H1198" s="1">
        <f>EXTRACT_WORDLen(smsSpamCollection_untouched!A1198)/Table1[[#This Row],[W]]</f>
        <v>5.25</v>
      </c>
      <c r="I1198" s="1">
        <f>EXTRACT_UNIQUEWORD(smsSpamCollection_untouched!A1198)/Table1[[#This Row],[W]]</f>
        <v>1</v>
      </c>
      <c r="J1198" s="1"/>
      <c r="K1198" s="1"/>
      <c r="L1198" s="1"/>
      <c r="M1198" s="1"/>
      <c r="N1198" s="1"/>
      <c r="O1198" s="1"/>
      <c r="P1198" s="1" t="str">
        <f>smsSpamCollection_untouched!B1198</f>
        <v>spam</v>
      </c>
    </row>
    <row r="1199" spans="1:16" x14ac:dyDescent="0.3">
      <c r="A1199" s="1">
        <f>LEN(TRIM(smsSpamCollection_untouched!A1199))</f>
        <v>74</v>
      </c>
      <c r="B1199" s="1">
        <f>EXTRACT_ALPHA(smsSpamCollection_untouched!A1199)/Table1[[#This Row],[C]]</f>
        <v>0.78378378378378377</v>
      </c>
      <c r="C1199" s="1">
        <f>EXTRACT_NUMBER(smsSpamCollection_untouched!A1199)/Table1[[#This Row],[C]]</f>
        <v>0</v>
      </c>
      <c r="D1199" s="1">
        <f>(Table1[[#This Row],[W]]-1)/Table1[[#This Row],[C]]</f>
        <v>0.1891891891891892</v>
      </c>
      <c r="E1199" s="1">
        <f>EXTRACT_SPCHAR(smsSpamCollection_untouched!A1199)/Table1[[#This Row],[C]]</f>
        <v>2.7027027027027029E-2</v>
      </c>
      <c r="F1199" s="1">
        <f>EXTRACT_WORD(smsSpamCollection_untouched!A1199)</f>
        <v>15</v>
      </c>
      <c r="G1199" s="1">
        <f>EXTRACT_SHORTWORD(smsSpamCollection_untouched!A1199)/Table1[[#This Row],[W]]</f>
        <v>0.73333333333333328</v>
      </c>
      <c r="H1199" s="1">
        <f>EXTRACT_WORDLen(smsSpamCollection_untouched!A1199)/Table1[[#This Row],[W]]</f>
        <v>4</v>
      </c>
      <c r="I1199" s="1">
        <f>EXTRACT_UNIQUEWORD(smsSpamCollection_untouched!A1199)/Table1[[#This Row],[W]]</f>
        <v>0.93333333333333335</v>
      </c>
      <c r="J1199" s="1"/>
      <c r="K1199" s="1"/>
      <c r="L1199" s="1"/>
      <c r="M1199" s="1"/>
      <c r="N1199" s="1"/>
      <c r="O1199" s="1"/>
      <c r="P1199" s="1" t="str">
        <f>smsSpamCollection_untouched!B1199</f>
        <v>ham</v>
      </c>
    </row>
    <row r="1200" spans="1:16" x14ac:dyDescent="0.3">
      <c r="A1200" s="1">
        <f>LEN(TRIM(smsSpamCollection_untouched!A1200))</f>
        <v>48</v>
      </c>
      <c r="B1200" s="1">
        <f>EXTRACT_ALPHA(smsSpamCollection_untouched!A1200)/Table1[[#This Row],[C]]</f>
        <v>0.75</v>
      </c>
      <c r="C1200" s="1">
        <f>EXTRACT_NUMBER(smsSpamCollection_untouched!A1200)/Table1[[#This Row],[C]]</f>
        <v>0</v>
      </c>
      <c r="D1200" s="1">
        <f>(Table1[[#This Row],[W]]-1)/Table1[[#This Row],[C]]</f>
        <v>0.20833333333333334</v>
      </c>
      <c r="E1200" s="1">
        <f>EXTRACT_SPCHAR(smsSpamCollection_untouched!A1200)/Table1[[#This Row],[C]]</f>
        <v>4.1666666666666664E-2</v>
      </c>
      <c r="F1200" s="1">
        <f>EXTRACT_WORD(smsSpamCollection_untouched!A1200)</f>
        <v>11</v>
      </c>
      <c r="G1200" s="1">
        <f>EXTRACT_SHORTWORD(smsSpamCollection_untouched!A1200)/Table1[[#This Row],[W]]</f>
        <v>0.72727272727272729</v>
      </c>
      <c r="H1200" s="1">
        <f>EXTRACT_WORDLen(smsSpamCollection_untouched!A1200)/Table1[[#This Row],[W]]</f>
        <v>3.4545454545454546</v>
      </c>
      <c r="I1200" s="1">
        <f>EXTRACT_UNIQUEWORD(smsSpamCollection_untouched!A1200)/Table1[[#This Row],[W]]</f>
        <v>1</v>
      </c>
      <c r="J1200" s="1"/>
      <c r="K1200" s="1"/>
      <c r="L1200" s="1"/>
      <c r="M1200" s="1"/>
      <c r="N1200" s="1"/>
      <c r="O1200" s="1"/>
      <c r="P1200" s="1" t="str">
        <f>smsSpamCollection_untouched!B1200</f>
        <v>ham</v>
      </c>
    </row>
    <row r="1201" spans="1:16" x14ac:dyDescent="0.3">
      <c r="A1201" s="1">
        <f>LEN(TRIM(smsSpamCollection_untouched!A1201))</f>
        <v>137</v>
      </c>
      <c r="B1201" s="1">
        <f>EXTRACT_ALPHA(smsSpamCollection_untouched!A1201)/Table1[[#This Row],[C]]</f>
        <v>0.74452554744525545</v>
      </c>
      <c r="C1201" s="1">
        <f>EXTRACT_NUMBER(smsSpamCollection_untouched!A1201)/Table1[[#This Row],[C]]</f>
        <v>7.2992700729927005E-3</v>
      </c>
      <c r="D1201" s="1">
        <f>(Table1[[#This Row],[W]]-1)/Table1[[#This Row],[C]]</f>
        <v>0.21897810218978103</v>
      </c>
      <c r="E1201" s="1">
        <f>EXTRACT_SPCHAR(smsSpamCollection_untouched!A1201)/Table1[[#This Row],[C]]</f>
        <v>2.9197080291970802E-2</v>
      </c>
      <c r="F1201" s="1">
        <f>EXTRACT_WORD(smsSpamCollection_untouched!A1201)</f>
        <v>31</v>
      </c>
      <c r="G1201" s="1">
        <f>EXTRACT_SHORTWORD(smsSpamCollection_untouched!A1201)/Table1[[#This Row],[W]]</f>
        <v>0.4838709677419355</v>
      </c>
      <c r="H1201" s="1">
        <f>EXTRACT_WORDLen(smsSpamCollection_untouched!A1201)/Table1[[#This Row],[W]]</f>
        <v>3.4516129032258065</v>
      </c>
      <c r="I1201" s="1">
        <f>EXTRACT_UNIQUEWORD(smsSpamCollection_untouched!A1201)/Table1[[#This Row],[W]]</f>
        <v>0.93548387096774188</v>
      </c>
      <c r="J1201" s="1"/>
      <c r="K1201" s="1"/>
      <c r="L1201" s="1"/>
      <c r="M1201" s="1"/>
      <c r="N1201" s="1"/>
      <c r="O1201" s="1"/>
      <c r="P1201" s="1" t="str">
        <f>smsSpamCollection_untouched!B1201</f>
        <v>ham</v>
      </c>
    </row>
    <row r="1202" spans="1:16" x14ac:dyDescent="0.3">
      <c r="A1202" s="1">
        <f>LEN(TRIM(smsSpamCollection_untouched!A1202))</f>
        <v>158</v>
      </c>
      <c r="B1202" s="1">
        <f>EXTRACT_ALPHA(smsSpamCollection_untouched!A1202)/Table1[[#This Row],[C]]</f>
        <v>0.70886075949367089</v>
      </c>
      <c r="C1202" s="1">
        <f>EXTRACT_NUMBER(smsSpamCollection_untouched!A1202)/Table1[[#This Row],[C]]</f>
        <v>0</v>
      </c>
      <c r="D1202" s="1">
        <f>(Table1[[#This Row],[W]]-1)/Table1[[#This Row],[C]]</f>
        <v>0.17088607594936708</v>
      </c>
      <c r="E1202" s="1">
        <f>EXTRACT_SPCHAR(smsSpamCollection_untouched!A1202)/Table1[[#This Row],[C]]</f>
        <v>0.15822784810126583</v>
      </c>
      <c r="F1202" s="1">
        <f>EXTRACT_WORD(smsSpamCollection_untouched!A1202)</f>
        <v>28</v>
      </c>
      <c r="G1202" s="1">
        <f>EXTRACT_SHORTWORD(smsSpamCollection_untouched!A1202)/Table1[[#This Row],[W]]</f>
        <v>0.6428571428571429</v>
      </c>
      <c r="H1202" s="1">
        <f>EXTRACT_WORDLen(smsSpamCollection_untouched!A1202)/Table1[[#This Row],[W]]</f>
        <v>4.8928571428571432</v>
      </c>
      <c r="I1202" s="1">
        <f>EXTRACT_UNIQUEWORD(smsSpamCollection_untouched!A1202)/Table1[[#This Row],[W]]</f>
        <v>0.7142857142857143</v>
      </c>
      <c r="J1202" s="1"/>
      <c r="K1202" s="1"/>
      <c r="L1202" s="1"/>
      <c r="M1202" s="1"/>
      <c r="N1202" s="1"/>
      <c r="O1202" s="1"/>
      <c r="P1202" s="1" t="str">
        <f>smsSpamCollection_untouched!B1202</f>
        <v>ham</v>
      </c>
    </row>
    <row r="1203" spans="1:16" x14ac:dyDescent="0.3">
      <c r="A1203" s="1">
        <f>LEN(TRIM(smsSpamCollection_untouched!A1203))</f>
        <v>40</v>
      </c>
      <c r="B1203" s="1">
        <f>EXTRACT_ALPHA(smsSpamCollection_untouched!A1203)/Table1[[#This Row],[C]]</f>
        <v>0.8</v>
      </c>
      <c r="C1203" s="1">
        <f>EXTRACT_NUMBER(smsSpamCollection_untouched!A1203)/Table1[[#This Row],[C]]</f>
        <v>0</v>
      </c>
      <c r="D1203" s="1">
        <f>(Table1[[#This Row],[W]]-1)/Table1[[#This Row],[C]]</f>
        <v>0.125</v>
      </c>
      <c r="E1203" s="1">
        <f>EXTRACT_SPCHAR(smsSpamCollection_untouched!A1203)/Table1[[#This Row],[C]]</f>
        <v>7.4999999999999997E-2</v>
      </c>
      <c r="F1203" s="1">
        <f>EXTRACT_WORD(smsSpamCollection_untouched!A1203)</f>
        <v>6</v>
      </c>
      <c r="G1203" s="1">
        <f>EXTRACT_SHORTWORD(smsSpamCollection_untouched!A1203)/Table1[[#This Row],[W]]</f>
        <v>1</v>
      </c>
      <c r="H1203" s="1">
        <f>EXTRACT_WORDLen(smsSpamCollection_untouched!A1203)/Table1[[#This Row],[W]]</f>
        <v>5.833333333333333</v>
      </c>
      <c r="I1203" s="1">
        <f>EXTRACT_UNIQUEWORD(smsSpamCollection_untouched!A1203)/Table1[[#This Row],[W]]</f>
        <v>1</v>
      </c>
      <c r="J1203" s="1"/>
      <c r="K1203" s="1"/>
      <c r="L1203" s="1"/>
      <c r="M1203" s="1"/>
      <c r="N1203" s="1"/>
      <c r="O1203" s="1"/>
      <c r="P1203" s="1" t="str">
        <f>smsSpamCollection_untouched!B1203</f>
        <v>ham</v>
      </c>
    </row>
    <row r="1204" spans="1:16" x14ac:dyDescent="0.3">
      <c r="A1204" s="1">
        <f>LEN(TRIM(smsSpamCollection_untouched!A1204))</f>
        <v>20</v>
      </c>
      <c r="B1204" s="1">
        <f>EXTRACT_ALPHA(smsSpamCollection_untouched!A1204)/Table1[[#This Row],[C]]</f>
        <v>0.8</v>
      </c>
      <c r="C1204" s="1">
        <f>EXTRACT_NUMBER(smsSpamCollection_untouched!A1204)/Table1[[#This Row],[C]]</f>
        <v>0</v>
      </c>
      <c r="D1204" s="1">
        <f>(Table1[[#This Row],[W]]-1)/Table1[[#This Row],[C]]</f>
        <v>0.2</v>
      </c>
      <c r="E1204" s="1">
        <f>EXTRACT_SPCHAR(smsSpamCollection_untouched!A1204)/Table1[[#This Row],[C]]</f>
        <v>0</v>
      </c>
      <c r="F1204" s="1">
        <f>EXTRACT_WORD(smsSpamCollection_untouched!A1204)</f>
        <v>5</v>
      </c>
      <c r="G1204" s="1">
        <f>EXTRACT_SHORTWORD(smsSpamCollection_untouched!A1204)/Table1[[#This Row],[W]]</f>
        <v>0.6</v>
      </c>
      <c r="H1204" s="1">
        <f>EXTRACT_WORDLen(smsSpamCollection_untouched!A1204)/Table1[[#This Row],[W]]</f>
        <v>3.2</v>
      </c>
      <c r="I1204" s="1">
        <f>EXTRACT_UNIQUEWORD(smsSpamCollection_untouched!A1204)/Table1[[#This Row],[W]]</f>
        <v>1</v>
      </c>
      <c r="J1204" s="1"/>
      <c r="K1204" s="1"/>
      <c r="L1204" s="1"/>
      <c r="M1204" s="1"/>
      <c r="N1204" s="1"/>
      <c r="O1204" s="1"/>
      <c r="P1204" s="1" t="str">
        <f>smsSpamCollection_untouched!B1204</f>
        <v>ham</v>
      </c>
    </row>
    <row r="1205" spans="1:16" x14ac:dyDescent="0.3">
      <c r="A1205" s="1">
        <f>LEN(TRIM(smsSpamCollection_untouched!A1205))</f>
        <v>59</v>
      </c>
      <c r="B1205" s="1">
        <f>EXTRACT_ALPHA(smsSpamCollection_untouched!A1205)/Table1[[#This Row],[C]]</f>
        <v>0.77966101694915257</v>
      </c>
      <c r="C1205" s="1">
        <f>EXTRACT_NUMBER(smsSpamCollection_untouched!A1205)/Table1[[#This Row],[C]]</f>
        <v>1.6949152542372881E-2</v>
      </c>
      <c r="D1205" s="1">
        <f>(Table1[[#This Row],[W]]-1)/Table1[[#This Row],[C]]</f>
        <v>0.20338983050847459</v>
      </c>
      <c r="E1205" s="1">
        <f>EXTRACT_SPCHAR(smsSpamCollection_untouched!A1205)/Table1[[#This Row],[C]]</f>
        <v>1.6949152542372881E-2</v>
      </c>
      <c r="F1205" s="1">
        <f>EXTRACT_WORD(smsSpamCollection_untouched!A1205)</f>
        <v>13</v>
      </c>
      <c r="G1205" s="1">
        <f>EXTRACT_SHORTWORD(smsSpamCollection_untouched!A1205)/Table1[[#This Row],[W]]</f>
        <v>0.69230769230769229</v>
      </c>
      <c r="H1205" s="1">
        <f>EXTRACT_WORDLen(smsSpamCollection_untouched!A1205)/Table1[[#This Row],[W]]</f>
        <v>3.6923076923076925</v>
      </c>
      <c r="I1205" s="1">
        <f>EXTRACT_UNIQUEWORD(smsSpamCollection_untouched!A1205)/Table1[[#This Row],[W]]</f>
        <v>0.84615384615384615</v>
      </c>
      <c r="J1205" s="1"/>
      <c r="K1205" s="1"/>
      <c r="L1205" s="1"/>
      <c r="M1205" s="1"/>
      <c r="N1205" s="1"/>
      <c r="O1205" s="1"/>
      <c r="P1205" s="1" t="str">
        <f>smsSpamCollection_untouched!B1205</f>
        <v>ham</v>
      </c>
    </row>
    <row r="1206" spans="1:16" x14ac:dyDescent="0.3">
      <c r="A1206" s="1">
        <f>LEN(TRIM(smsSpamCollection_untouched!A1206))</f>
        <v>61</v>
      </c>
      <c r="B1206" s="1">
        <f>EXTRACT_ALPHA(smsSpamCollection_untouched!A1206)/Table1[[#This Row],[C]]</f>
        <v>0.80327868852459017</v>
      </c>
      <c r="C1206" s="1">
        <f>EXTRACT_NUMBER(smsSpamCollection_untouched!A1206)/Table1[[#This Row],[C]]</f>
        <v>0</v>
      </c>
      <c r="D1206" s="1">
        <f>(Table1[[#This Row],[W]]-1)/Table1[[#This Row],[C]]</f>
        <v>0.14754098360655737</v>
      </c>
      <c r="E1206" s="1">
        <f>EXTRACT_SPCHAR(smsSpamCollection_untouched!A1206)/Table1[[#This Row],[C]]</f>
        <v>4.9180327868852458E-2</v>
      </c>
      <c r="F1206" s="1">
        <f>EXTRACT_WORD(smsSpamCollection_untouched!A1206)</f>
        <v>10</v>
      </c>
      <c r="G1206" s="1">
        <f>EXTRACT_SHORTWORD(smsSpamCollection_untouched!A1206)/Table1[[#This Row],[W]]</f>
        <v>0.9</v>
      </c>
      <c r="H1206" s="1">
        <f>EXTRACT_WORDLen(smsSpamCollection_untouched!A1206)/Table1[[#This Row],[W]]</f>
        <v>5.2</v>
      </c>
      <c r="I1206" s="1">
        <f>EXTRACT_UNIQUEWORD(smsSpamCollection_untouched!A1206)/Table1[[#This Row],[W]]</f>
        <v>1</v>
      </c>
      <c r="J1206" s="1"/>
      <c r="K1206" s="1"/>
      <c r="L1206" s="1"/>
      <c r="M1206" s="1"/>
      <c r="N1206" s="1"/>
      <c r="O1206" s="1"/>
      <c r="P1206" s="1" t="str">
        <f>smsSpamCollection_untouched!B1206</f>
        <v>ham</v>
      </c>
    </row>
    <row r="1207" spans="1:16" x14ac:dyDescent="0.3">
      <c r="A1207" s="1">
        <f>LEN(TRIM(smsSpamCollection_untouched!A1207))</f>
        <v>147</v>
      </c>
      <c r="B1207" s="1">
        <f>EXTRACT_ALPHA(smsSpamCollection_untouched!A1207)/Table1[[#This Row],[C]]</f>
        <v>0.63265306122448983</v>
      </c>
      <c r="C1207" s="1">
        <f>EXTRACT_NUMBER(smsSpamCollection_untouched!A1207)/Table1[[#This Row],[C]]</f>
        <v>0.12925170068027211</v>
      </c>
      <c r="D1207" s="1">
        <f>(Table1[[#This Row],[W]]-1)/Table1[[#This Row],[C]]</f>
        <v>0.17006802721088435</v>
      </c>
      <c r="E1207" s="1">
        <f>EXTRACT_SPCHAR(smsSpamCollection_untouched!A1207)/Table1[[#This Row],[C]]</f>
        <v>6.8027210884353748E-2</v>
      </c>
      <c r="F1207" s="1">
        <f>EXTRACT_WORD(smsSpamCollection_untouched!A1207)</f>
        <v>26</v>
      </c>
      <c r="G1207" s="1">
        <f>EXTRACT_SHORTWORD(smsSpamCollection_untouched!A1207)/Table1[[#This Row],[W]]</f>
        <v>0.69230769230769229</v>
      </c>
      <c r="H1207" s="1">
        <f>EXTRACT_WORDLen(smsSpamCollection_untouched!A1207)/Table1[[#This Row],[W]]</f>
        <v>4.6923076923076925</v>
      </c>
      <c r="I1207" s="1">
        <f>EXTRACT_UNIQUEWORD(smsSpamCollection_untouched!A1207)/Table1[[#This Row],[W]]</f>
        <v>0.92307692307692313</v>
      </c>
      <c r="J1207" s="1"/>
      <c r="K1207" s="1"/>
      <c r="L1207" s="1"/>
      <c r="M1207" s="1"/>
      <c r="N1207" s="1"/>
      <c r="O1207" s="1"/>
      <c r="P1207" s="1" t="str">
        <f>smsSpamCollection_untouched!B1207</f>
        <v>spam</v>
      </c>
    </row>
    <row r="1208" spans="1:16" x14ac:dyDescent="0.3">
      <c r="A1208" s="1">
        <f>LEN(TRIM(smsSpamCollection_untouched!A1208))</f>
        <v>130</v>
      </c>
      <c r="B1208" s="1">
        <f>EXTRACT_ALPHA(smsSpamCollection_untouched!A1208)/Table1[[#This Row],[C]]</f>
        <v>0.79230769230769227</v>
      </c>
      <c r="C1208" s="1">
        <f>EXTRACT_NUMBER(smsSpamCollection_untouched!A1208)/Table1[[#This Row],[C]]</f>
        <v>0</v>
      </c>
      <c r="D1208" s="1">
        <f>(Table1[[#This Row],[W]]-1)/Table1[[#This Row],[C]]</f>
        <v>0.18461538461538463</v>
      </c>
      <c r="E1208" s="1">
        <f>EXTRACT_SPCHAR(smsSpamCollection_untouched!A1208)/Table1[[#This Row],[C]]</f>
        <v>2.3076923076923078E-2</v>
      </c>
      <c r="F1208" s="1">
        <f>EXTRACT_WORD(smsSpamCollection_untouched!A1208)</f>
        <v>25</v>
      </c>
      <c r="G1208" s="1">
        <f>EXTRACT_SHORTWORD(smsSpamCollection_untouched!A1208)/Table1[[#This Row],[W]]</f>
        <v>0.92</v>
      </c>
      <c r="H1208" s="1">
        <f>EXTRACT_WORDLen(smsSpamCollection_untouched!A1208)/Table1[[#This Row],[W]]</f>
        <v>4.24</v>
      </c>
      <c r="I1208" s="1">
        <f>EXTRACT_UNIQUEWORD(smsSpamCollection_untouched!A1208)/Table1[[#This Row],[W]]</f>
        <v>0.92</v>
      </c>
      <c r="J1208" s="1"/>
      <c r="K1208" s="1"/>
      <c r="L1208" s="1"/>
      <c r="M1208" s="1"/>
      <c r="N1208" s="1"/>
      <c r="O1208" s="1"/>
      <c r="P1208" s="1" t="str">
        <f>smsSpamCollection_untouched!B1208</f>
        <v>ham</v>
      </c>
    </row>
    <row r="1209" spans="1:16" x14ac:dyDescent="0.3">
      <c r="A1209" s="1">
        <f>LEN(TRIM(smsSpamCollection_untouched!A1209))</f>
        <v>145</v>
      </c>
      <c r="B1209" s="1">
        <f>EXTRACT_ALPHA(smsSpamCollection_untouched!A1209)/Table1[[#This Row],[C]]</f>
        <v>0.70344827586206893</v>
      </c>
      <c r="C1209" s="1">
        <f>EXTRACT_NUMBER(smsSpamCollection_untouched!A1209)/Table1[[#This Row],[C]]</f>
        <v>6.8965517241379309E-2</v>
      </c>
      <c r="D1209" s="1">
        <f>(Table1[[#This Row],[W]]-1)/Table1[[#This Row],[C]]</f>
        <v>0.19310344827586207</v>
      </c>
      <c r="E1209" s="1">
        <f>EXTRACT_SPCHAR(smsSpamCollection_untouched!A1209)/Table1[[#This Row],[C]]</f>
        <v>3.4482758620689655E-2</v>
      </c>
      <c r="F1209" s="1">
        <f>EXTRACT_WORD(smsSpamCollection_untouched!A1209)</f>
        <v>29</v>
      </c>
      <c r="G1209" s="1">
        <f>EXTRACT_SHORTWORD(smsSpamCollection_untouched!A1209)/Table1[[#This Row],[W]]</f>
        <v>0.68965517241379315</v>
      </c>
      <c r="H1209" s="1">
        <f>EXTRACT_WORDLen(smsSpamCollection_untouched!A1209)/Table1[[#This Row],[W]]</f>
        <v>4.0344827586206895</v>
      </c>
      <c r="I1209" s="1">
        <f>EXTRACT_UNIQUEWORD(smsSpamCollection_untouched!A1209)/Table1[[#This Row],[W]]</f>
        <v>0.86206896551724133</v>
      </c>
      <c r="J1209" s="1"/>
      <c r="K1209" s="1"/>
      <c r="L1209" s="1"/>
      <c r="M1209" s="1"/>
      <c r="N1209" s="1"/>
      <c r="O1209" s="1"/>
      <c r="P1209" s="1" t="str">
        <f>smsSpamCollection_untouched!B1209</f>
        <v>spam</v>
      </c>
    </row>
    <row r="1210" spans="1:16" x14ac:dyDescent="0.3">
      <c r="A1210" s="1">
        <f>LEN(TRIM(smsSpamCollection_untouched!A1210))</f>
        <v>37</v>
      </c>
      <c r="B1210" s="1">
        <f>EXTRACT_ALPHA(smsSpamCollection_untouched!A1210)/Table1[[#This Row],[C]]</f>
        <v>0.70270270270270274</v>
      </c>
      <c r="C1210" s="1">
        <f>EXTRACT_NUMBER(smsSpamCollection_untouched!A1210)/Table1[[#This Row],[C]]</f>
        <v>0</v>
      </c>
      <c r="D1210" s="1">
        <f>(Table1[[#This Row],[W]]-1)/Table1[[#This Row],[C]]</f>
        <v>0.21621621621621623</v>
      </c>
      <c r="E1210" s="1">
        <f>EXTRACT_SPCHAR(smsSpamCollection_untouched!A1210)/Table1[[#This Row],[C]]</f>
        <v>8.1081081081081086E-2</v>
      </c>
      <c r="F1210" s="1">
        <f>EXTRACT_WORD(smsSpamCollection_untouched!A1210)</f>
        <v>9</v>
      </c>
      <c r="G1210" s="1">
        <f>EXTRACT_SHORTWORD(smsSpamCollection_untouched!A1210)/Table1[[#This Row],[W]]</f>
        <v>0.44444444444444442</v>
      </c>
      <c r="H1210" s="1">
        <f>EXTRACT_WORDLen(smsSpamCollection_untouched!A1210)/Table1[[#This Row],[W]]</f>
        <v>3.2222222222222223</v>
      </c>
      <c r="I1210" s="1">
        <f>EXTRACT_UNIQUEWORD(smsSpamCollection_untouched!A1210)/Table1[[#This Row],[W]]</f>
        <v>1</v>
      </c>
      <c r="J1210" s="1"/>
      <c r="K1210" s="1"/>
      <c r="L1210" s="1"/>
      <c r="M1210" s="1"/>
      <c r="N1210" s="1"/>
      <c r="O1210" s="1"/>
      <c r="P1210" s="1" t="str">
        <f>smsSpamCollection_untouched!B1210</f>
        <v>ham</v>
      </c>
    </row>
    <row r="1211" spans="1:16" x14ac:dyDescent="0.3">
      <c r="A1211" s="1">
        <f>LEN(TRIM(smsSpamCollection_untouched!A1211))</f>
        <v>31</v>
      </c>
      <c r="B1211" s="1">
        <f>EXTRACT_ALPHA(smsSpamCollection_untouched!A1211)/Table1[[#This Row],[C]]</f>
        <v>0.83870967741935487</v>
      </c>
      <c r="C1211" s="1">
        <f>EXTRACT_NUMBER(smsSpamCollection_untouched!A1211)/Table1[[#This Row],[C]]</f>
        <v>0</v>
      </c>
      <c r="D1211" s="1">
        <f>(Table1[[#This Row],[W]]-1)/Table1[[#This Row],[C]]</f>
        <v>0.16129032258064516</v>
      </c>
      <c r="E1211" s="1">
        <f>EXTRACT_SPCHAR(smsSpamCollection_untouched!A1211)/Table1[[#This Row],[C]]</f>
        <v>0</v>
      </c>
      <c r="F1211" s="1">
        <f>EXTRACT_WORD(smsSpamCollection_untouched!A1211)</f>
        <v>6</v>
      </c>
      <c r="G1211" s="1">
        <f>EXTRACT_SHORTWORD(smsSpamCollection_untouched!A1211)/Table1[[#This Row],[W]]</f>
        <v>1</v>
      </c>
      <c r="H1211" s="1">
        <f>EXTRACT_WORDLen(smsSpamCollection_untouched!A1211)/Table1[[#This Row],[W]]</f>
        <v>4.333333333333333</v>
      </c>
      <c r="I1211" s="1">
        <f>EXTRACT_UNIQUEWORD(smsSpamCollection_untouched!A1211)/Table1[[#This Row],[W]]</f>
        <v>1</v>
      </c>
      <c r="J1211" s="1"/>
      <c r="K1211" s="1"/>
      <c r="L1211" s="1"/>
      <c r="M1211" s="1"/>
      <c r="N1211" s="1"/>
      <c r="O1211" s="1"/>
      <c r="P1211" s="1" t="str">
        <f>smsSpamCollection_untouched!B1211</f>
        <v>ham</v>
      </c>
    </row>
    <row r="1212" spans="1:16" x14ac:dyDescent="0.3">
      <c r="A1212" s="1">
        <f>LEN(TRIM(smsSpamCollection_untouched!A1212))</f>
        <v>27</v>
      </c>
      <c r="B1212" s="1">
        <f>EXTRACT_ALPHA(smsSpamCollection_untouched!A1212)/Table1[[#This Row],[C]]</f>
        <v>0.7407407407407407</v>
      </c>
      <c r="C1212" s="1">
        <f>EXTRACT_NUMBER(smsSpamCollection_untouched!A1212)/Table1[[#This Row],[C]]</f>
        <v>0</v>
      </c>
      <c r="D1212" s="1">
        <f>(Table1[[#This Row],[W]]-1)/Table1[[#This Row],[C]]</f>
        <v>0.22222222222222221</v>
      </c>
      <c r="E1212" s="1">
        <f>EXTRACT_SPCHAR(smsSpamCollection_untouched!A1212)/Table1[[#This Row],[C]]</f>
        <v>3.7037037037037035E-2</v>
      </c>
      <c r="F1212" s="1">
        <f>EXTRACT_WORD(smsSpamCollection_untouched!A1212)</f>
        <v>7</v>
      </c>
      <c r="G1212" s="1">
        <f>EXTRACT_SHORTWORD(smsSpamCollection_untouched!A1212)/Table1[[#This Row],[W]]</f>
        <v>0.5714285714285714</v>
      </c>
      <c r="H1212" s="1">
        <f>EXTRACT_WORDLen(smsSpamCollection_untouched!A1212)/Table1[[#This Row],[W]]</f>
        <v>3</v>
      </c>
      <c r="I1212" s="1">
        <f>EXTRACT_UNIQUEWORD(smsSpamCollection_untouched!A1212)/Table1[[#This Row],[W]]</f>
        <v>1</v>
      </c>
      <c r="J1212" s="1"/>
      <c r="K1212" s="1"/>
      <c r="L1212" s="1"/>
      <c r="M1212" s="1"/>
      <c r="N1212" s="1"/>
      <c r="O1212" s="1"/>
      <c r="P1212" s="1" t="str">
        <f>smsSpamCollection_untouched!B1212</f>
        <v>ham</v>
      </c>
    </row>
    <row r="1213" spans="1:16" x14ac:dyDescent="0.3">
      <c r="A1213" s="1">
        <f>LEN(TRIM(smsSpamCollection_untouched!A1213))</f>
        <v>41</v>
      </c>
      <c r="B1213" s="1">
        <f>EXTRACT_ALPHA(smsSpamCollection_untouched!A1213)/Table1[[#This Row],[C]]</f>
        <v>0.75609756097560976</v>
      </c>
      <c r="C1213" s="1">
        <f>EXTRACT_NUMBER(smsSpamCollection_untouched!A1213)/Table1[[#This Row],[C]]</f>
        <v>2.4390243902439025E-2</v>
      </c>
      <c r="D1213" s="1">
        <f>(Table1[[#This Row],[W]]-1)/Table1[[#This Row],[C]]</f>
        <v>0.17073170731707318</v>
      </c>
      <c r="E1213" s="1">
        <f>EXTRACT_SPCHAR(smsSpamCollection_untouched!A1213)/Table1[[#This Row],[C]]</f>
        <v>4.878048780487805E-2</v>
      </c>
      <c r="F1213" s="1">
        <f>EXTRACT_WORD(smsSpamCollection_untouched!A1213)</f>
        <v>8</v>
      </c>
      <c r="G1213" s="1">
        <f>EXTRACT_SHORTWORD(smsSpamCollection_untouched!A1213)/Table1[[#This Row],[W]]</f>
        <v>0.75</v>
      </c>
      <c r="H1213" s="1">
        <f>EXTRACT_WORDLen(smsSpamCollection_untouched!A1213)/Table1[[#This Row],[W]]</f>
        <v>4.25</v>
      </c>
      <c r="I1213" s="1">
        <f>EXTRACT_UNIQUEWORD(smsSpamCollection_untouched!A1213)/Table1[[#This Row],[W]]</f>
        <v>1</v>
      </c>
      <c r="J1213" s="1"/>
      <c r="K1213" s="1"/>
      <c r="L1213" s="1"/>
      <c r="M1213" s="1"/>
      <c r="N1213" s="1"/>
      <c r="O1213" s="1"/>
      <c r="P1213" s="1" t="str">
        <f>smsSpamCollection_untouched!B1213</f>
        <v>ham</v>
      </c>
    </row>
    <row r="1214" spans="1:16" x14ac:dyDescent="0.3">
      <c r="A1214" s="1">
        <f>LEN(TRIM(smsSpamCollection_untouched!A1214))</f>
        <v>49</v>
      </c>
      <c r="B1214" s="1">
        <f>EXTRACT_ALPHA(smsSpamCollection_untouched!A1214)/Table1[[#This Row],[C]]</f>
        <v>0.77551020408163263</v>
      </c>
      <c r="C1214" s="1">
        <f>EXTRACT_NUMBER(smsSpamCollection_untouched!A1214)/Table1[[#This Row],[C]]</f>
        <v>0</v>
      </c>
      <c r="D1214" s="1">
        <f>(Table1[[#This Row],[W]]-1)/Table1[[#This Row],[C]]</f>
        <v>0.22448979591836735</v>
      </c>
      <c r="E1214" s="1">
        <f>EXTRACT_SPCHAR(smsSpamCollection_untouched!A1214)/Table1[[#This Row],[C]]</f>
        <v>0</v>
      </c>
      <c r="F1214" s="1">
        <f>EXTRACT_WORD(smsSpamCollection_untouched!A1214)</f>
        <v>12</v>
      </c>
      <c r="G1214" s="1">
        <f>EXTRACT_SHORTWORD(smsSpamCollection_untouched!A1214)/Table1[[#This Row],[W]]</f>
        <v>0.58333333333333337</v>
      </c>
      <c r="H1214" s="1">
        <f>EXTRACT_WORDLen(smsSpamCollection_untouched!A1214)/Table1[[#This Row],[W]]</f>
        <v>3.1666666666666665</v>
      </c>
      <c r="I1214" s="1">
        <f>EXTRACT_UNIQUEWORD(smsSpamCollection_untouched!A1214)/Table1[[#This Row],[W]]</f>
        <v>1</v>
      </c>
      <c r="J1214" s="1"/>
      <c r="K1214" s="1"/>
      <c r="L1214" s="1"/>
      <c r="M1214" s="1"/>
      <c r="N1214" s="1"/>
      <c r="O1214" s="1"/>
      <c r="P1214" s="1" t="str">
        <f>smsSpamCollection_untouched!B1214</f>
        <v>ham</v>
      </c>
    </row>
    <row r="1215" spans="1:16" x14ac:dyDescent="0.3">
      <c r="A1215" s="1">
        <f>LEN(TRIM(smsSpamCollection_untouched!A1215))</f>
        <v>51</v>
      </c>
      <c r="B1215" s="1">
        <f>EXTRACT_ALPHA(smsSpamCollection_untouched!A1215)/Table1[[#This Row],[C]]</f>
        <v>0.78431372549019607</v>
      </c>
      <c r="C1215" s="1">
        <f>EXTRACT_NUMBER(smsSpamCollection_untouched!A1215)/Table1[[#This Row],[C]]</f>
        <v>0</v>
      </c>
      <c r="D1215" s="1">
        <f>(Table1[[#This Row],[W]]-1)/Table1[[#This Row],[C]]</f>
        <v>0.19607843137254902</v>
      </c>
      <c r="E1215" s="1">
        <f>EXTRACT_SPCHAR(smsSpamCollection_untouched!A1215)/Table1[[#This Row],[C]]</f>
        <v>1.9607843137254902E-2</v>
      </c>
      <c r="F1215" s="1">
        <f>EXTRACT_WORD(smsSpamCollection_untouched!A1215)</f>
        <v>11</v>
      </c>
      <c r="G1215" s="1">
        <f>EXTRACT_SHORTWORD(smsSpamCollection_untouched!A1215)/Table1[[#This Row],[W]]</f>
        <v>0.63636363636363635</v>
      </c>
      <c r="H1215" s="1">
        <f>EXTRACT_WORDLen(smsSpamCollection_untouched!A1215)/Table1[[#This Row],[W]]</f>
        <v>3.7272727272727271</v>
      </c>
      <c r="I1215" s="1">
        <f>EXTRACT_UNIQUEWORD(smsSpamCollection_untouched!A1215)/Table1[[#This Row],[W]]</f>
        <v>0.90909090909090906</v>
      </c>
      <c r="J1215" s="1"/>
      <c r="K1215" s="1"/>
      <c r="L1215" s="1"/>
      <c r="M1215" s="1"/>
      <c r="N1215" s="1"/>
      <c r="O1215" s="1"/>
      <c r="P1215" s="1" t="str">
        <f>smsSpamCollection_untouched!B1215</f>
        <v>ham</v>
      </c>
    </row>
    <row r="1216" spans="1:16" x14ac:dyDescent="0.3">
      <c r="A1216" s="1">
        <f>LEN(TRIM(smsSpamCollection_untouched!A1216))</f>
        <v>121</v>
      </c>
      <c r="B1216" s="1">
        <f>EXTRACT_ALPHA(smsSpamCollection_untouched!A1216)/Table1[[#This Row],[C]]</f>
        <v>0.77685950413223137</v>
      </c>
      <c r="C1216" s="1">
        <f>EXTRACT_NUMBER(smsSpamCollection_untouched!A1216)/Table1[[#This Row],[C]]</f>
        <v>0</v>
      </c>
      <c r="D1216" s="1">
        <f>(Table1[[#This Row],[W]]-1)/Table1[[#This Row],[C]]</f>
        <v>0.19834710743801653</v>
      </c>
      <c r="E1216" s="1">
        <f>EXTRACT_SPCHAR(smsSpamCollection_untouched!A1216)/Table1[[#This Row],[C]]</f>
        <v>2.4793388429752067E-2</v>
      </c>
      <c r="F1216" s="1">
        <f>EXTRACT_WORD(smsSpamCollection_untouched!A1216)</f>
        <v>25</v>
      </c>
      <c r="G1216" s="1">
        <f>EXTRACT_SHORTWORD(smsSpamCollection_untouched!A1216)/Table1[[#This Row],[W]]</f>
        <v>0.72</v>
      </c>
      <c r="H1216" s="1">
        <f>EXTRACT_WORDLen(smsSpamCollection_untouched!A1216)/Table1[[#This Row],[W]]</f>
        <v>3.88</v>
      </c>
      <c r="I1216" s="1">
        <f>EXTRACT_UNIQUEWORD(smsSpamCollection_untouched!A1216)/Table1[[#This Row],[W]]</f>
        <v>0.88</v>
      </c>
      <c r="J1216" s="1"/>
      <c r="K1216" s="1"/>
      <c r="L1216" s="1"/>
      <c r="M1216" s="1"/>
      <c r="N1216" s="1"/>
      <c r="O1216" s="1"/>
      <c r="P1216" s="1" t="str">
        <f>smsSpamCollection_untouched!B1216</f>
        <v>ham</v>
      </c>
    </row>
    <row r="1217" spans="1:16" x14ac:dyDescent="0.3">
      <c r="A1217" s="1">
        <f>LEN(TRIM(smsSpamCollection_untouched!A1217))</f>
        <v>63</v>
      </c>
      <c r="B1217" s="1">
        <f>EXTRACT_ALPHA(smsSpamCollection_untouched!A1217)/Table1[[#This Row],[C]]</f>
        <v>0.76190476190476186</v>
      </c>
      <c r="C1217" s="1">
        <f>EXTRACT_NUMBER(smsSpamCollection_untouched!A1217)/Table1[[#This Row],[C]]</f>
        <v>0</v>
      </c>
      <c r="D1217" s="1">
        <f>(Table1[[#This Row],[W]]-1)/Table1[[#This Row],[C]]</f>
        <v>0.19047619047619047</v>
      </c>
      <c r="E1217" s="1">
        <f>EXTRACT_SPCHAR(smsSpamCollection_untouched!A1217)/Table1[[#This Row],[C]]</f>
        <v>4.7619047619047616E-2</v>
      </c>
      <c r="F1217" s="1">
        <f>EXTRACT_WORD(smsSpamCollection_untouched!A1217)</f>
        <v>13</v>
      </c>
      <c r="G1217" s="1">
        <f>EXTRACT_SHORTWORD(smsSpamCollection_untouched!A1217)/Table1[[#This Row],[W]]</f>
        <v>0.76923076923076927</v>
      </c>
      <c r="H1217" s="1">
        <f>EXTRACT_WORDLen(smsSpamCollection_untouched!A1217)/Table1[[#This Row],[W]]</f>
        <v>3.9230769230769229</v>
      </c>
      <c r="I1217" s="1">
        <f>EXTRACT_UNIQUEWORD(smsSpamCollection_untouched!A1217)/Table1[[#This Row],[W]]</f>
        <v>1</v>
      </c>
      <c r="J1217" s="1"/>
      <c r="K1217" s="1"/>
      <c r="L1217" s="1"/>
      <c r="M1217" s="1"/>
      <c r="N1217" s="1"/>
      <c r="O1217" s="1"/>
      <c r="P1217" s="1" t="str">
        <f>smsSpamCollection_untouched!B1217</f>
        <v>ham</v>
      </c>
    </row>
    <row r="1218" spans="1:16" x14ac:dyDescent="0.3">
      <c r="A1218" s="1">
        <f>LEN(TRIM(smsSpamCollection_untouched!A1218))</f>
        <v>83</v>
      </c>
      <c r="B1218" s="1">
        <f>EXTRACT_ALPHA(smsSpamCollection_untouched!A1218)/Table1[[#This Row],[C]]</f>
        <v>0.77108433734939763</v>
      </c>
      <c r="C1218" s="1">
        <f>EXTRACT_NUMBER(smsSpamCollection_untouched!A1218)/Table1[[#This Row],[C]]</f>
        <v>0</v>
      </c>
      <c r="D1218" s="1">
        <f>(Table1[[#This Row],[W]]-1)/Table1[[#This Row],[C]]</f>
        <v>0.16867469879518071</v>
      </c>
      <c r="E1218" s="1">
        <f>EXTRACT_SPCHAR(smsSpamCollection_untouched!A1218)/Table1[[#This Row],[C]]</f>
        <v>6.0240963855421686E-2</v>
      </c>
      <c r="F1218" s="1">
        <f>EXTRACT_WORD(smsSpamCollection_untouched!A1218)</f>
        <v>15</v>
      </c>
      <c r="G1218" s="1">
        <f>EXTRACT_SHORTWORD(smsSpamCollection_untouched!A1218)/Table1[[#This Row],[W]]</f>
        <v>0.8</v>
      </c>
      <c r="H1218" s="1">
        <f>EXTRACT_WORDLen(smsSpamCollection_untouched!A1218)/Table1[[#This Row],[W]]</f>
        <v>4.5999999999999996</v>
      </c>
      <c r="I1218" s="1">
        <f>EXTRACT_UNIQUEWORD(smsSpamCollection_untouched!A1218)/Table1[[#This Row],[W]]</f>
        <v>1</v>
      </c>
      <c r="J1218" s="1"/>
      <c r="K1218" s="1"/>
      <c r="L1218" s="1"/>
      <c r="M1218" s="1"/>
      <c r="N1218" s="1"/>
      <c r="O1218" s="1"/>
      <c r="P1218" s="1" t="str">
        <f>smsSpamCollection_untouched!B1218</f>
        <v>ham</v>
      </c>
    </row>
    <row r="1219" spans="1:16" x14ac:dyDescent="0.3">
      <c r="A1219" s="1">
        <f>LEN(TRIM(smsSpamCollection_untouched!A1219))</f>
        <v>50</v>
      </c>
      <c r="B1219" s="1">
        <f>EXTRACT_ALPHA(smsSpamCollection_untouched!A1219)/Table1[[#This Row],[C]]</f>
        <v>0.57999999999999996</v>
      </c>
      <c r="C1219" s="1">
        <f>EXTRACT_NUMBER(smsSpamCollection_untouched!A1219)/Table1[[#This Row],[C]]</f>
        <v>0.24</v>
      </c>
      <c r="D1219" s="1">
        <f>(Table1[[#This Row],[W]]-1)/Table1[[#This Row],[C]]</f>
        <v>0.14000000000000001</v>
      </c>
      <c r="E1219" s="1">
        <f>EXTRACT_SPCHAR(smsSpamCollection_untouched!A1219)/Table1[[#This Row],[C]]</f>
        <v>0.04</v>
      </c>
      <c r="F1219" s="1">
        <f>EXTRACT_WORD(smsSpamCollection_untouched!A1219)</f>
        <v>8</v>
      </c>
      <c r="G1219" s="1">
        <f>EXTRACT_SHORTWORD(smsSpamCollection_untouched!A1219)/Table1[[#This Row],[W]]</f>
        <v>0.875</v>
      </c>
      <c r="H1219" s="1">
        <f>EXTRACT_WORDLen(smsSpamCollection_untouched!A1219)/Table1[[#This Row],[W]]</f>
        <v>5.375</v>
      </c>
      <c r="I1219" s="1">
        <f>EXTRACT_UNIQUEWORD(smsSpamCollection_untouched!A1219)/Table1[[#This Row],[W]]</f>
        <v>1</v>
      </c>
      <c r="J1219" s="1"/>
      <c r="K1219" s="1"/>
      <c r="L1219" s="1"/>
      <c r="M1219" s="1"/>
      <c r="N1219" s="1"/>
      <c r="O1219" s="1"/>
      <c r="P1219" s="1" t="str">
        <f>smsSpamCollection_untouched!B1219</f>
        <v>spam</v>
      </c>
    </row>
    <row r="1220" spans="1:16" x14ac:dyDescent="0.3">
      <c r="A1220" s="1">
        <f>LEN(TRIM(smsSpamCollection_untouched!A1220))</f>
        <v>69</v>
      </c>
      <c r="B1220" s="1">
        <f>EXTRACT_ALPHA(smsSpamCollection_untouched!A1220)/Table1[[#This Row],[C]]</f>
        <v>0.79710144927536231</v>
      </c>
      <c r="C1220" s="1">
        <f>EXTRACT_NUMBER(smsSpamCollection_untouched!A1220)/Table1[[#This Row],[C]]</f>
        <v>0</v>
      </c>
      <c r="D1220" s="1">
        <f>(Table1[[#This Row],[W]]-1)/Table1[[#This Row],[C]]</f>
        <v>0.20289855072463769</v>
      </c>
      <c r="E1220" s="1">
        <f>EXTRACT_SPCHAR(smsSpamCollection_untouched!A1220)/Table1[[#This Row],[C]]</f>
        <v>0</v>
      </c>
      <c r="F1220" s="1">
        <f>EXTRACT_WORD(smsSpamCollection_untouched!A1220)</f>
        <v>15</v>
      </c>
      <c r="G1220" s="1">
        <f>EXTRACT_SHORTWORD(smsSpamCollection_untouched!A1220)/Table1[[#This Row],[W]]</f>
        <v>0.73333333333333328</v>
      </c>
      <c r="H1220" s="1">
        <f>EXTRACT_WORDLen(smsSpamCollection_untouched!A1220)/Table1[[#This Row],[W]]</f>
        <v>3.6666666666666665</v>
      </c>
      <c r="I1220" s="1">
        <f>EXTRACT_UNIQUEWORD(smsSpamCollection_untouched!A1220)/Table1[[#This Row],[W]]</f>
        <v>0.93333333333333335</v>
      </c>
      <c r="J1220" s="1"/>
      <c r="K1220" s="1"/>
      <c r="L1220" s="1"/>
      <c r="M1220" s="1"/>
      <c r="N1220" s="1"/>
      <c r="O1220" s="1"/>
      <c r="P1220" s="1" t="str">
        <f>smsSpamCollection_untouched!B1220</f>
        <v>ham</v>
      </c>
    </row>
    <row r="1221" spans="1:16" x14ac:dyDescent="0.3">
      <c r="A1221" s="1">
        <f>LEN(TRIM(smsSpamCollection_untouched!A1221))</f>
        <v>55</v>
      </c>
      <c r="B1221" s="1">
        <f>EXTRACT_ALPHA(smsSpamCollection_untouched!A1221)/Table1[[#This Row],[C]]</f>
        <v>0.72727272727272729</v>
      </c>
      <c r="C1221" s="1">
        <f>EXTRACT_NUMBER(smsSpamCollection_untouched!A1221)/Table1[[#This Row],[C]]</f>
        <v>0</v>
      </c>
      <c r="D1221" s="1">
        <f>(Table1[[#This Row],[W]]-1)/Table1[[#This Row],[C]]</f>
        <v>0.12727272727272726</v>
      </c>
      <c r="E1221" s="1">
        <f>EXTRACT_SPCHAR(smsSpamCollection_untouched!A1221)/Table1[[#This Row],[C]]</f>
        <v>0.14545454545454545</v>
      </c>
      <c r="F1221" s="1">
        <f>EXTRACT_WORD(smsSpamCollection_untouched!A1221)</f>
        <v>8</v>
      </c>
      <c r="G1221" s="1">
        <f>EXTRACT_SHORTWORD(smsSpamCollection_untouched!A1221)/Table1[[#This Row],[W]]</f>
        <v>1</v>
      </c>
      <c r="H1221" s="1">
        <f>EXTRACT_WORDLen(smsSpamCollection_untouched!A1221)/Table1[[#This Row],[W]]</f>
        <v>6</v>
      </c>
      <c r="I1221" s="1">
        <f>EXTRACT_UNIQUEWORD(smsSpamCollection_untouched!A1221)/Table1[[#This Row],[W]]</f>
        <v>1</v>
      </c>
      <c r="J1221" s="1"/>
      <c r="K1221" s="1"/>
      <c r="L1221" s="1"/>
      <c r="M1221" s="1"/>
      <c r="N1221" s="1"/>
      <c r="O1221" s="1"/>
      <c r="P1221" s="1" t="str">
        <f>smsSpamCollection_untouched!B1221</f>
        <v>ham</v>
      </c>
    </row>
    <row r="1222" spans="1:16" x14ac:dyDescent="0.3">
      <c r="A1222" s="1">
        <f>LEN(TRIM(smsSpamCollection_untouched!A1222))</f>
        <v>118</v>
      </c>
      <c r="B1222" s="1">
        <f>EXTRACT_ALPHA(smsSpamCollection_untouched!A1222)/Table1[[#This Row],[C]]</f>
        <v>0.75423728813559321</v>
      </c>
      <c r="C1222" s="1">
        <f>EXTRACT_NUMBER(smsSpamCollection_untouched!A1222)/Table1[[#This Row],[C]]</f>
        <v>8.4745762711864406E-3</v>
      </c>
      <c r="D1222" s="1">
        <f>(Table1[[#This Row],[W]]-1)/Table1[[#This Row],[C]]</f>
        <v>0.20338983050847459</v>
      </c>
      <c r="E1222" s="1">
        <f>EXTRACT_SPCHAR(smsSpamCollection_untouched!A1222)/Table1[[#This Row],[C]]</f>
        <v>3.3898305084745763E-2</v>
      </c>
      <c r="F1222" s="1">
        <f>EXTRACT_WORD(smsSpamCollection_untouched!A1222)</f>
        <v>25</v>
      </c>
      <c r="G1222" s="1">
        <f>EXTRACT_SHORTWORD(smsSpamCollection_untouched!A1222)/Table1[[#This Row],[W]]</f>
        <v>0.72</v>
      </c>
      <c r="H1222" s="1">
        <f>EXTRACT_WORDLen(smsSpamCollection_untouched!A1222)/Table1[[#This Row],[W]]</f>
        <v>3.76</v>
      </c>
      <c r="I1222" s="1">
        <f>EXTRACT_UNIQUEWORD(smsSpamCollection_untouched!A1222)/Table1[[#This Row],[W]]</f>
        <v>0.84</v>
      </c>
      <c r="J1222" s="1"/>
      <c r="K1222" s="1"/>
      <c r="L1222" s="1"/>
      <c r="M1222" s="1"/>
      <c r="N1222" s="1"/>
      <c r="O1222" s="1"/>
      <c r="P1222" s="1" t="str">
        <f>smsSpamCollection_untouched!B1222</f>
        <v>ham</v>
      </c>
    </row>
    <row r="1223" spans="1:16" x14ac:dyDescent="0.3">
      <c r="A1223" s="1">
        <f>LEN(TRIM(smsSpamCollection_untouched!A1223))</f>
        <v>143</v>
      </c>
      <c r="B1223" s="1">
        <f>EXTRACT_ALPHA(smsSpamCollection_untouched!A1223)/Table1[[#This Row],[C]]</f>
        <v>0.64335664335664333</v>
      </c>
      <c r="C1223" s="1">
        <f>EXTRACT_NUMBER(smsSpamCollection_untouched!A1223)/Table1[[#This Row],[C]]</f>
        <v>9.7902097902097904E-2</v>
      </c>
      <c r="D1223" s="1">
        <f>(Table1[[#This Row],[W]]-1)/Table1[[#This Row],[C]]</f>
        <v>0.20979020979020979</v>
      </c>
      <c r="E1223" s="1">
        <f>EXTRACT_SPCHAR(smsSpamCollection_untouched!A1223)/Table1[[#This Row],[C]]</f>
        <v>4.8951048951048952E-2</v>
      </c>
      <c r="F1223" s="1">
        <f>EXTRACT_WORD(smsSpamCollection_untouched!A1223)</f>
        <v>31</v>
      </c>
      <c r="G1223" s="1">
        <f>EXTRACT_SHORTWORD(smsSpamCollection_untouched!A1223)/Table1[[#This Row],[W]]</f>
        <v>0.70967741935483875</v>
      </c>
      <c r="H1223" s="1">
        <f>EXTRACT_WORDLen(smsSpamCollection_untouched!A1223)/Table1[[#This Row],[W]]</f>
        <v>3.6451612903225805</v>
      </c>
      <c r="I1223" s="1">
        <f>EXTRACT_UNIQUEWORD(smsSpamCollection_untouched!A1223)/Table1[[#This Row],[W]]</f>
        <v>0.93548387096774188</v>
      </c>
      <c r="J1223" s="1"/>
      <c r="K1223" s="1"/>
      <c r="L1223" s="1"/>
      <c r="M1223" s="1"/>
      <c r="N1223" s="1"/>
      <c r="O1223" s="1"/>
      <c r="P1223" s="1" t="str">
        <f>smsSpamCollection_untouched!B1223</f>
        <v>spam</v>
      </c>
    </row>
    <row r="1224" spans="1:16" x14ac:dyDescent="0.3">
      <c r="A1224" s="1">
        <f>LEN(TRIM(smsSpamCollection_untouched!A1224))</f>
        <v>22</v>
      </c>
      <c r="B1224" s="1">
        <f>EXTRACT_ALPHA(smsSpamCollection_untouched!A1224)/Table1[[#This Row],[C]]</f>
        <v>0.81818181818181823</v>
      </c>
      <c r="C1224" s="1">
        <f>EXTRACT_NUMBER(smsSpamCollection_untouched!A1224)/Table1[[#This Row],[C]]</f>
        <v>0</v>
      </c>
      <c r="D1224" s="1">
        <f>(Table1[[#This Row],[W]]-1)/Table1[[#This Row],[C]]</f>
        <v>0.13636363636363635</v>
      </c>
      <c r="E1224" s="1">
        <f>EXTRACT_SPCHAR(smsSpamCollection_untouched!A1224)/Table1[[#This Row],[C]]</f>
        <v>4.5454545454545456E-2</v>
      </c>
      <c r="F1224" s="1">
        <f>EXTRACT_WORD(smsSpamCollection_untouched!A1224)</f>
        <v>4</v>
      </c>
      <c r="G1224" s="1">
        <f>EXTRACT_SHORTWORD(smsSpamCollection_untouched!A1224)/Table1[[#This Row],[W]]</f>
        <v>0.75</v>
      </c>
      <c r="H1224" s="1">
        <f>EXTRACT_WORDLen(smsSpamCollection_untouched!A1224)/Table1[[#This Row],[W]]</f>
        <v>4.75</v>
      </c>
      <c r="I1224" s="1">
        <f>EXTRACT_UNIQUEWORD(smsSpamCollection_untouched!A1224)/Table1[[#This Row],[W]]</f>
        <v>1</v>
      </c>
      <c r="J1224" s="1"/>
      <c r="K1224" s="1"/>
      <c r="L1224" s="1"/>
      <c r="M1224" s="1"/>
      <c r="N1224" s="1"/>
      <c r="O1224" s="1"/>
      <c r="P1224" s="1" t="str">
        <f>smsSpamCollection_untouched!B1224</f>
        <v>ham</v>
      </c>
    </row>
    <row r="1225" spans="1:16" x14ac:dyDescent="0.3">
      <c r="A1225" s="1">
        <f>LEN(TRIM(smsSpamCollection_untouched!A1225))</f>
        <v>43</v>
      </c>
      <c r="B1225" s="1">
        <f>EXTRACT_ALPHA(smsSpamCollection_untouched!A1225)/Table1[[#This Row],[C]]</f>
        <v>0.76744186046511631</v>
      </c>
      <c r="C1225" s="1">
        <f>EXTRACT_NUMBER(smsSpamCollection_untouched!A1225)/Table1[[#This Row],[C]]</f>
        <v>0</v>
      </c>
      <c r="D1225" s="1">
        <f>(Table1[[#This Row],[W]]-1)/Table1[[#This Row],[C]]</f>
        <v>0.18604651162790697</v>
      </c>
      <c r="E1225" s="1">
        <f>EXTRACT_SPCHAR(smsSpamCollection_untouched!A1225)/Table1[[#This Row],[C]]</f>
        <v>4.6511627906976744E-2</v>
      </c>
      <c r="F1225" s="1">
        <f>EXTRACT_WORD(smsSpamCollection_untouched!A1225)</f>
        <v>9</v>
      </c>
      <c r="G1225" s="1">
        <f>EXTRACT_SHORTWORD(smsSpamCollection_untouched!A1225)/Table1[[#This Row],[W]]</f>
        <v>0.77777777777777779</v>
      </c>
      <c r="H1225" s="1">
        <f>EXTRACT_WORDLen(smsSpamCollection_untouched!A1225)/Table1[[#This Row],[W]]</f>
        <v>3.8888888888888888</v>
      </c>
      <c r="I1225" s="1">
        <f>EXTRACT_UNIQUEWORD(smsSpamCollection_untouched!A1225)/Table1[[#This Row],[W]]</f>
        <v>1</v>
      </c>
      <c r="J1225" s="1"/>
      <c r="K1225" s="1"/>
      <c r="L1225" s="1"/>
      <c r="M1225" s="1"/>
      <c r="N1225" s="1"/>
      <c r="O1225" s="1"/>
      <c r="P1225" s="1" t="str">
        <f>smsSpamCollection_untouched!B1225</f>
        <v>ham</v>
      </c>
    </row>
    <row r="1226" spans="1:16" x14ac:dyDescent="0.3">
      <c r="A1226" s="1">
        <f>LEN(TRIM(smsSpamCollection_untouched!A1226))</f>
        <v>45</v>
      </c>
      <c r="B1226" s="1">
        <f>EXTRACT_ALPHA(smsSpamCollection_untouched!A1226)/Table1[[#This Row],[C]]</f>
        <v>0.84444444444444444</v>
      </c>
      <c r="C1226" s="1">
        <f>EXTRACT_NUMBER(smsSpamCollection_untouched!A1226)/Table1[[#This Row],[C]]</f>
        <v>0</v>
      </c>
      <c r="D1226" s="1">
        <f>(Table1[[#This Row],[W]]-1)/Table1[[#This Row],[C]]</f>
        <v>0.17777777777777778</v>
      </c>
      <c r="E1226" s="1">
        <f>EXTRACT_SPCHAR(smsSpamCollection_untouched!A1226)/Table1[[#This Row],[C]]</f>
        <v>0</v>
      </c>
      <c r="F1226" s="1">
        <f>EXTRACT_WORD(smsSpamCollection_untouched!A1226)</f>
        <v>9</v>
      </c>
      <c r="G1226" s="1">
        <f>EXTRACT_SHORTWORD(smsSpamCollection_untouched!A1226)/Table1[[#This Row],[W]]</f>
        <v>0.77777777777777779</v>
      </c>
      <c r="H1226" s="1">
        <f>EXTRACT_WORDLen(smsSpamCollection_untouched!A1226)/Table1[[#This Row],[W]]</f>
        <v>4.2222222222222223</v>
      </c>
      <c r="I1226" s="1">
        <f>EXTRACT_UNIQUEWORD(smsSpamCollection_untouched!A1226)/Table1[[#This Row],[W]]</f>
        <v>0.88888888888888884</v>
      </c>
      <c r="J1226" s="1"/>
      <c r="K1226" s="1"/>
      <c r="L1226" s="1"/>
      <c r="M1226" s="1"/>
      <c r="N1226" s="1"/>
      <c r="O1226" s="1"/>
      <c r="P1226" s="1" t="str">
        <f>smsSpamCollection_untouched!B1226</f>
        <v>ham</v>
      </c>
    </row>
    <row r="1227" spans="1:16" x14ac:dyDescent="0.3">
      <c r="A1227" s="1">
        <f>LEN(TRIM(smsSpamCollection_untouched!A1227))</f>
        <v>146</v>
      </c>
      <c r="B1227" s="1">
        <f>EXTRACT_ALPHA(smsSpamCollection_untouched!A1227)/Table1[[#This Row],[C]]</f>
        <v>0.65068493150684936</v>
      </c>
      <c r="C1227" s="1">
        <f>EXTRACT_NUMBER(smsSpamCollection_untouched!A1227)/Table1[[#This Row],[C]]</f>
        <v>0.13698630136986301</v>
      </c>
      <c r="D1227" s="1">
        <f>(Table1[[#This Row],[W]]-1)/Table1[[#This Row],[C]]</f>
        <v>0.17808219178082191</v>
      </c>
      <c r="E1227" s="1">
        <f>EXTRACT_SPCHAR(smsSpamCollection_untouched!A1227)/Table1[[#This Row],[C]]</f>
        <v>3.4246575342465752E-2</v>
      </c>
      <c r="F1227" s="1">
        <f>EXTRACT_WORD(smsSpamCollection_untouched!A1227)</f>
        <v>27</v>
      </c>
      <c r="G1227" s="1">
        <f>EXTRACT_SHORTWORD(smsSpamCollection_untouched!A1227)/Table1[[#This Row],[W]]</f>
        <v>0.66666666666666663</v>
      </c>
      <c r="H1227" s="1">
        <f>EXTRACT_WORDLen(smsSpamCollection_untouched!A1227)/Table1[[#This Row],[W]]</f>
        <v>4.4444444444444446</v>
      </c>
      <c r="I1227" s="1">
        <f>EXTRACT_UNIQUEWORD(smsSpamCollection_untouched!A1227)/Table1[[#This Row],[W]]</f>
        <v>0.88888888888888884</v>
      </c>
      <c r="J1227" s="1"/>
      <c r="K1227" s="1"/>
      <c r="L1227" s="1"/>
      <c r="M1227" s="1"/>
      <c r="N1227" s="1"/>
      <c r="O1227" s="1"/>
      <c r="P1227" s="1" t="str">
        <f>smsSpamCollection_untouched!B1227</f>
        <v>spam</v>
      </c>
    </row>
    <row r="1228" spans="1:16" x14ac:dyDescent="0.3">
      <c r="A1228" s="1">
        <f>LEN(TRIM(smsSpamCollection_untouched!A1228))</f>
        <v>74</v>
      </c>
      <c r="B1228" s="1">
        <f>EXTRACT_ALPHA(smsSpamCollection_untouched!A1228)/Table1[[#This Row],[C]]</f>
        <v>0.78378378378378377</v>
      </c>
      <c r="C1228" s="1">
        <f>EXTRACT_NUMBER(smsSpamCollection_untouched!A1228)/Table1[[#This Row],[C]]</f>
        <v>1.3513513513513514E-2</v>
      </c>
      <c r="D1228" s="1">
        <f>(Table1[[#This Row],[W]]-1)/Table1[[#This Row],[C]]</f>
        <v>0.17567567567567569</v>
      </c>
      <c r="E1228" s="1">
        <f>EXTRACT_SPCHAR(smsSpamCollection_untouched!A1228)/Table1[[#This Row],[C]]</f>
        <v>2.7027027027027029E-2</v>
      </c>
      <c r="F1228" s="1">
        <f>EXTRACT_WORD(smsSpamCollection_untouched!A1228)</f>
        <v>14</v>
      </c>
      <c r="G1228" s="1">
        <f>EXTRACT_SHORTWORD(smsSpamCollection_untouched!A1228)/Table1[[#This Row],[W]]</f>
        <v>0.9285714285714286</v>
      </c>
      <c r="H1228" s="1">
        <f>EXTRACT_WORDLen(smsSpamCollection_untouched!A1228)/Table1[[#This Row],[W]]</f>
        <v>4.3571428571428568</v>
      </c>
      <c r="I1228" s="1">
        <f>EXTRACT_UNIQUEWORD(smsSpamCollection_untouched!A1228)/Table1[[#This Row],[W]]</f>
        <v>0.9285714285714286</v>
      </c>
      <c r="J1228" s="1"/>
      <c r="K1228" s="1"/>
      <c r="L1228" s="1"/>
      <c r="M1228" s="1"/>
      <c r="N1228" s="1"/>
      <c r="O1228" s="1"/>
      <c r="P1228" s="1" t="str">
        <f>smsSpamCollection_untouched!B1228</f>
        <v>ham</v>
      </c>
    </row>
    <row r="1229" spans="1:16" x14ac:dyDescent="0.3">
      <c r="A1229" s="1">
        <f>LEN(TRIM(smsSpamCollection_untouched!A1229))</f>
        <v>159</v>
      </c>
      <c r="B1229" s="1">
        <f>EXTRACT_ALPHA(smsSpamCollection_untouched!A1229)/Table1[[#This Row],[C]]</f>
        <v>0.74842767295597479</v>
      </c>
      <c r="C1229" s="1">
        <f>EXTRACT_NUMBER(smsSpamCollection_untouched!A1229)/Table1[[#This Row],[C]]</f>
        <v>9.4339622641509441E-2</v>
      </c>
      <c r="D1229" s="1">
        <f>(Table1[[#This Row],[W]]-1)/Table1[[#This Row],[C]]</f>
        <v>0.13836477987421383</v>
      </c>
      <c r="E1229" s="1">
        <f>EXTRACT_SPCHAR(smsSpamCollection_untouched!A1229)/Table1[[#This Row],[C]]</f>
        <v>1.8867924528301886E-2</v>
      </c>
      <c r="F1229" s="1">
        <f>EXTRACT_WORD(smsSpamCollection_untouched!A1229)</f>
        <v>23</v>
      </c>
      <c r="G1229" s="1">
        <f>EXTRACT_SHORTWORD(smsSpamCollection_untouched!A1229)/Table1[[#This Row],[W]]</f>
        <v>0.86956521739130432</v>
      </c>
      <c r="H1229" s="1">
        <f>EXTRACT_WORDLen(smsSpamCollection_untouched!A1229)/Table1[[#This Row],[W]]</f>
        <v>5.9565217391304346</v>
      </c>
      <c r="I1229" s="1">
        <f>EXTRACT_UNIQUEWORD(smsSpamCollection_untouched!A1229)/Table1[[#This Row],[W]]</f>
        <v>0.95652173913043481</v>
      </c>
      <c r="J1229" s="1"/>
      <c r="K1229" s="1"/>
      <c r="L1229" s="1"/>
      <c r="M1229" s="1"/>
      <c r="N1229" s="1"/>
      <c r="O1229" s="1"/>
      <c r="P1229" s="1" t="str">
        <f>smsSpamCollection_untouched!B1229</f>
        <v>spam</v>
      </c>
    </row>
    <row r="1230" spans="1:16" x14ac:dyDescent="0.3">
      <c r="A1230" s="1">
        <f>LEN(TRIM(smsSpamCollection_untouched!A1230))</f>
        <v>43</v>
      </c>
      <c r="B1230" s="1">
        <f>EXTRACT_ALPHA(smsSpamCollection_untouched!A1230)/Table1[[#This Row],[C]]</f>
        <v>0.7441860465116279</v>
      </c>
      <c r="C1230" s="1">
        <f>EXTRACT_NUMBER(smsSpamCollection_untouched!A1230)/Table1[[#This Row],[C]]</f>
        <v>0</v>
      </c>
      <c r="D1230" s="1">
        <f>(Table1[[#This Row],[W]]-1)/Table1[[#This Row],[C]]</f>
        <v>0.16279069767441862</v>
      </c>
      <c r="E1230" s="1">
        <f>EXTRACT_SPCHAR(smsSpamCollection_untouched!A1230)/Table1[[#This Row],[C]]</f>
        <v>9.3023255813953487E-2</v>
      </c>
      <c r="F1230" s="1">
        <f>EXTRACT_WORD(smsSpamCollection_untouched!A1230)</f>
        <v>8</v>
      </c>
      <c r="G1230" s="1">
        <f>EXTRACT_SHORTWORD(smsSpamCollection_untouched!A1230)/Table1[[#This Row],[W]]</f>
        <v>0.625</v>
      </c>
      <c r="H1230" s="1">
        <f>EXTRACT_WORDLen(smsSpamCollection_untouched!A1230)/Table1[[#This Row],[W]]</f>
        <v>4.5</v>
      </c>
      <c r="I1230" s="1">
        <f>EXTRACT_UNIQUEWORD(smsSpamCollection_untouched!A1230)/Table1[[#This Row],[W]]</f>
        <v>1</v>
      </c>
      <c r="J1230" s="1"/>
      <c r="K1230" s="1"/>
      <c r="L1230" s="1"/>
      <c r="M1230" s="1"/>
      <c r="N1230" s="1"/>
      <c r="O1230" s="1"/>
      <c r="P1230" s="1" t="str">
        <f>smsSpamCollection_untouched!B1230</f>
        <v>ham</v>
      </c>
    </row>
    <row r="1231" spans="1:16" x14ac:dyDescent="0.3">
      <c r="A1231" s="1">
        <f>LEN(TRIM(smsSpamCollection_untouched!A1231))</f>
        <v>123</v>
      </c>
      <c r="B1231" s="1">
        <f>EXTRACT_ALPHA(smsSpamCollection_untouched!A1231)/Table1[[#This Row],[C]]</f>
        <v>0.6097560975609756</v>
      </c>
      <c r="C1231" s="1">
        <f>EXTRACT_NUMBER(smsSpamCollection_untouched!A1231)/Table1[[#This Row],[C]]</f>
        <v>0.17073170731707318</v>
      </c>
      <c r="D1231" s="1">
        <f>(Table1[[#This Row],[W]]-1)/Table1[[#This Row],[C]]</f>
        <v>0.16260162601626016</v>
      </c>
      <c r="E1231" s="1">
        <f>EXTRACT_SPCHAR(smsSpamCollection_untouched!A1231)/Table1[[#This Row],[C]]</f>
        <v>5.6910569105691054E-2</v>
      </c>
      <c r="F1231" s="1">
        <f>EXTRACT_WORD(smsSpamCollection_untouched!A1231)</f>
        <v>21</v>
      </c>
      <c r="G1231" s="1">
        <f>EXTRACT_SHORTWORD(smsSpamCollection_untouched!A1231)/Table1[[#This Row],[W]]</f>
        <v>0.90476190476190477</v>
      </c>
      <c r="H1231" s="1">
        <f>EXTRACT_WORDLen(smsSpamCollection_untouched!A1231)/Table1[[#This Row],[W]]</f>
        <v>4.9047619047619051</v>
      </c>
      <c r="I1231" s="1">
        <f>EXTRACT_UNIQUEWORD(smsSpamCollection_untouched!A1231)/Table1[[#This Row],[W]]</f>
        <v>1</v>
      </c>
      <c r="J1231" s="1"/>
      <c r="K1231" s="1"/>
      <c r="L1231" s="1"/>
      <c r="M1231" s="1"/>
      <c r="N1231" s="1"/>
      <c r="O1231" s="1"/>
      <c r="P1231" s="1" t="str">
        <f>smsSpamCollection_untouched!B1231</f>
        <v>spam</v>
      </c>
    </row>
    <row r="1232" spans="1:16" x14ac:dyDescent="0.3">
      <c r="A1232" s="1">
        <f>LEN(TRIM(smsSpamCollection_untouched!A1232))</f>
        <v>31</v>
      </c>
      <c r="B1232" s="1">
        <f>EXTRACT_ALPHA(smsSpamCollection_untouched!A1232)/Table1[[#This Row],[C]]</f>
        <v>0.70967741935483875</v>
      </c>
      <c r="C1232" s="1">
        <f>EXTRACT_NUMBER(smsSpamCollection_untouched!A1232)/Table1[[#This Row],[C]]</f>
        <v>0</v>
      </c>
      <c r="D1232" s="1">
        <f>(Table1[[#This Row],[W]]-1)/Table1[[#This Row],[C]]</f>
        <v>0.19354838709677419</v>
      </c>
      <c r="E1232" s="1">
        <f>EXTRACT_SPCHAR(smsSpamCollection_untouched!A1232)/Table1[[#This Row],[C]]</f>
        <v>9.6774193548387094E-2</v>
      </c>
      <c r="F1232" s="1">
        <f>EXTRACT_WORD(smsSpamCollection_untouched!A1232)</f>
        <v>7</v>
      </c>
      <c r="G1232" s="1">
        <f>EXTRACT_SHORTWORD(smsSpamCollection_untouched!A1232)/Table1[[#This Row],[W]]</f>
        <v>0.8571428571428571</v>
      </c>
      <c r="H1232" s="1">
        <f>EXTRACT_WORDLen(smsSpamCollection_untouched!A1232)/Table1[[#This Row],[W]]</f>
        <v>3.5714285714285716</v>
      </c>
      <c r="I1232" s="1">
        <f>EXTRACT_UNIQUEWORD(smsSpamCollection_untouched!A1232)/Table1[[#This Row],[W]]</f>
        <v>1</v>
      </c>
      <c r="J1232" s="1"/>
      <c r="K1232" s="1"/>
      <c r="L1232" s="1"/>
      <c r="M1232" s="1"/>
      <c r="N1232" s="1"/>
      <c r="O1232" s="1"/>
      <c r="P1232" s="1" t="str">
        <f>smsSpamCollection_untouched!B1232</f>
        <v>ham</v>
      </c>
    </row>
    <row r="1233" spans="1:16" x14ac:dyDescent="0.3">
      <c r="A1233" s="1">
        <f>LEN(TRIM(smsSpamCollection_untouched!A1233))</f>
        <v>75</v>
      </c>
      <c r="B1233" s="1">
        <f>EXTRACT_ALPHA(smsSpamCollection_untouched!A1233)/Table1[[#This Row],[C]]</f>
        <v>0.72</v>
      </c>
      <c r="C1233" s="1">
        <f>EXTRACT_NUMBER(smsSpamCollection_untouched!A1233)/Table1[[#This Row],[C]]</f>
        <v>0</v>
      </c>
      <c r="D1233" s="1">
        <f>(Table1[[#This Row],[W]]-1)/Table1[[#This Row],[C]]</f>
        <v>0.2</v>
      </c>
      <c r="E1233" s="1">
        <f>EXTRACT_SPCHAR(smsSpamCollection_untouched!A1233)/Table1[[#This Row],[C]]</f>
        <v>9.3333333333333338E-2</v>
      </c>
      <c r="F1233" s="1">
        <f>EXTRACT_WORD(smsSpamCollection_untouched!A1233)</f>
        <v>16</v>
      </c>
      <c r="G1233" s="1">
        <f>EXTRACT_SHORTWORD(smsSpamCollection_untouched!A1233)/Table1[[#This Row],[W]]</f>
        <v>0.6875</v>
      </c>
      <c r="H1233" s="1">
        <f>EXTRACT_WORDLen(smsSpamCollection_untouched!A1233)/Table1[[#This Row],[W]]</f>
        <v>3.8125</v>
      </c>
      <c r="I1233" s="1">
        <f>EXTRACT_UNIQUEWORD(smsSpamCollection_untouched!A1233)/Table1[[#This Row],[W]]</f>
        <v>0.9375</v>
      </c>
      <c r="J1233" s="1"/>
      <c r="K1233" s="1"/>
      <c r="L1233" s="1"/>
      <c r="M1233" s="1"/>
      <c r="N1233" s="1"/>
      <c r="O1233" s="1"/>
      <c r="P1233" s="1" t="str">
        <f>smsSpamCollection_untouched!B1233</f>
        <v>ham</v>
      </c>
    </row>
    <row r="1234" spans="1:16" x14ac:dyDescent="0.3">
      <c r="A1234" s="1">
        <f>LEN(TRIM(smsSpamCollection_untouched!A1234))</f>
        <v>51</v>
      </c>
      <c r="B1234" s="1">
        <f>EXTRACT_ALPHA(smsSpamCollection_untouched!A1234)/Table1[[#This Row],[C]]</f>
        <v>0.68627450980392157</v>
      </c>
      <c r="C1234" s="1">
        <f>EXTRACT_NUMBER(smsSpamCollection_untouched!A1234)/Table1[[#This Row],[C]]</f>
        <v>0</v>
      </c>
      <c r="D1234" s="1">
        <f>(Table1[[#This Row],[W]]-1)/Table1[[#This Row],[C]]</f>
        <v>0.23529411764705882</v>
      </c>
      <c r="E1234" s="1">
        <f>EXTRACT_SPCHAR(smsSpamCollection_untouched!A1234)/Table1[[#This Row],[C]]</f>
        <v>7.8431372549019607E-2</v>
      </c>
      <c r="F1234" s="1">
        <f>EXTRACT_WORD(smsSpamCollection_untouched!A1234)</f>
        <v>13</v>
      </c>
      <c r="G1234" s="1">
        <f>EXTRACT_SHORTWORD(smsSpamCollection_untouched!A1234)/Table1[[#This Row],[W]]</f>
        <v>0.61538461538461542</v>
      </c>
      <c r="H1234" s="1">
        <f>EXTRACT_WORDLen(smsSpamCollection_untouched!A1234)/Table1[[#This Row],[W]]</f>
        <v>3</v>
      </c>
      <c r="I1234" s="1">
        <f>EXTRACT_UNIQUEWORD(smsSpamCollection_untouched!A1234)/Table1[[#This Row],[W]]</f>
        <v>0.92307692307692313</v>
      </c>
      <c r="J1234" s="1"/>
      <c r="K1234" s="1"/>
      <c r="L1234" s="1"/>
      <c r="M1234" s="1"/>
      <c r="N1234" s="1"/>
      <c r="O1234" s="1"/>
      <c r="P1234" s="1" t="str">
        <f>smsSpamCollection_untouched!B1234</f>
        <v>ham</v>
      </c>
    </row>
    <row r="1235" spans="1:16" x14ac:dyDescent="0.3">
      <c r="A1235" s="1">
        <f>LEN(TRIM(smsSpamCollection_untouched!A1235))</f>
        <v>27</v>
      </c>
      <c r="B1235" s="1">
        <f>EXTRACT_ALPHA(smsSpamCollection_untouched!A1235)/Table1[[#This Row],[C]]</f>
        <v>0.7407407407407407</v>
      </c>
      <c r="C1235" s="1">
        <f>EXTRACT_NUMBER(smsSpamCollection_untouched!A1235)/Table1[[#This Row],[C]]</f>
        <v>3.7037037037037035E-2</v>
      </c>
      <c r="D1235" s="1">
        <f>(Table1[[#This Row],[W]]-1)/Table1[[#This Row],[C]]</f>
        <v>0.14814814814814814</v>
      </c>
      <c r="E1235" s="1">
        <f>EXTRACT_SPCHAR(smsSpamCollection_untouched!A1235)/Table1[[#This Row],[C]]</f>
        <v>7.407407407407407E-2</v>
      </c>
      <c r="F1235" s="1">
        <f>EXTRACT_WORD(smsSpamCollection_untouched!A1235)</f>
        <v>5</v>
      </c>
      <c r="G1235" s="1">
        <f>EXTRACT_SHORTWORD(smsSpamCollection_untouched!A1235)/Table1[[#This Row],[W]]</f>
        <v>1</v>
      </c>
      <c r="H1235" s="1">
        <f>EXTRACT_WORDLen(smsSpamCollection_untouched!A1235)/Table1[[#This Row],[W]]</f>
        <v>4.5999999999999996</v>
      </c>
      <c r="I1235" s="1">
        <f>EXTRACT_UNIQUEWORD(smsSpamCollection_untouched!A1235)/Table1[[#This Row],[W]]</f>
        <v>1</v>
      </c>
      <c r="J1235" s="1"/>
      <c r="K1235" s="1"/>
      <c r="L1235" s="1"/>
      <c r="M1235" s="1"/>
      <c r="N1235" s="1"/>
      <c r="O1235" s="1"/>
      <c r="P1235" s="1" t="str">
        <f>smsSpamCollection_untouched!B1235</f>
        <v>ham</v>
      </c>
    </row>
    <row r="1236" spans="1:16" x14ac:dyDescent="0.3">
      <c r="A1236" s="1">
        <f>LEN(TRIM(smsSpamCollection_untouched!A1236))</f>
        <v>34</v>
      </c>
      <c r="B1236" s="1">
        <f>EXTRACT_ALPHA(smsSpamCollection_untouched!A1236)/Table1[[#This Row],[C]]</f>
        <v>0.73529411764705888</v>
      </c>
      <c r="C1236" s="1">
        <f>EXTRACT_NUMBER(smsSpamCollection_untouched!A1236)/Table1[[#This Row],[C]]</f>
        <v>0</v>
      </c>
      <c r="D1236" s="1">
        <f>(Table1[[#This Row],[W]]-1)/Table1[[#This Row],[C]]</f>
        <v>0.17647058823529413</v>
      </c>
      <c r="E1236" s="1">
        <f>EXTRACT_SPCHAR(smsSpamCollection_untouched!A1236)/Table1[[#This Row],[C]]</f>
        <v>8.8235294117647065E-2</v>
      </c>
      <c r="F1236" s="1">
        <f>EXTRACT_WORD(smsSpamCollection_untouched!A1236)</f>
        <v>7</v>
      </c>
      <c r="G1236" s="1">
        <f>EXTRACT_SHORTWORD(smsSpamCollection_untouched!A1236)/Table1[[#This Row],[W]]</f>
        <v>1</v>
      </c>
      <c r="H1236" s="1">
        <f>EXTRACT_WORDLen(smsSpamCollection_untouched!A1236)/Table1[[#This Row],[W]]</f>
        <v>4</v>
      </c>
      <c r="I1236" s="1">
        <f>EXTRACT_UNIQUEWORD(smsSpamCollection_untouched!A1236)/Table1[[#This Row],[W]]</f>
        <v>1</v>
      </c>
      <c r="J1236" s="1"/>
      <c r="K1236" s="1"/>
      <c r="L1236" s="1"/>
      <c r="M1236" s="1"/>
      <c r="N1236" s="1"/>
      <c r="O1236" s="1"/>
      <c r="P1236" s="1" t="str">
        <f>smsSpamCollection_untouched!B1236</f>
        <v>ham</v>
      </c>
    </row>
    <row r="1237" spans="1:16" x14ac:dyDescent="0.3">
      <c r="A1237" s="1">
        <f>LEN(TRIM(smsSpamCollection_untouched!A1237))</f>
        <v>129</v>
      </c>
      <c r="B1237" s="1">
        <f>EXTRACT_ALPHA(smsSpamCollection_untouched!A1237)/Table1[[#This Row],[C]]</f>
        <v>0.72868217054263562</v>
      </c>
      <c r="C1237" s="1">
        <f>EXTRACT_NUMBER(smsSpamCollection_untouched!A1237)/Table1[[#This Row],[C]]</f>
        <v>2.3255813953488372E-2</v>
      </c>
      <c r="D1237" s="1">
        <f>(Table1[[#This Row],[W]]-1)/Table1[[#This Row],[C]]</f>
        <v>0.15503875968992248</v>
      </c>
      <c r="E1237" s="1">
        <f>EXTRACT_SPCHAR(smsSpamCollection_untouched!A1237)/Table1[[#This Row],[C]]</f>
        <v>9.3023255813953487E-2</v>
      </c>
      <c r="F1237" s="1">
        <f>EXTRACT_WORD(smsSpamCollection_untouched!A1237)</f>
        <v>21</v>
      </c>
      <c r="G1237" s="1">
        <f>EXTRACT_SHORTWORD(smsSpamCollection_untouched!A1237)/Table1[[#This Row],[W]]</f>
        <v>0.7142857142857143</v>
      </c>
      <c r="H1237" s="1">
        <f>EXTRACT_WORDLen(smsSpamCollection_untouched!A1237)/Table1[[#This Row],[W]]</f>
        <v>5.1904761904761907</v>
      </c>
      <c r="I1237" s="1">
        <f>EXTRACT_UNIQUEWORD(smsSpamCollection_untouched!A1237)/Table1[[#This Row],[W]]</f>
        <v>0.95238095238095233</v>
      </c>
      <c r="J1237" s="1"/>
      <c r="K1237" s="1"/>
      <c r="L1237" s="1"/>
      <c r="M1237" s="1"/>
      <c r="N1237" s="1"/>
      <c r="O1237" s="1"/>
      <c r="P1237" s="1" t="str">
        <f>smsSpamCollection_untouched!B1237</f>
        <v>ham</v>
      </c>
    </row>
    <row r="1238" spans="1:16" x14ac:dyDescent="0.3">
      <c r="A1238" s="1">
        <f>LEN(TRIM(smsSpamCollection_untouched!A1238))</f>
        <v>136</v>
      </c>
      <c r="B1238" s="1">
        <f>EXTRACT_ALPHA(smsSpamCollection_untouched!A1238)/Table1[[#This Row],[C]]</f>
        <v>0.66176470588235292</v>
      </c>
      <c r="C1238" s="1">
        <f>EXTRACT_NUMBER(smsSpamCollection_untouched!A1238)/Table1[[#This Row],[C]]</f>
        <v>6.6176470588235295E-2</v>
      </c>
      <c r="D1238" s="1">
        <f>(Table1[[#This Row],[W]]-1)/Table1[[#This Row],[C]]</f>
        <v>0.18382352941176472</v>
      </c>
      <c r="E1238" s="1">
        <f>EXTRACT_SPCHAR(smsSpamCollection_untouched!A1238)/Table1[[#This Row],[C]]</f>
        <v>8.8235294117647065E-2</v>
      </c>
      <c r="F1238" s="1">
        <f>EXTRACT_WORD(smsSpamCollection_untouched!A1238)</f>
        <v>26</v>
      </c>
      <c r="G1238" s="1">
        <f>EXTRACT_SHORTWORD(smsSpamCollection_untouched!A1238)/Table1[[#This Row],[W]]</f>
        <v>0.65384615384615385</v>
      </c>
      <c r="H1238" s="1">
        <f>EXTRACT_WORDLen(smsSpamCollection_untouched!A1238)/Table1[[#This Row],[W]]</f>
        <v>4.2692307692307692</v>
      </c>
      <c r="I1238" s="1">
        <f>EXTRACT_UNIQUEWORD(smsSpamCollection_untouched!A1238)/Table1[[#This Row],[W]]</f>
        <v>1</v>
      </c>
      <c r="J1238" s="1"/>
      <c r="K1238" s="1"/>
      <c r="L1238" s="1"/>
      <c r="M1238" s="1"/>
      <c r="N1238" s="1"/>
      <c r="O1238" s="1"/>
      <c r="P1238" s="1" t="str">
        <f>smsSpamCollection_untouched!B1238</f>
        <v>ham</v>
      </c>
    </row>
    <row r="1239" spans="1:16" x14ac:dyDescent="0.3">
      <c r="A1239" s="1">
        <f>LEN(TRIM(smsSpamCollection_untouched!A1239))</f>
        <v>24</v>
      </c>
      <c r="B1239" s="1">
        <f>EXTRACT_ALPHA(smsSpamCollection_untouched!A1239)/Table1[[#This Row],[C]]</f>
        <v>0.79166666666666663</v>
      </c>
      <c r="C1239" s="1">
        <f>EXTRACT_NUMBER(smsSpamCollection_untouched!A1239)/Table1[[#This Row],[C]]</f>
        <v>0</v>
      </c>
      <c r="D1239" s="1">
        <f>(Table1[[#This Row],[W]]-1)/Table1[[#This Row],[C]]</f>
        <v>0.16666666666666666</v>
      </c>
      <c r="E1239" s="1">
        <f>EXTRACT_SPCHAR(smsSpamCollection_untouched!A1239)/Table1[[#This Row],[C]]</f>
        <v>4.1666666666666664E-2</v>
      </c>
      <c r="F1239" s="1">
        <f>EXTRACT_WORD(smsSpamCollection_untouched!A1239)</f>
        <v>5</v>
      </c>
      <c r="G1239" s="1">
        <f>EXTRACT_SHORTWORD(smsSpamCollection_untouched!A1239)/Table1[[#This Row],[W]]</f>
        <v>0.8</v>
      </c>
      <c r="H1239" s="1">
        <f>EXTRACT_WORDLen(smsSpamCollection_untouched!A1239)/Table1[[#This Row],[W]]</f>
        <v>4</v>
      </c>
      <c r="I1239" s="1">
        <f>EXTRACT_UNIQUEWORD(smsSpamCollection_untouched!A1239)/Table1[[#This Row],[W]]</f>
        <v>1</v>
      </c>
      <c r="J1239" s="1"/>
      <c r="K1239" s="1"/>
      <c r="L1239" s="1"/>
      <c r="M1239" s="1"/>
      <c r="N1239" s="1"/>
      <c r="O1239" s="1"/>
      <c r="P1239" s="1" t="str">
        <f>smsSpamCollection_untouched!B1239</f>
        <v>ham</v>
      </c>
    </row>
    <row r="1240" spans="1:16" x14ac:dyDescent="0.3">
      <c r="A1240" s="1">
        <f>LEN(TRIM(smsSpamCollection_untouched!A1240))</f>
        <v>33</v>
      </c>
      <c r="B1240" s="1">
        <f>EXTRACT_ALPHA(smsSpamCollection_untouched!A1240)/Table1[[#This Row],[C]]</f>
        <v>0.72727272727272729</v>
      </c>
      <c r="C1240" s="1">
        <f>EXTRACT_NUMBER(smsSpamCollection_untouched!A1240)/Table1[[#This Row],[C]]</f>
        <v>0</v>
      </c>
      <c r="D1240" s="1">
        <f>(Table1[[#This Row],[W]]-1)/Table1[[#This Row],[C]]</f>
        <v>0.24242424242424243</v>
      </c>
      <c r="E1240" s="1">
        <f>EXTRACT_SPCHAR(smsSpamCollection_untouched!A1240)/Table1[[#This Row],[C]]</f>
        <v>3.0303030303030304E-2</v>
      </c>
      <c r="F1240" s="1">
        <f>EXTRACT_WORD(smsSpamCollection_untouched!A1240)</f>
        <v>9</v>
      </c>
      <c r="G1240" s="1">
        <f>EXTRACT_SHORTWORD(smsSpamCollection_untouched!A1240)/Table1[[#This Row],[W]]</f>
        <v>0.44444444444444442</v>
      </c>
      <c r="H1240" s="1">
        <f>EXTRACT_WORDLen(smsSpamCollection_untouched!A1240)/Table1[[#This Row],[W]]</f>
        <v>2.7777777777777777</v>
      </c>
      <c r="I1240" s="1">
        <f>EXTRACT_UNIQUEWORD(smsSpamCollection_untouched!A1240)/Table1[[#This Row],[W]]</f>
        <v>1</v>
      </c>
      <c r="J1240" s="1"/>
      <c r="K1240" s="1"/>
      <c r="L1240" s="1"/>
      <c r="M1240" s="1"/>
      <c r="N1240" s="1"/>
      <c r="O1240" s="1"/>
      <c r="P1240" s="1" t="str">
        <f>smsSpamCollection_untouched!B1240</f>
        <v>ham</v>
      </c>
    </row>
    <row r="1241" spans="1:16" x14ac:dyDescent="0.3">
      <c r="A1241" s="1">
        <f>LEN(TRIM(smsSpamCollection_untouched!A1241))</f>
        <v>62</v>
      </c>
      <c r="B1241" s="1">
        <f>EXTRACT_ALPHA(smsSpamCollection_untouched!A1241)/Table1[[#This Row],[C]]</f>
        <v>0.82258064516129037</v>
      </c>
      <c r="C1241" s="1">
        <f>EXTRACT_NUMBER(smsSpamCollection_untouched!A1241)/Table1[[#This Row],[C]]</f>
        <v>0</v>
      </c>
      <c r="D1241" s="1">
        <f>(Table1[[#This Row],[W]]-1)/Table1[[#This Row],[C]]</f>
        <v>0.16129032258064516</v>
      </c>
      <c r="E1241" s="1">
        <f>EXTRACT_SPCHAR(smsSpamCollection_untouched!A1241)/Table1[[#This Row],[C]]</f>
        <v>1.6129032258064516E-2</v>
      </c>
      <c r="F1241" s="1">
        <f>EXTRACT_WORD(smsSpamCollection_untouched!A1241)</f>
        <v>11</v>
      </c>
      <c r="G1241" s="1">
        <f>EXTRACT_SHORTWORD(smsSpamCollection_untouched!A1241)/Table1[[#This Row],[W]]</f>
        <v>0.81818181818181823</v>
      </c>
      <c r="H1241" s="1">
        <f>EXTRACT_WORDLen(smsSpamCollection_untouched!A1241)/Table1[[#This Row],[W]]</f>
        <v>4.7272727272727275</v>
      </c>
      <c r="I1241" s="1">
        <f>EXTRACT_UNIQUEWORD(smsSpamCollection_untouched!A1241)/Table1[[#This Row],[W]]</f>
        <v>1</v>
      </c>
      <c r="J1241" s="1"/>
      <c r="K1241" s="1"/>
      <c r="L1241" s="1"/>
      <c r="M1241" s="1"/>
      <c r="N1241" s="1"/>
      <c r="O1241" s="1"/>
      <c r="P1241" s="1" t="str">
        <f>smsSpamCollection_untouched!B1241</f>
        <v>ham</v>
      </c>
    </row>
    <row r="1242" spans="1:16" x14ac:dyDescent="0.3">
      <c r="A1242" s="1">
        <f>LEN(TRIM(smsSpamCollection_untouched!A1242))</f>
        <v>96</v>
      </c>
      <c r="B1242" s="1">
        <f>EXTRACT_ALPHA(smsSpamCollection_untouched!A1242)/Table1[[#This Row],[C]]</f>
        <v>0.78125</v>
      </c>
      <c r="C1242" s="1">
        <f>EXTRACT_NUMBER(smsSpamCollection_untouched!A1242)/Table1[[#This Row],[C]]</f>
        <v>0</v>
      </c>
      <c r="D1242" s="1">
        <f>(Table1[[#This Row],[W]]-1)/Table1[[#This Row],[C]]</f>
        <v>0.1875</v>
      </c>
      <c r="E1242" s="1">
        <f>EXTRACT_SPCHAR(smsSpamCollection_untouched!A1242)/Table1[[#This Row],[C]]</f>
        <v>3.125E-2</v>
      </c>
      <c r="F1242" s="1">
        <f>EXTRACT_WORD(smsSpamCollection_untouched!A1242)</f>
        <v>19</v>
      </c>
      <c r="G1242" s="1">
        <f>EXTRACT_SHORTWORD(smsSpamCollection_untouched!A1242)/Table1[[#This Row],[W]]</f>
        <v>0.89473684210526316</v>
      </c>
      <c r="H1242" s="1">
        <f>EXTRACT_WORDLen(smsSpamCollection_untouched!A1242)/Table1[[#This Row],[W]]</f>
        <v>4.1052631578947372</v>
      </c>
      <c r="I1242" s="1">
        <f>EXTRACT_UNIQUEWORD(smsSpamCollection_untouched!A1242)/Table1[[#This Row],[W]]</f>
        <v>0.84210526315789469</v>
      </c>
      <c r="J1242" s="1"/>
      <c r="K1242" s="1"/>
      <c r="L1242" s="1"/>
      <c r="M1242" s="1"/>
      <c r="N1242" s="1"/>
      <c r="O1242" s="1"/>
      <c r="P1242" s="1" t="str">
        <f>smsSpamCollection_untouched!B1242</f>
        <v>ham</v>
      </c>
    </row>
    <row r="1243" spans="1:16" x14ac:dyDescent="0.3">
      <c r="A1243" s="1">
        <f>LEN(TRIM(smsSpamCollection_untouched!A1243))</f>
        <v>52</v>
      </c>
      <c r="B1243" s="1">
        <f>EXTRACT_ALPHA(smsSpamCollection_untouched!A1243)/Table1[[#This Row],[C]]</f>
        <v>0.67307692307692313</v>
      </c>
      <c r="C1243" s="1">
        <f>EXTRACT_NUMBER(smsSpamCollection_untouched!A1243)/Table1[[#This Row],[C]]</f>
        <v>1.9230769230769232E-2</v>
      </c>
      <c r="D1243" s="1">
        <f>(Table1[[#This Row],[W]]-1)/Table1[[#This Row],[C]]</f>
        <v>0.26923076923076922</v>
      </c>
      <c r="E1243" s="1">
        <f>EXTRACT_SPCHAR(smsSpamCollection_untouched!A1243)/Table1[[#This Row],[C]]</f>
        <v>5.7692307692307696E-2</v>
      </c>
      <c r="F1243" s="1">
        <f>EXTRACT_WORD(smsSpamCollection_untouched!A1243)</f>
        <v>15</v>
      </c>
      <c r="G1243" s="1">
        <f>EXTRACT_SHORTWORD(smsSpamCollection_untouched!A1243)/Table1[[#This Row],[W]]</f>
        <v>0.6</v>
      </c>
      <c r="H1243" s="1">
        <f>EXTRACT_WORDLen(smsSpamCollection_untouched!A1243)/Table1[[#This Row],[W]]</f>
        <v>2.6</v>
      </c>
      <c r="I1243" s="1">
        <f>EXTRACT_UNIQUEWORD(smsSpamCollection_untouched!A1243)/Table1[[#This Row],[W]]</f>
        <v>0.8666666666666667</v>
      </c>
      <c r="J1243" s="1"/>
      <c r="K1243" s="1"/>
      <c r="L1243" s="1"/>
      <c r="M1243" s="1"/>
      <c r="N1243" s="1"/>
      <c r="O1243" s="1"/>
      <c r="P1243" s="1" t="str">
        <f>smsSpamCollection_untouched!B1243</f>
        <v>ham</v>
      </c>
    </row>
    <row r="1244" spans="1:16" x14ac:dyDescent="0.3">
      <c r="A1244" s="1">
        <f>LEN(TRIM(smsSpamCollection_untouched!A1244))</f>
        <v>58</v>
      </c>
      <c r="B1244" s="1">
        <f>EXTRACT_ALPHA(smsSpamCollection_untouched!A1244)/Table1[[#This Row],[C]]</f>
        <v>0.75862068965517238</v>
      </c>
      <c r="C1244" s="1">
        <f>EXTRACT_NUMBER(smsSpamCollection_untouched!A1244)/Table1[[#This Row],[C]]</f>
        <v>0</v>
      </c>
      <c r="D1244" s="1">
        <f>(Table1[[#This Row],[W]]-1)/Table1[[#This Row],[C]]</f>
        <v>0.18965517241379309</v>
      </c>
      <c r="E1244" s="1">
        <f>EXTRACT_SPCHAR(smsSpamCollection_untouched!A1244)/Table1[[#This Row],[C]]</f>
        <v>5.1724137931034482E-2</v>
      </c>
      <c r="F1244" s="1">
        <f>EXTRACT_WORD(smsSpamCollection_untouched!A1244)</f>
        <v>12</v>
      </c>
      <c r="G1244" s="1">
        <f>EXTRACT_SHORTWORD(smsSpamCollection_untouched!A1244)/Table1[[#This Row],[W]]</f>
        <v>0.75</v>
      </c>
      <c r="H1244" s="1">
        <f>EXTRACT_WORDLen(smsSpamCollection_untouched!A1244)/Table1[[#This Row],[W]]</f>
        <v>3.9166666666666665</v>
      </c>
      <c r="I1244" s="1">
        <f>EXTRACT_UNIQUEWORD(smsSpamCollection_untouched!A1244)/Table1[[#This Row],[W]]</f>
        <v>1</v>
      </c>
      <c r="J1244" s="1"/>
      <c r="K1244" s="1"/>
      <c r="L1244" s="1"/>
      <c r="M1244" s="1"/>
      <c r="N1244" s="1"/>
      <c r="O1244" s="1"/>
      <c r="P1244" s="1" t="str">
        <f>smsSpamCollection_untouched!B1244</f>
        <v>ham</v>
      </c>
    </row>
    <row r="1245" spans="1:16" x14ac:dyDescent="0.3">
      <c r="A1245" s="1">
        <f>LEN(TRIM(smsSpamCollection_untouched!A1245))</f>
        <v>52</v>
      </c>
      <c r="B1245" s="1">
        <f>EXTRACT_ALPHA(smsSpamCollection_untouched!A1245)/Table1[[#This Row],[C]]</f>
        <v>0.82692307692307687</v>
      </c>
      <c r="C1245" s="1">
        <f>EXTRACT_NUMBER(smsSpamCollection_untouched!A1245)/Table1[[#This Row],[C]]</f>
        <v>0</v>
      </c>
      <c r="D1245" s="1">
        <f>(Table1[[#This Row],[W]]-1)/Table1[[#This Row],[C]]</f>
        <v>0.17307692307692307</v>
      </c>
      <c r="E1245" s="1">
        <f>EXTRACT_SPCHAR(smsSpamCollection_untouched!A1245)/Table1[[#This Row],[C]]</f>
        <v>0</v>
      </c>
      <c r="F1245" s="1">
        <f>EXTRACT_WORD(smsSpamCollection_untouched!A1245)</f>
        <v>10</v>
      </c>
      <c r="G1245" s="1">
        <f>EXTRACT_SHORTWORD(smsSpamCollection_untouched!A1245)/Table1[[#This Row],[W]]</f>
        <v>0.9</v>
      </c>
      <c r="H1245" s="1">
        <f>EXTRACT_WORDLen(smsSpamCollection_untouched!A1245)/Table1[[#This Row],[W]]</f>
        <v>4.3</v>
      </c>
      <c r="I1245" s="1">
        <f>EXTRACT_UNIQUEWORD(smsSpamCollection_untouched!A1245)/Table1[[#This Row],[W]]</f>
        <v>1</v>
      </c>
      <c r="J1245" s="1"/>
      <c r="K1245" s="1"/>
      <c r="L1245" s="1"/>
      <c r="M1245" s="1"/>
      <c r="N1245" s="1"/>
      <c r="O1245" s="1"/>
      <c r="P1245" s="1" t="str">
        <f>smsSpamCollection_untouched!B1245</f>
        <v>ham</v>
      </c>
    </row>
    <row r="1246" spans="1:16" x14ac:dyDescent="0.3">
      <c r="A1246" s="1">
        <f>LEN(TRIM(smsSpamCollection_untouched!A1246))</f>
        <v>45</v>
      </c>
      <c r="B1246" s="1">
        <f>EXTRACT_ALPHA(smsSpamCollection_untouched!A1246)/Table1[[#This Row],[C]]</f>
        <v>0.68888888888888888</v>
      </c>
      <c r="C1246" s="1">
        <f>EXTRACT_NUMBER(smsSpamCollection_untouched!A1246)/Table1[[#This Row],[C]]</f>
        <v>0</v>
      </c>
      <c r="D1246" s="1">
        <f>(Table1[[#This Row],[W]]-1)/Table1[[#This Row],[C]]</f>
        <v>0.2</v>
      </c>
      <c r="E1246" s="1">
        <f>EXTRACT_SPCHAR(smsSpamCollection_untouched!A1246)/Table1[[#This Row],[C]]</f>
        <v>0.1111111111111111</v>
      </c>
      <c r="F1246" s="1">
        <f>EXTRACT_WORD(smsSpamCollection_untouched!A1246)</f>
        <v>10</v>
      </c>
      <c r="G1246" s="1">
        <f>EXTRACT_SHORTWORD(smsSpamCollection_untouched!A1246)/Table1[[#This Row],[W]]</f>
        <v>0.7</v>
      </c>
      <c r="H1246" s="1">
        <f>EXTRACT_WORDLen(smsSpamCollection_untouched!A1246)/Table1[[#This Row],[W]]</f>
        <v>3.6</v>
      </c>
      <c r="I1246" s="1">
        <f>EXTRACT_UNIQUEWORD(smsSpamCollection_untouched!A1246)/Table1[[#This Row],[W]]</f>
        <v>1</v>
      </c>
      <c r="J1246" s="1"/>
      <c r="K1246" s="1"/>
      <c r="L1246" s="1"/>
      <c r="M1246" s="1"/>
      <c r="N1246" s="1"/>
      <c r="O1246" s="1"/>
      <c r="P1246" s="1" t="str">
        <f>smsSpamCollection_untouched!B1246</f>
        <v>ham</v>
      </c>
    </row>
    <row r="1247" spans="1:16" x14ac:dyDescent="0.3">
      <c r="A1247" s="1">
        <f>LEN(TRIM(smsSpamCollection_untouched!A1247))</f>
        <v>34</v>
      </c>
      <c r="B1247" s="1">
        <f>EXTRACT_ALPHA(smsSpamCollection_untouched!A1247)/Table1[[#This Row],[C]]</f>
        <v>0.67647058823529416</v>
      </c>
      <c r="C1247" s="1">
        <f>EXTRACT_NUMBER(smsSpamCollection_untouched!A1247)/Table1[[#This Row],[C]]</f>
        <v>2.9411764705882353E-2</v>
      </c>
      <c r="D1247" s="1">
        <f>(Table1[[#This Row],[W]]-1)/Table1[[#This Row],[C]]</f>
        <v>0.17647058823529413</v>
      </c>
      <c r="E1247" s="1">
        <f>EXTRACT_SPCHAR(smsSpamCollection_untouched!A1247)/Table1[[#This Row],[C]]</f>
        <v>0.11764705882352941</v>
      </c>
      <c r="F1247" s="1">
        <f>EXTRACT_WORD(smsSpamCollection_untouched!A1247)</f>
        <v>7</v>
      </c>
      <c r="G1247" s="1">
        <f>EXTRACT_SHORTWORD(smsSpamCollection_untouched!A1247)/Table1[[#This Row],[W]]</f>
        <v>0.8571428571428571</v>
      </c>
      <c r="H1247" s="1">
        <f>EXTRACT_WORDLen(smsSpamCollection_untouched!A1247)/Table1[[#This Row],[W]]</f>
        <v>4</v>
      </c>
      <c r="I1247" s="1">
        <f>EXTRACT_UNIQUEWORD(smsSpamCollection_untouched!A1247)/Table1[[#This Row],[W]]</f>
        <v>1</v>
      </c>
      <c r="J1247" s="1"/>
      <c r="K1247" s="1"/>
      <c r="L1247" s="1"/>
      <c r="M1247" s="1"/>
      <c r="N1247" s="1"/>
      <c r="O1247" s="1"/>
      <c r="P1247" s="1" t="str">
        <f>smsSpamCollection_untouched!B1247</f>
        <v>ham</v>
      </c>
    </row>
    <row r="1248" spans="1:16" x14ac:dyDescent="0.3">
      <c r="A1248" s="1">
        <f>LEN(TRIM(smsSpamCollection_untouched!A1248))</f>
        <v>53</v>
      </c>
      <c r="B1248" s="1">
        <f>EXTRACT_ALPHA(smsSpamCollection_untouched!A1248)/Table1[[#This Row],[C]]</f>
        <v>0.83018867924528306</v>
      </c>
      <c r="C1248" s="1">
        <f>EXTRACT_NUMBER(smsSpamCollection_untouched!A1248)/Table1[[#This Row],[C]]</f>
        <v>0</v>
      </c>
      <c r="D1248" s="1">
        <f>(Table1[[#This Row],[W]]-1)/Table1[[#This Row],[C]]</f>
        <v>0.16981132075471697</v>
      </c>
      <c r="E1248" s="1">
        <f>EXTRACT_SPCHAR(smsSpamCollection_untouched!A1248)/Table1[[#This Row],[C]]</f>
        <v>0</v>
      </c>
      <c r="F1248" s="1">
        <f>EXTRACT_WORD(smsSpamCollection_untouched!A1248)</f>
        <v>10</v>
      </c>
      <c r="G1248" s="1">
        <f>EXTRACT_SHORTWORD(smsSpamCollection_untouched!A1248)/Table1[[#This Row],[W]]</f>
        <v>0.9</v>
      </c>
      <c r="H1248" s="1">
        <f>EXTRACT_WORDLen(smsSpamCollection_untouched!A1248)/Table1[[#This Row],[W]]</f>
        <v>4.4000000000000004</v>
      </c>
      <c r="I1248" s="1">
        <f>EXTRACT_UNIQUEWORD(smsSpamCollection_untouched!A1248)/Table1[[#This Row],[W]]</f>
        <v>1</v>
      </c>
      <c r="J1248" s="1"/>
      <c r="K1248" s="1"/>
      <c r="L1248" s="1"/>
      <c r="M1248" s="1"/>
      <c r="N1248" s="1"/>
      <c r="O1248" s="1"/>
      <c r="P1248" s="1" t="str">
        <f>smsSpamCollection_untouched!B1248</f>
        <v>ham</v>
      </c>
    </row>
    <row r="1249" spans="1:16" x14ac:dyDescent="0.3">
      <c r="A1249" s="1">
        <f>LEN(TRIM(smsSpamCollection_untouched!A1249))</f>
        <v>108</v>
      </c>
      <c r="B1249" s="1">
        <f>EXTRACT_ALPHA(smsSpamCollection_untouched!A1249)/Table1[[#This Row],[C]]</f>
        <v>0.75</v>
      </c>
      <c r="C1249" s="1">
        <f>EXTRACT_NUMBER(smsSpamCollection_untouched!A1249)/Table1[[#This Row],[C]]</f>
        <v>1.8518518518518517E-2</v>
      </c>
      <c r="D1249" s="1">
        <f>(Table1[[#This Row],[W]]-1)/Table1[[#This Row],[C]]</f>
        <v>0.19444444444444445</v>
      </c>
      <c r="E1249" s="1">
        <f>EXTRACT_SPCHAR(smsSpamCollection_untouched!A1249)/Table1[[#This Row],[C]]</f>
        <v>4.6296296296296294E-2</v>
      </c>
      <c r="F1249" s="1">
        <f>EXTRACT_WORD(smsSpamCollection_untouched!A1249)</f>
        <v>22</v>
      </c>
      <c r="G1249" s="1">
        <f>EXTRACT_SHORTWORD(smsSpamCollection_untouched!A1249)/Table1[[#This Row],[W]]</f>
        <v>0.72727272727272729</v>
      </c>
      <c r="H1249" s="1">
        <f>EXTRACT_WORDLen(smsSpamCollection_untouched!A1249)/Table1[[#This Row],[W]]</f>
        <v>4</v>
      </c>
      <c r="I1249" s="1">
        <f>EXTRACT_UNIQUEWORD(smsSpamCollection_untouched!A1249)/Table1[[#This Row],[W]]</f>
        <v>0.90909090909090906</v>
      </c>
      <c r="J1249" s="1"/>
      <c r="K1249" s="1"/>
      <c r="L1249" s="1"/>
      <c r="M1249" s="1"/>
      <c r="N1249" s="1"/>
      <c r="O1249" s="1"/>
      <c r="P1249" s="1" t="str">
        <f>smsSpamCollection_untouched!B1249</f>
        <v>ham</v>
      </c>
    </row>
    <row r="1250" spans="1:16" x14ac:dyDescent="0.3">
      <c r="A1250" s="1">
        <f>LEN(TRIM(smsSpamCollection_untouched!A1250))</f>
        <v>60</v>
      </c>
      <c r="B1250" s="1">
        <f>EXTRACT_ALPHA(smsSpamCollection_untouched!A1250)/Table1[[#This Row],[C]]</f>
        <v>0.75</v>
      </c>
      <c r="C1250" s="1">
        <f>EXTRACT_NUMBER(smsSpamCollection_untouched!A1250)/Table1[[#This Row],[C]]</f>
        <v>0</v>
      </c>
      <c r="D1250" s="1">
        <f>(Table1[[#This Row],[W]]-1)/Table1[[#This Row],[C]]</f>
        <v>0.2</v>
      </c>
      <c r="E1250" s="1">
        <f>EXTRACT_SPCHAR(smsSpamCollection_untouched!A1250)/Table1[[#This Row],[C]]</f>
        <v>0.05</v>
      </c>
      <c r="F1250" s="1">
        <f>EXTRACT_WORD(smsSpamCollection_untouched!A1250)</f>
        <v>13</v>
      </c>
      <c r="G1250" s="1">
        <f>EXTRACT_SHORTWORD(smsSpamCollection_untouched!A1250)/Table1[[#This Row],[W]]</f>
        <v>0.76923076923076927</v>
      </c>
      <c r="H1250" s="1">
        <f>EXTRACT_WORDLen(smsSpamCollection_untouched!A1250)/Table1[[#This Row],[W]]</f>
        <v>3.6923076923076925</v>
      </c>
      <c r="I1250" s="1">
        <f>EXTRACT_UNIQUEWORD(smsSpamCollection_untouched!A1250)/Table1[[#This Row],[W]]</f>
        <v>1</v>
      </c>
      <c r="J1250" s="1"/>
      <c r="K1250" s="1"/>
      <c r="L1250" s="1"/>
      <c r="M1250" s="1"/>
      <c r="N1250" s="1"/>
      <c r="O1250" s="1"/>
      <c r="P1250" s="1" t="str">
        <f>smsSpamCollection_untouched!B1250</f>
        <v>ham</v>
      </c>
    </row>
    <row r="1251" spans="1:16" x14ac:dyDescent="0.3">
      <c r="A1251" s="1">
        <f>LEN(TRIM(smsSpamCollection_untouched!A1251))</f>
        <v>150</v>
      </c>
      <c r="B1251" s="1">
        <f>EXTRACT_ALPHA(smsSpamCollection_untouched!A1251)/Table1[[#This Row],[C]]</f>
        <v>0.76666666666666672</v>
      </c>
      <c r="C1251" s="1">
        <f>EXTRACT_NUMBER(smsSpamCollection_untouched!A1251)/Table1[[#This Row],[C]]</f>
        <v>2.6666666666666668E-2</v>
      </c>
      <c r="D1251" s="1">
        <f>(Table1[[#This Row],[W]]-1)/Table1[[#This Row],[C]]</f>
        <v>0.17333333333333334</v>
      </c>
      <c r="E1251" s="1">
        <f>EXTRACT_SPCHAR(smsSpamCollection_untouched!A1251)/Table1[[#This Row],[C]]</f>
        <v>3.3333333333333333E-2</v>
      </c>
      <c r="F1251" s="1">
        <f>EXTRACT_WORD(smsSpamCollection_untouched!A1251)</f>
        <v>27</v>
      </c>
      <c r="G1251" s="1">
        <f>EXTRACT_SHORTWORD(smsSpamCollection_untouched!A1251)/Table1[[#This Row],[W]]</f>
        <v>0.62962962962962965</v>
      </c>
      <c r="H1251" s="1">
        <f>EXTRACT_WORDLen(smsSpamCollection_untouched!A1251)/Table1[[#This Row],[W]]</f>
        <v>4.5925925925925926</v>
      </c>
      <c r="I1251" s="1">
        <f>EXTRACT_UNIQUEWORD(smsSpamCollection_untouched!A1251)/Table1[[#This Row],[W]]</f>
        <v>0.96296296296296291</v>
      </c>
      <c r="J1251" s="1"/>
      <c r="K1251" s="1"/>
      <c r="L1251" s="1"/>
      <c r="M1251" s="1"/>
      <c r="N1251" s="1"/>
      <c r="O1251" s="1"/>
      <c r="P1251" s="1" t="str">
        <f>smsSpamCollection_untouched!B1251</f>
        <v>ham</v>
      </c>
    </row>
    <row r="1252" spans="1:16" x14ac:dyDescent="0.3">
      <c r="A1252" s="1">
        <f>LEN(TRIM(smsSpamCollection_untouched!A1252))</f>
        <v>53</v>
      </c>
      <c r="B1252" s="1">
        <f>EXTRACT_ALPHA(smsSpamCollection_untouched!A1252)/Table1[[#This Row],[C]]</f>
        <v>0.75471698113207553</v>
      </c>
      <c r="C1252" s="1">
        <f>EXTRACT_NUMBER(smsSpamCollection_untouched!A1252)/Table1[[#This Row],[C]]</f>
        <v>0</v>
      </c>
      <c r="D1252" s="1">
        <f>(Table1[[#This Row],[W]]-1)/Table1[[#This Row],[C]]</f>
        <v>0.18867924528301888</v>
      </c>
      <c r="E1252" s="1">
        <f>EXTRACT_SPCHAR(smsSpamCollection_untouched!A1252)/Table1[[#This Row],[C]]</f>
        <v>5.6603773584905662E-2</v>
      </c>
      <c r="F1252" s="1">
        <f>EXTRACT_WORD(smsSpamCollection_untouched!A1252)</f>
        <v>11</v>
      </c>
      <c r="G1252" s="1">
        <f>EXTRACT_SHORTWORD(smsSpamCollection_untouched!A1252)/Table1[[#This Row],[W]]</f>
        <v>0.81818181818181823</v>
      </c>
      <c r="H1252" s="1">
        <f>EXTRACT_WORDLen(smsSpamCollection_untouched!A1252)/Table1[[#This Row],[W]]</f>
        <v>3.9090909090909092</v>
      </c>
      <c r="I1252" s="1">
        <f>EXTRACT_UNIQUEWORD(smsSpamCollection_untouched!A1252)/Table1[[#This Row],[W]]</f>
        <v>1</v>
      </c>
      <c r="J1252" s="1"/>
      <c r="K1252" s="1"/>
      <c r="L1252" s="1"/>
      <c r="M1252" s="1"/>
      <c r="N1252" s="1"/>
      <c r="O1252" s="1"/>
      <c r="P1252" s="1" t="str">
        <f>smsSpamCollection_untouched!B1252</f>
        <v>ham</v>
      </c>
    </row>
    <row r="1253" spans="1:16" x14ac:dyDescent="0.3">
      <c r="A1253" s="1">
        <f>LEN(TRIM(smsSpamCollection_untouched!A1253))</f>
        <v>84</v>
      </c>
      <c r="B1253" s="1">
        <f>EXTRACT_ALPHA(smsSpamCollection_untouched!A1253)/Table1[[#This Row],[C]]</f>
        <v>0.80952380952380953</v>
      </c>
      <c r="C1253" s="1">
        <f>EXTRACT_NUMBER(smsSpamCollection_untouched!A1253)/Table1[[#This Row],[C]]</f>
        <v>0</v>
      </c>
      <c r="D1253" s="1">
        <f>(Table1[[#This Row],[W]]-1)/Table1[[#This Row],[C]]</f>
        <v>0.16666666666666666</v>
      </c>
      <c r="E1253" s="1">
        <f>EXTRACT_SPCHAR(smsSpamCollection_untouched!A1253)/Table1[[#This Row],[C]]</f>
        <v>2.3809523809523808E-2</v>
      </c>
      <c r="F1253" s="1">
        <f>EXTRACT_WORD(smsSpamCollection_untouched!A1253)</f>
        <v>15</v>
      </c>
      <c r="G1253" s="1">
        <f>EXTRACT_SHORTWORD(smsSpamCollection_untouched!A1253)/Table1[[#This Row],[W]]</f>
        <v>0.8</v>
      </c>
      <c r="H1253" s="1">
        <f>EXTRACT_WORDLen(smsSpamCollection_untouched!A1253)/Table1[[#This Row],[W]]</f>
        <v>4.666666666666667</v>
      </c>
      <c r="I1253" s="1">
        <f>EXTRACT_UNIQUEWORD(smsSpamCollection_untouched!A1253)/Table1[[#This Row],[W]]</f>
        <v>0.8</v>
      </c>
      <c r="J1253" s="1"/>
      <c r="K1253" s="1"/>
      <c r="L1253" s="1"/>
      <c r="M1253" s="1"/>
      <c r="N1253" s="1"/>
      <c r="O1253" s="1"/>
      <c r="P1253" s="1" t="str">
        <f>smsSpamCollection_untouched!B1253</f>
        <v>ham</v>
      </c>
    </row>
    <row r="1254" spans="1:16" x14ac:dyDescent="0.3">
      <c r="A1254" s="1">
        <f>LEN(TRIM(smsSpamCollection_untouched!A1254))</f>
        <v>81</v>
      </c>
      <c r="B1254" s="1">
        <f>EXTRACT_ALPHA(smsSpamCollection_untouched!A1254)/Table1[[#This Row],[C]]</f>
        <v>0.71604938271604934</v>
      </c>
      <c r="C1254" s="1">
        <f>EXTRACT_NUMBER(smsSpamCollection_untouched!A1254)/Table1[[#This Row],[C]]</f>
        <v>0.13580246913580246</v>
      </c>
      <c r="D1254" s="1">
        <f>(Table1[[#This Row],[W]]-1)/Table1[[#This Row],[C]]</f>
        <v>0.14814814814814814</v>
      </c>
      <c r="E1254" s="1">
        <f>EXTRACT_SPCHAR(smsSpamCollection_untouched!A1254)/Table1[[#This Row],[C]]</f>
        <v>0</v>
      </c>
      <c r="F1254" s="1">
        <f>EXTRACT_WORD(smsSpamCollection_untouched!A1254)</f>
        <v>13</v>
      </c>
      <c r="G1254" s="1">
        <f>EXTRACT_SHORTWORD(smsSpamCollection_untouched!A1254)/Table1[[#This Row],[W]]</f>
        <v>0.76923076923076927</v>
      </c>
      <c r="H1254" s="1">
        <f>EXTRACT_WORDLen(smsSpamCollection_untouched!A1254)/Table1[[#This Row],[W]]</f>
        <v>5.3076923076923075</v>
      </c>
      <c r="I1254" s="1">
        <f>EXTRACT_UNIQUEWORD(smsSpamCollection_untouched!A1254)/Table1[[#This Row],[W]]</f>
        <v>1</v>
      </c>
      <c r="J1254" s="1"/>
      <c r="K1254" s="1"/>
      <c r="L1254" s="1"/>
      <c r="M1254" s="1"/>
      <c r="N1254" s="1"/>
      <c r="O1254" s="1"/>
      <c r="P1254" s="1" t="str">
        <f>smsSpamCollection_untouched!B1254</f>
        <v>spam</v>
      </c>
    </row>
    <row r="1255" spans="1:16" x14ac:dyDescent="0.3">
      <c r="A1255" s="1">
        <f>LEN(TRIM(smsSpamCollection_untouched!A1255))</f>
        <v>87</v>
      </c>
      <c r="B1255" s="1">
        <f>EXTRACT_ALPHA(smsSpamCollection_untouched!A1255)/Table1[[#This Row],[C]]</f>
        <v>0.7816091954022989</v>
      </c>
      <c r="C1255" s="1">
        <f>EXTRACT_NUMBER(smsSpamCollection_untouched!A1255)/Table1[[#This Row],[C]]</f>
        <v>0</v>
      </c>
      <c r="D1255" s="1">
        <f>(Table1[[#This Row],[W]]-1)/Table1[[#This Row],[C]]</f>
        <v>0.21839080459770116</v>
      </c>
      <c r="E1255" s="1">
        <f>EXTRACT_SPCHAR(smsSpamCollection_untouched!A1255)/Table1[[#This Row],[C]]</f>
        <v>0</v>
      </c>
      <c r="F1255" s="1">
        <f>EXTRACT_WORD(smsSpamCollection_untouched!A1255)</f>
        <v>20</v>
      </c>
      <c r="G1255" s="1">
        <f>EXTRACT_SHORTWORD(smsSpamCollection_untouched!A1255)/Table1[[#This Row],[W]]</f>
        <v>0.65</v>
      </c>
      <c r="H1255" s="1">
        <f>EXTRACT_WORDLen(smsSpamCollection_untouched!A1255)/Table1[[#This Row],[W]]</f>
        <v>3.4</v>
      </c>
      <c r="I1255" s="1">
        <f>EXTRACT_UNIQUEWORD(smsSpamCollection_untouched!A1255)/Table1[[#This Row],[W]]</f>
        <v>0.8</v>
      </c>
      <c r="J1255" s="1"/>
      <c r="K1255" s="1"/>
      <c r="L1255" s="1"/>
      <c r="M1255" s="1"/>
      <c r="N1255" s="1"/>
      <c r="O1255" s="1"/>
      <c r="P1255" s="1" t="str">
        <f>smsSpamCollection_untouched!B1255</f>
        <v>ham</v>
      </c>
    </row>
    <row r="1256" spans="1:16" x14ac:dyDescent="0.3">
      <c r="A1256" s="1">
        <f>LEN(TRIM(smsSpamCollection_untouched!A1256))</f>
        <v>83</v>
      </c>
      <c r="B1256" s="1">
        <f>EXTRACT_ALPHA(smsSpamCollection_untouched!A1256)/Table1[[#This Row],[C]]</f>
        <v>0.73493975903614461</v>
      </c>
      <c r="C1256" s="1">
        <f>EXTRACT_NUMBER(smsSpamCollection_untouched!A1256)/Table1[[#This Row],[C]]</f>
        <v>0</v>
      </c>
      <c r="D1256" s="1">
        <f>(Table1[[#This Row],[W]]-1)/Table1[[#This Row],[C]]</f>
        <v>0.19277108433734941</v>
      </c>
      <c r="E1256" s="1">
        <f>EXTRACT_SPCHAR(smsSpamCollection_untouched!A1256)/Table1[[#This Row],[C]]</f>
        <v>7.2289156626506021E-2</v>
      </c>
      <c r="F1256" s="1">
        <f>EXTRACT_WORD(smsSpamCollection_untouched!A1256)</f>
        <v>17</v>
      </c>
      <c r="G1256" s="1">
        <f>EXTRACT_SHORTWORD(smsSpamCollection_untouched!A1256)/Table1[[#This Row],[W]]</f>
        <v>0.76470588235294112</v>
      </c>
      <c r="H1256" s="1">
        <f>EXTRACT_WORDLen(smsSpamCollection_untouched!A1256)/Table1[[#This Row],[W]]</f>
        <v>3.9411764705882355</v>
      </c>
      <c r="I1256" s="1">
        <f>EXTRACT_UNIQUEWORD(smsSpamCollection_untouched!A1256)/Table1[[#This Row],[W]]</f>
        <v>0.94117647058823528</v>
      </c>
      <c r="J1256" s="1"/>
      <c r="K1256" s="1"/>
      <c r="L1256" s="1"/>
      <c r="M1256" s="1"/>
      <c r="N1256" s="1"/>
      <c r="O1256" s="1"/>
      <c r="P1256" s="1" t="str">
        <f>smsSpamCollection_untouched!B1256</f>
        <v>ham</v>
      </c>
    </row>
    <row r="1257" spans="1:16" x14ac:dyDescent="0.3">
      <c r="A1257" s="1">
        <f>LEN(TRIM(smsSpamCollection_untouched!A1257))</f>
        <v>26</v>
      </c>
      <c r="B1257" s="1">
        <f>EXTRACT_ALPHA(smsSpamCollection_untouched!A1257)/Table1[[#This Row],[C]]</f>
        <v>0.80769230769230771</v>
      </c>
      <c r="C1257" s="1">
        <f>EXTRACT_NUMBER(smsSpamCollection_untouched!A1257)/Table1[[#This Row],[C]]</f>
        <v>0</v>
      </c>
      <c r="D1257" s="1">
        <f>(Table1[[#This Row],[W]]-1)/Table1[[#This Row],[C]]</f>
        <v>0.15384615384615385</v>
      </c>
      <c r="E1257" s="1">
        <f>EXTRACT_SPCHAR(smsSpamCollection_untouched!A1257)/Table1[[#This Row],[C]]</f>
        <v>3.8461538461538464E-2</v>
      </c>
      <c r="F1257" s="1">
        <f>EXTRACT_WORD(smsSpamCollection_untouched!A1257)</f>
        <v>5</v>
      </c>
      <c r="G1257" s="1">
        <f>EXTRACT_SHORTWORD(smsSpamCollection_untouched!A1257)/Table1[[#This Row],[W]]</f>
        <v>1</v>
      </c>
      <c r="H1257" s="1">
        <f>EXTRACT_WORDLen(smsSpamCollection_untouched!A1257)/Table1[[#This Row],[W]]</f>
        <v>4.4000000000000004</v>
      </c>
      <c r="I1257" s="1">
        <f>EXTRACT_UNIQUEWORD(smsSpamCollection_untouched!A1257)/Table1[[#This Row],[W]]</f>
        <v>1</v>
      </c>
      <c r="J1257" s="1"/>
      <c r="K1257" s="1"/>
      <c r="L1257" s="1"/>
      <c r="M1257" s="1"/>
      <c r="N1257" s="1"/>
      <c r="O1257" s="1"/>
      <c r="P1257" s="1" t="str">
        <f>smsSpamCollection_untouched!B1257</f>
        <v>ham</v>
      </c>
    </row>
    <row r="1258" spans="1:16" x14ac:dyDescent="0.3">
      <c r="A1258" s="1">
        <f>LEN(TRIM(smsSpamCollection_untouched!A1258))</f>
        <v>58</v>
      </c>
      <c r="B1258" s="1">
        <f>EXTRACT_ALPHA(smsSpamCollection_untouched!A1258)/Table1[[#This Row],[C]]</f>
        <v>0.77586206896551724</v>
      </c>
      <c r="C1258" s="1">
        <f>EXTRACT_NUMBER(smsSpamCollection_untouched!A1258)/Table1[[#This Row],[C]]</f>
        <v>0</v>
      </c>
      <c r="D1258" s="1">
        <f>(Table1[[#This Row],[W]]-1)/Table1[[#This Row],[C]]</f>
        <v>0.18965517241379309</v>
      </c>
      <c r="E1258" s="1">
        <f>EXTRACT_SPCHAR(smsSpamCollection_untouched!A1258)/Table1[[#This Row],[C]]</f>
        <v>3.4482758620689655E-2</v>
      </c>
      <c r="F1258" s="1">
        <f>EXTRACT_WORD(smsSpamCollection_untouched!A1258)</f>
        <v>12</v>
      </c>
      <c r="G1258" s="1">
        <f>EXTRACT_SHORTWORD(smsSpamCollection_untouched!A1258)/Table1[[#This Row],[W]]</f>
        <v>0.83333333333333337</v>
      </c>
      <c r="H1258" s="1">
        <f>EXTRACT_WORDLen(smsSpamCollection_untouched!A1258)/Table1[[#This Row],[W]]</f>
        <v>3.9166666666666665</v>
      </c>
      <c r="I1258" s="1">
        <f>EXTRACT_UNIQUEWORD(smsSpamCollection_untouched!A1258)/Table1[[#This Row],[W]]</f>
        <v>1</v>
      </c>
      <c r="J1258" s="1"/>
      <c r="K1258" s="1"/>
      <c r="L1258" s="1"/>
      <c r="M1258" s="1"/>
      <c r="N1258" s="1"/>
      <c r="O1258" s="1"/>
      <c r="P1258" s="1" t="str">
        <f>smsSpamCollection_untouched!B1258</f>
        <v>ham</v>
      </c>
    </row>
    <row r="1259" spans="1:16" x14ac:dyDescent="0.3">
      <c r="A1259" s="1">
        <f>LEN(TRIM(smsSpamCollection_untouched!A1259))</f>
        <v>45</v>
      </c>
      <c r="B1259" s="1">
        <f>EXTRACT_ALPHA(smsSpamCollection_untouched!A1259)/Table1[[#This Row],[C]]</f>
        <v>0.71111111111111114</v>
      </c>
      <c r="C1259" s="1">
        <f>EXTRACT_NUMBER(smsSpamCollection_untouched!A1259)/Table1[[#This Row],[C]]</f>
        <v>0</v>
      </c>
      <c r="D1259" s="1">
        <f>(Table1[[#This Row],[W]]-1)/Table1[[#This Row],[C]]</f>
        <v>0.17777777777777778</v>
      </c>
      <c r="E1259" s="1">
        <f>EXTRACT_SPCHAR(smsSpamCollection_untouched!A1259)/Table1[[#This Row],[C]]</f>
        <v>0.1111111111111111</v>
      </c>
      <c r="F1259" s="1">
        <f>EXTRACT_WORD(smsSpamCollection_untouched!A1259)</f>
        <v>9</v>
      </c>
      <c r="G1259" s="1">
        <f>EXTRACT_SHORTWORD(smsSpamCollection_untouched!A1259)/Table1[[#This Row],[W]]</f>
        <v>0.66666666666666663</v>
      </c>
      <c r="H1259" s="1">
        <f>EXTRACT_WORDLen(smsSpamCollection_untouched!A1259)/Table1[[#This Row],[W]]</f>
        <v>4.1111111111111107</v>
      </c>
      <c r="I1259" s="1">
        <f>EXTRACT_UNIQUEWORD(smsSpamCollection_untouched!A1259)/Table1[[#This Row],[W]]</f>
        <v>1</v>
      </c>
      <c r="J1259" s="1"/>
      <c r="K1259" s="1"/>
      <c r="L1259" s="1"/>
      <c r="M1259" s="1"/>
      <c r="N1259" s="1"/>
      <c r="O1259" s="1"/>
      <c r="P1259" s="1" t="str">
        <f>smsSpamCollection_untouched!B1259</f>
        <v>ham</v>
      </c>
    </row>
    <row r="1260" spans="1:16" x14ac:dyDescent="0.3">
      <c r="A1260" s="1">
        <f>LEN(TRIM(smsSpamCollection_untouched!A1260))</f>
        <v>43</v>
      </c>
      <c r="B1260" s="1">
        <f>EXTRACT_ALPHA(smsSpamCollection_untouched!A1260)/Table1[[#This Row],[C]]</f>
        <v>0.7441860465116279</v>
      </c>
      <c r="C1260" s="1">
        <f>EXTRACT_NUMBER(smsSpamCollection_untouched!A1260)/Table1[[#This Row],[C]]</f>
        <v>0</v>
      </c>
      <c r="D1260" s="1">
        <f>(Table1[[#This Row],[W]]-1)/Table1[[#This Row],[C]]</f>
        <v>0.20930232558139536</v>
      </c>
      <c r="E1260" s="1">
        <f>EXTRACT_SPCHAR(smsSpamCollection_untouched!A1260)/Table1[[#This Row],[C]]</f>
        <v>4.6511627906976744E-2</v>
      </c>
      <c r="F1260" s="1">
        <f>EXTRACT_WORD(smsSpamCollection_untouched!A1260)</f>
        <v>10</v>
      </c>
      <c r="G1260" s="1">
        <f>EXTRACT_SHORTWORD(smsSpamCollection_untouched!A1260)/Table1[[#This Row],[W]]</f>
        <v>0.7</v>
      </c>
      <c r="H1260" s="1">
        <f>EXTRACT_WORDLen(smsSpamCollection_untouched!A1260)/Table1[[#This Row],[W]]</f>
        <v>3.4</v>
      </c>
      <c r="I1260" s="1">
        <f>EXTRACT_UNIQUEWORD(smsSpamCollection_untouched!A1260)/Table1[[#This Row],[W]]</f>
        <v>1</v>
      </c>
      <c r="J1260" s="1"/>
      <c r="K1260" s="1"/>
      <c r="L1260" s="1"/>
      <c r="M1260" s="1"/>
      <c r="N1260" s="1"/>
      <c r="O1260" s="1"/>
      <c r="P1260" s="1" t="str">
        <f>smsSpamCollection_untouched!B1260</f>
        <v>ham</v>
      </c>
    </row>
    <row r="1261" spans="1:16" x14ac:dyDescent="0.3">
      <c r="A1261" s="1">
        <f>LEN(TRIM(smsSpamCollection_untouched!A1261))</f>
        <v>24</v>
      </c>
      <c r="B1261" s="1">
        <f>EXTRACT_ALPHA(smsSpamCollection_untouched!A1261)/Table1[[#This Row],[C]]</f>
        <v>0.75</v>
      </c>
      <c r="C1261" s="1">
        <f>EXTRACT_NUMBER(smsSpamCollection_untouched!A1261)/Table1[[#This Row],[C]]</f>
        <v>0</v>
      </c>
      <c r="D1261" s="1">
        <f>(Table1[[#This Row],[W]]-1)/Table1[[#This Row],[C]]</f>
        <v>0.16666666666666666</v>
      </c>
      <c r="E1261" s="1">
        <f>EXTRACT_SPCHAR(smsSpamCollection_untouched!A1261)/Table1[[#This Row],[C]]</f>
        <v>8.3333333333333329E-2</v>
      </c>
      <c r="F1261" s="1">
        <f>EXTRACT_WORD(smsSpamCollection_untouched!A1261)</f>
        <v>5</v>
      </c>
      <c r="G1261" s="1">
        <f>EXTRACT_SHORTWORD(smsSpamCollection_untouched!A1261)/Table1[[#This Row],[W]]</f>
        <v>0.8</v>
      </c>
      <c r="H1261" s="1">
        <f>EXTRACT_WORDLen(smsSpamCollection_untouched!A1261)/Table1[[#This Row],[W]]</f>
        <v>4</v>
      </c>
      <c r="I1261" s="1">
        <f>EXTRACT_UNIQUEWORD(smsSpamCollection_untouched!A1261)/Table1[[#This Row],[W]]</f>
        <v>1</v>
      </c>
      <c r="J1261" s="1"/>
      <c r="K1261" s="1"/>
      <c r="L1261" s="1"/>
      <c r="M1261" s="1"/>
      <c r="N1261" s="1"/>
      <c r="O1261" s="1"/>
      <c r="P1261" s="1" t="str">
        <f>smsSpamCollection_untouched!B1261</f>
        <v>ham</v>
      </c>
    </row>
    <row r="1262" spans="1:16" x14ac:dyDescent="0.3">
      <c r="A1262" s="1">
        <f>LEN(TRIM(smsSpamCollection_untouched!A1262))</f>
        <v>96</v>
      </c>
      <c r="B1262" s="1">
        <f>EXTRACT_ALPHA(smsSpamCollection_untouched!A1262)/Table1[[#This Row],[C]]</f>
        <v>0.82291666666666663</v>
      </c>
      <c r="C1262" s="1">
        <f>EXTRACT_NUMBER(smsSpamCollection_untouched!A1262)/Table1[[#This Row],[C]]</f>
        <v>0</v>
      </c>
      <c r="D1262" s="1">
        <f>(Table1[[#This Row],[W]]-1)/Table1[[#This Row],[C]]</f>
        <v>0.17708333333333334</v>
      </c>
      <c r="E1262" s="1">
        <f>EXTRACT_SPCHAR(smsSpamCollection_untouched!A1262)/Table1[[#This Row],[C]]</f>
        <v>0</v>
      </c>
      <c r="F1262" s="1">
        <f>EXTRACT_WORD(smsSpamCollection_untouched!A1262)</f>
        <v>18</v>
      </c>
      <c r="G1262" s="1">
        <f>EXTRACT_SHORTWORD(smsSpamCollection_untouched!A1262)/Table1[[#This Row],[W]]</f>
        <v>0.66666666666666663</v>
      </c>
      <c r="H1262" s="1">
        <f>EXTRACT_WORDLen(smsSpamCollection_untouched!A1262)/Table1[[#This Row],[W]]</f>
        <v>4.3888888888888893</v>
      </c>
      <c r="I1262" s="1">
        <f>EXTRACT_UNIQUEWORD(smsSpamCollection_untouched!A1262)/Table1[[#This Row],[W]]</f>
        <v>0.94444444444444442</v>
      </c>
      <c r="J1262" s="1"/>
      <c r="K1262" s="1"/>
      <c r="L1262" s="1"/>
      <c r="M1262" s="1"/>
      <c r="N1262" s="1"/>
      <c r="O1262" s="1"/>
      <c r="P1262" s="1" t="str">
        <f>smsSpamCollection_untouched!B1262</f>
        <v>ham</v>
      </c>
    </row>
    <row r="1263" spans="1:16" x14ac:dyDescent="0.3">
      <c r="A1263" s="1">
        <f>LEN(TRIM(smsSpamCollection_untouched!A1263))</f>
        <v>69</v>
      </c>
      <c r="B1263" s="1">
        <f>EXTRACT_ALPHA(smsSpamCollection_untouched!A1263)/Table1[[#This Row],[C]]</f>
        <v>0.75362318840579712</v>
      </c>
      <c r="C1263" s="1">
        <f>EXTRACT_NUMBER(smsSpamCollection_untouched!A1263)/Table1[[#This Row],[C]]</f>
        <v>0</v>
      </c>
      <c r="D1263" s="1">
        <f>(Table1[[#This Row],[W]]-1)/Table1[[#This Row],[C]]</f>
        <v>0.18840579710144928</v>
      </c>
      <c r="E1263" s="1">
        <f>EXTRACT_SPCHAR(smsSpamCollection_untouched!A1263)/Table1[[#This Row],[C]]</f>
        <v>5.7971014492753624E-2</v>
      </c>
      <c r="F1263" s="1">
        <f>EXTRACT_WORD(smsSpamCollection_untouched!A1263)</f>
        <v>14</v>
      </c>
      <c r="G1263" s="1">
        <f>EXTRACT_SHORTWORD(smsSpamCollection_untouched!A1263)/Table1[[#This Row],[W]]</f>
        <v>0.5714285714285714</v>
      </c>
      <c r="H1263" s="1">
        <f>EXTRACT_WORDLen(smsSpamCollection_untouched!A1263)/Table1[[#This Row],[W]]</f>
        <v>4</v>
      </c>
      <c r="I1263" s="1">
        <f>EXTRACT_UNIQUEWORD(smsSpamCollection_untouched!A1263)/Table1[[#This Row],[W]]</f>
        <v>1</v>
      </c>
      <c r="J1263" s="1"/>
      <c r="K1263" s="1"/>
      <c r="L1263" s="1"/>
      <c r="M1263" s="1"/>
      <c r="N1263" s="1"/>
      <c r="O1263" s="1"/>
      <c r="P1263" s="1" t="str">
        <f>smsSpamCollection_untouched!B1263</f>
        <v>ham</v>
      </c>
    </row>
    <row r="1264" spans="1:16" x14ac:dyDescent="0.3">
      <c r="A1264" s="1">
        <f>LEN(TRIM(smsSpamCollection_untouched!A1264))</f>
        <v>178</v>
      </c>
      <c r="B1264" s="1">
        <f>EXTRACT_ALPHA(smsSpamCollection_untouched!A1264)/Table1[[#This Row],[C]]</f>
        <v>0.7696629213483146</v>
      </c>
      <c r="C1264" s="1">
        <f>EXTRACT_NUMBER(smsSpamCollection_untouched!A1264)/Table1[[#This Row],[C]]</f>
        <v>0</v>
      </c>
      <c r="D1264" s="1">
        <f>(Table1[[#This Row],[W]]-1)/Table1[[#This Row],[C]]</f>
        <v>0.19101123595505617</v>
      </c>
      <c r="E1264" s="1">
        <f>EXTRACT_SPCHAR(smsSpamCollection_untouched!A1264)/Table1[[#This Row],[C]]</f>
        <v>3.9325842696629212E-2</v>
      </c>
      <c r="F1264" s="1">
        <f>EXTRACT_WORD(smsSpamCollection_untouched!A1264)</f>
        <v>35</v>
      </c>
      <c r="G1264" s="1">
        <f>EXTRACT_SHORTWORD(smsSpamCollection_untouched!A1264)/Table1[[#This Row],[W]]</f>
        <v>0.8</v>
      </c>
      <c r="H1264" s="1">
        <f>EXTRACT_WORDLen(smsSpamCollection_untouched!A1264)/Table1[[#This Row],[W]]</f>
        <v>4.1142857142857139</v>
      </c>
      <c r="I1264" s="1">
        <f>EXTRACT_UNIQUEWORD(smsSpamCollection_untouched!A1264)/Table1[[#This Row],[W]]</f>
        <v>0.8571428571428571</v>
      </c>
      <c r="J1264" s="1"/>
      <c r="K1264" s="1"/>
      <c r="L1264" s="1"/>
      <c r="M1264" s="1"/>
      <c r="N1264" s="1"/>
      <c r="O1264" s="1"/>
      <c r="P1264" s="1" t="str">
        <f>smsSpamCollection_untouched!B1264</f>
        <v>ham</v>
      </c>
    </row>
    <row r="1265" spans="1:16" x14ac:dyDescent="0.3">
      <c r="A1265" s="1">
        <f>LEN(TRIM(smsSpamCollection_untouched!A1265))</f>
        <v>119</v>
      </c>
      <c r="B1265" s="1">
        <f>EXTRACT_ALPHA(smsSpamCollection_untouched!A1265)/Table1[[#This Row],[C]]</f>
        <v>0.56302521008403361</v>
      </c>
      <c r="C1265" s="1">
        <f>EXTRACT_NUMBER(smsSpamCollection_untouched!A1265)/Table1[[#This Row],[C]]</f>
        <v>0.22689075630252101</v>
      </c>
      <c r="D1265" s="1">
        <f>(Table1[[#This Row],[W]]-1)/Table1[[#This Row],[C]]</f>
        <v>0.15966386554621848</v>
      </c>
      <c r="E1265" s="1">
        <f>EXTRACT_SPCHAR(smsSpamCollection_untouched!A1265)/Table1[[#This Row],[C]]</f>
        <v>5.0420168067226892E-2</v>
      </c>
      <c r="F1265" s="1">
        <f>EXTRACT_WORD(smsSpamCollection_untouched!A1265)</f>
        <v>20</v>
      </c>
      <c r="G1265" s="1">
        <f>EXTRACT_SHORTWORD(smsSpamCollection_untouched!A1265)/Table1[[#This Row],[W]]</f>
        <v>0.8</v>
      </c>
      <c r="H1265" s="1">
        <f>EXTRACT_WORDLen(smsSpamCollection_untouched!A1265)/Table1[[#This Row],[W]]</f>
        <v>5</v>
      </c>
      <c r="I1265" s="1">
        <f>EXTRACT_UNIQUEWORD(smsSpamCollection_untouched!A1265)/Table1[[#This Row],[W]]</f>
        <v>0.9</v>
      </c>
      <c r="J1265" s="1"/>
      <c r="K1265" s="1"/>
      <c r="L1265" s="1"/>
      <c r="M1265" s="1"/>
      <c r="N1265" s="1"/>
      <c r="O1265" s="1"/>
      <c r="P1265" s="1" t="str">
        <f>smsSpamCollection_untouched!B1265</f>
        <v>spam</v>
      </c>
    </row>
    <row r="1266" spans="1:16" x14ac:dyDescent="0.3">
      <c r="A1266" s="1">
        <f>LEN(TRIM(smsSpamCollection_untouched!A1266))</f>
        <v>54</v>
      </c>
      <c r="B1266" s="1">
        <f>EXTRACT_ALPHA(smsSpamCollection_untouched!A1266)/Table1[[#This Row],[C]]</f>
        <v>0.72222222222222221</v>
      </c>
      <c r="C1266" s="1">
        <f>EXTRACT_NUMBER(smsSpamCollection_untouched!A1266)/Table1[[#This Row],[C]]</f>
        <v>0</v>
      </c>
      <c r="D1266" s="1">
        <f>(Table1[[#This Row],[W]]-1)/Table1[[#This Row],[C]]</f>
        <v>0.18518518518518517</v>
      </c>
      <c r="E1266" s="1">
        <f>EXTRACT_SPCHAR(smsSpamCollection_untouched!A1266)/Table1[[#This Row],[C]]</f>
        <v>9.2592592592592587E-2</v>
      </c>
      <c r="F1266" s="1">
        <f>EXTRACT_WORD(smsSpamCollection_untouched!A1266)</f>
        <v>11</v>
      </c>
      <c r="G1266" s="1">
        <f>EXTRACT_SHORTWORD(smsSpamCollection_untouched!A1266)/Table1[[#This Row],[W]]</f>
        <v>0.72727272727272729</v>
      </c>
      <c r="H1266" s="1">
        <f>EXTRACT_WORDLen(smsSpamCollection_untouched!A1266)/Table1[[#This Row],[W]]</f>
        <v>4</v>
      </c>
      <c r="I1266" s="1">
        <f>EXTRACT_UNIQUEWORD(smsSpamCollection_untouched!A1266)/Table1[[#This Row],[W]]</f>
        <v>1</v>
      </c>
      <c r="J1266" s="1"/>
      <c r="K1266" s="1"/>
      <c r="L1266" s="1"/>
      <c r="M1266" s="1"/>
      <c r="N1266" s="1"/>
      <c r="O1266" s="1"/>
      <c r="P1266" s="1" t="str">
        <f>smsSpamCollection_untouched!B1266</f>
        <v>ham</v>
      </c>
    </row>
    <row r="1267" spans="1:16" x14ac:dyDescent="0.3">
      <c r="A1267" s="1">
        <f>LEN(TRIM(smsSpamCollection_untouched!A1267))</f>
        <v>26</v>
      </c>
      <c r="B1267" s="1">
        <f>EXTRACT_ALPHA(smsSpamCollection_untouched!A1267)/Table1[[#This Row],[C]]</f>
        <v>0.76923076923076927</v>
      </c>
      <c r="C1267" s="1">
        <f>EXTRACT_NUMBER(smsSpamCollection_untouched!A1267)/Table1[[#This Row],[C]]</f>
        <v>0</v>
      </c>
      <c r="D1267" s="1">
        <f>(Table1[[#This Row],[W]]-1)/Table1[[#This Row],[C]]</f>
        <v>0.23076923076923078</v>
      </c>
      <c r="E1267" s="1">
        <f>EXTRACT_SPCHAR(smsSpamCollection_untouched!A1267)/Table1[[#This Row],[C]]</f>
        <v>0</v>
      </c>
      <c r="F1267" s="1">
        <f>EXTRACT_WORD(smsSpamCollection_untouched!A1267)</f>
        <v>7</v>
      </c>
      <c r="G1267" s="1">
        <f>EXTRACT_SHORTWORD(smsSpamCollection_untouched!A1267)/Table1[[#This Row],[W]]</f>
        <v>0.5714285714285714</v>
      </c>
      <c r="H1267" s="1">
        <f>EXTRACT_WORDLen(smsSpamCollection_untouched!A1267)/Table1[[#This Row],[W]]</f>
        <v>2.8571428571428572</v>
      </c>
      <c r="I1267" s="1">
        <f>EXTRACT_UNIQUEWORD(smsSpamCollection_untouched!A1267)/Table1[[#This Row],[W]]</f>
        <v>1</v>
      </c>
      <c r="J1267" s="1"/>
      <c r="K1267" s="1"/>
      <c r="L1267" s="1"/>
      <c r="M1267" s="1"/>
      <c r="N1267" s="1"/>
      <c r="O1267" s="1"/>
      <c r="P1267" s="1" t="str">
        <f>smsSpamCollection_untouched!B1267</f>
        <v>ham</v>
      </c>
    </row>
    <row r="1268" spans="1:16" x14ac:dyDescent="0.3">
      <c r="A1268" s="1">
        <f>LEN(TRIM(smsSpamCollection_untouched!A1268))</f>
        <v>155</v>
      </c>
      <c r="B1268" s="1">
        <f>EXTRACT_ALPHA(smsSpamCollection_untouched!A1268)/Table1[[#This Row],[C]]</f>
        <v>0.83225806451612905</v>
      </c>
      <c r="C1268" s="1">
        <f>EXTRACT_NUMBER(smsSpamCollection_untouched!A1268)/Table1[[#This Row],[C]]</f>
        <v>6.4516129032258064E-3</v>
      </c>
      <c r="D1268" s="1">
        <f>(Table1[[#This Row],[W]]-1)/Table1[[#This Row],[C]]</f>
        <v>0.11612903225806452</v>
      </c>
      <c r="E1268" s="1">
        <f>EXTRACT_SPCHAR(smsSpamCollection_untouched!A1268)/Table1[[#This Row],[C]]</f>
        <v>4.5161290322580643E-2</v>
      </c>
      <c r="F1268" s="1">
        <f>EXTRACT_WORD(smsSpamCollection_untouched!A1268)</f>
        <v>19</v>
      </c>
      <c r="G1268" s="1">
        <f>EXTRACT_SHORTWORD(smsSpamCollection_untouched!A1268)/Table1[[#This Row],[W]]</f>
        <v>0.78947368421052633</v>
      </c>
      <c r="H1268" s="1">
        <f>EXTRACT_WORDLen(smsSpamCollection_untouched!A1268)/Table1[[#This Row],[W]]</f>
        <v>7.2105263157894735</v>
      </c>
      <c r="I1268" s="1">
        <f>EXTRACT_UNIQUEWORD(smsSpamCollection_untouched!A1268)/Table1[[#This Row],[W]]</f>
        <v>1</v>
      </c>
      <c r="J1268" s="1"/>
      <c r="K1268" s="1"/>
      <c r="L1268" s="1"/>
      <c r="M1268" s="1"/>
      <c r="N1268" s="1"/>
      <c r="O1268" s="1"/>
      <c r="P1268" s="1" t="str">
        <f>smsSpamCollection_untouched!B1268</f>
        <v>ham</v>
      </c>
    </row>
    <row r="1269" spans="1:16" x14ac:dyDescent="0.3">
      <c r="A1269" s="1">
        <f>LEN(TRIM(smsSpamCollection_untouched!A1269))</f>
        <v>126</v>
      </c>
      <c r="B1269" s="1">
        <f>EXTRACT_ALPHA(smsSpamCollection_untouched!A1269)/Table1[[#This Row],[C]]</f>
        <v>0.75396825396825395</v>
      </c>
      <c r="C1269" s="1">
        <f>EXTRACT_NUMBER(smsSpamCollection_untouched!A1269)/Table1[[#This Row],[C]]</f>
        <v>1.5873015873015872E-2</v>
      </c>
      <c r="D1269" s="1">
        <f>(Table1[[#This Row],[W]]-1)/Table1[[#This Row],[C]]</f>
        <v>0.18253968253968253</v>
      </c>
      <c r="E1269" s="1">
        <f>EXTRACT_SPCHAR(smsSpamCollection_untouched!A1269)/Table1[[#This Row],[C]]</f>
        <v>4.7619047619047616E-2</v>
      </c>
      <c r="F1269" s="1">
        <f>EXTRACT_WORD(smsSpamCollection_untouched!A1269)</f>
        <v>24</v>
      </c>
      <c r="G1269" s="1">
        <f>EXTRACT_SHORTWORD(smsSpamCollection_untouched!A1269)/Table1[[#This Row],[W]]</f>
        <v>0.58333333333333337</v>
      </c>
      <c r="H1269" s="1">
        <f>EXTRACT_WORDLen(smsSpamCollection_untouched!A1269)/Table1[[#This Row],[W]]</f>
        <v>4.291666666666667</v>
      </c>
      <c r="I1269" s="1">
        <f>EXTRACT_UNIQUEWORD(smsSpamCollection_untouched!A1269)/Table1[[#This Row],[W]]</f>
        <v>0.91666666666666663</v>
      </c>
      <c r="J1269" s="1"/>
      <c r="K1269" s="1"/>
      <c r="L1269" s="1"/>
      <c r="M1269" s="1"/>
      <c r="N1269" s="1"/>
      <c r="O1269" s="1"/>
      <c r="P1269" s="1" t="str">
        <f>smsSpamCollection_untouched!B1269</f>
        <v>ham</v>
      </c>
    </row>
    <row r="1270" spans="1:16" x14ac:dyDescent="0.3">
      <c r="A1270" s="1">
        <f>LEN(TRIM(smsSpamCollection_untouched!A1270))</f>
        <v>48</v>
      </c>
      <c r="B1270" s="1">
        <f>EXTRACT_ALPHA(smsSpamCollection_untouched!A1270)/Table1[[#This Row],[C]]</f>
        <v>0.8125</v>
      </c>
      <c r="C1270" s="1">
        <f>EXTRACT_NUMBER(smsSpamCollection_untouched!A1270)/Table1[[#This Row],[C]]</f>
        <v>0</v>
      </c>
      <c r="D1270" s="1">
        <f>(Table1[[#This Row],[W]]-1)/Table1[[#This Row],[C]]</f>
        <v>0.14583333333333334</v>
      </c>
      <c r="E1270" s="1">
        <f>EXTRACT_SPCHAR(smsSpamCollection_untouched!A1270)/Table1[[#This Row],[C]]</f>
        <v>4.1666666666666664E-2</v>
      </c>
      <c r="F1270" s="1">
        <f>EXTRACT_WORD(smsSpamCollection_untouched!A1270)</f>
        <v>8</v>
      </c>
      <c r="G1270" s="1">
        <f>EXTRACT_SHORTWORD(smsSpamCollection_untouched!A1270)/Table1[[#This Row],[W]]</f>
        <v>1</v>
      </c>
      <c r="H1270" s="1">
        <f>EXTRACT_WORDLen(smsSpamCollection_untouched!A1270)/Table1[[#This Row],[W]]</f>
        <v>5.125</v>
      </c>
      <c r="I1270" s="1">
        <f>EXTRACT_UNIQUEWORD(smsSpamCollection_untouched!A1270)/Table1[[#This Row],[W]]</f>
        <v>1</v>
      </c>
      <c r="J1270" s="1"/>
      <c r="K1270" s="1"/>
      <c r="L1270" s="1"/>
      <c r="M1270" s="1"/>
      <c r="N1270" s="1"/>
      <c r="O1270" s="1"/>
      <c r="P1270" s="1" t="str">
        <f>smsSpamCollection_untouched!B1270</f>
        <v>ham</v>
      </c>
    </row>
    <row r="1271" spans="1:16" x14ac:dyDescent="0.3">
      <c r="A1271" s="1">
        <f>LEN(TRIM(smsSpamCollection_untouched!A1271))</f>
        <v>147</v>
      </c>
      <c r="B1271" s="1">
        <f>EXTRACT_ALPHA(smsSpamCollection_untouched!A1271)/Table1[[#This Row],[C]]</f>
        <v>0.65986394557823125</v>
      </c>
      <c r="C1271" s="1">
        <f>EXTRACT_NUMBER(smsSpamCollection_untouched!A1271)/Table1[[#This Row],[C]]</f>
        <v>0.1360544217687075</v>
      </c>
      <c r="D1271" s="1">
        <f>(Table1[[#This Row],[W]]-1)/Table1[[#This Row],[C]]</f>
        <v>0.17687074829931973</v>
      </c>
      <c r="E1271" s="1">
        <f>EXTRACT_SPCHAR(smsSpamCollection_untouched!A1271)/Table1[[#This Row],[C]]</f>
        <v>2.7210884353741496E-2</v>
      </c>
      <c r="F1271" s="1">
        <f>EXTRACT_WORD(smsSpamCollection_untouched!A1271)</f>
        <v>27</v>
      </c>
      <c r="G1271" s="1">
        <f>EXTRACT_SHORTWORD(smsSpamCollection_untouched!A1271)/Table1[[#This Row],[W]]</f>
        <v>0.66666666666666663</v>
      </c>
      <c r="H1271" s="1">
        <f>EXTRACT_WORDLen(smsSpamCollection_untouched!A1271)/Table1[[#This Row],[W]]</f>
        <v>4.4814814814814818</v>
      </c>
      <c r="I1271" s="1">
        <f>EXTRACT_UNIQUEWORD(smsSpamCollection_untouched!A1271)/Table1[[#This Row],[W]]</f>
        <v>0.88888888888888884</v>
      </c>
      <c r="J1271" s="1"/>
      <c r="K1271" s="1"/>
      <c r="L1271" s="1"/>
      <c r="M1271" s="1"/>
      <c r="N1271" s="1"/>
      <c r="O1271" s="1"/>
      <c r="P1271" s="1" t="str">
        <f>smsSpamCollection_untouched!B1271</f>
        <v>spam</v>
      </c>
    </row>
    <row r="1272" spans="1:16" x14ac:dyDescent="0.3">
      <c r="A1272" s="1">
        <f>LEN(TRIM(smsSpamCollection_untouched!A1272))</f>
        <v>39</v>
      </c>
      <c r="B1272" s="1">
        <f>EXTRACT_ALPHA(smsSpamCollection_untouched!A1272)/Table1[[#This Row],[C]]</f>
        <v>0.76923076923076927</v>
      </c>
      <c r="C1272" s="1">
        <f>EXTRACT_NUMBER(smsSpamCollection_untouched!A1272)/Table1[[#This Row],[C]]</f>
        <v>0</v>
      </c>
      <c r="D1272" s="1">
        <f>(Table1[[#This Row],[W]]-1)/Table1[[#This Row],[C]]</f>
        <v>0.17948717948717949</v>
      </c>
      <c r="E1272" s="1">
        <f>EXTRACT_SPCHAR(smsSpamCollection_untouched!A1272)/Table1[[#This Row],[C]]</f>
        <v>5.128205128205128E-2</v>
      </c>
      <c r="F1272" s="1">
        <f>EXTRACT_WORD(smsSpamCollection_untouched!A1272)</f>
        <v>8</v>
      </c>
      <c r="G1272" s="1">
        <f>EXTRACT_SHORTWORD(smsSpamCollection_untouched!A1272)/Table1[[#This Row],[W]]</f>
        <v>0.875</v>
      </c>
      <c r="H1272" s="1">
        <f>EXTRACT_WORDLen(smsSpamCollection_untouched!A1272)/Table1[[#This Row],[W]]</f>
        <v>4</v>
      </c>
      <c r="I1272" s="1">
        <f>EXTRACT_UNIQUEWORD(smsSpamCollection_untouched!A1272)/Table1[[#This Row],[W]]</f>
        <v>1</v>
      </c>
      <c r="J1272" s="1"/>
      <c r="K1272" s="1"/>
      <c r="L1272" s="1"/>
      <c r="M1272" s="1"/>
      <c r="N1272" s="1"/>
      <c r="O1272" s="1"/>
      <c r="P1272" s="1" t="str">
        <f>smsSpamCollection_untouched!B1272</f>
        <v>ham</v>
      </c>
    </row>
    <row r="1273" spans="1:16" x14ac:dyDescent="0.3">
      <c r="A1273" s="1">
        <f>LEN(TRIM(smsSpamCollection_untouched!A1273))</f>
        <v>80</v>
      </c>
      <c r="B1273" s="1">
        <f>EXTRACT_ALPHA(smsSpamCollection_untouched!A1273)/Table1[[#This Row],[C]]</f>
        <v>0.75</v>
      </c>
      <c r="C1273" s="1">
        <f>EXTRACT_NUMBER(smsSpamCollection_untouched!A1273)/Table1[[#This Row],[C]]</f>
        <v>0</v>
      </c>
      <c r="D1273" s="1">
        <f>(Table1[[#This Row],[W]]-1)/Table1[[#This Row],[C]]</f>
        <v>0.22500000000000001</v>
      </c>
      <c r="E1273" s="1">
        <f>EXTRACT_SPCHAR(smsSpamCollection_untouched!A1273)/Table1[[#This Row],[C]]</f>
        <v>2.5000000000000001E-2</v>
      </c>
      <c r="F1273" s="1">
        <f>EXTRACT_WORD(smsSpamCollection_untouched!A1273)</f>
        <v>19</v>
      </c>
      <c r="G1273" s="1">
        <f>EXTRACT_SHORTWORD(smsSpamCollection_untouched!A1273)/Table1[[#This Row],[W]]</f>
        <v>0.63157894736842102</v>
      </c>
      <c r="H1273" s="1">
        <f>EXTRACT_WORDLen(smsSpamCollection_untouched!A1273)/Table1[[#This Row],[W]]</f>
        <v>3.263157894736842</v>
      </c>
      <c r="I1273" s="1">
        <f>EXTRACT_UNIQUEWORD(smsSpamCollection_untouched!A1273)/Table1[[#This Row],[W]]</f>
        <v>1</v>
      </c>
      <c r="J1273" s="1"/>
      <c r="K1273" s="1"/>
      <c r="L1273" s="1"/>
      <c r="M1273" s="1"/>
      <c r="N1273" s="1"/>
      <c r="O1273" s="1"/>
      <c r="P1273" s="1" t="str">
        <f>smsSpamCollection_untouched!B1273</f>
        <v>ham</v>
      </c>
    </row>
    <row r="1274" spans="1:16" x14ac:dyDescent="0.3">
      <c r="A1274" s="1">
        <f>LEN(TRIM(smsSpamCollection_untouched!A1274))</f>
        <v>116</v>
      </c>
      <c r="B1274" s="1">
        <f>EXTRACT_ALPHA(smsSpamCollection_untouched!A1274)/Table1[[#This Row],[C]]</f>
        <v>0.78448275862068961</v>
      </c>
      <c r="C1274" s="1">
        <f>EXTRACT_NUMBER(smsSpamCollection_untouched!A1274)/Table1[[#This Row],[C]]</f>
        <v>0</v>
      </c>
      <c r="D1274" s="1">
        <f>(Table1[[#This Row],[W]]-1)/Table1[[#This Row],[C]]</f>
        <v>0.21551724137931033</v>
      </c>
      <c r="E1274" s="1">
        <f>EXTRACT_SPCHAR(smsSpamCollection_untouched!A1274)/Table1[[#This Row],[C]]</f>
        <v>0</v>
      </c>
      <c r="F1274" s="1">
        <f>EXTRACT_WORD(smsSpamCollection_untouched!A1274)</f>
        <v>26</v>
      </c>
      <c r="G1274" s="1">
        <f>EXTRACT_SHORTWORD(smsSpamCollection_untouched!A1274)/Table1[[#This Row],[W]]</f>
        <v>0.65384615384615385</v>
      </c>
      <c r="H1274" s="1">
        <f>EXTRACT_WORDLen(smsSpamCollection_untouched!A1274)/Table1[[#This Row],[W]]</f>
        <v>3.5</v>
      </c>
      <c r="I1274" s="1">
        <f>EXTRACT_UNIQUEWORD(smsSpamCollection_untouched!A1274)/Table1[[#This Row],[W]]</f>
        <v>0.84615384615384615</v>
      </c>
      <c r="J1274" s="1"/>
      <c r="K1274" s="1"/>
      <c r="L1274" s="1"/>
      <c r="M1274" s="1"/>
      <c r="N1274" s="1"/>
      <c r="O1274" s="1"/>
      <c r="P1274" s="1" t="str">
        <f>smsSpamCollection_untouched!B1274</f>
        <v>ham</v>
      </c>
    </row>
    <row r="1275" spans="1:16" x14ac:dyDescent="0.3">
      <c r="A1275" s="1">
        <f>LEN(TRIM(smsSpamCollection_untouched!A1275))</f>
        <v>5</v>
      </c>
      <c r="B1275" s="1">
        <f>EXTRACT_ALPHA(smsSpamCollection_untouched!A1275)/Table1[[#This Row],[C]]</f>
        <v>0.4</v>
      </c>
      <c r="C1275" s="1">
        <f>EXTRACT_NUMBER(smsSpamCollection_untouched!A1275)/Table1[[#This Row],[C]]</f>
        <v>0</v>
      </c>
      <c r="D1275" s="1">
        <f>(Table1[[#This Row],[W]]-1)/Table1[[#This Row],[C]]</f>
        <v>0</v>
      </c>
      <c r="E1275" s="1">
        <f>EXTRACT_SPCHAR(smsSpamCollection_untouched!A1275)/Table1[[#This Row],[C]]</f>
        <v>0.6</v>
      </c>
      <c r="F1275" s="1">
        <f>EXTRACT_WORD(smsSpamCollection_untouched!A1275)</f>
        <v>1</v>
      </c>
      <c r="G1275" s="1">
        <f>EXTRACT_SHORTWORD(smsSpamCollection_untouched!A1275)/Table1[[#This Row],[W]]</f>
        <v>1</v>
      </c>
      <c r="H1275" s="1">
        <f>EXTRACT_WORDLen(smsSpamCollection_untouched!A1275)/Table1[[#This Row],[W]]</f>
        <v>5</v>
      </c>
      <c r="I1275" s="1">
        <f>EXTRACT_UNIQUEWORD(smsSpamCollection_untouched!A1275)/Table1[[#This Row],[W]]</f>
        <v>1</v>
      </c>
      <c r="J1275" s="1"/>
      <c r="K1275" s="1"/>
      <c r="L1275" s="1"/>
      <c r="M1275" s="1"/>
      <c r="N1275" s="1"/>
      <c r="O1275" s="1"/>
      <c r="P1275" s="1" t="str">
        <f>smsSpamCollection_untouched!B1275</f>
        <v>ham</v>
      </c>
    </row>
    <row r="1276" spans="1:16" x14ac:dyDescent="0.3">
      <c r="A1276" s="1">
        <f>LEN(TRIM(smsSpamCollection_untouched!A1276))</f>
        <v>66</v>
      </c>
      <c r="B1276" s="1">
        <f>EXTRACT_ALPHA(smsSpamCollection_untouched!A1276)/Table1[[#This Row],[C]]</f>
        <v>0.68181818181818177</v>
      </c>
      <c r="C1276" s="1">
        <f>EXTRACT_NUMBER(smsSpamCollection_untouched!A1276)/Table1[[#This Row],[C]]</f>
        <v>7.575757575757576E-2</v>
      </c>
      <c r="D1276" s="1">
        <f>(Table1[[#This Row],[W]]-1)/Table1[[#This Row],[C]]</f>
        <v>0.16666666666666666</v>
      </c>
      <c r="E1276" s="1">
        <f>EXTRACT_SPCHAR(smsSpamCollection_untouched!A1276)/Table1[[#This Row],[C]]</f>
        <v>7.575757575757576E-2</v>
      </c>
      <c r="F1276" s="1">
        <f>EXTRACT_WORD(smsSpamCollection_untouched!A1276)</f>
        <v>12</v>
      </c>
      <c r="G1276" s="1">
        <f>EXTRACT_SHORTWORD(smsSpamCollection_untouched!A1276)/Table1[[#This Row],[W]]</f>
        <v>0.75</v>
      </c>
      <c r="H1276" s="1">
        <f>EXTRACT_WORDLen(smsSpamCollection_untouched!A1276)/Table1[[#This Row],[W]]</f>
        <v>4.583333333333333</v>
      </c>
      <c r="I1276" s="1">
        <f>EXTRACT_UNIQUEWORD(smsSpamCollection_untouched!A1276)/Table1[[#This Row],[W]]</f>
        <v>1</v>
      </c>
      <c r="J1276" s="1"/>
      <c r="K1276" s="1"/>
      <c r="L1276" s="1"/>
      <c r="M1276" s="1"/>
      <c r="N1276" s="1"/>
      <c r="O1276" s="1"/>
      <c r="P1276" s="1" t="str">
        <f>smsSpamCollection_untouched!B1276</f>
        <v>spam</v>
      </c>
    </row>
    <row r="1277" spans="1:16" x14ac:dyDescent="0.3">
      <c r="A1277" s="1">
        <f>LEN(TRIM(smsSpamCollection_untouched!A1277))</f>
        <v>81</v>
      </c>
      <c r="B1277" s="1">
        <f>EXTRACT_ALPHA(smsSpamCollection_untouched!A1277)/Table1[[#This Row],[C]]</f>
        <v>0.7407407407407407</v>
      </c>
      <c r="C1277" s="1">
        <f>EXTRACT_NUMBER(smsSpamCollection_untouched!A1277)/Table1[[#This Row],[C]]</f>
        <v>0</v>
      </c>
      <c r="D1277" s="1">
        <f>(Table1[[#This Row],[W]]-1)/Table1[[#This Row],[C]]</f>
        <v>0.20987654320987653</v>
      </c>
      <c r="E1277" s="1">
        <f>EXTRACT_SPCHAR(smsSpamCollection_untouched!A1277)/Table1[[#This Row],[C]]</f>
        <v>4.9382716049382713E-2</v>
      </c>
      <c r="F1277" s="1">
        <f>EXTRACT_WORD(smsSpamCollection_untouched!A1277)</f>
        <v>18</v>
      </c>
      <c r="G1277" s="1">
        <f>EXTRACT_SHORTWORD(smsSpamCollection_untouched!A1277)/Table1[[#This Row],[W]]</f>
        <v>0.77777777777777779</v>
      </c>
      <c r="H1277" s="1">
        <f>EXTRACT_WORDLen(smsSpamCollection_untouched!A1277)/Table1[[#This Row],[W]]</f>
        <v>3.5555555555555554</v>
      </c>
      <c r="I1277" s="1">
        <f>EXTRACT_UNIQUEWORD(smsSpamCollection_untouched!A1277)/Table1[[#This Row],[W]]</f>
        <v>0.88888888888888884</v>
      </c>
      <c r="J1277" s="1"/>
      <c r="K1277" s="1"/>
      <c r="L1277" s="1"/>
      <c r="M1277" s="1"/>
      <c r="N1277" s="1"/>
      <c r="O1277" s="1"/>
      <c r="P1277" s="1" t="str">
        <f>smsSpamCollection_untouched!B1277</f>
        <v>ham</v>
      </c>
    </row>
    <row r="1278" spans="1:16" x14ac:dyDescent="0.3">
      <c r="A1278" s="1">
        <f>LEN(TRIM(smsSpamCollection_untouched!A1278))</f>
        <v>20</v>
      </c>
      <c r="B1278" s="1">
        <f>EXTRACT_ALPHA(smsSpamCollection_untouched!A1278)/Table1[[#This Row],[C]]</f>
        <v>0.65</v>
      </c>
      <c r="C1278" s="1">
        <f>EXTRACT_NUMBER(smsSpamCollection_untouched!A1278)/Table1[[#This Row],[C]]</f>
        <v>0.05</v>
      </c>
      <c r="D1278" s="1">
        <f>(Table1[[#This Row],[W]]-1)/Table1[[#This Row],[C]]</f>
        <v>0.25</v>
      </c>
      <c r="E1278" s="1">
        <f>EXTRACT_SPCHAR(smsSpamCollection_untouched!A1278)/Table1[[#This Row],[C]]</f>
        <v>0.05</v>
      </c>
      <c r="F1278" s="1">
        <f>EXTRACT_WORD(smsSpamCollection_untouched!A1278)</f>
        <v>6</v>
      </c>
      <c r="G1278" s="1">
        <f>EXTRACT_SHORTWORD(smsSpamCollection_untouched!A1278)/Table1[[#This Row],[W]]</f>
        <v>0.33333333333333331</v>
      </c>
      <c r="H1278" s="1">
        <f>EXTRACT_WORDLen(smsSpamCollection_untouched!A1278)/Table1[[#This Row],[W]]</f>
        <v>2.5</v>
      </c>
      <c r="I1278" s="1">
        <f>EXTRACT_UNIQUEWORD(smsSpamCollection_untouched!A1278)/Table1[[#This Row],[W]]</f>
        <v>0.83333333333333337</v>
      </c>
      <c r="J1278" s="1"/>
      <c r="K1278" s="1"/>
      <c r="L1278" s="1"/>
      <c r="M1278" s="1"/>
      <c r="N1278" s="1"/>
      <c r="O1278" s="1"/>
      <c r="P1278" s="1" t="str">
        <f>smsSpamCollection_untouched!B1278</f>
        <v>ham</v>
      </c>
    </row>
    <row r="1279" spans="1:16" x14ac:dyDescent="0.3">
      <c r="A1279" s="1">
        <f>LEN(TRIM(smsSpamCollection_untouched!A1279))</f>
        <v>13</v>
      </c>
      <c r="B1279" s="1">
        <f>EXTRACT_ALPHA(smsSpamCollection_untouched!A1279)/Table1[[#This Row],[C]]</f>
        <v>0.61538461538461542</v>
      </c>
      <c r="C1279" s="1">
        <f>EXTRACT_NUMBER(smsSpamCollection_untouched!A1279)/Table1[[#This Row],[C]]</f>
        <v>0</v>
      </c>
      <c r="D1279" s="1">
        <f>(Table1[[#This Row],[W]]-1)/Table1[[#This Row],[C]]</f>
        <v>0.15384615384615385</v>
      </c>
      <c r="E1279" s="1">
        <f>EXTRACT_SPCHAR(smsSpamCollection_untouched!A1279)/Table1[[#This Row],[C]]</f>
        <v>0.23076923076923078</v>
      </c>
      <c r="F1279" s="1">
        <f>EXTRACT_WORD(smsSpamCollection_untouched!A1279)</f>
        <v>3</v>
      </c>
      <c r="G1279" s="1">
        <f>EXTRACT_SHORTWORD(smsSpamCollection_untouched!A1279)/Table1[[#This Row],[W]]</f>
        <v>0.66666666666666663</v>
      </c>
      <c r="H1279" s="1">
        <f>EXTRACT_WORDLen(smsSpamCollection_untouched!A1279)/Table1[[#This Row],[W]]</f>
        <v>3.6666666666666665</v>
      </c>
      <c r="I1279" s="1">
        <f>EXTRACT_UNIQUEWORD(smsSpamCollection_untouched!A1279)/Table1[[#This Row],[W]]</f>
        <v>1</v>
      </c>
      <c r="J1279" s="1"/>
      <c r="K1279" s="1"/>
      <c r="L1279" s="1"/>
      <c r="M1279" s="1"/>
      <c r="N1279" s="1"/>
      <c r="O1279" s="1"/>
      <c r="P1279" s="1" t="str">
        <f>smsSpamCollection_untouched!B1279</f>
        <v>ham</v>
      </c>
    </row>
    <row r="1280" spans="1:16" x14ac:dyDescent="0.3">
      <c r="A1280" s="1">
        <f>LEN(TRIM(smsSpamCollection_untouched!A1280))</f>
        <v>37</v>
      </c>
      <c r="B1280" s="1">
        <f>EXTRACT_ALPHA(smsSpamCollection_untouched!A1280)/Table1[[#This Row],[C]]</f>
        <v>0.81081081081081086</v>
      </c>
      <c r="C1280" s="1">
        <f>EXTRACT_NUMBER(smsSpamCollection_untouched!A1280)/Table1[[#This Row],[C]]</f>
        <v>0</v>
      </c>
      <c r="D1280" s="1">
        <f>(Table1[[#This Row],[W]]-1)/Table1[[#This Row],[C]]</f>
        <v>0.1891891891891892</v>
      </c>
      <c r="E1280" s="1">
        <f>EXTRACT_SPCHAR(smsSpamCollection_untouched!A1280)/Table1[[#This Row],[C]]</f>
        <v>0</v>
      </c>
      <c r="F1280" s="1">
        <f>EXTRACT_WORD(smsSpamCollection_untouched!A1280)</f>
        <v>8</v>
      </c>
      <c r="G1280" s="1">
        <f>EXTRACT_SHORTWORD(smsSpamCollection_untouched!A1280)/Table1[[#This Row],[W]]</f>
        <v>0.75</v>
      </c>
      <c r="H1280" s="1">
        <f>EXTRACT_WORDLen(smsSpamCollection_untouched!A1280)/Table1[[#This Row],[W]]</f>
        <v>3.75</v>
      </c>
      <c r="I1280" s="1">
        <f>EXTRACT_UNIQUEWORD(smsSpamCollection_untouched!A1280)/Table1[[#This Row],[W]]</f>
        <v>1</v>
      </c>
      <c r="J1280" s="1"/>
      <c r="K1280" s="1"/>
      <c r="L1280" s="1"/>
      <c r="M1280" s="1"/>
      <c r="N1280" s="1"/>
      <c r="O1280" s="1"/>
      <c r="P1280" s="1" t="str">
        <f>smsSpamCollection_untouched!B1280</f>
        <v>ham</v>
      </c>
    </row>
    <row r="1281" spans="1:16" x14ac:dyDescent="0.3">
      <c r="A1281" s="1">
        <f>LEN(TRIM(smsSpamCollection_untouched!A1281))</f>
        <v>66</v>
      </c>
      <c r="B1281" s="1">
        <f>EXTRACT_ALPHA(smsSpamCollection_untouched!A1281)/Table1[[#This Row],[C]]</f>
        <v>0.59090909090909094</v>
      </c>
      <c r="C1281" s="1">
        <f>EXTRACT_NUMBER(smsSpamCollection_untouched!A1281)/Table1[[#This Row],[C]]</f>
        <v>4.5454545454545456E-2</v>
      </c>
      <c r="D1281" s="1">
        <f>(Table1[[#This Row],[W]]-1)/Table1[[#This Row],[C]]</f>
        <v>0.24242424242424243</v>
      </c>
      <c r="E1281" s="1">
        <f>EXTRACT_SPCHAR(smsSpamCollection_untouched!A1281)/Table1[[#This Row],[C]]</f>
        <v>0.12121212121212122</v>
      </c>
      <c r="F1281" s="1">
        <f>EXTRACT_WORD(smsSpamCollection_untouched!A1281)</f>
        <v>17</v>
      </c>
      <c r="G1281" s="1">
        <f>EXTRACT_SHORTWORD(smsSpamCollection_untouched!A1281)/Table1[[#This Row],[W]]</f>
        <v>0.47058823529411764</v>
      </c>
      <c r="H1281" s="1">
        <f>EXTRACT_WORDLen(smsSpamCollection_untouched!A1281)/Table1[[#This Row],[W]]</f>
        <v>2.9411764705882355</v>
      </c>
      <c r="I1281" s="1">
        <f>EXTRACT_UNIQUEWORD(smsSpamCollection_untouched!A1281)/Table1[[#This Row],[W]]</f>
        <v>0.88235294117647056</v>
      </c>
      <c r="J1281" s="1"/>
      <c r="K1281" s="1"/>
      <c r="L1281" s="1"/>
      <c r="M1281" s="1"/>
      <c r="N1281" s="1"/>
      <c r="O1281" s="1"/>
      <c r="P1281" s="1" t="str">
        <f>smsSpamCollection_untouched!B1281</f>
        <v>ham</v>
      </c>
    </row>
    <row r="1282" spans="1:16" x14ac:dyDescent="0.3">
      <c r="A1282" s="1">
        <f>LEN(TRIM(smsSpamCollection_untouched!A1282))</f>
        <v>69</v>
      </c>
      <c r="B1282" s="1">
        <f>EXTRACT_ALPHA(smsSpamCollection_untouched!A1282)/Table1[[#This Row],[C]]</f>
        <v>0.71014492753623193</v>
      </c>
      <c r="C1282" s="1">
        <f>EXTRACT_NUMBER(smsSpamCollection_untouched!A1282)/Table1[[#This Row],[C]]</f>
        <v>2.8985507246376812E-2</v>
      </c>
      <c r="D1282" s="1">
        <f>(Table1[[#This Row],[W]]-1)/Table1[[#This Row],[C]]</f>
        <v>0.20289855072463769</v>
      </c>
      <c r="E1282" s="1">
        <f>EXTRACT_SPCHAR(smsSpamCollection_untouched!A1282)/Table1[[#This Row],[C]]</f>
        <v>5.7971014492753624E-2</v>
      </c>
      <c r="F1282" s="1">
        <f>EXTRACT_WORD(smsSpamCollection_untouched!A1282)</f>
        <v>15</v>
      </c>
      <c r="G1282" s="1">
        <f>EXTRACT_SHORTWORD(smsSpamCollection_untouched!A1282)/Table1[[#This Row],[W]]</f>
        <v>0.6</v>
      </c>
      <c r="H1282" s="1">
        <f>EXTRACT_WORDLen(smsSpamCollection_untouched!A1282)/Table1[[#This Row],[W]]</f>
        <v>3.6666666666666665</v>
      </c>
      <c r="I1282" s="1">
        <f>EXTRACT_UNIQUEWORD(smsSpamCollection_untouched!A1282)/Table1[[#This Row],[W]]</f>
        <v>1</v>
      </c>
      <c r="J1282" s="1"/>
      <c r="K1282" s="1"/>
      <c r="L1282" s="1"/>
      <c r="M1282" s="1"/>
      <c r="N1282" s="1"/>
      <c r="O1282" s="1"/>
      <c r="P1282" s="1" t="str">
        <f>smsSpamCollection_untouched!B1282</f>
        <v>ham</v>
      </c>
    </row>
    <row r="1283" spans="1:16" x14ac:dyDescent="0.3">
      <c r="A1283" s="1">
        <f>LEN(TRIM(smsSpamCollection_untouched!A1283))</f>
        <v>55</v>
      </c>
      <c r="B1283" s="1">
        <f>EXTRACT_ALPHA(smsSpamCollection_untouched!A1283)/Table1[[#This Row],[C]]</f>
        <v>0.76363636363636367</v>
      </c>
      <c r="C1283" s="1">
        <f>EXTRACT_NUMBER(smsSpamCollection_untouched!A1283)/Table1[[#This Row],[C]]</f>
        <v>0</v>
      </c>
      <c r="D1283" s="1">
        <f>(Table1[[#This Row],[W]]-1)/Table1[[#This Row],[C]]</f>
        <v>0.21818181818181817</v>
      </c>
      <c r="E1283" s="1">
        <f>EXTRACT_SPCHAR(smsSpamCollection_untouched!A1283)/Table1[[#This Row],[C]]</f>
        <v>1.8181818181818181E-2</v>
      </c>
      <c r="F1283" s="1">
        <f>EXTRACT_WORD(smsSpamCollection_untouched!A1283)</f>
        <v>13</v>
      </c>
      <c r="G1283" s="1">
        <f>EXTRACT_SHORTWORD(smsSpamCollection_untouched!A1283)/Table1[[#This Row],[W]]</f>
        <v>0.69230769230769229</v>
      </c>
      <c r="H1283" s="1">
        <f>EXTRACT_WORDLen(smsSpamCollection_untouched!A1283)/Table1[[#This Row],[W]]</f>
        <v>3.3076923076923075</v>
      </c>
      <c r="I1283" s="1">
        <f>EXTRACT_UNIQUEWORD(smsSpamCollection_untouched!A1283)/Table1[[#This Row],[W]]</f>
        <v>1</v>
      </c>
      <c r="J1283" s="1"/>
      <c r="K1283" s="1"/>
      <c r="L1283" s="1"/>
      <c r="M1283" s="1"/>
      <c r="N1283" s="1"/>
      <c r="O1283" s="1"/>
      <c r="P1283" s="1" t="str">
        <f>smsSpamCollection_untouched!B1283</f>
        <v>ham</v>
      </c>
    </row>
    <row r="1284" spans="1:16" x14ac:dyDescent="0.3">
      <c r="A1284" s="1">
        <f>LEN(TRIM(smsSpamCollection_untouched!A1284))</f>
        <v>45</v>
      </c>
      <c r="B1284" s="1">
        <f>EXTRACT_ALPHA(smsSpamCollection_untouched!A1284)/Table1[[#This Row],[C]]</f>
        <v>0.77777777777777779</v>
      </c>
      <c r="C1284" s="1">
        <f>EXTRACT_NUMBER(smsSpamCollection_untouched!A1284)/Table1[[#This Row],[C]]</f>
        <v>0</v>
      </c>
      <c r="D1284" s="1">
        <f>(Table1[[#This Row],[W]]-1)/Table1[[#This Row],[C]]</f>
        <v>0.17777777777777778</v>
      </c>
      <c r="E1284" s="1">
        <f>EXTRACT_SPCHAR(smsSpamCollection_untouched!A1284)/Table1[[#This Row],[C]]</f>
        <v>4.4444444444444446E-2</v>
      </c>
      <c r="F1284" s="1">
        <f>EXTRACT_WORD(smsSpamCollection_untouched!A1284)</f>
        <v>9</v>
      </c>
      <c r="G1284" s="1">
        <f>EXTRACT_SHORTWORD(smsSpamCollection_untouched!A1284)/Table1[[#This Row],[W]]</f>
        <v>0.77777777777777779</v>
      </c>
      <c r="H1284" s="1">
        <f>EXTRACT_WORDLen(smsSpamCollection_untouched!A1284)/Table1[[#This Row],[W]]</f>
        <v>4.1111111111111107</v>
      </c>
      <c r="I1284" s="1">
        <f>EXTRACT_UNIQUEWORD(smsSpamCollection_untouched!A1284)/Table1[[#This Row],[W]]</f>
        <v>1</v>
      </c>
      <c r="J1284" s="1"/>
      <c r="K1284" s="1"/>
      <c r="L1284" s="1"/>
      <c r="M1284" s="1"/>
      <c r="N1284" s="1"/>
      <c r="O1284" s="1"/>
      <c r="P1284" s="1" t="str">
        <f>smsSpamCollection_untouched!B1284</f>
        <v>ham</v>
      </c>
    </row>
    <row r="1285" spans="1:16" x14ac:dyDescent="0.3">
      <c r="A1285" s="1">
        <f>LEN(TRIM(smsSpamCollection_untouched!A1285))</f>
        <v>160</v>
      </c>
      <c r="B1285" s="1">
        <f>EXTRACT_ALPHA(smsSpamCollection_untouched!A1285)/Table1[[#This Row],[C]]</f>
        <v>0.70625000000000004</v>
      </c>
      <c r="C1285" s="1">
        <f>EXTRACT_NUMBER(smsSpamCollection_untouched!A1285)/Table1[[#This Row],[C]]</f>
        <v>0</v>
      </c>
      <c r="D1285" s="1">
        <f>(Table1[[#This Row],[W]]-1)/Table1[[#This Row],[C]]</f>
        <v>0.19375000000000001</v>
      </c>
      <c r="E1285" s="1">
        <f>EXTRACT_SPCHAR(smsSpamCollection_untouched!A1285)/Table1[[#This Row],[C]]</f>
        <v>0.1</v>
      </c>
      <c r="F1285" s="1">
        <f>EXTRACT_WORD(smsSpamCollection_untouched!A1285)</f>
        <v>32</v>
      </c>
      <c r="G1285" s="1">
        <f>EXTRACT_SHORTWORD(smsSpamCollection_untouched!A1285)/Table1[[#This Row],[W]]</f>
        <v>0.8125</v>
      </c>
      <c r="H1285" s="1">
        <f>EXTRACT_WORDLen(smsSpamCollection_untouched!A1285)/Table1[[#This Row],[W]]</f>
        <v>4.03125</v>
      </c>
      <c r="I1285" s="1">
        <f>EXTRACT_UNIQUEWORD(smsSpamCollection_untouched!A1285)/Table1[[#This Row],[W]]</f>
        <v>0.875</v>
      </c>
      <c r="J1285" s="1"/>
      <c r="K1285" s="1"/>
      <c r="L1285" s="1"/>
      <c r="M1285" s="1"/>
      <c r="N1285" s="1"/>
      <c r="O1285" s="1"/>
      <c r="P1285" s="1" t="str">
        <f>smsSpamCollection_untouched!B1285</f>
        <v>ham</v>
      </c>
    </row>
    <row r="1286" spans="1:16" x14ac:dyDescent="0.3">
      <c r="A1286" s="1">
        <f>LEN(TRIM(smsSpamCollection_untouched!A1286))</f>
        <v>25</v>
      </c>
      <c r="B1286" s="1">
        <f>EXTRACT_ALPHA(smsSpamCollection_untouched!A1286)/Table1[[#This Row],[C]]</f>
        <v>0.76</v>
      </c>
      <c r="C1286" s="1">
        <f>EXTRACT_NUMBER(smsSpamCollection_untouched!A1286)/Table1[[#This Row],[C]]</f>
        <v>0</v>
      </c>
      <c r="D1286" s="1">
        <f>(Table1[[#This Row],[W]]-1)/Table1[[#This Row],[C]]</f>
        <v>0.16</v>
      </c>
      <c r="E1286" s="1">
        <f>EXTRACT_SPCHAR(smsSpamCollection_untouched!A1286)/Table1[[#This Row],[C]]</f>
        <v>0.08</v>
      </c>
      <c r="F1286" s="1">
        <f>EXTRACT_WORD(smsSpamCollection_untouched!A1286)</f>
        <v>5</v>
      </c>
      <c r="G1286" s="1">
        <f>EXTRACT_SHORTWORD(smsSpamCollection_untouched!A1286)/Table1[[#This Row],[W]]</f>
        <v>0.8</v>
      </c>
      <c r="H1286" s="1">
        <f>EXTRACT_WORDLen(smsSpamCollection_untouched!A1286)/Table1[[#This Row],[W]]</f>
        <v>4.2</v>
      </c>
      <c r="I1286" s="1">
        <f>EXTRACT_UNIQUEWORD(smsSpamCollection_untouched!A1286)/Table1[[#This Row],[W]]</f>
        <v>1</v>
      </c>
      <c r="J1286" s="1"/>
      <c r="K1286" s="1"/>
      <c r="L1286" s="1"/>
      <c r="M1286" s="1"/>
      <c r="N1286" s="1"/>
      <c r="O1286" s="1"/>
      <c r="P1286" s="1" t="str">
        <f>smsSpamCollection_untouched!B1286</f>
        <v>ham</v>
      </c>
    </row>
    <row r="1287" spans="1:16" x14ac:dyDescent="0.3">
      <c r="A1287" s="1">
        <f>LEN(TRIM(smsSpamCollection_untouched!A1287))</f>
        <v>28</v>
      </c>
      <c r="B1287" s="1">
        <f>EXTRACT_ALPHA(smsSpamCollection_untouched!A1287)/Table1[[#This Row],[C]]</f>
        <v>0.7142857142857143</v>
      </c>
      <c r="C1287" s="1">
        <f>EXTRACT_NUMBER(smsSpamCollection_untouched!A1287)/Table1[[#This Row],[C]]</f>
        <v>0</v>
      </c>
      <c r="D1287" s="1">
        <f>(Table1[[#This Row],[W]]-1)/Table1[[#This Row],[C]]</f>
        <v>0.17857142857142858</v>
      </c>
      <c r="E1287" s="1">
        <f>EXTRACT_SPCHAR(smsSpamCollection_untouched!A1287)/Table1[[#This Row],[C]]</f>
        <v>0.10714285714285714</v>
      </c>
      <c r="F1287" s="1">
        <f>EXTRACT_WORD(smsSpamCollection_untouched!A1287)</f>
        <v>6</v>
      </c>
      <c r="G1287" s="1">
        <f>EXTRACT_SHORTWORD(smsSpamCollection_untouched!A1287)/Table1[[#This Row],[W]]</f>
        <v>0.83333333333333337</v>
      </c>
      <c r="H1287" s="1">
        <f>EXTRACT_WORDLen(smsSpamCollection_untouched!A1287)/Table1[[#This Row],[W]]</f>
        <v>3.8333333333333335</v>
      </c>
      <c r="I1287" s="1">
        <f>EXTRACT_UNIQUEWORD(smsSpamCollection_untouched!A1287)/Table1[[#This Row],[W]]</f>
        <v>1</v>
      </c>
      <c r="J1287" s="1"/>
      <c r="K1287" s="1"/>
      <c r="L1287" s="1"/>
      <c r="M1287" s="1"/>
      <c r="N1287" s="1"/>
      <c r="O1287" s="1"/>
      <c r="P1287" s="1" t="str">
        <f>smsSpamCollection_untouched!B1287</f>
        <v>ham</v>
      </c>
    </row>
    <row r="1288" spans="1:16" x14ac:dyDescent="0.3">
      <c r="A1288" s="1">
        <f>LEN(TRIM(smsSpamCollection_untouched!A1288))</f>
        <v>39</v>
      </c>
      <c r="B1288" s="1">
        <f>EXTRACT_ALPHA(smsSpamCollection_untouched!A1288)/Table1[[#This Row],[C]]</f>
        <v>0.84615384615384615</v>
      </c>
      <c r="C1288" s="1">
        <f>EXTRACT_NUMBER(smsSpamCollection_untouched!A1288)/Table1[[#This Row],[C]]</f>
        <v>0</v>
      </c>
      <c r="D1288" s="1">
        <f>(Table1[[#This Row],[W]]-1)/Table1[[#This Row],[C]]</f>
        <v>0.15384615384615385</v>
      </c>
      <c r="E1288" s="1">
        <f>EXTRACT_SPCHAR(smsSpamCollection_untouched!A1288)/Table1[[#This Row],[C]]</f>
        <v>0</v>
      </c>
      <c r="F1288" s="1">
        <f>EXTRACT_WORD(smsSpamCollection_untouched!A1288)</f>
        <v>7</v>
      </c>
      <c r="G1288" s="1">
        <f>EXTRACT_SHORTWORD(smsSpamCollection_untouched!A1288)/Table1[[#This Row],[W]]</f>
        <v>1</v>
      </c>
      <c r="H1288" s="1">
        <f>EXTRACT_WORDLen(smsSpamCollection_untouched!A1288)/Table1[[#This Row],[W]]</f>
        <v>4.7142857142857144</v>
      </c>
      <c r="I1288" s="1">
        <f>EXTRACT_UNIQUEWORD(smsSpamCollection_untouched!A1288)/Table1[[#This Row],[W]]</f>
        <v>0.8571428571428571</v>
      </c>
      <c r="J1288" s="1"/>
      <c r="K1288" s="1"/>
      <c r="L1288" s="1"/>
      <c r="M1288" s="1"/>
      <c r="N1288" s="1"/>
      <c r="O1288" s="1"/>
      <c r="P1288" s="1" t="str">
        <f>smsSpamCollection_untouched!B1288</f>
        <v>ham</v>
      </c>
    </row>
    <row r="1289" spans="1:16" x14ac:dyDescent="0.3">
      <c r="A1289" s="1">
        <f>LEN(TRIM(smsSpamCollection_untouched!A1289))</f>
        <v>155</v>
      </c>
      <c r="B1289" s="1">
        <f>EXTRACT_ALPHA(smsSpamCollection_untouched!A1289)/Table1[[#This Row],[C]]</f>
        <v>0.79354838709677422</v>
      </c>
      <c r="C1289" s="1">
        <f>EXTRACT_NUMBER(smsSpamCollection_untouched!A1289)/Table1[[#This Row],[C]]</f>
        <v>0</v>
      </c>
      <c r="D1289" s="1">
        <f>(Table1[[#This Row],[W]]-1)/Table1[[#This Row],[C]]</f>
        <v>0.19354838709677419</v>
      </c>
      <c r="E1289" s="1">
        <f>EXTRACT_SPCHAR(smsSpamCollection_untouched!A1289)/Table1[[#This Row],[C]]</f>
        <v>1.2903225806451613E-2</v>
      </c>
      <c r="F1289" s="1">
        <f>EXTRACT_WORD(smsSpamCollection_untouched!A1289)</f>
        <v>31</v>
      </c>
      <c r="G1289" s="1">
        <f>EXTRACT_SHORTWORD(smsSpamCollection_untouched!A1289)/Table1[[#This Row],[W]]</f>
        <v>0.90322580645161288</v>
      </c>
      <c r="H1289" s="1">
        <f>EXTRACT_WORDLen(smsSpamCollection_untouched!A1289)/Table1[[#This Row],[W]]</f>
        <v>4.032258064516129</v>
      </c>
      <c r="I1289" s="1">
        <f>EXTRACT_UNIQUEWORD(smsSpamCollection_untouched!A1289)/Table1[[#This Row],[W]]</f>
        <v>0.90322580645161288</v>
      </c>
      <c r="J1289" s="1"/>
      <c r="K1289" s="1"/>
      <c r="L1289" s="1"/>
      <c r="M1289" s="1"/>
      <c r="N1289" s="1"/>
      <c r="O1289" s="1"/>
      <c r="P1289" s="1" t="str">
        <f>smsSpamCollection_untouched!B1289</f>
        <v>ham</v>
      </c>
    </row>
    <row r="1290" spans="1:16" x14ac:dyDescent="0.3">
      <c r="A1290" s="1">
        <f>LEN(TRIM(smsSpamCollection_untouched!A1290))</f>
        <v>137</v>
      </c>
      <c r="B1290" s="1">
        <f>EXTRACT_ALPHA(smsSpamCollection_untouched!A1290)/Table1[[#This Row],[C]]</f>
        <v>0.74452554744525545</v>
      </c>
      <c r="C1290" s="1">
        <f>EXTRACT_NUMBER(smsSpamCollection_untouched!A1290)/Table1[[#This Row],[C]]</f>
        <v>0</v>
      </c>
      <c r="D1290" s="1">
        <f>(Table1[[#This Row],[W]]-1)/Table1[[#This Row],[C]]</f>
        <v>0.23357664233576642</v>
      </c>
      <c r="E1290" s="1">
        <f>EXTRACT_SPCHAR(smsSpamCollection_untouched!A1290)/Table1[[#This Row],[C]]</f>
        <v>2.1897810218978103E-2</v>
      </c>
      <c r="F1290" s="1">
        <f>EXTRACT_WORD(smsSpamCollection_untouched!A1290)</f>
        <v>33</v>
      </c>
      <c r="G1290" s="1">
        <f>EXTRACT_SHORTWORD(smsSpamCollection_untouched!A1290)/Table1[[#This Row],[W]]</f>
        <v>0.69696969696969702</v>
      </c>
      <c r="H1290" s="1">
        <f>EXTRACT_WORDLen(smsSpamCollection_untouched!A1290)/Table1[[#This Row],[W]]</f>
        <v>3.1818181818181817</v>
      </c>
      <c r="I1290" s="1">
        <f>EXTRACT_UNIQUEWORD(smsSpamCollection_untouched!A1290)/Table1[[#This Row],[W]]</f>
        <v>0.81818181818181823</v>
      </c>
      <c r="J1290" s="1"/>
      <c r="K1290" s="1"/>
      <c r="L1290" s="1"/>
      <c r="M1290" s="1"/>
      <c r="N1290" s="1"/>
      <c r="O1290" s="1"/>
      <c r="P1290" s="1" t="str">
        <f>smsSpamCollection_untouched!B1290</f>
        <v>ham</v>
      </c>
    </row>
    <row r="1291" spans="1:16" x14ac:dyDescent="0.3">
      <c r="A1291" s="1">
        <f>LEN(TRIM(smsSpamCollection_untouched!A1291))</f>
        <v>24</v>
      </c>
      <c r="B1291" s="1">
        <f>EXTRACT_ALPHA(smsSpamCollection_untouched!A1291)/Table1[[#This Row],[C]]</f>
        <v>0.75</v>
      </c>
      <c r="C1291" s="1">
        <f>EXTRACT_NUMBER(smsSpamCollection_untouched!A1291)/Table1[[#This Row],[C]]</f>
        <v>0</v>
      </c>
      <c r="D1291" s="1">
        <f>(Table1[[#This Row],[W]]-1)/Table1[[#This Row],[C]]</f>
        <v>0.20833333333333334</v>
      </c>
      <c r="E1291" s="1">
        <f>EXTRACT_SPCHAR(smsSpamCollection_untouched!A1291)/Table1[[#This Row],[C]]</f>
        <v>4.1666666666666664E-2</v>
      </c>
      <c r="F1291" s="1">
        <f>EXTRACT_WORD(smsSpamCollection_untouched!A1291)</f>
        <v>6</v>
      </c>
      <c r="G1291" s="1">
        <f>EXTRACT_SHORTWORD(smsSpamCollection_untouched!A1291)/Table1[[#This Row],[W]]</f>
        <v>0.66666666666666663</v>
      </c>
      <c r="H1291" s="1">
        <f>EXTRACT_WORDLen(smsSpamCollection_untouched!A1291)/Table1[[#This Row],[W]]</f>
        <v>3.1666666666666665</v>
      </c>
      <c r="I1291" s="1">
        <f>EXTRACT_UNIQUEWORD(smsSpamCollection_untouched!A1291)/Table1[[#This Row],[W]]</f>
        <v>1</v>
      </c>
      <c r="J1291" s="1"/>
      <c r="K1291" s="1"/>
      <c r="L1291" s="1"/>
      <c r="M1291" s="1"/>
      <c r="N1291" s="1"/>
      <c r="O1291" s="1"/>
      <c r="P1291" s="1" t="str">
        <f>smsSpamCollection_untouched!B1291</f>
        <v>ham</v>
      </c>
    </row>
    <row r="1292" spans="1:16" x14ac:dyDescent="0.3">
      <c r="A1292" s="1">
        <f>LEN(TRIM(smsSpamCollection_untouched!A1292))</f>
        <v>69</v>
      </c>
      <c r="B1292" s="1">
        <f>EXTRACT_ALPHA(smsSpamCollection_untouched!A1292)/Table1[[#This Row],[C]]</f>
        <v>0.59420289855072461</v>
      </c>
      <c r="C1292" s="1">
        <f>EXTRACT_NUMBER(smsSpamCollection_untouched!A1292)/Table1[[#This Row],[C]]</f>
        <v>0.11594202898550725</v>
      </c>
      <c r="D1292" s="1">
        <f>(Table1[[#This Row],[W]]-1)/Table1[[#This Row],[C]]</f>
        <v>0.15942028985507245</v>
      </c>
      <c r="E1292" s="1">
        <f>EXTRACT_SPCHAR(smsSpamCollection_untouched!A1292)/Table1[[#This Row],[C]]</f>
        <v>0.13043478260869565</v>
      </c>
      <c r="F1292" s="1">
        <f>EXTRACT_WORD(smsSpamCollection_untouched!A1292)</f>
        <v>12</v>
      </c>
      <c r="G1292" s="1">
        <f>EXTRACT_SHORTWORD(smsSpamCollection_untouched!A1292)/Table1[[#This Row],[W]]</f>
        <v>0.75</v>
      </c>
      <c r="H1292" s="1">
        <f>EXTRACT_WORDLen(smsSpamCollection_untouched!A1292)/Table1[[#This Row],[W]]</f>
        <v>4.833333333333333</v>
      </c>
      <c r="I1292" s="1">
        <f>EXTRACT_UNIQUEWORD(smsSpamCollection_untouched!A1292)/Table1[[#This Row],[W]]</f>
        <v>1</v>
      </c>
      <c r="J1292" s="1"/>
      <c r="K1292" s="1"/>
      <c r="L1292" s="1"/>
      <c r="M1292" s="1"/>
      <c r="N1292" s="1"/>
      <c r="O1292" s="1"/>
      <c r="P1292" s="1" t="str">
        <f>smsSpamCollection_untouched!B1292</f>
        <v>ham</v>
      </c>
    </row>
    <row r="1293" spans="1:16" x14ac:dyDescent="0.3">
      <c r="A1293" s="1">
        <f>LEN(TRIM(smsSpamCollection_untouched!A1293))</f>
        <v>61</v>
      </c>
      <c r="B1293" s="1">
        <f>EXTRACT_ALPHA(smsSpamCollection_untouched!A1293)/Table1[[#This Row],[C]]</f>
        <v>0.62295081967213117</v>
      </c>
      <c r="C1293" s="1">
        <f>EXTRACT_NUMBER(smsSpamCollection_untouched!A1293)/Table1[[#This Row],[C]]</f>
        <v>3.2786885245901641E-2</v>
      </c>
      <c r="D1293" s="1">
        <f>(Table1[[#This Row],[W]]-1)/Table1[[#This Row],[C]]</f>
        <v>0.21311475409836064</v>
      </c>
      <c r="E1293" s="1">
        <f>EXTRACT_SPCHAR(smsSpamCollection_untouched!A1293)/Table1[[#This Row],[C]]</f>
        <v>0.13114754098360656</v>
      </c>
      <c r="F1293" s="1">
        <f>EXTRACT_WORD(smsSpamCollection_untouched!A1293)</f>
        <v>14</v>
      </c>
      <c r="G1293" s="1">
        <f>EXTRACT_SHORTWORD(smsSpamCollection_untouched!A1293)/Table1[[#This Row],[W]]</f>
        <v>0.7142857142857143</v>
      </c>
      <c r="H1293" s="1">
        <f>EXTRACT_WORDLen(smsSpamCollection_untouched!A1293)/Table1[[#This Row],[W]]</f>
        <v>3.4285714285714284</v>
      </c>
      <c r="I1293" s="1">
        <f>EXTRACT_UNIQUEWORD(smsSpamCollection_untouched!A1293)/Table1[[#This Row],[W]]</f>
        <v>0.9285714285714286</v>
      </c>
      <c r="J1293" s="1"/>
      <c r="K1293" s="1"/>
      <c r="L1293" s="1"/>
      <c r="M1293" s="1"/>
      <c r="N1293" s="1"/>
      <c r="O1293" s="1"/>
      <c r="P1293" s="1" t="str">
        <f>smsSpamCollection_untouched!B1293</f>
        <v>ham</v>
      </c>
    </row>
    <row r="1294" spans="1:16" x14ac:dyDescent="0.3">
      <c r="A1294" s="1">
        <f>LEN(TRIM(smsSpamCollection_untouched!A1294))</f>
        <v>85</v>
      </c>
      <c r="B1294" s="1">
        <f>EXTRACT_ALPHA(smsSpamCollection_untouched!A1294)/Table1[[#This Row],[C]]</f>
        <v>0.78823529411764703</v>
      </c>
      <c r="C1294" s="1">
        <f>EXTRACT_NUMBER(smsSpamCollection_untouched!A1294)/Table1[[#This Row],[C]]</f>
        <v>0</v>
      </c>
      <c r="D1294" s="1">
        <f>(Table1[[#This Row],[W]]-1)/Table1[[#This Row],[C]]</f>
        <v>0.18823529411764706</v>
      </c>
      <c r="E1294" s="1">
        <f>EXTRACT_SPCHAR(smsSpamCollection_untouched!A1294)/Table1[[#This Row],[C]]</f>
        <v>2.3529411764705882E-2</v>
      </c>
      <c r="F1294" s="1">
        <f>EXTRACT_WORD(smsSpamCollection_untouched!A1294)</f>
        <v>17</v>
      </c>
      <c r="G1294" s="1">
        <f>EXTRACT_SHORTWORD(smsSpamCollection_untouched!A1294)/Table1[[#This Row],[W]]</f>
        <v>0.82352941176470584</v>
      </c>
      <c r="H1294" s="1">
        <f>EXTRACT_WORDLen(smsSpamCollection_untouched!A1294)/Table1[[#This Row],[W]]</f>
        <v>4.0588235294117645</v>
      </c>
      <c r="I1294" s="1">
        <f>EXTRACT_UNIQUEWORD(smsSpamCollection_untouched!A1294)/Table1[[#This Row],[W]]</f>
        <v>0.94117647058823528</v>
      </c>
      <c r="J1294" s="1"/>
      <c r="K1294" s="1"/>
      <c r="L1294" s="1"/>
      <c r="M1294" s="1"/>
      <c r="N1294" s="1"/>
      <c r="O1294" s="1"/>
      <c r="P1294" s="1" t="str">
        <f>smsSpamCollection_untouched!B1294</f>
        <v>ham</v>
      </c>
    </row>
    <row r="1295" spans="1:16" x14ac:dyDescent="0.3">
      <c r="A1295" s="1">
        <f>LEN(TRIM(smsSpamCollection_untouched!A1295))</f>
        <v>174</v>
      </c>
      <c r="B1295" s="1">
        <f>EXTRACT_ALPHA(smsSpamCollection_untouched!A1295)/Table1[[#This Row],[C]]</f>
        <v>0.78735632183908044</v>
      </c>
      <c r="C1295" s="1">
        <f>EXTRACT_NUMBER(smsSpamCollection_untouched!A1295)/Table1[[#This Row],[C]]</f>
        <v>0</v>
      </c>
      <c r="D1295" s="1">
        <f>(Table1[[#This Row],[W]]-1)/Table1[[#This Row],[C]]</f>
        <v>0.19540229885057472</v>
      </c>
      <c r="E1295" s="1">
        <f>EXTRACT_SPCHAR(smsSpamCollection_untouched!A1295)/Table1[[#This Row],[C]]</f>
        <v>1.7241379310344827E-2</v>
      </c>
      <c r="F1295" s="1">
        <f>EXTRACT_WORD(smsSpamCollection_untouched!A1295)</f>
        <v>35</v>
      </c>
      <c r="G1295" s="1">
        <f>EXTRACT_SHORTWORD(smsSpamCollection_untouched!A1295)/Table1[[#This Row],[W]]</f>
        <v>0.74285714285714288</v>
      </c>
      <c r="H1295" s="1">
        <f>EXTRACT_WORDLen(smsSpamCollection_untouched!A1295)/Table1[[#This Row],[W]]</f>
        <v>4</v>
      </c>
      <c r="I1295" s="1">
        <f>EXTRACT_UNIQUEWORD(smsSpamCollection_untouched!A1295)/Table1[[#This Row],[W]]</f>
        <v>0.8571428571428571</v>
      </c>
      <c r="J1295" s="1"/>
      <c r="K1295" s="1"/>
      <c r="L1295" s="1"/>
      <c r="M1295" s="1"/>
      <c r="N1295" s="1"/>
      <c r="O1295" s="1"/>
      <c r="P1295" s="1" t="str">
        <f>smsSpamCollection_untouched!B1295</f>
        <v>ham</v>
      </c>
    </row>
    <row r="1296" spans="1:16" x14ac:dyDescent="0.3">
      <c r="A1296" s="1">
        <f>LEN(TRIM(smsSpamCollection_untouched!A1296))</f>
        <v>48</v>
      </c>
      <c r="B1296" s="1">
        <f>EXTRACT_ALPHA(smsSpamCollection_untouched!A1296)/Table1[[#This Row],[C]]</f>
        <v>0.72916666666666663</v>
      </c>
      <c r="C1296" s="1">
        <f>EXTRACT_NUMBER(smsSpamCollection_untouched!A1296)/Table1[[#This Row],[C]]</f>
        <v>0</v>
      </c>
      <c r="D1296" s="1">
        <f>(Table1[[#This Row],[W]]-1)/Table1[[#This Row],[C]]</f>
        <v>0.14583333333333334</v>
      </c>
      <c r="E1296" s="1">
        <f>EXTRACT_SPCHAR(smsSpamCollection_untouched!A1296)/Table1[[#This Row],[C]]</f>
        <v>0.125</v>
      </c>
      <c r="F1296" s="1">
        <f>EXTRACT_WORD(smsSpamCollection_untouched!A1296)</f>
        <v>8</v>
      </c>
      <c r="G1296" s="1">
        <f>EXTRACT_SHORTWORD(smsSpamCollection_untouched!A1296)/Table1[[#This Row],[W]]</f>
        <v>0.875</v>
      </c>
      <c r="H1296" s="1">
        <f>EXTRACT_WORDLen(smsSpamCollection_untouched!A1296)/Table1[[#This Row],[W]]</f>
        <v>5.125</v>
      </c>
      <c r="I1296" s="1">
        <f>EXTRACT_UNIQUEWORD(smsSpamCollection_untouched!A1296)/Table1[[#This Row],[W]]</f>
        <v>1</v>
      </c>
      <c r="J1296" s="1"/>
      <c r="K1296" s="1"/>
      <c r="L1296" s="1"/>
      <c r="M1296" s="1"/>
      <c r="N1296" s="1"/>
      <c r="O1296" s="1"/>
      <c r="P1296" s="1" t="str">
        <f>smsSpamCollection_untouched!B1296</f>
        <v>ham</v>
      </c>
    </row>
    <row r="1297" spans="1:16" x14ac:dyDescent="0.3">
      <c r="A1297" s="1">
        <f>LEN(TRIM(smsSpamCollection_untouched!A1297))</f>
        <v>48</v>
      </c>
      <c r="B1297" s="1">
        <f>EXTRACT_ALPHA(smsSpamCollection_untouched!A1297)/Table1[[#This Row],[C]]</f>
        <v>0.77083333333333337</v>
      </c>
      <c r="C1297" s="1">
        <f>EXTRACT_NUMBER(smsSpamCollection_untouched!A1297)/Table1[[#This Row],[C]]</f>
        <v>0</v>
      </c>
      <c r="D1297" s="1">
        <f>(Table1[[#This Row],[W]]-1)/Table1[[#This Row],[C]]</f>
        <v>0.1875</v>
      </c>
      <c r="E1297" s="1">
        <f>EXTRACT_SPCHAR(smsSpamCollection_untouched!A1297)/Table1[[#This Row],[C]]</f>
        <v>4.1666666666666664E-2</v>
      </c>
      <c r="F1297" s="1">
        <f>EXTRACT_WORD(smsSpamCollection_untouched!A1297)</f>
        <v>10</v>
      </c>
      <c r="G1297" s="1">
        <f>EXTRACT_SHORTWORD(smsSpamCollection_untouched!A1297)/Table1[[#This Row],[W]]</f>
        <v>0.6</v>
      </c>
      <c r="H1297" s="1">
        <f>EXTRACT_WORDLen(smsSpamCollection_untouched!A1297)/Table1[[#This Row],[W]]</f>
        <v>3.9</v>
      </c>
      <c r="I1297" s="1">
        <f>EXTRACT_UNIQUEWORD(smsSpamCollection_untouched!A1297)/Table1[[#This Row],[W]]</f>
        <v>1</v>
      </c>
      <c r="J1297" s="1"/>
      <c r="K1297" s="1"/>
      <c r="L1297" s="1"/>
      <c r="M1297" s="1"/>
      <c r="N1297" s="1"/>
      <c r="O1297" s="1"/>
      <c r="P1297" s="1" t="str">
        <f>smsSpamCollection_untouched!B1297</f>
        <v>ham</v>
      </c>
    </row>
    <row r="1298" spans="1:16" x14ac:dyDescent="0.3">
      <c r="A1298" s="1">
        <f>LEN(TRIM(smsSpamCollection_untouched!A1298))</f>
        <v>25</v>
      </c>
      <c r="B1298" s="1">
        <f>EXTRACT_ALPHA(smsSpamCollection_untouched!A1298)/Table1[[#This Row],[C]]</f>
        <v>0.76</v>
      </c>
      <c r="C1298" s="1">
        <f>EXTRACT_NUMBER(smsSpamCollection_untouched!A1298)/Table1[[#This Row],[C]]</f>
        <v>0</v>
      </c>
      <c r="D1298" s="1">
        <f>(Table1[[#This Row],[W]]-1)/Table1[[#This Row],[C]]</f>
        <v>0.2</v>
      </c>
      <c r="E1298" s="1">
        <f>EXTRACT_SPCHAR(smsSpamCollection_untouched!A1298)/Table1[[#This Row],[C]]</f>
        <v>0.04</v>
      </c>
      <c r="F1298" s="1">
        <f>EXTRACT_WORD(smsSpamCollection_untouched!A1298)</f>
        <v>6</v>
      </c>
      <c r="G1298" s="1">
        <f>EXTRACT_SHORTWORD(smsSpamCollection_untouched!A1298)/Table1[[#This Row],[W]]</f>
        <v>0.83333333333333337</v>
      </c>
      <c r="H1298" s="1">
        <f>EXTRACT_WORDLen(smsSpamCollection_untouched!A1298)/Table1[[#This Row],[W]]</f>
        <v>3.3333333333333335</v>
      </c>
      <c r="I1298" s="1">
        <f>EXTRACT_UNIQUEWORD(smsSpamCollection_untouched!A1298)/Table1[[#This Row],[W]]</f>
        <v>1</v>
      </c>
      <c r="J1298" s="1"/>
      <c r="K1298" s="1"/>
      <c r="L1298" s="1"/>
      <c r="M1298" s="1"/>
      <c r="N1298" s="1"/>
      <c r="O1298" s="1"/>
      <c r="P1298" s="1" t="str">
        <f>smsSpamCollection_untouched!B1298</f>
        <v>ham</v>
      </c>
    </row>
    <row r="1299" spans="1:16" x14ac:dyDescent="0.3">
      <c r="A1299" s="1">
        <f>LEN(TRIM(smsSpamCollection_untouched!A1299))</f>
        <v>54</v>
      </c>
      <c r="B1299" s="1">
        <f>EXTRACT_ALPHA(smsSpamCollection_untouched!A1299)/Table1[[#This Row],[C]]</f>
        <v>0.79629629629629628</v>
      </c>
      <c r="C1299" s="1">
        <f>EXTRACT_NUMBER(smsSpamCollection_untouched!A1299)/Table1[[#This Row],[C]]</f>
        <v>0</v>
      </c>
      <c r="D1299" s="1">
        <f>(Table1[[#This Row],[W]]-1)/Table1[[#This Row],[C]]</f>
        <v>0.16666666666666666</v>
      </c>
      <c r="E1299" s="1">
        <f>EXTRACT_SPCHAR(smsSpamCollection_untouched!A1299)/Table1[[#This Row],[C]]</f>
        <v>3.7037037037037035E-2</v>
      </c>
      <c r="F1299" s="1">
        <f>EXTRACT_WORD(smsSpamCollection_untouched!A1299)</f>
        <v>10</v>
      </c>
      <c r="G1299" s="1">
        <f>EXTRACT_SHORTWORD(smsSpamCollection_untouched!A1299)/Table1[[#This Row],[W]]</f>
        <v>0.7</v>
      </c>
      <c r="H1299" s="1">
        <f>EXTRACT_WORDLen(smsSpamCollection_untouched!A1299)/Table1[[#This Row],[W]]</f>
        <v>4.5</v>
      </c>
      <c r="I1299" s="1">
        <f>EXTRACT_UNIQUEWORD(smsSpamCollection_untouched!A1299)/Table1[[#This Row],[W]]</f>
        <v>1</v>
      </c>
      <c r="J1299" s="1"/>
      <c r="K1299" s="1"/>
      <c r="L1299" s="1"/>
      <c r="M1299" s="1"/>
      <c r="N1299" s="1"/>
      <c r="O1299" s="1"/>
      <c r="P1299" s="1" t="str">
        <f>smsSpamCollection_untouched!B1299</f>
        <v>ham</v>
      </c>
    </row>
    <row r="1300" spans="1:16" x14ac:dyDescent="0.3">
      <c r="A1300" s="1">
        <f>LEN(TRIM(smsSpamCollection_untouched!A1300))</f>
        <v>37</v>
      </c>
      <c r="B1300" s="1">
        <f>EXTRACT_ALPHA(smsSpamCollection_untouched!A1300)/Table1[[#This Row],[C]]</f>
        <v>0.67567567567567566</v>
      </c>
      <c r="C1300" s="1">
        <f>EXTRACT_NUMBER(smsSpamCollection_untouched!A1300)/Table1[[#This Row],[C]]</f>
        <v>2.7027027027027029E-2</v>
      </c>
      <c r="D1300" s="1">
        <f>(Table1[[#This Row],[W]]-1)/Table1[[#This Row],[C]]</f>
        <v>0.24324324324324326</v>
      </c>
      <c r="E1300" s="1">
        <f>EXTRACT_SPCHAR(smsSpamCollection_untouched!A1300)/Table1[[#This Row],[C]]</f>
        <v>5.4054054054054057E-2</v>
      </c>
      <c r="F1300" s="1">
        <f>EXTRACT_WORD(smsSpamCollection_untouched!A1300)</f>
        <v>10</v>
      </c>
      <c r="G1300" s="1">
        <f>EXTRACT_SHORTWORD(smsSpamCollection_untouched!A1300)/Table1[[#This Row],[W]]</f>
        <v>0.5</v>
      </c>
      <c r="H1300" s="1">
        <f>EXTRACT_WORDLen(smsSpamCollection_untouched!A1300)/Table1[[#This Row],[W]]</f>
        <v>2.8</v>
      </c>
      <c r="I1300" s="1">
        <f>EXTRACT_UNIQUEWORD(smsSpamCollection_untouched!A1300)/Table1[[#This Row],[W]]</f>
        <v>1</v>
      </c>
      <c r="J1300" s="1"/>
      <c r="K1300" s="1"/>
      <c r="L1300" s="1"/>
      <c r="M1300" s="1"/>
      <c r="N1300" s="1"/>
      <c r="O1300" s="1"/>
      <c r="P1300" s="1" t="str">
        <f>smsSpamCollection_untouched!B1300</f>
        <v>ham</v>
      </c>
    </row>
    <row r="1301" spans="1:16" x14ac:dyDescent="0.3">
      <c r="A1301" s="1">
        <f>LEN(TRIM(smsSpamCollection_untouched!A1301))</f>
        <v>46</v>
      </c>
      <c r="B1301" s="1">
        <f>EXTRACT_ALPHA(smsSpamCollection_untouched!A1301)/Table1[[#This Row],[C]]</f>
        <v>0.73913043478260865</v>
      </c>
      <c r="C1301" s="1">
        <f>EXTRACT_NUMBER(smsSpamCollection_untouched!A1301)/Table1[[#This Row],[C]]</f>
        <v>0</v>
      </c>
      <c r="D1301" s="1">
        <f>(Table1[[#This Row],[W]]-1)/Table1[[#This Row],[C]]</f>
        <v>0.19565217391304349</v>
      </c>
      <c r="E1301" s="1">
        <f>EXTRACT_SPCHAR(smsSpamCollection_untouched!A1301)/Table1[[#This Row],[C]]</f>
        <v>6.5217391304347824E-2</v>
      </c>
      <c r="F1301" s="1">
        <f>EXTRACT_WORD(smsSpamCollection_untouched!A1301)</f>
        <v>10</v>
      </c>
      <c r="G1301" s="1">
        <f>EXTRACT_SHORTWORD(smsSpamCollection_untouched!A1301)/Table1[[#This Row],[W]]</f>
        <v>0.8</v>
      </c>
      <c r="H1301" s="1">
        <f>EXTRACT_WORDLen(smsSpamCollection_untouched!A1301)/Table1[[#This Row],[W]]</f>
        <v>3.7</v>
      </c>
      <c r="I1301" s="1">
        <f>EXTRACT_UNIQUEWORD(smsSpamCollection_untouched!A1301)/Table1[[#This Row],[W]]</f>
        <v>1</v>
      </c>
      <c r="J1301" s="1"/>
      <c r="K1301" s="1"/>
      <c r="L1301" s="1"/>
      <c r="M1301" s="1"/>
      <c r="N1301" s="1"/>
      <c r="O1301" s="1"/>
      <c r="P1301" s="1" t="str">
        <f>smsSpamCollection_untouched!B1301</f>
        <v>ham</v>
      </c>
    </row>
    <row r="1302" spans="1:16" x14ac:dyDescent="0.3">
      <c r="A1302" s="1">
        <f>LEN(TRIM(smsSpamCollection_untouched!A1302))</f>
        <v>64</v>
      </c>
      <c r="B1302" s="1">
        <f>EXTRACT_ALPHA(smsSpamCollection_untouched!A1302)/Table1[[#This Row],[C]]</f>
        <v>0.78125</v>
      </c>
      <c r="C1302" s="1">
        <f>EXTRACT_NUMBER(smsSpamCollection_untouched!A1302)/Table1[[#This Row],[C]]</f>
        <v>0</v>
      </c>
      <c r="D1302" s="1">
        <f>(Table1[[#This Row],[W]]-1)/Table1[[#This Row],[C]]</f>
        <v>0.171875</v>
      </c>
      <c r="E1302" s="1">
        <f>EXTRACT_SPCHAR(smsSpamCollection_untouched!A1302)/Table1[[#This Row],[C]]</f>
        <v>4.6875E-2</v>
      </c>
      <c r="F1302" s="1">
        <f>EXTRACT_WORD(smsSpamCollection_untouched!A1302)</f>
        <v>12</v>
      </c>
      <c r="G1302" s="1">
        <f>EXTRACT_SHORTWORD(smsSpamCollection_untouched!A1302)/Table1[[#This Row],[W]]</f>
        <v>0.83333333333333337</v>
      </c>
      <c r="H1302" s="1">
        <f>EXTRACT_WORDLen(smsSpamCollection_untouched!A1302)/Table1[[#This Row],[W]]</f>
        <v>4.416666666666667</v>
      </c>
      <c r="I1302" s="1">
        <f>EXTRACT_UNIQUEWORD(smsSpamCollection_untouched!A1302)/Table1[[#This Row],[W]]</f>
        <v>1</v>
      </c>
      <c r="J1302" s="1"/>
      <c r="K1302" s="1"/>
      <c r="L1302" s="1"/>
      <c r="M1302" s="1"/>
      <c r="N1302" s="1"/>
      <c r="O1302" s="1"/>
      <c r="P1302" s="1" t="str">
        <f>smsSpamCollection_untouched!B1302</f>
        <v>ham</v>
      </c>
    </row>
    <row r="1303" spans="1:16" x14ac:dyDescent="0.3">
      <c r="A1303" s="1">
        <f>LEN(TRIM(smsSpamCollection_untouched!A1303))</f>
        <v>133</v>
      </c>
      <c r="B1303" s="1">
        <f>EXTRACT_ALPHA(smsSpamCollection_untouched!A1303)/Table1[[#This Row],[C]]</f>
        <v>0.82706766917293228</v>
      </c>
      <c r="C1303" s="1">
        <f>EXTRACT_NUMBER(smsSpamCollection_untouched!A1303)/Table1[[#This Row],[C]]</f>
        <v>0</v>
      </c>
      <c r="D1303" s="1">
        <f>(Table1[[#This Row],[W]]-1)/Table1[[#This Row],[C]]</f>
        <v>0.16541353383458646</v>
      </c>
      <c r="E1303" s="1">
        <f>EXTRACT_SPCHAR(smsSpamCollection_untouched!A1303)/Table1[[#This Row],[C]]</f>
        <v>7.5187969924812026E-3</v>
      </c>
      <c r="F1303" s="1">
        <f>EXTRACT_WORD(smsSpamCollection_untouched!A1303)</f>
        <v>23</v>
      </c>
      <c r="G1303" s="1">
        <f>EXTRACT_SHORTWORD(smsSpamCollection_untouched!A1303)/Table1[[#This Row],[W]]</f>
        <v>0.91304347826086951</v>
      </c>
      <c r="H1303" s="1">
        <f>EXTRACT_WORDLen(smsSpamCollection_untouched!A1303)/Table1[[#This Row],[W]]</f>
        <v>4.8260869565217392</v>
      </c>
      <c r="I1303" s="1">
        <f>EXTRACT_UNIQUEWORD(smsSpamCollection_untouched!A1303)/Table1[[#This Row],[W]]</f>
        <v>0.91304347826086951</v>
      </c>
      <c r="J1303" s="1"/>
      <c r="K1303" s="1"/>
      <c r="L1303" s="1"/>
      <c r="M1303" s="1"/>
      <c r="N1303" s="1"/>
      <c r="O1303" s="1"/>
      <c r="P1303" s="1" t="str">
        <f>smsSpamCollection_untouched!B1303</f>
        <v>ham</v>
      </c>
    </row>
    <row r="1304" spans="1:16" x14ac:dyDescent="0.3">
      <c r="A1304" s="1">
        <f>LEN(TRIM(smsSpamCollection_untouched!A1304))</f>
        <v>36</v>
      </c>
      <c r="B1304" s="1">
        <f>EXTRACT_ALPHA(smsSpamCollection_untouched!A1304)/Table1[[#This Row],[C]]</f>
        <v>0.72222222222222221</v>
      </c>
      <c r="C1304" s="1">
        <f>EXTRACT_NUMBER(smsSpamCollection_untouched!A1304)/Table1[[#This Row],[C]]</f>
        <v>0</v>
      </c>
      <c r="D1304" s="1">
        <f>(Table1[[#This Row],[W]]-1)/Table1[[#This Row],[C]]</f>
        <v>0.19444444444444445</v>
      </c>
      <c r="E1304" s="1">
        <f>EXTRACT_SPCHAR(smsSpamCollection_untouched!A1304)/Table1[[#This Row],[C]]</f>
        <v>8.3333333333333329E-2</v>
      </c>
      <c r="F1304" s="1">
        <f>EXTRACT_WORD(smsSpamCollection_untouched!A1304)</f>
        <v>8</v>
      </c>
      <c r="G1304" s="1">
        <f>EXTRACT_SHORTWORD(smsSpamCollection_untouched!A1304)/Table1[[#This Row],[W]]</f>
        <v>0.625</v>
      </c>
      <c r="H1304" s="1">
        <f>EXTRACT_WORDLen(smsSpamCollection_untouched!A1304)/Table1[[#This Row],[W]]</f>
        <v>3.625</v>
      </c>
      <c r="I1304" s="1">
        <f>EXTRACT_UNIQUEWORD(smsSpamCollection_untouched!A1304)/Table1[[#This Row],[W]]</f>
        <v>1</v>
      </c>
      <c r="J1304" s="1"/>
      <c r="K1304" s="1"/>
      <c r="L1304" s="1"/>
      <c r="M1304" s="1"/>
      <c r="N1304" s="1"/>
      <c r="O1304" s="1"/>
      <c r="P1304" s="1" t="str">
        <f>smsSpamCollection_untouched!B1304</f>
        <v>ham</v>
      </c>
    </row>
    <row r="1305" spans="1:16" x14ac:dyDescent="0.3">
      <c r="A1305" s="1">
        <f>LEN(TRIM(smsSpamCollection_untouched!A1305))</f>
        <v>131</v>
      </c>
      <c r="B1305" s="1">
        <f>EXTRACT_ALPHA(smsSpamCollection_untouched!A1305)/Table1[[#This Row],[C]]</f>
        <v>0.73282442748091603</v>
      </c>
      <c r="C1305" s="1">
        <f>EXTRACT_NUMBER(smsSpamCollection_untouched!A1305)/Table1[[#This Row],[C]]</f>
        <v>2.2900763358778626E-2</v>
      </c>
      <c r="D1305" s="1">
        <f>(Table1[[#This Row],[W]]-1)/Table1[[#This Row],[C]]</f>
        <v>0.22900763358778625</v>
      </c>
      <c r="E1305" s="1">
        <f>EXTRACT_SPCHAR(smsSpamCollection_untouched!A1305)/Table1[[#This Row],[C]]</f>
        <v>1.5267175572519083E-2</v>
      </c>
      <c r="F1305" s="1">
        <f>EXTRACT_WORD(smsSpamCollection_untouched!A1305)</f>
        <v>31</v>
      </c>
      <c r="G1305" s="1">
        <f>EXTRACT_SHORTWORD(smsSpamCollection_untouched!A1305)/Table1[[#This Row],[W]]</f>
        <v>0.54838709677419351</v>
      </c>
      <c r="H1305" s="1">
        <f>EXTRACT_WORDLen(smsSpamCollection_untouched!A1305)/Table1[[#This Row],[W]]</f>
        <v>3.2580645161290325</v>
      </c>
      <c r="I1305" s="1">
        <f>EXTRACT_UNIQUEWORD(smsSpamCollection_untouched!A1305)/Table1[[#This Row],[W]]</f>
        <v>0.967741935483871</v>
      </c>
      <c r="J1305" s="1"/>
      <c r="K1305" s="1"/>
      <c r="L1305" s="1"/>
      <c r="M1305" s="1"/>
      <c r="N1305" s="1"/>
      <c r="O1305" s="1"/>
      <c r="P1305" s="1" t="str">
        <f>smsSpamCollection_untouched!B1305</f>
        <v>ham</v>
      </c>
    </row>
    <row r="1306" spans="1:16" x14ac:dyDescent="0.3">
      <c r="A1306" s="1">
        <f>LEN(TRIM(smsSpamCollection_untouched!A1306))</f>
        <v>51</v>
      </c>
      <c r="B1306" s="1">
        <f>EXTRACT_ALPHA(smsSpamCollection_untouched!A1306)/Table1[[#This Row],[C]]</f>
        <v>0.78431372549019607</v>
      </c>
      <c r="C1306" s="1">
        <f>EXTRACT_NUMBER(smsSpamCollection_untouched!A1306)/Table1[[#This Row],[C]]</f>
        <v>0</v>
      </c>
      <c r="D1306" s="1">
        <f>(Table1[[#This Row],[W]]-1)/Table1[[#This Row],[C]]</f>
        <v>0.19607843137254902</v>
      </c>
      <c r="E1306" s="1">
        <f>EXTRACT_SPCHAR(smsSpamCollection_untouched!A1306)/Table1[[#This Row],[C]]</f>
        <v>1.9607843137254902E-2</v>
      </c>
      <c r="F1306" s="1">
        <f>EXTRACT_WORD(smsSpamCollection_untouched!A1306)</f>
        <v>11</v>
      </c>
      <c r="G1306" s="1">
        <f>EXTRACT_SHORTWORD(smsSpamCollection_untouched!A1306)/Table1[[#This Row],[W]]</f>
        <v>0.81818181818181823</v>
      </c>
      <c r="H1306" s="1">
        <f>EXTRACT_WORDLen(smsSpamCollection_untouched!A1306)/Table1[[#This Row],[W]]</f>
        <v>3.7272727272727271</v>
      </c>
      <c r="I1306" s="1">
        <f>EXTRACT_UNIQUEWORD(smsSpamCollection_untouched!A1306)/Table1[[#This Row],[W]]</f>
        <v>1</v>
      </c>
      <c r="J1306" s="1"/>
      <c r="K1306" s="1"/>
      <c r="L1306" s="1"/>
      <c r="M1306" s="1"/>
      <c r="N1306" s="1"/>
      <c r="O1306" s="1"/>
      <c r="P1306" s="1" t="str">
        <f>smsSpamCollection_untouched!B1306</f>
        <v>ham</v>
      </c>
    </row>
    <row r="1307" spans="1:16" x14ac:dyDescent="0.3">
      <c r="A1307" s="1">
        <f>LEN(TRIM(smsSpamCollection_untouched!A1307))</f>
        <v>48</v>
      </c>
      <c r="B1307" s="1">
        <f>EXTRACT_ALPHA(smsSpamCollection_untouched!A1307)/Table1[[#This Row],[C]]</f>
        <v>0.79166666666666663</v>
      </c>
      <c r="C1307" s="1">
        <f>EXTRACT_NUMBER(smsSpamCollection_untouched!A1307)/Table1[[#This Row],[C]]</f>
        <v>0</v>
      </c>
      <c r="D1307" s="1">
        <f>(Table1[[#This Row],[W]]-1)/Table1[[#This Row],[C]]</f>
        <v>0.14583333333333334</v>
      </c>
      <c r="E1307" s="1">
        <f>EXTRACT_SPCHAR(smsSpamCollection_untouched!A1307)/Table1[[#This Row],[C]]</f>
        <v>6.25E-2</v>
      </c>
      <c r="F1307" s="1">
        <f>EXTRACT_WORD(smsSpamCollection_untouched!A1307)</f>
        <v>8</v>
      </c>
      <c r="G1307" s="1">
        <f>EXTRACT_SHORTWORD(smsSpamCollection_untouched!A1307)/Table1[[#This Row],[W]]</f>
        <v>1</v>
      </c>
      <c r="H1307" s="1">
        <f>EXTRACT_WORDLen(smsSpamCollection_untouched!A1307)/Table1[[#This Row],[W]]</f>
        <v>5.125</v>
      </c>
      <c r="I1307" s="1">
        <f>EXTRACT_UNIQUEWORD(smsSpamCollection_untouched!A1307)/Table1[[#This Row],[W]]</f>
        <v>1</v>
      </c>
      <c r="J1307" s="1"/>
      <c r="K1307" s="1"/>
      <c r="L1307" s="1"/>
      <c r="M1307" s="1"/>
      <c r="N1307" s="1"/>
      <c r="O1307" s="1"/>
      <c r="P1307" s="1" t="str">
        <f>smsSpamCollection_untouched!B1307</f>
        <v>ham</v>
      </c>
    </row>
    <row r="1308" spans="1:16" x14ac:dyDescent="0.3">
      <c r="A1308" s="1">
        <f>LEN(TRIM(smsSpamCollection_untouched!A1308))</f>
        <v>62</v>
      </c>
      <c r="B1308" s="1">
        <f>EXTRACT_ALPHA(smsSpamCollection_untouched!A1308)/Table1[[#This Row],[C]]</f>
        <v>0.82258064516129037</v>
      </c>
      <c r="C1308" s="1">
        <f>EXTRACT_NUMBER(smsSpamCollection_untouched!A1308)/Table1[[#This Row],[C]]</f>
        <v>0</v>
      </c>
      <c r="D1308" s="1">
        <f>(Table1[[#This Row],[W]]-1)/Table1[[#This Row],[C]]</f>
        <v>0.14516129032258066</v>
      </c>
      <c r="E1308" s="1">
        <f>EXTRACT_SPCHAR(smsSpamCollection_untouched!A1308)/Table1[[#This Row],[C]]</f>
        <v>3.2258064516129031E-2</v>
      </c>
      <c r="F1308" s="1">
        <f>EXTRACT_WORD(smsSpamCollection_untouched!A1308)</f>
        <v>10</v>
      </c>
      <c r="G1308" s="1">
        <f>EXTRACT_SHORTWORD(smsSpamCollection_untouched!A1308)/Table1[[#This Row],[W]]</f>
        <v>0.8</v>
      </c>
      <c r="H1308" s="1">
        <f>EXTRACT_WORDLen(smsSpamCollection_untouched!A1308)/Table1[[#This Row],[W]]</f>
        <v>5.3</v>
      </c>
      <c r="I1308" s="1">
        <f>EXTRACT_UNIQUEWORD(smsSpamCollection_untouched!A1308)/Table1[[#This Row],[W]]</f>
        <v>1</v>
      </c>
      <c r="J1308" s="1"/>
      <c r="K1308" s="1"/>
      <c r="L1308" s="1"/>
      <c r="M1308" s="1"/>
      <c r="N1308" s="1"/>
      <c r="O1308" s="1"/>
      <c r="P1308" s="1" t="str">
        <f>smsSpamCollection_untouched!B1308</f>
        <v>ham</v>
      </c>
    </row>
    <row r="1309" spans="1:16" x14ac:dyDescent="0.3">
      <c r="A1309" s="1">
        <f>LEN(TRIM(smsSpamCollection_untouched!A1309))</f>
        <v>162</v>
      </c>
      <c r="B1309" s="1">
        <f>EXTRACT_ALPHA(smsSpamCollection_untouched!A1309)/Table1[[#This Row],[C]]</f>
        <v>0.71604938271604934</v>
      </c>
      <c r="C1309" s="1">
        <f>EXTRACT_NUMBER(smsSpamCollection_untouched!A1309)/Table1[[#This Row],[C]]</f>
        <v>9.2592592592592587E-2</v>
      </c>
      <c r="D1309" s="1">
        <f>(Table1[[#This Row],[W]]-1)/Table1[[#This Row],[C]]</f>
        <v>0.13580246913580246</v>
      </c>
      <c r="E1309" s="1">
        <f>EXTRACT_SPCHAR(smsSpamCollection_untouched!A1309)/Table1[[#This Row],[C]]</f>
        <v>5.5555555555555552E-2</v>
      </c>
      <c r="F1309" s="1">
        <f>EXTRACT_WORD(smsSpamCollection_untouched!A1309)</f>
        <v>23</v>
      </c>
      <c r="G1309" s="1">
        <f>EXTRACT_SHORTWORD(smsSpamCollection_untouched!A1309)/Table1[[#This Row],[W]]</f>
        <v>0.95652173913043481</v>
      </c>
      <c r="H1309" s="1">
        <f>EXTRACT_WORDLen(smsSpamCollection_untouched!A1309)/Table1[[#This Row],[W]]</f>
        <v>6.0869565217391308</v>
      </c>
      <c r="I1309" s="1">
        <f>EXTRACT_UNIQUEWORD(smsSpamCollection_untouched!A1309)/Table1[[#This Row],[W]]</f>
        <v>1</v>
      </c>
      <c r="J1309" s="1"/>
      <c r="K1309" s="1"/>
      <c r="L1309" s="1"/>
      <c r="M1309" s="1"/>
      <c r="N1309" s="1"/>
      <c r="O1309" s="1"/>
      <c r="P1309" s="1" t="str">
        <f>smsSpamCollection_untouched!B1309</f>
        <v>spam</v>
      </c>
    </row>
    <row r="1310" spans="1:16" x14ac:dyDescent="0.3">
      <c r="A1310" s="1">
        <f>LEN(TRIM(smsSpamCollection_untouched!A1310))</f>
        <v>153</v>
      </c>
      <c r="B1310" s="1">
        <f>EXTRACT_ALPHA(smsSpamCollection_untouched!A1310)/Table1[[#This Row],[C]]</f>
        <v>0.75163398692810457</v>
      </c>
      <c r="C1310" s="1">
        <f>EXTRACT_NUMBER(smsSpamCollection_untouched!A1310)/Table1[[#This Row],[C]]</f>
        <v>3.9215686274509803E-2</v>
      </c>
      <c r="D1310" s="1">
        <f>(Table1[[#This Row],[W]]-1)/Table1[[#This Row],[C]]</f>
        <v>0.17647058823529413</v>
      </c>
      <c r="E1310" s="1">
        <f>EXTRACT_SPCHAR(smsSpamCollection_untouched!A1310)/Table1[[#This Row],[C]]</f>
        <v>3.2679738562091505E-2</v>
      </c>
      <c r="F1310" s="1">
        <f>EXTRACT_WORD(smsSpamCollection_untouched!A1310)</f>
        <v>28</v>
      </c>
      <c r="G1310" s="1">
        <f>EXTRACT_SHORTWORD(smsSpamCollection_untouched!A1310)/Table1[[#This Row],[W]]</f>
        <v>0.7142857142857143</v>
      </c>
      <c r="H1310" s="1">
        <f>EXTRACT_WORDLen(smsSpamCollection_untouched!A1310)/Table1[[#This Row],[W]]</f>
        <v>4.5</v>
      </c>
      <c r="I1310" s="1">
        <f>EXTRACT_UNIQUEWORD(smsSpamCollection_untouched!A1310)/Table1[[#This Row],[W]]</f>
        <v>0.9285714285714286</v>
      </c>
      <c r="J1310" s="1"/>
      <c r="K1310" s="1"/>
      <c r="L1310" s="1"/>
      <c r="M1310" s="1"/>
      <c r="N1310" s="1"/>
      <c r="O1310" s="1"/>
      <c r="P1310" s="1" t="str">
        <f>smsSpamCollection_untouched!B1310</f>
        <v>spam</v>
      </c>
    </row>
    <row r="1311" spans="1:16" x14ac:dyDescent="0.3">
      <c r="A1311" s="1">
        <f>LEN(TRIM(smsSpamCollection_untouched!A1311))</f>
        <v>48</v>
      </c>
      <c r="B1311" s="1">
        <f>EXTRACT_ALPHA(smsSpamCollection_untouched!A1311)/Table1[[#This Row],[C]]</f>
        <v>0.64583333333333337</v>
      </c>
      <c r="C1311" s="1">
        <f>EXTRACT_NUMBER(smsSpamCollection_untouched!A1311)/Table1[[#This Row],[C]]</f>
        <v>0</v>
      </c>
      <c r="D1311" s="1">
        <f>(Table1[[#This Row],[W]]-1)/Table1[[#This Row],[C]]</f>
        <v>0.20833333333333334</v>
      </c>
      <c r="E1311" s="1">
        <f>EXTRACT_SPCHAR(smsSpamCollection_untouched!A1311)/Table1[[#This Row],[C]]</f>
        <v>0.14583333333333334</v>
      </c>
      <c r="F1311" s="1">
        <f>EXTRACT_WORD(smsSpamCollection_untouched!A1311)</f>
        <v>11</v>
      </c>
      <c r="G1311" s="1">
        <f>EXTRACT_SHORTWORD(smsSpamCollection_untouched!A1311)/Table1[[#This Row],[W]]</f>
        <v>0.72727272727272729</v>
      </c>
      <c r="H1311" s="1">
        <f>EXTRACT_WORDLen(smsSpamCollection_untouched!A1311)/Table1[[#This Row],[W]]</f>
        <v>3.4545454545454546</v>
      </c>
      <c r="I1311" s="1">
        <f>EXTRACT_UNIQUEWORD(smsSpamCollection_untouched!A1311)/Table1[[#This Row],[W]]</f>
        <v>0.90909090909090906</v>
      </c>
      <c r="J1311" s="1"/>
      <c r="K1311" s="1"/>
      <c r="L1311" s="1"/>
      <c r="M1311" s="1"/>
      <c r="N1311" s="1"/>
      <c r="O1311" s="1"/>
      <c r="P1311" s="1" t="str">
        <f>smsSpamCollection_untouched!B1311</f>
        <v>ham</v>
      </c>
    </row>
    <row r="1312" spans="1:16" x14ac:dyDescent="0.3">
      <c r="A1312" s="1">
        <f>LEN(TRIM(smsSpamCollection_untouched!A1312))</f>
        <v>38</v>
      </c>
      <c r="B1312" s="1">
        <f>EXTRACT_ALPHA(smsSpamCollection_untouched!A1312)/Table1[[#This Row],[C]]</f>
        <v>0.71052631578947367</v>
      </c>
      <c r="C1312" s="1">
        <f>EXTRACT_NUMBER(smsSpamCollection_untouched!A1312)/Table1[[#This Row],[C]]</f>
        <v>0</v>
      </c>
      <c r="D1312" s="1">
        <f>(Table1[[#This Row],[W]]-1)/Table1[[#This Row],[C]]</f>
        <v>0.21052631578947367</v>
      </c>
      <c r="E1312" s="1">
        <f>EXTRACT_SPCHAR(smsSpamCollection_untouched!A1312)/Table1[[#This Row],[C]]</f>
        <v>7.8947368421052627E-2</v>
      </c>
      <c r="F1312" s="1">
        <f>EXTRACT_WORD(smsSpamCollection_untouched!A1312)</f>
        <v>9</v>
      </c>
      <c r="G1312" s="1">
        <f>EXTRACT_SHORTWORD(smsSpamCollection_untouched!A1312)/Table1[[#This Row],[W]]</f>
        <v>0.55555555555555558</v>
      </c>
      <c r="H1312" s="1">
        <f>EXTRACT_WORDLen(smsSpamCollection_untouched!A1312)/Table1[[#This Row],[W]]</f>
        <v>3.3333333333333335</v>
      </c>
      <c r="I1312" s="1">
        <f>EXTRACT_UNIQUEWORD(smsSpamCollection_untouched!A1312)/Table1[[#This Row],[W]]</f>
        <v>0.88888888888888884</v>
      </c>
      <c r="J1312" s="1"/>
      <c r="K1312" s="1"/>
      <c r="L1312" s="1"/>
      <c r="M1312" s="1"/>
      <c r="N1312" s="1"/>
      <c r="O1312" s="1"/>
      <c r="P1312" s="1" t="str">
        <f>smsSpamCollection_untouched!B1312</f>
        <v>ham</v>
      </c>
    </row>
    <row r="1313" spans="1:16" x14ac:dyDescent="0.3">
      <c r="A1313" s="1">
        <f>LEN(TRIM(smsSpamCollection_untouched!A1313))</f>
        <v>102</v>
      </c>
      <c r="B1313" s="1">
        <f>EXTRACT_ALPHA(smsSpamCollection_untouched!A1313)/Table1[[#This Row],[C]]</f>
        <v>0.73529411764705888</v>
      </c>
      <c r="C1313" s="1">
        <f>EXTRACT_NUMBER(smsSpamCollection_untouched!A1313)/Table1[[#This Row],[C]]</f>
        <v>0</v>
      </c>
      <c r="D1313" s="1">
        <f>(Table1[[#This Row],[W]]-1)/Table1[[#This Row],[C]]</f>
        <v>0.21568627450980393</v>
      </c>
      <c r="E1313" s="1">
        <f>EXTRACT_SPCHAR(smsSpamCollection_untouched!A1313)/Table1[[#This Row],[C]]</f>
        <v>4.9019607843137254E-2</v>
      </c>
      <c r="F1313" s="1">
        <f>EXTRACT_WORD(smsSpamCollection_untouched!A1313)</f>
        <v>23</v>
      </c>
      <c r="G1313" s="1">
        <f>EXTRACT_SHORTWORD(smsSpamCollection_untouched!A1313)/Table1[[#This Row],[W]]</f>
        <v>0.65217391304347827</v>
      </c>
      <c r="H1313" s="1">
        <f>EXTRACT_WORDLen(smsSpamCollection_untouched!A1313)/Table1[[#This Row],[W]]</f>
        <v>3.4782608695652173</v>
      </c>
      <c r="I1313" s="1">
        <f>EXTRACT_UNIQUEWORD(smsSpamCollection_untouched!A1313)/Table1[[#This Row],[W]]</f>
        <v>0.86956521739130432</v>
      </c>
      <c r="J1313" s="1"/>
      <c r="K1313" s="1"/>
      <c r="L1313" s="1"/>
      <c r="M1313" s="1"/>
      <c r="N1313" s="1"/>
      <c r="O1313" s="1"/>
      <c r="P1313" s="1" t="str">
        <f>smsSpamCollection_untouched!B1313</f>
        <v>ham</v>
      </c>
    </row>
    <row r="1314" spans="1:16" x14ac:dyDescent="0.3">
      <c r="A1314" s="1">
        <f>LEN(TRIM(smsSpamCollection_untouched!A1314))</f>
        <v>83</v>
      </c>
      <c r="B1314" s="1">
        <f>EXTRACT_ALPHA(smsSpamCollection_untouched!A1314)/Table1[[#This Row],[C]]</f>
        <v>0.73493975903614461</v>
      </c>
      <c r="C1314" s="1">
        <f>EXTRACT_NUMBER(smsSpamCollection_untouched!A1314)/Table1[[#This Row],[C]]</f>
        <v>0</v>
      </c>
      <c r="D1314" s="1">
        <f>(Table1[[#This Row],[W]]-1)/Table1[[#This Row],[C]]</f>
        <v>0.2289156626506024</v>
      </c>
      <c r="E1314" s="1">
        <f>EXTRACT_SPCHAR(smsSpamCollection_untouched!A1314)/Table1[[#This Row],[C]]</f>
        <v>3.614457831325301E-2</v>
      </c>
      <c r="F1314" s="1">
        <f>EXTRACT_WORD(smsSpamCollection_untouched!A1314)</f>
        <v>20</v>
      </c>
      <c r="G1314" s="1">
        <f>EXTRACT_SHORTWORD(smsSpamCollection_untouched!A1314)/Table1[[#This Row],[W]]</f>
        <v>0.55000000000000004</v>
      </c>
      <c r="H1314" s="1">
        <f>EXTRACT_WORDLen(smsSpamCollection_untouched!A1314)/Table1[[#This Row],[W]]</f>
        <v>3.2</v>
      </c>
      <c r="I1314" s="1">
        <f>EXTRACT_UNIQUEWORD(smsSpamCollection_untouched!A1314)/Table1[[#This Row],[W]]</f>
        <v>0.95</v>
      </c>
      <c r="J1314" s="1"/>
      <c r="K1314" s="1"/>
      <c r="L1314" s="1"/>
      <c r="M1314" s="1"/>
      <c r="N1314" s="1"/>
      <c r="O1314" s="1"/>
      <c r="P1314" s="1" t="str">
        <f>smsSpamCollection_untouched!B1314</f>
        <v>ham</v>
      </c>
    </row>
    <row r="1315" spans="1:16" x14ac:dyDescent="0.3">
      <c r="A1315" s="1">
        <f>LEN(TRIM(smsSpamCollection_untouched!A1315))</f>
        <v>84</v>
      </c>
      <c r="B1315" s="1">
        <f>EXTRACT_ALPHA(smsSpamCollection_untouched!A1315)/Table1[[#This Row],[C]]</f>
        <v>0.73809523809523814</v>
      </c>
      <c r="C1315" s="1">
        <f>EXTRACT_NUMBER(smsSpamCollection_untouched!A1315)/Table1[[#This Row],[C]]</f>
        <v>1.1904761904761904E-2</v>
      </c>
      <c r="D1315" s="1">
        <f>(Table1[[#This Row],[W]]-1)/Table1[[#This Row],[C]]</f>
        <v>0.21428571428571427</v>
      </c>
      <c r="E1315" s="1">
        <f>EXTRACT_SPCHAR(smsSpamCollection_untouched!A1315)/Table1[[#This Row],[C]]</f>
        <v>3.5714285714285712E-2</v>
      </c>
      <c r="F1315" s="1">
        <f>EXTRACT_WORD(smsSpamCollection_untouched!A1315)</f>
        <v>19</v>
      </c>
      <c r="G1315" s="1">
        <f>EXTRACT_SHORTWORD(smsSpamCollection_untouched!A1315)/Table1[[#This Row],[W]]</f>
        <v>0.52631578947368418</v>
      </c>
      <c r="H1315" s="1">
        <f>EXTRACT_WORDLen(smsSpamCollection_untouched!A1315)/Table1[[#This Row],[W]]</f>
        <v>3.4736842105263159</v>
      </c>
      <c r="I1315" s="1">
        <f>EXTRACT_UNIQUEWORD(smsSpamCollection_untouched!A1315)/Table1[[#This Row],[W]]</f>
        <v>0.89473684210526316</v>
      </c>
      <c r="J1315" s="1"/>
      <c r="K1315" s="1"/>
      <c r="L1315" s="1"/>
      <c r="M1315" s="1"/>
      <c r="N1315" s="1"/>
      <c r="O1315" s="1"/>
      <c r="P1315" s="1" t="str">
        <f>smsSpamCollection_untouched!B1315</f>
        <v>ham</v>
      </c>
    </row>
    <row r="1316" spans="1:16" x14ac:dyDescent="0.3">
      <c r="A1316" s="1">
        <f>LEN(TRIM(smsSpamCollection_untouched!A1316))</f>
        <v>39</v>
      </c>
      <c r="B1316" s="1">
        <f>EXTRACT_ALPHA(smsSpamCollection_untouched!A1316)/Table1[[#This Row],[C]]</f>
        <v>0.79487179487179482</v>
      </c>
      <c r="C1316" s="1">
        <f>EXTRACT_NUMBER(smsSpamCollection_untouched!A1316)/Table1[[#This Row],[C]]</f>
        <v>0</v>
      </c>
      <c r="D1316" s="1">
        <f>(Table1[[#This Row],[W]]-1)/Table1[[#This Row],[C]]</f>
        <v>0.17948717948717949</v>
      </c>
      <c r="E1316" s="1">
        <f>EXTRACT_SPCHAR(smsSpamCollection_untouched!A1316)/Table1[[#This Row],[C]]</f>
        <v>2.564102564102564E-2</v>
      </c>
      <c r="F1316" s="1">
        <f>EXTRACT_WORD(smsSpamCollection_untouched!A1316)</f>
        <v>8</v>
      </c>
      <c r="G1316" s="1">
        <f>EXTRACT_SHORTWORD(smsSpamCollection_untouched!A1316)/Table1[[#This Row],[W]]</f>
        <v>0.875</v>
      </c>
      <c r="H1316" s="1">
        <f>EXTRACT_WORDLen(smsSpamCollection_untouched!A1316)/Table1[[#This Row],[W]]</f>
        <v>4</v>
      </c>
      <c r="I1316" s="1">
        <f>EXTRACT_UNIQUEWORD(smsSpamCollection_untouched!A1316)/Table1[[#This Row],[W]]</f>
        <v>1</v>
      </c>
      <c r="J1316" s="1"/>
      <c r="K1316" s="1"/>
      <c r="L1316" s="1"/>
      <c r="M1316" s="1"/>
      <c r="N1316" s="1"/>
      <c r="O1316" s="1"/>
      <c r="P1316" s="1" t="str">
        <f>smsSpamCollection_untouched!B1316</f>
        <v>ham</v>
      </c>
    </row>
    <row r="1317" spans="1:16" x14ac:dyDescent="0.3">
      <c r="A1317" s="1">
        <f>LEN(TRIM(smsSpamCollection_untouched!A1317))</f>
        <v>122</v>
      </c>
      <c r="B1317" s="1">
        <f>EXTRACT_ALPHA(smsSpamCollection_untouched!A1317)/Table1[[#This Row],[C]]</f>
        <v>0.75409836065573765</v>
      </c>
      <c r="C1317" s="1">
        <f>EXTRACT_NUMBER(smsSpamCollection_untouched!A1317)/Table1[[#This Row],[C]]</f>
        <v>8.1967213114754103E-3</v>
      </c>
      <c r="D1317" s="1">
        <f>(Table1[[#This Row],[W]]-1)/Table1[[#This Row],[C]]</f>
        <v>0.19672131147540983</v>
      </c>
      <c r="E1317" s="1">
        <f>EXTRACT_SPCHAR(smsSpamCollection_untouched!A1317)/Table1[[#This Row],[C]]</f>
        <v>4.0983606557377046E-2</v>
      </c>
      <c r="F1317" s="1">
        <f>EXTRACT_WORD(smsSpamCollection_untouched!A1317)</f>
        <v>25</v>
      </c>
      <c r="G1317" s="1">
        <f>EXTRACT_SHORTWORD(smsSpamCollection_untouched!A1317)/Table1[[#This Row],[W]]</f>
        <v>0.76</v>
      </c>
      <c r="H1317" s="1">
        <f>EXTRACT_WORDLen(smsSpamCollection_untouched!A1317)/Table1[[#This Row],[W]]</f>
        <v>3.92</v>
      </c>
      <c r="I1317" s="1">
        <f>EXTRACT_UNIQUEWORD(smsSpamCollection_untouched!A1317)/Table1[[#This Row],[W]]</f>
        <v>0.88</v>
      </c>
      <c r="J1317" s="1"/>
      <c r="K1317" s="1"/>
      <c r="L1317" s="1"/>
      <c r="M1317" s="1"/>
      <c r="N1317" s="1"/>
      <c r="O1317" s="1"/>
      <c r="P1317" s="1" t="str">
        <f>smsSpamCollection_untouched!B1317</f>
        <v>ham</v>
      </c>
    </row>
    <row r="1318" spans="1:16" x14ac:dyDescent="0.3">
      <c r="A1318" s="1">
        <f>LEN(TRIM(smsSpamCollection_untouched!A1318))</f>
        <v>150</v>
      </c>
      <c r="B1318" s="1">
        <f>EXTRACT_ALPHA(smsSpamCollection_untouched!A1318)/Table1[[#This Row],[C]]</f>
        <v>0.7466666666666667</v>
      </c>
      <c r="C1318" s="1">
        <f>EXTRACT_NUMBER(smsSpamCollection_untouched!A1318)/Table1[[#This Row],[C]]</f>
        <v>1.3333333333333334E-2</v>
      </c>
      <c r="D1318" s="1">
        <f>(Table1[[#This Row],[W]]-1)/Table1[[#This Row],[C]]</f>
        <v>0.19333333333333333</v>
      </c>
      <c r="E1318" s="1">
        <f>EXTRACT_SPCHAR(smsSpamCollection_untouched!A1318)/Table1[[#This Row],[C]]</f>
        <v>4.6666666666666669E-2</v>
      </c>
      <c r="F1318" s="1">
        <f>EXTRACT_WORD(smsSpamCollection_untouched!A1318)</f>
        <v>30</v>
      </c>
      <c r="G1318" s="1">
        <f>EXTRACT_SHORTWORD(smsSpamCollection_untouched!A1318)/Table1[[#This Row],[W]]</f>
        <v>0.66666666666666663</v>
      </c>
      <c r="H1318" s="1">
        <f>EXTRACT_WORDLen(smsSpamCollection_untouched!A1318)/Table1[[#This Row],[W]]</f>
        <v>4.0333333333333332</v>
      </c>
      <c r="I1318" s="1">
        <f>EXTRACT_UNIQUEWORD(smsSpamCollection_untouched!A1318)/Table1[[#This Row],[W]]</f>
        <v>0.8666666666666667</v>
      </c>
      <c r="J1318" s="1"/>
      <c r="K1318" s="1"/>
      <c r="L1318" s="1"/>
      <c r="M1318" s="1"/>
      <c r="N1318" s="1"/>
      <c r="O1318" s="1"/>
      <c r="P1318" s="1" t="str">
        <f>smsSpamCollection_untouched!B1318</f>
        <v>ham</v>
      </c>
    </row>
    <row r="1319" spans="1:16" x14ac:dyDescent="0.3">
      <c r="A1319" s="1">
        <f>LEN(TRIM(smsSpamCollection_untouched!A1319))</f>
        <v>36</v>
      </c>
      <c r="B1319" s="1">
        <f>EXTRACT_ALPHA(smsSpamCollection_untouched!A1319)/Table1[[#This Row],[C]]</f>
        <v>0.80555555555555558</v>
      </c>
      <c r="C1319" s="1">
        <f>EXTRACT_NUMBER(smsSpamCollection_untouched!A1319)/Table1[[#This Row],[C]]</f>
        <v>0</v>
      </c>
      <c r="D1319" s="1">
        <f>(Table1[[#This Row],[W]]-1)/Table1[[#This Row],[C]]</f>
        <v>0.16666666666666666</v>
      </c>
      <c r="E1319" s="1">
        <f>EXTRACT_SPCHAR(smsSpamCollection_untouched!A1319)/Table1[[#This Row],[C]]</f>
        <v>2.7777777777777776E-2</v>
      </c>
      <c r="F1319" s="1">
        <f>EXTRACT_WORD(smsSpamCollection_untouched!A1319)</f>
        <v>7</v>
      </c>
      <c r="G1319" s="1">
        <f>EXTRACT_SHORTWORD(smsSpamCollection_untouched!A1319)/Table1[[#This Row],[W]]</f>
        <v>0.7142857142857143</v>
      </c>
      <c r="H1319" s="1">
        <f>EXTRACT_WORDLen(smsSpamCollection_untouched!A1319)/Table1[[#This Row],[W]]</f>
        <v>4.2857142857142856</v>
      </c>
      <c r="I1319" s="1">
        <f>EXTRACT_UNIQUEWORD(smsSpamCollection_untouched!A1319)/Table1[[#This Row],[W]]</f>
        <v>1</v>
      </c>
      <c r="J1319" s="1"/>
      <c r="K1319" s="1"/>
      <c r="L1319" s="1"/>
      <c r="M1319" s="1"/>
      <c r="N1319" s="1"/>
      <c r="O1319" s="1"/>
      <c r="P1319" s="1" t="str">
        <f>smsSpamCollection_untouched!B1319</f>
        <v>ham</v>
      </c>
    </row>
    <row r="1320" spans="1:16" x14ac:dyDescent="0.3">
      <c r="A1320" s="1">
        <f>LEN(TRIM(smsSpamCollection_untouched!A1320))</f>
        <v>139</v>
      </c>
      <c r="B1320" s="1">
        <f>EXTRACT_ALPHA(smsSpamCollection_untouched!A1320)/Table1[[#This Row],[C]]</f>
        <v>0.75539568345323738</v>
      </c>
      <c r="C1320" s="1">
        <f>EXTRACT_NUMBER(smsSpamCollection_untouched!A1320)/Table1[[#This Row],[C]]</f>
        <v>1.4388489208633094E-2</v>
      </c>
      <c r="D1320" s="1">
        <f>(Table1[[#This Row],[W]]-1)/Table1[[#This Row],[C]]</f>
        <v>0.17985611510791366</v>
      </c>
      <c r="E1320" s="1">
        <f>EXTRACT_SPCHAR(smsSpamCollection_untouched!A1320)/Table1[[#This Row],[C]]</f>
        <v>5.0359712230215826E-2</v>
      </c>
      <c r="F1320" s="1">
        <f>EXTRACT_WORD(smsSpamCollection_untouched!A1320)</f>
        <v>26</v>
      </c>
      <c r="G1320" s="1">
        <f>EXTRACT_SHORTWORD(smsSpamCollection_untouched!A1320)/Table1[[#This Row],[W]]</f>
        <v>0.76923076923076927</v>
      </c>
      <c r="H1320" s="1">
        <f>EXTRACT_WORDLen(smsSpamCollection_untouched!A1320)/Table1[[#This Row],[W]]</f>
        <v>4.384615384615385</v>
      </c>
      <c r="I1320" s="1">
        <f>EXTRACT_UNIQUEWORD(smsSpamCollection_untouched!A1320)/Table1[[#This Row],[W]]</f>
        <v>0.88461538461538458</v>
      </c>
      <c r="J1320" s="1"/>
      <c r="K1320" s="1"/>
      <c r="L1320" s="1"/>
      <c r="M1320" s="1"/>
      <c r="N1320" s="1"/>
      <c r="O1320" s="1"/>
      <c r="P1320" s="1" t="str">
        <f>smsSpamCollection_untouched!B1320</f>
        <v>spam</v>
      </c>
    </row>
    <row r="1321" spans="1:16" x14ac:dyDescent="0.3">
      <c r="A1321" s="1">
        <f>LEN(TRIM(smsSpamCollection_untouched!A1321))</f>
        <v>5</v>
      </c>
      <c r="B1321" s="1">
        <f>EXTRACT_ALPHA(smsSpamCollection_untouched!A1321)/Table1[[#This Row],[C]]</f>
        <v>0.4</v>
      </c>
      <c r="C1321" s="1">
        <f>EXTRACT_NUMBER(smsSpamCollection_untouched!A1321)/Table1[[#This Row],[C]]</f>
        <v>0</v>
      </c>
      <c r="D1321" s="1">
        <f>(Table1[[#This Row],[W]]-1)/Table1[[#This Row],[C]]</f>
        <v>0</v>
      </c>
      <c r="E1321" s="1">
        <f>EXTRACT_SPCHAR(smsSpamCollection_untouched!A1321)/Table1[[#This Row],[C]]</f>
        <v>0.6</v>
      </c>
      <c r="F1321" s="1">
        <f>EXTRACT_WORD(smsSpamCollection_untouched!A1321)</f>
        <v>1</v>
      </c>
      <c r="G1321" s="1">
        <f>EXTRACT_SHORTWORD(smsSpamCollection_untouched!A1321)/Table1[[#This Row],[W]]</f>
        <v>1</v>
      </c>
      <c r="H1321" s="1">
        <f>EXTRACT_WORDLen(smsSpamCollection_untouched!A1321)/Table1[[#This Row],[W]]</f>
        <v>5</v>
      </c>
      <c r="I1321" s="1">
        <f>EXTRACT_UNIQUEWORD(smsSpamCollection_untouched!A1321)/Table1[[#This Row],[W]]</f>
        <v>1</v>
      </c>
      <c r="J1321" s="1"/>
      <c r="K1321" s="1"/>
      <c r="L1321" s="1"/>
      <c r="M1321" s="1"/>
      <c r="N1321" s="1"/>
      <c r="O1321" s="1"/>
      <c r="P1321" s="1" t="str">
        <f>smsSpamCollection_untouched!B1321</f>
        <v>ham</v>
      </c>
    </row>
    <row r="1322" spans="1:16" x14ac:dyDescent="0.3">
      <c r="A1322" s="1">
        <f>LEN(TRIM(smsSpamCollection_untouched!A1322))</f>
        <v>30</v>
      </c>
      <c r="B1322" s="1">
        <f>EXTRACT_ALPHA(smsSpamCollection_untouched!A1322)/Table1[[#This Row],[C]]</f>
        <v>0.8</v>
      </c>
      <c r="C1322" s="1">
        <f>EXTRACT_NUMBER(smsSpamCollection_untouched!A1322)/Table1[[#This Row],[C]]</f>
        <v>0</v>
      </c>
      <c r="D1322" s="1">
        <f>(Table1[[#This Row],[W]]-1)/Table1[[#This Row],[C]]</f>
        <v>0.16666666666666666</v>
      </c>
      <c r="E1322" s="1">
        <f>EXTRACT_SPCHAR(smsSpamCollection_untouched!A1322)/Table1[[#This Row],[C]]</f>
        <v>3.3333333333333333E-2</v>
      </c>
      <c r="F1322" s="1">
        <f>EXTRACT_WORD(smsSpamCollection_untouched!A1322)</f>
        <v>6</v>
      </c>
      <c r="G1322" s="1">
        <f>EXTRACT_SHORTWORD(smsSpamCollection_untouched!A1322)/Table1[[#This Row],[W]]</f>
        <v>0.83333333333333337</v>
      </c>
      <c r="H1322" s="1">
        <f>EXTRACT_WORDLen(smsSpamCollection_untouched!A1322)/Table1[[#This Row],[W]]</f>
        <v>4.166666666666667</v>
      </c>
      <c r="I1322" s="1">
        <f>EXTRACT_UNIQUEWORD(smsSpamCollection_untouched!A1322)/Table1[[#This Row],[W]]</f>
        <v>1</v>
      </c>
      <c r="J1322" s="1"/>
      <c r="K1322" s="1"/>
      <c r="L1322" s="1"/>
      <c r="M1322" s="1"/>
      <c r="N1322" s="1"/>
      <c r="O1322" s="1"/>
      <c r="P1322" s="1" t="str">
        <f>smsSpamCollection_untouched!B1322</f>
        <v>ham</v>
      </c>
    </row>
    <row r="1323" spans="1:16" x14ac:dyDescent="0.3">
      <c r="A1323" s="1">
        <f>LEN(TRIM(smsSpamCollection_untouched!A1323))</f>
        <v>56</v>
      </c>
      <c r="B1323" s="1">
        <f>EXTRACT_ALPHA(smsSpamCollection_untouched!A1323)/Table1[[#This Row],[C]]</f>
        <v>0.7857142857142857</v>
      </c>
      <c r="C1323" s="1">
        <f>EXTRACT_NUMBER(smsSpamCollection_untouched!A1323)/Table1[[#This Row],[C]]</f>
        <v>0</v>
      </c>
      <c r="D1323" s="1">
        <f>(Table1[[#This Row],[W]]-1)/Table1[[#This Row],[C]]</f>
        <v>0.17857142857142858</v>
      </c>
      <c r="E1323" s="1">
        <f>EXTRACT_SPCHAR(smsSpamCollection_untouched!A1323)/Table1[[#This Row],[C]]</f>
        <v>3.5714285714285712E-2</v>
      </c>
      <c r="F1323" s="1">
        <f>EXTRACT_WORD(smsSpamCollection_untouched!A1323)</f>
        <v>11</v>
      </c>
      <c r="G1323" s="1">
        <f>EXTRACT_SHORTWORD(smsSpamCollection_untouched!A1323)/Table1[[#This Row],[W]]</f>
        <v>0.81818181818181823</v>
      </c>
      <c r="H1323" s="1">
        <f>EXTRACT_WORDLen(smsSpamCollection_untouched!A1323)/Table1[[#This Row],[W]]</f>
        <v>4.1818181818181817</v>
      </c>
      <c r="I1323" s="1">
        <f>EXTRACT_UNIQUEWORD(smsSpamCollection_untouched!A1323)/Table1[[#This Row],[W]]</f>
        <v>1</v>
      </c>
      <c r="J1323" s="1"/>
      <c r="K1323" s="1"/>
      <c r="L1323" s="1"/>
      <c r="M1323" s="1"/>
      <c r="N1323" s="1"/>
      <c r="O1323" s="1"/>
      <c r="P1323" s="1" t="str">
        <f>smsSpamCollection_untouched!B1323</f>
        <v>ham</v>
      </c>
    </row>
    <row r="1324" spans="1:16" x14ac:dyDescent="0.3">
      <c r="A1324" s="1">
        <f>LEN(TRIM(smsSpamCollection_untouched!A1324))</f>
        <v>53</v>
      </c>
      <c r="B1324" s="1">
        <f>EXTRACT_ALPHA(smsSpamCollection_untouched!A1324)/Table1[[#This Row],[C]]</f>
        <v>0.75471698113207553</v>
      </c>
      <c r="C1324" s="1">
        <f>EXTRACT_NUMBER(smsSpamCollection_untouched!A1324)/Table1[[#This Row],[C]]</f>
        <v>0</v>
      </c>
      <c r="D1324" s="1">
        <f>(Table1[[#This Row],[W]]-1)/Table1[[#This Row],[C]]</f>
        <v>0.16981132075471697</v>
      </c>
      <c r="E1324" s="1">
        <f>EXTRACT_SPCHAR(smsSpamCollection_untouched!A1324)/Table1[[#This Row],[C]]</f>
        <v>7.5471698113207544E-2</v>
      </c>
      <c r="F1324" s="1">
        <f>EXTRACT_WORD(smsSpamCollection_untouched!A1324)</f>
        <v>10</v>
      </c>
      <c r="G1324" s="1">
        <f>EXTRACT_SHORTWORD(smsSpamCollection_untouched!A1324)/Table1[[#This Row],[W]]</f>
        <v>0.8</v>
      </c>
      <c r="H1324" s="1">
        <f>EXTRACT_WORDLen(smsSpamCollection_untouched!A1324)/Table1[[#This Row],[W]]</f>
        <v>4.4000000000000004</v>
      </c>
      <c r="I1324" s="1">
        <f>EXTRACT_UNIQUEWORD(smsSpamCollection_untouched!A1324)/Table1[[#This Row],[W]]</f>
        <v>1</v>
      </c>
      <c r="J1324" s="1"/>
      <c r="K1324" s="1"/>
      <c r="L1324" s="1"/>
      <c r="M1324" s="1"/>
      <c r="N1324" s="1"/>
      <c r="O1324" s="1"/>
      <c r="P1324" s="1" t="str">
        <f>smsSpamCollection_untouched!B1324</f>
        <v>ham</v>
      </c>
    </row>
    <row r="1325" spans="1:16" x14ac:dyDescent="0.3">
      <c r="A1325" s="1">
        <f>LEN(TRIM(smsSpamCollection_untouched!A1325))</f>
        <v>34</v>
      </c>
      <c r="B1325" s="1">
        <f>EXTRACT_ALPHA(smsSpamCollection_untouched!A1325)/Table1[[#This Row],[C]]</f>
        <v>0.67647058823529416</v>
      </c>
      <c r="C1325" s="1">
        <f>EXTRACT_NUMBER(smsSpamCollection_untouched!A1325)/Table1[[#This Row],[C]]</f>
        <v>0</v>
      </c>
      <c r="D1325" s="1">
        <f>(Table1[[#This Row],[W]]-1)/Table1[[#This Row],[C]]</f>
        <v>0.17647058823529413</v>
      </c>
      <c r="E1325" s="1">
        <f>EXTRACT_SPCHAR(smsSpamCollection_untouched!A1325)/Table1[[#This Row],[C]]</f>
        <v>0.14705882352941177</v>
      </c>
      <c r="F1325" s="1">
        <f>EXTRACT_WORD(smsSpamCollection_untouched!A1325)</f>
        <v>7</v>
      </c>
      <c r="G1325" s="1">
        <f>EXTRACT_SHORTWORD(smsSpamCollection_untouched!A1325)/Table1[[#This Row],[W]]</f>
        <v>0.7142857142857143</v>
      </c>
      <c r="H1325" s="1">
        <f>EXTRACT_WORDLen(smsSpamCollection_untouched!A1325)/Table1[[#This Row],[W]]</f>
        <v>4</v>
      </c>
      <c r="I1325" s="1">
        <f>EXTRACT_UNIQUEWORD(smsSpamCollection_untouched!A1325)/Table1[[#This Row],[W]]</f>
        <v>1</v>
      </c>
      <c r="J1325" s="1"/>
      <c r="K1325" s="1"/>
      <c r="L1325" s="1"/>
      <c r="M1325" s="1"/>
      <c r="N1325" s="1"/>
      <c r="O1325" s="1"/>
      <c r="P1325" s="1" t="str">
        <f>smsSpamCollection_untouched!B1325</f>
        <v>ham</v>
      </c>
    </row>
    <row r="1326" spans="1:16" x14ac:dyDescent="0.3">
      <c r="A1326" s="1">
        <f>LEN(TRIM(smsSpamCollection_untouched!A1326))</f>
        <v>85</v>
      </c>
      <c r="B1326" s="1">
        <f>EXTRACT_ALPHA(smsSpamCollection_untouched!A1326)/Table1[[#This Row],[C]]</f>
        <v>0.68235294117647061</v>
      </c>
      <c r="C1326" s="1">
        <f>EXTRACT_NUMBER(smsSpamCollection_untouched!A1326)/Table1[[#This Row],[C]]</f>
        <v>4.7058823529411764E-2</v>
      </c>
      <c r="D1326" s="1">
        <f>(Table1[[#This Row],[W]]-1)/Table1[[#This Row],[C]]</f>
        <v>0.21176470588235294</v>
      </c>
      <c r="E1326" s="1">
        <f>EXTRACT_SPCHAR(smsSpamCollection_untouched!A1326)/Table1[[#This Row],[C]]</f>
        <v>5.8823529411764705E-2</v>
      </c>
      <c r="F1326" s="1">
        <f>EXTRACT_WORD(smsSpamCollection_untouched!A1326)</f>
        <v>19</v>
      </c>
      <c r="G1326" s="1">
        <f>EXTRACT_SHORTWORD(smsSpamCollection_untouched!A1326)/Table1[[#This Row],[W]]</f>
        <v>0.57894736842105265</v>
      </c>
      <c r="H1326" s="1">
        <f>EXTRACT_WORDLen(smsSpamCollection_untouched!A1326)/Table1[[#This Row],[W]]</f>
        <v>3.5263157894736841</v>
      </c>
      <c r="I1326" s="1">
        <f>EXTRACT_UNIQUEWORD(smsSpamCollection_untouched!A1326)/Table1[[#This Row],[W]]</f>
        <v>1</v>
      </c>
      <c r="J1326" s="1"/>
      <c r="K1326" s="1"/>
      <c r="L1326" s="1"/>
      <c r="M1326" s="1"/>
      <c r="N1326" s="1"/>
      <c r="O1326" s="1"/>
      <c r="P1326" s="1" t="str">
        <f>smsSpamCollection_untouched!B1326</f>
        <v>ham</v>
      </c>
    </row>
    <row r="1327" spans="1:16" x14ac:dyDescent="0.3">
      <c r="A1327" s="1">
        <f>LEN(TRIM(smsSpamCollection_untouched!A1327))</f>
        <v>139</v>
      </c>
      <c r="B1327" s="1">
        <f>EXTRACT_ALPHA(smsSpamCollection_untouched!A1327)/Table1[[#This Row],[C]]</f>
        <v>0.75539568345323738</v>
      </c>
      <c r="C1327" s="1">
        <f>EXTRACT_NUMBER(smsSpamCollection_untouched!A1327)/Table1[[#This Row],[C]]</f>
        <v>7.1942446043165471E-3</v>
      </c>
      <c r="D1327" s="1">
        <f>(Table1[[#This Row],[W]]-1)/Table1[[#This Row],[C]]</f>
        <v>0.20143884892086331</v>
      </c>
      <c r="E1327" s="1">
        <f>EXTRACT_SPCHAR(smsSpamCollection_untouched!A1327)/Table1[[#This Row],[C]]</f>
        <v>3.5971223021582732E-2</v>
      </c>
      <c r="F1327" s="1">
        <f>EXTRACT_WORD(smsSpamCollection_untouched!A1327)</f>
        <v>29</v>
      </c>
      <c r="G1327" s="1">
        <f>EXTRACT_SHORTWORD(smsSpamCollection_untouched!A1327)/Table1[[#This Row],[W]]</f>
        <v>0.75862068965517238</v>
      </c>
      <c r="H1327" s="1">
        <f>EXTRACT_WORDLen(smsSpamCollection_untouched!A1327)/Table1[[#This Row],[W]]</f>
        <v>3.8275862068965516</v>
      </c>
      <c r="I1327" s="1">
        <f>EXTRACT_UNIQUEWORD(smsSpamCollection_untouched!A1327)/Table1[[#This Row],[W]]</f>
        <v>0.86206896551724133</v>
      </c>
      <c r="J1327" s="1"/>
      <c r="K1327" s="1"/>
      <c r="L1327" s="1"/>
      <c r="M1327" s="1"/>
      <c r="N1327" s="1"/>
      <c r="O1327" s="1"/>
      <c r="P1327" s="1" t="str">
        <f>smsSpamCollection_untouched!B1327</f>
        <v>ham</v>
      </c>
    </row>
    <row r="1328" spans="1:16" x14ac:dyDescent="0.3">
      <c r="A1328" s="1">
        <f>LEN(TRIM(smsSpamCollection_untouched!A1328))</f>
        <v>35</v>
      </c>
      <c r="B1328" s="1">
        <f>EXTRACT_ALPHA(smsSpamCollection_untouched!A1328)/Table1[[#This Row],[C]]</f>
        <v>0.8</v>
      </c>
      <c r="C1328" s="1">
        <f>EXTRACT_NUMBER(smsSpamCollection_untouched!A1328)/Table1[[#This Row],[C]]</f>
        <v>0</v>
      </c>
      <c r="D1328" s="1">
        <f>(Table1[[#This Row],[W]]-1)/Table1[[#This Row],[C]]</f>
        <v>0.17142857142857143</v>
      </c>
      <c r="E1328" s="1">
        <f>EXTRACT_SPCHAR(smsSpamCollection_untouched!A1328)/Table1[[#This Row],[C]]</f>
        <v>2.8571428571428571E-2</v>
      </c>
      <c r="F1328" s="1">
        <f>EXTRACT_WORD(smsSpamCollection_untouched!A1328)</f>
        <v>7</v>
      </c>
      <c r="G1328" s="1">
        <f>EXTRACT_SHORTWORD(smsSpamCollection_untouched!A1328)/Table1[[#This Row],[W]]</f>
        <v>0.7142857142857143</v>
      </c>
      <c r="H1328" s="1">
        <f>EXTRACT_WORDLen(smsSpamCollection_untouched!A1328)/Table1[[#This Row],[W]]</f>
        <v>4.1428571428571432</v>
      </c>
      <c r="I1328" s="1">
        <f>EXTRACT_UNIQUEWORD(smsSpamCollection_untouched!A1328)/Table1[[#This Row],[W]]</f>
        <v>1</v>
      </c>
      <c r="J1328" s="1"/>
      <c r="K1328" s="1"/>
      <c r="L1328" s="1"/>
      <c r="M1328" s="1"/>
      <c r="N1328" s="1"/>
      <c r="O1328" s="1"/>
      <c r="P1328" s="1" t="str">
        <f>smsSpamCollection_untouched!B1328</f>
        <v>ham</v>
      </c>
    </row>
    <row r="1329" spans="1:16" x14ac:dyDescent="0.3">
      <c r="A1329" s="1">
        <f>LEN(TRIM(smsSpamCollection_untouched!A1329))</f>
        <v>29</v>
      </c>
      <c r="B1329" s="1">
        <f>EXTRACT_ALPHA(smsSpamCollection_untouched!A1329)/Table1[[#This Row],[C]]</f>
        <v>0.82758620689655171</v>
      </c>
      <c r="C1329" s="1">
        <f>EXTRACT_NUMBER(smsSpamCollection_untouched!A1329)/Table1[[#This Row],[C]]</f>
        <v>0</v>
      </c>
      <c r="D1329" s="1">
        <f>(Table1[[#This Row],[W]]-1)/Table1[[#This Row],[C]]</f>
        <v>0.17241379310344829</v>
      </c>
      <c r="E1329" s="1">
        <f>EXTRACT_SPCHAR(smsSpamCollection_untouched!A1329)/Table1[[#This Row],[C]]</f>
        <v>0</v>
      </c>
      <c r="F1329" s="1">
        <f>EXTRACT_WORD(smsSpamCollection_untouched!A1329)</f>
        <v>6</v>
      </c>
      <c r="G1329" s="1">
        <f>EXTRACT_SHORTWORD(smsSpamCollection_untouched!A1329)/Table1[[#This Row],[W]]</f>
        <v>0.83333333333333337</v>
      </c>
      <c r="H1329" s="1">
        <f>EXTRACT_WORDLen(smsSpamCollection_untouched!A1329)/Table1[[#This Row],[W]]</f>
        <v>4</v>
      </c>
      <c r="I1329" s="1">
        <f>EXTRACT_UNIQUEWORD(smsSpamCollection_untouched!A1329)/Table1[[#This Row],[W]]</f>
        <v>1</v>
      </c>
      <c r="J1329" s="1"/>
      <c r="K1329" s="1"/>
      <c r="L1329" s="1"/>
      <c r="M1329" s="1"/>
      <c r="N1329" s="1"/>
      <c r="O1329" s="1"/>
      <c r="P1329" s="1" t="str">
        <f>smsSpamCollection_untouched!B1329</f>
        <v>ham</v>
      </c>
    </row>
    <row r="1330" spans="1:16" x14ac:dyDescent="0.3">
      <c r="A1330" s="1">
        <f>LEN(TRIM(smsSpamCollection_untouched!A1330))</f>
        <v>126</v>
      </c>
      <c r="B1330" s="1">
        <f>EXTRACT_ALPHA(smsSpamCollection_untouched!A1330)/Table1[[#This Row],[C]]</f>
        <v>0.63492063492063489</v>
      </c>
      <c r="C1330" s="1">
        <f>EXTRACT_NUMBER(smsSpamCollection_untouched!A1330)/Table1[[#This Row],[C]]</f>
        <v>8.7301587301587297E-2</v>
      </c>
      <c r="D1330" s="1">
        <f>(Table1[[#This Row],[W]]-1)/Table1[[#This Row],[C]]</f>
        <v>0.1984126984126984</v>
      </c>
      <c r="E1330" s="1">
        <f>EXTRACT_SPCHAR(smsSpamCollection_untouched!A1330)/Table1[[#This Row],[C]]</f>
        <v>7.9365079365079361E-2</v>
      </c>
      <c r="F1330" s="1">
        <f>EXTRACT_WORD(smsSpamCollection_untouched!A1330)</f>
        <v>26</v>
      </c>
      <c r="G1330" s="1">
        <f>EXTRACT_SHORTWORD(smsSpamCollection_untouched!A1330)/Table1[[#This Row],[W]]</f>
        <v>0.69230769230769229</v>
      </c>
      <c r="H1330" s="1">
        <f>EXTRACT_WORDLen(smsSpamCollection_untouched!A1330)/Table1[[#This Row],[W]]</f>
        <v>3.8846153846153846</v>
      </c>
      <c r="I1330" s="1">
        <f>EXTRACT_UNIQUEWORD(smsSpamCollection_untouched!A1330)/Table1[[#This Row],[W]]</f>
        <v>0.88461538461538458</v>
      </c>
      <c r="J1330" s="1"/>
      <c r="K1330" s="1"/>
      <c r="L1330" s="1"/>
      <c r="M1330" s="1"/>
      <c r="N1330" s="1"/>
      <c r="O1330" s="1"/>
      <c r="P1330" s="1" t="str">
        <f>smsSpamCollection_untouched!B1330</f>
        <v>spam</v>
      </c>
    </row>
    <row r="1331" spans="1:16" x14ac:dyDescent="0.3">
      <c r="A1331" s="1">
        <f>LEN(TRIM(smsSpamCollection_untouched!A1331))</f>
        <v>48</v>
      </c>
      <c r="B1331" s="1">
        <f>EXTRACT_ALPHA(smsSpamCollection_untouched!A1331)/Table1[[#This Row],[C]]</f>
        <v>0.72916666666666663</v>
      </c>
      <c r="C1331" s="1">
        <f>EXTRACT_NUMBER(smsSpamCollection_untouched!A1331)/Table1[[#This Row],[C]]</f>
        <v>2.0833333333333332E-2</v>
      </c>
      <c r="D1331" s="1">
        <f>(Table1[[#This Row],[W]]-1)/Table1[[#This Row],[C]]</f>
        <v>0.20833333333333334</v>
      </c>
      <c r="E1331" s="1">
        <f>EXTRACT_SPCHAR(smsSpamCollection_untouched!A1331)/Table1[[#This Row],[C]]</f>
        <v>4.1666666666666664E-2</v>
      </c>
      <c r="F1331" s="1">
        <f>EXTRACT_WORD(smsSpamCollection_untouched!A1331)</f>
        <v>11</v>
      </c>
      <c r="G1331" s="1">
        <f>EXTRACT_SHORTWORD(smsSpamCollection_untouched!A1331)/Table1[[#This Row],[W]]</f>
        <v>0.63636363636363635</v>
      </c>
      <c r="H1331" s="1">
        <f>EXTRACT_WORDLen(smsSpamCollection_untouched!A1331)/Table1[[#This Row],[W]]</f>
        <v>3.4545454545454546</v>
      </c>
      <c r="I1331" s="1">
        <f>EXTRACT_UNIQUEWORD(smsSpamCollection_untouched!A1331)/Table1[[#This Row],[W]]</f>
        <v>1</v>
      </c>
      <c r="J1331" s="1"/>
      <c r="K1331" s="1"/>
      <c r="L1331" s="1"/>
      <c r="M1331" s="1"/>
      <c r="N1331" s="1"/>
      <c r="O1331" s="1"/>
      <c r="P1331" s="1" t="str">
        <f>smsSpamCollection_untouched!B1331</f>
        <v>ham</v>
      </c>
    </row>
    <row r="1332" spans="1:16" x14ac:dyDescent="0.3">
      <c r="A1332" s="1">
        <f>LEN(TRIM(smsSpamCollection_untouched!A1332))</f>
        <v>94</v>
      </c>
      <c r="B1332" s="1">
        <f>EXTRACT_ALPHA(smsSpamCollection_untouched!A1332)/Table1[[#This Row],[C]]</f>
        <v>0.77659574468085102</v>
      </c>
      <c r="C1332" s="1">
        <f>EXTRACT_NUMBER(smsSpamCollection_untouched!A1332)/Table1[[#This Row],[C]]</f>
        <v>0</v>
      </c>
      <c r="D1332" s="1">
        <f>(Table1[[#This Row],[W]]-1)/Table1[[#This Row],[C]]</f>
        <v>0.21276595744680851</v>
      </c>
      <c r="E1332" s="1">
        <f>EXTRACT_SPCHAR(smsSpamCollection_untouched!A1332)/Table1[[#This Row],[C]]</f>
        <v>1.0638297872340425E-2</v>
      </c>
      <c r="F1332" s="1">
        <f>EXTRACT_WORD(smsSpamCollection_untouched!A1332)</f>
        <v>21</v>
      </c>
      <c r="G1332" s="1">
        <f>EXTRACT_SHORTWORD(smsSpamCollection_untouched!A1332)/Table1[[#This Row],[W]]</f>
        <v>0.66666666666666663</v>
      </c>
      <c r="H1332" s="1">
        <f>EXTRACT_WORDLen(smsSpamCollection_untouched!A1332)/Table1[[#This Row],[W]]</f>
        <v>3.5238095238095237</v>
      </c>
      <c r="I1332" s="1">
        <f>EXTRACT_UNIQUEWORD(smsSpamCollection_untouched!A1332)/Table1[[#This Row],[W]]</f>
        <v>0.8571428571428571</v>
      </c>
      <c r="J1332" s="1"/>
      <c r="K1332" s="1"/>
      <c r="L1332" s="1"/>
      <c r="M1332" s="1"/>
      <c r="N1332" s="1"/>
      <c r="O1332" s="1"/>
      <c r="P1332" s="1" t="str">
        <f>smsSpamCollection_untouched!B1332</f>
        <v>ham</v>
      </c>
    </row>
    <row r="1333" spans="1:16" x14ac:dyDescent="0.3">
      <c r="A1333" s="1">
        <f>LEN(TRIM(smsSpamCollection_untouched!A1333))</f>
        <v>26</v>
      </c>
      <c r="B1333" s="1">
        <f>EXTRACT_ALPHA(smsSpamCollection_untouched!A1333)/Table1[[#This Row],[C]]</f>
        <v>0.76923076923076927</v>
      </c>
      <c r="C1333" s="1">
        <f>EXTRACT_NUMBER(smsSpamCollection_untouched!A1333)/Table1[[#This Row],[C]]</f>
        <v>0</v>
      </c>
      <c r="D1333" s="1">
        <f>(Table1[[#This Row],[W]]-1)/Table1[[#This Row],[C]]</f>
        <v>0.19230769230769232</v>
      </c>
      <c r="E1333" s="1">
        <f>EXTRACT_SPCHAR(smsSpamCollection_untouched!A1333)/Table1[[#This Row],[C]]</f>
        <v>3.8461538461538464E-2</v>
      </c>
      <c r="F1333" s="1">
        <f>EXTRACT_WORD(smsSpamCollection_untouched!A1333)</f>
        <v>6</v>
      </c>
      <c r="G1333" s="1">
        <f>EXTRACT_SHORTWORD(smsSpamCollection_untouched!A1333)/Table1[[#This Row],[W]]</f>
        <v>0.83333333333333337</v>
      </c>
      <c r="H1333" s="1">
        <f>EXTRACT_WORDLen(smsSpamCollection_untouched!A1333)/Table1[[#This Row],[W]]</f>
        <v>3.5</v>
      </c>
      <c r="I1333" s="1">
        <f>EXTRACT_UNIQUEWORD(smsSpamCollection_untouched!A1333)/Table1[[#This Row],[W]]</f>
        <v>1</v>
      </c>
      <c r="J1333" s="1"/>
      <c r="K1333" s="1"/>
      <c r="L1333" s="1"/>
      <c r="M1333" s="1"/>
      <c r="N1333" s="1"/>
      <c r="O1333" s="1"/>
      <c r="P1333" s="1" t="str">
        <f>smsSpamCollection_untouched!B1333</f>
        <v>ham</v>
      </c>
    </row>
    <row r="1334" spans="1:16" x14ac:dyDescent="0.3">
      <c r="A1334" s="1">
        <f>LEN(TRIM(smsSpamCollection_untouched!A1334))</f>
        <v>28</v>
      </c>
      <c r="B1334" s="1">
        <f>EXTRACT_ALPHA(smsSpamCollection_untouched!A1334)/Table1[[#This Row],[C]]</f>
        <v>0.8214285714285714</v>
      </c>
      <c r="C1334" s="1">
        <f>EXTRACT_NUMBER(smsSpamCollection_untouched!A1334)/Table1[[#This Row],[C]]</f>
        <v>0</v>
      </c>
      <c r="D1334" s="1">
        <f>(Table1[[#This Row],[W]]-1)/Table1[[#This Row],[C]]</f>
        <v>0.17857142857142858</v>
      </c>
      <c r="E1334" s="1">
        <f>EXTRACT_SPCHAR(smsSpamCollection_untouched!A1334)/Table1[[#This Row],[C]]</f>
        <v>0</v>
      </c>
      <c r="F1334" s="1">
        <f>EXTRACT_WORD(smsSpamCollection_untouched!A1334)</f>
        <v>6</v>
      </c>
      <c r="G1334" s="1">
        <f>EXTRACT_SHORTWORD(smsSpamCollection_untouched!A1334)/Table1[[#This Row],[W]]</f>
        <v>0.83333333333333337</v>
      </c>
      <c r="H1334" s="1">
        <f>EXTRACT_WORDLen(smsSpamCollection_untouched!A1334)/Table1[[#This Row],[W]]</f>
        <v>3.8333333333333335</v>
      </c>
      <c r="I1334" s="1">
        <f>EXTRACT_UNIQUEWORD(smsSpamCollection_untouched!A1334)/Table1[[#This Row],[W]]</f>
        <v>1</v>
      </c>
      <c r="J1334" s="1"/>
      <c r="K1334" s="1"/>
      <c r="L1334" s="1"/>
      <c r="M1334" s="1"/>
      <c r="N1334" s="1"/>
      <c r="O1334" s="1"/>
      <c r="P1334" s="1" t="str">
        <f>smsSpamCollection_untouched!B1334</f>
        <v>ham</v>
      </c>
    </row>
    <row r="1335" spans="1:16" x14ac:dyDescent="0.3">
      <c r="A1335" s="1">
        <f>LEN(TRIM(smsSpamCollection_untouched!A1335))</f>
        <v>41</v>
      </c>
      <c r="B1335" s="1">
        <f>EXTRACT_ALPHA(smsSpamCollection_untouched!A1335)/Table1[[#This Row],[C]]</f>
        <v>0.63414634146341464</v>
      </c>
      <c r="C1335" s="1">
        <f>EXTRACT_NUMBER(smsSpamCollection_untouched!A1335)/Table1[[#This Row],[C]]</f>
        <v>0</v>
      </c>
      <c r="D1335" s="1">
        <f>(Table1[[#This Row],[W]]-1)/Table1[[#This Row],[C]]</f>
        <v>0.17073170731707318</v>
      </c>
      <c r="E1335" s="1">
        <f>EXTRACT_SPCHAR(smsSpamCollection_untouched!A1335)/Table1[[#This Row],[C]]</f>
        <v>0.1951219512195122</v>
      </c>
      <c r="F1335" s="1">
        <f>EXTRACT_WORD(smsSpamCollection_untouched!A1335)</f>
        <v>8</v>
      </c>
      <c r="G1335" s="1">
        <f>EXTRACT_SHORTWORD(smsSpamCollection_untouched!A1335)/Table1[[#This Row],[W]]</f>
        <v>0.75</v>
      </c>
      <c r="H1335" s="1">
        <f>EXTRACT_WORDLen(smsSpamCollection_untouched!A1335)/Table1[[#This Row],[W]]</f>
        <v>4.25</v>
      </c>
      <c r="I1335" s="1">
        <f>EXTRACT_UNIQUEWORD(smsSpamCollection_untouched!A1335)/Table1[[#This Row],[W]]</f>
        <v>1</v>
      </c>
      <c r="J1335" s="1"/>
      <c r="K1335" s="1"/>
      <c r="L1335" s="1"/>
      <c r="M1335" s="1"/>
      <c r="N1335" s="1"/>
      <c r="O1335" s="1"/>
      <c r="P1335" s="1" t="str">
        <f>smsSpamCollection_untouched!B1335</f>
        <v>ham</v>
      </c>
    </row>
    <row r="1336" spans="1:16" x14ac:dyDescent="0.3">
      <c r="A1336" s="1">
        <f>LEN(TRIM(smsSpamCollection_untouched!A1336))</f>
        <v>41</v>
      </c>
      <c r="B1336" s="1">
        <f>EXTRACT_ALPHA(smsSpamCollection_untouched!A1336)/Table1[[#This Row],[C]]</f>
        <v>0.6097560975609756</v>
      </c>
      <c r="C1336" s="1">
        <f>EXTRACT_NUMBER(smsSpamCollection_untouched!A1336)/Table1[[#This Row],[C]]</f>
        <v>0</v>
      </c>
      <c r="D1336" s="1">
        <f>(Table1[[#This Row],[W]]-1)/Table1[[#This Row],[C]]</f>
        <v>0.17073170731707318</v>
      </c>
      <c r="E1336" s="1">
        <f>EXTRACT_SPCHAR(smsSpamCollection_untouched!A1336)/Table1[[#This Row],[C]]</f>
        <v>0.21951219512195122</v>
      </c>
      <c r="F1336" s="1">
        <f>EXTRACT_WORD(smsSpamCollection_untouched!A1336)</f>
        <v>8</v>
      </c>
      <c r="G1336" s="1">
        <f>EXTRACT_SHORTWORD(smsSpamCollection_untouched!A1336)/Table1[[#This Row],[W]]</f>
        <v>0.875</v>
      </c>
      <c r="H1336" s="1">
        <f>EXTRACT_WORDLen(smsSpamCollection_untouched!A1336)/Table1[[#This Row],[W]]</f>
        <v>4.25</v>
      </c>
      <c r="I1336" s="1">
        <f>EXTRACT_UNIQUEWORD(smsSpamCollection_untouched!A1336)/Table1[[#This Row],[W]]</f>
        <v>1</v>
      </c>
      <c r="J1336" s="1"/>
      <c r="K1336" s="1"/>
      <c r="L1336" s="1"/>
      <c r="M1336" s="1"/>
      <c r="N1336" s="1"/>
      <c r="O1336" s="1"/>
      <c r="P1336" s="1" t="str">
        <f>smsSpamCollection_untouched!B1336</f>
        <v>ham</v>
      </c>
    </row>
    <row r="1337" spans="1:16" x14ac:dyDescent="0.3">
      <c r="A1337" s="1">
        <f>LEN(TRIM(smsSpamCollection_untouched!A1337))</f>
        <v>149</v>
      </c>
      <c r="B1337" s="1">
        <f>EXTRACT_ALPHA(smsSpamCollection_untouched!A1337)/Table1[[#This Row],[C]]</f>
        <v>0.73825503355704702</v>
      </c>
      <c r="C1337" s="1">
        <f>EXTRACT_NUMBER(smsSpamCollection_untouched!A1337)/Table1[[#This Row],[C]]</f>
        <v>0</v>
      </c>
      <c r="D1337" s="1">
        <f>(Table1[[#This Row],[W]]-1)/Table1[[#This Row],[C]]</f>
        <v>0.22818791946308725</v>
      </c>
      <c r="E1337" s="1">
        <f>EXTRACT_SPCHAR(smsSpamCollection_untouched!A1337)/Table1[[#This Row],[C]]</f>
        <v>3.3557046979865772E-2</v>
      </c>
      <c r="F1337" s="1">
        <f>EXTRACT_WORD(smsSpamCollection_untouched!A1337)</f>
        <v>35</v>
      </c>
      <c r="G1337" s="1">
        <f>EXTRACT_SHORTWORD(smsSpamCollection_untouched!A1337)/Table1[[#This Row],[W]]</f>
        <v>0.65714285714285714</v>
      </c>
      <c r="H1337" s="1">
        <f>EXTRACT_WORDLen(smsSpamCollection_untouched!A1337)/Table1[[#This Row],[W]]</f>
        <v>3.2857142857142856</v>
      </c>
      <c r="I1337" s="1">
        <f>EXTRACT_UNIQUEWORD(smsSpamCollection_untouched!A1337)/Table1[[#This Row],[W]]</f>
        <v>0.8571428571428571</v>
      </c>
      <c r="J1337" s="1"/>
      <c r="K1337" s="1"/>
      <c r="L1337" s="1"/>
      <c r="M1337" s="1"/>
      <c r="N1337" s="1"/>
      <c r="O1337" s="1"/>
      <c r="P1337" s="1" t="str">
        <f>smsSpamCollection_untouched!B1337</f>
        <v>ham</v>
      </c>
    </row>
    <row r="1338" spans="1:16" x14ac:dyDescent="0.3">
      <c r="A1338" s="1">
        <f>LEN(TRIM(smsSpamCollection_untouched!A1338))</f>
        <v>161</v>
      </c>
      <c r="B1338" s="1">
        <f>EXTRACT_ALPHA(smsSpamCollection_untouched!A1338)/Table1[[#This Row],[C]]</f>
        <v>0.77639751552795033</v>
      </c>
      <c r="C1338" s="1">
        <f>EXTRACT_NUMBER(smsSpamCollection_untouched!A1338)/Table1[[#This Row],[C]]</f>
        <v>0</v>
      </c>
      <c r="D1338" s="1">
        <f>(Table1[[#This Row],[W]]-1)/Table1[[#This Row],[C]]</f>
        <v>0.17391304347826086</v>
      </c>
      <c r="E1338" s="1">
        <f>EXTRACT_SPCHAR(smsSpamCollection_untouched!A1338)/Table1[[#This Row],[C]]</f>
        <v>4.9689440993788817E-2</v>
      </c>
      <c r="F1338" s="1">
        <f>EXTRACT_WORD(smsSpamCollection_untouched!A1338)</f>
        <v>29</v>
      </c>
      <c r="G1338" s="1">
        <f>EXTRACT_SHORTWORD(smsSpamCollection_untouched!A1338)/Table1[[#This Row],[W]]</f>
        <v>0.82758620689655171</v>
      </c>
      <c r="H1338" s="1">
        <f>EXTRACT_WORDLen(smsSpamCollection_untouched!A1338)/Table1[[#This Row],[W]]</f>
        <v>4.5862068965517242</v>
      </c>
      <c r="I1338" s="1">
        <f>EXTRACT_UNIQUEWORD(smsSpamCollection_untouched!A1338)/Table1[[#This Row],[W]]</f>
        <v>0.89655172413793105</v>
      </c>
      <c r="J1338" s="1"/>
      <c r="K1338" s="1"/>
      <c r="L1338" s="1"/>
      <c r="M1338" s="1"/>
      <c r="N1338" s="1"/>
      <c r="O1338" s="1"/>
      <c r="P1338" s="1" t="str">
        <f>smsSpamCollection_untouched!B1338</f>
        <v>ham</v>
      </c>
    </row>
    <row r="1339" spans="1:16" x14ac:dyDescent="0.3">
      <c r="A1339" s="1">
        <f>LEN(TRIM(smsSpamCollection_untouched!A1339))</f>
        <v>81</v>
      </c>
      <c r="B1339" s="1">
        <f>EXTRACT_ALPHA(smsSpamCollection_untouched!A1339)/Table1[[#This Row],[C]]</f>
        <v>0.76543209876543206</v>
      </c>
      <c r="C1339" s="1">
        <f>EXTRACT_NUMBER(smsSpamCollection_untouched!A1339)/Table1[[#This Row],[C]]</f>
        <v>1.2345679012345678E-2</v>
      </c>
      <c r="D1339" s="1">
        <f>(Table1[[#This Row],[W]]-1)/Table1[[#This Row],[C]]</f>
        <v>0.20987654320987653</v>
      </c>
      <c r="E1339" s="1">
        <f>EXTRACT_SPCHAR(smsSpamCollection_untouched!A1339)/Table1[[#This Row],[C]]</f>
        <v>1.2345679012345678E-2</v>
      </c>
      <c r="F1339" s="1">
        <f>EXTRACT_WORD(smsSpamCollection_untouched!A1339)</f>
        <v>18</v>
      </c>
      <c r="G1339" s="1">
        <f>EXTRACT_SHORTWORD(smsSpamCollection_untouched!A1339)/Table1[[#This Row],[W]]</f>
        <v>0.55555555555555558</v>
      </c>
      <c r="H1339" s="1">
        <f>EXTRACT_WORDLen(smsSpamCollection_untouched!A1339)/Table1[[#This Row],[W]]</f>
        <v>3.5555555555555554</v>
      </c>
      <c r="I1339" s="1">
        <f>EXTRACT_UNIQUEWORD(smsSpamCollection_untouched!A1339)/Table1[[#This Row],[W]]</f>
        <v>0.88888888888888884</v>
      </c>
      <c r="J1339" s="1"/>
      <c r="K1339" s="1"/>
      <c r="L1339" s="1"/>
      <c r="M1339" s="1"/>
      <c r="N1339" s="1"/>
      <c r="O1339" s="1"/>
      <c r="P1339" s="1" t="str">
        <f>smsSpamCollection_untouched!B1339</f>
        <v>ham</v>
      </c>
    </row>
    <row r="1340" spans="1:16" x14ac:dyDescent="0.3">
      <c r="A1340" s="1">
        <f>LEN(TRIM(smsSpamCollection_untouched!A1340))</f>
        <v>45</v>
      </c>
      <c r="B1340" s="1">
        <f>EXTRACT_ALPHA(smsSpamCollection_untouched!A1340)/Table1[[#This Row],[C]]</f>
        <v>0.66666666666666663</v>
      </c>
      <c r="C1340" s="1">
        <f>EXTRACT_NUMBER(smsSpamCollection_untouched!A1340)/Table1[[#This Row],[C]]</f>
        <v>0</v>
      </c>
      <c r="D1340" s="1">
        <f>(Table1[[#This Row],[W]]-1)/Table1[[#This Row],[C]]</f>
        <v>0.2</v>
      </c>
      <c r="E1340" s="1">
        <f>EXTRACT_SPCHAR(smsSpamCollection_untouched!A1340)/Table1[[#This Row],[C]]</f>
        <v>0.13333333333333333</v>
      </c>
      <c r="F1340" s="1">
        <f>EXTRACT_WORD(smsSpamCollection_untouched!A1340)</f>
        <v>10</v>
      </c>
      <c r="G1340" s="1">
        <f>EXTRACT_SHORTWORD(smsSpamCollection_untouched!A1340)/Table1[[#This Row],[W]]</f>
        <v>0.6</v>
      </c>
      <c r="H1340" s="1">
        <f>EXTRACT_WORDLen(smsSpamCollection_untouched!A1340)/Table1[[#This Row],[W]]</f>
        <v>3.6</v>
      </c>
      <c r="I1340" s="1">
        <f>EXTRACT_UNIQUEWORD(smsSpamCollection_untouched!A1340)/Table1[[#This Row],[W]]</f>
        <v>1</v>
      </c>
      <c r="J1340" s="1"/>
      <c r="K1340" s="1"/>
      <c r="L1340" s="1"/>
      <c r="M1340" s="1"/>
      <c r="N1340" s="1"/>
      <c r="O1340" s="1"/>
      <c r="P1340" s="1" t="str">
        <f>smsSpamCollection_untouched!B1340</f>
        <v>ham</v>
      </c>
    </row>
    <row r="1341" spans="1:16" x14ac:dyDescent="0.3">
      <c r="A1341" s="1">
        <f>LEN(TRIM(smsSpamCollection_untouched!A1341))</f>
        <v>56</v>
      </c>
      <c r="B1341" s="1">
        <f>EXTRACT_ALPHA(smsSpamCollection_untouched!A1341)/Table1[[#This Row],[C]]</f>
        <v>0.7678571428571429</v>
      </c>
      <c r="C1341" s="1">
        <f>EXTRACT_NUMBER(smsSpamCollection_untouched!A1341)/Table1[[#This Row],[C]]</f>
        <v>0</v>
      </c>
      <c r="D1341" s="1">
        <f>(Table1[[#This Row],[W]]-1)/Table1[[#This Row],[C]]</f>
        <v>0.17857142857142858</v>
      </c>
      <c r="E1341" s="1">
        <f>EXTRACT_SPCHAR(smsSpamCollection_untouched!A1341)/Table1[[#This Row],[C]]</f>
        <v>5.3571428571428568E-2</v>
      </c>
      <c r="F1341" s="1">
        <f>EXTRACT_WORD(smsSpamCollection_untouched!A1341)</f>
        <v>11</v>
      </c>
      <c r="G1341" s="1">
        <f>EXTRACT_SHORTWORD(smsSpamCollection_untouched!A1341)/Table1[[#This Row],[W]]</f>
        <v>0.81818181818181823</v>
      </c>
      <c r="H1341" s="1">
        <f>EXTRACT_WORDLen(smsSpamCollection_untouched!A1341)/Table1[[#This Row],[W]]</f>
        <v>4.1818181818181817</v>
      </c>
      <c r="I1341" s="1">
        <f>EXTRACT_UNIQUEWORD(smsSpamCollection_untouched!A1341)/Table1[[#This Row],[W]]</f>
        <v>1</v>
      </c>
      <c r="J1341" s="1"/>
      <c r="K1341" s="1"/>
      <c r="L1341" s="1"/>
      <c r="M1341" s="1"/>
      <c r="N1341" s="1"/>
      <c r="O1341" s="1"/>
      <c r="P1341" s="1" t="str">
        <f>smsSpamCollection_untouched!B1341</f>
        <v>ham</v>
      </c>
    </row>
    <row r="1342" spans="1:16" x14ac:dyDescent="0.3">
      <c r="A1342" s="1">
        <f>LEN(TRIM(smsSpamCollection_untouched!A1342))</f>
        <v>41</v>
      </c>
      <c r="B1342" s="1">
        <f>EXTRACT_ALPHA(smsSpamCollection_untouched!A1342)/Table1[[#This Row],[C]]</f>
        <v>0.78048780487804881</v>
      </c>
      <c r="C1342" s="1">
        <f>EXTRACT_NUMBER(smsSpamCollection_untouched!A1342)/Table1[[#This Row],[C]]</f>
        <v>0</v>
      </c>
      <c r="D1342" s="1">
        <f>(Table1[[#This Row],[W]]-1)/Table1[[#This Row],[C]]</f>
        <v>0.12195121951219512</v>
      </c>
      <c r="E1342" s="1">
        <f>EXTRACT_SPCHAR(smsSpamCollection_untouched!A1342)/Table1[[#This Row],[C]]</f>
        <v>9.7560975609756101E-2</v>
      </c>
      <c r="F1342" s="1">
        <f>EXTRACT_WORD(smsSpamCollection_untouched!A1342)</f>
        <v>6</v>
      </c>
      <c r="G1342" s="1">
        <f>EXTRACT_SHORTWORD(smsSpamCollection_untouched!A1342)/Table1[[#This Row],[W]]</f>
        <v>0.66666666666666663</v>
      </c>
      <c r="H1342" s="1">
        <f>EXTRACT_WORDLen(smsSpamCollection_untouched!A1342)/Table1[[#This Row],[W]]</f>
        <v>6</v>
      </c>
      <c r="I1342" s="1">
        <f>EXTRACT_UNIQUEWORD(smsSpamCollection_untouched!A1342)/Table1[[#This Row],[W]]</f>
        <v>1</v>
      </c>
      <c r="J1342" s="1"/>
      <c r="K1342" s="1"/>
      <c r="L1342" s="1"/>
      <c r="M1342" s="1"/>
      <c r="N1342" s="1"/>
      <c r="O1342" s="1"/>
      <c r="P1342" s="1" t="str">
        <f>smsSpamCollection_untouched!B1342</f>
        <v>ham</v>
      </c>
    </row>
    <row r="1343" spans="1:16" x14ac:dyDescent="0.3">
      <c r="A1343" s="1">
        <f>LEN(TRIM(smsSpamCollection_untouched!A1343))</f>
        <v>23</v>
      </c>
      <c r="B1343" s="1">
        <f>EXTRACT_ALPHA(smsSpamCollection_untouched!A1343)/Table1[[#This Row],[C]]</f>
        <v>0.78260869565217395</v>
      </c>
      <c r="C1343" s="1">
        <f>EXTRACT_NUMBER(smsSpamCollection_untouched!A1343)/Table1[[#This Row],[C]]</f>
        <v>0</v>
      </c>
      <c r="D1343" s="1">
        <f>(Table1[[#This Row],[W]]-1)/Table1[[#This Row],[C]]</f>
        <v>0.17391304347826086</v>
      </c>
      <c r="E1343" s="1">
        <f>EXTRACT_SPCHAR(smsSpamCollection_untouched!A1343)/Table1[[#This Row],[C]]</f>
        <v>4.3478260869565216E-2</v>
      </c>
      <c r="F1343" s="1">
        <f>EXTRACT_WORD(smsSpamCollection_untouched!A1343)</f>
        <v>5</v>
      </c>
      <c r="G1343" s="1">
        <f>EXTRACT_SHORTWORD(smsSpamCollection_untouched!A1343)/Table1[[#This Row],[W]]</f>
        <v>0.6</v>
      </c>
      <c r="H1343" s="1">
        <f>EXTRACT_WORDLen(smsSpamCollection_untouched!A1343)/Table1[[#This Row],[W]]</f>
        <v>3.8</v>
      </c>
      <c r="I1343" s="1">
        <f>EXTRACT_UNIQUEWORD(smsSpamCollection_untouched!A1343)/Table1[[#This Row],[W]]</f>
        <v>1</v>
      </c>
      <c r="J1343" s="1"/>
      <c r="K1343" s="1"/>
      <c r="L1343" s="1"/>
      <c r="M1343" s="1"/>
      <c r="N1343" s="1"/>
      <c r="O1343" s="1"/>
      <c r="P1343" s="1" t="str">
        <f>smsSpamCollection_untouched!B1343</f>
        <v>ham</v>
      </c>
    </row>
    <row r="1344" spans="1:16" x14ac:dyDescent="0.3">
      <c r="A1344" s="1">
        <f>LEN(TRIM(smsSpamCollection_untouched!A1344))</f>
        <v>112</v>
      </c>
      <c r="B1344" s="1">
        <f>EXTRACT_ALPHA(smsSpamCollection_untouched!A1344)/Table1[[#This Row],[C]]</f>
        <v>0.7857142857142857</v>
      </c>
      <c r="C1344" s="1">
        <f>EXTRACT_NUMBER(smsSpamCollection_untouched!A1344)/Table1[[#This Row],[C]]</f>
        <v>8.9285714285714281E-3</v>
      </c>
      <c r="D1344" s="1">
        <f>(Table1[[#This Row],[W]]-1)/Table1[[#This Row],[C]]</f>
        <v>0.1875</v>
      </c>
      <c r="E1344" s="1">
        <f>EXTRACT_SPCHAR(smsSpamCollection_untouched!A1344)/Table1[[#This Row],[C]]</f>
        <v>1.7857142857142856E-2</v>
      </c>
      <c r="F1344" s="1">
        <f>EXTRACT_WORD(smsSpamCollection_untouched!A1344)</f>
        <v>22</v>
      </c>
      <c r="G1344" s="1">
        <f>EXTRACT_SHORTWORD(smsSpamCollection_untouched!A1344)/Table1[[#This Row],[W]]</f>
        <v>0.77272727272727271</v>
      </c>
      <c r="H1344" s="1">
        <f>EXTRACT_WORDLen(smsSpamCollection_untouched!A1344)/Table1[[#This Row],[W]]</f>
        <v>4.1363636363636367</v>
      </c>
      <c r="I1344" s="1">
        <f>EXTRACT_UNIQUEWORD(smsSpamCollection_untouched!A1344)/Table1[[#This Row],[W]]</f>
        <v>1</v>
      </c>
      <c r="J1344" s="1"/>
      <c r="K1344" s="1"/>
      <c r="L1344" s="1"/>
      <c r="M1344" s="1"/>
      <c r="N1344" s="1"/>
      <c r="O1344" s="1"/>
      <c r="P1344" s="1" t="str">
        <f>smsSpamCollection_untouched!B1344</f>
        <v>ham</v>
      </c>
    </row>
    <row r="1345" spans="1:16" x14ac:dyDescent="0.3">
      <c r="A1345" s="1">
        <f>LEN(TRIM(smsSpamCollection_untouched!A1345))</f>
        <v>38</v>
      </c>
      <c r="B1345" s="1">
        <f>EXTRACT_ALPHA(smsSpamCollection_untouched!A1345)/Table1[[#This Row],[C]]</f>
        <v>0.81578947368421051</v>
      </c>
      <c r="C1345" s="1">
        <f>EXTRACT_NUMBER(smsSpamCollection_untouched!A1345)/Table1[[#This Row],[C]]</f>
        <v>0</v>
      </c>
      <c r="D1345" s="1">
        <f>(Table1[[#This Row],[W]]-1)/Table1[[#This Row],[C]]</f>
        <v>0.15789473684210525</v>
      </c>
      <c r="E1345" s="1">
        <f>EXTRACT_SPCHAR(smsSpamCollection_untouched!A1345)/Table1[[#This Row],[C]]</f>
        <v>2.6315789473684209E-2</v>
      </c>
      <c r="F1345" s="1">
        <f>EXTRACT_WORD(smsSpamCollection_untouched!A1345)</f>
        <v>7</v>
      </c>
      <c r="G1345" s="1">
        <f>EXTRACT_SHORTWORD(smsSpamCollection_untouched!A1345)/Table1[[#This Row],[W]]</f>
        <v>0.7142857142857143</v>
      </c>
      <c r="H1345" s="1">
        <f>EXTRACT_WORDLen(smsSpamCollection_untouched!A1345)/Table1[[#This Row],[W]]</f>
        <v>4.5714285714285712</v>
      </c>
      <c r="I1345" s="1">
        <f>EXTRACT_UNIQUEWORD(smsSpamCollection_untouched!A1345)/Table1[[#This Row],[W]]</f>
        <v>1</v>
      </c>
      <c r="J1345" s="1"/>
      <c r="K1345" s="1"/>
      <c r="L1345" s="1"/>
      <c r="M1345" s="1"/>
      <c r="N1345" s="1"/>
      <c r="O1345" s="1"/>
      <c r="P1345" s="1" t="str">
        <f>smsSpamCollection_untouched!B1345</f>
        <v>ham</v>
      </c>
    </row>
    <row r="1346" spans="1:16" x14ac:dyDescent="0.3">
      <c r="A1346" s="1">
        <f>LEN(TRIM(smsSpamCollection_untouched!A1346))</f>
        <v>160</v>
      </c>
      <c r="B1346" s="1">
        <f>EXTRACT_ALPHA(smsSpamCollection_untouched!A1346)/Table1[[#This Row],[C]]</f>
        <v>0.73750000000000004</v>
      </c>
      <c r="C1346" s="1">
        <f>EXTRACT_NUMBER(smsSpamCollection_untouched!A1346)/Table1[[#This Row],[C]]</f>
        <v>0</v>
      </c>
      <c r="D1346" s="1">
        <f>(Table1[[#This Row],[W]]-1)/Table1[[#This Row],[C]]</f>
        <v>0.2</v>
      </c>
      <c r="E1346" s="1">
        <f>EXTRACT_SPCHAR(smsSpamCollection_untouched!A1346)/Table1[[#This Row],[C]]</f>
        <v>6.25E-2</v>
      </c>
      <c r="F1346" s="1">
        <f>EXTRACT_WORD(smsSpamCollection_untouched!A1346)</f>
        <v>33</v>
      </c>
      <c r="G1346" s="1">
        <f>EXTRACT_SHORTWORD(smsSpamCollection_untouched!A1346)/Table1[[#This Row],[W]]</f>
        <v>0.81818181818181823</v>
      </c>
      <c r="H1346" s="1">
        <f>EXTRACT_WORDLen(smsSpamCollection_untouched!A1346)/Table1[[#This Row],[W]]</f>
        <v>3.8787878787878789</v>
      </c>
      <c r="I1346" s="1">
        <f>EXTRACT_UNIQUEWORD(smsSpamCollection_untouched!A1346)/Table1[[#This Row],[W]]</f>
        <v>0.93939393939393945</v>
      </c>
      <c r="J1346" s="1"/>
      <c r="K1346" s="1"/>
      <c r="L1346" s="1"/>
      <c r="M1346" s="1"/>
      <c r="N1346" s="1"/>
      <c r="O1346" s="1"/>
      <c r="P1346" s="1" t="str">
        <f>smsSpamCollection_untouched!B1346</f>
        <v>ham</v>
      </c>
    </row>
    <row r="1347" spans="1:16" x14ac:dyDescent="0.3">
      <c r="A1347" s="1">
        <f>LEN(TRIM(smsSpamCollection_untouched!A1347))</f>
        <v>32</v>
      </c>
      <c r="B1347" s="1">
        <f>EXTRACT_ALPHA(smsSpamCollection_untouched!A1347)/Table1[[#This Row],[C]]</f>
        <v>0.90625</v>
      </c>
      <c r="C1347" s="1">
        <f>EXTRACT_NUMBER(smsSpamCollection_untouched!A1347)/Table1[[#This Row],[C]]</f>
        <v>0</v>
      </c>
      <c r="D1347" s="1">
        <f>(Table1[[#This Row],[W]]-1)/Table1[[#This Row],[C]]</f>
        <v>9.375E-2</v>
      </c>
      <c r="E1347" s="1">
        <f>EXTRACT_SPCHAR(smsSpamCollection_untouched!A1347)/Table1[[#This Row],[C]]</f>
        <v>0</v>
      </c>
      <c r="F1347" s="1">
        <f>EXTRACT_WORD(smsSpamCollection_untouched!A1347)</f>
        <v>4</v>
      </c>
      <c r="G1347" s="1">
        <f>EXTRACT_SHORTWORD(smsSpamCollection_untouched!A1347)/Table1[[#This Row],[W]]</f>
        <v>0.75</v>
      </c>
      <c r="H1347" s="1">
        <f>EXTRACT_WORDLen(smsSpamCollection_untouched!A1347)/Table1[[#This Row],[W]]</f>
        <v>7.25</v>
      </c>
      <c r="I1347" s="1">
        <f>EXTRACT_UNIQUEWORD(smsSpamCollection_untouched!A1347)/Table1[[#This Row],[W]]</f>
        <v>1</v>
      </c>
      <c r="J1347" s="1"/>
      <c r="K1347" s="1"/>
      <c r="L1347" s="1"/>
      <c r="M1347" s="1"/>
      <c r="N1347" s="1"/>
      <c r="O1347" s="1"/>
      <c r="P1347" s="1" t="str">
        <f>smsSpamCollection_untouched!B1347</f>
        <v>ham</v>
      </c>
    </row>
    <row r="1348" spans="1:16" x14ac:dyDescent="0.3">
      <c r="A1348" s="1">
        <f>LEN(TRIM(smsSpamCollection_untouched!A1348))</f>
        <v>47</v>
      </c>
      <c r="B1348" s="1">
        <f>EXTRACT_ALPHA(smsSpamCollection_untouched!A1348)/Table1[[#This Row],[C]]</f>
        <v>0.82978723404255317</v>
      </c>
      <c r="C1348" s="1">
        <f>EXTRACT_NUMBER(smsSpamCollection_untouched!A1348)/Table1[[#This Row],[C]]</f>
        <v>0</v>
      </c>
      <c r="D1348" s="1">
        <f>(Table1[[#This Row],[W]]-1)/Table1[[#This Row],[C]]</f>
        <v>0.1702127659574468</v>
      </c>
      <c r="E1348" s="1">
        <f>EXTRACT_SPCHAR(smsSpamCollection_untouched!A1348)/Table1[[#This Row],[C]]</f>
        <v>0</v>
      </c>
      <c r="F1348" s="1">
        <f>EXTRACT_WORD(smsSpamCollection_untouched!A1348)</f>
        <v>9</v>
      </c>
      <c r="G1348" s="1">
        <f>EXTRACT_SHORTWORD(smsSpamCollection_untouched!A1348)/Table1[[#This Row],[W]]</f>
        <v>0.77777777777777779</v>
      </c>
      <c r="H1348" s="1">
        <f>EXTRACT_WORDLen(smsSpamCollection_untouched!A1348)/Table1[[#This Row],[W]]</f>
        <v>4.333333333333333</v>
      </c>
      <c r="I1348" s="1">
        <f>EXTRACT_UNIQUEWORD(smsSpamCollection_untouched!A1348)/Table1[[#This Row],[W]]</f>
        <v>1</v>
      </c>
      <c r="J1348" s="1"/>
      <c r="K1348" s="1"/>
      <c r="L1348" s="1"/>
      <c r="M1348" s="1"/>
      <c r="N1348" s="1"/>
      <c r="O1348" s="1"/>
      <c r="P1348" s="1" t="str">
        <f>smsSpamCollection_untouched!B1348</f>
        <v>ham</v>
      </c>
    </row>
    <row r="1349" spans="1:16" x14ac:dyDescent="0.3">
      <c r="A1349" s="1">
        <f>LEN(TRIM(smsSpamCollection_untouched!A1349))</f>
        <v>82</v>
      </c>
      <c r="B1349" s="1">
        <f>EXTRACT_ALPHA(smsSpamCollection_untouched!A1349)/Table1[[#This Row],[C]]</f>
        <v>0.76829268292682928</v>
      </c>
      <c r="C1349" s="1">
        <f>EXTRACT_NUMBER(smsSpamCollection_untouched!A1349)/Table1[[#This Row],[C]]</f>
        <v>0</v>
      </c>
      <c r="D1349" s="1">
        <f>(Table1[[#This Row],[W]]-1)/Table1[[#This Row],[C]]</f>
        <v>0.2073170731707317</v>
      </c>
      <c r="E1349" s="1">
        <f>EXTRACT_SPCHAR(smsSpamCollection_untouched!A1349)/Table1[[#This Row],[C]]</f>
        <v>2.4390243902439025E-2</v>
      </c>
      <c r="F1349" s="1">
        <f>EXTRACT_WORD(smsSpamCollection_untouched!A1349)</f>
        <v>18</v>
      </c>
      <c r="G1349" s="1">
        <f>EXTRACT_SHORTWORD(smsSpamCollection_untouched!A1349)/Table1[[#This Row],[W]]</f>
        <v>0.66666666666666663</v>
      </c>
      <c r="H1349" s="1">
        <f>EXTRACT_WORDLen(smsSpamCollection_untouched!A1349)/Table1[[#This Row],[W]]</f>
        <v>3.6111111111111112</v>
      </c>
      <c r="I1349" s="1">
        <f>EXTRACT_UNIQUEWORD(smsSpamCollection_untouched!A1349)/Table1[[#This Row],[W]]</f>
        <v>1</v>
      </c>
      <c r="J1349" s="1"/>
      <c r="K1349" s="1"/>
      <c r="L1349" s="1"/>
      <c r="M1349" s="1"/>
      <c r="N1349" s="1"/>
      <c r="O1349" s="1"/>
      <c r="P1349" s="1" t="str">
        <f>smsSpamCollection_untouched!B1349</f>
        <v>ham</v>
      </c>
    </row>
    <row r="1350" spans="1:16" x14ac:dyDescent="0.3">
      <c r="A1350" s="1">
        <f>LEN(TRIM(smsSpamCollection_untouched!A1350))</f>
        <v>25</v>
      </c>
      <c r="B1350" s="1">
        <f>EXTRACT_ALPHA(smsSpamCollection_untouched!A1350)/Table1[[#This Row],[C]]</f>
        <v>0.8</v>
      </c>
      <c r="C1350" s="1">
        <f>EXTRACT_NUMBER(smsSpamCollection_untouched!A1350)/Table1[[#This Row],[C]]</f>
        <v>0</v>
      </c>
      <c r="D1350" s="1">
        <f>(Table1[[#This Row],[W]]-1)/Table1[[#This Row],[C]]</f>
        <v>0.16</v>
      </c>
      <c r="E1350" s="1">
        <f>EXTRACT_SPCHAR(smsSpamCollection_untouched!A1350)/Table1[[#This Row],[C]]</f>
        <v>0.04</v>
      </c>
      <c r="F1350" s="1">
        <f>EXTRACT_WORD(smsSpamCollection_untouched!A1350)</f>
        <v>5</v>
      </c>
      <c r="G1350" s="1">
        <f>EXTRACT_SHORTWORD(smsSpamCollection_untouched!A1350)/Table1[[#This Row],[W]]</f>
        <v>1</v>
      </c>
      <c r="H1350" s="1">
        <f>EXTRACT_WORDLen(smsSpamCollection_untouched!A1350)/Table1[[#This Row],[W]]</f>
        <v>4.2</v>
      </c>
      <c r="I1350" s="1">
        <f>EXTRACT_UNIQUEWORD(smsSpamCollection_untouched!A1350)/Table1[[#This Row],[W]]</f>
        <v>1</v>
      </c>
      <c r="J1350" s="1"/>
      <c r="K1350" s="1"/>
      <c r="L1350" s="1"/>
      <c r="M1350" s="1"/>
      <c r="N1350" s="1"/>
      <c r="O1350" s="1"/>
      <c r="P1350" s="1" t="str">
        <f>smsSpamCollection_untouched!B1350</f>
        <v>ham</v>
      </c>
    </row>
    <row r="1351" spans="1:16" x14ac:dyDescent="0.3">
      <c r="A1351" s="1">
        <f>LEN(TRIM(smsSpamCollection_untouched!A1351))</f>
        <v>50</v>
      </c>
      <c r="B1351" s="1">
        <f>EXTRACT_ALPHA(smsSpamCollection_untouched!A1351)/Table1[[#This Row],[C]]</f>
        <v>0.8</v>
      </c>
      <c r="C1351" s="1">
        <f>EXTRACT_NUMBER(smsSpamCollection_untouched!A1351)/Table1[[#This Row],[C]]</f>
        <v>0</v>
      </c>
      <c r="D1351" s="1">
        <f>(Table1[[#This Row],[W]]-1)/Table1[[#This Row],[C]]</f>
        <v>0.16</v>
      </c>
      <c r="E1351" s="1">
        <f>EXTRACT_SPCHAR(smsSpamCollection_untouched!A1351)/Table1[[#This Row],[C]]</f>
        <v>0.04</v>
      </c>
      <c r="F1351" s="1">
        <f>EXTRACT_WORD(smsSpamCollection_untouched!A1351)</f>
        <v>9</v>
      </c>
      <c r="G1351" s="1">
        <f>EXTRACT_SHORTWORD(smsSpamCollection_untouched!A1351)/Table1[[#This Row],[W]]</f>
        <v>0.88888888888888884</v>
      </c>
      <c r="H1351" s="1">
        <f>EXTRACT_WORDLen(smsSpamCollection_untouched!A1351)/Table1[[#This Row],[W]]</f>
        <v>4.666666666666667</v>
      </c>
      <c r="I1351" s="1">
        <f>EXTRACT_UNIQUEWORD(smsSpamCollection_untouched!A1351)/Table1[[#This Row],[W]]</f>
        <v>1</v>
      </c>
      <c r="J1351" s="1"/>
      <c r="K1351" s="1"/>
      <c r="L1351" s="1"/>
      <c r="M1351" s="1"/>
      <c r="N1351" s="1"/>
      <c r="O1351" s="1"/>
      <c r="P1351" s="1" t="str">
        <f>smsSpamCollection_untouched!B1351</f>
        <v>ham</v>
      </c>
    </row>
    <row r="1352" spans="1:16" x14ac:dyDescent="0.3">
      <c r="A1352" s="1">
        <f>LEN(TRIM(smsSpamCollection_untouched!A1352))</f>
        <v>154</v>
      </c>
      <c r="B1352" s="1">
        <f>EXTRACT_ALPHA(smsSpamCollection_untouched!A1352)/Table1[[#This Row],[C]]</f>
        <v>0.64935064935064934</v>
      </c>
      <c r="C1352" s="1">
        <f>EXTRACT_NUMBER(smsSpamCollection_untouched!A1352)/Table1[[#This Row],[C]]</f>
        <v>0.13636363636363635</v>
      </c>
      <c r="D1352" s="1">
        <f>(Table1[[#This Row],[W]]-1)/Table1[[#This Row],[C]]</f>
        <v>0.16233766233766234</v>
      </c>
      <c r="E1352" s="1">
        <f>EXTRACT_SPCHAR(smsSpamCollection_untouched!A1352)/Table1[[#This Row],[C]]</f>
        <v>5.1948051948051951E-2</v>
      </c>
      <c r="F1352" s="1">
        <f>EXTRACT_WORD(smsSpamCollection_untouched!A1352)</f>
        <v>26</v>
      </c>
      <c r="G1352" s="1">
        <f>EXTRACT_SHORTWORD(smsSpamCollection_untouched!A1352)/Table1[[#This Row],[W]]</f>
        <v>0.76923076923076927</v>
      </c>
      <c r="H1352" s="1">
        <f>EXTRACT_WORDLen(smsSpamCollection_untouched!A1352)/Table1[[#This Row],[W]]</f>
        <v>4.9615384615384617</v>
      </c>
      <c r="I1352" s="1">
        <f>EXTRACT_UNIQUEWORD(smsSpamCollection_untouched!A1352)/Table1[[#This Row],[W]]</f>
        <v>0.96153846153846156</v>
      </c>
      <c r="J1352" s="1"/>
      <c r="K1352" s="1"/>
      <c r="L1352" s="1"/>
      <c r="M1352" s="1"/>
      <c r="N1352" s="1"/>
      <c r="O1352" s="1"/>
      <c r="P1352" s="1" t="str">
        <f>smsSpamCollection_untouched!B1352</f>
        <v>spam</v>
      </c>
    </row>
    <row r="1353" spans="1:16" x14ac:dyDescent="0.3">
      <c r="A1353" s="1">
        <f>LEN(TRIM(smsSpamCollection_untouched!A1353))</f>
        <v>21</v>
      </c>
      <c r="B1353" s="1">
        <f>EXTRACT_ALPHA(smsSpamCollection_untouched!A1353)/Table1[[#This Row],[C]]</f>
        <v>0.7142857142857143</v>
      </c>
      <c r="C1353" s="1">
        <f>EXTRACT_NUMBER(smsSpamCollection_untouched!A1353)/Table1[[#This Row],[C]]</f>
        <v>0</v>
      </c>
      <c r="D1353" s="1">
        <f>(Table1[[#This Row],[W]]-1)/Table1[[#This Row],[C]]</f>
        <v>0.14285714285714285</v>
      </c>
      <c r="E1353" s="1">
        <f>EXTRACT_SPCHAR(smsSpamCollection_untouched!A1353)/Table1[[#This Row],[C]]</f>
        <v>0.14285714285714285</v>
      </c>
      <c r="F1353" s="1">
        <f>EXTRACT_WORD(smsSpamCollection_untouched!A1353)</f>
        <v>4</v>
      </c>
      <c r="G1353" s="1">
        <f>EXTRACT_SHORTWORD(smsSpamCollection_untouched!A1353)/Table1[[#This Row],[W]]</f>
        <v>1</v>
      </c>
      <c r="H1353" s="1">
        <f>EXTRACT_WORDLen(smsSpamCollection_untouched!A1353)/Table1[[#This Row],[W]]</f>
        <v>4.5</v>
      </c>
      <c r="I1353" s="1">
        <f>EXTRACT_UNIQUEWORD(smsSpamCollection_untouched!A1353)/Table1[[#This Row],[W]]</f>
        <v>1</v>
      </c>
      <c r="J1353" s="1"/>
      <c r="K1353" s="1"/>
      <c r="L1353" s="1"/>
      <c r="M1353" s="1"/>
      <c r="N1353" s="1"/>
      <c r="O1353" s="1"/>
      <c r="P1353" s="1" t="str">
        <f>smsSpamCollection_untouched!B1353</f>
        <v>ham</v>
      </c>
    </row>
    <row r="1354" spans="1:16" x14ac:dyDescent="0.3">
      <c r="A1354" s="1">
        <f>LEN(TRIM(smsSpamCollection_untouched!A1354))</f>
        <v>30</v>
      </c>
      <c r="B1354" s="1">
        <f>EXTRACT_ALPHA(smsSpamCollection_untouched!A1354)/Table1[[#This Row],[C]]</f>
        <v>0.8</v>
      </c>
      <c r="C1354" s="1">
        <f>EXTRACT_NUMBER(smsSpamCollection_untouched!A1354)/Table1[[#This Row],[C]]</f>
        <v>0</v>
      </c>
      <c r="D1354" s="1">
        <f>(Table1[[#This Row],[W]]-1)/Table1[[#This Row],[C]]</f>
        <v>0.16666666666666666</v>
      </c>
      <c r="E1354" s="1">
        <f>EXTRACT_SPCHAR(smsSpamCollection_untouched!A1354)/Table1[[#This Row],[C]]</f>
        <v>3.3333333333333333E-2</v>
      </c>
      <c r="F1354" s="1">
        <f>EXTRACT_WORD(smsSpamCollection_untouched!A1354)</f>
        <v>6</v>
      </c>
      <c r="G1354" s="1">
        <f>EXTRACT_SHORTWORD(smsSpamCollection_untouched!A1354)/Table1[[#This Row],[W]]</f>
        <v>0.66666666666666663</v>
      </c>
      <c r="H1354" s="1">
        <f>EXTRACT_WORDLen(smsSpamCollection_untouched!A1354)/Table1[[#This Row],[W]]</f>
        <v>4.166666666666667</v>
      </c>
      <c r="I1354" s="1">
        <f>EXTRACT_UNIQUEWORD(smsSpamCollection_untouched!A1354)/Table1[[#This Row],[W]]</f>
        <v>1</v>
      </c>
      <c r="J1354" s="1"/>
      <c r="K1354" s="1"/>
      <c r="L1354" s="1"/>
      <c r="M1354" s="1"/>
      <c r="N1354" s="1"/>
      <c r="O1354" s="1"/>
      <c r="P1354" s="1" t="str">
        <f>smsSpamCollection_untouched!B1354</f>
        <v>ham</v>
      </c>
    </row>
    <row r="1355" spans="1:16" x14ac:dyDescent="0.3">
      <c r="A1355" s="1">
        <f>LEN(TRIM(smsSpamCollection_untouched!A1355))</f>
        <v>121</v>
      </c>
      <c r="B1355" s="1">
        <f>EXTRACT_ALPHA(smsSpamCollection_untouched!A1355)/Table1[[#This Row],[C]]</f>
        <v>0.74380165289256195</v>
      </c>
      <c r="C1355" s="1">
        <f>EXTRACT_NUMBER(smsSpamCollection_untouched!A1355)/Table1[[#This Row],[C]]</f>
        <v>8.2644628099173556E-3</v>
      </c>
      <c r="D1355" s="1">
        <f>(Table1[[#This Row],[W]]-1)/Table1[[#This Row],[C]]</f>
        <v>0.19834710743801653</v>
      </c>
      <c r="E1355" s="1">
        <f>EXTRACT_SPCHAR(smsSpamCollection_untouched!A1355)/Table1[[#This Row],[C]]</f>
        <v>4.9586776859504134E-2</v>
      </c>
      <c r="F1355" s="1">
        <f>EXTRACT_WORD(smsSpamCollection_untouched!A1355)</f>
        <v>25</v>
      </c>
      <c r="G1355" s="1">
        <f>EXTRACT_SHORTWORD(smsSpamCollection_untouched!A1355)/Table1[[#This Row],[W]]</f>
        <v>0.6</v>
      </c>
      <c r="H1355" s="1">
        <f>EXTRACT_WORDLen(smsSpamCollection_untouched!A1355)/Table1[[#This Row],[W]]</f>
        <v>3.88</v>
      </c>
      <c r="I1355" s="1">
        <f>EXTRACT_UNIQUEWORD(smsSpamCollection_untouched!A1355)/Table1[[#This Row],[W]]</f>
        <v>0.8</v>
      </c>
      <c r="J1355" s="1"/>
      <c r="K1355" s="1"/>
      <c r="L1355" s="1"/>
      <c r="M1355" s="1"/>
      <c r="N1355" s="1"/>
      <c r="O1355" s="1"/>
      <c r="P1355" s="1" t="str">
        <f>smsSpamCollection_untouched!B1355</f>
        <v>ham</v>
      </c>
    </row>
    <row r="1356" spans="1:16" x14ac:dyDescent="0.3">
      <c r="A1356" s="1">
        <f>LEN(TRIM(smsSpamCollection_untouched!A1356))</f>
        <v>52</v>
      </c>
      <c r="B1356" s="1">
        <f>EXTRACT_ALPHA(smsSpamCollection_untouched!A1356)/Table1[[#This Row],[C]]</f>
        <v>0.80769230769230771</v>
      </c>
      <c r="C1356" s="1">
        <f>EXTRACT_NUMBER(smsSpamCollection_untouched!A1356)/Table1[[#This Row],[C]]</f>
        <v>0</v>
      </c>
      <c r="D1356" s="1">
        <f>(Table1[[#This Row],[W]]-1)/Table1[[#This Row],[C]]</f>
        <v>0.15384615384615385</v>
      </c>
      <c r="E1356" s="1">
        <f>EXTRACT_SPCHAR(smsSpamCollection_untouched!A1356)/Table1[[#This Row],[C]]</f>
        <v>3.8461538461538464E-2</v>
      </c>
      <c r="F1356" s="1">
        <f>EXTRACT_WORD(smsSpamCollection_untouched!A1356)</f>
        <v>9</v>
      </c>
      <c r="G1356" s="1">
        <f>EXTRACT_SHORTWORD(smsSpamCollection_untouched!A1356)/Table1[[#This Row],[W]]</f>
        <v>0.88888888888888884</v>
      </c>
      <c r="H1356" s="1">
        <f>EXTRACT_WORDLen(smsSpamCollection_untouched!A1356)/Table1[[#This Row],[W]]</f>
        <v>4.8888888888888893</v>
      </c>
      <c r="I1356" s="1">
        <f>EXTRACT_UNIQUEWORD(smsSpamCollection_untouched!A1356)/Table1[[#This Row],[W]]</f>
        <v>1</v>
      </c>
      <c r="J1356" s="1"/>
      <c r="K1356" s="1"/>
      <c r="L1356" s="1"/>
      <c r="M1356" s="1"/>
      <c r="N1356" s="1"/>
      <c r="O1356" s="1"/>
      <c r="P1356" s="1" t="str">
        <f>smsSpamCollection_untouched!B1356</f>
        <v>ham</v>
      </c>
    </row>
    <row r="1357" spans="1:16" x14ac:dyDescent="0.3">
      <c r="A1357" s="1">
        <f>LEN(TRIM(smsSpamCollection_untouched!A1357))</f>
        <v>84</v>
      </c>
      <c r="B1357" s="1">
        <f>EXTRACT_ALPHA(smsSpamCollection_untouched!A1357)/Table1[[#This Row],[C]]</f>
        <v>0.69047619047619047</v>
      </c>
      <c r="C1357" s="1">
        <f>EXTRACT_NUMBER(smsSpamCollection_untouched!A1357)/Table1[[#This Row],[C]]</f>
        <v>1.1904761904761904E-2</v>
      </c>
      <c r="D1357" s="1">
        <f>(Table1[[#This Row],[W]]-1)/Table1[[#This Row],[C]]</f>
        <v>0.22619047619047619</v>
      </c>
      <c r="E1357" s="1">
        <f>EXTRACT_SPCHAR(smsSpamCollection_untouched!A1357)/Table1[[#This Row],[C]]</f>
        <v>7.1428571428571425E-2</v>
      </c>
      <c r="F1357" s="1">
        <f>EXTRACT_WORD(smsSpamCollection_untouched!A1357)</f>
        <v>20</v>
      </c>
      <c r="G1357" s="1">
        <f>EXTRACT_SHORTWORD(smsSpamCollection_untouched!A1357)/Table1[[#This Row],[W]]</f>
        <v>0.55000000000000004</v>
      </c>
      <c r="H1357" s="1">
        <f>EXTRACT_WORDLen(smsSpamCollection_untouched!A1357)/Table1[[#This Row],[W]]</f>
        <v>3.25</v>
      </c>
      <c r="I1357" s="1">
        <f>EXTRACT_UNIQUEWORD(smsSpamCollection_untouched!A1357)/Table1[[#This Row],[W]]</f>
        <v>0.95</v>
      </c>
      <c r="J1357" s="1"/>
      <c r="K1357" s="1"/>
      <c r="L1357" s="1"/>
      <c r="M1357" s="1"/>
      <c r="N1357" s="1"/>
      <c r="O1357" s="1"/>
      <c r="P1357" s="1" t="str">
        <f>smsSpamCollection_untouched!B1357</f>
        <v>ham</v>
      </c>
    </row>
    <row r="1358" spans="1:16" x14ac:dyDescent="0.3">
      <c r="A1358" s="1">
        <f>LEN(TRIM(smsSpamCollection_untouched!A1358))</f>
        <v>24</v>
      </c>
      <c r="B1358" s="1">
        <f>EXTRACT_ALPHA(smsSpamCollection_untouched!A1358)/Table1[[#This Row],[C]]</f>
        <v>0.83333333333333337</v>
      </c>
      <c r="C1358" s="1">
        <f>EXTRACT_NUMBER(smsSpamCollection_untouched!A1358)/Table1[[#This Row],[C]]</f>
        <v>0</v>
      </c>
      <c r="D1358" s="1">
        <f>(Table1[[#This Row],[W]]-1)/Table1[[#This Row],[C]]</f>
        <v>0.16666666666666666</v>
      </c>
      <c r="E1358" s="1">
        <f>EXTRACT_SPCHAR(smsSpamCollection_untouched!A1358)/Table1[[#This Row],[C]]</f>
        <v>0</v>
      </c>
      <c r="F1358" s="1">
        <f>EXTRACT_WORD(smsSpamCollection_untouched!A1358)</f>
        <v>5</v>
      </c>
      <c r="G1358" s="1">
        <f>EXTRACT_SHORTWORD(smsSpamCollection_untouched!A1358)/Table1[[#This Row],[W]]</f>
        <v>0.6</v>
      </c>
      <c r="H1358" s="1">
        <f>EXTRACT_WORDLen(smsSpamCollection_untouched!A1358)/Table1[[#This Row],[W]]</f>
        <v>4</v>
      </c>
      <c r="I1358" s="1">
        <f>EXTRACT_UNIQUEWORD(smsSpamCollection_untouched!A1358)/Table1[[#This Row],[W]]</f>
        <v>1</v>
      </c>
      <c r="J1358" s="1"/>
      <c r="K1358" s="1"/>
      <c r="L1358" s="1"/>
      <c r="M1358" s="1"/>
      <c r="N1358" s="1"/>
      <c r="O1358" s="1"/>
      <c r="P1358" s="1" t="str">
        <f>smsSpamCollection_untouched!B1358</f>
        <v>ham</v>
      </c>
    </row>
    <row r="1359" spans="1:16" x14ac:dyDescent="0.3">
      <c r="A1359" s="1">
        <f>LEN(TRIM(smsSpamCollection_untouched!A1359))</f>
        <v>81</v>
      </c>
      <c r="B1359" s="1">
        <f>EXTRACT_ALPHA(smsSpamCollection_untouched!A1359)/Table1[[#This Row],[C]]</f>
        <v>0.81481481481481477</v>
      </c>
      <c r="C1359" s="1">
        <f>EXTRACT_NUMBER(smsSpamCollection_untouched!A1359)/Table1[[#This Row],[C]]</f>
        <v>0</v>
      </c>
      <c r="D1359" s="1">
        <f>(Table1[[#This Row],[W]]-1)/Table1[[#This Row],[C]]</f>
        <v>0.18518518518518517</v>
      </c>
      <c r="E1359" s="1">
        <f>EXTRACT_SPCHAR(smsSpamCollection_untouched!A1359)/Table1[[#This Row],[C]]</f>
        <v>0</v>
      </c>
      <c r="F1359" s="1">
        <f>EXTRACT_WORD(smsSpamCollection_untouched!A1359)</f>
        <v>16</v>
      </c>
      <c r="G1359" s="1">
        <f>EXTRACT_SHORTWORD(smsSpamCollection_untouched!A1359)/Table1[[#This Row],[W]]</f>
        <v>0.875</v>
      </c>
      <c r="H1359" s="1">
        <f>EXTRACT_WORDLen(smsSpamCollection_untouched!A1359)/Table1[[#This Row],[W]]</f>
        <v>4.125</v>
      </c>
      <c r="I1359" s="1">
        <f>EXTRACT_UNIQUEWORD(smsSpamCollection_untouched!A1359)/Table1[[#This Row],[W]]</f>
        <v>0.9375</v>
      </c>
      <c r="J1359" s="1"/>
      <c r="K1359" s="1"/>
      <c r="L1359" s="1"/>
      <c r="M1359" s="1"/>
      <c r="N1359" s="1"/>
      <c r="O1359" s="1"/>
      <c r="P1359" s="1" t="str">
        <f>smsSpamCollection_untouched!B1359</f>
        <v>ham</v>
      </c>
    </row>
    <row r="1360" spans="1:16" x14ac:dyDescent="0.3">
      <c r="A1360" s="1">
        <f>LEN(TRIM(smsSpamCollection_untouched!A1360))</f>
        <v>151</v>
      </c>
      <c r="B1360" s="1">
        <f>EXTRACT_ALPHA(smsSpamCollection_untouched!A1360)/Table1[[#This Row],[C]]</f>
        <v>0.77483443708609268</v>
      </c>
      <c r="C1360" s="1">
        <f>EXTRACT_NUMBER(smsSpamCollection_untouched!A1360)/Table1[[#This Row],[C]]</f>
        <v>0</v>
      </c>
      <c r="D1360" s="1">
        <f>(Table1[[#This Row],[W]]-1)/Table1[[#This Row],[C]]</f>
        <v>0.20529801324503311</v>
      </c>
      <c r="E1360" s="1">
        <f>EXTRACT_SPCHAR(smsSpamCollection_untouched!A1360)/Table1[[#This Row],[C]]</f>
        <v>1.9867549668874173E-2</v>
      </c>
      <c r="F1360" s="1">
        <f>EXTRACT_WORD(smsSpamCollection_untouched!A1360)</f>
        <v>32</v>
      </c>
      <c r="G1360" s="1">
        <f>EXTRACT_SHORTWORD(smsSpamCollection_untouched!A1360)/Table1[[#This Row],[W]]</f>
        <v>0.8125</v>
      </c>
      <c r="H1360" s="1">
        <f>EXTRACT_WORDLen(smsSpamCollection_untouched!A1360)/Table1[[#This Row],[W]]</f>
        <v>3.75</v>
      </c>
      <c r="I1360" s="1">
        <f>EXTRACT_UNIQUEWORD(smsSpamCollection_untouched!A1360)/Table1[[#This Row],[W]]</f>
        <v>0.90625</v>
      </c>
      <c r="J1360" s="1"/>
      <c r="K1360" s="1"/>
      <c r="L1360" s="1"/>
      <c r="M1360" s="1"/>
      <c r="N1360" s="1"/>
      <c r="O1360" s="1"/>
      <c r="P1360" s="1" t="str">
        <f>smsSpamCollection_untouched!B1360</f>
        <v>ham</v>
      </c>
    </row>
    <row r="1361" spans="1:16" x14ac:dyDescent="0.3">
      <c r="A1361" s="1">
        <f>LEN(TRIM(smsSpamCollection_untouched!A1361))</f>
        <v>131</v>
      </c>
      <c r="B1361" s="1">
        <f>EXTRACT_ALPHA(smsSpamCollection_untouched!A1361)/Table1[[#This Row],[C]]</f>
        <v>0.77862595419847325</v>
      </c>
      <c r="C1361" s="1">
        <f>EXTRACT_NUMBER(smsSpamCollection_untouched!A1361)/Table1[[#This Row],[C]]</f>
        <v>7.6335877862595417E-3</v>
      </c>
      <c r="D1361" s="1">
        <f>(Table1[[#This Row],[W]]-1)/Table1[[#This Row],[C]]</f>
        <v>0.19083969465648856</v>
      </c>
      <c r="E1361" s="1">
        <f>EXTRACT_SPCHAR(smsSpamCollection_untouched!A1361)/Table1[[#This Row],[C]]</f>
        <v>2.2900763358778626E-2</v>
      </c>
      <c r="F1361" s="1">
        <f>EXTRACT_WORD(smsSpamCollection_untouched!A1361)</f>
        <v>26</v>
      </c>
      <c r="G1361" s="1">
        <f>EXTRACT_SHORTWORD(smsSpamCollection_untouched!A1361)/Table1[[#This Row],[W]]</f>
        <v>0.76923076923076927</v>
      </c>
      <c r="H1361" s="1">
        <f>EXTRACT_WORDLen(smsSpamCollection_untouched!A1361)/Table1[[#This Row],[W]]</f>
        <v>4.0769230769230766</v>
      </c>
      <c r="I1361" s="1">
        <f>EXTRACT_UNIQUEWORD(smsSpamCollection_untouched!A1361)/Table1[[#This Row],[W]]</f>
        <v>0.96153846153846156</v>
      </c>
      <c r="J1361" s="1"/>
      <c r="K1361" s="1"/>
      <c r="L1361" s="1"/>
      <c r="M1361" s="1"/>
      <c r="N1361" s="1"/>
      <c r="O1361" s="1"/>
      <c r="P1361" s="1" t="str">
        <f>smsSpamCollection_untouched!B1361</f>
        <v>ham</v>
      </c>
    </row>
    <row r="1362" spans="1:16" x14ac:dyDescent="0.3">
      <c r="A1362" s="1">
        <f>LEN(TRIM(smsSpamCollection_untouched!A1362))</f>
        <v>323</v>
      </c>
      <c r="B1362" s="1">
        <f>EXTRACT_ALPHA(smsSpamCollection_untouched!A1362)/Table1[[#This Row],[C]]</f>
        <v>0.72136222910216719</v>
      </c>
      <c r="C1362" s="1">
        <f>EXTRACT_NUMBER(smsSpamCollection_untouched!A1362)/Table1[[#This Row],[C]]</f>
        <v>3.0959752321981426E-3</v>
      </c>
      <c r="D1362" s="1">
        <f>(Table1[[#This Row],[W]]-1)/Table1[[#This Row],[C]]</f>
        <v>0.20123839009287925</v>
      </c>
      <c r="E1362" s="1">
        <f>EXTRACT_SPCHAR(smsSpamCollection_untouched!A1362)/Table1[[#This Row],[C]]</f>
        <v>8.3591331269349839E-2</v>
      </c>
      <c r="F1362" s="1">
        <f>EXTRACT_WORD(smsSpamCollection_untouched!A1362)</f>
        <v>66</v>
      </c>
      <c r="G1362" s="1">
        <f>EXTRACT_SHORTWORD(smsSpamCollection_untouched!A1362)/Table1[[#This Row],[W]]</f>
        <v>0.75757575757575757</v>
      </c>
      <c r="H1362" s="1">
        <f>EXTRACT_WORDLen(smsSpamCollection_untouched!A1362)/Table1[[#This Row],[W]]</f>
        <v>3.9545454545454546</v>
      </c>
      <c r="I1362" s="1">
        <f>EXTRACT_UNIQUEWORD(smsSpamCollection_untouched!A1362)/Table1[[#This Row],[W]]</f>
        <v>0.80303030303030298</v>
      </c>
      <c r="J1362" s="1"/>
      <c r="K1362" s="1"/>
      <c r="L1362" s="1"/>
      <c r="M1362" s="1"/>
      <c r="N1362" s="1"/>
      <c r="O1362" s="1"/>
      <c r="P1362" s="1" t="str">
        <f>smsSpamCollection_untouched!B1362</f>
        <v>ham</v>
      </c>
    </row>
    <row r="1363" spans="1:16" x14ac:dyDescent="0.3">
      <c r="A1363" s="1">
        <f>LEN(TRIM(smsSpamCollection_untouched!A1363))</f>
        <v>49</v>
      </c>
      <c r="B1363" s="1">
        <f>EXTRACT_ALPHA(smsSpamCollection_untouched!A1363)/Table1[[#This Row],[C]]</f>
        <v>0.81632653061224492</v>
      </c>
      <c r="C1363" s="1">
        <f>EXTRACT_NUMBER(smsSpamCollection_untouched!A1363)/Table1[[#This Row],[C]]</f>
        <v>0</v>
      </c>
      <c r="D1363" s="1">
        <f>(Table1[[#This Row],[W]]-1)/Table1[[#This Row],[C]]</f>
        <v>0.18367346938775511</v>
      </c>
      <c r="E1363" s="1">
        <f>EXTRACT_SPCHAR(smsSpamCollection_untouched!A1363)/Table1[[#This Row],[C]]</f>
        <v>0</v>
      </c>
      <c r="F1363" s="1">
        <f>EXTRACT_WORD(smsSpamCollection_untouched!A1363)</f>
        <v>10</v>
      </c>
      <c r="G1363" s="1">
        <f>EXTRACT_SHORTWORD(smsSpamCollection_untouched!A1363)/Table1[[#This Row],[W]]</f>
        <v>0.9</v>
      </c>
      <c r="H1363" s="1">
        <f>EXTRACT_WORDLen(smsSpamCollection_untouched!A1363)/Table1[[#This Row],[W]]</f>
        <v>4</v>
      </c>
      <c r="I1363" s="1">
        <f>EXTRACT_UNIQUEWORD(smsSpamCollection_untouched!A1363)/Table1[[#This Row],[W]]</f>
        <v>1</v>
      </c>
      <c r="J1363" s="1"/>
      <c r="K1363" s="1"/>
      <c r="L1363" s="1"/>
      <c r="M1363" s="1"/>
      <c r="N1363" s="1"/>
      <c r="O1363" s="1"/>
      <c r="P1363" s="1" t="str">
        <f>smsSpamCollection_untouched!B1363</f>
        <v>ham</v>
      </c>
    </row>
    <row r="1364" spans="1:16" x14ac:dyDescent="0.3">
      <c r="A1364" s="1">
        <f>LEN(TRIM(smsSpamCollection_untouched!A1364))</f>
        <v>65</v>
      </c>
      <c r="B1364" s="1">
        <f>EXTRACT_ALPHA(smsSpamCollection_untouched!A1364)/Table1[[#This Row],[C]]</f>
        <v>0.75384615384615383</v>
      </c>
      <c r="C1364" s="1">
        <f>EXTRACT_NUMBER(smsSpamCollection_untouched!A1364)/Table1[[#This Row],[C]]</f>
        <v>1.5384615384615385E-2</v>
      </c>
      <c r="D1364" s="1">
        <f>(Table1[[#This Row],[W]]-1)/Table1[[#This Row],[C]]</f>
        <v>0.18461538461538463</v>
      </c>
      <c r="E1364" s="1">
        <f>EXTRACT_SPCHAR(smsSpamCollection_untouched!A1364)/Table1[[#This Row],[C]]</f>
        <v>4.6153846153846156E-2</v>
      </c>
      <c r="F1364" s="1">
        <f>EXTRACT_WORD(smsSpamCollection_untouched!A1364)</f>
        <v>13</v>
      </c>
      <c r="G1364" s="1">
        <f>EXTRACT_SHORTWORD(smsSpamCollection_untouched!A1364)/Table1[[#This Row],[W]]</f>
        <v>0.69230769230769229</v>
      </c>
      <c r="H1364" s="1">
        <f>EXTRACT_WORDLen(smsSpamCollection_untouched!A1364)/Table1[[#This Row],[W]]</f>
        <v>4.0769230769230766</v>
      </c>
      <c r="I1364" s="1">
        <f>EXTRACT_UNIQUEWORD(smsSpamCollection_untouched!A1364)/Table1[[#This Row],[W]]</f>
        <v>0.92307692307692313</v>
      </c>
      <c r="J1364" s="1"/>
      <c r="K1364" s="1"/>
      <c r="L1364" s="1"/>
      <c r="M1364" s="1"/>
      <c r="N1364" s="1"/>
      <c r="O1364" s="1"/>
      <c r="P1364" s="1" t="str">
        <f>smsSpamCollection_untouched!B1364</f>
        <v>ham</v>
      </c>
    </row>
    <row r="1365" spans="1:16" x14ac:dyDescent="0.3">
      <c r="A1365" s="1">
        <f>LEN(TRIM(smsSpamCollection_untouched!A1365))</f>
        <v>29</v>
      </c>
      <c r="B1365" s="1">
        <f>EXTRACT_ALPHA(smsSpamCollection_untouched!A1365)/Table1[[#This Row],[C]]</f>
        <v>0.7931034482758621</v>
      </c>
      <c r="C1365" s="1">
        <f>EXTRACT_NUMBER(smsSpamCollection_untouched!A1365)/Table1[[#This Row],[C]]</f>
        <v>0</v>
      </c>
      <c r="D1365" s="1">
        <f>(Table1[[#This Row],[W]]-1)/Table1[[#This Row],[C]]</f>
        <v>0.17241379310344829</v>
      </c>
      <c r="E1365" s="1">
        <f>EXTRACT_SPCHAR(smsSpamCollection_untouched!A1365)/Table1[[#This Row],[C]]</f>
        <v>3.4482758620689655E-2</v>
      </c>
      <c r="F1365" s="1">
        <f>EXTRACT_WORD(smsSpamCollection_untouched!A1365)</f>
        <v>6</v>
      </c>
      <c r="G1365" s="1">
        <f>EXTRACT_SHORTWORD(smsSpamCollection_untouched!A1365)/Table1[[#This Row],[W]]</f>
        <v>1</v>
      </c>
      <c r="H1365" s="1">
        <f>EXTRACT_WORDLen(smsSpamCollection_untouched!A1365)/Table1[[#This Row],[W]]</f>
        <v>4</v>
      </c>
      <c r="I1365" s="1">
        <f>EXTRACT_UNIQUEWORD(smsSpamCollection_untouched!A1365)/Table1[[#This Row],[W]]</f>
        <v>1</v>
      </c>
      <c r="J1365" s="1"/>
      <c r="K1365" s="1"/>
      <c r="L1365" s="1"/>
      <c r="M1365" s="1"/>
      <c r="N1365" s="1"/>
      <c r="O1365" s="1"/>
      <c r="P1365" s="1" t="str">
        <f>smsSpamCollection_untouched!B1365</f>
        <v>ham</v>
      </c>
    </row>
    <row r="1366" spans="1:16" x14ac:dyDescent="0.3">
      <c r="A1366" s="1">
        <f>LEN(TRIM(smsSpamCollection_untouched!A1366))</f>
        <v>206</v>
      </c>
      <c r="B1366" s="1">
        <f>EXTRACT_ALPHA(smsSpamCollection_untouched!A1366)/Table1[[#This Row],[C]]</f>
        <v>0.77669902912621358</v>
      </c>
      <c r="C1366" s="1">
        <f>EXTRACT_NUMBER(smsSpamCollection_untouched!A1366)/Table1[[#This Row],[C]]</f>
        <v>0</v>
      </c>
      <c r="D1366" s="1">
        <f>(Table1[[#This Row],[W]]-1)/Table1[[#This Row],[C]]</f>
        <v>0.19902912621359223</v>
      </c>
      <c r="E1366" s="1">
        <f>EXTRACT_SPCHAR(smsSpamCollection_untouched!A1366)/Table1[[#This Row],[C]]</f>
        <v>2.4271844660194174E-2</v>
      </c>
      <c r="F1366" s="1">
        <f>EXTRACT_WORD(smsSpamCollection_untouched!A1366)</f>
        <v>42</v>
      </c>
      <c r="G1366" s="1">
        <f>EXTRACT_SHORTWORD(smsSpamCollection_untouched!A1366)/Table1[[#This Row],[W]]</f>
        <v>0.80952380952380953</v>
      </c>
      <c r="H1366" s="1">
        <f>EXTRACT_WORDLen(smsSpamCollection_untouched!A1366)/Table1[[#This Row],[W]]</f>
        <v>3.9285714285714284</v>
      </c>
      <c r="I1366" s="1">
        <f>EXTRACT_UNIQUEWORD(smsSpamCollection_untouched!A1366)/Table1[[#This Row],[W]]</f>
        <v>0.83333333333333337</v>
      </c>
      <c r="J1366" s="1"/>
      <c r="K1366" s="1"/>
      <c r="L1366" s="1"/>
      <c r="M1366" s="1"/>
      <c r="N1366" s="1"/>
      <c r="O1366" s="1"/>
      <c r="P1366" s="1" t="str">
        <f>smsSpamCollection_untouched!B1366</f>
        <v>ham</v>
      </c>
    </row>
    <row r="1367" spans="1:16" x14ac:dyDescent="0.3">
      <c r="A1367" s="1">
        <f>LEN(TRIM(smsSpamCollection_untouched!A1367))</f>
        <v>114</v>
      </c>
      <c r="B1367" s="1">
        <f>EXTRACT_ALPHA(smsSpamCollection_untouched!A1367)/Table1[[#This Row],[C]]</f>
        <v>0.74561403508771928</v>
      </c>
      <c r="C1367" s="1">
        <f>EXTRACT_NUMBER(smsSpamCollection_untouched!A1367)/Table1[[#This Row],[C]]</f>
        <v>0</v>
      </c>
      <c r="D1367" s="1">
        <f>(Table1[[#This Row],[W]]-1)/Table1[[#This Row],[C]]</f>
        <v>0.20175438596491227</v>
      </c>
      <c r="E1367" s="1">
        <f>EXTRACT_SPCHAR(smsSpamCollection_untouched!A1367)/Table1[[#This Row],[C]]</f>
        <v>5.2631578947368418E-2</v>
      </c>
      <c r="F1367" s="1">
        <f>EXTRACT_WORD(smsSpamCollection_untouched!A1367)</f>
        <v>24</v>
      </c>
      <c r="G1367" s="1">
        <f>EXTRACT_SHORTWORD(smsSpamCollection_untouched!A1367)/Table1[[#This Row],[W]]</f>
        <v>0.75</v>
      </c>
      <c r="H1367" s="1">
        <f>EXTRACT_WORDLen(smsSpamCollection_untouched!A1367)/Table1[[#This Row],[W]]</f>
        <v>3.7916666666666665</v>
      </c>
      <c r="I1367" s="1">
        <f>EXTRACT_UNIQUEWORD(smsSpamCollection_untouched!A1367)/Table1[[#This Row],[W]]</f>
        <v>0.91666666666666663</v>
      </c>
      <c r="J1367" s="1"/>
      <c r="K1367" s="1"/>
      <c r="L1367" s="1"/>
      <c r="M1367" s="1"/>
      <c r="N1367" s="1"/>
      <c r="O1367" s="1"/>
      <c r="P1367" s="1" t="str">
        <f>smsSpamCollection_untouched!B1367</f>
        <v>ham</v>
      </c>
    </row>
    <row r="1368" spans="1:16" x14ac:dyDescent="0.3">
      <c r="A1368" s="1">
        <f>LEN(TRIM(smsSpamCollection_untouched!A1368))</f>
        <v>100</v>
      </c>
      <c r="B1368" s="1">
        <f>EXTRACT_ALPHA(smsSpamCollection_untouched!A1368)/Table1[[#This Row],[C]]</f>
        <v>0.56999999999999995</v>
      </c>
      <c r="C1368" s="1">
        <f>EXTRACT_NUMBER(smsSpamCollection_untouched!A1368)/Table1[[#This Row],[C]]</f>
        <v>0.23</v>
      </c>
      <c r="D1368" s="1">
        <f>(Table1[[#This Row],[W]]-1)/Table1[[#This Row],[C]]</f>
        <v>0.18</v>
      </c>
      <c r="E1368" s="1">
        <f>EXTRACT_SPCHAR(smsSpamCollection_untouched!A1368)/Table1[[#This Row],[C]]</f>
        <v>0.02</v>
      </c>
      <c r="F1368" s="1">
        <f>EXTRACT_WORD(smsSpamCollection_untouched!A1368)</f>
        <v>19</v>
      </c>
      <c r="G1368" s="1">
        <f>EXTRACT_SHORTWORD(smsSpamCollection_untouched!A1368)/Table1[[#This Row],[W]]</f>
        <v>0.94736842105263153</v>
      </c>
      <c r="H1368" s="1">
        <f>EXTRACT_WORDLen(smsSpamCollection_untouched!A1368)/Table1[[#This Row],[W]]</f>
        <v>4.3157894736842106</v>
      </c>
      <c r="I1368" s="1">
        <f>EXTRACT_UNIQUEWORD(smsSpamCollection_untouched!A1368)/Table1[[#This Row],[W]]</f>
        <v>1</v>
      </c>
      <c r="J1368" s="1"/>
      <c r="K1368" s="1"/>
      <c r="L1368" s="1"/>
      <c r="M1368" s="1"/>
      <c r="N1368" s="1"/>
      <c r="O1368" s="1"/>
      <c r="P1368" s="1" t="str">
        <f>smsSpamCollection_untouched!B1368</f>
        <v>spam</v>
      </c>
    </row>
    <row r="1369" spans="1:16" x14ac:dyDescent="0.3">
      <c r="A1369" s="1">
        <f>LEN(TRIM(smsSpamCollection_untouched!A1369))</f>
        <v>49</v>
      </c>
      <c r="B1369" s="1">
        <f>EXTRACT_ALPHA(smsSpamCollection_untouched!A1369)/Table1[[#This Row],[C]]</f>
        <v>0.73469387755102045</v>
      </c>
      <c r="C1369" s="1">
        <f>EXTRACT_NUMBER(smsSpamCollection_untouched!A1369)/Table1[[#This Row],[C]]</f>
        <v>4.0816326530612242E-2</v>
      </c>
      <c r="D1369" s="1">
        <f>(Table1[[#This Row],[W]]-1)/Table1[[#This Row],[C]]</f>
        <v>0.20408163265306123</v>
      </c>
      <c r="E1369" s="1">
        <f>EXTRACT_SPCHAR(smsSpamCollection_untouched!A1369)/Table1[[#This Row],[C]]</f>
        <v>2.0408163265306121E-2</v>
      </c>
      <c r="F1369" s="1">
        <f>EXTRACT_WORD(smsSpamCollection_untouched!A1369)</f>
        <v>11</v>
      </c>
      <c r="G1369" s="1">
        <f>EXTRACT_SHORTWORD(smsSpamCollection_untouched!A1369)/Table1[[#This Row],[W]]</f>
        <v>0.72727272727272729</v>
      </c>
      <c r="H1369" s="1">
        <f>EXTRACT_WORDLen(smsSpamCollection_untouched!A1369)/Table1[[#This Row],[W]]</f>
        <v>3.5454545454545454</v>
      </c>
      <c r="I1369" s="1">
        <f>EXTRACT_UNIQUEWORD(smsSpamCollection_untouched!A1369)/Table1[[#This Row],[W]]</f>
        <v>1</v>
      </c>
      <c r="J1369" s="1"/>
      <c r="K1369" s="1"/>
      <c r="L1369" s="1"/>
      <c r="M1369" s="1"/>
      <c r="N1369" s="1"/>
      <c r="O1369" s="1"/>
      <c r="P1369" s="1" t="str">
        <f>smsSpamCollection_untouched!B1369</f>
        <v>ham</v>
      </c>
    </row>
    <row r="1370" spans="1:16" x14ac:dyDescent="0.3">
      <c r="A1370" s="1">
        <f>LEN(TRIM(smsSpamCollection_untouched!A1370))</f>
        <v>106</v>
      </c>
      <c r="B1370" s="1">
        <f>EXTRACT_ALPHA(smsSpamCollection_untouched!A1370)/Table1[[#This Row],[C]]</f>
        <v>0.77358490566037741</v>
      </c>
      <c r="C1370" s="1">
        <f>EXTRACT_NUMBER(smsSpamCollection_untouched!A1370)/Table1[[#This Row],[C]]</f>
        <v>0</v>
      </c>
      <c r="D1370" s="1">
        <f>(Table1[[#This Row],[W]]-1)/Table1[[#This Row],[C]]</f>
        <v>0.17924528301886791</v>
      </c>
      <c r="E1370" s="1">
        <f>EXTRACT_SPCHAR(smsSpamCollection_untouched!A1370)/Table1[[#This Row],[C]]</f>
        <v>4.716981132075472E-2</v>
      </c>
      <c r="F1370" s="1">
        <f>EXTRACT_WORD(smsSpamCollection_untouched!A1370)</f>
        <v>20</v>
      </c>
      <c r="G1370" s="1">
        <f>EXTRACT_SHORTWORD(smsSpamCollection_untouched!A1370)/Table1[[#This Row],[W]]</f>
        <v>0.85</v>
      </c>
      <c r="H1370" s="1">
        <f>EXTRACT_WORDLen(smsSpamCollection_untouched!A1370)/Table1[[#This Row],[W]]</f>
        <v>4.3499999999999996</v>
      </c>
      <c r="I1370" s="1">
        <f>EXTRACT_UNIQUEWORD(smsSpamCollection_untouched!A1370)/Table1[[#This Row],[W]]</f>
        <v>1</v>
      </c>
      <c r="J1370" s="1"/>
      <c r="K1370" s="1"/>
      <c r="L1370" s="1"/>
      <c r="M1370" s="1"/>
      <c r="N1370" s="1"/>
      <c r="O1370" s="1"/>
      <c r="P1370" s="1" t="str">
        <f>smsSpamCollection_untouched!B1370</f>
        <v>ham</v>
      </c>
    </row>
    <row r="1371" spans="1:16" x14ac:dyDescent="0.3">
      <c r="A1371" s="1">
        <f>LEN(TRIM(smsSpamCollection_untouched!A1371))</f>
        <v>36</v>
      </c>
      <c r="B1371" s="1">
        <f>EXTRACT_ALPHA(smsSpamCollection_untouched!A1371)/Table1[[#This Row],[C]]</f>
        <v>0.72222222222222221</v>
      </c>
      <c r="C1371" s="1">
        <f>EXTRACT_NUMBER(smsSpamCollection_untouched!A1371)/Table1[[#This Row],[C]]</f>
        <v>0</v>
      </c>
      <c r="D1371" s="1">
        <f>(Table1[[#This Row],[W]]-1)/Table1[[#This Row],[C]]</f>
        <v>0.1388888888888889</v>
      </c>
      <c r="E1371" s="1">
        <f>EXTRACT_SPCHAR(smsSpamCollection_untouched!A1371)/Table1[[#This Row],[C]]</f>
        <v>0.1388888888888889</v>
      </c>
      <c r="F1371" s="1">
        <f>EXTRACT_WORD(smsSpamCollection_untouched!A1371)</f>
        <v>6</v>
      </c>
      <c r="G1371" s="1">
        <f>EXTRACT_SHORTWORD(smsSpamCollection_untouched!A1371)/Table1[[#This Row],[W]]</f>
        <v>0.83333333333333337</v>
      </c>
      <c r="H1371" s="1">
        <f>EXTRACT_WORDLen(smsSpamCollection_untouched!A1371)/Table1[[#This Row],[W]]</f>
        <v>5.166666666666667</v>
      </c>
      <c r="I1371" s="1">
        <f>EXTRACT_UNIQUEWORD(smsSpamCollection_untouched!A1371)/Table1[[#This Row],[W]]</f>
        <v>1</v>
      </c>
      <c r="J1371" s="1"/>
      <c r="K1371" s="1"/>
      <c r="L1371" s="1"/>
      <c r="M1371" s="1"/>
      <c r="N1371" s="1"/>
      <c r="O1371" s="1"/>
      <c r="P1371" s="1" t="str">
        <f>smsSpamCollection_untouched!B1371</f>
        <v>ham</v>
      </c>
    </row>
    <row r="1372" spans="1:16" x14ac:dyDescent="0.3">
      <c r="A1372" s="1">
        <f>LEN(TRIM(smsSpamCollection_untouched!A1372))</f>
        <v>32</v>
      </c>
      <c r="B1372" s="1">
        <f>EXTRACT_ALPHA(smsSpamCollection_untouched!A1372)/Table1[[#This Row],[C]]</f>
        <v>0.8125</v>
      </c>
      <c r="C1372" s="1">
        <f>EXTRACT_NUMBER(smsSpamCollection_untouched!A1372)/Table1[[#This Row],[C]]</f>
        <v>0</v>
      </c>
      <c r="D1372" s="1">
        <f>(Table1[[#This Row],[W]]-1)/Table1[[#This Row],[C]]</f>
        <v>0.15625</v>
      </c>
      <c r="E1372" s="1">
        <f>EXTRACT_SPCHAR(smsSpamCollection_untouched!A1372)/Table1[[#This Row],[C]]</f>
        <v>3.125E-2</v>
      </c>
      <c r="F1372" s="1">
        <f>EXTRACT_WORD(smsSpamCollection_untouched!A1372)</f>
        <v>6</v>
      </c>
      <c r="G1372" s="1">
        <f>EXTRACT_SHORTWORD(smsSpamCollection_untouched!A1372)/Table1[[#This Row],[W]]</f>
        <v>1</v>
      </c>
      <c r="H1372" s="1">
        <f>EXTRACT_WORDLen(smsSpamCollection_untouched!A1372)/Table1[[#This Row],[W]]</f>
        <v>4.5</v>
      </c>
      <c r="I1372" s="1">
        <f>EXTRACT_UNIQUEWORD(smsSpamCollection_untouched!A1372)/Table1[[#This Row],[W]]</f>
        <v>1</v>
      </c>
      <c r="J1372" s="1"/>
      <c r="K1372" s="1"/>
      <c r="L1372" s="1"/>
      <c r="M1372" s="1"/>
      <c r="N1372" s="1"/>
      <c r="O1372" s="1"/>
      <c r="P1372" s="1" t="str">
        <f>smsSpamCollection_untouched!B1372</f>
        <v>ham</v>
      </c>
    </row>
    <row r="1373" spans="1:16" x14ac:dyDescent="0.3">
      <c r="A1373" s="1">
        <f>LEN(TRIM(smsSpamCollection_untouched!A1373))</f>
        <v>50</v>
      </c>
      <c r="B1373" s="1">
        <f>EXTRACT_ALPHA(smsSpamCollection_untouched!A1373)/Table1[[#This Row],[C]]</f>
        <v>0.78</v>
      </c>
      <c r="C1373" s="1">
        <f>EXTRACT_NUMBER(smsSpamCollection_untouched!A1373)/Table1[[#This Row],[C]]</f>
        <v>0</v>
      </c>
      <c r="D1373" s="1">
        <f>(Table1[[#This Row],[W]]-1)/Table1[[#This Row],[C]]</f>
        <v>0.18</v>
      </c>
      <c r="E1373" s="1">
        <f>EXTRACT_SPCHAR(smsSpamCollection_untouched!A1373)/Table1[[#This Row],[C]]</f>
        <v>0.04</v>
      </c>
      <c r="F1373" s="1">
        <f>EXTRACT_WORD(smsSpamCollection_untouched!A1373)</f>
        <v>10</v>
      </c>
      <c r="G1373" s="1">
        <f>EXTRACT_SHORTWORD(smsSpamCollection_untouched!A1373)/Table1[[#This Row],[W]]</f>
        <v>0.9</v>
      </c>
      <c r="H1373" s="1">
        <f>EXTRACT_WORDLen(smsSpamCollection_untouched!A1373)/Table1[[#This Row],[W]]</f>
        <v>4.0999999999999996</v>
      </c>
      <c r="I1373" s="1">
        <f>EXTRACT_UNIQUEWORD(smsSpamCollection_untouched!A1373)/Table1[[#This Row],[W]]</f>
        <v>1</v>
      </c>
      <c r="J1373" s="1"/>
      <c r="K1373" s="1"/>
      <c r="L1373" s="1"/>
      <c r="M1373" s="1"/>
      <c r="N1373" s="1"/>
      <c r="O1373" s="1"/>
      <c r="P1373" s="1" t="str">
        <f>smsSpamCollection_untouched!B1373</f>
        <v>ham</v>
      </c>
    </row>
    <row r="1374" spans="1:16" x14ac:dyDescent="0.3">
      <c r="A1374" s="1">
        <f>LEN(TRIM(smsSpamCollection_untouched!A1374))</f>
        <v>80</v>
      </c>
      <c r="B1374" s="1">
        <f>EXTRACT_ALPHA(smsSpamCollection_untouched!A1374)/Table1[[#This Row],[C]]</f>
        <v>0.72499999999999998</v>
      </c>
      <c r="C1374" s="1">
        <f>EXTRACT_NUMBER(smsSpamCollection_untouched!A1374)/Table1[[#This Row],[C]]</f>
        <v>0</v>
      </c>
      <c r="D1374" s="1">
        <f>(Table1[[#This Row],[W]]-1)/Table1[[#This Row],[C]]</f>
        <v>0.22500000000000001</v>
      </c>
      <c r="E1374" s="1">
        <f>EXTRACT_SPCHAR(smsSpamCollection_untouched!A1374)/Table1[[#This Row],[C]]</f>
        <v>0.05</v>
      </c>
      <c r="F1374" s="1">
        <f>EXTRACT_WORD(smsSpamCollection_untouched!A1374)</f>
        <v>19</v>
      </c>
      <c r="G1374" s="1">
        <f>EXTRACT_SHORTWORD(smsSpamCollection_untouched!A1374)/Table1[[#This Row],[W]]</f>
        <v>0.63157894736842102</v>
      </c>
      <c r="H1374" s="1">
        <f>EXTRACT_WORDLen(smsSpamCollection_untouched!A1374)/Table1[[#This Row],[W]]</f>
        <v>3.263157894736842</v>
      </c>
      <c r="I1374" s="1">
        <f>EXTRACT_UNIQUEWORD(smsSpamCollection_untouched!A1374)/Table1[[#This Row],[W]]</f>
        <v>1</v>
      </c>
      <c r="J1374" s="1"/>
      <c r="K1374" s="1"/>
      <c r="L1374" s="1"/>
      <c r="M1374" s="1"/>
      <c r="N1374" s="1"/>
      <c r="O1374" s="1"/>
      <c r="P1374" s="1" t="str">
        <f>smsSpamCollection_untouched!B1374</f>
        <v>ham</v>
      </c>
    </row>
    <row r="1375" spans="1:16" x14ac:dyDescent="0.3">
      <c r="A1375" s="1">
        <f>LEN(TRIM(smsSpamCollection_untouched!A1375))</f>
        <v>139</v>
      </c>
      <c r="B1375" s="1">
        <f>EXTRACT_ALPHA(smsSpamCollection_untouched!A1375)/Table1[[#This Row],[C]]</f>
        <v>0.67625899280575541</v>
      </c>
      <c r="C1375" s="1">
        <f>EXTRACT_NUMBER(smsSpamCollection_untouched!A1375)/Table1[[#This Row],[C]]</f>
        <v>3.5971223021582732E-2</v>
      </c>
      <c r="D1375" s="1">
        <f>(Table1[[#This Row],[W]]-1)/Table1[[#This Row],[C]]</f>
        <v>0.17266187050359713</v>
      </c>
      <c r="E1375" s="1">
        <f>EXTRACT_SPCHAR(smsSpamCollection_untouched!A1375)/Table1[[#This Row],[C]]</f>
        <v>0.1223021582733813</v>
      </c>
      <c r="F1375" s="1">
        <f>EXTRACT_WORD(smsSpamCollection_untouched!A1375)</f>
        <v>25</v>
      </c>
      <c r="G1375" s="1">
        <f>EXTRACT_SHORTWORD(smsSpamCollection_untouched!A1375)/Table1[[#This Row],[W]]</f>
        <v>0.68</v>
      </c>
      <c r="H1375" s="1">
        <f>EXTRACT_WORDLen(smsSpamCollection_untouched!A1375)/Table1[[#This Row],[W]]</f>
        <v>4.6399999999999997</v>
      </c>
      <c r="I1375" s="1">
        <f>EXTRACT_UNIQUEWORD(smsSpamCollection_untouched!A1375)/Table1[[#This Row],[W]]</f>
        <v>0.96</v>
      </c>
      <c r="J1375" s="1"/>
      <c r="K1375" s="1"/>
      <c r="L1375" s="1"/>
      <c r="M1375" s="1"/>
      <c r="N1375" s="1"/>
      <c r="O1375" s="1"/>
      <c r="P1375" s="1" t="str">
        <f>smsSpamCollection_untouched!B1375</f>
        <v>ham</v>
      </c>
    </row>
    <row r="1376" spans="1:16" x14ac:dyDescent="0.3">
      <c r="A1376" s="1">
        <f>LEN(TRIM(smsSpamCollection_untouched!A1376))</f>
        <v>148</v>
      </c>
      <c r="B1376" s="1">
        <f>EXTRACT_ALPHA(smsSpamCollection_untouched!A1376)/Table1[[#This Row],[C]]</f>
        <v>0.60135135135135132</v>
      </c>
      <c r="C1376" s="1">
        <f>EXTRACT_NUMBER(smsSpamCollection_untouched!A1376)/Table1[[#This Row],[C]]</f>
        <v>0.16891891891891891</v>
      </c>
      <c r="D1376" s="1">
        <f>(Table1[[#This Row],[W]]-1)/Table1[[#This Row],[C]]</f>
        <v>0.17567567567567569</v>
      </c>
      <c r="E1376" s="1">
        <f>EXTRACT_SPCHAR(smsSpamCollection_untouched!A1376)/Table1[[#This Row],[C]]</f>
        <v>5.4054054054054057E-2</v>
      </c>
      <c r="F1376" s="1">
        <f>EXTRACT_WORD(smsSpamCollection_untouched!A1376)</f>
        <v>27</v>
      </c>
      <c r="G1376" s="1">
        <f>EXTRACT_SHORTWORD(smsSpamCollection_untouched!A1376)/Table1[[#This Row],[W]]</f>
        <v>0.92592592592592593</v>
      </c>
      <c r="H1376" s="1">
        <f>EXTRACT_WORDLen(smsSpamCollection_untouched!A1376)/Table1[[#This Row],[W]]</f>
        <v>4.5185185185185182</v>
      </c>
      <c r="I1376" s="1">
        <f>EXTRACT_UNIQUEWORD(smsSpamCollection_untouched!A1376)/Table1[[#This Row],[W]]</f>
        <v>0.92592592592592593</v>
      </c>
      <c r="J1376" s="1"/>
      <c r="K1376" s="1"/>
      <c r="L1376" s="1"/>
      <c r="M1376" s="1"/>
      <c r="N1376" s="1"/>
      <c r="O1376" s="1"/>
      <c r="P1376" s="1" t="str">
        <f>smsSpamCollection_untouched!B1376</f>
        <v>spam</v>
      </c>
    </row>
    <row r="1377" spans="1:16" x14ac:dyDescent="0.3">
      <c r="A1377" s="1">
        <f>LEN(TRIM(smsSpamCollection_untouched!A1377))</f>
        <v>153</v>
      </c>
      <c r="B1377" s="1">
        <f>EXTRACT_ALPHA(smsSpamCollection_untouched!A1377)/Table1[[#This Row],[C]]</f>
        <v>0.5816993464052288</v>
      </c>
      <c r="C1377" s="1">
        <f>EXTRACT_NUMBER(smsSpamCollection_untouched!A1377)/Table1[[#This Row],[C]]</f>
        <v>0.20261437908496732</v>
      </c>
      <c r="D1377" s="1">
        <f>(Table1[[#This Row],[W]]-1)/Table1[[#This Row],[C]]</f>
        <v>0.13725490196078433</v>
      </c>
      <c r="E1377" s="1">
        <f>EXTRACT_SPCHAR(smsSpamCollection_untouched!A1377)/Table1[[#This Row],[C]]</f>
        <v>7.8431372549019607E-2</v>
      </c>
      <c r="F1377" s="1">
        <f>EXTRACT_WORD(smsSpamCollection_untouched!A1377)</f>
        <v>22</v>
      </c>
      <c r="G1377" s="1">
        <f>EXTRACT_SHORTWORD(smsSpamCollection_untouched!A1377)/Table1[[#This Row],[W]]</f>
        <v>0.90909090909090906</v>
      </c>
      <c r="H1377" s="1">
        <f>EXTRACT_WORDLen(smsSpamCollection_untouched!A1377)/Table1[[#This Row],[W]]</f>
        <v>6</v>
      </c>
      <c r="I1377" s="1">
        <f>EXTRACT_UNIQUEWORD(smsSpamCollection_untouched!A1377)/Table1[[#This Row],[W]]</f>
        <v>1</v>
      </c>
      <c r="J1377" s="1"/>
      <c r="K1377" s="1"/>
      <c r="L1377" s="1"/>
      <c r="M1377" s="1"/>
      <c r="N1377" s="1"/>
      <c r="O1377" s="1"/>
      <c r="P1377" s="1" t="str">
        <f>smsSpamCollection_untouched!B1377</f>
        <v>spam</v>
      </c>
    </row>
    <row r="1378" spans="1:16" x14ac:dyDescent="0.3">
      <c r="A1378" s="1">
        <f>LEN(TRIM(smsSpamCollection_untouched!A1378))</f>
        <v>23</v>
      </c>
      <c r="B1378" s="1">
        <f>EXTRACT_ALPHA(smsSpamCollection_untouched!A1378)/Table1[[#This Row],[C]]</f>
        <v>0.82608695652173914</v>
      </c>
      <c r="C1378" s="1">
        <f>EXTRACT_NUMBER(smsSpamCollection_untouched!A1378)/Table1[[#This Row],[C]]</f>
        <v>0</v>
      </c>
      <c r="D1378" s="1">
        <f>(Table1[[#This Row],[W]]-1)/Table1[[#This Row],[C]]</f>
        <v>0.13043478260869565</v>
      </c>
      <c r="E1378" s="1">
        <f>EXTRACT_SPCHAR(smsSpamCollection_untouched!A1378)/Table1[[#This Row],[C]]</f>
        <v>4.3478260869565216E-2</v>
      </c>
      <c r="F1378" s="1">
        <f>EXTRACT_WORD(smsSpamCollection_untouched!A1378)</f>
        <v>4</v>
      </c>
      <c r="G1378" s="1">
        <f>EXTRACT_SHORTWORD(smsSpamCollection_untouched!A1378)/Table1[[#This Row],[W]]</f>
        <v>1</v>
      </c>
      <c r="H1378" s="1">
        <f>EXTRACT_WORDLen(smsSpamCollection_untouched!A1378)/Table1[[#This Row],[W]]</f>
        <v>5</v>
      </c>
      <c r="I1378" s="1">
        <f>EXTRACT_UNIQUEWORD(smsSpamCollection_untouched!A1378)/Table1[[#This Row],[W]]</f>
        <v>1</v>
      </c>
      <c r="J1378" s="1"/>
      <c r="K1378" s="1"/>
      <c r="L1378" s="1"/>
      <c r="M1378" s="1"/>
      <c r="N1378" s="1"/>
      <c r="O1378" s="1"/>
      <c r="P1378" s="1" t="str">
        <f>smsSpamCollection_untouched!B1378</f>
        <v>ham</v>
      </c>
    </row>
    <row r="1379" spans="1:16" x14ac:dyDescent="0.3">
      <c r="A1379" s="1">
        <f>LEN(TRIM(smsSpamCollection_untouched!A1379))</f>
        <v>40</v>
      </c>
      <c r="B1379" s="1">
        <f>EXTRACT_ALPHA(smsSpamCollection_untouched!A1379)/Table1[[#This Row],[C]]</f>
        <v>0.82499999999999996</v>
      </c>
      <c r="C1379" s="1">
        <f>EXTRACT_NUMBER(smsSpamCollection_untouched!A1379)/Table1[[#This Row],[C]]</f>
        <v>0</v>
      </c>
      <c r="D1379" s="1">
        <f>(Table1[[#This Row],[W]]-1)/Table1[[#This Row],[C]]</f>
        <v>0.17499999999999999</v>
      </c>
      <c r="E1379" s="1">
        <f>EXTRACT_SPCHAR(smsSpamCollection_untouched!A1379)/Table1[[#This Row],[C]]</f>
        <v>0</v>
      </c>
      <c r="F1379" s="1">
        <f>EXTRACT_WORD(smsSpamCollection_untouched!A1379)</f>
        <v>8</v>
      </c>
      <c r="G1379" s="1">
        <f>EXTRACT_SHORTWORD(smsSpamCollection_untouched!A1379)/Table1[[#This Row],[W]]</f>
        <v>0.875</v>
      </c>
      <c r="H1379" s="1">
        <f>EXTRACT_WORDLen(smsSpamCollection_untouched!A1379)/Table1[[#This Row],[W]]</f>
        <v>4.125</v>
      </c>
      <c r="I1379" s="1">
        <f>EXTRACT_UNIQUEWORD(smsSpamCollection_untouched!A1379)/Table1[[#This Row],[W]]</f>
        <v>1</v>
      </c>
      <c r="J1379" s="1"/>
      <c r="K1379" s="1"/>
      <c r="L1379" s="1"/>
      <c r="M1379" s="1"/>
      <c r="N1379" s="1"/>
      <c r="O1379" s="1"/>
      <c r="P1379" s="1" t="str">
        <f>smsSpamCollection_untouched!B1379</f>
        <v>ham</v>
      </c>
    </row>
    <row r="1380" spans="1:16" x14ac:dyDescent="0.3">
      <c r="A1380" s="1">
        <f>LEN(TRIM(smsSpamCollection_untouched!A1380))</f>
        <v>159</v>
      </c>
      <c r="B1380" s="1">
        <f>EXTRACT_ALPHA(smsSpamCollection_untouched!A1380)/Table1[[#This Row],[C]]</f>
        <v>0.71069182389937102</v>
      </c>
      <c r="C1380" s="1">
        <f>EXTRACT_NUMBER(smsSpamCollection_untouched!A1380)/Table1[[#This Row],[C]]</f>
        <v>0.1069182389937107</v>
      </c>
      <c r="D1380" s="1">
        <f>(Table1[[#This Row],[W]]-1)/Table1[[#This Row],[C]]</f>
        <v>0.14465408805031446</v>
      </c>
      <c r="E1380" s="1">
        <f>EXTRACT_SPCHAR(smsSpamCollection_untouched!A1380)/Table1[[#This Row],[C]]</f>
        <v>3.7735849056603772E-2</v>
      </c>
      <c r="F1380" s="1">
        <f>EXTRACT_WORD(smsSpamCollection_untouched!A1380)</f>
        <v>24</v>
      </c>
      <c r="G1380" s="1">
        <f>EXTRACT_SHORTWORD(smsSpamCollection_untouched!A1380)/Table1[[#This Row],[W]]</f>
        <v>0.83333333333333337</v>
      </c>
      <c r="H1380" s="1">
        <f>EXTRACT_WORDLen(smsSpamCollection_untouched!A1380)/Table1[[#This Row],[W]]</f>
        <v>5.666666666666667</v>
      </c>
      <c r="I1380" s="1">
        <f>EXTRACT_UNIQUEWORD(smsSpamCollection_untouched!A1380)/Table1[[#This Row],[W]]</f>
        <v>0.875</v>
      </c>
      <c r="J1380" s="1"/>
      <c r="K1380" s="1"/>
      <c r="L1380" s="1"/>
      <c r="M1380" s="1"/>
      <c r="N1380" s="1"/>
      <c r="O1380" s="1"/>
      <c r="P1380" s="1" t="str">
        <f>smsSpamCollection_untouched!B1380</f>
        <v>spam</v>
      </c>
    </row>
    <row r="1381" spans="1:16" x14ac:dyDescent="0.3">
      <c r="A1381" s="1">
        <f>LEN(TRIM(smsSpamCollection_untouched!A1381))</f>
        <v>24</v>
      </c>
      <c r="B1381" s="1">
        <f>EXTRACT_ALPHA(smsSpamCollection_untouched!A1381)/Table1[[#This Row],[C]]</f>
        <v>0.75</v>
      </c>
      <c r="C1381" s="1">
        <f>EXTRACT_NUMBER(smsSpamCollection_untouched!A1381)/Table1[[#This Row],[C]]</f>
        <v>0</v>
      </c>
      <c r="D1381" s="1">
        <f>(Table1[[#This Row],[W]]-1)/Table1[[#This Row],[C]]</f>
        <v>0.16666666666666666</v>
      </c>
      <c r="E1381" s="1">
        <f>EXTRACT_SPCHAR(smsSpamCollection_untouched!A1381)/Table1[[#This Row],[C]]</f>
        <v>8.3333333333333329E-2</v>
      </c>
      <c r="F1381" s="1">
        <f>EXTRACT_WORD(smsSpamCollection_untouched!A1381)</f>
        <v>5</v>
      </c>
      <c r="G1381" s="1">
        <f>EXTRACT_SHORTWORD(smsSpamCollection_untouched!A1381)/Table1[[#This Row],[W]]</f>
        <v>0.6</v>
      </c>
      <c r="H1381" s="1">
        <f>EXTRACT_WORDLen(smsSpamCollection_untouched!A1381)/Table1[[#This Row],[W]]</f>
        <v>4</v>
      </c>
      <c r="I1381" s="1">
        <f>EXTRACT_UNIQUEWORD(smsSpamCollection_untouched!A1381)/Table1[[#This Row],[W]]</f>
        <v>1</v>
      </c>
      <c r="J1381" s="1"/>
      <c r="K1381" s="1"/>
      <c r="L1381" s="1"/>
      <c r="M1381" s="1"/>
      <c r="N1381" s="1"/>
      <c r="O1381" s="1"/>
      <c r="P1381" s="1" t="str">
        <f>smsSpamCollection_untouched!B1381</f>
        <v>ham</v>
      </c>
    </row>
    <row r="1382" spans="1:16" x14ac:dyDescent="0.3">
      <c r="A1382" s="1">
        <f>LEN(TRIM(smsSpamCollection_untouched!A1382))</f>
        <v>143</v>
      </c>
      <c r="B1382" s="1">
        <f>EXTRACT_ALPHA(smsSpamCollection_untouched!A1382)/Table1[[#This Row],[C]]</f>
        <v>0.64335664335664333</v>
      </c>
      <c r="C1382" s="1">
        <f>EXTRACT_NUMBER(smsSpamCollection_untouched!A1382)/Table1[[#This Row],[C]]</f>
        <v>9.7902097902097904E-2</v>
      </c>
      <c r="D1382" s="1">
        <f>(Table1[[#This Row],[W]]-1)/Table1[[#This Row],[C]]</f>
        <v>0.20979020979020979</v>
      </c>
      <c r="E1382" s="1">
        <f>EXTRACT_SPCHAR(smsSpamCollection_untouched!A1382)/Table1[[#This Row],[C]]</f>
        <v>4.8951048951048952E-2</v>
      </c>
      <c r="F1382" s="1">
        <f>EXTRACT_WORD(smsSpamCollection_untouched!A1382)</f>
        <v>31</v>
      </c>
      <c r="G1382" s="1">
        <f>EXTRACT_SHORTWORD(smsSpamCollection_untouched!A1382)/Table1[[#This Row],[W]]</f>
        <v>0.70967741935483875</v>
      </c>
      <c r="H1382" s="1">
        <f>EXTRACT_WORDLen(smsSpamCollection_untouched!A1382)/Table1[[#This Row],[W]]</f>
        <v>3.6451612903225805</v>
      </c>
      <c r="I1382" s="1">
        <f>EXTRACT_UNIQUEWORD(smsSpamCollection_untouched!A1382)/Table1[[#This Row],[W]]</f>
        <v>0.93548387096774188</v>
      </c>
      <c r="J1382" s="1"/>
      <c r="K1382" s="1"/>
      <c r="L1382" s="1"/>
      <c r="M1382" s="1"/>
      <c r="N1382" s="1"/>
      <c r="O1382" s="1"/>
      <c r="P1382" s="1" t="str">
        <f>smsSpamCollection_untouched!B1382</f>
        <v>spam</v>
      </c>
    </row>
    <row r="1383" spans="1:16" x14ac:dyDescent="0.3">
      <c r="A1383" s="1">
        <f>LEN(TRIM(smsSpamCollection_untouched!A1383))</f>
        <v>22</v>
      </c>
      <c r="B1383" s="1">
        <f>EXTRACT_ALPHA(smsSpamCollection_untouched!A1383)/Table1[[#This Row],[C]]</f>
        <v>0.72727272727272729</v>
      </c>
      <c r="C1383" s="1">
        <f>EXTRACT_NUMBER(smsSpamCollection_untouched!A1383)/Table1[[#This Row],[C]]</f>
        <v>0</v>
      </c>
      <c r="D1383" s="1">
        <f>(Table1[[#This Row],[W]]-1)/Table1[[#This Row],[C]]</f>
        <v>0.27272727272727271</v>
      </c>
      <c r="E1383" s="1">
        <f>EXTRACT_SPCHAR(smsSpamCollection_untouched!A1383)/Table1[[#This Row],[C]]</f>
        <v>0</v>
      </c>
      <c r="F1383" s="1">
        <f>EXTRACT_WORD(smsSpamCollection_untouched!A1383)</f>
        <v>7</v>
      </c>
      <c r="G1383" s="1">
        <f>EXTRACT_SHORTWORD(smsSpamCollection_untouched!A1383)/Table1[[#This Row],[W]]</f>
        <v>0.5714285714285714</v>
      </c>
      <c r="H1383" s="1">
        <f>EXTRACT_WORDLen(smsSpamCollection_untouched!A1383)/Table1[[#This Row],[W]]</f>
        <v>2.2857142857142856</v>
      </c>
      <c r="I1383" s="1">
        <f>EXTRACT_UNIQUEWORD(smsSpamCollection_untouched!A1383)/Table1[[#This Row],[W]]</f>
        <v>1</v>
      </c>
      <c r="J1383" s="1"/>
      <c r="K1383" s="1"/>
      <c r="L1383" s="1"/>
      <c r="M1383" s="1"/>
      <c r="N1383" s="1"/>
      <c r="O1383" s="1"/>
      <c r="P1383" s="1" t="str">
        <f>smsSpamCollection_untouched!B1383</f>
        <v>ham</v>
      </c>
    </row>
    <row r="1384" spans="1:16" x14ac:dyDescent="0.3">
      <c r="A1384" s="1">
        <f>LEN(TRIM(smsSpamCollection_untouched!A1384))</f>
        <v>155</v>
      </c>
      <c r="B1384" s="1">
        <f>EXTRACT_ALPHA(smsSpamCollection_untouched!A1384)/Table1[[#This Row],[C]]</f>
        <v>0.73548387096774193</v>
      </c>
      <c r="C1384" s="1">
        <f>EXTRACT_NUMBER(smsSpamCollection_untouched!A1384)/Table1[[#This Row],[C]]</f>
        <v>0</v>
      </c>
      <c r="D1384" s="1">
        <f>(Table1[[#This Row],[W]]-1)/Table1[[#This Row],[C]]</f>
        <v>0.18064516129032257</v>
      </c>
      <c r="E1384" s="1">
        <f>EXTRACT_SPCHAR(smsSpamCollection_untouched!A1384)/Table1[[#This Row],[C]]</f>
        <v>8.387096774193549E-2</v>
      </c>
      <c r="F1384" s="1">
        <f>EXTRACT_WORD(smsSpamCollection_untouched!A1384)</f>
        <v>29</v>
      </c>
      <c r="G1384" s="1">
        <f>EXTRACT_SHORTWORD(smsSpamCollection_untouched!A1384)/Table1[[#This Row],[W]]</f>
        <v>0.75862068965517238</v>
      </c>
      <c r="H1384" s="1">
        <f>EXTRACT_WORDLen(smsSpamCollection_untouched!A1384)/Table1[[#This Row],[W]]</f>
        <v>4.3793103448275863</v>
      </c>
      <c r="I1384" s="1">
        <f>EXTRACT_UNIQUEWORD(smsSpamCollection_untouched!A1384)/Table1[[#This Row],[W]]</f>
        <v>0.93103448275862066</v>
      </c>
      <c r="J1384" s="1"/>
      <c r="K1384" s="1"/>
      <c r="L1384" s="1"/>
      <c r="M1384" s="1"/>
      <c r="N1384" s="1"/>
      <c r="O1384" s="1"/>
      <c r="P1384" s="1" t="str">
        <f>smsSpamCollection_untouched!B1384</f>
        <v>ham</v>
      </c>
    </row>
    <row r="1385" spans="1:16" x14ac:dyDescent="0.3">
      <c r="A1385" s="1">
        <f>LEN(TRIM(smsSpamCollection_untouched!A1385))</f>
        <v>72</v>
      </c>
      <c r="B1385" s="1">
        <f>EXTRACT_ALPHA(smsSpamCollection_untouched!A1385)/Table1[[#This Row],[C]]</f>
        <v>0.76388888888888884</v>
      </c>
      <c r="C1385" s="1">
        <f>EXTRACT_NUMBER(smsSpamCollection_untouched!A1385)/Table1[[#This Row],[C]]</f>
        <v>0</v>
      </c>
      <c r="D1385" s="1">
        <f>(Table1[[#This Row],[W]]-1)/Table1[[#This Row],[C]]</f>
        <v>0.2361111111111111</v>
      </c>
      <c r="E1385" s="1">
        <f>EXTRACT_SPCHAR(smsSpamCollection_untouched!A1385)/Table1[[#This Row],[C]]</f>
        <v>0</v>
      </c>
      <c r="F1385" s="1">
        <f>EXTRACT_WORD(smsSpamCollection_untouched!A1385)</f>
        <v>18</v>
      </c>
      <c r="G1385" s="1">
        <f>EXTRACT_SHORTWORD(smsSpamCollection_untouched!A1385)/Table1[[#This Row],[W]]</f>
        <v>0.55555555555555558</v>
      </c>
      <c r="H1385" s="1">
        <f>EXTRACT_WORDLen(smsSpamCollection_untouched!A1385)/Table1[[#This Row],[W]]</f>
        <v>3.0555555555555554</v>
      </c>
      <c r="I1385" s="1">
        <f>EXTRACT_UNIQUEWORD(smsSpamCollection_untouched!A1385)/Table1[[#This Row],[W]]</f>
        <v>1</v>
      </c>
      <c r="J1385" s="1"/>
      <c r="K1385" s="1"/>
      <c r="L1385" s="1"/>
      <c r="M1385" s="1"/>
      <c r="N1385" s="1"/>
      <c r="O1385" s="1"/>
      <c r="P1385" s="1" t="str">
        <f>smsSpamCollection_untouched!B1385</f>
        <v>ham</v>
      </c>
    </row>
    <row r="1386" spans="1:16" x14ac:dyDescent="0.3">
      <c r="A1386" s="1">
        <f>LEN(TRIM(smsSpamCollection_untouched!A1386))</f>
        <v>203</v>
      </c>
      <c r="B1386" s="1">
        <f>EXTRACT_ALPHA(smsSpamCollection_untouched!A1386)/Table1[[#This Row],[C]]</f>
        <v>0.80295566502463056</v>
      </c>
      <c r="C1386" s="1">
        <f>EXTRACT_NUMBER(smsSpamCollection_untouched!A1386)/Table1[[#This Row],[C]]</f>
        <v>0</v>
      </c>
      <c r="D1386" s="1">
        <f>(Table1[[#This Row],[W]]-1)/Table1[[#This Row],[C]]</f>
        <v>0.15270935960591134</v>
      </c>
      <c r="E1386" s="1">
        <f>EXTRACT_SPCHAR(smsSpamCollection_untouched!A1386)/Table1[[#This Row],[C]]</f>
        <v>4.4334975369458129E-2</v>
      </c>
      <c r="F1386" s="1">
        <f>EXTRACT_WORD(smsSpamCollection_untouched!A1386)</f>
        <v>32</v>
      </c>
      <c r="G1386" s="1">
        <f>EXTRACT_SHORTWORD(smsSpamCollection_untouched!A1386)/Table1[[#This Row],[W]]</f>
        <v>0.78125</v>
      </c>
      <c r="H1386" s="1">
        <f>EXTRACT_WORDLen(smsSpamCollection_untouched!A1386)/Table1[[#This Row],[W]]</f>
        <v>5.375</v>
      </c>
      <c r="I1386" s="1">
        <f>EXTRACT_UNIQUEWORD(smsSpamCollection_untouched!A1386)/Table1[[#This Row],[W]]</f>
        <v>0.78125</v>
      </c>
      <c r="J1386" s="1"/>
      <c r="K1386" s="1"/>
      <c r="L1386" s="1"/>
      <c r="M1386" s="1"/>
      <c r="N1386" s="1"/>
      <c r="O1386" s="1"/>
      <c r="P1386" s="1" t="str">
        <f>smsSpamCollection_untouched!B1386</f>
        <v>ham</v>
      </c>
    </row>
    <row r="1387" spans="1:16" x14ac:dyDescent="0.3">
      <c r="A1387" s="1">
        <f>LEN(TRIM(smsSpamCollection_untouched!A1387))</f>
        <v>326</v>
      </c>
      <c r="B1387" s="1">
        <f>EXTRACT_ALPHA(smsSpamCollection_untouched!A1387)/Table1[[#This Row],[C]]</f>
        <v>0.63496932515337423</v>
      </c>
      <c r="C1387" s="1">
        <f>EXTRACT_NUMBER(smsSpamCollection_untouched!A1387)/Table1[[#This Row],[C]]</f>
        <v>3.0674846625766872E-3</v>
      </c>
      <c r="D1387" s="1">
        <f>(Table1[[#This Row],[W]]-1)/Table1[[#This Row],[C]]</f>
        <v>0.2392638036809816</v>
      </c>
      <c r="E1387" s="1">
        <f>EXTRACT_SPCHAR(smsSpamCollection_untouched!A1387)/Table1[[#This Row],[C]]</f>
        <v>0.12269938650306748</v>
      </c>
      <c r="F1387" s="1">
        <f>EXTRACT_WORD(smsSpamCollection_untouched!A1387)</f>
        <v>79</v>
      </c>
      <c r="G1387" s="1">
        <f>EXTRACT_SHORTWORD(smsSpamCollection_untouched!A1387)/Table1[[#This Row],[W]]</f>
        <v>0.45569620253164556</v>
      </c>
      <c r="H1387" s="1">
        <f>EXTRACT_WORDLen(smsSpamCollection_untouched!A1387)/Table1[[#This Row],[W]]</f>
        <v>3.1392405063291138</v>
      </c>
      <c r="I1387" s="1">
        <f>EXTRACT_UNIQUEWORD(smsSpamCollection_untouched!A1387)/Table1[[#This Row],[W]]</f>
        <v>0.63291139240506333</v>
      </c>
      <c r="J1387" s="1"/>
      <c r="K1387" s="1"/>
      <c r="L1387" s="1"/>
      <c r="M1387" s="1"/>
      <c r="N1387" s="1"/>
      <c r="O1387" s="1"/>
      <c r="P1387" s="1" t="str">
        <f>smsSpamCollection_untouched!B1387</f>
        <v>ham</v>
      </c>
    </row>
    <row r="1388" spans="1:16" x14ac:dyDescent="0.3">
      <c r="A1388" s="1">
        <f>LEN(TRIM(smsSpamCollection_untouched!A1388))</f>
        <v>115</v>
      </c>
      <c r="B1388" s="1">
        <f>EXTRACT_ALPHA(smsSpamCollection_untouched!A1388)/Table1[[#This Row],[C]]</f>
        <v>0.76521739130434785</v>
      </c>
      <c r="C1388" s="1">
        <f>EXTRACT_NUMBER(smsSpamCollection_untouched!A1388)/Table1[[#This Row],[C]]</f>
        <v>0</v>
      </c>
      <c r="D1388" s="1">
        <f>(Table1[[#This Row],[W]]-1)/Table1[[#This Row],[C]]</f>
        <v>0.19130434782608696</v>
      </c>
      <c r="E1388" s="1">
        <f>EXTRACT_SPCHAR(smsSpamCollection_untouched!A1388)/Table1[[#This Row],[C]]</f>
        <v>4.3478260869565216E-2</v>
      </c>
      <c r="F1388" s="1">
        <f>EXTRACT_WORD(smsSpamCollection_untouched!A1388)</f>
        <v>23</v>
      </c>
      <c r="G1388" s="1">
        <f>EXTRACT_SHORTWORD(smsSpamCollection_untouched!A1388)/Table1[[#This Row],[W]]</f>
        <v>0.86956521739130432</v>
      </c>
      <c r="H1388" s="1">
        <f>EXTRACT_WORDLen(smsSpamCollection_untouched!A1388)/Table1[[#This Row],[W]]</f>
        <v>4.0434782608695654</v>
      </c>
      <c r="I1388" s="1">
        <f>EXTRACT_UNIQUEWORD(smsSpamCollection_untouched!A1388)/Table1[[#This Row],[W]]</f>
        <v>1</v>
      </c>
      <c r="J1388" s="1"/>
      <c r="K1388" s="1"/>
      <c r="L1388" s="1"/>
      <c r="M1388" s="1"/>
      <c r="N1388" s="1"/>
      <c r="O1388" s="1"/>
      <c r="P1388" s="1" t="str">
        <f>smsSpamCollection_untouched!B1388</f>
        <v>ham</v>
      </c>
    </row>
    <row r="1389" spans="1:16" x14ac:dyDescent="0.3">
      <c r="A1389" s="1">
        <f>LEN(TRIM(smsSpamCollection_untouched!A1389))</f>
        <v>27</v>
      </c>
      <c r="B1389" s="1">
        <f>EXTRACT_ALPHA(smsSpamCollection_untouched!A1389)/Table1[[#This Row],[C]]</f>
        <v>0.70370370370370372</v>
      </c>
      <c r="C1389" s="1">
        <f>EXTRACT_NUMBER(smsSpamCollection_untouched!A1389)/Table1[[#This Row],[C]]</f>
        <v>3.7037037037037035E-2</v>
      </c>
      <c r="D1389" s="1">
        <f>(Table1[[#This Row],[W]]-1)/Table1[[#This Row],[C]]</f>
        <v>0.22222222222222221</v>
      </c>
      <c r="E1389" s="1">
        <f>EXTRACT_SPCHAR(smsSpamCollection_untouched!A1389)/Table1[[#This Row],[C]]</f>
        <v>3.7037037037037035E-2</v>
      </c>
      <c r="F1389" s="1">
        <f>EXTRACT_WORD(smsSpamCollection_untouched!A1389)</f>
        <v>7</v>
      </c>
      <c r="G1389" s="1">
        <f>EXTRACT_SHORTWORD(smsSpamCollection_untouched!A1389)/Table1[[#This Row],[W]]</f>
        <v>0.5714285714285714</v>
      </c>
      <c r="H1389" s="1">
        <f>EXTRACT_WORDLen(smsSpamCollection_untouched!A1389)/Table1[[#This Row],[W]]</f>
        <v>3</v>
      </c>
      <c r="I1389" s="1">
        <f>EXTRACT_UNIQUEWORD(smsSpamCollection_untouched!A1389)/Table1[[#This Row],[W]]</f>
        <v>1</v>
      </c>
      <c r="J1389" s="1"/>
      <c r="K1389" s="1"/>
      <c r="L1389" s="1"/>
      <c r="M1389" s="1"/>
      <c r="N1389" s="1"/>
      <c r="O1389" s="1"/>
      <c r="P1389" s="1" t="str">
        <f>smsSpamCollection_untouched!B1389</f>
        <v>ham</v>
      </c>
    </row>
    <row r="1390" spans="1:16" x14ac:dyDescent="0.3">
      <c r="A1390" s="1">
        <f>LEN(TRIM(smsSpamCollection_untouched!A1390))</f>
        <v>139</v>
      </c>
      <c r="B1390" s="1">
        <f>EXTRACT_ALPHA(smsSpamCollection_untouched!A1390)/Table1[[#This Row],[C]]</f>
        <v>0.76258992805755399</v>
      </c>
      <c r="C1390" s="1">
        <f>EXTRACT_NUMBER(smsSpamCollection_untouched!A1390)/Table1[[#This Row],[C]]</f>
        <v>7.1942446043165471E-3</v>
      </c>
      <c r="D1390" s="1">
        <f>(Table1[[#This Row],[W]]-1)/Table1[[#This Row],[C]]</f>
        <v>0.20143884892086331</v>
      </c>
      <c r="E1390" s="1">
        <f>EXTRACT_SPCHAR(smsSpamCollection_untouched!A1390)/Table1[[#This Row],[C]]</f>
        <v>2.8776978417266189E-2</v>
      </c>
      <c r="F1390" s="1">
        <f>EXTRACT_WORD(smsSpamCollection_untouched!A1390)</f>
        <v>29</v>
      </c>
      <c r="G1390" s="1">
        <f>EXTRACT_SHORTWORD(smsSpamCollection_untouched!A1390)/Table1[[#This Row],[W]]</f>
        <v>0.62068965517241381</v>
      </c>
      <c r="H1390" s="1">
        <f>EXTRACT_WORDLen(smsSpamCollection_untouched!A1390)/Table1[[#This Row],[W]]</f>
        <v>3.8275862068965516</v>
      </c>
      <c r="I1390" s="1">
        <f>EXTRACT_UNIQUEWORD(smsSpamCollection_untouched!A1390)/Table1[[#This Row],[W]]</f>
        <v>0.93103448275862066</v>
      </c>
      <c r="J1390" s="1"/>
      <c r="K1390" s="1"/>
      <c r="L1390" s="1"/>
      <c r="M1390" s="1"/>
      <c r="N1390" s="1"/>
      <c r="O1390" s="1"/>
      <c r="P1390" s="1" t="str">
        <f>smsSpamCollection_untouched!B1390</f>
        <v>ham</v>
      </c>
    </row>
    <row r="1391" spans="1:16" x14ac:dyDescent="0.3">
      <c r="A1391" s="1">
        <f>LEN(TRIM(smsSpamCollection_untouched!A1391))</f>
        <v>46</v>
      </c>
      <c r="B1391" s="1">
        <f>EXTRACT_ALPHA(smsSpamCollection_untouched!A1391)/Table1[[#This Row],[C]]</f>
        <v>0.76086956521739135</v>
      </c>
      <c r="C1391" s="1">
        <f>EXTRACT_NUMBER(smsSpamCollection_untouched!A1391)/Table1[[#This Row],[C]]</f>
        <v>0</v>
      </c>
      <c r="D1391" s="1">
        <f>(Table1[[#This Row],[W]]-1)/Table1[[#This Row],[C]]</f>
        <v>0.19565217391304349</v>
      </c>
      <c r="E1391" s="1">
        <f>EXTRACT_SPCHAR(smsSpamCollection_untouched!A1391)/Table1[[#This Row],[C]]</f>
        <v>4.3478260869565216E-2</v>
      </c>
      <c r="F1391" s="1">
        <f>EXTRACT_WORD(smsSpamCollection_untouched!A1391)</f>
        <v>10</v>
      </c>
      <c r="G1391" s="1">
        <f>EXTRACT_SHORTWORD(smsSpamCollection_untouched!A1391)/Table1[[#This Row],[W]]</f>
        <v>0.6</v>
      </c>
      <c r="H1391" s="1">
        <f>EXTRACT_WORDLen(smsSpamCollection_untouched!A1391)/Table1[[#This Row],[W]]</f>
        <v>3.7</v>
      </c>
      <c r="I1391" s="1">
        <f>EXTRACT_UNIQUEWORD(smsSpamCollection_untouched!A1391)/Table1[[#This Row],[W]]</f>
        <v>1</v>
      </c>
      <c r="J1391" s="1"/>
      <c r="K1391" s="1"/>
      <c r="L1391" s="1"/>
      <c r="M1391" s="1"/>
      <c r="N1391" s="1"/>
      <c r="O1391" s="1"/>
      <c r="P1391" s="1" t="str">
        <f>smsSpamCollection_untouched!B1391</f>
        <v>ham</v>
      </c>
    </row>
    <row r="1392" spans="1:16" x14ac:dyDescent="0.3">
      <c r="A1392" s="1">
        <f>LEN(TRIM(smsSpamCollection_untouched!A1392))</f>
        <v>113</v>
      </c>
      <c r="B1392" s="1">
        <f>EXTRACT_ALPHA(smsSpamCollection_untouched!A1392)/Table1[[#This Row],[C]]</f>
        <v>0.72566371681415931</v>
      </c>
      <c r="C1392" s="1">
        <f>EXTRACT_NUMBER(smsSpamCollection_untouched!A1392)/Table1[[#This Row],[C]]</f>
        <v>8.8495575221238937E-3</v>
      </c>
      <c r="D1392" s="1">
        <f>(Table1[[#This Row],[W]]-1)/Table1[[#This Row],[C]]</f>
        <v>0.20353982300884957</v>
      </c>
      <c r="E1392" s="1">
        <f>EXTRACT_SPCHAR(smsSpamCollection_untouched!A1392)/Table1[[#This Row],[C]]</f>
        <v>6.1946902654867256E-2</v>
      </c>
      <c r="F1392" s="1">
        <f>EXTRACT_WORD(smsSpamCollection_untouched!A1392)</f>
        <v>24</v>
      </c>
      <c r="G1392" s="1">
        <f>EXTRACT_SHORTWORD(smsSpamCollection_untouched!A1392)/Table1[[#This Row],[W]]</f>
        <v>0.66666666666666663</v>
      </c>
      <c r="H1392" s="1">
        <f>EXTRACT_WORDLen(smsSpamCollection_untouched!A1392)/Table1[[#This Row],[W]]</f>
        <v>3.75</v>
      </c>
      <c r="I1392" s="1">
        <f>EXTRACT_UNIQUEWORD(smsSpamCollection_untouched!A1392)/Table1[[#This Row],[W]]</f>
        <v>0.91666666666666663</v>
      </c>
      <c r="J1392" s="1"/>
      <c r="K1392" s="1"/>
      <c r="L1392" s="1"/>
      <c r="M1392" s="1"/>
      <c r="N1392" s="1"/>
      <c r="O1392" s="1"/>
      <c r="P1392" s="1" t="str">
        <f>smsSpamCollection_untouched!B1392</f>
        <v>ham</v>
      </c>
    </row>
    <row r="1393" spans="1:16" x14ac:dyDescent="0.3">
      <c r="A1393" s="1">
        <f>LEN(TRIM(smsSpamCollection_untouched!A1393))</f>
        <v>153</v>
      </c>
      <c r="B1393" s="1">
        <f>EXTRACT_ALPHA(smsSpamCollection_untouched!A1393)/Table1[[#This Row],[C]]</f>
        <v>0.74509803921568629</v>
      </c>
      <c r="C1393" s="1">
        <f>EXTRACT_NUMBER(smsSpamCollection_untouched!A1393)/Table1[[#This Row],[C]]</f>
        <v>0</v>
      </c>
      <c r="D1393" s="1">
        <f>(Table1[[#This Row],[W]]-1)/Table1[[#This Row],[C]]</f>
        <v>0.22875816993464052</v>
      </c>
      <c r="E1393" s="1">
        <f>EXTRACT_SPCHAR(smsSpamCollection_untouched!A1393)/Table1[[#This Row],[C]]</f>
        <v>2.6143790849673203E-2</v>
      </c>
      <c r="F1393" s="1">
        <f>EXTRACT_WORD(smsSpamCollection_untouched!A1393)</f>
        <v>36</v>
      </c>
      <c r="G1393" s="1">
        <f>EXTRACT_SHORTWORD(smsSpamCollection_untouched!A1393)/Table1[[#This Row],[W]]</f>
        <v>0.69444444444444442</v>
      </c>
      <c r="H1393" s="1">
        <f>EXTRACT_WORDLen(smsSpamCollection_untouched!A1393)/Table1[[#This Row],[W]]</f>
        <v>3.2777777777777777</v>
      </c>
      <c r="I1393" s="1">
        <f>EXTRACT_UNIQUEWORD(smsSpamCollection_untouched!A1393)/Table1[[#This Row],[W]]</f>
        <v>0.75</v>
      </c>
      <c r="J1393" s="1"/>
      <c r="K1393" s="1"/>
      <c r="L1393" s="1"/>
      <c r="M1393" s="1"/>
      <c r="N1393" s="1"/>
      <c r="O1393" s="1"/>
      <c r="P1393" s="1" t="str">
        <f>smsSpamCollection_untouched!B1393</f>
        <v>ham</v>
      </c>
    </row>
    <row r="1394" spans="1:16" x14ac:dyDescent="0.3">
      <c r="A1394" s="1">
        <f>LEN(TRIM(smsSpamCollection_untouched!A1394))</f>
        <v>34</v>
      </c>
      <c r="B1394" s="1">
        <f>EXTRACT_ALPHA(smsSpamCollection_untouched!A1394)/Table1[[#This Row],[C]]</f>
        <v>0.8529411764705882</v>
      </c>
      <c r="C1394" s="1">
        <f>EXTRACT_NUMBER(smsSpamCollection_untouched!A1394)/Table1[[#This Row],[C]]</f>
        <v>0</v>
      </c>
      <c r="D1394" s="1">
        <f>(Table1[[#This Row],[W]]-1)/Table1[[#This Row],[C]]</f>
        <v>0.14705882352941177</v>
      </c>
      <c r="E1394" s="1">
        <f>EXTRACT_SPCHAR(smsSpamCollection_untouched!A1394)/Table1[[#This Row],[C]]</f>
        <v>0</v>
      </c>
      <c r="F1394" s="1">
        <f>EXTRACT_WORD(smsSpamCollection_untouched!A1394)</f>
        <v>6</v>
      </c>
      <c r="G1394" s="1">
        <f>EXTRACT_SHORTWORD(smsSpamCollection_untouched!A1394)/Table1[[#This Row],[W]]</f>
        <v>1</v>
      </c>
      <c r="H1394" s="1">
        <f>EXTRACT_WORDLen(smsSpamCollection_untouched!A1394)/Table1[[#This Row],[W]]</f>
        <v>4.833333333333333</v>
      </c>
      <c r="I1394" s="1">
        <f>EXTRACT_UNIQUEWORD(smsSpamCollection_untouched!A1394)/Table1[[#This Row],[W]]</f>
        <v>1</v>
      </c>
      <c r="J1394" s="1"/>
      <c r="K1394" s="1"/>
      <c r="L1394" s="1"/>
      <c r="M1394" s="1"/>
      <c r="N1394" s="1"/>
      <c r="O1394" s="1"/>
      <c r="P1394" s="1" t="str">
        <f>smsSpamCollection_untouched!B1394</f>
        <v>ham</v>
      </c>
    </row>
    <row r="1395" spans="1:16" x14ac:dyDescent="0.3">
      <c r="A1395" s="1">
        <f>LEN(TRIM(smsSpamCollection_untouched!A1395))</f>
        <v>80</v>
      </c>
      <c r="B1395" s="1">
        <f>EXTRACT_ALPHA(smsSpamCollection_untouched!A1395)/Table1[[#This Row],[C]]</f>
        <v>0.67500000000000004</v>
      </c>
      <c r="C1395" s="1">
        <f>EXTRACT_NUMBER(smsSpamCollection_untouched!A1395)/Table1[[#This Row],[C]]</f>
        <v>1.2500000000000001E-2</v>
      </c>
      <c r="D1395" s="1">
        <f>(Table1[[#This Row],[W]]-1)/Table1[[#This Row],[C]]</f>
        <v>0.2</v>
      </c>
      <c r="E1395" s="1">
        <f>EXTRACT_SPCHAR(smsSpamCollection_untouched!A1395)/Table1[[#This Row],[C]]</f>
        <v>0.1125</v>
      </c>
      <c r="F1395" s="1">
        <f>EXTRACT_WORD(smsSpamCollection_untouched!A1395)</f>
        <v>17</v>
      </c>
      <c r="G1395" s="1">
        <f>EXTRACT_SHORTWORD(smsSpamCollection_untouched!A1395)/Table1[[#This Row],[W]]</f>
        <v>0.6470588235294118</v>
      </c>
      <c r="H1395" s="1">
        <f>EXTRACT_WORDLen(smsSpamCollection_untouched!A1395)/Table1[[#This Row],[W]]</f>
        <v>3.7647058823529411</v>
      </c>
      <c r="I1395" s="1">
        <f>EXTRACT_UNIQUEWORD(smsSpamCollection_untouched!A1395)/Table1[[#This Row],[W]]</f>
        <v>0.94117647058823528</v>
      </c>
      <c r="J1395" s="1"/>
      <c r="K1395" s="1"/>
      <c r="L1395" s="1"/>
      <c r="M1395" s="1"/>
      <c r="N1395" s="1"/>
      <c r="O1395" s="1"/>
      <c r="P1395" s="1" t="str">
        <f>smsSpamCollection_untouched!B1395</f>
        <v>ham</v>
      </c>
    </row>
    <row r="1396" spans="1:16" x14ac:dyDescent="0.3">
      <c r="A1396" s="1">
        <f>LEN(TRIM(smsSpamCollection_untouched!A1396))</f>
        <v>7</v>
      </c>
      <c r="B1396" s="1">
        <f>EXTRACT_ALPHA(smsSpamCollection_untouched!A1396)/Table1[[#This Row],[C]]</f>
        <v>0.5714285714285714</v>
      </c>
      <c r="C1396" s="1">
        <f>EXTRACT_NUMBER(smsSpamCollection_untouched!A1396)/Table1[[#This Row],[C]]</f>
        <v>0</v>
      </c>
      <c r="D1396" s="1">
        <f>(Table1[[#This Row],[W]]-1)/Table1[[#This Row],[C]]</f>
        <v>0.14285714285714285</v>
      </c>
      <c r="E1396" s="1">
        <f>EXTRACT_SPCHAR(smsSpamCollection_untouched!A1396)/Table1[[#This Row],[C]]</f>
        <v>0.2857142857142857</v>
      </c>
      <c r="F1396" s="1">
        <f>EXTRACT_WORD(smsSpamCollection_untouched!A1396)</f>
        <v>2</v>
      </c>
      <c r="G1396" s="1">
        <f>EXTRACT_SHORTWORD(smsSpamCollection_untouched!A1396)/Table1[[#This Row],[W]]</f>
        <v>0.5</v>
      </c>
      <c r="H1396" s="1">
        <f>EXTRACT_WORDLen(smsSpamCollection_untouched!A1396)/Table1[[#This Row],[W]]</f>
        <v>3</v>
      </c>
      <c r="I1396" s="1">
        <f>EXTRACT_UNIQUEWORD(smsSpamCollection_untouched!A1396)/Table1[[#This Row],[W]]</f>
        <v>1</v>
      </c>
      <c r="J1396" s="1"/>
      <c r="K1396" s="1"/>
      <c r="L1396" s="1"/>
      <c r="M1396" s="1"/>
      <c r="N1396" s="1"/>
      <c r="O1396" s="1"/>
      <c r="P1396" s="1" t="str">
        <f>smsSpamCollection_untouched!B1396</f>
        <v>ham</v>
      </c>
    </row>
    <row r="1397" spans="1:16" x14ac:dyDescent="0.3">
      <c r="A1397" s="1">
        <f>LEN(TRIM(smsSpamCollection_untouched!A1397))</f>
        <v>36</v>
      </c>
      <c r="B1397" s="1">
        <f>EXTRACT_ALPHA(smsSpamCollection_untouched!A1397)/Table1[[#This Row],[C]]</f>
        <v>0.77777777777777779</v>
      </c>
      <c r="C1397" s="1">
        <f>EXTRACT_NUMBER(smsSpamCollection_untouched!A1397)/Table1[[#This Row],[C]]</f>
        <v>2.7777777777777776E-2</v>
      </c>
      <c r="D1397" s="1">
        <f>(Table1[[#This Row],[W]]-1)/Table1[[#This Row],[C]]</f>
        <v>0.16666666666666666</v>
      </c>
      <c r="E1397" s="1">
        <f>EXTRACT_SPCHAR(smsSpamCollection_untouched!A1397)/Table1[[#This Row],[C]]</f>
        <v>2.7777777777777776E-2</v>
      </c>
      <c r="F1397" s="1">
        <f>EXTRACT_WORD(smsSpamCollection_untouched!A1397)</f>
        <v>7</v>
      </c>
      <c r="G1397" s="1">
        <f>EXTRACT_SHORTWORD(smsSpamCollection_untouched!A1397)/Table1[[#This Row],[W]]</f>
        <v>0.5714285714285714</v>
      </c>
      <c r="H1397" s="1">
        <f>EXTRACT_WORDLen(smsSpamCollection_untouched!A1397)/Table1[[#This Row],[W]]</f>
        <v>4.2857142857142856</v>
      </c>
      <c r="I1397" s="1">
        <f>EXTRACT_UNIQUEWORD(smsSpamCollection_untouched!A1397)/Table1[[#This Row],[W]]</f>
        <v>1</v>
      </c>
      <c r="J1397" s="1"/>
      <c r="K1397" s="1"/>
      <c r="L1397" s="1"/>
      <c r="M1397" s="1"/>
      <c r="N1397" s="1"/>
      <c r="O1397" s="1"/>
      <c r="P1397" s="1" t="str">
        <f>smsSpamCollection_untouched!B1397</f>
        <v>ham</v>
      </c>
    </row>
    <row r="1398" spans="1:16" x14ac:dyDescent="0.3">
      <c r="A1398" s="1">
        <f>LEN(TRIM(smsSpamCollection_untouched!A1398))</f>
        <v>73</v>
      </c>
      <c r="B1398" s="1">
        <f>EXTRACT_ALPHA(smsSpamCollection_untouched!A1398)/Table1[[#This Row],[C]]</f>
        <v>0.79452054794520544</v>
      </c>
      <c r="C1398" s="1">
        <f>EXTRACT_NUMBER(smsSpamCollection_untouched!A1398)/Table1[[#This Row],[C]]</f>
        <v>0</v>
      </c>
      <c r="D1398" s="1">
        <f>(Table1[[#This Row],[W]]-1)/Table1[[#This Row],[C]]</f>
        <v>0.17808219178082191</v>
      </c>
      <c r="E1398" s="1">
        <f>EXTRACT_SPCHAR(smsSpamCollection_untouched!A1398)/Table1[[#This Row],[C]]</f>
        <v>2.7397260273972601E-2</v>
      </c>
      <c r="F1398" s="1">
        <f>EXTRACT_WORD(smsSpamCollection_untouched!A1398)</f>
        <v>14</v>
      </c>
      <c r="G1398" s="1">
        <f>EXTRACT_SHORTWORD(smsSpamCollection_untouched!A1398)/Table1[[#This Row],[W]]</f>
        <v>0.7857142857142857</v>
      </c>
      <c r="H1398" s="1">
        <f>EXTRACT_WORDLen(smsSpamCollection_untouched!A1398)/Table1[[#This Row],[W]]</f>
        <v>4.2857142857142856</v>
      </c>
      <c r="I1398" s="1">
        <f>EXTRACT_UNIQUEWORD(smsSpamCollection_untouched!A1398)/Table1[[#This Row],[W]]</f>
        <v>0.9285714285714286</v>
      </c>
      <c r="J1398" s="1"/>
      <c r="K1398" s="1"/>
      <c r="L1398" s="1"/>
      <c r="M1398" s="1"/>
      <c r="N1398" s="1"/>
      <c r="O1398" s="1"/>
      <c r="P1398" s="1" t="str">
        <f>smsSpamCollection_untouched!B1398</f>
        <v>ham</v>
      </c>
    </row>
    <row r="1399" spans="1:16" x14ac:dyDescent="0.3">
      <c r="A1399" s="1">
        <f>LEN(TRIM(smsSpamCollection_untouched!A1399))</f>
        <v>24</v>
      </c>
      <c r="B1399" s="1">
        <f>EXTRACT_ALPHA(smsSpamCollection_untouched!A1399)/Table1[[#This Row],[C]]</f>
        <v>0.79166666666666663</v>
      </c>
      <c r="C1399" s="1">
        <f>EXTRACT_NUMBER(smsSpamCollection_untouched!A1399)/Table1[[#This Row],[C]]</f>
        <v>0</v>
      </c>
      <c r="D1399" s="1">
        <f>(Table1[[#This Row],[W]]-1)/Table1[[#This Row],[C]]</f>
        <v>0.16666666666666666</v>
      </c>
      <c r="E1399" s="1">
        <f>EXTRACT_SPCHAR(smsSpamCollection_untouched!A1399)/Table1[[#This Row],[C]]</f>
        <v>4.1666666666666664E-2</v>
      </c>
      <c r="F1399" s="1">
        <f>EXTRACT_WORD(smsSpamCollection_untouched!A1399)</f>
        <v>5</v>
      </c>
      <c r="G1399" s="1">
        <f>EXTRACT_SHORTWORD(smsSpamCollection_untouched!A1399)/Table1[[#This Row],[W]]</f>
        <v>0.8</v>
      </c>
      <c r="H1399" s="1">
        <f>EXTRACT_WORDLen(smsSpamCollection_untouched!A1399)/Table1[[#This Row],[W]]</f>
        <v>4</v>
      </c>
      <c r="I1399" s="1">
        <f>EXTRACT_UNIQUEWORD(smsSpamCollection_untouched!A1399)/Table1[[#This Row],[W]]</f>
        <v>1</v>
      </c>
      <c r="J1399" s="1"/>
      <c r="K1399" s="1"/>
      <c r="L1399" s="1"/>
      <c r="M1399" s="1"/>
      <c r="N1399" s="1"/>
      <c r="O1399" s="1"/>
      <c r="P1399" s="1" t="str">
        <f>smsSpamCollection_untouched!B1399</f>
        <v>ham</v>
      </c>
    </row>
    <row r="1400" spans="1:16" x14ac:dyDescent="0.3">
      <c r="A1400" s="1">
        <f>LEN(TRIM(smsSpamCollection_untouched!A1400))</f>
        <v>49</v>
      </c>
      <c r="B1400" s="1">
        <f>EXTRACT_ALPHA(smsSpamCollection_untouched!A1400)/Table1[[#This Row],[C]]</f>
        <v>0.61224489795918369</v>
      </c>
      <c r="C1400" s="1">
        <f>EXTRACT_NUMBER(smsSpamCollection_untouched!A1400)/Table1[[#This Row],[C]]</f>
        <v>4.0816326530612242E-2</v>
      </c>
      <c r="D1400" s="1">
        <f>(Table1[[#This Row],[W]]-1)/Table1[[#This Row],[C]]</f>
        <v>0.22448979591836735</v>
      </c>
      <c r="E1400" s="1">
        <f>EXTRACT_SPCHAR(smsSpamCollection_untouched!A1400)/Table1[[#This Row],[C]]</f>
        <v>0.12244897959183673</v>
      </c>
      <c r="F1400" s="1">
        <f>EXTRACT_WORD(smsSpamCollection_untouched!A1400)</f>
        <v>12</v>
      </c>
      <c r="G1400" s="1">
        <f>EXTRACT_SHORTWORD(smsSpamCollection_untouched!A1400)/Table1[[#This Row],[W]]</f>
        <v>0.58333333333333337</v>
      </c>
      <c r="H1400" s="1">
        <f>EXTRACT_WORDLen(smsSpamCollection_untouched!A1400)/Table1[[#This Row],[W]]</f>
        <v>3.1666666666666665</v>
      </c>
      <c r="I1400" s="1">
        <f>EXTRACT_UNIQUEWORD(smsSpamCollection_untouched!A1400)/Table1[[#This Row],[W]]</f>
        <v>1</v>
      </c>
      <c r="J1400" s="1"/>
      <c r="K1400" s="1"/>
      <c r="L1400" s="1"/>
      <c r="M1400" s="1"/>
      <c r="N1400" s="1"/>
      <c r="O1400" s="1"/>
      <c r="P1400" s="1" t="str">
        <f>smsSpamCollection_untouched!B1400</f>
        <v>ham</v>
      </c>
    </row>
    <row r="1401" spans="1:16" x14ac:dyDescent="0.3">
      <c r="A1401" s="1">
        <f>LEN(TRIM(smsSpamCollection_untouched!A1401))</f>
        <v>48</v>
      </c>
      <c r="B1401" s="1">
        <f>EXTRACT_ALPHA(smsSpamCollection_untouched!A1401)/Table1[[#This Row],[C]]</f>
        <v>0.79166666666666663</v>
      </c>
      <c r="C1401" s="1">
        <f>EXTRACT_NUMBER(smsSpamCollection_untouched!A1401)/Table1[[#This Row],[C]]</f>
        <v>0</v>
      </c>
      <c r="D1401" s="1">
        <f>(Table1[[#This Row],[W]]-1)/Table1[[#This Row],[C]]</f>
        <v>0.1875</v>
      </c>
      <c r="E1401" s="1">
        <f>EXTRACT_SPCHAR(smsSpamCollection_untouched!A1401)/Table1[[#This Row],[C]]</f>
        <v>2.0833333333333332E-2</v>
      </c>
      <c r="F1401" s="1">
        <f>EXTRACT_WORD(smsSpamCollection_untouched!A1401)</f>
        <v>10</v>
      </c>
      <c r="G1401" s="1">
        <f>EXTRACT_SHORTWORD(smsSpamCollection_untouched!A1401)/Table1[[#This Row],[W]]</f>
        <v>0.8</v>
      </c>
      <c r="H1401" s="1">
        <f>EXTRACT_WORDLen(smsSpamCollection_untouched!A1401)/Table1[[#This Row],[W]]</f>
        <v>3.9</v>
      </c>
      <c r="I1401" s="1">
        <f>EXTRACT_UNIQUEWORD(smsSpamCollection_untouched!A1401)/Table1[[#This Row],[W]]</f>
        <v>1</v>
      </c>
      <c r="J1401" s="1"/>
      <c r="K1401" s="1"/>
      <c r="L1401" s="1"/>
      <c r="M1401" s="1"/>
      <c r="N1401" s="1"/>
      <c r="O1401" s="1"/>
      <c r="P1401" s="1" t="str">
        <f>smsSpamCollection_untouched!B1401</f>
        <v>ham</v>
      </c>
    </row>
    <row r="1402" spans="1:16" x14ac:dyDescent="0.3">
      <c r="A1402" s="1">
        <f>LEN(TRIM(smsSpamCollection_untouched!A1402))</f>
        <v>153</v>
      </c>
      <c r="B1402" s="1">
        <f>EXTRACT_ALPHA(smsSpamCollection_untouched!A1402)/Table1[[#This Row],[C]]</f>
        <v>0.76470588235294112</v>
      </c>
      <c r="C1402" s="1">
        <f>EXTRACT_NUMBER(smsSpamCollection_untouched!A1402)/Table1[[#This Row],[C]]</f>
        <v>0</v>
      </c>
      <c r="D1402" s="1">
        <f>(Table1[[#This Row],[W]]-1)/Table1[[#This Row],[C]]</f>
        <v>0.18300653594771241</v>
      </c>
      <c r="E1402" s="1">
        <f>EXTRACT_SPCHAR(smsSpamCollection_untouched!A1402)/Table1[[#This Row],[C]]</f>
        <v>6.535947712418301E-2</v>
      </c>
      <c r="F1402" s="1">
        <f>EXTRACT_WORD(smsSpamCollection_untouched!A1402)</f>
        <v>29</v>
      </c>
      <c r="G1402" s="1">
        <f>EXTRACT_SHORTWORD(smsSpamCollection_untouched!A1402)/Table1[[#This Row],[W]]</f>
        <v>0.65517241379310343</v>
      </c>
      <c r="H1402" s="1">
        <f>EXTRACT_WORDLen(smsSpamCollection_untouched!A1402)/Table1[[#This Row],[W]]</f>
        <v>4.3793103448275863</v>
      </c>
      <c r="I1402" s="1">
        <f>EXTRACT_UNIQUEWORD(smsSpamCollection_untouched!A1402)/Table1[[#This Row],[W]]</f>
        <v>0.86206896551724133</v>
      </c>
      <c r="J1402" s="1"/>
      <c r="K1402" s="1"/>
      <c r="L1402" s="1"/>
      <c r="M1402" s="1"/>
      <c r="N1402" s="1"/>
      <c r="O1402" s="1"/>
      <c r="P1402" s="1" t="str">
        <f>smsSpamCollection_untouched!B1402</f>
        <v>ham</v>
      </c>
    </row>
    <row r="1403" spans="1:16" x14ac:dyDescent="0.3">
      <c r="A1403" s="1">
        <f>LEN(TRIM(smsSpamCollection_untouched!A1403))</f>
        <v>92</v>
      </c>
      <c r="B1403" s="1">
        <f>EXTRACT_ALPHA(smsSpamCollection_untouched!A1403)/Table1[[#This Row],[C]]</f>
        <v>0.81521739130434778</v>
      </c>
      <c r="C1403" s="1">
        <f>EXTRACT_NUMBER(smsSpamCollection_untouched!A1403)/Table1[[#This Row],[C]]</f>
        <v>0</v>
      </c>
      <c r="D1403" s="1">
        <f>(Table1[[#This Row],[W]]-1)/Table1[[#This Row],[C]]</f>
        <v>0.18478260869565216</v>
      </c>
      <c r="E1403" s="1">
        <f>EXTRACT_SPCHAR(smsSpamCollection_untouched!A1403)/Table1[[#This Row],[C]]</f>
        <v>0</v>
      </c>
      <c r="F1403" s="1">
        <f>EXTRACT_WORD(smsSpamCollection_untouched!A1403)</f>
        <v>18</v>
      </c>
      <c r="G1403" s="1">
        <f>EXTRACT_SHORTWORD(smsSpamCollection_untouched!A1403)/Table1[[#This Row],[W]]</f>
        <v>0.83333333333333337</v>
      </c>
      <c r="H1403" s="1">
        <f>EXTRACT_WORDLen(smsSpamCollection_untouched!A1403)/Table1[[#This Row],[W]]</f>
        <v>4.166666666666667</v>
      </c>
      <c r="I1403" s="1">
        <f>EXTRACT_UNIQUEWORD(smsSpamCollection_untouched!A1403)/Table1[[#This Row],[W]]</f>
        <v>0.88888888888888884</v>
      </c>
      <c r="J1403" s="1"/>
      <c r="K1403" s="1"/>
      <c r="L1403" s="1"/>
      <c r="M1403" s="1"/>
      <c r="N1403" s="1"/>
      <c r="O1403" s="1"/>
      <c r="P1403" s="1" t="str">
        <f>smsSpamCollection_untouched!B1403</f>
        <v>ham</v>
      </c>
    </row>
    <row r="1404" spans="1:16" x14ac:dyDescent="0.3">
      <c r="A1404" s="1">
        <f>LEN(TRIM(smsSpamCollection_untouched!A1404))</f>
        <v>99</v>
      </c>
      <c r="B1404" s="1">
        <f>EXTRACT_ALPHA(smsSpamCollection_untouched!A1404)/Table1[[#This Row],[C]]</f>
        <v>0.66666666666666663</v>
      </c>
      <c r="C1404" s="1">
        <f>EXTRACT_NUMBER(smsSpamCollection_untouched!A1404)/Table1[[#This Row],[C]]</f>
        <v>0</v>
      </c>
      <c r="D1404" s="1">
        <f>(Table1[[#This Row],[W]]-1)/Table1[[#This Row],[C]]</f>
        <v>0.17171717171717171</v>
      </c>
      <c r="E1404" s="1">
        <f>EXTRACT_SPCHAR(smsSpamCollection_untouched!A1404)/Table1[[#This Row],[C]]</f>
        <v>0.16161616161616163</v>
      </c>
      <c r="F1404" s="1">
        <f>EXTRACT_WORD(smsSpamCollection_untouched!A1404)</f>
        <v>18</v>
      </c>
      <c r="G1404" s="1">
        <f>EXTRACT_SHORTWORD(smsSpamCollection_untouched!A1404)/Table1[[#This Row],[W]]</f>
        <v>0.83333333333333337</v>
      </c>
      <c r="H1404" s="1">
        <f>EXTRACT_WORDLen(smsSpamCollection_untouched!A1404)/Table1[[#This Row],[W]]</f>
        <v>4.5555555555555554</v>
      </c>
      <c r="I1404" s="1">
        <f>EXTRACT_UNIQUEWORD(smsSpamCollection_untouched!A1404)/Table1[[#This Row],[W]]</f>
        <v>1</v>
      </c>
      <c r="J1404" s="1"/>
      <c r="K1404" s="1"/>
      <c r="L1404" s="1"/>
      <c r="M1404" s="1"/>
      <c r="N1404" s="1"/>
      <c r="O1404" s="1"/>
      <c r="P1404" s="1" t="str">
        <f>smsSpamCollection_untouched!B1404</f>
        <v>ham</v>
      </c>
    </row>
    <row r="1405" spans="1:16" x14ac:dyDescent="0.3">
      <c r="A1405" s="1">
        <f>LEN(TRIM(smsSpamCollection_untouched!A1405))</f>
        <v>153</v>
      </c>
      <c r="B1405" s="1">
        <f>EXTRACT_ALPHA(smsSpamCollection_untouched!A1405)/Table1[[#This Row],[C]]</f>
        <v>0.76470588235294112</v>
      </c>
      <c r="C1405" s="1">
        <f>EXTRACT_NUMBER(smsSpamCollection_untouched!A1405)/Table1[[#This Row],[C]]</f>
        <v>0</v>
      </c>
      <c r="D1405" s="1">
        <f>(Table1[[#This Row],[W]]-1)/Table1[[#This Row],[C]]</f>
        <v>0.18300653594771241</v>
      </c>
      <c r="E1405" s="1">
        <f>EXTRACT_SPCHAR(smsSpamCollection_untouched!A1405)/Table1[[#This Row],[C]]</f>
        <v>6.535947712418301E-2</v>
      </c>
      <c r="F1405" s="1">
        <f>EXTRACT_WORD(smsSpamCollection_untouched!A1405)</f>
        <v>29</v>
      </c>
      <c r="G1405" s="1">
        <f>EXTRACT_SHORTWORD(smsSpamCollection_untouched!A1405)/Table1[[#This Row],[W]]</f>
        <v>0.65517241379310343</v>
      </c>
      <c r="H1405" s="1">
        <f>EXTRACT_WORDLen(smsSpamCollection_untouched!A1405)/Table1[[#This Row],[W]]</f>
        <v>4.3793103448275863</v>
      </c>
      <c r="I1405" s="1">
        <f>EXTRACT_UNIQUEWORD(smsSpamCollection_untouched!A1405)/Table1[[#This Row],[W]]</f>
        <v>0.86206896551724133</v>
      </c>
      <c r="J1405" s="1"/>
      <c r="K1405" s="1"/>
      <c r="L1405" s="1"/>
      <c r="M1405" s="1"/>
      <c r="N1405" s="1"/>
      <c r="O1405" s="1"/>
      <c r="P1405" s="1" t="str">
        <f>smsSpamCollection_untouched!B1405</f>
        <v>ham</v>
      </c>
    </row>
    <row r="1406" spans="1:16" x14ac:dyDescent="0.3">
      <c r="A1406" s="1">
        <f>LEN(TRIM(smsSpamCollection_untouched!A1406))</f>
        <v>48</v>
      </c>
      <c r="B1406" s="1">
        <f>EXTRACT_ALPHA(smsSpamCollection_untouched!A1406)/Table1[[#This Row],[C]]</f>
        <v>0.8125</v>
      </c>
      <c r="C1406" s="1">
        <f>EXTRACT_NUMBER(smsSpamCollection_untouched!A1406)/Table1[[#This Row],[C]]</f>
        <v>0</v>
      </c>
      <c r="D1406" s="1">
        <f>(Table1[[#This Row],[W]]-1)/Table1[[#This Row],[C]]</f>
        <v>0.14583333333333334</v>
      </c>
      <c r="E1406" s="1">
        <f>EXTRACT_SPCHAR(smsSpamCollection_untouched!A1406)/Table1[[#This Row],[C]]</f>
        <v>4.1666666666666664E-2</v>
      </c>
      <c r="F1406" s="1">
        <f>EXTRACT_WORD(smsSpamCollection_untouched!A1406)</f>
        <v>8</v>
      </c>
      <c r="G1406" s="1">
        <f>EXTRACT_SHORTWORD(smsSpamCollection_untouched!A1406)/Table1[[#This Row],[W]]</f>
        <v>0.875</v>
      </c>
      <c r="H1406" s="1">
        <f>EXTRACT_WORDLen(smsSpamCollection_untouched!A1406)/Table1[[#This Row],[W]]</f>
        <v>5.125</v>
      </c>
      <c r="I1406" s="1">
        <f>EXTRACT_UNIQUEWORD(smsSpamCollection_untouched!A1406)/Table1[[#This Row],[W]]</f>
        <v>1</v>
      </c>
      <c r="J1406" s="1"/>
      <c r="K1406" s="1"/>
      <c r="L1406" s="1"/>
      <c r="M1406" s="1"/>
      <c r="N1406" s="1"/>
      <c r="O1406" s="1"/>
      <c r="P1406" s="1" t="str">
        <f>smsSpamCollection_untouched!B1406</f>
        <v>ham</v>
      </c>
    </row>
    <row r="1407" spans="1:16" x14ac:dyDescent="0.3">
      <c r="A1407" s="1">
        <f>LEN(TRIM(smsSpamCollection_untouched!A1407))</f>
        <v>42</v>
      </c>
      <c r="B1407" s="1">
        <f>EXTRACT_ALPHA(smsSpamCollection_untouched!A1407)/Table1[[#This Row],[C]]</f>
        <v>0.83333333333333337</v>
      </c>
      <c r="C1407" s="1">
        <f>EXTRACT_NUMBER(smsSpamCollection_untouched!A1407)/Table1[[#This Row],[C]]</f>
        <v>0</v>
      </c>
      <c r="D1407" s="1">
        <f>(Table1[[#This Row],[W]]-1)/Table1[[#This Row],[C]]</f>
        <v>0.14285714285714285</v>
      </c>
      <c r="E1407" s="1">
        <f>EXTRACT_SPCHAR(smsSpamCollection_untouched!A1407)/Table1[[#This Row],[C]]</f>
        <v>2.3809523809523808E-2</v>
      </c>
      <c r="F1407" s="1">
        <f>EXTRACT_WORD(smsSpamCollection_untouched!A1407)</f>
        <v>7</v>
      </c>
      <c r="G1407" s="1">
        <f>EXTRACT_SHORTWORD(smsSpamCollection_untouched!A1407)/Table1[[#This Row],[W]]</f>
        <v>0.8571428571428571</v>
      </c>
      <c r="H1407" s="1">
        <f>EXTRACT_WORDLen(smsSpamCollection_untouched!A1407)/Table1[[#This Row],[W]]</f>
        <v>5.1428571428571432</v>
      </c>
      <c r="I1407" s="1">
        <f>EXTRACT_UNIQUEWORD(smsSpamCollection_untouched!A1407)/Table1[[#This Row],[W]]</f>
        <v>1</v>
      </c>
      <c r="J1407" s="1"/>
      <c r="K1407" s="1"/>
      <c r="L1407" s="1"/>
      <c r="M1407" s="1"/>
      <c r="N1407" s="1"/>
      <c r="O1407" s="1"/>
      <c r="P1407" s="1" t="str">
        <f>smsSpamCollection_untouched!B1407</f>
        <v>ham</v>
      </c>
    </row>
    <row r="1408" spans="1:16" x14ac:dyDescent="0.3">
      <c r="A1408" s="1">
        <f>LEN(TRIM(smsSpamCollection_untouched!A1408))</f>
        <v>24</v>
      </c>
      <c r="B1408" s="1">
        <f>EXTRACT_ALPHA(smsSpamCollection_untouched!A1408)/Table1[[#This Row],[C]]</f>
        <v>0.70833333333333337</v>
      </c>
      <c r="C1408" s="1">
        <f>EXTRACT_NUMBER(smsSpamCollection_untouched!A1408)/Table1[[#This Row],[C]]</f>
        <v>0</v>
      </c>
      <c r="D1408" s="1">
        <f>(Table1[[#This Row],[W]]-1)/Table1[[#This Row],[C]]</f>
        <v>8.3333333333333329E-2</v>
      </c>
      <c r="E1408" s="1">
        <f>EXTRACT_SPCHAR(smsSpamCollection_untouched!A1408)/Table1[[#This Row],[C]]</f>
        <v>0.20833333333333334</v>
      </c>
      <c r="F1408" s="1">
        <f>EXTRACT_WORD(smsSpamCollection_untouched!A1408)</f>
        <v>3</v>
      </c>
      <c r="G1408" s="1">
        <f>EXTRACT_SHORTWORD(smsSpamCollection_untouched!A1408)/Table1[[#This Row],[W]]</f>
        <v>1</v>
      </c>
      <c r="H1408" s="1">
        <f>EXTRACT_WORDLen(smsSpamCollection_untouched!A1408)/Table1[[#This Row],[W]]</f>
        <v>7.333333333333333</v>
      </c>
      <c r="I1408" s="1">
        <f>EXTRACT_UNIQUEWORD(smsSpamCollection_untouched!A1408)/Table1[[#This Row],[W]]</f>
        <v>1</v>
      </c>
      <c r="J1408" s="1"/>
      <c r="K1408" s="1"/>
      <c r="L1408" s="1"/>
      <c r="M1408" s="1"/>
      <c r="N1408" s="1"/>
      <c r="O1408" s="1"/>
      <c r="P1408" s="1" t="str">
        <f>smsSpamCollection_untouched!B1408</f>
        <v>ham</v>
      </c>
    </row>
    <row r="1409" spans="1:16" x14ac:dyDescent="0.3">
      <c r="A1409" s="1">
        <f>LEN(TRIM(smsSpamCollection_untouched!A1409))</f>
        <v>162</v>
      </c>
      <c r="B1409" s="1">
        <f>EXTRACT_ALPHA(smsSpamCollection_untouched!A1409)/Table1[[#This Row],[C]]</f>
        <v>0.79012345679012341</v>
      </c>
      <c r="C1409" s="1">
        <f>EXTRACT_NUMBER(smsSpamCollection_untouched!A1409)/Table1[[#This Row],[C]]</f>
        <v>1.2345679012345678E-2</v>
      </c>
      <c r="D1409" s="1">
        <f>(Table1[[#This Row],[W]]-1)/Table1[[#This Row],[C]]</f>
        <v>0.15432098765432098</v>
      </c>
      <c r="E1409" s="1">
        <f>EXTRACT_SPCHAR(smsSpamCollection_untouched!A1409)/Table1[[#This Row],[C]]</f>
        <v>4.3209876543209874E-2</v>
      </c>
      <c r="F1409" s="1">
        <f>EXTRACT_WORD(smsSpamCollection_untouched!A1409)</f>
        <v>26</v>
      </c>
      <c r="G1409" s="1">
        <f>EXTRACT_SHORTWORD(smsSpamCollection_untouched!A1409)/Table1[[#This Row],[W]]</f>
        <v>0.80769230769230771</v>
      </c>
      <c r="H1409" s="1">
        <f>EXTRACT_WORDLen(smsSpamCollection_untouched!A1409)/Table1[[#This Row],[W]]</f>
        <v>5.2692307692307692</v>
      </c>
      <c r="I1409" s="1">
        <f>EXTRACT_UNIQUEWORD(smsSpamCollection_untouched!A1409)/Table1[[#This Row],[W]]</f>
        <v>0.92307692307692313</v>
      </c>
      <c r="J1409" s="1"/>
      <c r="K1409" s="1"/>
      <c r="L1409" s="1"/>
      <c r="M1409" s="1"/>
      <c r="N1409" s="1"/>
      <c r="O1409" s="1"/>
      <c r="P1409" s="1" t="str">
        <f>smsSpamCollection_untouched!B1409</f>
        <v>spam</v>
      </c>
    </row>
    <row r="1410" spans="1:16" x14ac:dyDescent="0.3">
      <c r="A1410" s="1">
        <f>LEN(TRIM(smsSpamCollection_untouched!A1410))</f>
        <v>30</v>
      </c>
      <c r="B1410" s="1">
        <f>EXTRACT_ALPHA(smsSpamCollection_untouched!A1410)/Table1[[#This Row],[C]]</f>
        <v>0.8</v>
      </c>
      <c r="C1410" s="1">
        <f>EXTRACT_NUMBER(smsSpamCollection_untouched!A1410)/Table1[[#This Row],[C]]</f>
        <v>0</v>
      </c>
      <c r="D1410" s="1">
        <f>(Table1[[#This Row],[W]]-1)/Table1[[#This Row],[C]]</f>
        <v>0.2</v>
      </c>
      <c r="E1410" s="1">
        <f>EXTRACT_SPCHAR(smsSpamCollection_untouched!A1410)/Table1[[#This Row],[C]]</f>
        <v>0</v>
      </c>
      <c r="F1410" s="1">
        <f>EXTRACT_WORD(smsSpamCollection_untouched!A1410)</f>
        <v>7</v>
      </c>
      <c r="G1410" s="1">
        <f>EXTRACT_SHORTWORD(smsSpamCollection_untouched!A1410)/Table1[[#This Row],[W]]</f>
        <v>0.5714285714285714</v>
      </c>
      <c r="H1410" s="1">
        <f>EXTRACT_WORDLen(smsSpamCollection_untouched!A1410)/Table1[[#This Row],[W]]</f>
        <v>3.4285714285714284</v>
      </c>
      <c r="I1410" s="1">
        <f>EXTRACT_UNIQUEWORD(smsSpamCollection_untouched!A1410)/Table1[[#This Row],[W]]</f>
        <v>1</v>
      </c>
      <c r="J1410" s="1"/>
      <c r="K1410" s="1"/>
      <c r="L1410" s="1"/>
      <c r="M1410" s="1"/>
      <c r="N1410" s="1"/>
      <c r="O1410" s="1"/>
      <c r="P1410" s="1" t="str">
        <f>smsSpamCollection_untouched!B1410</f>
        <v>ham</v>
      </c>
    </row>
    <row r="1411" spans="1:16" x14ac:dyDescent="0.3">
      <c r="A1411" s="1">
        <f>LEN(TRIM(smsSpamCollection_untouched!A1411))</f>
        <v>43</v>
      </c>
      <c r="B1411" s="1">
        <f>EXTRACT_ALPHA(smsSpamCollection_untouched!A1411)/Table1[[#This Row],[C]]</f>
        <v>0.81395348837209303</v>
      </c>
      <c r="C1411" s="1">
        <f>EXTRACT_NUMBER(smsSpamCollection_untouched!A1411)/Table1[[#This Row],[C]]</f>
        <v>0</v>
      </c>
      <c r="D1411" s="1">
        <f>(Table1[[#This Row],[W]]-1)/Table1[[#This Row],[C]]</f>
        <v>0.16279069767441862</v>
      </c>
      <c r="E1411" s="1">
        <f>EXTRACT_SPCHAR(smsSpamCollection_untouched!A1411)/Table1[[#This Row],[C]]</f>
        <v>2.3255813953488372E-2</v>
      </c>
      <c r="F1411" s="1">
        <f>EXTRACT_WORD(smsSpamCollection_untouched!A1411)</f>
        <v>8</v>
      </c>
      <c r="G1411" s="1">
        <f>EXTRACT_SHORTWORD(smsSpamCollection_untouched!A1411)/Table1[[#This Row],[W]]</f>
        <v>0.875</v>
      </c>
      <c r="H1411" s="1">
        <f>EXTRACT_WORDLen(smsSpamCollection_untouched!A1411)/Table1[[#This Row],[W]]</f>
        <v>4.5</v>
      </c>
      <c r="I1411" s="1">
        <f>EXTRACT_UNIQUEWORD(smsSpamCollection_untouched!A1411)/Table1[[#This Row],[W]]</f>
        <v>1</v>
      </c>
      <c r="J1411" s="1"/>
      <c r="K1411" s="1"/>
      <c r="L1411" s="1"/>
      <c r="M1411" s="1"/>
      <c r="N1411" s="1"/>
      <c r="O1411" s="1"/>
      <c r="P1411" s="1" t="str">
        <f>smsSpamCollection_untouched!B1411</f>
        <v>ham</v>
      </c>
    </row>
    <row r="1412" spans="1:16" x14ac:dyDescent="0.3">
      <c r="A1412" s="1">
        <f>LEN(TRIM(smsSpamCollection_untouched!A1412))</f>
        <v>24</v>
      </c>
      <c r="B1412" s="1">
        <f>EXTRACT_ALPHA(smsSpamCollection_untouched!A1412)/Table1[[#This Row],[C]]</f>
        <v>0.83333333333333337</v>
      </c>
      <c r="C1412" s="1">
        <f>EXTRACT_NUMBER(smsSpamCollection_untouched!A1412)/Table1[[#This Row],[C]]</f>
        <v>0</v>
      </c>
      <c r="D1412" s="1">
        <f>(Table1[[#This Row],[W]]-1)/Table1[[#This Row],[C]]</f>
        <v>0.16666666666666666</v>
      </c>
      <c r="E1412" s="1">
        <f>EXTRACT_SPCHAR(smsSpamCollection_untouched!A1412)/Table1[[#This Row],[C]]</f>
        <v>0</v>
      </c>
      <c r="F1412" s="1">
        <f>EXTRACT_WORD(smsSpamCollection_untouched!A1412)</f>
        <v>5</v>
      </c>
      <c r="G1412" s="1">
        <f>EXTRACT_SHORTWORD(smsSpamCollection_untouched!A1412)/Table1[[#This Row],[W]]</f>
        <v>0.8</v>
      </c>
      <c r="H1412" s="1">
        <f>EXTRACT_WORDLen(smsSpamCollection_untouched!A1412)/Table1[[#This Row],[W]]</f>
        <v>4</v>
      </c>
      <c r="I1412" s="1">
        <f>EXTRACT_UNIQUEWORD(smsSpamCollection_untouched!A1412)/Table1[[#This Row],[W]]</f>
        <v>1</v>
      </c>
      <c r="J1412" s="1"/>
      <c r="K1412" s="1"/>
      <c r="L1412" s="1"/>
      <c r="M1412" s="1"/>
      <c r="N1412" s="1"/>
      <c r="O1412" s="1"/>
      <c r="P1412" s="1" t="str">
        <f>smsSpamCollection_untouched!B1412</f>
        <v>ham</v>
      </c>
    </row>
    <row r="1413" spans="1:16" x14ac:dyDescent="0.3">
      <c r="A1413" s="1">
        <f>LEN(TRIM(smsSpamCollection_untouched!A1413))</f>
        <v>34</v>
      </c>
      <c r="B1413" s="1">
        <f>EXTRACT_ALPHA(smsSpamCollection_untouched!A1413)/Table1[[#This Row],[C]]</f>
        <v>0.82352941176470584</v>
      </c>
      <c r="C1413" s="1">
        <f>EXTRACT_NUMBER(smsSpamCollection_untouched!A1413)/Table1[[#This Row],[C]]</f>
        <v>0</v>
      </c>
      <c r="D1413" s="1">
        <f>(Table1[[#This Row],[W]]-1)/Table1[[#This Row],[C]]</f>
        <v>0.14705882352941177</v>
      </c>
      <c r="E1413" s="1">
        <f>EXTRACT_SPCHAR(smsSpamCollection_untouched!A1413)/Table1[[#This Row],[C]]</f>
        <v>2.9411764705882353E-2</v>
      </c>
      <c r="F1413" s="1">
        <f>EXTRACT_WORD(smsSpamCollection_untouched!A1413)</f>
        <v>6</v>
      </c>
      <c r="G1413" s="1">
        <f>EXTRACT_SHORTWORD(smsSpamCollection_untouched!A1413)/Table1[[#This Row],[W]]</f>
        <v>0.83333333333333337</v>
      </c>
      <c r="H1413" s="1">
        <f>EXTRACT_WORDLen(smsSpamCollection_untouched!A1413)/Table1[[#This Row],[W]]</f>
        <v>4.833333333333333</v>
      </c>
      <c r="I1413" s="1">
        <f>EXTRACT_UNIQUEWORD(smsSpamCollection_untouched!A1413)/Table1[[#This Row],[W]]</f>
        <v>1</v>
      </c>
      <c r="J1413" s="1"/>
      <c r="K1413" s="1"/>
      <c r="L1413" s="1"/>
      <c r="M1413" s="1"/>
      <c r="N1413" s="1"/>
      <c r="O1413" s="1"/>
      <c r="P1413" s="1" t="str">
        <f>smsSpamCollection_untouched!B1413</f>
        <v>ham</v>
      </c>
    </row>
    <row r="1414" spans="1:16" x14ac:dyDescent="0.3">
      <c r="A1414" s="1">
        <f>LEN(TRIM(smsSpamCollection_untouched!A1414))</f>
        <v>144</v>
      </c>
      <c r="B1414" s="1">
        <f>EXTRACT_ALPHA(smsSpamCollection_untouched!A1414)/Table1[[#This Row],[C]]</f>
        <v>0.79861111111111116</v>
      </c>
      <c r="C1414" s="1">
        <f>EXTRACT_NUMBER(smsSpamCollection_untouched!A1414)/Table1[[#This Row],[C]]</f>
        <v>0</v>
      </c>
      <c r="D1414" s="1">
        <f>(Table1[[#This Row],[W]]-1)/Table1[[#This Row],[C]]</f>
        <v>0.16666666666666666</v>
      </c>
      <c r="E1414" s="1">
        <f>EXTRACT_SPCHAR(smsSpamCollection_untouched!A1414)/Table1[[#This Row],[C]]</f>
        <v>3.4722222222222224E-2</v>
      </c>
      <c r="F1414" s="1">
        <f>EXTRACT_WORD(smsSpamCollection_untouched!A1414)</f>
        <v>25</v>
      </c>
      <c r="G1414" s="1">
        <f>EXTRACT_SHORTWORD(smsSpamCollection_untouched!A1414)/Table1[[#This Row],[W]]</f>
        <v>0.88</v>
      </c>
      <c r="H1414" s="1">
        <f>EXTRACT_WORDLen(smsSpamCollection_untouched!A1414)/Table1[[#This Row],[W]]</f>
        <v>4.8</v>
      </c>
      <c r="I1414" s="1">
        <f>EXTRACT_UNIQUEWORD(smsSpamCollection_untouched!A1414)/Table1[[#This Row],[W]]</f>
        <v>0.84</v>
      </c>
      <c r="J1414" s="1"/>
      <c r="K1414" s="1"/>
      <c r="L1414" s="1"/>
      <c r="M1414" s="1"/>
      <c r="N1414" s="1"/>
      <c r="O1414" s="1"/>
      <c r="P1414" s="1" t="str">
        <f>smsSpamCollection_untouched!B1414</f>
        <v>ham</v>
      </c>
    </row>
    <row r="1415" spans="1:16" x14ac:dyDescent="0.3">
      <c r="A1415" s="1">
        <f>LEN(TRIM(smsSpamCollection_untouched!A1415))</f>
        <v>177</v>
      </c>
      <c r="B1415" s="1">
        <f>EXTRACT_ALPHA(smsSpamCollection_untouched!A1415)/Table1[[#This Row],[C]]</f>
        <v>0.76271186440677963</v>
      </c>
      <c r="C1415" s="1">
        <f>EXTRACT_NUMBER(smsSpamCollection_untouched!A1415)/Table1[[#This Row],[C]]</f>
        <v>0</v>
      </c>
      <c r="D1415" s="1">
        <f>(Table1[[#This Row],[W]]-1)/Table1[[#This Row],[C]]</f>
        <v>0.1864406779661017</v>
      </c>
      <c r="E1415" s="1">
        <f>EXTRACT_SPCHAR(smsSpamCollection_untouched!A1415)/Table1[[#This Row],[C]]</f>
        <v>5.0847457627118647E-2</v>
      </c>
      <c r="F1415" s="1">
        <f>EXTRACT_WORD(smsSpamCollection_untouched!A1415)</f>
        <v>34</v>
      </c>
      <c r="G1415" s="1">
        <f>EXTRACT_SHORTWORD(smsSpamCollection_untouched!A1415)/Table1[[#This Row],[W]]</f>
        <v>0.76470588235294112</v>
      </c>
      <c r="H1415" s="1">
        <f>EXTRACT_WORDLen(smsSpamCollection_untouched!A1415)/Table1[[#This Row],[W]]</f>
        <v>4.2352941176470589</v>
      </c>
      <c r="I1415" s="1">
        <f>EXTRACT_UNIQUEWORD(smsSpamCollection_untouched!A1415)/Table1[[#This Row],[W]]</f>
        <v>0.94117647058823528</v>
      </c>
      <c r="J1415" s="1"/>
      <c r="K1415" s="1"/>
      <c r="L1415" s="1"/>
      <c r="M1415" s="1"/>
      <c r="N1415" s="1"/>
      <c r="O1415" s="1"/>
      <c r="P1415" s="1" t="str">
        <f>smsSpamCollection_untouched!B1415</f>
        <v>ham</v>
      </c>
    </row>
    <row r="1416" spans="1:16" x14ac:dyDescent="0.3">
      <c r="A1416" s="1">
        <f>LEN(TRIM(smsSpamCollection_untouched!A1416))</f>
        <v>143</v>
      </c>
      <c r="B1416" s="1">
        <f>EXTRACT_ALPHA(smsSpamCollection_untouched!A1416)/Table1[[#This Row],[C]]</f>
        <v>0.68531468531468531</v>
      </c>
      <c r="C1416" s="1">
        <f>EXTRACT_NUMBER(smsSpamCollection_untouched!A1416)/Table1[[#This Row],[C]]</f>
        <v>0.11188811188811189</v>
      </c>
      <c r="D1416" s="1">
        <f>(Table1[[#This Row],[W]]-1)/Table1[[#This Row],[C]]</f>
        <v>0.14685314685314685</v>
      </c>
      <c r="E1416" s="1">
        <f>EXTRACT_SPCHAR(smsSpamCollection_untouched!A1416)/Table1[[#This Row],[C]]</f>
        <v>5.5944055944055944E-2</v>
      </c>
      <c r="F1416" s="1">
        <f>EXTRACT_WORD(smsSpamCollection_untouched!A1416)</f>
        <v>22</v>
      </c>
      <c r="G1416" s="1">
        <f>EXTRACT_SHORTWORD(smsSpamCollection_untouched!A1416)/Table1[[#This Row],[W]]</f>
        <v>0.72727272727272729</v>
      </c>
      <c r="H1416" s="1">
        <f>EXTRACT_WORDLen(smsSpamCollection_untouched!A1416)/Table1[[#This Row],[W]]</f>
        <v>5.5454545454545459</v>
      </c>
      <c r="I1416" s="1">
        <f>EXTRACT_UNIQUEWORD(smsSpamCollection_untouched!A1416)/Table1[[#This Row],[W]]</f>
        <v>0.90909090909090906</v>
      </c>
      <c r="J1416" s="1"/>
      <c r="K1416" s="1"/>
      <c r="L1416" s="1"/>
      <c r="M1416" s="1"/>
      <c r="N1416" s="1"/>
      <c r="O1416" s="1"/>
      <c r="P1416" s="1" t="str">
        <f>smsSpamCollection_untouched!B1416</f>
        <v>spam</v>
      </c>
    </row>
    <row r="1417" spans="1:16" x14ac:dyDescent="0.3">
      <c r="A1417" s="1">
        <f>LEN(TRIM(smsSpamCollection_untouched!A1417))</f>
        <v>52</v>
      </c>
      <c r="B1417" s="1">
        <f>EXTRACT_ALPHA(smsSpamCollection_untouched!A1417)/Table1[[#This Row],[C]]</f>
        <v>0.78846153846153844</v>
      </c>
      <c r="C1417" s="1">
        <f>EXTRACT_NUMBER(smsSpamCollection_untouched!A1417)/Table1[[#This Row],[C]]</f>
        <v>0</v>
      </c>
      <c r="D1417" s="1">
        <f>(Table1[[#This Row],[W]]-1)/Table1[[#This Row],[C]]</f>
        <v>0.19230769230769232</v>
      </c>
      <c r="E1417" s="1">
        <f>EXTRACT_SPCHAR(smsSpamCollection_untouched!A1417)/Table1[[#This Row],[C]]</f>
        <v>1.9230769230769232E-2</v>
      </c>
      <c r="F1417" s="1">
        <f>EXTRACT_WORD(smsSpamCollection_untouched!A1417)</f>
        <v>11</v>
      </c>
      <c r="G1417" s="1">
        <f>EXTRACT_SHORTWORD(smsSpamCollection_untouched!A1417)/Table1[[#This Row],[W]]</f>
        <v>0.72727272727272729</v>
      </c>
      <c r="H1417" s="1">
        <f>EXTRACT_WORDLen(smsSpamCollection_untouched!A1417)/Table1[[#This Row],[W]]</f>
        <v>3.8181818181818183</v>
      </c>
      <c r="I1417" s="1">
        <f>EXTRACT_UNIQUEWORD(smsSpamCollection_untouched!A1417)/Table1[[#This Row],[W]]</f>
        <v>0.90909090909090906</v>
      </c>
      <c r="J1417" s="1"/>
      <c r="K1417" s="1"/>
      <c r="L1417" s="1"/>
      <c r="M1417" s="1"/>
      <c r="N1417" s="1"/>
      <c r="O1417" s="1"/>
      <c r="P1417" s="1" t="str">
        <f>smsSpamCollection_untouched!B1417</f>
        <v>ham</v>
      </c>
    </row>
    <row r="1418" spans="1:16" x14ac:dyDescent="0.3">
      <c r="A1418" s="1">
        <f>LEN(TRIM(smsSpamCollection_untouched!A1418))</f>
        <v>82</v>
      </c>
      <c r="B1418" s="1">
        <f>EXTRACT_ALPHA(smsSpamCollection_untouched!A1418)/Table1[[#This Row],[C]]</f>
        <v>0.80487804878048785</v>
      </c>
      <c r="C1418" s="1">
        <f>EXTRACT_NUMBER(smsSpamCollection_untouched!A1418)/Table1[[#This Row],[C]]</f>
        <v>0</v>
      </c>
      <c r="D1418" s="1">
        <f>(Table1[[#This Row],[W]]-1)/Table1[[#This Row],[C]]</f>
        <v>0.1951219512195122</v>
      </c>
      <c r="E1418" s="1">
        <f>EXTRACT_SPCHAR(smsSpamCollection_untouched!A1418)/Table1[[#This Row],[C]]</f>
        <v>0</v>
      </c>
      <c r="F1418" s="1">
        <f>EXTRACT_WORD(smsSpamCollection_untouched!A1418)</f>
        <v>17</v>
      </c>
      <c r="G1418" s="1">
        <f>EXTRACT_SHORTWORD(smsSpamCollection_untouched!A1418)/Table1[[#This Row],[W]]</f>
        <v>0.58823529411764708</v>
      </c>
      <c r="H1418" s="1">
        <f>EXTRACT_WORDLen(smsSpamCollection_untouched!A1418)/Table1[[#This Row],[W]]</f>
        <v>3.8823529411764706</v>
      </c>
      <c r="I1418" s="1">
        <f>EXTRACT_UNIQUEWORD(smsSpamCollection_untouched!A1418)/Table1[[#This Row],[W]]</f>
        <v>0.94117647058823528</v>
      </c>
      <c r="J1418" s="1"/>
      <c r="K1418" s="1"/>
      <c r="L1418" s="1"/>
      <c r="M1418" s="1"/>
      <c r="N1418" s="1"/>
      <c r="O1418" s="1"/>
      <c r="P1418" s="1" t="str">
        <f>smsSpamCollection_untouched!B1418</f>
        <v>ham</v>
      </c>
    </row>
    <row r="1419" spans="1:16" x14ac:dyDescent="0.3">
      <c r="A1419" s="1">
        <f>LEN(TRIM(smsSpamCollection_untouched!A1419))</f>
        <v>39</v>
      </c>
      <c r="B1419" s="1">
        <f>EXTRACT_ALPHA(smsSpamCollection_untouched!A1419)/Table1[[#This Row],[C]]</f>
        <v>0.74358974358974361</v>
      </c>
      <c r="C1419" s="1">
        <f>EXTRACT_NUMBER(smsSpamCollection_untouched!A1419)/Table1[[#This Row],[C]]</f>
        <v>0</v>
      </c>
      <c r="D1419" s="1">
        <f>(Table1[[#This Row],[W]]-1)/Table1[[#This Row],[C]]</f>
        <v>0.15384615384615385</v>
      </c>
      <c r="E1419" s="1">
        <f>EXTRACT_SPCHAR(smsSpamCollection_untouched!A1419)/Table1[[#This Row],[C]]</f>
        <v>0.10256410256410256</v>
      </c>
      <c r="F1419" s="1">
        <f>EXTRACT_WORD(smsSpamCollection_untouched!A1419)</f>
        <v>7</v>
      </c>
      <c r="G1419" s="1">
        <f>EXTRACT_SHORTWORD(smsSpamCollection_untouched!A1419)/Table1[[#This Row],[W]]</f>
        <v>0.7142857142857143</v>
      </c>
      <c r="H1419" s="1">
        <f>EXTRACT_WORDLen(smsSpamCollection_untouched!A1419)/Table1[[#This Row],[W]]</f>
        <v>4.7142857142857144</v>
      </c>
      <c r="I1419" s="1">
        <f>EXTRACT_UNIQUEWORD(smsSpamCollection_untouched!A1419)/Table1[[#This Row],[W]]</f>
        <v>1</v>
      </c>
      <c r="J1419" s="1"/>
      <c r="K1419" s="1"/>
      <c r="L1419" s="1"/>
      <c r="M1419" s="1"/>
      <c r="N1419" s="1"/>
      <c r="O1419" s="1"/>
      <c r="P1419" s="1" t="str">
        <f>smsSpamCollection_untouched!B1419</f>
        <v>ham</v>
      </c>
    </row>
    <row r="1420" spans="1:16" x14ac:dyDescent="0.3">
      <c r="A1420" s="1">
        <f>LEN(TRIM(smsSpamCollection_untouched!A1420))</f>
        <v>80</v>
      </c>
      <c r="B1420" s="1">
        <f>EXTRACT_ALPHA(smsSpamCollection_untouched!A1420)/Table1[[#This Row],[C]]</f>
        <v>0.67500000000000004</v>
      </c>
      <c r="C1420" s="1">
        <f>EXTRACT_NUMBER(smsSpamCollection_untouched!A1420)/Table1[[#This Row],[C]]</f>
        <v>0</v>
      </c>
      <c r="D1420" s="1">
        <f>(Table1[[#This Row],[W]]-1)/Table1[[#This Row],[C]]</f>
        <v>0.21249999999999999</v>
      </c>
      <c r="E1420" s="1">
        <f>EXTRACT_SPCHAR(smsSpamCollection_untouched!A1420)/Table1[[#This Row],[C]]</f>
        <v>0.1125</v>
      </c>
      <c r="F1420" s="1">
        <f>EXTRACT_WORD(smsSpamCollection_untouched!A1420)</f>
        <v>18</v>
      </c>
      <c r="G1420" s="1">
        <f>EXTRACT_SHORTWORD(smsSpamCollection_untouched!A1420)/Table1[[#This Row],[W]]</f>
        <v>0.66666666666666663</v>
      </c>
      <c r="H1420" s="1">
        <f>EXTRACT_WORDLen(smsSpamCollection_untouched!A1420)/Table1[[#This Row],[W]]</f>
        <v>3.5</v>
      </c>
      <c r="I1420" s="1">
        <f>EXTRACT_UNIQUEWORD(smsSpamCollection_untouched!A1420)/Table1[[#This Row],[W]]</f>
        <v>0.83333333333333337</v>
      </c>
      <c r="J1420" s="1"/>
      <c r="K1420" s="1"/>
      <c r="L1420" s="1"/>
      <c r="M1420" s="1"/>
      <c r="N1420" s="1"/>
      <c r="O1420" s="1"/>
      <c r="P1420" s="1" t="str">
        <f>smsSpamCollection_untouched!B1420</f>
        <v>ham</v>
      </c>
    </row>
    <row r="1421" spans="1:16" x14ac:dyDescent="0.3">
      <c r="A1421" s="1">
        <f>LEN(TRIM(smsSpamCollection_untouched!A1421))</f>
        <v>35</v>
      </c>
      <c r="B1421" s="1">
        <f>EXTRACT_ALPHA(smsSpamCollection_untouched!A1421)/Table1[[#This Row],[C]]</f>
        <v>0.7142857142857143</v>
      </c>
      <c r="C1421" s="1">
        <f>EXTRACT_NUMBER(smsSpamCollection_untouched!A1421)/Table1[[#This Row],[C]]</f>
        <v>0</v>
      </c>
      <c r="D1421" s="1">
        <f>(Table1[[#This Row],[W]]-1)/Table1[[#This Row],[C]]</f>
        <v>0.22857142857142856</v>
      </c>
      <c r="E1421" s="1">
        <f>EXTRACT_SPCHAR(smsSpamCollection_untouched!A1421)/Table1[[#This Row],[C]]</f>
        <v>5.7142857142857141E-2</v>
      </c>
      <c r="F1421" s="1">
        <f>EXTRACT_WORD(smsSpamCollection_untouched!A1421)</f>
        <v>9</v>
      </c>
      <c r="G1421" s="1">
        <f>EXTRACT_SHORTWORD(smsSpamCollection_untouched!A1421)/Table1[[#This Row],[W]]</f>
        <v>0.66666666666666663</v>
      </c>
      <c r="H1421" s="1">
        <f>EXTRACT_WORDLen(smsSpamCollection_untouched!A1421)/Table1[[#This Row],[W]]</f>
        <v>3</v>
      </c>
      <c r="I1421" s="1">
        <f>EXTRACT_UNIQUEWORD(smsSpamCollection_untouched!A1421)/Table1[[#This Row],[W]]</f>
        <v>1</v>
      </c>
      <c r="J1421" s="1"/>
      <c r="K1421" s="1"/>
      <c r="L1421" s="1"/>
      <c r="M1421" s="1"/>
      <c r="N1421" s="1"/>
      <c r="O1421" s="1"/>
      <c r="P1421" s="1" t="str">
        <f>smsSpamCollection_untouched!B1421</f>
        <v>ham</v>
      </c>
    </row>
    <row r="1422" spans="1:16" x14ac:dyDescent="0.3">
      <c r="A1422" s="1">
        <f>LEN(TRIM(smsSpamCollection_untouched!A1422))</f>
        <v>82</v>
      </c>
      <c r="B1422" s="1">
        <f>EXTRACT_ALPHA(smsSpamCollection_untouched!A1422)/Table1[[#This Row],[C]]</f>
        <v>0.71951219512195119</v>
      </c>
      <c r="C1422" s="1">
        <f>EXTRACT_NUMBER(smsSpamCollection_untouched!A1422)/Table1[[#This Row],[C]]</f>
        <v>0</v>
      </c>
      <c r="D1422" s="1">
        <f>(Table1[[#This Row],[W]]-1)/Table1[[#This Row],[C]]</f>
        <v>0.15853658536585366</v>
      </c>
      <c r="E1422" s="1">
        <f>EXTRACT_SPCHAR(smsSpamCollection_untouched!A1422)/Table1[[#This Row],[C]]</f>
        <v>0.12195121951219512</v>
      </c>
      <c r="F1422" s="1">
        <f>EXTRACT_WORD(smsSpamCollection_untouched!A1422)</f>
        <v>14</v>
      </c>
      <c r="G1422" s="1">
        <f>EXTRACT_SHORTWORD(smsSpamCollection_untouched!A1422)/Table1[[#This Row],[W]]</f>
        <v>1</v>
      </c>
      <c r="H1422" s="1">
        <f>EXTRACT_WORDLen(smsSpamCollection_untouched!A1422)/Table1[[#This Row],[W]]</f>
        <v>4.9285714285714288</v>
      </c>
      <c r="I1422" s="1">
        <f>EXTRACT_UNIQUEWORD(smsSpamCollection_untouched!A1422)/Table1[[#This Row],[W]]</f>
        <v>1</v>
      </c>
      <c r="J1422" s="1"/>
      <c r="K1422" s="1"/>
      <c r="L1422" s="1"/>
      <c r="M1422" s="1"/>
      <c r="N1422" s="1"/>
      <c r="O1422" s="1"/>
      <c r="P1422" s="1" t="str">
        <f>smsSpamCollection_untouched!B1422</f>
        <v>ham</v>
      </c>
    </row>
    <row r="1423" spans="1:16" x14ac:dyDescent="0.3">
      <c r="A1423" s="1">
        <f>LEN(TRIM(smsSpamCollection_untouched!A1423))</f>
        <v>41</v>
      </c>
      <c r="B1423" s="1">
        <f>EXTRACT_ALPHA(smsSpamCollection_untouched!A1423)/Table1[[#This Row],[C]]</f>
        <v>0.78048780487804881</v>
      </c>
      <c r="C1423" s="1">
        <f>EXTRACT_NUMBER(smsSpamCollection_untouched!A1423)/Table1[[#This Row],[C]]</f>
        <v>0</v>
      </c>
      <c r="D1423" s="1">
        <f>(Table1[[#This Row],[W]]-1)/Table1[[#This Row],[C]]</f>
        <v>0.14634146341463414</v>
      </c>
      <c r="E1423" s="1">
        <f>EXTRACT_SPCHAR(smsSpamCollection_untouched!A1423)/Table1[[#This Row],[C]]</f>
        <v>7.3170731707317069E-2</v>
      </c>
      <c r="F1423" s="1">
        <f>EXTRACT_WORD(smsSpamCollection_untouched!A1423)</f>
        <v>7</v>
      </c>
      <c r="G1423" s="1">
        <f>EXTRACT_SHORTWORD(smsSpamCollection_untouched!A1423)/Table1[[#This Row],[W]]</f>
        <v>0.8571428571428571</v>
      </c>
      <c r="H1423" s="1">
        <f>EXTRACT_WORDLen(smsSpamCollection_untouched!A1423)/Table1[[#This Row],[W]]</f>
        <v>5</v>
      </c>
      <c r="I1423" s="1">
        <f>EXTRACT_UNIQUEWORD(smsSpamCollection_untouched!A1423)/Table1[[#This Row],[W]]</f>
        <v>1</v>
      </c>
      <c r="J1423" s="1"/>
      <c r="K1423" s="1"/>
      <c r="L1423" s="1"/>
      <c r="M1423" s="1"/>
      <c r="N1423" s="1"/>
      <c r="O1423" s="1"/>
      <c r="P1423" s="1" t="str">
        <f>smsSpamCollection_untouched!B1423</f>
        <v>ham</v>
      </c>
    </row>
    <row r="1424" spans="1:16" x14ac:dyDescent="0.3">
      <c r="A1424" s="1">
        <f>LEN(TRIM(smsSpamCollection_untouched!A1424))</f>
        <v>27</v>
      </c>
      <c r="B1424" s="1">
        <f>EXTRACT_ALPHA(smsSpamCollection_untouched!A1424)/Table1[[#This Row],[C]]</f>
        <v>0.7407407407407407</v>
      </c>
      <c r="C1424" s="1">
        <f>EXTRACT_NUMBER(smsSpamCollection_untouched!A1424)/Table1[[#This Row],[C]]</f>
        <v>0</v>
      </c>
      <c r="D1424" s="1">
        <f>(Table1[[#This Row],[W]]-1)/Table1[[#This Row],[C]]</f>
        <v>0.22222222222222221</v>
      </c>
      <c r="E1424" s="1">
        <f>EXTRACT_SPCHAR(smsSpamCollection_untouched!A1424)/Table1[[#This Row],[C]]</f>
        <v>3.7037037037037035E-2</v>
      </c>
      <c r="F1424" s="1">
        <f>EXTRACT_WORD(smsSpamCollection_untouched!A1424)</f>
        <v>7</v>
      </c>
      <c r="G1424" s="1">
        <f>EXTRACT_SHORTWORD(smsSpamCollection_untouched!A1424)/Table1[[#This Row],[W]]</f>
        <v>0.7142857142857143</v>
      </c>
      <c r="H1424" s="1">
        <f>EXTRACT_WORDLen(smsSpamCollection_untouched!A1424)/Table1[[#This Row],[W]]</f>
        <v>3</v>
      </c>
      <c r="I1424" s="1">
        <f>EXTRACT_UNIQUEWORD(smsSpamCollection_untouched!A1424)/Table1[[#This Row],[W]]</f>
        <v>1</v>
      </c>
      <c r="J1424" s="1"/>
      <c r="K1424" s="1"/>
      <c r="L1424" s="1"/>
      <c r="M1424" s="1"/>
      <c r="N1424" s="1"/>
      <c r="O1424" s="1"/>
      <c r="P1424" s="1" t="str">
        <f>smsSpamCollection_untouched!B1424</f>
        <v>ham</v>
      </c>
    </row>
    <row r="1425" spans="1:16" x14ac:dyDescent="0.3">
      <c r="A1425" s="1">
        <f>LEN(TRIM(smsSpamCollection_untouched!A1425))</f>
        <v>152</v>
      </c>
      <c r="B1425" s="1">
        <f>EXTRACT_ALPHA(smsSpamCollection_untouched!A1425)/Table1[[#This Row],[C]]</f>
        <v>0.67105263157894735</v>
      </c>
      <c r="C1425" s="1">
        <f>EXTRACT_NUMBER(smsSpamCollection_untouched!A1425)/Table1[[#This Row],[C]]</f>
        <v>0.125</v>
      </c>
      <c r="D1425" s="1">
        <f>(Table1[[#This Row],[W]]-1)/Table1[[#This Row],[C]]</f>
        <v>0.15789473684210525</v>
      </c>
      <c r="E1425" s="1">
        <f>EXTRACT_SPCHAR(smsSpamCollection_untouched!A1425)/Table1[[#This Row],[C]]</f>
        <v>4.6052631578947366E-2</v>
      </c>
      <c r="F1425" s="1">
        <f>EXTRACT_WORD(smsSpamCollection_untouched!A1425)</f>
        <v>25</v>
      </c>
      <c r="G1425" s="1">
        <f>EXTRACT_SHORTWORD(smsSpamCollection_untouched!A1425)/Table1[[#This Row],[W]]</f>
        <v>0.72</v>
      </c>
      <c r="H1425" s="1">
        <f>EXTRACT_WORDLen(smsSpamCollection_untouched!A1425)/Table1[[#This Row],[W]]</f>
        <v>5.12</v>
      </c>
      <c r="I1425" s="1">
        <f>EXTRACT_UNIQUEWORD(smsSpamCollection_untouched!A1425)/Table1[[#This Row],[W]]</f>
        <v>1</v>
      </c>
      <c r="J1425" s="1"/>
      <c r="K1425" s="1"/>
      <c r="L1425" s="1"/>
      <c r="M1425" s="1"/>
      <c r="N1425" s="1"/>
      <c r="O1425" s="1"/>
      <c r="P1425" s="1" t="str">
        <f>smsSpamCollection_untouched!B1425</f>
        <v>spam</v>
      </c>
    </row>
    <row r="1426" spans="1:16" x14ac:dyDescent="0.3">
      <c r="A1426" s="1">
        <f>LEN(TRIM(smsSpamCollection_untouched!A1426))</f>
        <v>32</v>
      </c>
      <c r="B1426" s="1">
        <f>EXTRACT_ALPHA(smsSpamCollection_untouched!A1426)/Table1[[#This Row],[C]]</f>
        <v>0.8125</v>
      </c>
      <c r="C1426" s="1">
        <f>EXTRACT_NUMBER(smsSpamCollection_untouched!A1426)/Table1[[#This Row],[C]]</f>
        <v>0</v>
      </c>
      <c r="D1426" s="1">
        <f>(Table1[[#This Row],[W]]-1)/Table1[[#This Row],[C]]</f>
        <v>0.15625</v>
      </c>
      <c r="E1426" s="1">
        <f>EXTRACT_SPCHAR(smsSpamCollection_untouched!A1426)/Table1[[#This Row],[C]]</f>
        <v>3.125E-2</v>
      </c>
      <c r="F1426" s="1">
        <f>EXTRACT_WORD(smsSpamCollection_untouched!A1426)</f>
        <v>6</v>
      </c>
      <c r="G1426" s="1">
        <f>EXTRACT_SHORTWORD(smsSpamCollection_untouched!A1426)/Table1[[#This Row],[W]]</f>
        <v>0.83333333333333337</v>
      </c>
      <c r="H1426" s="1">
        <f>EXTRACT_WORDLen(smsSpamCollection_untouched!A1426)/Table1[[#This Row],[W]]</f>
        <v>4.5</v>
      </c>
      <c r="I1426" s="1">
        <f>EXTRACT_UNIQUEWORD(smsSpamCollection_untouched!A1426)/Table1[[#This Row],[W]]</f>
        <v>1</v>
      </c>
      <c r="J1426" s="1"/>
      <c r="K1426" s="1"/>
      <c r="L1426" s="1"/>
      <c r="M1426" s="1"/>
      <c r="N1426" s="1"/>
      <c r="O1426" s="1"/>
      <c r="P1426" s="1" t="str">
        <f>smsSpamCollection_untouched!B1426</f>
        <v>ham</v>
      </c>
    </row>
    <row r="1427" spans="1:16" x14ac:dyDescent="0.3">
      <c r="A1427" s="1">
        <f>LEN(TRIM(smsSpamCollection_untouched!A1427))</f>
        <v>33</v>
      </c>
      <c r="B1427" s="1">
        <f>EXTRACT_ALPHA(smsSpamCollection_untouched!A1427)/Table1[[#This Row],[C]]</f>
        <v>0.72727272727272729</v>
      </c>
      <c r="C1427" s="1">
        <f>EXTRACT_NUMBER(smsSpamCollection_untouched!A1427)/Table1[[#This Row],[C]]</f>
        <v>0</v>
      </c>
      <c r="D1427" s="1">
        <f>(Table1[[#This Row],[W]]-1)/Table1[[#This Row],[C]]</f>
        <v>0.15151515151515152</v>
      </c>
      <c r="E1427" s="1">
        <f>EXTRACT_SPCHAR(smsSpamCollection_untouched!A1427)/Table1[[#This Row],[C]]</f>
        <v>0.12121212121212122</v>
      </c>
      <c r="F1427" s="1">
        <f>EXTRACT_WORD(smsSpamCollection_untouched!A1427)</f>
        <v>6</v>
      </c>
      <c r="G1427" s="1">
        <f>EXTRACT_SHORTWORD(smsSpamCollection_untouched!A1427)/Table1[[#This Row],[W]]</f>
        <v>1</v>
      </c>
      <c r="H1427" s="1">
        <f>EXTRACT_WORDLen(smsSpamCollection_untouched!A1427)/Table1[[#This Row],[W]]</f>
        <v>4.666666666666667</v>
      </c>
      <c r="I1427" s="1">
        <f>EXTRACT_UNIQUEWORD(smsSpamCollection_untouched!A1427)/Table1[[#This Row],[W]]</f>
        <v>1</v>
      </c>
      <c r="J1427" s="1"/>
      <c r="K1427" s="1"/>
      <c r="L1427" s="1"/>
      <c r="M1427" s="1"/>
      <c r="N1427" s="1"/>
      <c r="O1427" s="1"/>
      <c r="P1427" s="1" t="str">
        <f>smsSpamCollection_untouched!B1427</f>
        <v>ham</v>
      </c>
    </row>
    <row r="1428" spans="1:16" x14ac:dyDescent="0.3">
      <c r="A1428" s="1">
        <f>LEN(TRIM(smsSpamCollection_untouched!A1428))</f>
        <v>39</v>
      </c>
      <c r="B1428" s="1">
        <f>EXTRACT_ALPHA(smsSpamCollection_untouched!A1428)/Table1[[#This Row],[C]]</f>
        <v>0.66666666666666663</v>
      </c>
      <c r="C1428" s="1">
        <f>EXTRACT_NUMBER(smsSpamCollection_untouched!A1428)/Table1[[#This Row],[C]]</f>
        <v>0</v>
      </c>
      <c r="D1428" s="1">
        <f>(Table1[[#This Row],[W]]-1)/Table1[[#This Row],[C]]</f>
        <v>0.23076923076923078</v>
      </c>
      <c r="E1428" s="1">
        <f>EXTRACT_SPCHAR(smsSpamCollection_untouched!A1428)/Table1[[#This Row],[C]]</f>
        <v>0.15384615384615385</v>
      </c>
      <c r="F1428" s="1">
        <f>EXTRACT_WORD(smsSpamCollection_untouched!A1428)</f>
        <v>10</v>
      </c>
      <c r="G1428" s="1">
        <f>EXTRACT_SHORTWORD(smsSpamCollection_untouched!A1428)/Table1[[#This Row],[W]]</f>
        <v>0.4</v>
      </c>
      <c r="H1428" s="1">
        <f>EXTRACT_WORDLen(smsSpamCollection_untouched!A1428)/Table1[[#This Row],[W]]</f>
        <v>3.2</v>
      </c>
      <c r="I1428" s="1">
        <f>EXTRACT_UNIQUEWORD(smsSpamCollection_untouched!A1428)/Table1[[#This Row],[W]]</f>
        <v>0.8</v>
      </c>
      <c r="J1428" s="1"/>
      <c r="K1428" s="1"/>
      <c r="L1428" s="1"/>
      <c r="M1428" s="1"/>
      <c r="N1428" s="1"/>
      <c r="O1428" s="1"/>
      <c r="P1428" s="1" t="str">
        <f>smsSpamCollection_untouched!B1428</f>
        <v>ham</v>
      </c>
    </row>
    <row r="1429" spans="1:16" x14ac:dyDescent="0.3">
      <c r="A1429" s="1">
        <f>LEN(TRIM(smsSpamCollection_untouched!A1429))</f>
        <v>5</v>
      </c>
      <c r="B1429" s="1">
        <f>EXTRACT_ALPHA(smsSpamCollection_untouched!A1429)/Table1[[#This Row],[C]]</f>
        <v>0.4</v>
      </c>
      <c r="C1429" s="1">
        <f>EXTRACT_NUMBER(smsSpamCollection_untouched!A1429)/Table1[[#This Row],[C]]</f>
        <v>0</v>
      </c>
      <c r="D1429" s="1">
        <f>(Table1[[#This Row],[W]]-1)/Table1[[#This Row],[C]]</f>
        <v>0</v>
      </c>
      <c r="E1429" s="1">
        <f>EXTRACT_SPCHAR(smsSpamCollection_untouched!A1429)/Table1[[#This Row],[C]]</f>
        <v>0.6</v>
      </c>
      <c r="F1429" s="1">
        <f>EXTRACT_WORD(smsSpamCollection_untouched!A1429)</f>
        <v>1</v>
      </c>
      <c r="G1429" s="1">
        <f>EXTRACT_SHORTWORD(smsSpamCollection_untouched!A1429)/Table1[[#This Row],[W]]</f>
        <v>1</v>
      </c>
      <c r="H1429" s="1">
        <f>EXTRACT_WORDLen(smsSpamCollection_untouched!A1429)/Table1[[#This Row],[W]]</f>
        <v>5</v>
      </c>
      <c r="I1429" s="1">
        <f>EXTRACT_UNIQUEWORD(smsSpamCollection_untouched!A1429)/Table1[[#This Row],[W]]</f>
        <v>1</v>
      </c>
      <c r="J1429" s="1"/>
      <c r="K1429" s="1"/>
      <c r="L1429" s="1"/>
      <c r="M1429" s="1"/>
      <c r="N1429" s="1"/>
      <c r="O1429" s="1"/>
      <c r="P1429" s="1" t="str">
        <f>smsSpamCollection_untouched!B1429</f>
        <v>ham</v>
      </c>
    </row>
    <row r="1430" spans="1:16" x14ac:dyDescent="0.3">
      <c r="A1430" s="1">
        <f>LEN(TRIM(smsSpamCollection_untouched!A1430))</f>
        <v>126</v>
      </c>
      <c r="B1430" s="1">
        <f>EXTRACT_ALPHA(smsSpamCollection_untouched!A1430)/Table1[[#This Row],[C]]</f>
        <v>0.7857142857142857</v>
      </c>
      <c r="C1430" s="1">
        <f>EXTRACT_NUMBER(smsSpamCollection_untouched!A1430)/Table1[[#This Row],[C]]</f>
        <v>7.9365079365079361E-3</v>
      </c>
      <c r="D1430" s="1">
        <f>(Table1[[#This Row],[W]]-1)/Table1[[#This Row],[C]]</f>
        <v>0.18253968253968253</v>
      </c>
      <c r="E1430" s="1">
        <f>EXTRACT_SPCHAR(smsSpamCollection_untouched!A1430)/Table1[[#This Row],[C]]</f>
        <v>2.3809523809523808E-2</v>
      </c>
      <c r="F1430" s="1">
        <f>EXTRACT_WORD(smsSpamCollection_untouched!A1430)</f>
        <v>24</v>
      </c>
      <c r="G1430" s="1">
        <f>EXTRACT_SHORTWORD(smsSpamCollection_untouched!A1430)/Table1[[#This Row],[W]]</f>
        <v>0.79166666666666663</v>
      </c>
      <c r="H1430" s="1">
        <f>EXTRACT_WORDLen(smsSpamCollection_untouched!A1430)/Table1[[#This Row],[W]]</f>
        <v>4.291666666666667</v>
      </c>
      <c r="I1430" s="1">
        <f>EXTRACT_UNIQUEWORD(smsSpamCollection_untouched!A1430)/Table1[[#This Row],[W]]</f>
        <v>0.95833333333333337</v>
      </c>
      <c r="J1430" s="1"/>
      <c r="K1430" s="1"/>
      <c r="L1430" s="1"/>
      <c r="M1430" s="1"/>
      <c r="N1430" s="1"/>
      <c r="O1430" s="1"/>
      <c r="P1430" s="1" t="str">
        <f>smsSpamCollection_untouched!B1430</f>
        <v>ham</v>
      </c>
    </row>
    <row r="1431" spans="1:16" x14ac:dyDescent="0.3">
      <c r="A1431" s="1">
        <f>LEN(TRIM(smsSpamCollection_untouched!A1431))</f>
        <v>166</v>
      </c>
      <c r="B1431" s="1">
        <f>EXTRACT_ALPHA(smsSpamCollection_untouched!A1431)/Table1[[#This Row],[C]]</f>
        <v>0.7831325301204819</v>
      </c>
      <c r="C1431" s="1">
        <f>EXTRACT_NUMBER(smsSpamCollection_untouched!A1431)/Table1[[#This Row],[C]]</f>
        <v>0</v>
      </c>
      <c r="D1431" s="1">
        <f>(Table1[[#This Row],[W]]-1)/Table1[[#This Row],[C]]</f>
        <v>0.18674698795180722</v>
      </c>
      <c r="E1431" s="1">
        <f>EXTRACT_SPCHAR(smsSpamCollection_untouched!A1431)/Table1[[#This Row],[C]]</f>
        <v>3.0120481927710843E-2</v>
      </c>
      <c r="F1431" s="1">
        <f>EXTRACT_WORD(smsSpamCollection_untouched!A1431)</f>
        <v>32</v>
      </c>
      <c r="G1431" s="1">
        <f>EXTRACT_SHORTWORD(smsSpamCollection_untouched!A1431)/Table1[[#This Row],[W]]</f>
        <v>0.78125</v>
      </c>
      <c r="H1431" s="1">
        <f>EXTRACT_WORDLen(smsSpamCollection_untouched!A1431)/Table1[[#This Row],[W]]</f>
        <v>4.21875</v>
      </c>
      <c r="I1431" s="1">
        <f>EXTRACT_UNIQUEWORD(smsSpamCollection_untouched!A1431)/Table1[[#This Row],[W]]</f>
        <v>0.9375</v>
      </c>
      <c r="J1431" s="1"/>
      <c r="K1431" s="1"/>
      <c r="L1431" s="1"/>
      <c r="M1431" s="1"/>
      <c r="N1431" s="1"/>
      <c r="O1431" s="1"/>
      <c r="P1431" s="1" t="str">
        <f>smsSpamCollection_untouched!B1431</f>
        <v>ham</v>
      </c>
    </row>
    <row r="1432" spans="1:16" x14ac:dyDescent="0.3">
      <c r="A1432" s="1">
        <f>LEN(TRIM(smsSpamCollection_untouched!A1432))</f>
        <v>71</v>
      </c>
      <c r="B1432" s="1">
        <f>EXTRACT_ALPHA(smsSpamCollection_untouched!A1432)/Table1[[#This Row],[C]]</f>
        <v>0.80281690140845074</v>
      </c>
      <c r="C1432" s="1">
        <f>EXTRACT_NUMBER(smsSpamCollection_untouched!A1432)/Table1[[#This Row],[C]]</f>
        <v>0</v>
      </c>
      <c r="D1432" s="1">
        <f>(Table1[[#This Row],[W]]-1)/Table1[[#This Row],[C]]</f>
        <v>0.15492957746478872</v>
      </c>
      <c r="E1432" s="1">
        <f>EXTRACT_SPCHAR(smsSpamCollection_untouched!A1432)/Table1[[#This Row],[C]]</f>
        <v>4.2253521126760563E-2</v>
      </c>
      <c r="F1432" s="1">
        <f>EXTRACT_WORD(smsSpamCollection_untouched!A1432)</f>
        <v>12</v>
      </c>
      <c r="G1432" s="1">
        <f>EXTRACT_SHORTWORD(smsSpamCollection_untouched!A1432)/Table1[[#This Row],[W]]</f>
        <v>0.75</v>
      </c>
      <c r="H1432" s="1">
        <f>EXTRACT_WORDLen(smsSpamCollection_untouched!A1432)/Table1[[#This Row],[W]]</f>
        <v>5</v>
      </c>
      <c r="I1432" s="1">
        <f>EXTRACT_UNIQUEWORD(smsSpamCollection_untouched!A1432)/Table1[[#This Row],[W]]</f>
        <v>1</v>
      </c>
      <c r="J1432" s="1"/>
      <c r="K1432" s="1"/>
      <c r="L1432" s="1"/>
      <c r="M1432" s="1"/>
      <c r="N1432" s="1"/>
      <c r="O1432" s="1"/>
      <c r="P1432" s="1" t="str">
        <f>smsSpamCollection_untouched!B1432</f>
        <v>spam</v>
      </c>
    </row>
    <row r="1433" spans="1:16" x14ac:dyDescent="0.3">
      <c r="A1433" s="1">
        <f>LEN(TRIM(smsSpamCollection_untouched!A1433))</f>
        <v>141</v>
      </c>
      <c r="B1433" s="1">
        <f>EXTRACT_ALPHA(smsSpamCollection_untouched!A1433)/Table1[[#This Row],[C]]</f>
        <v>0.75177304964539005</v>
      </c>
      <c r="C1433" s="1">
        <f>EXTRACT_NUMBER(smsSpamCollection_untouched!A1433)/Table1[[#This Row],[C]]</f>
        <v>0</v>
      </c>
      <c r="D1433" s="1">
        <f>(Table1[[#This Row],[W]]-1)/Table1[[#This Row],[C]]</f>
        <v>0.20567375886524822</v>
      </c>
      <c r="E1433" s="1">
        <f>EXTRACT_SPCHAR(smsSpamCollection_untouched!A1433)/Table1[[#This Row],[C]]</f>
        <v>4.2553191489361701E-2</v>
      </c>
      <c r="F1433" s="1">
        <f>EXTRACT_WORD(smsSpamCollection_untouched!A1433)</f>
        <v>30</v>
      </c>
      <c r="G1433" s="1">
        <f>EXTRACT_SHORTWORD(smsSpamCollection_untouched!A1433)/Table1[[#This Row],[W]]</f>
        <v>0.8</v>
      </c>
      <c r="H1433" s="1">
        <f>EXTRACT_WORDLen(smsSpamCollection_untouched!A1433)/Table1[[#This Row],[W]]</f>
        <v>3.7333333333333334</v>
      </c>
      <c r="I1433" s="1">
        <f>EXTRACT_UNIQUEWORD(smsSpamCollection_untouched!A1433)/Table1[[#This Row],[W]]</f>
        <v>0.8</v>
      </c>
      <c r="J1433" s="1"/>
      <c r="K1433" s="1"/>
      <c r="L1433" s="1"/>
      <c r="M1433" s="1"/>
      <c r="N1433" s="1"/>
      <c r="O1433" s="1"/>
      <c r="P1433" s="1" t="str">
        <f>smsSpamCollection_untouched!B1433</f>
        <v>ham</v>
      </c>
    </row>
    <row r="1434" spans="1:16" x14ac:dyDescent="0.3">
      <c r="A1434" s="1">
        <f>LEN(TRIM(smsSpamCollection_untouched!A1434))</f>
        <v>124</v>
      </c>
      <c r="B1434" s="1">
        <f>EXTRACT_ALPHA(smsSpamCollection_untouched!A1434)/Table1[[#This Row],[C]]</f>
        <v>0.782258064516129</v>
      </c>
      <c r="C1434" s="1">
        <f>EXTRACT_NUMBER(smsSpamCollection_untouched!A1434)/Table1[[#This Row],[C]]</f>
        <v>0</v>
      </c>
      <c r="D1434" s="1">
        <f>(Table1[[#This Row],[W]]-1)/Table1[[#This Row],[C]]</f>
        <v>0.16935483870967741</v>
      </c>
      <c r="E1434" s="1">
        <f>EXTRACT_SPCHAR(smsSpamCollection_untouched!A1434)/Table1[[#This Row],[C]]</f>
        <v>4.8387096774193547E-2</v>
      </c>
      <c r="F1434" s="1">
        <f>EXTRACT_WORD(smsSpamCollection_untouched!A1434)</f>
        <v>22</v>
      </c>
      <c r="G1434" s="1">
        <f>EXTRACT_SHORTWORD(smsSpamCollection_untouched!A1434)/Table1[[#This Row],[W]]</f>
        <v>0.77272727272727271</v>
      </c>
      <c r="H1434" s="1">
        <f>EXTRACT_WORDLen(smsSpamCollection_untouched!A1434)/Table1[[#This Row],[W]]</f>
        <v>4.6818181818181817</v>
      </c>
      <c r="I1434" s="1">
        <f>EXTRACT_UNIQUEWORD(smsSpamCollection_untouched!A1434)/Table1[[#This Row],[W]]</f>
        <v>1</v>
      </c>
      <c r="J1434" s="1"/>
      <c r="K1434" s="1"/>
      <c r="L1434" s="1"/>
      <c r="M1434" s="1"/>
      <c r="N1434" s="1"/>
      <c r="O1434" s="1"/>
      <c r="P1434" s="1" t="str">
        <f>smsSpamCollection_untouched!B1434</f>
        <v>ham</v>
      </c>
    </row>
    <row r="1435" spans="1:16" x14ac:dyDescent="0.3">
      <c r="A1435" s="1">
        <f>LEN(TRIM(smsSpamCollection_untouched!A1435))</f>
        <v>38</v>
      </c>
      <c r="B1435" s="1">
        <f>EXTRACT_ALPHA(smsSpamCollection_untouched!A1435)/Table1[[#This Row],[C]]</f>
        <v>0.81578947368421051</v>
      </c>
      <c r="C1435" s="1">
        <f>EXTRACT_NUMBER(smsSpamCollection_untouched!A1435)/Table1[[#This Row],[C]]</f>
        <v>0</v>
      </c>
      <c r="D1435" s="1">
        <f>(Table1[[#This Row],[W]]-1)/Table1[[#This Row],[C]]</f>
        <v>0.15789473684210525</v>
      </c>
      <c r="E1435" s="1">
        <f>EXTRACT_SPCHAR(smsSpamCollection_untouched!A1435)/Table1[[#This Row],[C]]</f>
        <v>2.6315789473684209E-2</v>
      </c>
      <c r="F1435" s="1">
        <f>EXTRACT_WORD(smsSpamCollection_untouched!A1435)</f>
        <v>7</v>
      </c>
      <c r="G1435" s="1">
        <f>EXTRACT_SHORTWORD(smsSpamCollection_untouched!A1435)/Table1[[#This Row],[W]]</f>
        <v>0.8571428571428571</v>
      </c>
      <c r="H1435" s="1">
        <f>EXTRACT_WORDLen(smsSpamCollection_untouched!A1435)/Table1[[#This Row],[W]]</f>
        <v>4.5714285714285712</v>
      </c>
      <c r="I1435" s="1">
        <f>EXTRACT_UNIQUEWORD(smsSpamCollection_untouched!A1435)/Table1[[#This Row],[W]]</f>
        <v>1</v>
      </c>
      <c r="J1435" s="1"/>
      <c r="K1435" s="1"/>
      <c r="L1435" s="1"/>
      <c r="M1435" s="1"/>
      <c r="N1435" s="1"/>
      <c r="O1435" s="1"/>
      <c r="P1435" s="1" t="str">
        <f>smsSpamCollection_untouched!B1435</f>
        <v>ham</v>
      </c>
    </row>
    <row r="1436" spans="1:16" x14ac:dyDescent="0.3">
      <c r="A1436" s="1">
        <f>LEN(TRIM(smsSpamCollection_untouched!A1436))</f>
        <v>62</v>
      </c>
      <c r="B1436" s="1">
        <f>EXTRACT_ALPHA(smsSpamCollection_untouched!A1436)/Table1[[#This Row],[C]]</f>
        <v>0.77419354838709675</v>
      </c>
      <c r="C1436" s="1">
        <f>EXTRACT_NUMBER(smsSpamCollection_untouched!A1436)/Table1[[#This Row],[C]]</f>
        <v>0</v>
      </c>
      <c r="D1436" s="1">
        <f>(Table1[[#This Row],[W]]-1)/Table1[[#This Row],[C]]</f>
        <v>0.19354838709677419</v>
      </c>
      <c r="E1436" s="1">
        <f>EXTRACT_SPCHAR(smsSpamCollection_untouched!A1436)/Table1[[#This Row],[C]]</f>
        <v>3.2258064516129031E-2</v>
      </c>
      <c r="F1436" s="1">
        <f>EXTRACT_WORD(smsSpamCollection_untouched!A1436)</f>
        <v>13</v>
      </c>
      <c r="G1436" s="1">
        <f>EXTRACT_SHORTWORD(smsSpamCollection_untouched!A1436)/Table1[[#This Row],[W]]</f>
        <v>0.92307692307692313</v>
      </c>
      <c r="H1436" s="1">
        <f>EXTRACT_WORDLen(smsSpamCollection_untouched!A1436)/Table1[[#This Row],[W]]</f>
        <v>3.8461538461538463</v>
      </c>
      <c r="I1436" s="1">
        <f>EXTRACT_UNIQUEWORD(smsSpamCollection_untouched!A1436)/Table1[[#This Row],[W]]</f>
        <v>0.92307692307692313</v>
      </c>
      <c r="J1436" s="1"/>
      <c r="K1436" s="1"/>
      <c r="L1436" s="1"/>
      <c r="M1436" s="1"/>
      <c r="N1436" s="1"/>
      <c r="O1436" s="1"/>
      <c r="P1436" s="1" t="str">
        <f>smsSpamCollection_untouched!B1436</f>
        <v>ham</v>
      </c>
    </row>
    <row r="1437" spans="1:16" x14ac:dyDescent="0.3">
      <c r="A1437" s="1">
        <f>LEN(TRIM(smsSpamCollection_untouched!A1437))</f>
        <v>47</v>
      </c>
      <c r="B1437" s="1">
        <f>EXTRACT_ALPHA(smsSpamCollection_untouched!A1437)/Table1[[#This Row],[C]]</f>
        <v>0.78723404255319152</v>
      </c>
      <c r="C1437" s="1">
        <f>EXTRACT_NUMBER(smsSpamCollection_untouched!A1437)/Table1[[#This Row],[C]]</f>
        <v>0</v>
      </c>
      <c r="D1437" s="1">
        <f>(Table1[[#This Row],[W]]-1)/Table1[[#This Row],[C]]</f>
        <v>0.19148936170212766</v>
      </c>
      <c r="E1437" s="1">
        <f>EXTRACT_SPCHAR(smsSpamCollection_untouched!A1437)/Table1[[#This Row],[C]]</f>
        <v>2.1276595744680851E-2</v>
      </c>
      <c r="F1437" s="1">
        <f>EXTRACT_WORD(smsSpamCollection_untouched!A1437)</f>
        <v>10</v>
      </c>
      <c r="G1437" s="1">
        <f>EXTRACT_SHORTWORD(smsSpamCollection_untouched!A1437)/Table1[[#This Row],[W]]</f>
        <v>0.8</v>
      </c>
      <c r="H1437" s="1">
        <f>EXTRACT_WORDLen(smsSpamCollection_untouched!A1437)/Table1[[#This Row],[W]]</f>
        <v>3.8</v>
      </c>
      <c r="I1437" s="1">
        <f>EXTRACT_UNIQUEWORD(smsSpamCollection_untouched!A1437)/Table1[[#This Row],[W]]</f>
        <v>1</v>
      </c>
      <c r="J1437" s="1"/>
      <c r="K1437" s="1"/>
      <c r="L1437" s="1"/>
      <c r="M1437" s="1"/>
      <c r="N1437" s="1"/>
      <c r="O1437" s="1"/>
      <c r="P1437" s="1" t="str">
        <f>smsSpamCollection_untouched!B1437</f>
        <v>ham</v>
      </c>
    </row>
    <row r="1438" spans="1:16" x14ac:dyDescent="0.3">
      <c r="A1438" s="1">
        <f>LEN(TRIM(smsSpamCollection_untouched!A1438))</f>
        <v>21</v>
      </c>
      <c r="B1438" s="1">
        <f>EXTRACT_ALPHA(smsSpamCollection_untouched!A1438)/Table1[[#This Row],[C]]</f>
        <v>0.7142857142857143</v>
      </c>
      <c r="C1438" s="1">
        <f>EXTRACT_NUMBER(smsSpamCollection_untouched!A1438)/Table1[[#This Row],[C]]</f>
        <v>0</v>
      </c>
      <c r="D1438" s="1">
        <f>(Table1[[#This Row],[W]]-1)/Table1[[#This Row],[C]]</f>
        <v>0.14285714285714285</v>
      </c>
      <c r="E1438" s="1">
        <f>EXTRACT_SPCHAR(smsSpamCollection_untouched!A1438)/Table1[[#This Row],[C]]</f>
        <v>0.14285714285714285</v>
      </c>
      <c r="F1438" s="1">
        <f>EXTRACT_WORD(smsSpamCollection_untouched!A1438)</f>
        <v>4</v>
      </c>
      <c r="G1438" s="1">
        <f>EXTRACT_SHORTWORD(smsSpamCollection_untouched!A1438)/Table1[[#This Row],[W]]</f>
        <v>1</v>
      </c>
      <c r="H1438" s="1">
        <f>EXTRACT_WORDLen(smsSpamCollection_untouched!A1438)/Table1[[#This Row],[W]]</f>
        <v>4.5</v>
      </c>
      <c r="I1438" s="1">
        <f>EXTRACT_UNIQUEWORD(smsSpamCollection_untouched!A1438)/Table1[[#This Row],[W]]</f>
        <v>1</v>
      </c>
      <c r="J1438" s="1"/>
      <c r="K1438" s="1"/>
      <c r="L1438" s="1"/>
      <c r="M1438" s="1"/>
      <c r="N1438" s="1"/>
      <c r="O1438" s="1"/>
      <c r="P1438" s="1" t="str">
        <f>smsSpamCollection_untouched!B1438</f>
        <v>ham</v>
      </c>
    </row>
    <row r="1439" spans="1:16" x14ac:dyDescent="0.3">
      <c r="A1439" s="1">
        <f>LEN(TRIM(smsSpamCollection_untouched!A1439))</f>
        <v>113</v>
      </c>
      <c r="B1439" s="1">
        <f>EXTRACT_ALPHA(smsSpamCollection_untouched!A1439)/Table1[[#This Row],[C]]</f>
        <v>0.77876106194690264</v>
      </c>
      <c r="C1439" s="1">
        <f>EXTRACT_NUMBER(smsSpamCollection_untouched!A1439)/Table1[[#This Row],[C]]</f>
        <v>0</v>
      </c>
      <c r="D1439" s="1">
        <f>(Table1[[#This Row],[W]]-1)/Table1[[#This Row],[C]]</f>
        <v>0.19469026548672566</v>
      </c>
      <c r="E1439" s="1">
        <f>EXTRACT_SPCHAR(smsSpamCollection_untouched!A1439)/Table1[[#This Row],[C]]</f>
        <v>3.5398230088495575E-2</v>
      </c>
      <c r="F1439" s="1">
        <f>EXTRACT_WORD(smsSpamCollection_untouched!A1439)</f>
        <v>23</v>
      </c>
      <c r="G1439" s="1">
        <f>EXTRACT_SHORTWORD(smsSpamCollection_untouched!A1439)/Table1[[#This Row],[W]]</f>
        <v>0.82608695652173914</v>
      </c>
      <c r="H1439" s="1">
        <f>EXTRACT_WORDLen(smsSpamCollection_untouched!A1439)/Table1[[#This Row],[W]]</f>
        <v>4</v>
      </c>
      <c r="I1439" s="1">
        <f>EXTRACT_UNIQUEWORD(smsSpamCollection_untouched!A1439)/Table1[[#This Row],[W]]</f>
        <v>0.91304347826086951</v>
      </c>
      <c r="J1439" s="1"/>
      <c r="K1439" s="1"/>
      <c r="L1439" s="1"/>
      <c r="M1439" s="1"/>
      <c r="N1439" s="1"/>
      <c r="O1439" s="1"/>
      <c r="P1439" s="1" t="str">
        <f>smsSpamCollection_untouched!B1439</f>
        <v>ham</v>
      </c>
    </row>
    <row r="1440" spans="1:16" x14ac:dyDescent="0.3">
      <c r="A1440" s="1">
        <f>LEN(TRIM(smsSpamCollection_untouched!A1440))</f>
        <v>71</v>
      </c>
      <c r="B1440" s="1">
        <f>EXTRACT_ALPHA(smsSpamCollection_untouched!A1440)/Table1[[#This Row],[C]]</f>
        <v>0.70422535211267601</v>
      </c>
      <c r="C1440" s="1">
        <f>EXTRACT_NUMBER(smsSpamCollection_untouched!A1440)/Table1[[#This Row],[C]]</f>
        <v>1.4084507042253521E-2</v>
      </c>
      <c r="D1440" s="1">
        <f>(Table1[[#This Row],[W]]-1)/Table1[[#This Row],[C]]</f>
        <v>0.21126760563380281</v>
      </c>
      <c r="E1440" s="1">
        <f>EXTRACT_SPCHAR(smsSpamCollection_untouched!A1440)/Table1[[#This Row],[C]]</f>
        <v>7.0422535211267609E-2</v>
      </c>
      <c r="F1440" s="1">
        <f>EXTRACT_WORD(smsSpamCollection_untouched!A1440)</f>
        <v>16</v>
      </c>
      <c r="G1440" s="1">
        <f>EXTRACT_SHORTWORD(smsSpamCollection_untouched!A1440)/Table1[[#This Row],[W]]</f>
        <v>0.625</v>
      </c>
      <c r="H1440" s="1">
        <f>EXTRACT_WORDLen(smsSpamCollection_untouched!A1440)/Table1[[#This Row],[W]]</f>
        <v>3.5</v>
      </c>
      <c r="I1440" s="1">
        <f>EXTRACT_UNIQUEWORD(smsSpamCollection_untouched!A1440)/Table1[[#This Row],[W]]</f>
        <v>1</v>
      </c>
      <c r="J1440" s="1"/>
      <c r="K1440" s="1"/>
      <c r="L1440" s="1"/>
      <c r="M1440" s="1"/>
      <c r="N1440" s="1"/>
      <c r="O1440" s="1"/>
      <c r="P1440" s="1" t="str">
        <f>smsSpamCollection_untouched!B1440</f>
        <v>ham</v>
      </c>
    </row>
    <row r="1441" spans="1:16" x14ac:dyDescent="0.3">
      <c r="A1441" s="1">
        <f>LEN(TRIM(smsSpamCollection_untouched!A1441))</f>
        <v>32</v>
      </c>
      <c r="B1441" s="1">
        <f>EXTRACT_ALPHA(smsSpamCollection_untouched!A1441)/Table1[[#This Row],[C]]</f>
        <v>0.78125</v>
      </c>
      <c r="C1441" s="1">
        <f>EXTRACT_NUMBER(smsSpamCollection_untouched!A1441)/Table1[[#This Row],[C]]</f>
        <v>0</v>
      </c>
      <c r="D1441" s="1">
        <f>(Table1[[#This Row],[W]]-1)/Table1[[#This Row],[C]]</f>
        <v>0.15625</v>
      </c>
      <c r="E1441" s="1">
        <f>EXTRACT_SPCHAR(smsSpamCollection_untouched!A1441)/Table1[[#This Row],[C]]</f>
        <v>6.25E-2</v>
      </c>
      <c r="F1441" s="1">
        <f>EXTRACT_WORD(smsSpamCollection_untouched!A1441)</f>
        <v>6</v>
      </c>
      <c r="G1441" s="1">
        <f>EXTRACT_SHORTWORD(smsSpamCollection_untouched!A1441)/Table1[[#This Row],[W]]</f>
        <v>1</v>
      </c>
      <c r="H1441" s="1">
        <f>EXTRACT_WORDLen(smsSpamCollection_untouched!A1441)/Table1[[#This Row],[W]]</f>
        <v>4.5</v>
      </c>
      <c r="I1441" s="1">
        <f>EXTRACT_UNIQUEWORD(smsSpamCollection_untouched!A1441)/Table1[[#This Row],[W]]</f>
        <v>1</v>
      </c>
      <c r="J1441" s="1"/>
      <c r="K1441" s="1"/>
      <c r="L1441" s="1"/>
      <c r="M1441" s="1"/>
      <c r="N1441" s="1"/>
      <c r="O1441" s="1"/>
      <c r="P1441" s="1" t="str">
        <f>smsSpamCollection_untouched!B1441</f>
        <v>ham</v>
      </c>
    </row>
    <row r="1442" spans="1:16" x14ac:dyDescent="0.3">
      <c r="A1442" s="1">
        <f>LEN(TRIM(smsSpamCollection_untouched!A1442))</f>
        <v>72</v>
      </c>
      <c r="B1442" s="1">
        <f>EXTRACT_ALPHA(smsSpamCollection_untouched!A1442)/Table1[[#This Row],[C]]</f>
        <v>0.77777777777777779</v>
      </c>
      <c r="C1442" s="1">
        <f>EXTRACT_NUMBER(smsSpamCollection_untouched!A1442)/Table1[[#This Row],[C]]</f>
        <v>0</v>
      </c>
      <c r="D1442" s="1">
        <f>(Table1[[#This Row],[W]]-1)/Table1[[#This Row],[C]]</f>
        <v>0.20833333333333334</v>
      </c>
      <c r="E1442" s="1">
        <f>EXTRACT_SPCHAR(smsSpamCollection_untouched!A1442)/Table1[[#This Row],[C]]</f>
        <v>1.3888888888888888E-2</v>
      </c>
      <c r="F1442" s="1">
        <f>EXTRACT_WORD(smsSpamCollection_untouched!A1442)</f>
        <v>16</v>
      </c>
      <c r="G1442" s="1">
        <f>EXTRACT_SHORTWORD(smsSpamCollection_untouched!A1442)/Table1[[#This Row],[W]]</f>
        <v>0.6875</v>
      </c>
      <c r="H1442" s="1">
        <f>EXTRACT_WORDLen(smsSpamCollection_untouched!A1442)/Table1[[#This Row],[W]]</f>
        <v>3.5625</v>
      </c>
      <c r="I1442" s="1">
        <f>EXTRACT_UNIQUEWORD(smsSpamCollection_untouched!A1442)/Table1[[#This Row],[W]]</f>
        <v>1</v>
      </c>
      <c r="J1442" s="1"/>
      <c r="K1442" s="1"/>
      <c r="L1442" s="1"/>
      <c r="M1442" s="1"/>
      <c r="N1442" s="1"/>
      <c r="O1442" s="1"/>
      <c r="P1442" s="1" t="str">
        <f>smsSpamCollection_untouched!B1442</f>
        <v>ham</v>
      </c>
    </row>
    <row r="1443" spans="1:16" x14ac:dyDescent="0.3">
      <c r="A1443" s="1">
        <f>LEN(TRIM(smsSpamCollection_untouched!A1443))</f>
        <v>134</v>
      </c>
      <c r="B1443" s="1">
        <f>EXTRACT_ALPHA(smsSpamCollection_untouched!A1443)/Table1[[#This Row],[C]]</f>
        <v>0.69402985074626866</v>
      </c>
      <c r="C1443" s="1">
        <f>EXTRACT_NUMBER(smsSpamCollection_untouched!A1443)/Table1[[#This Row],[C]]</f>
        <v>0</v>
      </c>
      <c r="D1443" s="1">
        <f>(Table1[[#This Row],[W]]-1)/Table1[[#This Row],[C]]</f>
        <v>0.14925373134328357</v>
      </c>
      <c r="E1443" s="1">
        <f>EXTRACT_SPCHAR(smsSpamCollection_untouched!A1443)/Table1[[#This Row],[C]]</f>
        <v>0.15671641791044777</v>
      </c>
      <c r="F1443" s="1">
        <f>EXTRACT_WORD(smsSpamCollection_untouched!A1443)</f>
        <v>21</v>
      </c>
      <c r="G1443" s="1">
        <f>EXTRACT_SHORTWORD(smsSpamCollection_untouched!A1443)/Table1[[#This Row],[W]]</f>
        <v>0.80952380952380953</v>
      </c>
      <c r="H1443" s="1">
        <f>EXTRACT_WORDLen(smsSpamCollection_untouched!A1443)/Table1[[#This Row],[W]]</f>
        <v>5.4285714285714288</v>
      </c>
      <c r="I1443" s="1">
        <f>EXTRACT_UNIQUEWORD(smsSpamCollection_untouched!A1443)/Table1[[#This Row],[W]]</f>
        <v>1</v>
      </c>
      <c r="J1443" s="1"/>
      <c r="K1443" s="1"/>
      <c r="L1443" s="1"/>
      <c r="M1443" s="1"/>
      <c r="N1443" s="1"/>
      <c r="O1443" s="1"/>
      <c r="P1443" s="1" t="str">
        <f>smsSpamCollection_untouched!B1443</f>
        <v>ham</v>
      </c>
    </row>
    <row r="1444" spans="1:16" x14ac:dyDescent="0.3">
      <c r="A1444" s="1">
        <f>LEN(TRIM(smsSpamCollection_untouched!A1444))</f>
        <v>26</v>
      </c>
      <c r="B1444" s="1">
        <f>EXTRACT_ALPHA(smsSpamCollection_untouched!A1444)/Table1[[#This Row],[C]]</f>
        <v>0.76923076923076927</v>
      </c>
      <c r="C1444" s="1">
        <f>EXTRACT_NUMBER(smsSpamCollection_untouched!A1444)/Table1[[#This Row],[C]]</f>
        <v>0</v>
      </c>
      <c r="D1444" s="1">
        <f>(Table1[[#This Row],[W]]-1)/Table1[[#This Row],[C]]</f>
        <v>7.6923076923076927E-2</v>
      </c>
      <c r="E1444" s="1">
        <f>EXTRACT_SPCHAR(smsSpamCollection_untouched!A1444)/Table1[[#This Row],[C]]</f>
        <v>0.15384615384615385</v>
      </c>
      <c r="F1444" s="1">
        <f>EXTRACT_WORD(smsSpamCollection_untouched!A1444)</f>
        <v>3</v>
      </c>
      <c r="G1444" s="1">
        <f>EXTRACT_SHORTWORD(smsSpamCollection_untouched!A1444)/Table1[[#This Row],[W]]</f>
        <v>1</v>
      </c>
      <c r="H1444" s="1">
        <f>EXTRACT_WORDLen(smsSpamCollection_untouched!A1444)/Table1[[#This Row],[W]]</f>
        <v>8</v>
      </c>
      <c r="I1444" s="1">
        <f>EXTRACT_UNIQUEWORD(smsSpamCollection_untouched!A1444)/Table1[[#This Row],[W]]</f>
        <v>1</v>
      </c>
      <c r="J1444" s="1"/>
      <c r="K1444" s="1"/>
      <c r="L1444" s="1"/>
      <c r="M1444" s="1"/>
      <c r="N1444" s="1"/>
      <c r="O1444" s="1"/>
      <c r="P1444" s="1" t="str">
        <f>smsSpamCollection_untouched!B1444</f>
        <v>ham</v>
      </c>
    </row>
    <row r="1445" spans="1:16" x14ac:dyDescent="0.3">
      <c r="A1445" s="1">
        <f>LEN(TRIM(smsSpamCollection_untouched!A1445))</f>
        <v>37</v>
      </c>
      <c r="B1445" s="1">
        <f>EXTRACT_ALPHA(smsSpamCollection_untouched!A1445)/Table1[[#This Row],[C]]</f>
        <v>0.70270270270270274</v>
      </c>
      <c r="C1445" s="1">
        <f>EXTRACT_NUMBER(smsSpamCollection_untouched!A1445)/Table1[[#This Row],[C]]</f>
        <v>0</v>
      </c>
      <c r="D1445" s="1">
        <f>(Table1[[#This Row],[W]]-1)/Table1[[#This Row],[C]]</f>
        <v>0.24324324324324326</v>
      </c>
      <c r="E1445" s="1">
        <f>EXTRACT_SPCHAR(smsSpamCollection_untouched!A1445)/Table1[[#This Row],[C]]</f>
        <v>5.4054054054054057E-2</v>
      </c>
      <c r="F1445" s="1">
        <f>EXTRACT_WORD(smsSpamCollection_untouched!A1445)</f>
        <v>10</v>
      </c>
      <c r="G1445" s="1">
        <f>EXTRACT_SHORTWORD(smsSpamCollection_untouched!A1445)/Table1[[#This Row],[W]]</f>
        <v>0.8</v>
      </c>
      <c r="H1445" s="1">
        <f>EXTRACT_WORDLen(smsSpamCollection_untouched!A1445)/Table1[[#This Row],[W]]</f>
        <v>2.8</v>
      </c>
      <c r="I1445" s="1">
        <f>EXTRACT_UNIQUEWORD(smsSpamCollection_untouched!A1445)/Table1[[#This Row],[W]]</f>
        <v>1</v>
      </c>
      <c r="J1445" s="1"/>
      <c r="K1445" s="1"/>
      <c r="L1445" s="1"/>
      <c r="M1445" s="1"/>
      <c r="N1445" s="1"/>
      <c r="O1445" s="1"/>
      <c r="P1445" s="1" t="str">
        <f>smsSpamCollection_untouched!B1445</f>
        <v>ham</v>
      </c>
    </row>
    <row r="1446" spans="1:16" x14ac:dyDescent="0.3">
      <c r="A1446" s="1">
        <f>LEN(TRIM(smsSpamCollection_untouched!A1446))</f>
        <v>141</v>
      </c>
      <c r="B1446" s="1">
        <f>EXTRACT_ALPHA(smsSpamCollection_untouched!A1446)/Table1[[#This Row],[C]]</f>
        <v>0.5957446808510638</v>
      </c>
      <c r="C1446" s="1">
        <f>EXTRACT_NUMBER(smsSpamCollection_untouched!A1446)/Table1[[#This Row],[C]]</f>
        <v>0.1773049645390071</v>
      </c>
      <c r="D1446" s="1">
        <f>(Table1[[#This Row],[W]]-1)/Table1[[#This Row],[C]]</f>
        <v>0.1773049645390071</v>
      </c>
      <c r="E1446" s="1">
        <f>EXTRACT_SPCHAR(smsSpamCollection_untouched!A1446)/Table1[[#This Row],[C]]</f>
        <v>4.9645390070921988E-2</v>
      </c>
      <c r="F1446" s="1">
        <f>EXTRACT_WORD(smsSpamCollection_untouched!A1446)</f>
        <v>26</v>
      </c>
      <c r="G1446" s="1">
        <f>EXTRACT_SHORTWORD(smsSpamCollection_untouched!A1446)/Table1[[#This Row],[W]]</f>
        <v>0.76923076923076927</v>
      </c>
      <c r="H1446" s="1">
        <f>EXTRACT_WORDLen(smsSpamCollection_untouched!A1446)/Table1[[#This Row],[W]]</f>
        <v>4.4615384615384617</v>
      </c>
      <c r="I1446" s="1">
        <f>EXTRACT_UNIQUEWORD(smsSpamCollection_untouched!A1446)/Table1[[#This Row],[W]]</f>
        <v>0.96153846153846156</v>
      </c>
      <c r="J1446" s="1"/>
      <c r="K1446" s="1"/>
      <c r="L1446" s="1"/>
      <c r="M1446" s="1"/>
      <c r="N1446" s="1"/>
      <c r="O1446" s="1"/>
      <c r="P1446" s="1" t="str">
        <f>smsSpamCollection_untouched!B1446</f>
        <v>spam</v>
      </c>
    </row>
    <row r="1447" spans="1:16" x14ac:dyDescent="0.3">
      <c r="A1447" s="1">
        <f>LEN(TRIM(smsSpamCollection_untouched!A1447))</f>
        <v>25</v>
      </c>
      <c r="B1447" s="1">
        <f>EXTRACT_ALPHA(smsSpamCollection_untouched!A1447)/Table1[[#This Row],[C]]</f>
        <v>0.92</v>
      </c>
      <c r="C1447" s="1">
        <f>EXTRACT_NUMBER(smsSpamCollection_untouched!A1447)/Table1[[#This Row],[C]]</f>
        <v>0</v>
      </c>
      <c r="D1447" s="1">
        <f>(Table1[[#This Row],[W]]-1)/Table1[[#This Row],[C]]</f>
        <v>0.08</v>
      </c>
      <c r="E1447" s="1">
        <f>EXTRACT_SPCHAR(smsSpamCollection_untouched!A1447)/Table1[[#This Row],[C]]</f>
        <v>0</v>
      </c>
      <c r="F1447" s="1">
        <f>EXTRACT_WORD(smsSpamCollection_untouched!A1447)</f>
        <v>3</v>
      </c>
      <c r="G1447" s="1">
        <f>EXTRACT_SHORTWORD(smsSpamCollection_untouched!A1447)/Table1[[#This Row],[W]]</f>
        <v>1</v>
      </c>
      <c r="H1447" s="1">
        <f>EXTRACT_WORDLen(smsSpamCollection_untouched!A1447)/Table1[[#This Row],[W]]</f>
        <v>7.666666666666667</v>
      </c>
      <c r="I1447" s="1">
        <f>EXTRACT_UNIQUEWORD(smsSpamCollection_untouched!A1447)/Table1[[#This Row],[W]]</f>
        <v>1</v>
      </c>
      <c r="J1447" s="1"/>
      <c r="K1447" s="1"/>
      <c r="L1447" s="1"/>
      <c r="M1447" s="1"/>
      <c r="N1447" s="1"/>
      <c r="O1447" s="1"/>
      <c r="P1447" s="1" t="str">
        <f>smsSpamCollection_untouched!B1447</f>
        <v>ham</v>
      </c>
    </row>
    <row r="1448" spans="1:16" x14ac:dyDescent="0.3">
      <c r="A1448" s="1">
        <f>LEN(TRIM(smsSpamCollection_untouched!A1448))</f>
        <v>27</v>
      </c>
      <c r="B1448" s="1">
        <f>EXTRACT_ALPHA(smsSpamCollection_untouched!A1448)/Table1[[#This Row],[C]]</f>
        <v>0.81481481481481477</v>
      </c>
      <c r="C1448" s="1">
        <f>EXTRACT_NUMBER(smsSpamCollection_untouched!A1448)/Table1[[#This Row],[C]]</f>
        <v>0</v>
      </c>
      <c r="D1448" s="1">
        <f>(Table1[[#This Row],[W]]-1)/Table1[[#This Row],[C]]</f>
        <v>0.18518518518518517</v>
      </c>
      <c r="E1448" s="1">
        <f>EXTRACT_SPCHAR(smsSpamCollection_untouched!A1448)/Table1[[#This Row],[C]]</f>
        <v>0</v>
      </c>
      <c r="F1448" s="1">
        <f>EXTRACT_WORD(smsSpamCollection_untouched!A1448)</f>
        <v>6</v>
      </c>
      <c r="G1448" s="1">
        <f>EXTRACT_SHORTWORD(smsSpamCollection_untouched!A1448)/Table1[[#This Row],[W]]</f>
        <v>0.33333333333333331</v>
      </c>
      <c r="H1448" s="1">
        <f>EXTRACT_WORDLen(smsSpamCollection_untouched!A1448)/Table1[[#This Row],[W]]</f>
        <v>3.6666666666666665</v>
      </c>
      <c r="I1448" s="1">
        <f>EXTRACT_UNIQUEWORD(smsSpamCollection_untouched!A1448)/Table1[[#This Row],[W]]</f>
        <v>1</v>
      </c>
      <c r="J1448" s="1"/>
      <c r="K1448" s="1"/>
      <c r="L1448" s="1"/>
      <c r="M1448" s="1"/>
      <c r="N1448" s="1"/>
      <c r="O1448" s="1"/>
      <c r="P1448" s="1" t="str">
        <f>smsSpamCollection_untouched!B1448</f>
        <v>ham</v>
      </c>
    </row>
    <row r="1449" spans="1:16" x14ac:dyDescent="0.3">
      <c r="A1449" s="1">
        <f>LEN(TRIM(smsSpamCollection_untouched!A1449))</f>
        <v>159</v>
      </c>
      <c r="B1449" s="1">
        <f>EXTRACT_ALPHA(smsSpamCollection_untouched!A1449)/Table1[[#This Row],[C]]</f>
        <v>0.76729559748427678</v>
      </c>
      <c r="C1449" s="1">
        <f>EXTRACT_NUMBER(smsSpamCollection_untouched!A1449)/Table1[[#This Row],[C]]</f>
        <v>1.8867924528301886E-2</v>
      </c>
      <c r="D1449" s="1">
        <f>(Table1[[#This Row],[W]]-1)/Table1[[#This Row],[C]]</f>
        <v>0.19496855345911951</v>
      </c>
      <c r="E1449" s="1">
        <f>EXTRACT_SPCHAR(smsSpamCollection_untouched!A1449)/Table1[[#This Row],[C]]</f>
        <v>1.8867924528301886E-2</v>
      </c>
      <c r="F1449" s="1">
        <f>EXTRACT_WORD(smsSpamCollection_untouched!A1449)</f>
        <v>32</v>
      </c>
      <c r="G1449" s="1">
        <f>EXTRACT_SHORTWORD(smsSpamCollection_untouched!A1449)/Table1[[#This Row],[W]]</f>
        <v>0.625</v>
      </c>
      <c r="H1449" s="1">
        <f>EXTRACT_WORDLen(smsSpamCollection_untouched!A1449)/Table1[[#This Row],[W]]</f>
        <v>4</v>
      </c>
      <c r="I1449" s="1">
        <f>EXTRACT_UNIQUEWORD(smsSpamCollection_untouched!A1449)/Table1[[#This Row],[W]]</f>
        <v>0.9375</v>
      </c>
      <c r="J1449" s="1"/>
      <c r="K1449" s="1"/>
      <c r="L1449" s="1"/>
      <c r="M1449" s="1"/>
      <c r="N1449" s="1"/>
      <c r="O1449" s="1"/>
      <c r="P1449" s="1" t="str">
        <f>smsSpamCollection_untouched!B1449</f>
        <v>ham</v>
      </c>
    </row>
    <row r="1450" spans="1:16" x14ac:dyDescent="0.3">
      <c r="A1450" s="1">
        <f>LEN(TRIM(smsSpamCollection_untouched!A1450))</f>
        <v>107</v>
      </c>
      <c r="B1450" s="1">
        <f>EXTRACT_ALPHA(smsSpamCollection_untouched!A1450)/Table1[[#This Row],[C]]</f>
        <v>0.74766355140186913</v>
      </c>
      <c r="C1450" s="1">
        <f>EXTRACT_NUMBER(smsSpamCollection_untouched!A1450)/Table1[[#This Row],[C]]</f>
        <v>0</v>
      </c>
      <c r="D1450" s="1">
        <f>(Table1[[#This Row],[W]]-1)/Table1[[#This Row],[C]]</f>
        <v>0.17757009345794392</v>
      </c>
      <c r="E1450" s="1">
        <f>EXTRACT_SPCHAR(smsSpamCollection_untouched!A1450)/Table1[[#This Row],[C]]</f>
        <v>7.476635514018691E-2</v>
      </c>
      <c r="F1450" s="1">
        <f>EXTRACT_WORD(smsSpamCollection_untouched!A1450)</f>
        <v>20</v>
      </c>
      <c r="G1450" s="1">
        <f>EXTRACT_SHORTWORD(smsSpamCollection_untouched!A1450)/Table1[[#This Row],[W]]</f>
        <v>0.85</v>
      </c>
      <c r="H1450" s="1">
        <f>EXTRACT_WORDLen(smsSpamCollection_untouched!A1450)/Table1[[#This Row],[W]]</f>
        <v>4.4000000000000004</v>
      </c>
      <c r="I1450" s="1">
        <f>EXTRACT_UNIQUEWORD(smsSpamCollection_untouched!A1450)/Table1[[#This Row],[W]]</f>
        <v>0.9</v>
      </c>
      <c r="J1450" s="1"/>
      <c r="K1450" s="1"/>
      <c r="L1450" s="1"/>
      <c r="M1450" s="1"/>
      <c r="N1450" s="1"/>
      <c r="O1450" s="1"/>
      <c r="P1450" s="1" t="str">
        <f>smsSpamCollection_untouched!B1450</f>
        <v>ham</v>
      </c>
    </row>
    <row r="1451" spans="1:16" x14ac:dyDescent="0.3">
      <c r="A1451" s="1">
        <f>LEN(TRIM(smsSpamCollection_untouched!A1451))</f>
        <v>142</v>
      </c>
      <c r="B1451" s="1">
        <f>EXTRACT_ALPHA(smsSpamCollection_untouched!A1451)/Table1[[#This Row],[C]]</f>
        <v>0.72535211267605637</v>
      </c>
      <c r="C1451" s="1">
        <f>EXTRACT_NUMBER(smsSpamCollection_untouched!A1451)/Table1[[#This Row],[C]]</f>
        <v>7.0422535211267609E-2</v>
      </c>
      <c r="D1451" s="1">
        <f>(Table1[[#This Row],[W]]-1)/Table1[[#This Row],[C]]</f>
        <v>0.19014084507042253</v>
      </c>
      <c r="E1451" s="1">
        <f>EXTRACT_SPCHAR(smsSpamCollection_untouched!A1451)/Table1[[#This Row],[C]]</f>
        <v>1.4084507042253521E-2</v>
      </c>
      <c r="F1451" s="1">
        <f>EXTRACT_WORD(smsSpamCollection_untouched!A1451)</f>
        <v>28</v>
      </c>
      <c r="G1451" s="1">
        <f>EXTRACT_SHORTWORD(smsSpamCollection_untouched!A1451)/Table1[[#This Row],[W]]</f>
        <v>0.6428571428571429</v>
      </c>
      <c r="H1451" s="1">
        <f>EXTRACT_WORDLen(smsSpamCollection_untouched!A1451)/Table1[[#This Row],[W]]</f>
        <v>4.1071428571428568</v>
      </c>
      <c r="I1451" s="1">
        <f>EXTRACT_UNIQUEWORD(smsSpamCollection_untouched!A1451)/Table1[[#This Row],[W]]</f>
        <v>0.9642857142857143</v>
      </c>
      <c r="J1451" s="1"/>
      <c r="K1451" s="1"/>
      <c r="L1451" s="1"/>
      <c r="M1451" s="1"/>
      <c r="N1451" s="1"/>
      <c r="O1451" s="1"/>
      <c r="P1451" s="1" t="str">
        <f>smsSpamCollection_untouched!B1451</f>
        <v>spam</v>
      </c>
    </row>
    <row r="1452" spans="1:16" x14ac:dyDescent="0.3">
      <c r="A1452" s="1">
        <f>LEN(TRIM(smsSpamCollection_untouched!A1452))</f>
        <v>12</v>
      </c>
      <c r="B1452" s="1">
        <f>EXTRACT_ALPHA(smsSpamCollection_untouched!A1452)/Table1[[#This Row],[C]]</f>
        <v>0.75</v>
      </c>
      <c r="C1452" s="1">
        <f>EXTRACT_NUMBER(smsSpamCollection_untouched!A1452)/Table1[[#This Row],[C]]</f>
        <v>8.3333333333333329E-2</v>
      </c>
      <c r="D1452" s="1">
        <f>(Table1[[#This Row],[W]]-1)/Table1[[#This Row],[C]]</f>
        <v>8.3333333333333329E-2</v>
      </c>
      <c r="E1452" s="1">
        <f>EXTRACT_SPCHAR(smsSpamCollection_untouched!A1452)/Table1[[#This Row],[C]]</f>
        <v>8.3333333333333329E-2</v>
      </c>
      <c r="F1452" s="1">
        <f>EXTRACT_WORD(smsSpamCollection_untouched!A1452)</f>
        <v>2</v>
      </c>
      <c r="G1452" s="1">
        <f>EXTRACT_SHORTWORD(smsSpamCollection_untouched!A1452)/Table1[[#This Row],[W]]</f>
        <v>1</v>
      </c>
      <c r="H1452" s="1">
        <f>EXTRACT_WORDLen(smsSpamCollection_untouched!A1452)/Table1[[#This Row],[W]]</f>
        <v>5.5</v>
      </c>
      <c r="I1452" s="1">
        <f>EXTRACT_UNIQUEWORD(smsSpamCollection_untouched!A1452)/Table1[[#This Row],[W]]</f>
        <v>1</v>
      </c>
      <c r="J1452" s="1"/>
      <c r="K1452" s="1"/>
      <c r="L1452" s="1"/>
      <c r="M1452" s="1"/>
      <c r="N1452" s="1"/>
      <c r="O1452" s="1"/>
      <c r="P1452" s="1" t="str">
        <f>smsSpamCollection_untouched!B1452</f>
        <v>ham</v>
      </c>
    </row>
    <row r="1453" spans="1:16" x14ac:dyDescent="0.3">
      <c r="A1453" s="1">
        <f>LEN(TRIM(smsSpamCollection_untouched!A1453))</f>
        <v>25</v>
      </c>
      <c r="B1453" s="1">
        <f>EXTRACT_ALPHA(smsSpamCollection_untouched!A1453)/Table1[[#This Row],[C]]</f>
        <v>0.8</v>
      </c>
      <c r="C1453" s="1">
        <f>EXTRACT_NUMBER(smsSpamCollection_untouched!A1453)/Table1[[#This Row],[C]]</f>
        <v>0</v>
      </c>
      <c r="D1453" s="1">
        <f>(Table1[[#This Row],[W]]-1)/Table1[[#This Row],[C]]</f>
        <v>0.16</v>
      </c>
      <c r="E1453" s="1">
        <f>EXTRACT_SPCHAR(smsSpamCollection_untouched!A1453)/Table1[[#This Row],[C]]</f>
        <v>0.04</v>
      </c>
      <c r="F1453" s="1">
        <f>EXTRACT_WORD(smsSpamCollection_untouched!A1453)</f>
        <v>5</v>
      </c>
      <c r="G1453" s="1">
        <f>EXTRACT_SHORTWORD(smsSpamCollection_untouched!A1453)/Table1[[#This Row],[W]]</f>
        <v>0.8</v>
      </c>
      <c r="H1453" s="1">
        <f>EXTRACT_WORDLen(smsSpamCollection_untouched!A1453)/Table1[[#This Row],[W]]</f>
        <v>4.2</v>
      </c>
      <c r="I1453" s="1">
        <f>EXTRACT_UNIQUEWORD(smsSpamCollection_untouched!A1453)/Table1[[#This Row],[W]]</f>
        <v>1</v>
      </c>
      <c r="J1453" s="1"/>
      <c r="K1453" s="1"/>
      <c r="L1453" s="1"/>
      <c r="M1453" s="1"/>
      <c r="N1453" s="1"/>
      <c r="O1453" s="1"/>
      <c r="P1453" s="1" t="str">
        <f>smsSpamCollection_untouched!B1453</f>
        <v>ham</v>
      </c>
    </row>
    <row r="1454" spans="1:16" x14ac:dyDescent="0.3">
      <c r="A1454" s="1">
        <f>LEN(TRIM(smsSpamCollection_untouched!A1454))</f>
        <v>63</v>
      </c>
      <c r="B1454" s="1">
        <f>EXTRACT_ALPHA(smsSpamCollection_untouched!A1454)/Table1[[#This Row],[C]]</f>
        <v>0.73015873015873012</v>
      </c>
      <c r="C1454" s="1">
        <f>EXTRACT_NUMBER(smsSpamCollection_untouched!A1454)/Table1[[#This Row],[C]]</f>
        <v>0</v>
      </c>
      <c r="D1454" s="1">
        <f>(Table1[[#This Row],[W]]-1)/Table1[[#This Row],[C]]</f>
        <v>0.17460317460317459</v>
      </c>
      <c r="E1454" s="1">
        <f>EXTRACT_SPCHAR(smsSpamCollection_untouched!A1454)/Table1[[#This Row],[C]]</f>
        <v>9.5238095238095233E-2</v>
      </c>
      <c r="F1454" s="1">
        <f>EXTRACT_WORD(smsSpamCollection_untouched!A1454)</f>
        <v>12</v>
      </c>
      <c r="G1454" s="1">
        <f>EXTRACT_SHORTWORD(smsSpamCollection_untouched!A1454)/Table1[[#This Row],[W]]</f>
        <v>0.75</v>
      </c>
      <c r="H1454" s="1">
        <f>EXTRACT_WORDLen(smsSpamCollection_untouched!A1454)/Table1[[#This Row],[W]]</f>
        <v>4.333333333333333</v>
      </c>
      <c r="I1454" s="1">
        <f>EXTRACT_UNIQUEWORD(smsSpamCollection_untouched!A1454)/Table1[[#This Row],[W]]</f>
        <v>1</v>
      </c>
      <c r="J1454" s="1"/>
      <c r="K1454" s="1"/>
      <c r="L1454" s="1"/>
      <c r="M1454" s="1"/>
      <c r="N1454" s="1"/>
      <c r="O1454" s="1"/>
      <c r="P1454" s="1" t="str">
        <f>smsSpamCollection_untouched!B1454</f>
        <v>ham</v>
      </c>
    </row>
    <row r="1455" spans="1:16" x14ac:dyDescent="0.3">
      <c r="A1455" s="1">
        <f>LEN(TRIM(smsSpamCollection_untouched!A1455))</f>
        <v>32</v>
      </c>
      <c r="B1455" s="1">
        <f>EXTRACT_ALPHA(smsSpamCollection_untouched!A1455)/Table1[[#This Row],[C]]</f>
        <v>0.8125</v>
      </c>
      <c r="C1455" s="1">
        <f>EXTRACT_NUMBER(smsSpamCollection_untouched!A1455)/Table1[[#This Row],[C]]</f>
        <v>0</v>
      </c>
      <c r="D1455" s="1">
        <f>(Table1[[#This Row],[W]]-1)/Table1[[#This Row],[C]]</f>
        <v>0.15625</v>
      </c>
      <c r="E1455" s="1">
        <f>EXTRACT_SPCHAR(smsSpamCollection_untouched!A1455)/Table1[[#This Row],[C]]</f>
        <v>3.125E-2</v>
      </c>
      <c r="F1455" s="1">
        <f>EXTRACT_WORD(smsSpamCollection_untouched!A1455)</f>
        <v>6</v>
      </c>
      <c r="G1455" s="1">
        <f>EXTRACT_SHORTWORD(smsSpamCollection_untouched!A1455)/Table1[[#This Row],[W]]</f>
        <v>0.83333333333333337</v>
      </c>
      <c r="H1455" s="1">
        <f>EXTRACT_WORDLen(smsSpamCollection_untouched!A1455)/Table1[[#This Row],[W]]</f>
        <v>4.5</v>
      </c>
      <c r="I1455" s="1">
        <f>EXTRACT_UNIQUEWORD(smsSpamCollection_untouched!A1455)/Table1[[#This Row],[W]]</f>
        <v>1</v>
      </c>
      <c r="J1455" s="1"/>
      <c r="K1455" s="1"/>
      <c r="L1455" s="1"/>
      <c r="M1455" s="1"/>
      <c r="N1455" s="1"/>
      <c r="O1455" s="1"/>
      <c r="P1455" s="1" t="str">
        <f>smsSpamCollection_untouched!B1455</f>
        <v>ham</v>
      </c>
    </row>
    <row r="1456" spans="1:16" x14ac:dyDescent="0.3">
      <c r="A1456" s="1">
        <f>LEN(TRIM(smsSpamCollection_untouched!A1456))</f>
        <v>23</v>
      </c>
      <c r="B1456" s="1">
        <f>EXTRACT_ALPHA(smsSpamCollection_untouched!A1456)/Table1[[#This Row],[C]]</f>
        <v>0.86956521739130432</v>
      </c>
      <c r="C1456" s="1">
        <f>EXTRACT_NUMBER(smsSpamCollection_untouched!A1456)/Table1[[#This Row],[C]]</f>
        <v>0</v>
      </c>
      <c r="D1456" s="1">
        <f>(Table1[[#This Row],[W]]-1)/Table1[[#This Row],[C]]</f>
        <v>8.6956521739130432E-2</v>
      </c>
      <c r="E1456" s="1">
        <f>EXTRACT_SPCHAR(smsSpamCollection_untouched!A1456)/Table1[[#This Row],[C]]</f>
        <v>4.3478260869565216E-2</v>
      </c>
      <c r="F1456" s="1">
        <f>EXTRACT_WORD(smsSpamCollection_untouched!A1456)</f>
        <v>3</v>
      </c>
      <c r="G1456" s="1">
        <f>EXTRACT_SHORTWORD(smsSpamCollection_untouched!A1456)/Table1[[#This Row],[W]]</f>
        <v>1</v>
      </c>
      <c r="H1456" s="1">
        <f>EXTRACT_WORDLen(smsSpamCollection_untouched!A1456)/Table1[[#This Row],[W]]</f>
        <v>7</v>
      </c>
      <c r="I1456" s="1">
        <f>EXTRACT_UNIQUEWORD(smsSpamCollection_untouched!A1456)/Table1[[#This Row],[W]]</f>
        <v>1</v>
      </c>
      <c r="J1456" s="1"/>
      <c r="K1456" s="1"/>
      <c r="L1456" s="1"/>
      <c r="M1456" s="1"/>
      <c r="N1456" s="1"/>
      <c r="O1456" s="1"/>
      <c r="P1456" s="1" t="str">
        <f>smsSpamCollection_untouched!B1456</f>
        <v>ham</v>
      </c>
    </row>
    <row r="1457" spans="1:16" x14ac:dyDescent="0.3">
      <c r="A1457" s="1">
        <f>LEN(TRIM(smsSpamCollection_untouched!A1457))</f>
        <v>53</v>
      </c>
      <c r="B1457" s="1">
        <f>EXTRACT_ALPHA(smsSpamCollection_untouched!A1457)/Table1[[#This Row],[C]]</f>
        <v>0.73584905660377353</v>
      </c>
      <c r="C1457" s="1">
        <f>EXTRACT_NUMBER(smsSpamCollection_untouched!A1457)/Table1[[#This Row],[C]]</f>
        <v>0</v>
      </c>
      <c r="D1457" s="1">
        <f>(Table1[[#This Row],[W]]-1)/Table1[[#This Row],[C]]</f>
        <v>0.18867924528301888</v>
      </c>
      <c r="E1457" s="1">
        <f>EXTRACT_SPCHAR(smsSpamCollection_untouched!A1457)/Table1[[#This Row],[C]]</f>
        <v>7.5471698113207544E-2</v>
      </c>
      <c r="F1457" s="1">
        <f>EXTRACT_WORD(smsSpamCollection_untouched!A1457)</f>
        <v>11</v>
      </c>
      <c r="G1457" s="1">
        <f>EXTRACT_SHORTWORD(smsSpamCollection_untouched!A1457)/Table1[[#This Row],[W]]</f>
        <v>0.81818181818181823</v>
      </c>
      <c r="H1457" s="1">
        <f>EXTRACT_WORDLen(smsSpamCollection_untouched!A1457)/Table1[[#This Row],[W]]</f>
        <v>3.9090909090909092</v>
      </c>
      <c r="I1457" s="1">
        <f>EXTRACT_UNIQUEWORD(smsSpamCollection_untouched!A1457)/Table1[[#This Row],[W]]</f>
        <v>1</v>
      </c>
      <c r="J1457" s="1"/>
      <c r="K1457" s="1"/>
      <c r="L1457" s="1"/>
      <c r="M1457" s="1"/>
      <c r="N1457" s="1"/>
      <c r="O1457" s="1"/>
      <c r="P1457" s="1" t="str">
        <f>smsSpamCollection_untouched!B1457</f>
        <v>ham</v>
      </c>
    </row>
    <row r="1458" spans="1:16" x14ac:dyDescent="0.3">
      <c r="A1458" s="1">
        <f>LEN(TRIM(smsSpamCollection_untouched!A1458))</f>
        <v>159</v>
      </c>
      <c r="B1458" s="1">
        <f>EXTRACT_ALPHA(smsSpamCollection_untouched!A1458)/Table1[[#This Row],[C]]</f>
        <v>0.72327044025157228</v>
      </c>
      <c r="C1458" s="1">
        <f>EXTRACT_NUMBER(smsSpamCollection_untouched!A1458)/Table1[[#This Row],[C]]</f>
        <v>7.5471698113207544E-2</v>
      </c>
      <c r="D1458" s="1">
        <f>(Table1[[#This Row],[W]]-1)/Table1[[#This Row],[C]]</f>
        <v>0.1761006289308176</v>
      </c>
      <c r="E1458" s="1">
        <f>EXTRACT_SPCHAR(smsSpamCollection_untouched!A1458)/Table1[[#This Row],[C]]</f>
        <v>2.5157232704402517E-2</v>
      </c>
      <c r="F1458" s="1">
        <f>EXTRACT_WORD(smsSpamCollection_untouched!A1458)</f>
        <v>29</v>
      </c>
      <c r="G1458" s="1">
        <f>EXTRACT_SHORTWORD(smsSpamCollection_untouched!A1458)/Table1[[#This Row],[W]]</f>
        <v>0.75862068965517238</v>
      </c>
      <c r="H1458" s="1">
        <f>EXTRACT_WORDLen(smsSpamCollection_untouched!A1458)/Table1[[#This Row],[W]]</f>
        <v>4.5172413793103452</v>
      </c>
      <c r="I1458" s="1">
        <f>EXTRACT_UNIQUEWORD(smsSpamCollection_untouched!A1458)/Table1[[#This Row],[W]]</f>
        <v>1</v>
      </c>
      <c r="J1458" s="1"/>
      <c r="K1458" s="1"/>
      <c r="L1458" s="1"/>
      <c r="M1458" s="1"/>
      <c r="N1458" s="1"/>
      <c r="O1458" s="1"/>
      <c r="P1458" s="1" t="str">
        <f>smsSpamCollection_untouched!B1458</f>
        <v>spam</v>
      </c>
    </row>
    <row r="1459" spans="1:16" x14ac:dyDescent="0.3">
      <c r="A1459" s="1">
        <f>LEN(TRIM(smsSpamCollection_untouched!A1459))</f>
        <v>104</v>
      </c>
      <c r="B1459" s="1">
        <f>EXTRACT_ALPHA(smsSpamCollection_untouched!A1459)/Table1[[#This Row],[C]]</f>
        <v>0.73076923076923073</v>
      </c>
      <c r="C1459" s="1">
        <f>EXTRACT_NUMBER(smsSpamCollection_untouched!A1459)/Table1[[#This Row],[C]]</f>
        <v>0</v>
      </c>
      <c r="D1459" s="1">
        <f>(Table1[[#This Row],[W]]-1)/Table1[[#This Row],[C]]</f>
        <v>0.18269230769230768</v>
      </c>
      <c r="E1459" s="1">
        <f>EXTRACT_SPCHAR(smsSpamCollection_untouched!A1459)/Table1[[#This Row],[C]]</f>
        <v>8.6538461538461536E-2</v>
      </c>
      <c r="F1459" s="1">
        <f>EXTRACT_WORD(smsSpamCollection_untouched!A1459)</f>
        <v>20</v>
      </c>
      <c r="G1459" s="1">
        <f>EXTRACT_SHORTWORD(smsSpamCollection_untouched!A1459)/Table1[[#This Row],[W]]</f>
        <v>0.7</v>
      </c>
      <c r="H1459" s="1">
        <f>EXTRACT_WORDLen(smsSpamCollection_untouched!A1459)/Table1[[#This Row],[W]]</f>
        <v>4.25</v>
      </c>
      <c r="I1459" s="1">
        <f>EXTRACT_UNIQUEWORD(smsSpamCollection_untouched!A1459)/Table1[[#This Row],[W]]</f>
        <v>1</v>
      </c>
      <c r="J1459" s="1"/>
      <c r="K1459" s="1"/>
      <c r="L1459" s="1"/>
      <c r="M1459" s="1"/>
      <c r="N1459" s="1"/>
      <c r="O1459" s="1"/>
      <c r="P1459" s="1" t="str">
        <f>smsSpamCollection_untouched!B1459</f>
        <v>ham</v>
      </c>
    </row>
    <row r="1460" spans="1:16" x14ac:dyDescent="0.3">
      <c r="A1460" s="1">
        <f>LEN(TRIM(smsSpamCollection_untouched!A1460))</f>
        <v>154</v>
      </c>
      <c r="B1460" s="1">
        <f>EXTRACT_ALPHA(smsSpamCollection_untouched!A1460)/Table1[[#This Row],[C]]</f>
        <v>0.68181818181818177</v>
      </c>
      <c r="C1460" s="1">
        <f>EXTRACT_NUMBER(smsSpamCollection_untouched!A1460)/Table1[[#This Row],[C]]</f>
        <v>0.12337662337662338</v>
      </c>
      <c r="D1460" s="1">
        <f>(Table1[[#This Row],[W]]-1)/Table1[[#This Row],[C]]</f>
        <v>0.16233766233766234</v>
      </c>
      <c r="E1460" s="1">
        <f>EXTRACT_SPCHAR(smsSpamCollection_untouched!A1460)/Table1[[#This Row],[C]]</f>
        <v>3.2467532467532464E-2</v>
      </c>
      <c r="F1460" s="1">
        <f>EXTRACT_WORD(smsSpamCollection_untouched!A1460)</f>
        <v>26</v>
      </c>
      <c r="G1460" s="1">
        <f>EXTRACT_SHORTWORD(smsSpamCollection_untouched!A1460)/Table1[[#This Row],[W]]</f>
        <v>0.69230769230769229</v>
      </c>
      <c r="H1460" s="1">
        <f>EXTRACT_WORDLen(smsSpamCollection_untouched!A1460)/Table1[[#This Row],[W]]</f>
        <v>4.9615384615384617</v>
      </c>
      <c r="I1460" s="1">
        <f>EXTRACT_UNIQUEWORD(smsSpamCollection_untouched!A1460)/Table1[[#This Row],[W]]</f>
        <v>0.84615384615384615</v>
      </c>
      <c r="J1460" s="1"/>
      <c r="K1460" s="1"/>
      <c r="L1460" s="1"/>
      <c r="M1460" s="1"/>
      <c r="N1460" s="1"/>
      <c r="O1460" s="1"/>
      <c r="P1460" s="1" t="str">
        <f>smsSpamCollection_untouched!B1460</f>
        <v>spam</v>
      </c>
    </row>
    <row r="1461" spans="1:16" x14ac:dyDescent="0.3">
      <c r="A1461" s="1">
        <f>LEN(TRIM(smsSpamCollection_untouched!A1461))</f>
        <v>148</v>
      </c>
      <c r="B1461" s="1">
        <f>EXTRACT_ALPHA(smsSpamCollection_untouched!A1461)/Table1[[#This Row],[C]]</f>
        <v>0.7432432432432432</v>
      </c>
      <c r="C1461" s="1">
        <f>EXTRACT_NUMBER(smsSpamCollection_untouched!A1461)/Table1[[#This Row],[C]]</f>
        <v>6.7567567567567571E-3</v>
      </c>
      <c r="D1461" s="1">
        <f>(Table1[[#This Row],[W]]-1)/Table1[[#This Row],[C]]</f>
        <v>0.22972972972972974</v>
      </c>
      <c r="E1461" s="1">
        <f>EXTRACT_SPCHAR(smsSpamCollection_untouched!A1461)/Table1[[#This Row],[C]]</f>
        <v>2.0270270270270271E-2</v>
      </c>
      <c r="F1461" s="1">
        <f>EXTRACT_WORD(smsSpamCollection_untouched!A1461)</f>
        <v>35</v>
      </c>
      <c r="G1461" s="1">
        <f>EXTRACT_SHORTWORD(smsSpamCollection_untouched!A1461)/Table1[[#This Row],[W]]</f>
        <v>0.54285714285714282</v>
      </c>
      <c r="H1461" s="1">
        <f>EXTRACT_WORDLen(smsSpamCollection_untouched!A1461)/Table1[[#This Row],[W]]</f>
        <v>3.2571428571428571</v>
      </c>
      <c r="I1461" s="1">
        <f>EXTRACT_UNIQUEWORD(smsSpamCollection_untouched!A1461)/Table1[[#This Row],[W]]</f>
        <v>0.62857142857142856</v>
      </c>
      <c r="J1461" s="1"/>
      <c r="K1461" s="1"/>
      <c r="L1461" s="1"/>
      <c r="M1461" s="1"/>
      <c r="N1461" s="1"/>
      <c r="O1461" s="1"/>
      <c r="P1461" s="1" t="str">
        <f>smsSpamCollection_untouched!B1461</f>
        <v>ham</v>
      </c>
    </row>
    <row r="1462" spans="1:16" x14ac:dyDescent="0.3">
      <c r="A1462" s="1">
        <f>LEN(TRIM(smsSpamCollection_untouched!A1462))</f>
        <v>81</v>
      </c>
      <c r="B1462" s="1">
        <f>EXTRACT_ALPHA(smsSpamCollection_untouched!A1462)/Table1[[#This Row],[C]]</f>
        <v>0.8271604938271605</v>
      </c>
      <c r="C1462" s="1">
        <f>EXTRACT_NUMBER(smsSpamCollection_untouched!A1462)/Table1[[#This Row],[C]]</f>
        <v>1.2345679012345678E-2</v>
      </c>
      <c r="D1462" s="1">
        <f>(Table1[[#This Row],[W]]-1)/Table1[[#This Row],[C]]</f>
        <v>0.16049382716049382</v>
      </c>
      <c r="E1462" s="1">
        <f>EXTRACT_SPCHAR(smsSpamCollection_untouched!A1462)/Table1[[#This Row],[C]]</f>
        <v>0</v>
      </c>
      <c r="F1462" s="1">
        <f>EXTRACT_WORD(smsSpamCollection_untouched!A1462)</f>
        <v>14</v>
      </c>
      <c r="G1462" s="1">
        <f>EXTRACT_SHORTWORD(smsSpamCollection_untouched!A1462)/Table1[[#This Row],[W]]</f>
        <v>0.9285714285714286</v>
      </c>
      <c r="H1462" s="1">
        <f>EXTRACT_WORDLen(smsSpamCollection_untouched!A1462)/Table1[[#This Row],[W]]</f>
        <v>4.8571428571428568</v>
      </c>
      <c r="I1462" s="1">
        <f>EXTRACT_UNIQUEWORD(smsSpamCollection_untouched!A1462)/Table1[[#This Row],[W]]</f>
        <v>1</v>
      </c>
      <c r="J1462" s="1"/>
      <c r="K1462" s="1"/>
      <c r="L1462" s="1"/>
      <c r="M1462" s="1"/>
      <c r="N1462" s="1"/>
      <c r="O1462" s="1"/>
      <c r="P1462" s="1" t="str">
        <f>smsSpamCollection_untouched!B1462</f>
        <v>spam</v>
      </c>
    </row>
    <row r="1463" spans="1:16" x14ac:dyDescent="0.3">
      <c r="A1463" s="1">
        <f>LEN(TRIM(smsSpamCollection_untouched!A1463))</f>
        <v>143</v>
      </c>
      <c r="B1463" s="1">
        <f>EXTRACT_ALPHA(smsSpamCollection_untouched!A1463)/Table1[[#This Row],[C]]</f>
        <v>0.77622377622377625</v>
      </c>
      <c r="C1463" s="1">
        <f>EXTRACT_NUMBER(smsSpamCollection_untouched!A1463)/Table1[[#This Row],[C]]</f>
        <v>0</v>
      </c>
      <c r="D1463" s="1">
        <f>(Table1[[#This Row],[W]]-1)/Table1[[#This Row],[C]]</f>
        <v>0.16783216783216784</v>
      </c>
      <c r="E1463" s="1">
        <f>EXTRACT_SPCHAR(smsSpamCollection_untouched!A1463)/Table1[[#This Row],[C]]</f>
        <v>5.5944055944055944E-2</v>
      </c>
      <c r="F1463" s="1">
        <f>EXTRACT_WORD(smsSpamCollection_untouched!A1463)</f>
        <v>25</v>
      </c>
      <c r="G1463" s="1">
        <f>EXTRACT_SHORTWORD(smsSpamCollection_untouched!A1463)/Table1[[#This Row],[W]]</f>
        <v>0.8</v>
      </c>
      <c r="H1463" s="1">
        <f>EXTRACT_WORDLen(smsSpamCollection_untouched!A1463)/Table1[[#This Row],[W]]</f>
        <v>4.76</v>
      </c>
      <c r="I1463" s="1">
        <f>EXTRACT_UNIQUEWORD(smsSpamCollection_untouched!A1463)/Table1[[#This Row],[W]]</f>
        <v>0.92</v>
      </c>
      <c r="J1463" s="1"/>
      <c r="K1463" s="1"/>
      <c r="L1463" s="1"/>
      <c r="M1463" s="1"/>
      <c r="N1463" s="1"/>
      <c r="O1463" s="1"/>
      <c r="P1463" s="1" t="str">
        <f>smsSpamCollection_untouched!B1463</f>
        <v>ham</v>
      </c>
    </row>
    <row r="1464" spans="1:16" x14ac:dyDescent="0.3">
      <c r="A1464" s="1">
        <f>LEN(TRIM(smsSpamCollection_untouched!A1464))</f>
        <v>51</v>
      </c>
      <c r="B1464" s="1">
        <f>EXTRACT_ALPHA(smsSpamCollection_untouched!A1464)/Table1[[#This Row],[C]]</f>
        <v>0.76470588235294112</v>
      </c>
      <c r="C1464" s="1">
        <f>EXTRACT_NUMBER(smsSpamCollection_untouched!A1464)/Table1[[#This Row],[C]]</f>
        <v>0</v>
      </c>
      <c r="D1464" s="1">
        <f>(Table1[[#This Row],[W]]-1)/Table1[[#This Row],[C]]</f>
        <v>0.17647058823529413</v>
      </c>
      <c r="E1464" s="1">
        <f>EXTRACT_SPCHAR(smsSpamCollection_untouched!A1464)/Table1[[#This Row],[C]]</f>
        <v>5.8823529411764705E-2</v>
      </c>
      <c r="F1464" s="1">
        <f>EXTRACT_WORD(smsSpamCollection_untouched!A1464)</f>
        <v>10</v>
      </c>
      <c r="G1464" s="1">
        <f>EXTRACT_SHORTWORD(smsSpamCollection_untouched!A1464)/Table1[[#This Row],[W]]</f>
        <v>0.8</v>
      </c>
      <c r="H1464" s="1">
        <f>EXTRACT_WORDLen(smsSpamCollection_untouched!A1464)/Table1[[#This Row],[W]]</f>
        <v>4.2</v>
      </c>
      <c r="I1464" s="1">
        <f>EXTRACT_UNIQUEWORD(smsSpamCollection_untouched!A1464)/Table1[[#This Row],[W]]</f>
        <v>1</v>
      </c>
      <c r="J1464" s="1"/>
      <c r="K1464" s="1"/>
      <c r="L1464" s="1"/>
      <c r="M1464" s="1"/>
      <c r="N1464" s="1"/>
      <c r="O1464" s="1"/>
      <c r="P1464" s="1" t="str">
        <f>smsSpamCollection_untouched!B1464</f>
        <v>ham</v>
      </c>
    </row>
    <row r="1465" spans="1:16" x14ac:dyDescent="0.3">
      <c r="A1465" s="1">
        <f>LEN(TRIM(smsSpamCollection_untouched!A1465))</f>
        <v>152</v>
      </c>
      <c r="B1465" s="1">
        <f>EXTRACT_ALPHA(smsSpamCollection_untouched!A1465)/Table1[[#This Row],[C]]</f>
        <v>0.55921052631578949</v>
      </c>
      <c r="C1465" s="1">
        <f>EXTRACT_NUMBER(smsSpamCollection_untouched!A1465)/Table1[[#This Row],[C]]</f>
        <v>0.23026315789473684</v>
      </c>
      <c r="D1465" s="1">
        <f>(Table1[[#This Row],[W]]-1)/Table1[[#This Row],[C]]</f>
        <v>0.15789473684210525</v>
      </c>
      <c r="E1465" s="1">
        <f>EXTRACT_SPCHAR(smsSpamCollection_untouched!A1465)/Table1[[#This Row],[C]]</f>
        <v>5.2631578947368418E-2</v>
      </c>
      <c r="F1465" s="1">
        <f>EXTRACT_WORD(smsSpamCollection_untouched!A1465)</f>
        <v>25</v>
      </c>
      <c r="G1465" s="1">
        <f>EXTRACT_SHORTWORD(smsSpamCollection_untouched!A1465)/Table1[[#This Row],[W]]</f>
        <v>0.8</v>
      </c>
      <c r="H1465" s="1">
        <f>EXTRACT_WORDLen(smsSpamCollection_untouched!A1465)/Table1[[#This Row],[W]]</f>
        <v>5.12</v>
      </c>
      <c r="I1465" s="1">
        <f>EXTRACT_UNIQUEWORD(smsSpamCollection_untouched!A1465)/Table1[[#This Row],[W]]</f>
        <v>0.96</v>
      </c>
      <c r="J1465" s="1"/>
      <c r="K1465" s="1"/>
      <c r="L1465" s="1"/>
      <c r="M1465" s="1"/>
      <c r="N1465" s="1"/>
      <c r="O1465" s="1"/>
      <c r="P1465" s="1" t="str">
        <f>smsSpamCollection_untouched!B1465</f>
        <v>spam</v>
      </c>
    </row>
    <row r="1466" spans="1:16" x14ac:dyDescent="0.3">
      <c r="A1466" s="1">
        <f>LEN(TRIM(smsSpamCollection_untouched!A1466))</f>
        <v>114</v>
      </c>
      <c r="B1466" s="1">
        <f>EXTRACT_ALPHA(smsSpamCollection_untouched!A1466)/Table1[[#This Row],[C]]</f>
        <v>0.66666666666666663</v>
      </c>
      <c r="C1466" s="1">
        <f>EXTRACT_NUMBER(smsSpamCollection_untouched!A1466)/Table1[[#This Row],[C]]</f>
        <v>0</v>
      </c>
      <c r="D1466" s="1">
        <f>(Table1[[#This Row],[W]]-1)/Table1[[#This Row],[C]]</f>
        <v>0.20175438596491227</v>
      </c>
      <c r="E1466" s="1">
        <f>EXTRACT_SPCHAR(smsSpamCollection_untouched!A1466)/Table1[[#This Row],[C]]</f>
        <v>0.13157894736842105</v>
      </c>
      <c r="F1466" s="1">
        <f>EXTRACT_WORD(smsSpamCollection_untouched!A1466)</f>
        <v>24</v>
      </c>
      <c r="G1466" s="1">
        <f>EXTRACT_SHORTWORD(smsSpamCollection_untouched!A1466)/Table1[[#This Row],[W]]</f>
        <v>0.625</v>
      </c>
      <c r="H1466" s="1">
        <f>EXTRACT_WORDLen(smsSpamCollection_untouched!A1466)/Table1[[#This Row],[W]]</f>
        <v>3.7916666666666665</v>
      </c>
      <c r="I1466" s="1">
        <f>EXTRACT_UNIQUEWORD(smsSpamCollection_untouched!A1466)/Table1[[#This Row],[W]]</f>
        <v>0.875</v>
      </c>
      <c r="J1466" s="1"/>
      <c r="K1466" s="1"/>
      <c r="L1466" s="1"/>
      <c r="M1466" s="1"/>
      <c r="N1466" s="1"/>
      <c r="O1466" s="1"/>
      <c r="P1466" s="1" t="str">
        <f>smsSpamCollection_untouched!B1466</f>
        <v>ham</v>
      </c>
    </row>
    <row r="1467" spans="1:16" x14ac:dyDescent="0.3">
      <c r="A1467" s="1">
        <f>LEN(TRIM(smsSpamCollection_untouched!A1467))</f>
        <v>131</v>
      </c>
      <c r="B1467" s="1">
        <f>EXTRACT_ALPHA(smsSpamCollection_untouched!A1467)/Table1[[#This Row],[C]]</f>
        <v>0.74045801526717558</v>
      </c>
      <c r="C1467" s="1">
        <f>EXTRACT_NUMBER(smsSpamCollection_untouched!A1467)/Table1[[#This Row],[C]]</f>
        <v>7.6335877862595417E-3</v>
      </c>
      <c r="D1467" s="1">
        <f>(Table1[[#This Row],[W]]-1)/Table1[[#This Row],[C]]</f>
        <v>0.21374045801526717</v>
      </c>
      <c r="E1467" s="1">
        <f>EXTRACT_SPCHAR(smsSpamCollection_untouched!A1467)/Table1[[#This Row],[C]]</f>
        <v>3.8167938931297711E-2</v>
      </c>
      <c r="F1467" s="1">
        <f>EXTRACT_WORD(smsSpamCollection_untouched!A1467)</f>
        <v>29</v>
      </c>
      <c r="G1467" s="1">
        <f>EXTRACT_SHORTWORD(smsSpamCollection_untouched!A1467)/Table1[[#This Row],[W]]</f>
        <v>0.72413793103448276</v>
      </c>
      <c r="H1467" s="1">
        <f>EXTRACT_WORDLen(smsSpamCollection_untouched!A1467)/Table1[[#This Row],[W]]</f>
        <v>3.5517241379310347</v>
      </c>
      <c r="I1467" s="1">
        <f>EXTRACT_UNIQUEWORD(smsSpamCollection_untouched!A1467)/Table1[[#This Row],[W]]</f>
        <v>0.93103448275862066</v>
      </c>
      <c r="J1467" s="1"/>
      <c r="K1467" s="1"/>
      <c r="L1467" s="1"/>
      <c r="M1467" s="1"/>
      <c r="N1467" s="1"/>
      <c r="O1467" s="1"/>
      <c r="P1467" s="1" t="str">
        <f>smsSpamCollection_untouched!B1467</f>
        <v>ham</v>
      </c>
    </row>
    <row r="1468" spans="1:16" x14ac:dyDescent="0.3">
      <c r="A1468" s="1">
        <f>LEN(TRIM(smsSpamCollection_untouched!A1468))</f>
        <v>158</v>
      </c>
      <c r="B1468" s="1">
        <f>EXTRACT_ALPHA(smsSpamCollection_untouched!A1468)/Table1[[#This Row],[C]]</f>
        <v>0.61392405063291144</v>
      </c>
      <c r="C1468" s="1">
        <f>EXTRACT_NUMBER(smsSpamCollection_untouched!A1468)/Table1[[#This Row],[C]]</f>
        <v>0.17088607594936708</v>
      </c>
      <c r="D1468" s="1">
        <f>(Table1[[#This Row],[W]]-1)/Table1[[#This Row],[C]]</f>
        <v>0.15189873417721519</v>
      </c>
      <c r="E1468" s="1">
        <f>EXTRACT_SPCHAR(smsSpamCollection_untouched!A1468)/Table1[[#This Row],[C]]</f>
        <v>6.3291139240506333E-2</v>
      </c>
      <c r="F1468" s="1">
        <f>EXTRACT_WORD(smsSpamCollection_untouched!A1468)</f>
        <v>25</v>
      </c>
      <c r="G1468" s="1">
        <f>EXTRACT_SHORTWORD(smsSpamCollection_untouched!A1468)/Table1[[#This Row],[W]]</f>
        <v>0.84</v>
      </c>
      <c r="H1468" s="1">
        <f>EXTRACT_WORDLen(smsSpamCollection_untouched!A1468)/Table1[[#This Row],[W]]</f>
        <v>5.36</v>
      </c>
      <c r="I1468" s="1">
        <f>EXTRACT_UNIQUEWORD(smsSpamCollection_untouched!A1468)/Table1[[#This Row],[W]]</f>
        <v>0.96</v>
      </c>
      <c r="J1468" s="1"/>
      <c r="K1468" s="1"/>
      <c r="L1468" s="1"/>
      <c r="M1468" s="1"/>
      <c r="N1468" s="1"/>
      <c r="O1468" s="1"/>
      <c r="P1468" s="1" t="str">
        <f>smsSpamCollection_untouched!B1468</f>
        <v>spam</v>
      </c>
    </row>
    <row r="1469" spans="1:16" x14ac:dyDescent="0.3">
      <c r="A1469" s="1">
        <f>LEN(TRIM(smsSpamCollection_untouched!A1469))</f>
        <v>172</v>
      </c>
      <c r="B1469" s="1">
        <f>EXTRACT_ALPHA(smsSpamCollection_untouched!A1469)/Table1[[#This Row],[C]]</f>
        <v>0.76162790697674421</v>
      </c>
      <c r="C1469" s="1">
        <f>EXTRACT_NUMBER(smsSpamCollection_untouched!A1469)/Table1[[#This Row],[C]]</f>
        <v>0</v>
      </c>
      <c r="D1469" s="1">
        <f>(Table1[[#This Row],[W]]-1)/Table1[[#This Row],[C]]</f>
        <v>0.15697674418604651</v>
      </c>
      <c r="E1469" s="1">
        <f>EXTRACT_SPCHAR(smsSpamCollection_untouched!A1469)/Table1[[#This Row],[C]]</f>
        <v>9.3023255813953487E-2</v>
      </c>
      <c r="F1469" s="1">
        <f>EXTRACT_WORD(smsSpamCollection_untouched!A1469)</f>
        <v>28</v>
      </c>
      <c r="G1469" s="1">
        <f>EXTRACT_SHORTWORD(smsSpamCollection_untouched!A1469)/Table1[[#This Row],[W]]</f>
        <v>0.6071428571428571</v>
      </c>
      <c r="H1469" s="1">
        <f>EXTRACT_WORDLen(smsSpamCollection_untouched!A1469)/Table1[[#This Row],[W]]</f>
        <v>5.25</v>
      </c>
      <c r="I1469" s="1">
        <f>EXTRACT_UNIQUEWORD(smsSpamCollection_untouched!A1469)/Table1[[#This Row],[W]]</f>
        <v>0.6785714285714286</v>
      </c>
      <c r="J1469" s="1"/>
      <c r="K1469" s="1"/>
      <c r="L1469" s="1"/>
      <c r="M1469" s="1"/>
      <c r="N1469" s="1"/>
      <c r="O1469" s="1"/>
      <c r="P1469" s="1" t="str">
        <f>smsSpamCollection_untouched!B1469</f>
        <v>ham</v>
      </c>
    </row>
    <row r="1470" spans="1:16" x14ac:dyDescent="0.3">
      <c r="A1470" s="1">
        <f>LEN(TRIM(smsSpamCollection_untouched!A1470))</f>
        <v>42</v>
      </c>
      <c r="B1470" s="1">
        <f>EXTRACT_ALPHA(smsSpamCollection_untouched!A1470)/Table1[[#This Row],[C]]</f>
        <v>0.80952380952380953</v>
      </c>
      <c r="C1470" s="1">
        <f>EXTRACT_NUMBER(smsSpamCollection_untouched!A1470)/Table1[[#This Row],[C]]</f>
        <v>0</v>
      </c>
      <c r="D1470" s="1">
        <f>(Table1[[#This Row],[W]]-1)/Table1[[#This Row],[C]]</f>
        <v>0.16666666666666666</v>
      </c>
      <c r="E1470" s="1">
        <f>EXTRACT_SPCHAR(smsSpamCollection_untouched!A1470)/Table1[[#This Row],[C]]</f>
        <v>2.3809523809523808E-2</v>
      </c>
      <c r="F1470" s="1">
        <f>EXTRACT_WORD(smsSpamCollection_untouched!A1470)</f>
        <v>8</v>
      </c>
      <c r="G1470" s="1">
        <f>EXTRACT_SHORTWORD(smsSpamCollection_untouched!A1470)/Table1[[#This Row],[W]]</f>
        <v>0.875</v>
      </c>
      <c r="H1470" s="1">
        <f>EXTRACT_WORDLen(smsSpamCollection_untouched!A1470)/Table1[[#This Row],[W]]</f>
        <v>4.375</v>
      </c>
      <c r="I1470" s="1">
        <f>EXTRACT_UNIQUEWORD(smsSpamCollection_untouched!A1470)/Table1[[#This Row],[W]]</f>
        <v>1</v>
      </c>
      <c r="J1470" s="1"/>
      <c r="K1470" s="1"/>
      <c r="L1470" s="1"/>
      <c r="M1470" s="1"/>
      <c r="N1470" s="1"/>
      <c r="O1470" s="1"/>
      <c r="P1470" s="1" t="str">
        <f>smsSpamCollection_untouched!B1470</f>
        <v>ham</v>
      </c>
    </row>
    <row r="1471" spans="1:16" x14ac:dyDescent="0.3">
      <c r="A1471" s="1">
        <f>LEN(TRIM(smsSpamCollection_untouched!A1471))</f>
        <v>161</v>
      </c>
      <c r="B1471" s="1">
        <f>EXTRACT_ALPHA(smsSpamCollection_untouched!A1471)/Table1[[#This Row],[C]]</f>
        <v>0.68944099378881984</v>
      </c>
      <c r="C1471" s="1">
        <f>EXTRACT_NUMBER(smsSpamCollection_untouched!A1471)/Table1[[#This Row],[C]]</f>
        <v>0.11180124223602485</v>
      </c>
      <c r="D1471" s="1">
        <f>(Table1[[#This Row],[W]]-1)/Table1[[#This Row],[C]]</f>
        <v>0.16770186335403728</v>
      </c>
      <c r="E1471" s="1">
        <f>EXTRACT_SPCHAR(smsSpamCollection_untouched!A1471)/Table1[[#This Row],[C]]</f>
        <v>3.1055900621118012E-2</v>
      </c>
      <c r="F1471" s="1">
        <f>EXTRACT_WORD(smsSpamCollection_untouched!A1471)</f>
        <v>28</v>
      </c>
      <c r="G1471" s="1">
        <f>EXTRACT_SHORTWORD(smsSpamCollection_untouched!A1471)/Table1[[#This Row],[W]]</f>
        <v>0.7142857142857143</v>
      </c>
      <c r="H1471" s="1">
        <f>EXTRACT_WORDLen(smsSpamCollection_untouched!A1471)/Table1[[#This Row],[W]]</f>
        <v>4.7857142857142856</v>
      </c>
      <c r="I1471" s="1">
        <f>EXTRACT_UNIQUEWORD(smsSpamCollection_untouched!A1471)/Table1[[#This Row],[W]]</f>
        <v>0.9285714285714286</v>
      </c>
      <c r="J1471" s="1"/>
      <c r="K1471" s="1"/>
      <c r="L1471" s="1"/>
      <c r="M1471" s="1"/>
      <c r="N1471" s="1"/>
      <c r="O1471" s="1"/>
      <c r="P1471" s="1" t="str">
        <f>smsSpamCollection_untouched!B1471</f>
        <v>spam</v>
      </c>
    </row>
    <row r="1472" spans="1:16" x14ac:dyDescent="0.3">
      <c r="A1472" s="1">
        <f>LEN(TRIM(smsSpamCollection_untouched!A1472))</f>
        <v>153</v>
      </c>
      <c r="B1472" s="1">
        <f>EXTRACT_ALPHA(smsSpamCollection_untouched!A1472)/Table1[[#This Row],[C]]</f>
        <v>0.71241830065359479</v>
      </c>
      <c r="C1472" s="1">
        <f>EXTRACT_NUMBER(smsSpamCollection_untouched!A1472)/Table1[[#This Row],[C]]</f>
        <v>5.2287581699346407E-2</v>
      </c>
      <c r="D1472" s="1">
        <f>(Table1[[#This Row],[W]]-1)/Table1[[#This Row],[C]]</f>
        <v>0.18954248366013071</v>
      </c>
      <c r="E1472" s="1">
        <f>EXTRACT_SPCHAR(smsSpamCollection_untouched!A1472)/Table1[[#This Row],[C]]</f>
        <v>4.5751633986928102E-2</v>
      </c>
      <c r="F1472" s="1">
        <f>EXTRACT_WORD(smsSpamCollection_untouched!A1472)</f>
        <v>30</v>
      </c>
      <c r="G1472" s="1">
        <f>EXTRACT_SHORTWORD(smsSpamCollection_untouched!A1472)/Table1[[#This Row],[W]]</f>
        <v>0.73333333333333328</v>
      </c>
      <c r="H1472" s="1">
        <f>EXTRACT_WORDLen(smsSpamCollection_untouched!A1472)/Table1[[#This Row],[W]]</f>
        <v>4.1333333333333337</v>
      </c>
      <c r="I1472" s="1">
        <f>EXTRACT_UNIQUEWORD(smsSpamCollection_untouched!A1472)/Table1[[#This Row],[W]]</f>
        <v>0.8666666666666667</v>
      </c>
      <c r="J1472" s="1"/>
      <c r="K1472" s="1"/>
      <c r="L1472" s="1"/>
      <c r="M1472" s="1"/>
      <c r="N1472" s="1"/>
      <c r="O1472" s="1"/>
      <c r="P1472" s="1" t="str">
        <f>smsSpamCollection_untouched!B1472</f>
        <v>ham</v>
      </c>
    </row>
    <row r="1473" spans="1:16" x14ac:dyDescent="0.3">
      <c r="A1473" s="1">
        <f>LEN(TRIM(smsSpamCollection_untouched!A1473))</f>
        <v>37</v>
      </c>
      <c r="B1473" s="1">
        <f>EXTRACT_ALPHA(smsSpamCollection_untouched!A1473)/Table1[[#This Row],[C]]</f>
        <v>0.83783783783783783</v>
      </c>
      <c r="C1473" s="1">
        <f>EXTRACT_NUMBER(smsSpamCollection_untouched!A1473)/Table1[[#This Row],[C]]</f>
        <v>0</v>
      </c>
      <c r="D1473" s="1">
        <f>(Table1[[#This Row],[W]]-1)/Table1[[#This Row],[C]]</f>
        <v>0.16216216216216217</v>
      </c>
      <c r="E1473" s="1">
        <f>EXTRACT_SPCHAR(smsSpamCollection_untouched!A1473)/Table1[[#This Row],[C]]</f>
        <v>0</v>
      </c>
      <c r="F1473" s="1">
        <f>EXTRACT_WORD(smsSpamCollection_untouched!A1473)</f>
        <v>7</v>
      </c>
      <c r="G1473" s="1">
        <f>EXTRACT_SHORTWORD(smsSpamCollection_untouched!A1473)/Table1[[#This Row],[W]]</f>
        <v>1</v>
      </c>
      <c r="H1473" s="1">
        <f>EXTRACT_WORDLen(smsSpamCollection_untouched!A1473)/Table1[[#This Row],[W]]</f>
        <v>4.4285714285714288</v>
      </c>
      <c r="I1473" s="1">
        <f>EXTRACT_UNIQUEWORD(smsSpamCollection_untouched!A1473)/Table1[[#This Row],[W]]</f>
        <v>1</v>
      </c>
      <c r="J1473" s="1"/>
      <c r="K1473" s="1"/>
      <c r="L1473" s="1"/>
      <c r="M1473" s="1"/>
      <c r="N1473" s="1"/>
      <c r="O1473" s="1"/>
      <c r="P1473" s="1" t="str">
        <f>smsSpamCollection_untouched!B1473</f>
        <v>ham</v>
      </c>
    </row>
    <row r="1474" spans="1:16" x14ac:dyDescent="0.3">
      <c r="A1474" s="1">
        <f>LEN(TRIM(smsSpamCollection_untouched!A1474))</f>
        <v>61</v>
      </c>
      <c r="B1474" s="1">
        <f>EXTRACT_ALPHA(smsSpamCollection_untouched!A1474)/Table1[[#This Row],[C]]</f>
        <v>0.80327868852459017</v>
      </c>
      <c r="C1474" s="1">
        <f>EXTRACT_NUMBER(smsSpamCollection_untouched!A1474)/Table1[[#This Row],[C]]</f>
        <v>0</v>
      </c>
      <c r="D1474" s="1">
        <f>(Table1[[#This Row],[W]]-1)/Table1[[#This Row],[C]]</f>
        <v>0.16393442622950818</v>
      </c>
      <c r="E1474" s="1">
        <f>EXTRACT_SPCHAR(smsSpamCollection_untouched!A1474)/Table1[[#This Row],[C]]</f>
        <v>3.2786885245901641E-2</v>
      </c>
      <c r="F1474" s="1">
        <f>EXTRACT_WORD(smsSpamCollection_untouched!A1474)</f>
        <v>11</v>
      </c>
      <c r="G1474" s="1">
        <f>EXTRACT_SHORTWORD(smsSpamCollection_untouched!A1474)/Table1[[#This Row],[W]]</f>
        <v>0.90909090909090906</v>
      </c>
      <c r="H1474" s="1">
        <f>EXTRACT_WORDLen(smsSpamCollection_untouched!A1474)/Table1[[#This Row],[W]]</f>
        <v>4.6363636363636367</v>
      </c>
      <c r="I1474" s="1">
        <f>EXTRACT_UNIQUEWORD(smsSpamCollection_untouched!A1474)/Table1[[#This Row],[W]]</f>
        <v>1</v>
      </c>
      <c r="J1474" s="1"/>
      <c r="K1474" s="1"/>
      <c r="L1474" s="1"/>
      <c r="M1474" s="1"/>
      <c r="N1474" s="1"/>
      <c r="O1474" s="1"/>
      <c r="P1474" s="1" t="str">
        <f>smsSpamCollection_untouched!B1474</f>
        <v>ham</v>
      </c>
    </row>
    <row r="1475" spans="1:16" x14ac:dyDescent="0.3">
      <c r="A1475" s="1">
        <f>LEN(TRIM(smsSpamCollection_untouched!A1475))</f>
        <v>73</v>
      </c>
      <c r="B1475" s="1">
        <f>EXTRACT_ALPHA(smsSpamCollection_untouched!A1475)/Table1[[#This Row],[C]]</f>
        <v>0.73972602739726023</v>
      </c>
      <c r="C1475" s="1">
        <f>EXTRACT_NUMBER(smsSpamCollection_untouched!A1475)/Table1[[#This Row],[C]]</f>
        <v>0</v>
      </c>
      <c r="D1475" s="1">
        <f>(Table1[[#This Row],[W]]-1)/Table1[[#This Row],[C]]</f>
        <v>0.20547945205479451</v>
      </c>
      <c r="E1475" s="1">
        <f>EXTRACT_SPCHAR(smsSpamCollection_untouched!A1475)/Table1[[#This Row],[C]]</f>
        <v>5.4794520547945202E-2</v>
      </c>
      <c r="F1475" s="1">
        <f>EXTRACT_WORD(smsSpamCollection_untouched!A1475)</f>
        <v>16</v>
      </c>
      <c r="G1475" s="1">
        <f>EXTRACT_SHORTWORD(smsSpamCollection_untouched!A1475)/Table1[[#This Row],[W]]</f>
        <v>0.625</v>
      </c>
      <c r="H1475" s="1">
        <f>EXTRACT_WORDLen(smsSpamCollection_untouched!A1475)/Table1[[#This Row],[W]]</f>
        <v>3.625</v>
      </c>
      <c r="I1475" s="1">
        <f>EXTRACT_UNIQUEWORD(smsSpamCollection_untouched!A1475)/Table1[[#This Row],[W]]</f>
        <v>0.9375</v>
      </c>
      <c r="J1475" s="1"/>
      <c r="K1475" s="1"/>
      <c r="L1475" s="1"/>
      <c r="M1475" s="1"/>
      <c r="N1475" s="1"/>
      <c r="O1475" s="1"/>
      <c r="P1475" s="1" t="str">
        <f>smsSpamCollection_untouched!B1475</f>
        <v>ham</v>
      </c>
    </row>
    <row r="1476" spans="1:16" x14ac:dyDescent="0.3">
      <c r="A1476" s="1">
        <f>LEN(TRIM(smsSpamCollection_untouched!A1476))</f>
        <v>92</v>
      </c>
      <c r="B1476" s="1">
        <f>EXTRACT_ALPHA(smsSpamCollection_untouched!A1476)/Table1[[#This Row],[C]]</f>
        <v>0.76086956521739135</v>
      </c>
      <c r="C1476" s="1">
        <f>EXTRACT_NUMBER(smsSpamCollection_untouched!A1476)/Table1[[#This Row],[C]]</f>
        <v>0</v>
      </c>
      <c r="D1476" s="1">
        <f>(Table1[[#This Row],[W]]-1)/Table1[[#This Row],[C]]</f>
        <v>0.21739130434782608</v>
      </c>
      <c r="E1476" s="1">
        <f>EXTRACT_SPCHAR(smsSpamCollection_untouched!A1476)/Table1[[#This Row],[C]]</f>
        <v>2.1739130434782608E-2</v>
      </c>
      <c r="F1476" s="1">
        <f>EXTRACT_WORD(smsSpamCollection_untouched!A1476)</f>
        <v>21</v>
      </c>
      <c r="G1476" s="1">
        <f>EXTRACT_SHORTWORD(smsSpamCollection_untouched!A1476)/Table1[[#This Row],[W]]</f>
        <v>0.61904761904761907</v>
      </c>
      <c r="H1476" s="1">
        <f>EXTRACT_WORDLen(smsSpamCollection_untouched!A1476)/Table1[[#This Row],[W]]</f>
        <v>3.4285714285714284</v>
      </c>
      <c r="I1476" s="1">
        <f>EXTRACT_UNIQUEWORD(smsSpamCollection_untouched!A1476)/Table1[[#This Row],[W]]</f>
        <v>0.95238095238095233</v>
      </c>
      <c r="J1476" s="1"/>
      <c r="K1476" s="1"/>
      <c r="L1476" s="1"/>
      <c r="M1476" s="1"/>
      <c r="N1476" s="1"/>
      <c r="O1476" s="1"/>
      <c r="P1476" s="1" t="str">
        <f>smsSpamCollection_untouched!B1476</f>
        <v>ham</v>
      </c>
    </row>
    <row r="1477" spans="1:16" x14ac:dyDescent="0.3">
      <c r="A1477" s="1">
        <f>LEN(TRIM(smsSpamCollection_untouched!A1477))</f>
        <v>135</v>
      </c>
      <c r="B1477" s="1">
        <f>EXTRACT_ALPHA(smsSpamCollection_untouched!A1477)/Table1[[#This Row],[C]]</f>
        <v>0.77777777777777779</v>
      </c>
      <c r="C1477" s="1">
        <f>EXTRACT_NUMBER(smsSpamCollection_untouched!A1477)/Table1[[#This Row],[C]]</f>
        <v>0</v>
      </c>
      <c r="D1477" s="1">
        <f>(Table1[[#This Row],[W]]-1)/Table1[[#This Row],[C]]</f>
        <v>0.21481481481481482</v>
      </c>
      <c r="E1477" s="1">
        <f>EXTRACT_SPCHAR(smsSpamCollection_untouched!A1477)/Table1[[#This Row],[C]]</f>
        <v>7.4074074074074077E-3</v>
      </c>
      <c r="F1477" s="1">
        <f>EXTRACT_WORD(smsSpamCollection_untouched!A1477)</f>
        <v>30</v>
      </c>
      <c r="G1477" s="1">
        <f>EXTRACT_SHORTWORD(smsSpamCollection_untouched!A1477)/Table1[[#This Row],[W]]</f>
        <v>0.56666666666666665</v>
      </c>
      <c r="H1477" s="1">
        <f>EXTRACT_WORDLen(smsSpamCollection_untouched!A1477)/Table1[[#This Row],[W]]</f>
        <v>3.5333333333333332</v>
      </c>
      <c r="I1477" s="1">
        <f>EXTRACT_UNIQUEWORD(smsSpamCollection_untouched!A1477)/Table1[[#This Row],[W]]</f>
        <v>0.7</v>
      </c>
      <c r="J1477" s="1"/>
      <c r="K1477" s="1"/>
      <c r="L1477" s="1"/>
      <c r="M1477" s="1"/>
      <c r="N1477" s="1"/>
      <c r="O1477" s="1"/>
      <c r="P1477" s="1" t="str">
        <f>smsSpamCollection_untouched!B1477</f>
        <v>ham</v>
      </c>
    </row>
    <row r="1478" spans="1:16" x14ac:dyDescent="0.3">
      <c r="A1478" s="1">
        <f>LEN(TRIM(smsSpamCollection_untouched!A1478))</f>
        <v>84</v>
      </c>
      <c r="B1478" s="1">
        <f>EXTRACT_ALPHA(smsSpamCollection_untouched!A1478)/Table1[[#This Row],[C]]</f>
        <v>0.75</v>
      </c>
      <c r="C1478" s="1">
        <f>EXTRACT_NUMBER(smsSpamCollection_untouched!A1478)/Table1[[#This Row],[C]]</f>
        <v>0</v>
      </c>
      <c r="D1478" s="1">
        <f>(Table1[[#This Row],[W]]-1)/Table1[[#This Row],[C]]</f>
        <v>0.16666666666666666</v>
      </c>
      <c r="E1478" s="1">
        <f>EXTRACT_SPCHAR(smsSpamCollection_untouched!A1478)/Table1[[#This Row],[C]]</f>
        <v>8.3333333333333329E-2</v>
      </c>
      <c r="F1478" s="1">
        <f>EXTRACT_WORD(smsSpamCollection_untouched!A1478)</f>
        <v>15</v>
      </c>
      <c r="G1478" s="1">
        <f>EXTRACT_SHORTWORD(smsSpamCollection_untouched!A1478)/Table1[[#This Row],[W]]</f>
        <v>0.8666666666666667</v>
      </c>
      <c r="H1478" s="1">
        <f>EXTRACT_WORDLen(smsSpamCollection_untouched!A1478)/Table1[[#This Row],[W]]</f>
        <v>4.666666666666667</v>
      </c>
      <c r="I1478" s="1">
        <f>EXTRACT_UNIQUEWORD(smsSpamCollection_untouched!A1478)/Table1[[#This Row],[W]]</f>
        <v>1</v>
      </c>
      <c r="J1478" s="1"/>
      <c r="K1478" s="1"/>
      <c r="L1478" s="1"/>
      <c r="M1478" s="1"/>
      <c r="N1478" s="1"/>
      <c r="O1478" s="1"/>
      <c r="P1478" s="1" t="str">
        <f>smsSpamCollection_untouched!B1478</f>
        <v>ham</v>
      </c>
    </row>
    <row r="1479" spans="1:16" x14ac:dyDescent="0.3">
      <c r="A1479" s="1">
        <f>LEN(TRIM(smsSpamCollection_untouched!A1479))</f>
        <v>78</v>
      </c>
      <c r="B1479" s="1">
        <f>EXTRACT_ALPHA(smsSpamCollection_untouched!A1479)/Table1[[#This Row],[C]]</f>
        <v>0.69230769230769229</v>
      </c>
      <c r="C1479" s="1">
        <f>EXTRACT_NUMBER(smsSpamCollection_untouched!A1479)/Table1[[#This Row],[C]]</f>
        <v>2.564102564102564E-2</v>
      </c>
      <c r="D1479" s="1">
        <f>(Table1[[#This Row],[W]]-1)/Table1[[#This Row],[C]]</f>
        <v>0.24358974358974358</v>
      </c>
      <c r="E1479" s="1">
        <f>EXTRACT_SPCHAR(smsSpamCollection_untouched!A1479)/Table1[[#This Row],[C]]</f>
        <v>3.8461538461538464E-2</v>
      </c>
      <c r="F1479" s="1">
        <f>EXTRACT_WORD(smsSpamCollection_untouched!A1479)</f>
        <v>20</v>
      </c>
      <c r="G1479" s="1">
        <f>EXTRACT_SHORTWORD(smsSpamCollection_untouched!A1479)/Table1[[#This Row],[W]]</f>
        <v>0.55000000000000004</v>
      </c>
      <c r="H1479" s="1">
        <f>EXTRACT_WORDLen(smsSpamCollection_untouched!A1479)/Table1[[#This Row],[W]]</f>
        <v>2.95</v>
      </c>
      <c r="I1479" s="1">
        <f>EXTRACT_UNIQUEWORD(smsSpamCollection_untouched!A1479)/Table1[[#This Row],[W]]</f>
        <v>1</v>
      </c>
      <c r="J1479" s="1"/>
      <c r="K1479" s="1"/>
      <c r="L1479" s="1"/>
      <c r="M1479" s="1"/>
      <c r="N1479" s="1"/>
      <c r="O1479" s="1"/>
      <c r="P1479" s="1" t="str">
        <f>smsSpamCollection_untouched!B1479</f>
        <v>ham</v>
      </c>
    </row>
    <row r="1480" spans="1:16" x14ac:dyDescent="0.3">
      <c r="A1480" s="1">
        <f>LEN(TRIM(smsSpamCollection_untouched!A1480))</f>
        <v>33</v>
      </c>
      <c r="B1480" s="1">
        <f>EXTRACT_ALPHA(smsSpamCollection_untouched!A1480)/Table1[[#This Row],[C]]</f>
        <v>0.81818181818181823</v>
      </c>
      <c r="C1480" s="1">
        <f>EXTRACT_NUMBER(smsSpamCollection_untouched!A1480)/Table1[[#This Row],[C]]</f>
        <v>0</v>
      </c>
      <c r="D1480" s="1">
        <f>(Table1[[#This Row],[W]]-1)/Table1[[#This Row],[C]]</f>
        <v>0.18181818181818182</v>
      </c>
      <c r="E1480" s="1">
        <f>EXTRACT_SPCHAR(smsSpamCollection_untouched!A1480)/Table1[[#This Row],[C]]</f>
        <v>0</v>
      </c>
      <c r="F1480" s="1">
        <f>EXTRACT_WORD(smsSpamCollection_untouched!A1480)</f>
        <v>7</v>
      </c>
      <c r="G1480" s="1">
        <f>EXTRACT_SHORTWORD(smsSpamCollection_untouched!A1480)/Table1[[#This Row],[W]]</f>
        <v>0.8571428571428571</v>
      </c>
      <c r="H1480" s="1">
        <f>EXTRACT_WORDLen(smsSpamCollection_untouched!A1480)/Table1[[#This Row],[W]]</f>
        <v>3.8571428571428572</v>
      </c>
      <c r="I1480" s="1">
        <f>EXTRACT_UNIQUEWORD(smsSpamCollection_untouched!A1480)/Table1[[#This Row],[W]]</f>
        <v>1</v>
      </c>
      <c r="J1480" s="1"/>
      <c r="K1480" s="1"/>
      <c r="L1480" s="1"/>
      <c r="M1480" s="1"/>
      <c r="N1480" s="1"/>
      <c r="O1480" s="1"/>
      <c r="P1480" s="1" t="str">
        <f>smsSpamCollection_untouched!B1480</f>
        <v>ham</v>
      </c>
    </row>
    <row r="1481" spans="1:16" x14ac:dyDescent="0.3">
      <c r="A1481" s="1">
        <f>LEN(TRIM(smsSpamCollection_untouched!A1481))</f>
        <v>90</v>
      </c>
      <c r="B1481" s="1">
        <f>EXTRACT_ALPHA(smsSpamCollection_untouched!A1481)/Table1[[#This Row],[C]]</f>
        <v>0.77777777777777779</v>
      </c>
      <c r="C1481" s="1">
        <f>EXTRACT_NUMBER(smsSpamCollection_untouched!A1481)/Table1[[#This Row],[C]]</f>
        <v>0</v>
      </c>
      <c r="D1481" s="1">
        <f>(Table1[[#This Row],[W]]-1)/Table1[[#This Row],[C]]</f>
        <v>0.2</v>
      </c>
      <c r="E1481" s="1">
        <f>EXTRACT_SPCHAR(smsSpamCollection_untouched!A1481)/Table1[[#This Row],[C]]</f>
        <v>2.2222222222222223E-2</v>
      </c>
      <c r="F1481" s="1">
        <f>EXTRACT_WORD(smsSpamCollection_untouched!A1481)</f>
        <v>19</v>
      </c>
      <c r="G1481" s="1">
        <f>EXTRACT_SHORTWORD(smsSpamCollection_untouched!A1481)/Table1[[#This Row],[W]]</f>
        <v>0.89473684210526316</v>
      </c>
      <c r="H1481" s="1">
        <f>EXTRACT_WORDLen(smsSpamCollection_untouched!A1481)/Table1[[#This Row],[W]]</f>
        <v>3.7894736842105261</v>
      </c>
      <c r="I1481" s="1">
        <f>EXTRACT_UNIQUEWORD(smsSpamCollection_untouched!A1481)/Table1[[#This Row],[W]]</f>
        <v>1</v>
      </c>
      <c r="J1481" s="1"/>
      <c r="K1481" s="1"/>
      <c r="L1481" s="1"/>
      <c r="M1481" s="1"/>
      <c r="N1481" s="1"/>
      <c r="O1481" s="1"/>
      <c r="P1481" s="1" t="str">
        <f>smsSpamCollection_untouched!B1481</f>
        <v>ham</v>
      </c>
    </row>
    <row r="1482" spans="1:16" x14ac:dyDescent="0.3">
      <c r="A1482" s="1">
        <f>LEN(TRIM(smsSpamCollection_untouched!A1482))</f>
        <v>147</v>
      </c>
      <c r="B1482" s="1">
        <f>EXTRACT_ALPHA(smsSpamCollection_untouched!A1482)/Table1[[#This Row],[C]]</f>
        <v>0.76870748299319724</v>
      </c>
      <c r="C1482" s="1">
        <f>EXTRACT_NUMBER(smsSpamCollection_untouched!A1482)/Table1[[#This Row],[C]]</f>
        <v>6.8027210884353739E-3</v>
      </c>
      <c r="D1482" s="1">
        <f>(Table1[[#This Row],[W]]-1)/Table1[[#This Row],[C]]</f>
        <v>0.19727891156462585</v>
      </c>
      <c r="E1482" s="1">
        <f>EXTRACT_SPCHAR(smsSpamCollection_untouched!A1482)/Table1[[#This Row],[C]]</f>
        <v>2.7210884353741496E-2</v>
      </c>
      <c r="F1482" s="1">
        <f>EXTRACT_WORD(smsSpamCollection_untouched!A1482)</f>
        <v>30</v>
      </c>
      <c r="G1482" s="1">
        <f>EXTRACT_SHORTWORD(smsSpamCollection_untouched!A1482)/Table1[[#This Row],[W]]</f>
        <v>0.73333333333333328</v>
      </c>
      <c r="H1482" s="1">
        <f>EXTRACT_WORDLen(smsSpamCollection_untouched!A1482)/Table1[[#This Row],[W]]</f>
        <v>3.9333333333333331</v>
      </c>
      <c r="I1482" s="1">
        <f>EXTRACT_UNIQUEWORD(smsSpamCollection_untouched!A1482)/Table1[[#This Row],[W]]</f>
        <v>0.8666666666666667</v>
      </c>
      <c r="J1482" s="1"/>
      <c r="K1482" s="1"/>
      <c r="L1482" s="1"/>
      <c r="M1482" s="1"/>
      <c r="N1482" s="1"/>
      <c r="O1482" s="1"/>
      <c r="P1482" s="1" t="str">
        <f>smsSpamCollection_untouched!B1482</f>
        <v>ham</v>
      </c>
    </row>
    <row r="1483" spans="1:16" x14ac:dyDescent="0.3">
      <c r="A1483" s="1">
        <f>LEN(TRIM(smsSpamCollection_untouched!A1483))</f>
        <v>33</v>
      </c>
      <c r="B1483" s="1">
        <f>EXTRACT_ALPHA(smsSpamCollection_untouched!A1483)/Table1[[#This Row],[C]]</f>
        <v>0.81818181818181823</v>
      </c>
      <c r="C1483" s="1">
        <f>EXTRACT_NUMBER(smsSpamCollection_untouched!A1483)/Table1[[#This Row],[C]]</f>
        <v>0</v>
      </c>
      <c r="D1483" s="1">
        <f>(Table1[[#This Row],[W]]-1)/Table1[[#This Row],[C]]</f>
        <v>0.15151515151515152</v>
      </c>
      <c r="E1483" s="1">
        <f>EXTRACT_SPCHAR(smsSpamCollection_untouched!A1483)/Table1[[#This Row],[C]]</f>
        <v>3.0303030303030304E-2</v>
      </c>
      <c r="F1483" s="1">
        <f>EXTRACT_WORD(smsSpamCollection_untouched!A1483)</f>
        <v>6</v>
      </c>
      <c r="G1483" s="1">
        <f>EXTRACT_SHORTWORD(smsSpamCollection_untouched!A1483)/Table1[[#This Row],[W]]</f>
        <v>1</v>
      </c>
      <c r="H1483" s="1">
        <f>EXTRACT_WORDLen(smsSpamCollection_untouched!A1483)/Table1[[#This Row],[W]]</f>
        <v>4.666666666666667</v>
      </c>
      <c r="I1483" s="1">
        <f>EXTRACT_UNIQUEWORD(smsSpamCollection_untouched!A1483)/Table1[[#This Row],[W]]</f>
        <v>1</v>
      </c>
      <c r="J1483" s="1"/>
      <c r="K1483" s="1"/>
      <c r="L1483" s="1"/>
      <c r="M1483" s="1"/>
      <c r="N1483" s="1"/>
      <c r="O1483" s="1"/>
      <c r="P1483" s="1" t="str">
        <f>smsSpamCollection_untouched!B1483</f>
        <v>ham</v>
      </c>
    </row>
    <row r="1484" spans="1:16" x14ac:dyDescent="0.3">
      <c r="A1484" s="1">
        <f>LEN(TRIM(smsSpamCollection_untouched!A1484))</f>
        <v>31</v>
      </c>
      <c r="B1484" s="1">
        <f>EXTRACT_ALPHA(smsSpamCollection_untouched!A1484)/Table1[[#This Row],[C]]</f>
        <v>0.80645161290322576</v>
      </c>
      <c r="C1484" s="1">
        <f>EXTRACT_NUMBER(smsSpamCollection_untouched!A1484)/Table1[[#This Row],[C]]</f>
        <v>0</v>
      </c>
      <c r="D1484" s="1">
        <f>(Table1[[#This Row],[W]]-1)/Table1[[#This Row],[C]]</f>
        <v>0.16129032258064516</v>
      </c>
      <c r="E1484" s="1">
        <f>EXTRACT_SPCHAR(smsSpamCollection_untouched!A1484)/Table1[[#This Row],[C]]</f>
        <v>3.2258064516129031E-2</v>
      </c>
      <c r="F1484" s="1">
        <f>EXTRACT_WORD(smsSpamCollection_untouched!A1484)</f>
        <v>6</v>
      </c>
      <c r="G1484" s="1">
        <f>EXTRACT_SHORTWORD(smsSpamCollection_untouched!A1484)/Table1[[#This Row],[W]]</f>
        <v>0.66666666666666663</v>
      </c>
      <c r="H1484" s="1">
        <f>EXTRACT_WORDLen(smsSpamCollection_untouched!A1484)/Table1[[#This Row],[W]]</f>
        <v>4.333333333333333</v>
      </c>
      <c r="I1484" s="1">
        <f>EXTRACT_UNIQUEWORD(smsSpamCollection_untouched!A1484)/Table1[[#This Row],[W]]</f>
        <v>1</v>
      </c>
      <c r="J1484" s="1"/>
      <c r="K1484" s="1"/>
      <c r="L1484" s="1"/>
      <c r="M1484" s="1"/>
      <c r="N1484" s="1"/>
      <c r="O1484" s="1"/>
      <c r="P1484" s="1" t="str">
        <f>smsSpamCollection_untouched!B1484</f>
        <v>ham</v>
      </c>
    </row>
    <row r="1485" spans="1:16" x14ac:dyDescent="0.3">
      <c r="A1485" s="1">
        <f>LEN(TRIM(smsSpamCollection_untouched!A1485))</f>
        <v>5</v>
      </c>
      <c r="B1485" s="1">
        <f>EXTRACT_ALPHA(smsSpamCollection_untouched!A1485)/Table1[[#This Row],[C]]</f>
        <v>0.4</v>
      </c>
      <c r="C1485" s="1">
        <f>EXTRACT_NUMBER(smsSpamCollection_untouched!A1485)/Table1[[#This Row],[C]]</f>
        <v>0</v>
      </c>
      <c r="D1485" s="1">
        <f>(Table1[[#This Row],[W]]-1)/Table1[[#This Row],[C]]</f>
        <v>0</v>
      </c>
      <c r="E1485" s="1">
        <f>EXTRACT_SPCHAR(smsSpamCollection_untouched!A1485)/Table1[[#This Row],[C]]</f>
        <v>0.6</v>
      </c>
      <c r="F1485" s="1">
        <f>EXTRACT_WORD(smsSpamCollection_untouched!A1485)</f>
        <v>1</v>
      </c>
      <c r="G1485" s="1">
        <f>EXTRACT_SHORTWORD(smsSpamCollection_untouched!A1485)/Table1[[#This Row],[W]]</f>
        <v>1</v>
      </c>
      <c r="H1485" s="1">
        <f>EXTRACT_WORDLen(smsSpamCollection_untouched!A1485)/Table1[[#This Row],[W]]</f>
        <v>5</v>
      </c>
      <c r="I1485" s="1">
        <f>EXTRACT_UNIQUEWORD(smsSpamCollection_untouched!A1485)/Table1[[#This Row],[W]]</f>
        <v>1</v>
      </c>
      <c r="J1485" s="1"/>
      <c r="K1485" s="1"/>
      <c r="L1485" s="1"/>
      <c r="M1485" s="1"/>
      <c r="N1485" s="1"/>
      <c r="O1485" s="1"/>
      <c r="P1485" s="1" t="str">
        <f>smsSpamCollection_untouched!B1485</f>
        <v>ham</v>
      </c>
    </row>
    <row r="1486" spans="1:16" x14ac:dyDescent="0.3">
      <c r="A1486" s="1">
        <f>LEN(TRIM(smsSpamCollection_untouched!A1486))</f>
        <v>149</v>
      </c>
      <c r="B1486" s="1">
        <f>EXTRACT_ALPHA(smsSpamCollection_untouched!A1486)/Table1[[#This Row],[C]]</f>
        <v>0.82550335570469802</v>
      </c>
      <c r="C1486" s="1">
        <f>EXTRACT_NUMBER(smsSpamCollection_untouched!A1486)/Table1[[#This Row],[C]]</f>
        <v>0</v>
      </c>
      <c r="D1486" s="1">
        <f>(Table1[[#This Row],[W]]-1)/Table1[[#This Row],[C]]</f>
        <v>0.15436241610738255</v>
      </c>
      <c r="E1486" s="1">
        <f>EXTRACT_SPCHAR(smsSpamCollection_untouched!A1486)/Table1[[#This Row],[C]]</f>
        <v>2.0134228187919462E-2</v>
      </c>
      <c r="F1486" s="1">
        <f>EXTRACT_WORD(smsSpamCollection_untouched!A1486)</f>
        <v>24</v>
      </c>
      <c r="G1486" s="1">
        <f>EXTRACT_SHORTWORD(smsSpamCollection_untouched!A1486)/Table1[[#This Row],[W]]</f>
        <v>0.875</v>
      </c>
      <c r="H1486" s="1">
        <f>EXTRACT_WORDLen(smsSpamCollection_untouched!A1486)/Table1[[#This Row],[W]]</f>
        <v>5.25</v>
      </c>
      <c r="I1486" s="1">
        <f>EXTRACT_UNIQUEWORD(smsSpamCollection_untouched!A1486)/Table1[[#This Row],[W]]</f>
        <v>0.875</v>
      </c>
      <c r="J1486" s="1"/>
      <c r="K1486" s="1"/>
      <c r="L1486" s="1"/>
      <c r="M1486" s="1"/>
      <c r="N1486" s="1"/>
      <c r="O1486" s="1"/>
      <c r="P1486" s="1" t="str">
        <f>smsSpamCollection_untouched!B1486</f>
        <v>ham</v>
      </c>
    </row>
    <row r="1487" spans="1:16" x14ac:dyDescent="0.3">
      <c r="A1487" s="1">
        <f>LEN(TRIM(smsSpamCollection_untouched!A1487))</f>
        <v>21</v>
      </c>
      <c r="B1487" s="1">
        <f>EXTRACT_ALPHA(smsSpamCollection_untouched!A1487)/Table1[[#This Row],[C]]</f>
        <v>0.80952380952380953</v>
      </c>
      <c r="C1487" s="1">
        <f>EXTRACT_NUMBER(smsSpamCollection_untouched!A1487)/Table1[[#This Row],[C]]</f>
        <v>0</v>
      </c>
      <c r="D1487" s="1">
        <f>(Table1[[#This Row],[W]]-1)/Table1[[#This Row],[C]]</f>
        <v>0.14285714285714285</v>
      </c>
      <c r="E1487" s="1">
        <f>EXTRACT_SPCHAR(smsSpamCollection_untouched!A1487)/Table1[[#This Row],[C]]</f>
        <v>4.7619047619047616E-2</v>
      </c>
      <c r="F1487" s="1">
        <f>EXTRACT_WORD(smsSpamCollection_untouched!A1487)</f>
        <v>4</v>
      </c>
      <c r="G1487" s="1">
        <f>EXTRACT_SHORTWORD(smsSpamCollection_untouched!A1487)/Table1[[#This Row],[W]]</f>
        <v>1</v>
      </c>
      <c r="H1487" s="1">
        <f>EXTRACT_WORDLen(smsSpamCollection_untouched!A1487)/Table1[[#This Row],[W]]</f>
        <v>4.5</v>
      </c>
      <c r="I1487" s="1">
        <f>EXTRACT_UNIQUEWORD(smsSpamCollection_untouched!A1487)/Table1[[#This Row],[W]]</f>
        <v>1</v>
      </c>
      <c r="J1487" s="1"/>
      <c r="K1487" s="1"/>
      <c r="L1487" s="1"/>
      <c r="M1487" s="1"/>
      <c r="N1487" s="1"/>
      <c r="O1487" s="1"/>
      <c r="P1487" s="1" t="str">
        <f>smsSpamCollection_untouched!B1487</f>
        <v>ham</v>
      </c>
    </row>
    <row r="1488" spans="1:16" x14ac:dyDescent="0.3">
      <c r="A1488" s="1">
        <f>LEN(TRIM(smsSpamCollection_untouched!A1488))</f>
        <v>131</v>
      </c>
      <c r="B1488" s="1">
        <f>EXTRACT_ALPHA(smsSpamCollection_untouched!A1488)/Table1[[#This Row],[C]]</f>
        <v>0.74809160305343514</v>
      </c>
      <c r="C1488" s="1">
        <f>EXTRACT_NUMBER(smsSpamCollection_untouched!A1488)/Table1[[#This Row],[C]]</f>
        <v>0</v>
      </c>
      <c r="D1488" s="1">
        <f>(Table1[[#This Row],[W]]-1)/Table1[[#This Row],[C]]</f>
        <v>0.22137404580152673</v>
      </c>
      <c r="E1488" s="1">
        <f>EXTRACT_SPCHAR(smsSpamCollection_untouched!A1488)/Table1[[#This Row],[C]]</f>
        <v>3.0534351145038167E-2</v>
      </c>
      <c r="F1488" s="1">
        <f>EXTRACT_WORD(smsSpamCollection_untouched!A1488)</f>
        <v>30</v>
      </c>
      <c r="G1488" s="1">
        <f>EXTRACT_SHORTWORD(smsSpamCollection_untouched!A1488)/Table1[[#This Row],[W]]</f>
        <v>0.76666666666666672</v>
      </c>
      <c r="H1488" s="1">
        <f>EXTRACT_WORDLen(smsSpamCollection_untouched!A1488)/Table1[[#This Row],[W]]</f>
        <v>3.4</v>
      </c>
      <c r="I1488" s="1">
        <f>EXTRACT_UNIQUEWORD(smsSpamCollection_untouched!A1488)/Table1[[#This Row],[W]]</f>
        <v>0.9</v>
      </c>
      <c r="J1488" s="1"/>
      <c r="K1488" s="1"/>
      <c r="L1488" s="1"/>
      <c r="M1488" s="1"/>
      <c r="N1488" s="1"/>
      <c r="O1488" s="1"/>
      <c r="P1488" s="1" t="str">
        <f>smsSpamCollection_untouched!B1488</f>
        <v>ham</v>
      </c>
    </row>
    <row r="1489" spans="1:16" x14ac:dyDescent="0.3">
      <c r="A1489" s="1">
        <f>LEN(TRIM(smsSpamCollection_untouched!A1489))</f>
        <v>153</v>
      </c>
      <c r="B1489" s="1">
        <f>EXTRACT_ALPHA(smsSpamCollection_untouched!A1489)/Table1[[#This Row],[C]]</f>
        <v>0.75816993464052285</v>
      </c>
      <c r="C1489" s="1">
        <f>EXTRACT_NUMBER(smsSpamCollection_untouched!A1489)/Table1[[#This Row],[C]]</f>
        <v>0</v>
      </c>
      <c r="D1489" s="1">
        <f>(Table1[[#This Row],[W]]-1)/Table1[[#This Row],[C]]</f>
        <v>0.20915032679738563</v>
      </c>
      <c r="E1489" s="1">
        <f>EXTRACT_SPCHAR(smsSpamCollection_untouched!A1489)/Table1[[#This Row],[C]]</f>
        <v>3.2679738562091505E-2</v>
      </c>
      <c r="F1489" s="1">
        <f>EXTRACT_WORD(smsSpamCollection_untouched!A1489)</f>
        <v>33</v>
      </c>
      <c r="G1489" s="1">
        <f>EXTRACT_SHORTWORD(smsSpamCollection_untouched!A1489)/Table1[[#This Row],[W]]</f>
        <v>0.84848484848484851</v>
      </c>
      <c r="H1489" s="1">
        <f>EXTRACT_WORDLen(smsSpamCollection_untouched!A1489)/Table1[[#This Row],[W]]</f>
        <v>3.6666666666666665</v>
      </c>
      <c r="I1489" s="1">
        <f>EXTRACT_UNIQUEWORD(smsSpamCollection_untouched!A1489)/Table1[[#This Row],[W]]</f>
        <v>0.87878787878787878</v>
      </c>
      <c r="J1489" s="1"/>
      <c r="K1489" s="1"/>
      <c r="L1489" s="1"/>
      <c r="M1489" s="1"/>
      <c r="N1489" s="1"/>
      <c r="O1489" s="1"/>
      <c r="P1489" s="1" t="str">
        <f>smsSpamCollection_untouched!B1489</f>
        <v>ham</v>
      </c>
    </row>
    <row r="1490" spans="1:16" x14ac:dyDescent="0.3">
      <c r="A1490" s="1">
        <f>LEN(TRIM(smsSpamCollection_untouched!A1490))</f>
        <v>31</v>
      </c>
      <c r="B1490" s="1">
        <f>EXTRACT_ALPHA(smsSpamCollection_untouched!A1490)/Table1[[#This Row],[C]]</f>
        <v>0.77419354838709675</v>
      </c>
      <c r="C1490" s="1">
        <f>EXTRACT_NUMBER(smsSpamCollection_untouched!A1490)/Table1[[#This Row],[C]]</f>
        <v>0</v>
      </c>
      <c r="D1490" s="1">
        <f>(Table1[[#This Row],[W]]-1)/Table1[[#This Row],[C]]</f>
        <v>0.16129032258064516</v>
      </c>
      <c r="E1490" s="1">
        <f>EXTRACT_SPCHAR(smsSpamCollection_untouched!A1490)/Table1[[#This Row],[C]]</f>
        <v>6.4516129032258063E-2</v>
      </c>
      <c r="F1490" s="1">
        <f>EXTRACT_WORD(smsSpamCollection_untouched!A1490)</f>
        <v>6</v>
      </c>
      <c r="G1490" s="1">
        <f>EXTRACT_SHORTWORD(smsSpamCollection_untouched!A1490)/Table1[[#This Row],[W]]</f>
        <v>0.66666666666666663</v>
      </c>
      <c r="H1490" s="1">
        <f>EXTRACT_WORDLen(smsSpamCollection_untouched!A1490)/Table1[[#This Row],[W]]</f>
        <v>4.333333333333333</v>
      </c>
      <c r="I1490" s="1">
        <f>EXTRACT_UNIQUEWORD(smsSpamCollection_untouched!A1490)/Table1[[#This Row],[W]]</f>
        <v>1</v>
      </c>
      <c r="J1490" s="1"/>
      <c r="K1490" s="1"/>
      <c r="L1490" s="1"/>
      <c r="M1490" s="1"/>
      <c r="N1490" s="1"/>
      <c r="O1490" s="1"/>
      <c r="P1490" s="1" t="str">
        <f>smsSpamCollection_untouched!B1490</f>
        <v>ham</v>
      </c>
    </row>
    <row r="1491" spans="1:16" x14ac:dyDescent="0.3">
      <c r="A1491" s="1">
        <f>LEN(TRIM(smsSpamCollection_untouched!A1491))</f>
        <v>51</v>
      </c>
      <c r="B1491" s="1">
        <f>EXTRACT_ALPHA(smsSpamCollection_untouched!A1491)/Table1[[#This Row],[C]]</f>
        <v>0.82352941176470584</v>
      </c>
      <c r="C1491" s="1">
        <f>EXTRACT_NUMBER(smsSpamCollection_untouched!A1491)/Table1[[#This Row],[C]]</f>
        <v>0</v>
      </c>
      <c r="D1491" s="1">
        <f>(Table1[[#This Row],[W]]-1)/Table1[[#This Row],[C]]</f>
        <v>0.15686274509803921</v>
      </c>
      <c r="E1491" s="1">
        <f>EXTRACT_SPCHAR(smsSpamCollection_untouched!A1491)/Table1[[#This Row],[C]]</f>
        <v>1.9607843137254902E-2</v>
      </c>
      <c r="F1491" s="1">
        <f>EXTRACT_WORD(smsSpamCollection_untouched!A1491)</f>
        <v>9</v>
      </c>
      <c r="G1491" s="1">
        <f>EXTRACT_SHORTWORD(smsSpamCollection_untouched!A1491)/Table1[[#This Row],[W]]</f>
        <v>0.66666666666666663</v>
      </c>
      <c r="H1491" s="1">
        <f>EXTRACT_WORDLen(smsSpamCollection_untouched!A1491)/Table1[[#This Row],[W]]</f>
        <v>4.7777777777777777</v>
      </c>
      <c r="I1491" s="1">
        <f>EXTRACT_UNIQUEWORD(smsSpamCollection_untouched!A1491)/Table1[[#This Row],[W]]</f>
        <v>1</v>
      </c>
      <c r="J1491" s="1"/>
      <c r="K1491" s="1"/>
      <c r="L1491" s="1"/>
      <c r="M1491" s="1"/>
      <c r="N1491" s="1"/>
      <c r="O1491" s="1"/>
      <c r="P1491" s="1" t="str">
        <f>smsSpamCollection_untouched!B1491</f>
        <v>ham</v>
      </c>
    </row>
    <row r="1492" spans="1:16" x14ac:dyDescent="0.3">
      <c r="A1492" s="1">
        <f>LEN(TRIM(smsSpamCollection_untouched!A1492))</f>
        <v>18</v>
      </c>
      <c r="B1492" s="1">
        <f>EXTRACT_ALPHA(smsSpamCollection_untouched!A1492)/Table1[[#This Row],[C]]</f>
        <v>0.72222222222222221</v>
      </c>
      <c r="C1492" s="1">
        <f>EXTRACT_NUMBER(smsSpamCollection_untouched!A1492)/Table1[[#This Row],[C]]</f>
        <v>0</v>
      </c>
      <c r="D1492" s="1">
        <f>(Table1[[#This Row],[W]]-1)/Table1[[#This Row],[C]]</f>
        <v>0.16666666666666666</v>
      </c>
      <c r="E1492" s="1">
        <f>EXTRACT_SPCHAR(smsSpamCollection_untouched!A1492)/Table1[[#This Row],[C]]</f>
        <v>0.1111111111111111</v>
      </c>
      <c r="F1492" s="1">
        <f>EXTRACT_WORD(smsSpamCollection_untouched!A1492)</f>
        <v>4</v>
      </c>
      <c r="G1492" s="1">
        <f>EXTRACT_SHORTWORD(smsSpamCollection_untouched!A1492)/Table1[[#This Row],[W]]</f>
        <v>0.5</v>
      </c>
      <c r="H1492" s="1">
        <f>EXTRACT_WORDLen(smsSpamCollection_untouched!A1492)/Table1[[#This Row],[W]]</f>
        <v>3.75</v>
      </c>
      <c r="I1492" s="1">
        <f>EXTRACT_UNIQUEWORD(smsSpamCollection_untouched!A1492)/Table1[[#This Row],[W]]</f>
        <v>1</v>
      </c>
      <c r="J1492" s="1"/>
      <c r="K1492" s="1"/>
      <c r="L1492" s="1"/>
      <c r="M1492" s="1"/>
      <c r="N1492" s="1"/>
      <c r="O1492" s="1"/>
      <c r="P1492" s="1" t="str">
        <f>smsSpamCollection_untouched!B1492</f>
        <v>ham</v>
      </c>
    </row>
    <row r="1493" spans="1:16" x14ac:dyDescent="0.3">
      <c r="A1493" s="1">
        <f>LEN(TRIM(smsSpamCollection_untouched!A1493))</f>
        <v>171</v>
      </c>
      <c r="B1493" s="1">
        <f>EXTRACT_ALPHA(smsSpamCollection_untouched!A1493)/Table1[[#This Row],[C]]</f>
        <v>0.78947368421052633</v>
      </c>
      <c r="C1493" s="1">
        <f>EXTRACT_NUMBER(smsSpamCollection_untouched!A1493)/Table1[[#This Row],[C]]</f>
        <v>0</v>
      </c>
      <c r="D1493" s="1">
        <f>(Table1[[#This Row],[W]]-1)/Table1[[#This Row],[C]]</f>
        <v>0.19298245614035087</v>
      </c>
      <c r="E1493" s="1">
        <f>EXTRACT_SPCHAR(smsSpamCollection_untouched!A1493)/Table1[[#This Row],[C]]</f>
        <v>1.7543859649122806E-2</v>
      </c>
      <c r="F1493" s="1">
        <f>EXTRACT_WORD(smsSpamCollection_untouched!A1493)</f>
        <v>34</v>
      </c>
      <c r="G1493" s="1">
        <f>EXTRACT_SHORTWORD(smsSpamCollection_untouched!A1493)/Table1[[#This Row],[W]]</f>
        <v>0.76470588235294112</v>
      </c>
      <c r="H1493" s="1">
        <f>EXTRACT_WORDLen(smsSpamCollection_untouched!A1493)/Table1[[#This Row],[W]]</f>
        <v>4.0588235294117645</v>
      </c>
      <c r="I1493" s="1">
        <f>EXTRACT_UNIQUEWORD(smsSpamCollection_untouched!A1493)/Table1[[#This Row],[W]]</f>
        <v>0.8529411764705882</v>
      </c>
      <c r="J1493" s="1"/>
      <c r="K1493" s="1"/>
      <c r="L1493" s="1"/>
      <c r="M1493" s="1"/>
      <c r="N1493" s="1"/>
      <c r="O1493" s="1"/>
      <c r="P1493" s="1" t="str">
        <f>smsSpamCollection_untouched!B1493</f>
        <v>ham</v>
      </c>
    </row>
    <row r="1494" spans="1:16" x14ac:dyDescent="0.3">
      <c r="A1494" s="1">
        <f>LEN(TRIM(smsSpamCollection_untouched!A1494))</f>
        <v>129</v>
      </c>
      <c r="B1494" s="1">
        <f>EXTRACT_ALPHA(smsSpamCollection_untouched!A1494)/Table1[[#This Row],[C]]</f>
        <v>0.68992248062015504</v>
      </c>
      <c r="C1494" s="1">
        <f>EXTRACT_NUMBER(smsSpamCollection_untouched!A1494)/Table1[[#This Row],[C]]</f>
        <v>0.10077519379844961</v>
      </c>
      <c r="D1494" s="1">
        <f>(Table1[[#This Row],[W]]-1)/Table1[[#This Row],[C]]</f>
        <v>0.16279069767441862</v>
      </c>
      <c r="E1494" s="1">
        <f>EXTRACT_SPCHAR(smsSpamCollection_untouched!A1494)/Table1[[#This Row],[C]]</f>
        <v>4.6511627906976744E-2</v>
      </c>
      <c r="F1494" s="1">
        <f>EXTRACT_WORD(smsSpamCollection_untouched!A1494)</f>
        <v>22</v>
      </c>
      <c r="G1494" s="1">
        <f>EXTRACT_SHORTWORD(smsSpamCollection_untouched!A1494)/Table1[[#This Row],[W]]</f>
        <v>0.90909090909090906</v>
      </c>
      <c r="H1494" s="1">
        <f>EXTRACT_WORDLen(smsSpamCollection_untouched!A1494)/Table1[[#This Row],[W]]</f>
        <v>4.9090909090909092</v>
      </c>
      <c r="I1494" s="1">
        <f>EXTRACT_UNIQUEWORD(smsSpamCollection_untouched!A1494)/Table1[[#This Row],[W]]</f>
        <v>0.95454545454545459</v>
      </c>
      <c r="J1494" s="1"/>
      <c r="K1494" s="1"/>
      <c r="L1494" s="1"/>
      <c r="M1494" s="1"/>
      <c r="N1494" s="1"/>
      <c r="O1494" s="1"/>
      <c r="P1494" s="1" t="str">
        <f>smsSpamCollection_untouched!B1494</f>
        <v>spam</v>
      </c>
    </row>
    <row r="1495" spans="1:16" x14ac:dyDescent="0.3">
      <c r="A1495" s="1">
        <f>LEN(TRIM(smsSpamCollection_untouched!A1495))</f>
        <v>76</v>
      </c>
      <c r="B1495" s="1">
        <f>EXTRACT_ALPHA(smsSpamCollection_untouched!A1495)/Table1[[#This Row],[C]]</f>
        <v>0.78947368421052633</v>
      </c>
      <c r="C1495" s="1">
        <f>EXTRACT_NUMBER(smsSpamCollection_untouched!A1495)/Table1[[#This Row],[C]]</f>
        <v>0</v>
      </c>
      <c r="D1495" s="1">
        <f>(Table1[[#This Row],[W]]-1)/Table1[[#This Row],[C]]</f>
        <v>0.18421052631578946</v>
      </c>
      <c r="E1495" s="1">
        <f>EXTRACT_SPCHAR(smsSpamCollection_untouched!A1495)/Table1[[#This Row],[C]]</f>
        <v>2.6315789473684209E-2</v>
      </c>
      <c r="F1495" s="1">
        <f>EXTRACT_WORD(smsSpamCollection_untouched!A1495)</f>
        <v>15</v>
      </c>
      <c r="G1495" s="1">
        <f>EXTRACT_SHORTWORD(smsSpamCollection_untouched!A1495)/Table1[[#This Row],[W]]</f>
        <v>0.93333333333333335</v>
      </c>
      <c r="H1495" s="1">
        <f>EXTRACT_WORDLen(smsSpamCollection_untouched!A1495)/Table1[[#This Row],[W]]</f>
        <v>4.1333333333333337</v>
      </c>
      <c r="I1495" s="1">
        <f>EXTRACT_UNIQUEWORD(smsSpamCollection_untouched!A1495)/Table1[[#This Row],[W]]</f>
        <v>1</v>
      </c>
      <c r="J1495" s="1"/>
      <c r="K1495" s="1"/>
      <c r="L1495" s="1"/>
      <c r="M1495" s="1"/>
      <c r="N1495" s="1"/>
      <c r="O1495" s="1"/>
      <c r="P1495" s="1" t="str">
        <f>smsSpamCollection_untouched!B1495</f>
        <v>ham</v>
      </c>
    </row>
    <row r="1496" spans="1:16" x14ac:dyDescent="0.3">
      <c r="A1496" s="1">
        <f>LEN(TRIM(smsSpamCollection_untouched!A1496))</f>
        <v>78</v>
      </c>
      <c r="B1496" s="1">
        <f>EXTRACT_ALPHA(smsSpamCollection_untouched!A1496)/Table1[[#This Row],[C]]</f>
        <v>0.69230769230769229</v>
      </c>
      <c r="C1496" s="1">
        <f>EXTRACT_NUMBER(smsSpamCollection_untouched!A1496)/Table1[[#This Row],[C]]</f>
        <v>0</v>
      </c>
      <c r="D1496" s="1">
        <f>(Table1[[#This Row],[W]]-1)/Table1[[#This Row],[C]]</f>
        <v>0.16666666666666666</v>
      </c>
      <c r="E1496" s="1">
        <f>EXTRACT_SPCHAR(smsSpamCollection_untouched!A1496)/Table1[[#This Row],[C]]</f>
        <v>0.14102564102564102</v>
      </c>
      <c r="F1496" s="1">
        <f>EXTRACT_WORD(smsSpamCollection_untouched!A1496)</f>
        <v>14</v>
      </c>
      <c r="G1496" s="1">
        <f>EXTRACT_SHORTWORD(smsSpamCollection_untouched!A1496)/Table1[[#This Row],[W]]</f>
        <v>0.7857142857142857</v>
      </c>
      <c r="H1496" s="1">
        <f>EXTRACT_WORDLen(smsSpamCollection_untouched!A1496)/Table1[[#This Row],[W]]</f>
        <v>4.6428571428571432</v>
      </c>
      <c r="I1496" s="1">
        <f>EXTRACT_UNIQUEWORD(smsSpamCollection_untouched!A1496)/Table1[[#This Row],[W]]</f>
        <v>0.8571428571428571</v>
      </c>
      <c r="J1496" s="1"/>
      <c r="K1496" s="1"/>
      <c r="L1496" s="1"/>
      <c r="M1496" s="1"/>
      <c r="N1496" s="1"/>
      <c r="O1496" s="1"/>
      <c r="P1496" s="1" t="str">
        <f>smsSpamCollection_untouched!B1496</f>
        <v>ham</v>
      </c>
    </row>
    <row r="1497" spans="1:16" x14ac:dyDescent="0.3">
      <c r="A1497" s="1">
        <f>LEN(TRIM(smsSpamCollection_untouched!A1497))</f>
        <v>112</v>
      </c>
      <c r="B1497" s="1">
        <f>EXTRACT_ALPHA(smsSpamCollection_untouched!A1497)/Table1[[#This Row],[C]]</f>
        <v>0.7857142857142857</v>
      </c>
      <c r="C1497" s="1">
        <f>EXTRACT_NUMBER(smsSpamCollection_untouched!A1497)/Table1[[#This Row],[C]]</f>
        <v>0</v>
      </c>
      <c r="D1497" s="1">
        <f>(Table1[[#This Row],[W]]-1)/Table1[[#This Row],[C]]</f>
        <v>0.1875</v>
      </c>
      <c r="E1497" s="1">
        <f>EXTRACT_SPCHAR(smsSpamCollection_untouched!A1497)/Table1[[#This Row],[C]]</f>
        <v>2.6785714285714284E-2</v>
      </c>
      <c r="F1497" s="1">
        <f>EXTRACT_WORD(smsSpamCollection_untouched!A1497)</f>
        <v>22</v>
      </c>
      <c r="G1497" s="1">
        <f>EXTRACT_SHORTWORD(smsSpamCollection_untouched!A1497)/Table1[[#This Row],[W]]</f>
        <v>0.72727272727272729</v>
      </c>
      <c r="H1497" s="1">
        <f>EXTRACT_WORDLen(smsSpamCollection_untouched!A1497)/Table1[[#This Row],[W]]</f>
        <v>4.1363636363636367</v>
      </c>
      <c r="I1497" s="1">
        <f>EXTRACT_UNIQUEWORD(smsSpamCollection_untouched!A1497)/Table1[[#This Row],[W]]</f>
        <v>1</v>
      </c>
      <c r="J1497" s="1"/>
      <c r="K1497" s="1"/>
      <c r="L1497" s="1"/>
      <c r="M1497" s="1"/>
      <c r="N1497" s="1"/>
      <c r="O1497" s="1"/>
      <c r="P1497" s="1" t="str">
        <f>smsSpamCollection_untouched!B1497</f>
        <v>ham</v>
      </c>
    </row>
    <row r="1498" spans="1:16" x14ac:dyDescent="0.3">
      <c r="A1498" s="1">
        <f>LEN(TRIM(smsSpamCollection_untouched!A1498))</f>
        <v>58</v>
      </c>
      <c r="B1498" s="1">
        <f>EXTRACT_ALPHA(smsSpamCollection_untouched!A1498)/Table1[[#This Row],[C]]</f>
        <v>0.75862068965517238</v>
      </c>
      <c r="C1498" s="1">
        <f>EXTRACT_NUMBER(smsSpamCollection_untouched!A1498)/Table1[[#This Row],[C]]</f>
        <v>0</v>
      </c>
      <c r="D1498" s="1">
        <f>(Table1[[#This Row],[W]]-1)/Table1[[#This Row],[C]]</f>
        <v>0.18965517241379309</v>
      </c>
      <c r="E1498" s="1">
        <f>EXTRACT_SPCHAR(smsSpamCollection_untouched!A1498)/Table1[[#This Row],[C]]</f>
        <v>5.1724137931034482E-2</v>
      </c>
      <c r="F1498" s="1">
        <f>EXTRACT_WORD(smsSpamCollection_untouched!A1498)</f>
        <v>12</v>
      </c>
      <c r="G1498" s="1">
        <f>EXTRACT_SHORTWORD(smsSpamCollection_untouched!A1498)/Table1[[#This Row],[W]]</f>
        <v>0.66666666666666663</v>
      </c>
      <c r="H1498" s="1">
        <f>EXTRACT_WORDLen(smsSpamCollection_untouched!A1498)/Table1[[#This Row],[W]]</f>
        <v>3.9166666666666665</v>
      </c>
      <c r="I1498" s="1">
        <f>EXTRACT_UNIQUEWORD(smsSpamCollection_untouched!A1498)/Table1[[#This Row],[W]]</f>
        <v>1</v>
      </c>
      <c r="J1498" s="1"/>
      <c r="K1498" s="1"/>
      <c r="L1498" s="1"/>
      <c r="M1498" s="1"/>
      <c r="N1498" s="1"/>
      <c r="O1498" s="1"/>
      <c r="P1498" s="1" t="str">
        <f>smsSpamCollection_untouched!B1498</f>
        <v>ham</v>
      </c>
    </row>
    <row r="1499" spans="1:16" x14ac:dyDescent="0.3">
      <c r="A1499" s="1">
        <f>LEN(TRIM(smsSpamCollection_untouched!A1499))</f>
        <v>158</v>
      </c>
      <c r="B1499" s="1">
        <f>EXTRACT_ALPHA(smsSpamCollection_untouched!A1499)/Table1[[#This Row],[C]]</f>
        <v>0.75316455696202533</v>
      </c>
      <c r="C1499" s="1">
        <f>EXTRACT_NUMBER(smsSpamCollection_untouched!A1499)/Table1[[#This Row],[C]]</f>
        <v>0</v>
      </c>
      <c r="D1499" s="1">
        <f>(Table1[[#This Row],[W]]-1)/Table1[[#This Row],[C]]</f>
        <v>0.20886075949367089</v>
      </c>
      <c r="E1499" s="1">
        <f>EXTRACT_SPCHAR(smsSpamCollection_untouched!A1499)/Table1[[#This Row],[C]]</f>
        <v>3.7974683544303799E-2</v>
      </c>
      <c r="F1499" s="1">
        <f>EXTRACT_WORD(smsSpamCollection_untouched!A1499)</f>
        <v>34</v>
      </c>
      <c r="G1499" s="1">
        <f>EXTRACT_SHORTWORD(smsSpamCollection_untouched!A1499)/Table1[[#This Row],[W]]</f>
        <v>0.79411764705882348</v>
      </c>
      <c r="H1499" s="1">
        <f>EXTRACT_WORDLen(smsSpamCollection_untouched!A1499)/Table1[[#This Row],[W]]</f>
        <v>3.6764705882352939</v>
      </c>
      <c r="I1499" s="1">
        <f>EXTRACT_UNIQUEWORD(smsSpamCollection_untouched!A1499)/Table1[[#This Row],[W]]</f>
        <v>0.79411764705882348</v>
      </c>
      <c r="J1499" s="1"/>
      <c r="K1499" s="1"/>
      <c r="L1499" s="1"/>
      <c r="M1499" s="1"/>
      <c r="N1499" s="1"/>
      <c r="O1499" s="1"/>
      <c r="P1499" s="1" t="str">
        <f>smsSpamCollection_untouched!B1499</f>
        <v>ham</v>
      </c>
    </row>
    <row r="1500" spans="1:16" x14ac:dyDescent="0.3">
      <c r="A1500" s="1">
        <f>LEN(TRIM(smsSpamCollection_untouched!A1500))</f>
        <v>58</v>
      </c>
      <c r="B1500" s="1">
        <f>EXTRACT_ALPHA(smsSpamCollection_untouched!A1500)/Table1[[#This Row],[C]]</f>
        <v>0.72413793103448276</v>
      </c>
      <c r="C1500" s="1">
        <f>EXTRACT_NUMBER(smsSpamCollection_untouched!A1500)/Table1[[#This Row],[C]]</f>
        <v>0</v>
      </c>
      <c r="D1500" s="1">
        <f>(Table1[[#This Row],[W]]-1)/Table1[[#This Row],[C]]</f>
        <v>0.18965517241379309</v>
      </c>
      <c r="E1500" s="1">
        <f>EXTRACT_SPCHAR(smsSpamCollection_untouched!A1500)/Table1[[#This Row],[C]]</f>
        <v>0.10344827586206896</v>
      </c>
      <c r="F1500" s="1">
        <f>EXTRACT_WORD(smsSpamCollection_untouched!A1500)</f>
        <v>12</v>
      </c>
      <c r="G1500" s="1">
        <f>EXTRACT_SHORTWORD(smsSpamCollection_untouched!A1500)/Table1[[#This Row],[W]]</f>
        <v>0.58333333333333337</v>
      </c>
      <c r="H1500" s="1">
        <f>EXTRACT_WORDLen(smsSpamCollection_untouched!A1500)/Table1[[#This Row],[W]]</f>
        <v>4</v>
      </c>
      <c r="I1500" s="1">
        <f>EXTRACT_UNIQUEWORD(smsSpamCollection_untouched!A1500)/Table1[[#This Row],[W]]</f>
        <v>0.83333333333333337</v>
      </c>
      <c r="J1500" s="1"/>
      <c r="K1500" s="1"/>
      <c r="L1500" s="1"/>
      <c r="M1500" s="1"/>
      <c r="N1500" s="1"/>
      <c r="O1500" s="1"/>
      <c r="P1500" s="1" t="str">
        <f>smsSpamCollection_untouched!B1500</f>
        <v>ham</v>
      </c>
    </row>
    <row r="1501" spans="1:16" x14ac:dyDescent="0.3">
      <c r="A1501" s="1">
        <f>LEN(TRIM(smsSpamCollection_untouched!A1501))</f>
        <v>153</v>
      </c>
      <c r="B1501" s="1">
        <f>EXTRACT_ALPHA(smsSpamCollection_untouched!A1501)/Table1[[#This Row],[C]]</f>
        <v>0.80392156862745101</v>
      </c>
      <c r="C1501" s="1">
        <f>EXTRACT_NUMBER(smsSpamCollection_untouched!A1501)/Table1[[#This Row],[C]]</f>
        <v>0</v>
      </c>
      <c r="D1501" s="1">
        <f>(Table1[[#This Row],[W]]-1)/Table1[[#This Row],[C]]</f>
        <v>0.18300653594771241</v>
      </c>
      <c r="E1501" s="1">
        <f>EXTRACT_SPCHAR(smsSpamCollection_untouched!A1501)/Table1[[#This Row],[C]]</f>
        <v>1.3071895424836602E-2</v>
      </c>
      <c r="F1501" s="1">
        <f>EXTRACT_WORD(smsSpamCollection_untouched!A1501)</f>
        <v>29</v>
      </c>
      <c r="G1501" s="1">
        <f>EXTRACT_SHORTWORD(smsSpamCollection_untouched!A1501)/Table1[[#This Row],[W]]</f>
        <v>0.75862068965517238</v>
      </c>
      <c r="H1501" s="1">
        <f>EXTRACT_WORDLen(smsSpamCollection_untouched!A1501)/Table1[[#This Row],[W]]</f>
        <v>4.3103448275862073</v>
      </c>
      <c r="I1501" s="1">
        <f>EXTRACT_UNIQUEWORD(smsSpamCollection_untouched!A1501)/Table1[[#This Row],[W]]</f>
        <v>0.68965517241379315</v>
      </c>
      <c r="J1501" s="1"/>
      <c r="K1501" s="1"/>
      <c r="L1501" s="1"/>
      <c r="M1501" s="1"/>
      <c r="N1501" s="1"/>
      <c r="O1501" s="1"/>
      <c r="P1501" s="1" t="str">
        <f>smsSpamCollection_untouched!B1501</f>
        <v>ham</v>
      </c>
    </row>
    <row r="1502" spans="1:16" x14ac:dyDescent="0.3">
      <c r="A1502" s="1">
        <f>LEN(TRIM(smsSpamCollection_untouched!A1502))</f>
        <v>153</v>
      </c>
      <c r="B1502" s="1">
        <f>EXTRACT_ALPHA(smsSpamCollection_untouched!A1502)/Table1[[#This Row],[C]]</f>
        <v>0.75816993464052285</v>
      </c>
      <c r="C1502" s="1">
        <f>EXTRACT_NUMBER(smsSpamCollection_untouched!A1502)/Table1[[#This Row],[C]]</f>
        <v>1.3071895424836602E-2</v>
      </c>
      <c r="D1502" s="1">
        <f>(Table1[[#This Row],[W]]-1)/Table1[[#This Row],[C]]</f>
        <v>0.17647058823529413</v>
      </c>
      <c r="E1502" s="1">
        <f>EXTRACT_SPCHAR(smsSpamCollection_untouched!A1502)/Table1[[#This Row],[C]]</f>
        <v>5.2287581699346407E-2</v>
      </c>
      <c r="F1502" s="1">
        <f>EXTRACT_WORD(smsSpamCollection_untouched!A1502)</f>
        <v>28</v>
      </c>
      <c r="G1502" s="1">
        <f>EXTRACT_SHORTWORD(smsSpamCollection_untouched!A1502)/Table1[[#This Row],[W]]</f>
        <v>0.8214285714285714</v>
      </c>
      <c r="H1502" s="1">
        <f>EXTRACT_WORDLen(smsSpamCollection_untouched!A1502)/Table1[[#This Row],[W]]</f>
        <v>4.5</v>
      </c>
      <c r="I1502" s="1">
        <f>EXTRACT_UNIQUEWORD(smsSpamCollection_untouched!A1502)/Table1[[#This Row],[W]]</f>
        <v>0.9642857142857143</v>
      </c>
      <c r="J1502" s="1"/>
      <c r="K1502" s="1"/>
      <c r="L1502" s="1"/>
      <c r="M1502" s="1"/>
      <c r="N1502" s="1"/>
      <c r="O1502" s="1"/>
      <c r="P1502" s="1" t="str">
        <f>smsSpamCollection_untouched!B1502</f>
        <v>spam</v>
      </c>
    </row>
    <row r="1503" spans="1:16" x14ac:dyDescent="0.3">
      <c r="A1503" s="1">
        <f>LEN(TRIM(smsSpamCollection_untouched!A1503))</f>
        <v>34</v>
      </c>
      <c r="B1503" s="1">
        <f>EXTRACT_ALPHA(smsSpamCollection_untouched!A1503)/Table1[[#This Row],[C]]</f>
        <v>0.82352941176470584</v>
      </c>
      <c r="C1503" s="1">
        <f>EXTRACT_NUMBER(smsSpamCollection_untouched!A1503)/Table1[[#This Row],[C]]</f>
        <v>0</v>
      </c>
      <c r="D1503" s="1">
        <f>(Table1[[#This Row],[W]]-1)/Table1[[#This Row],[C]]</f>
        <v>0.11764705882352941</v>
      </c>
      <c r="E1503" s="1">
        <f>EXTRACT_SPCHAR(smsSpamCollection_untouched!A1503)/Table1[[#This Row],[C]]</f>
        <v>5.8823529411764705E-2</v>
      </c>
      <c r="F1503" s="1">
        <f>EXTRACT_WORD(smsSpamCollection_untouched!A1503)</f>
        <v>5</v>
      </c>
      <c r="G1503" s="1">
        <f>EXTRACT_SHORTWORD(smsSpamCollection_untouched!A1503)/Table1[[#This Row],[W]]</f>
        <v>1</v>
      </c>
      <c r="H1503" s="1">
        <f>EXTRACT_WORDLen(smsSpamCollection_untouched!A1503)/Table1[[#This Row],[W]]</f>
        <v>6</v>
      </c>
      <c r="I1503" s="1">
        <f>EXTRACT_UNIQUEWORD(smsSpamCollection_untouched!A1503)/Table1[[#This Row],[W]]</f>
        <v>1</v>
      </c>
      <c r="J1503" s="1"/>
      <c r="K1503" s="1"/>
      <c r="L1503" s="1"/>
      <c r="M1503" s="1"/>
      <c r="N1503" s="1"/>
      <c r="O1503" s="1"/>
      <c r="P1503" s="1" t="str">
        <f>smsSpamCollection_untouched!B1503</f>
        <v>ham</v>
      </c>
    </row>
    <row r="1504" spans="1:16" x14ac:dyDescent="0.3">
      <c r="A1504" s="1">
        <f>LEN(TRIM(smsSpamCollection_untouched!A1504))</f>
        <v>121</v>
      </c>
      <c r="B1504" s="1">
        <f>EXTRACT_ALPHA(smsSpamCollection_untouched!A1504)/Table1[[#This Row],[C]]</f>
        <v>0.6198347107438017</v>
      </c>
      <c r="C1504" s="1">
        <f>EXTRACT_NUMBER(smsSpamCollection_untouched!A1504)/Table1[[#This Row],[C]]</f>
        <v>0.19008264462809918</v>
      </c>
      <c r="D1504" s="1">
        <f>(Table1[[#This Row],[W]]-1)/Table1[[#This Row],[C]]</f>
        <v>0.19008264462809918</v>
      </c>
      <c r="E1504" s="1">
        <f>EXTRACT_SPCHAR(smsSpamCollection_untouched!A1504)/Table1[[#This Row],[C]]</f>
        <v>0</v>
      </c>
      <c r="F1504" s="1">
        <f>EXTRACT_WORD(smsSpamCollection_untouched!A1504)</f>
        <v>24</v>
      </c>
      <c r="G1504" s="1">
        <f>EXTRACT_SHORTWORD(smsSpamCollection_untouched!A1504)/Table1[[#This Row],[W]]</f>
        <v>0.875</v>
      </c>
      <c r="H1504" s="1">
        <f>EXTRACT_WORDLen(smsSpamCollection_untouched!A1504)/Table1[[#This Row],[W]]</f>
        <v>4.083333333333333</v>
      </c>
      <c r="I1504" s="1">
        <f>EXTRACT_UNIQUEWORD(smsSpamCollection_untouched!A1504)/Table1[[#This Row],[W]]</f>
        <v>0.95833333333333337</v>
      </c>
      <c r="J1504" s="1"/>
      <c r="K1504" s="1"/>
      <c r="L1504" s="1"/>
      <c r="M1504" s="1"/>
      <c r="N1504" s="1"/>
      <c r="O1504" s="1"/>
      <c r="P1504" s="1" t="str">
        <f>smsSpamCollection_untouched!B1504</f>
        <v>spam</v>
      </c>
    </row>
    <row r="1505" spans="1:16" x14ac:dyDescent="0.3">
      <c r="A1505" s="1">
        <f>LEN(TRIM(smsSpamCollection_untouched!A1505))</f>
        <v>26</v>
      </c>
      <c r="B1505" s="1">
        <f>EXTRACT_ALPHA(smsSpamCollection_untouched!A1505)/Table1[[#This Row],[C]]</f>
        <v>0.73076923076923073</v>
      </c>
      <c r="C1505" s="1">
        <f>EXTRACT_NUMBER(smsSpamCollection_untouched!A1505)/Table1[[#This Row],[C]]</f>
        <v>0</v>
      </c>
      <c r="D1505" s="1">
        <f>(Table1[[#This Row],[W]]-1)/Table1[[#This Row],[C]]</f>
        <v>0.15384615384615385</v>
      </c>
      <c r="E1505" s="1">
        <f>EXTRACT_SPCHAR(smsSpamCollection_untouched!A1505)/Table1[[#This Row],[C]]</f>
        <v>0.11538461538461539</v>
      </c>
      <c r="F1505" s="1">
        <f>EXTRACT_WORD(smsSpamCollection_untouched!A1505)</f>
        <v>5</v>
      </c>
      <c r="G1505" s="1">
        <f>EXTRACT_SHORTWORD(smsSpamCollection_untouched!A1505)/Table1[[#This Row],[W]]</f>
        <v>0.8</v>
      </c>
      <c r="H1505" s="1">
        <f>EXTRACT_WORDLen(smsSpamCollection_untouched!A1505)/Table1[[#This Row],[W]]</f>
        <v>4.4000000000000004</v>
      </c>
      <c r="I1505" s="1">
        <f>EXTRACT_UNIQUEWORD(smsSpamCollection_untouched!A1505)/Table1[[#This Row],[W]]</f>
        <v>1</v>
      </c>
      <c r="J1505" s="1"/>
      <c r="K1505" s="1"/>
      <c r="L1505" s="1"/>
      <c r="M1505" s="1"/>
      <c r="N1505" s="1"/>
      <c r="O1505" s="1"/>
      <c r="P1505" s="1" t="str">
        <f>smsSpamCollection_untouched!B1505</f>
        <v>ham</v>
      </c>
    </row>
    <row r="1506" spans="1:16" x14ac:dyDescent="0.3">
      <c r="A1506" s="1">
        <f>LEN(TRIM(smsSpamCollection_untouched!A1506))</f>
        <v>29</v>
      </c>
      <c r="B1506" s="1">
        <f>EXTRACT_ALPHA(smsSpamCollection_untouched!A1506)/Table1[[#This Row],[C]]</f>
        <v>0.62068965517241381</v>
      </c>
      <c r="C1506" s="1">
        <f>EXTRACT_NUMBER(smsSpamCollection_untouched!A1506)/Table1[[#This Row],[C]]</f>
        <v>0</v>
      </c>
      <c r="D1506" s="1">
        <f>(Table1[[#This Row],[W]]-1)/Table1[[#This Row],[C]]</f>
        <v>0.2413793103448276</v>
      </c>
      <c r="E1506" s="1">
        <f>EXTRACT_SPCHAR(smsSpamCollection_untouched!A1506)/Table1[[#This Row],[C]]</f>
        <v>0.20689655172413793</v>
      </c>
      <c r="F1506" s="1">
        <f>EXTRACT_WORD(smsSpamCollection_untouched!A1506)</f>
        <v>8</v>
      </c>
      <c r="G1506" s="1">
        <f>EXTRACT_SHORTWORD(smsSpamCollection_untouched!A1506)/Table1[[#This Row],[W]]</f>
        <v>0.5</v>
      </c>
      <c r="H1506" s="1">
        <f>EXTRACT_WORDLen(smsSpamCollection_untouched!A1506)/Table1[[#This Row],[W]]</f>
        <v>3</v>
      </c>
      <c r="I1506" s="1">
        <f>EXTRACT_UNIQUEWORD(smsSpamCollection_untouched!A1506)/Table1[[#This Row],[W]]</f>
        <v>0.75</v>
      </c>
      <c r="J1506" s="1"/>
      <c r="K1506" s="1"/>
      <c r="L1506" s="1"/>
      <c r="M1506" s="1"/>
      <c r="N1506" s="1"/>
      <c r="O1506" s="1"/>
      <c r="P1506" s="1" t="str">
        <f>smsSpamCollection_untouched!B1506</f>
        <v>ham</v>
      </c>
    </row>
    <row r="1507" spans="1:16" x14ac:dyDescent="0.3">
      <c r="A1507" s="1">
        <f>LEN(TRIM(smsSpamCollection_untouched!A1507))</f>
        <v>26</v>
      </c>
      <c r="B1507" s="1">
        <f>EXTRACT_ALPHA(smsSpamCollection_untouched!A1507)/Table1[[#This Row],[C]]</f>
        <v>0.73076923076923073</v>
      </c>
      <c r="C1507" s="1">
        <f>EXTRACT_NUMBER(smsSpamCollection_untouched!A1507)/Table1[[#This Row],[C]]</f>
        <v>0</v>
      </c>
      <c r="D1507" s="1">
        <f>(Table1[[#This Row],[W]]-1)/Table1[[#This Row],[C]]</f>
        <v>0.19230769230769232</v>
      </c>
      <c r="E1507" s="1">
        <f>EXTRACT_SPCHAR(smsSpamCollection_untouched!A1507)/Table1[[#This Row],[C]]</f>
        <v>7.6923076923076927E-2</v>
      </c>
      <c r="F1507" s="1">
        <f>EXTRACT_WORD(smsSpamCollection_untouched!A1507)</f>
        <v>6</v>
      </c>
      <c r="G1507" s="1">
        <f>EXTRACT_SHORTWORD(smsSpamCollection_untouched!A1507)/Table1[[#This Row],[W]]</f>
        <v>0.66666666666666663</v>
      </c>
      <c r="H1507" s="1">
        <f>EXTRACT_WORDLen(smsSpamCollection_untouched!A1507)/Table1[[#This Row],[W]]</f>
        <v>3.5</v>
      </c>
      <c r="I1507" s="1">
        <f>EXTRACT_UNIQUEWORD(smsSpamCollection_untouched!A1507)/Table1[[#This Row],[W]]</f>
        <v>1</v>
      </c>
      <c r="J1507" s="1"/>
      <c r="K1507" s="1"/>
      <c r="L1507" s="1"/>
      <c r="M1507" s="1"/>
      <c r="N1507" s="1"/>
      <c r="O1507" s="1"/>
      <c r="P1507" s="1" t="str">
        <f>smsSpamCollection_untouched!B1507</f>
        <v>ham</v>
      </c>
    </row>
    <row r="1508" spans="1:16" x14ac:dyDescent="0.3">
      <c r="A1508" s="1">
        <f>LEN(TRIM(smsSpamCollection_untouched!A1508))</f>
        <v>64</v>
      </c>
      <c r="B1508" s="1">
        <f>EXTRACT_ALPHA(smsSpamCollection_untouched!A1508)/Table1[[#This Row],[C]]</f>
        <v>0.828125</v>
      </c>
      <c r="C1508" s="1">
        <f>EXTRACT_NUMBER(smsSpamCollection_untouched!A1508)/Table1[[#This Row],[C]]</f>
        <v>0</v>
      </c>
      <c r="D1508" s="1">
        <f>(Table1[[#This Row],[W]]-1)/Table1[[#This Row],[C]]</f>
        <v>0.140625</v>
      </c>
      <c r="E1508" s="1">
        <f>EXTRACT_SPCHAR(smsSpamCollection_untouched!A1508)/Table1[[#This Row],[C]]</f>
        <v>3.125E-2</v>
      </c>
      <c r="F1508" s="1">
        <f>EXTRACT_WORD(smsSpamCollection_untouched!A1508)</f>
        <v>10</v>
      </c>
      <c r="G1508" s="1">
        <f>EXTRACT_SHORTWORD(smsSpamCollection_untouched!A1508)/Table1[[#This Row],[W]]</f>
        <v>0.9</v>
      </c>
      <c r="H1508" s="1">
        <f>EXTRACT_WORDLen(smsSpamCollection_untouched!A1508)/Table1[[#This Row],[W]]</f>
        <v>5.5</v>
      </c>
      <c r="I1508" s="1">
        <f>EXTRACT_UNIQUEWORD(smsSpamCollection_untouched!A1508)/Table1[[#This Row],[W]]</f>
        <v>1</v>
      </c>
      <c r="J1508" s="1"/>
      <c r="K1508" s="1"/>
      <c r="L1508" s="1"/>
      <c r="M1508" s="1"/>
      <c r="N1508" s="1"/>
      <c r="O1508" s="1"/>
      <c r="P1508" s="1" t="str">
        <f>smsSpamCollection_untouched!B1508</f>
        <v>ham</v>
      </c>
    </row>
    <row r="1509" spans="1:16" x14ac:dyDescent="0.3">
      <c r="A1509" s="1">
        <f>LEN(TRIM(smsSpamCollection_untouched!A1509))</f>
        <v>121</v>
      </c>
      <c r="B1509" s="1">
        <f>EXTRACT_ALPHA(smsSpamCollection_untouched!A1509)/Table1[[#This Row],[C]]</f>
        <v>0.78512396694214881</v>
      </c>
      <c r="C1509" s="1">
        <f>EXTRACT_NUMBER(smsSpamCollection_untouched!A1509)/Table1[[#This Row],[C]]</f>
        <v>0</v>
      </c>
      <c r="D1509" s="1">
        <f>(Table1[[#This Row],[W]]-1)/Table1[[#This Row],[C]]</f>
        <v>0.19008264462809918</v>
      </c>
      <c r="E1509" s="1">
        <f>EXTRACT_SPCHAR(smsSpamCollection_untouched!A1509)/Table1[[#This Row],[C]]</f>
        <v>2.4793388429752067E-2</v>
      </c>
      <c r="F1509" s="1">
        <f>EXTRACT_WORD(smsSpamCollection_untouched!A1509)</f>
        <v>24</v>
      </c>
      <c r="G1509" s="1">
        <f>EXTRACT_SHORTWORD(smsSpamCollection_untouched!A1509)/Table1[[#This Row],[W]]</f>
        <v>0.91666666666666663</v>
      </c>
      <c r="H1509" s="1">
        <f>EXTRACT_WORDLen(smsSpamCollection_untouched!A1509)/Table1[[#This Row],[W]]</f>
        <v>4.083333333333333</v>
      </c>
      <c r="I1509" s="1">
        <f>EXTRACT_UNIQUEWORD(smsSpamCollection_untouched!A1509)/Table1[[#This Row],[W]]</f>
        <v>0.79166666666666663</v>
      </c>
      <c r="J1509" s="1"/>
      <c r="K1509" s="1"/>
      <c r="L1509" s="1"/>
      <c r="M1509" s="1"/>
      <c r="N1509" s="1"/>
      <c r="O1509" s="1"/>
      <c r="P1509" s="1" t="str">
        <f>smsSpamCollection_untouched!B1509</f>
        <v>spam</v>
      </c>
    </row>
    <row r="1510" spans="1:16" x14ac:dyDescent="0.3">
      <c r="A1510" s="1">
        <f>LEN(TRIM(smsSpamCollection_untouched!A1510))</f>
        <v>177</v>
      </c>
      <c r="B1510" s="1">
        <f>EXTRACT_ALPHA(smsSpamCollection_untouched!A1510)/Table1[[#This Row],[C]]</f>
        <v>0.76271186440677963</v>
      </c>
      <c r="C1510" s="1">
        <f>EXTRACT_NUMBER(smsSpamCollection_untouched!A1510)/Table1[[#This Row],[C]]</f>
        <v>0</v>
      </c>
      <c r="D1510" s="1">
        <f>(Table1[[#This Row],[W]]-1)/Table1[[#This Row],[C]]</f>
        <v>0.1864406779661017</v>
      </c>
      <c r="E1510" s="1">
        <f>EXTRACT_SPCHAR(smsSpamCollection_untouched!A1510)/Table1[[#This Row],[C]]</f>
        <v>5.0847457627118647E-2</v>
      </c>
      <c r="F1510" s="1">
        <f>EXTRACT_WORD(smsSpamCollection_untouched!A1510)</f>
        <v>34</v>
      </c>
      <c r="G1510" s="1">
        <f>EXTRACT_SHORTWORD(smsSpamCollection_untouched!A1510)/Table1[[#This Row],[W]]</f>
        <v>0.76470588235294112</v>
      </c>
      <c r="H1510" s="1">
        <f>EXTRACT_WORDLen(smsSpamCollection_untouched!A1510)/Table1[[#This Row],[W]]</f>
        <v>4.2352941176470589</v>
      </c>
      <c r="I1510" s="1">
        <f>EXTRACT_UNIQUEWORD(smsSpamCollection_untouched!A1510)/Table1[[#This Row],[W]]</f>
        <v>0.94117647058823528</v>
      </c>
      <c r="J1510" s="1"/>
      <c r="K1510" s="1"/>
      <c r="L1510" s="1"/>
      <c r="M1510" s="1"/>
      <c r="N1510" s="1"/>
      <c r="O1510" s="1"/>
      <c r="P1510" s="1" t="str">
        <f>smsSpamCollection_untouched!B1510</f>
        <v>ham</v>
      </c>
    </row>
    <row r="1511" spans="1:16" x14ac:dyDescent="0.3">
      <c r="A1511" s="1">
        <f>LEN(TRIM(smsSpamCollection_untouched!A1511))</f>
        <v>56</v>
      </c>
      <c r="B1511" s="1">
        <f>EXTRACT_ALPHA(smsSpamCollection_untouched!A1511)/Table1[[#This Row],[C]]</f>
        <v>0.8571428571428571</v>
      </c>
      <c r="C1511" s="1">
        <f>EXTRACT_NUMBER(smsSpamCollection_untouched!A1511)/Table1[[#This Row],[C]]</f>
        <v>0</v>
      </c>
      <c r="D1511" s="1">
        <f>(Table1[[#This Row],[W]]-1)/Table1[[#This Row],[C]]</f>
        <v>0.14285714285714285</v>
      </c>
      <c r="E1511" s="1">
        <f>EXTRACT_SPCHAR(smsSpamCollection_untouched!A1511)/Table1[[#This Row],[C]]</f>
        <v>0</v>
      </c>
      <c r="F1511" s="1">
        <f>EXTRACT_WORD(smsSpamCollection_untouched!A1511)</f>
        <v>9</v>
      </c>
      <c r="G1511" s="1">
        <f>EXTRACT_SHORTWORD(smsSpamCollection_untouched!A1511)/Table1[[#This Row],[W]]</f>
        <v>0.88888888888888884</v>
      </c>
      <c r="H1511" s="1">
        <f>EXTRACT_WORDLen(smsSpamCollection_untouched!A1511)/Table1[[#This Row],[W]]</f>
        <v>5.333333333333333</v>
      </c>
      <c r="I1511" s="1">
        <f>EXTRACT_UNIQUEWORD(smsSpamCollection_untouched!A1511)/Table1[[#This Row],[W]]</f>
        <v>1</v>
      </c>
      <c r="J1511" s="1"/>
      <c r="K1511" s="1"/>
      <c r="L1511" s="1"/>
      <c r="M1511" s="1"/>
      <c r="N1511" s="1"/>
      <c r="O1511" s="1"/>
      <c r="P1511" s="1" t="str">
        <f>smsSpamCollection_untouched!B1511</f>
        <v>ham</v>
      </c>
    </row>
    <row r="1512" spans="1:16" x14ac:dyDescent="0.3">
      <c r="A1512" s="1">
        <f>LEN(TRIM(smsSpamCollection_untouched!A1512))</f>
        <v>148</v>
      </c>
      <c r="B1512" s="1">
        <f>EXTRACT_ALPHA(smsSpamCollection_untouched!A1512)/Table1[[#This Row],[C]]</f>
        <v>0.75</v>
      </c>
      <c r="C1512" s="1">
        <f>EXTRACT_NUMBER(smsSpamCollection_untouched!A1512)/Table1[[#This Row],[C]]</f>
        <v>0</v>
      </c>
      <c r="D1512" s="1">
        <f>(Table1[[#This Row],[W]]-1)/Table1[[#This Row],[C]]</f>
        <v>0.21621621621621623</v>
      </c>
      <c r="E1512" s="1">
        <f>EXTRACT_SPCHAR(smsSpamCollection_untouched!A1512)/Table1[[#This Row],[C]]</f>
        <v>3.3783783783783786E-2</v>
      </c>
      <c r="F1512" s="1">
        <f>EXTRACT_WORD(smsSpamCollection_untouched!A1512)</f>
        <v>33</v>
      </c>
      <c r="G1512" s="1">
        <f>EXTRACT_SHORTWORD(smsSpamCollection_untouched!A1512)/Table1[[#This Row],[W]]</f>
        <v>0.69696969696969702</v>
      </c>
      <c r="H1512" s="1">
        <f>EXTRACT_WORDLen(smsSpamCollection_untouched!A1512)/Table1[[#This Row],[W]]</f>
        <v>3.5151515151515151</v>
      </c>
      <c r="I1512" s="1">
        <f>EXTRACT_UNIQUEWORD(smsSpamCollection_untouched!A1512)/Table1[[#This Row],[W]]</f>
        <v>0.72727272727272729</v>
      </c>
      <c r="J1512" s="1"/>
      <c r="K1512" s="1"/>
      <c r="L1512" s="1"/>
      <c r="M1512" s="1"/>
      <c r="N1512" s="1"/>
      <c r="O1512" s="1"/>
      <c r="P1512" s="1" t="str">
        <f>smsSpamCollection_untouched!B1512</f>
        <v>ham</v>
      </c>
    </row>
    <row r="1513" spans="1:16" x14ac:dyDescent="0.3">
      <c r="A1513" s="1">
        <f>LEN(TRIM(smsSpamCollection_untouched!A1513))</f>
        <v>89</v>
      </c>
      <c r="B1513" s="1">
        <f>EXTRACT_ALPHA(smsSpamCollection_untouched!A1513)/Table1[[#This Row],[C]]</f>
        <v>0.7752808988764045</v>
      </c>
      <c r="C1513" s="1">
        <f>EXTRACT_NUMBER(smsSpamCollection_untouched!A1513)/Table1[[#This Row],[C]]</f>
        <v>0</v>
      </c>
      <c r="D1513" s="1">
        <f>(Table1[[#This Row],[W]]-1)/Table1[[#This Row],[C]]</f>
        <v>0.16853932584269662</v>
      </c>
      <c r="E1513" s="1">
        <f>EXTRACT_SPCHAR(smsSpamCollection_untouched!A1513)/Table1[[#This Row],[C]]</f>
        <v>5.6179775280898875E-2</v>
      </c>
      <c r="F1513" s="1">
        <f>EXTRACT_WORD(smsSpamCollection_untouched!A1513)</f>
        <v>16</v>
      </c>
      <c r="G1513" s="1">
        <f>EXTRACT_SHORTWORD(smsSpamCollection_untouched!A1513)/Table1[[#This Row],[W]]</f>
        <v>0.875</v>
      </c>
      <c r="H1513" s="1">
        <f>EXTRACT_WORDLen(smsSpamCollection_untouched!A1513)/Table1[[#This Row],[W]]</f>
        <v>4.625</v>
      </c>
      <c r="I1513" s="1">
        <f>EXTRACT_UNIQUEWORD(smsSpamCollection_untouched!A1513)/Table1[[#This Row],[W]]</f>
        <v>1</v>
      </c>
      <c r="J1513" s="1"/>
      <c r="K1513" s="1"/>
      <c r="L1513" s="1"/>
      <c r="M1513" s="1"/>
      <c r="N1513" s="1"/>
      <c r="O1513" s="1"/>
      <c r="P1513" s="1" t="str">
        <f>smsSpamCollection_untouched!B1513</f>
        <v>ham</v>
      </c>
    </row>
    <row r="1514" spans="1:16" x14ac:dyDescent="0.3">
      <c r="A1514" s="1">
        <f>LEN(TRIM(smsSpamCollection_untouched!A1514))</f>
        <v>110</v>
      </c>
      <c r="B1514" s="1">
        <f>EXTRACT_ALPHA(smsSpamCollection_untouched!A1514)/Table1[[#This Row],[C]]</f>
        <v>0.77272727272727271</v>
      </c>
      <c r="C1514" s="1">
        <f>EXTRACT_NUMBER(smsSpamCollection_untouched!A1514)/Table1[[#This Row],[C]]</f>
        <v>0</v>
      </c>
      <c r="D1514" s="1">
        <f>(Table1[[#This Row],[W]]-1)/Table1[[#This Row],[C]]</f>
        <v>0.19090909090909092</v>
      </c>
      <c r="E1514" s="1">
        <f>EXTRACT_SPCHAR(smsSpamCollection_untouched!A1514)/Table1[[#This Row],[C]]</f>
        <v>3.6363636363636362E-2</v>
      </c>
      <c r="F1514" s="1">
        <f>EXTRACT_WORD(smsSpamCollection_untouched!A1514)</f>
        <v>22</v>
      </c>
      <c r="G1514" s="1">
        <f>EXTRACT_SHORTWORD(smsSpamCollection_untouched!A1514)/Table1[[#This Row],[W]]</f>
        <v>0.77272727272727271</v>
      </c>
      <c r="H1514" s="1">
        <f>EXTRACT_WORDLen(smsSpamCollection_untouched!A1514)/Table1[[#This Row],[W]]</f>
        <v>4.0454545454545459</v>
      </c>
      <c r="I1514" s="1">
        <f>EXTRACT_UNIQUEWORD(smsSpamCollection_untouched!A1514)/Table1[[#This Row],[W]]</f>
        <v>0.95454545454545459</v>
      </c>
      <c r="J1514" s="1"/>
      <c r="K1514" s="1"/>
      <c r="L1514" s="1"/>
      <c r="M1514" s="1"/>
      <c r="N1514" s="1"/>
      <c r="O1514" s="1"/>
      <c r="P1514" s="1" t="str">
        <f>smsSpamCollection_untouched!B1514</f>
        <v>ham</v>
      </c>
    </row>
    <row r="1515" spans="1:16" x14ac:dyDescent="0.3">
      <c r="A1515" s="1">
        <f>LEN(TRIM(smsSpamCollection_untouched!A1515))</f>
        <v>455</v>
      </c>
      <c r="B1515" s="1">
        <f>EXTRACT_ALPHA(smsSpamCollection_untouched!A1515)/Table1[[#This Row],[C]]</f>
        <v>0.76923076923076927</v>
      </c>
      <c r="C1515" s="1">
        <f>EXTRACT_NUMBER(smsSpamCollection_untouched!A1515)/Table1[[#This Row],[C]]</f>
        <v>0</v>
      </c>
      <c r="D1515" s="1">
        <f>(Table1[[#This Row],[W]]-1)/Table1[[#This Row],[C]]</f>
        <v>0.20659340659340658</v>
      </c>
      <c r="E1515" s="1">
        <f>EXTRACT_SPCHAR(smsSpamCollection_untouched!A1515)/Table1[[#This Row],[C]]</f>
        <v>2.4175824175824177E-2</v>
      </c>
      <c r="F1515" s="1">
        <f>EXTRACT_WORD(smsSpamCollection_untouched!A1515)</f>
        <v>95</v>
      </c>
      <c r="G1515" s="1">
        <f>EXTRACT_SHORTWORD(smsSpamCollection_untouched!A1515)/Table1[[#This Row],[W]]</f>
        <v>0.70526315789473681</v>
      </c>
      <c r="H1515" s="1">
        <f>EXTRACT_WORDLen(smsSpamCollection_untouched!A1515)/Table1[[#This Row],[W]]</f>
        <v>3.8</v>
      </c>
      <c r="I1515" s="1">
        <f>EXTRACT_UNIQUEWORD(smsSpamCollection_untouched!A1515)/Table1[[#This Row],[W]]</f>
        <v>0.72631578947368425</v>
      </c>
      <c r="J1515" s="1"/>
      <c r="K1515" s="1"/>
      <c r="L1515" s="1"/>
      <c r="M1515" s="1"/>
      <c r="N1515" s="1"/>
      <c r="O1515" s="1"/>
      <c r="P1515" s="1" t="str">
        <f>smsSpamCollection_untouched!B1515</f>
        <v>ham</v>
      </c>
    </row>
    <row r="1516" spans="1:16" x14ac:dyDescent="0.3">
      <c r="A1516" s="1">
        <f>LEN(TRIM(smsSpamCollection_untouched!A1516))</f>
        <v>36</v>
      </c>
      <c r="B1516" s="1">
        <f>EXTRACT_ALPHA(smsSpamCollection_untouched!A1516)/Table1[[#This Row],[C]]</f>
        <v>0.83333333333333337</v>
      </c>
      <c r="C1516" s="1">
        <f>EXTRACT_NUMBER(smsSpamCollection_untouched!A1516)/Table1[[#This Row],[C]]</f>
        <v>0</v>
      </c>
      <c r="D1516" s="1">
        <f>(Table1[[#This Row],[W]]-1)/Table1[[#This Row],[C]]</f>
        <v>0.1388888888888889</v>
      </c>
      <c r="E1516" s="1">
        <f>EXTRACT_SPCHAR(smsSpamCollection_untouched!A1516)/Table1[[#This Row],[C]]</f>
        <v>2.7777777777777776E-2</v>
      </c>
      <c r="F1516" s="1">
        <f>EXTRACT_WORD(smsSpamCollection_untouched!A1516)</f>
        <v>6</v>
      </c>
      <c r="G1516" s="1">
        <f>EXTRACT_SHORTWORD(smsSpamCollection_untouched!A1516)/Table1[[#This Row],[W]]</f>
        <v>1</v>
      </c>
      <c r="H1516" s="1">
        <f>EXTRACT_WORDLen(smsSpamCollection_untouched!A1516)/Table1[[#This Row],[W]]</f>
        <v>5.166666666666667</v>
      </c>
      <c r="I1516" s="1">
        <f>EXTRACT_UNIQUEWORD(smsSpamCollection_untouched!A1516)/Table1[[#This Row],[W]]</f>
        <v>1</v>
      </c>
      <c r="J1516" s="1"/>
      <c r="K1516" s="1"/>
      <c r="L1516" s="1"/>
      <c r="M1516" s="1"/>
      <c r="N1516" s="1"/>
      <c r="O1516" s="1"/>
      <c r="P1516" s="1" t="str">
        <f>smsSpamCollection_untouched!B1516</f>
        <v>ham</v>
      </c>
    </row>
    <row r="1517" spans="1:16" x14ac:dyDescent="0.3">
      <c r="A1517" s="1">
        <f>LEN(TRIM(smsSpamCollection_untouched!A1517))</f>
        <v>28</v>
      </c>
      <c r="B1517" s="1">
        <f>EXTRACT_ALPHA(smsSpamCollection_untouched!A1517)/Table1[[#This Row],[C]]</f>
        <v>0.6785714285714286</v>
      </c>
      <c r="C1517" s="1">
        <f>EXTRACT_NUMBER(smsSpamCollection_untouched!A1517)/Table1[[#This Row],[C]]</f>
        <v>0</v>
      </c>
      <c r="D1517" s="1">
        <f>(Table1[[#This Row],[W]]-1)/Table1[[#This Row],[C]]</f>
        <v>7.1428571428571425E-2</v>
      </c>
      <c r="E1517" s="1">
        <f>EXTRACT_SPCHAR(smsSpamCollection_untouched!A1517)/Table1[[#This Row],[C]]</f>
        <v>0.25</v>
      </c>
      <c r="F1517" s="1">
        <f>EXTRACT_WORD(smsSpamCollection_untouched!A1517)</f>
        <v>3</v>
      </c>
      <c r="G1517" s="1">
        <f>EXTRACT_SHORTWORD(smsSpamCollection_untouched!A1517)/Table1[[#This Row],[W]]</f>
        <v>1</v>
      </c>
      <c r="H1517" s="1">
        <f>EXTRACT_WORDLen(smsSpamCollection_untouched!A1517)/Table1[[#This Row],[W]]</f>
        <v>8.6666666666666661</v>
      </c>
      <c r="I1517" s="1">
        <f>EXTRACT_UNIQUEWORD(smsSpamCollection_untouched!A1517)/Table1[[#This Row],[W]]</f>
        <v>1</v>
      </c>
      <c r="J1517" s="1"/>
      <c r="K1517" s="1"/>
      <c r="L1517" s="1"/>
      <c r="M1517" s="1"/>
      <c r="N1517" s="1"/>
      <c r="O1517" s="1"/>
      <c r="P1517" s="1" t="str">
        <f>smsSpamCollection_untouched!B1517</f>
        <v>ham</v>
      </c>
    </row>
    <row r="1518" spans="1:16" x14ac:dyDescent="0.3">
      <c r="A1518" s="1">
        <f>LEN(TRIM(smsSpamCollection_untouched!A1518))</f>
        <v>33</v>
      </c>
      <c r="B1518" s="1">
        <f>EXTRACT_ALPHA(smsSpamCollection_untouched!A1518)/Table1[[#This Row],[C]]</f>
        <v>0.75757575757575757</v>
      </c>
      <c r="C1518" s="1">
        <f>EXTRACT_NUMBER(smsSpamCollection_untouched!A1518)/Table1[[#This Row],[C]]</f>
        <v>0</v>
      </c>
      <c r="D1518" s="1">
        <f>(Table1[[#This Row],[W]]-1)/Table1[[#This Row],[C]]</f>
        <v>0.18181818181818182</v>
      </c>
      <c r="E1518" s="1">
        <f>EXTRACT_SPCHAR(smsSpamCollection_untouched!A1518)/Table1[[#This Row],[C]]</f>
        <v>6.0606060606060608E-2</v>
      </c>
      <c r="F1518" s="1">
        <f>EXTRACT_WORD(smsSpamCollection_untouched!A1518)</f>
        <v>7</v>
      </c>
      <c r="G1518" s="1">
        <f>EXTRACT_SHORTWORD(smsSpamCollection_untouched!A1518)/Table1[[#This Row],[W]]</f>
        <v>0.7142857142857143</v>
      </c>
      <c r="H1518" s="1">
        <f>EXTRACT_WORDLen(smsSpamCollection_untouched!A1518)/Table1[[#This Row],[W]]</f>
        <v>3.8571428571428572</v>
      </c>
      <c r="I1518" s="1">
        <f>EXTRACT_UNIQUEWORD(smsSpamCollection_untouched!A1518)/Table1[[#This Row],[W]]</f>
        <v>1</v>
      </c>
      <c r="J1518" s="1"/>
      <c r="K1518" s="1"/>
      <c r="L1518" s="1"/>
      <c r="M1518" s="1"/>
      <c r="N1518" s="1"/>
      <c r="O1518" s="1"/>
      <c r="P1518" s="1" t="str">
        <f>smsSpamCollection_untouched!B1518</f>
        <v>ham</v>
      </c>
    </row>
    <row r="1519" spans="1:16" x14ac:dyDescent="0.3">
      <c r="A1519" s="1">
        <f>LEN(TRIM(smsSpamCollection_untouched!A1519))</f>
        <v>51</v>
      </c>
      <c r="B1519" s="1">
        <f>EXTRACT_ALPHA(smsSpamCollection_untouched!A1519)/Table1[[#This Row],[C]]</f>
        <v>0.74509803921568629</v>
      </c>
      <c r="C1519" s="1">
        <f>EXTRACT_NUMBER(smsSpamCollection_untouched!A1519)/Table1[[#This Row],[C]]</f>
        <v>0</v>
      </c>
      <c r="D1519" s="1">
        <f>(Table1[[#This Row],[W]]-1)/Table1[[#This Row],[C]]</f>
        <v>0.19607843137254902</v>
      </c>
      <c r="E1519" s="1">
        <f>EXTRACT_SPCHAR(smsSpamCollection_untouched!A1519)/Table1[[#This Row],[C]]</f>
        <v>5.8823529411764705E-2</v>
      </c>
      <c r="F1519" s="1">
        <f>EXTRACT_WORD(smsSpamCollection_untouched!A1519)</f>
        <v>11</v>
      </c>
      <c r="G1519" s="1">
        <f>EXTRACT_SHORTWORD(smsSpamCollection_untouched!A1519)/Table1[[#This Row],[W]]</f>
        <v>0.81818181818181823</v>
      </c>
      <c r="H1519" s="1">
        <f>EXTRACT_WORDLen(smsSpamCollection_untouched!A1519)/Table1[[#This Row],[W]]</f>
        <v>3.7272727272727271</v>
      </c>
      <c r="I1519" s="1">
        <f>EXTRACT_UNIQUEWORD(smsSpamCollection_untouched!A1519)/Table1[[#This Row],[W]]</f>
        <v>1</v>
      </c>
      <c r="J1519" s="1"/>
      <c r="K1519" s="1"/>
      <c r="L1519" s="1"/>
      <c r="M1519" s="1"/>
      <c r="N1519" s="1"/>
      <c r="O1519" s="1"/>
      <c r="P1519" s="1" t="str">
        <f>smsSpamCollection_untouched!B1519</f>
        <v>ham</v>
      </c>
    </row>
    <row r="1520" spans="1:16" x14ac:dyDescent="0.3">
      <c r="A1520" s="1">
        <f>LEN(TRIM(smsSpamCollection_untouched!A1520))</f>
        <v>157</v>
      </c>
      <c r="B1520" s="1">
        <f>EXTRACT_ALPHA(smsSpamCollection_untouched!A1520)/Table1[[#This Row],[C]]</f>
        <v>0.80891719745222934</v>
      </c>
      <c r="C1520" s="1">
        <f>EXTRACT_NUMBER(smsSpamCollection_untouched!A1520)/Table1[[#This Row],[C]]</f>
        <v>0</v>
      </c>
      <c r="D1520" s="1">
        <f>(Table1[[#This Row],[W]]-1)/Table1[[#This Row],[C]]</f>
        <v>0.17197452229299362</v>
      </c>
      <c r="E1520" s="1">
        <f>EXTRACT_SPCHAR(smsSpamCollection_untouched!A1520)/Table1[[#This Row],[C]]</f>
        <v>1.9108280254777069E-2</v>
      </c>
      <c r="F1520" s="1">
        <f>EXTRACT_WORD(smsSpamCollection_untouched!A1520)</f>
        <v>28</v>
      </c>
      <c r="G1520" s="1">
        <f>EXTRACT_SHORTWORD(smsSpamCollection_untouched!A1520)/Table1[[#This Row],[W]]</f>
        <v>0.8928571428571429</v>
      </c>
      <c r="H1520" s="1">
        <f>EXTRACT_WORDLen(smsSpamCollection_untouched!A1520)/Table1[[#This Row],[W]]</f>
        <v>4.6428571428571432</v>
      </c>
      <c r="I1520" s="1">
        <f>EXTRACT_UNIQUEWORD(smsSpamCollection_untouched!A1520)/Table1[[#This Row],[W]]</f>
        <v>0.9285714285714286</v>
      </c>
      <c r="J1520" s="1"/>
      <c r="K1520" s="1"/>
      <c r="L1520" s="1"/>
      <c r="M1520" s="1"/>
      <c r="N1520" s="1"/>
      <c r="O1520" s="1"/>
      <c r="P1520" s="1" t="str">
        <f>smsSpamCollection_untouched!B1520</f>
        <v>spam</v>
      </c>
    </row>
    <row r="1521" spans="1:16" x14ac:dyDescent="0.3">
      <c r="A1521" s="1">
        <f>LEN(TRIM(smsSpamCollection_untouched!A1521))</f>
        <v>45</v>
      </c>
      <c r="B1521" s="1">
        <f>EXTRACT_ALPHA(smsSpamCollection_untouched!A1521)/Table1[[#This Row],[C]]</f>
        <v>0.77777777777777779</v>
      </c>
      <c r="C1521" s="1">
        <f>EXTRACT_NUMBER(smsSpamCollection_untouched!A1521)/Table1[[#This Row],[C]]</f>
        <v>0</v>
      </c>
      <c r="D1521" s="1">
        <f>(Table1[[#This Row],[W]]-1)/Table1[[#This Row],[C]]</f>
        <v>0.2</v>
      </c>
      <c r="E1521" s="1">
        <f>EXTRACT_SPCHAR(smsSpamCollection_untouched!A1521)/Table1[[#This Row],[C]]</f>
        <v>2.2222222222222223E-2</v>
      </c>
      <c r="F1521" s="1">
        <f>EXTRACT_WORD(smsSpamCollection_untouched!A1521)</f>
        <v>10</v>
      </c>
      <c r="G1521" s="1">
        <f>EXTRACT_SHORTWORD(smsSpamCollection_untouched!A1521)/Table1[[#This Row],[W]]</f>
        <v>0.8</v>
      </c>
      <c r="H1521" s="1">
        <f>EXTRACT_WORDLen(smsSpamCollection_untouched!A1521)/Table1[[#This Row],[W]]</f>
        <v>3.6</v>
      </c>
      <c r="I1521" s="1">
        <f>EXTRACT_UNIQUEWORD(smsSpamCollection_untouched!A1521)/Table1[[#This Row],[W]]</f>
        <v>1</v>
      </c>
      <c r="J1521" s="1"/>
      <c r="K1521" s="1"/>
      <c r="L1521" s="1"/>
      <c r="M1521" s="1"/>
      <c r="N1521" s="1"/>
      <c r="O1521" s="1"/>
      <c r="P1521" s="1" t="str">
        <f>smsSpamCollection_untouched!B1521</f>
        <v>ham</v>
      </c>
    </row>
    <row r="1522" spans="1:16" x14ac:dyDescent="0.3">
      <c r="A1522" s="1">
        <f>LEN(TRIM(smsSpamCollection_untouched!A1522))</f>
        <v>37</v>
      </c>
      <c r="B1522" s="1">
        <f>EXTRACT_ALPHA(smsSpamCollection_untouched!A1522)/Table1[[#This Row],[C]]</f>
        <v>0.81081081081081086</v>
      </c>
      <c r="C1522" s="1">
        <f>EXTRACT_NUMBER(smsSpamCollection_untouched!A1522)/Table1[[#This Row],[C]]</f>
        <v>0</v>
      </c>
      <c r="D1522" s="1">
        <f>(Table1[[#This Row],[W]]-1)/Table1[[#This Row],[C]]</f>
        <v>0.13513513513513514</v>
      </c>
      <c r="E1522" s="1">
        <f>EXTRACT_SPCHAR(smsSpamCollection_untouched!A1522)/Table1[[#This Row],[C]]</f>
        <v>5.4054054054054057E-2</v>
      </c>
      <c r="F1522" s="1">
        <f>EXTRACT_WORD(smsSpamCollection_untouched!A1522)</f>
        <v>6</v>
      </c>
      <c r="G1522" s="1">
        <f>EXTRACT_SHORTWORD(smsSpamCollection_untouched!A1522)/Table1[[#This Row],[W]]</f>
        <v>1</v>
      </c>
      <c r="H1522" s="1">
        <f>EXTRACT_WORDLen(smsSpamCollection_untouched!A1522)/Table1[[#This Row],[W]]</f>
        <v>5.333333333333333</v>
      </c>
      <c r="I1522" s="1">
        <f>EXTRACT_UNIQUEWORD(smsSpamCollection_untouched!A1522)/Table1[[#This Row],[W]]</f>
        <v>1</v>
      </c>
      <c r="J1522" s="1"/>
      <c r="K1522" s="1"/>
      <c r="L1522" s="1"/>
      <c r="M1522" s="1"/>
      <c r="N1522" s="1"/>
      <c r="O1522" s="1"/>
      <c r="P1522" s="1" t="str">
        <f>smsSpamCollection_untouched!B1522</f>
        <v>ham</v>
      </c>
    </row>
    <row r="1523" spans="1:16" x14ac:dyDescent="0.3">
      <c r="A1523" s="1">
        <f>LEN(TRIM(smsSpamCollection_untouched!A1523))</f>
        <v>158</v>
      </c>
      <c r="B1523" s="1">
        <f>EXTRACT_ALPHA(smsSpamCollection_untouched!A1523)/Table1[[#This Row],[C]]</f>
        <v>0.63291139240506333</v>
      </c>
      <c r="C1523" s="1">
        <f>EXTRACT_NUMBER(smsSpamCollection_untouched!A1523)/Table1[[#This Row],[C]]</f>
        <v>0.14556962025316456</v>
      </c>
      <c r="D1523" s="1">
        <f>(Table1[[#This Row],[W]]-1)/Table1[[#This Row],[C]]</f>
        <v>0.16455696202531644</v>
      </c>
      <c r="E1523" s="1">
        <f>EXTRACT_SPCHAR(smsSpamCollection_untouched!A1523)/Table1[[#This Row],[C]]</f>
        <v>5.6962025316455694E-2</v>
      </c>
      <c r="F1523" s="1">
        <f>EXTRACT_WORD(smsSpamCollection_untouched!A1523)</f>
        <v>27</v>
      </c>
      <c r="G1523" s="1">
        <f>EXTRACT_SHORTWORD(smsSpamCollection_untouched!A1523)/Table1[[#This Row],[W]]</f>
        <v>0.77777777777777779</v>
      </c>
      <c r="H1523" s="1">
        <f>EXTRACT_WORDLen(smsSpamCollection_untouched!A1523)/Table1[[#This Row],[W]]</f>
        <v>4.8888888888888893</v>
      </c>
      <c r="I1523" s="1">
        <f>EXTRACT_UNIQUEWORD(smsSpamCollection_untouched!A1523)/Table1[[#This Row],[W]]</f>
        <v>1</v>
      </c>
      <c r="J1523" s="1"/>
      <c r="K1523" s="1"/>
      <c r="L1523" s="1"/>
      <c r="M1523" s="1"/>
      <c r="N1523" s="1"/>
      <c r="O1523" s="1"/>
      <c r="P1523" s="1" t="str">
        <f>smsSpamCollection_untouched!B1523</f>
        <v>spam</v>
      </c>
    </row>
    <row r="1524" spans="1:16" x14ac:dyDescent="0.3">
      <c r="A1524" s="1">
        <f>LEN(TRIM(smsSpamCollection_untouched!A1524))</f>
        <v>39</v>
      </c>
      <c r="B1524" s="1">
        <f>EXTRACT_ALPHA(smsSpamCollection_untouched!A1524)/Table1[[#This Row],[C]]</f>
        <v>0.79487179487179482</v>
      </c>
      <c r="C1524" s="1">
        <f>EXTRACT_NUMBER(smsSpamCollection_untouched!A1524)/Table1[[#This Row],[C]]</f>
        <v>0</v>
      </c>
      <c r="D1524" s="1">
        <f>(Table1[[#This Row],[W]]-1)/Table1[[#This Row],[C]]</f>
        <v>0.17948717948717949</v>
      </c>
      <c r="E1524" s="1">
        <f>EXTRACT_SPCHAR(smsSpamCollection_untouched!A1524)/Table1[[#This Row],[C]]</f>
        <v>2.564102564102564E-2</v>
      </c>
      <c r="F1524" s="1">
        <f>EXTRACT_WORD(smsSpamCollection_untouched!A1524)</f>
        <v>8</v>
      </c>
      <c r="G1524" s="1">
        <f>EXTRACT_SHORTWORD(smsSpamCollection_untouched!A1524)/Table1[[#This Row],[W]]</f>
        <v>1</v>
      </c>
      <c r="H1524" s="1">
        <f>EXTRACT_WORDLen(smsSpamCollection_untouched!A1524)/Table1[[#This Row],[W]]</f>
        <v>4</v>
      </c>
      <c r="I1524" s="1">
        <f>EXTRACT_UNIQUEWORD(smsSpamCollection_untouched!A1524)/Table1[[#This Row],[W]]</f>
        <v>1</v>
      </c>
      <c r="J1524" s="1"/>
      <c r="K1524" s="1"/>
      <c r="L1524" s="1"/>
      <c r="M1524" s="1"/>
      <c r="N1524" s="1"/>
      <c r="O1524" s="1"/>
      <c r="P1524" s="1" t="str">
        <f>smsSpamCollection_untouched!B1524</f>
        <v>ham</v>
      </c>
    </row>
    <row r="1525" spans="1:16" x14ac:dyDescent="0.3">
      <c r="A1525" s="1">
        <f>LEN(TRIM(smsSpamCollection_untouched!A1525))</f>
        <v>96</v>
      </c>
      <c r="B1525" s="1">
        <f>EXTRACT_ALPHA(smsSpamCollection_untouched!A1525)/Table1[[#This Row],[C]]</f>
        <v>0.70833333333333337</v>
      </c>
      <c r="C1525" s="1">
        <f>EXTRACT_NUMBER(smsSpamCollection_untouched!A1525)/Table1[[#This Row],[C]]</f>
        <v>2.0833333333333332E-2</v>
      </c>
      <c r="D1525" s="1">
        <f>(Table1[[#This Row],[W]]-1)/Table1[[#This Row],[C]]</f>
        <v>0.22916666666666666</v>
      </c>
      <c r="E1525" s="1">
        <f>EXTRACT_SPCHAR(smsSpamCollection_untouched!A1525)/Table1[[#This Row],[C]]</f>
        <v>4.1666666666666664E-2</v>
      </c>
      <c r="F1525" s="1">
        <f>EXTRACT_WORD(smsSpamCollection_untouched!A1525)</f>
        <v>23</v>
      </c>
      <c r="G1525" s="1">
        <f>EXTRACT_SHORTWORD(smsSpamCollection_untouched!A1525)/Table1[[#This Row],[W]]</f>
        <v>0.60869565217391308</v>
      </c>
      <c r="H1525" s="1">
        <f>EXTRACT_WORDLen(smsSpamCollection_untouched!A1525)/Table1[[#This Row],[W]]</f>
        <v>3.2173913043478262</v>
      </c>
      <c r="I1525" s="1">
        <f>EXTRACT_UNIQUEWORD(smsSpamCollection_untouched!A1525)/Table1[[#This Row],[W]]</f>
        <v>0.91304347826086951</v>
      </c>
      <c r="J1525" s="1"/>
      <c r="K1525" s="1"/>
      <c r="L1525" s="1"/>
      <c r="M1525" s="1"/>
      <c r="N1525" s="1"/>
      <c r="O1525" s="1"/>
      <c r="P1525" s="1" t="str">
        <f>smsSpamCollection_untouched!B1525</f>
        <v>ham</v>
      </c>
    </row>
    <row r="1526" spans="1:16" x14ac:dyDescent="0.3">
      <c r="A1526" s="1">
        <f>LEN(TRIM(smsSpamCollection_untouched!A1526))</f>
        <v>15</v>
      </c>
      <c r="B1526" s="1">
        <f>EXTRACT_ALPHA(smsSpamCollection_untouched!A1526)/Table1[[#This Row],[C]]</f>
        <v>0.66666666666666663</v>
      </c>
      <c r="C1526" s="1">
        <f>EXTRACT_NUMBER(smsSpamCollection_untouched!A1526)/Table1[[#This Row],[C]]</f>
        <v>0</v>
      </c>
      <c r="D1526" s="1">
        <f>(Table1[[#This Row],[W]]-1)/Table1[[#This Row],[C]]</f>
        <v>0.13333333333333333</v>
      </c>
      <c r="E1526" s="1">
        <f>EXTRACT_SPCHAR(smsSpamCollection_untouched!A1526)/Table1[[#This Row],[C]]</f>
        <v>0.2</v>
      </c>
      <c r="F1526" s="1">
        <f>EXTRACT_WORD(smsSpamCollection_untouched!A1526)</f>
        <v>3</v>
      </c>
      <c r="G1526" s="1">
        <f>EXTRACT_SHORTWORD(smsSpamCollection_untouched!A1526)/Table1[[#This Row],[W]]</f>
        <v>0.66666666666666663</v>
      </c>
      <c r="H1526" s="1">
        <f>EXTRACT_WORDLen(smsSpamCollection_untouched!A1526)/Table1[[#This Row],[W]]</f>
        <v>4.333333333333333</v>
      </c>
      <c r="I1526" s="1">
        <f>EXTRACT_UNIQUEWORD(smsSpamCollection_untouched!A1526)/Table1[[#This Row],[W]]</f>
        <v>1</v>
      </c>
      <c r="J1526" s="1"/>
      <c r="K1526" s="1"/>
      <c r="L1526" s="1"/>
      <c r="M1526" s="1"/>
      <c r="N1526" s="1"/>
      <c r="O1526" s="1"/>
      <c r="P1526" s="1" t="str">
        <f>smsSpamCollection_untouched!B1526</f>
        <v>ham</v>
      </c>
    </row>
    <row r="1527" spans="1:16" x14ac:dyDescent="0.3">
      <c r="A1527" s="1">
        <f>LEN(TRIM(smsSpamCollection_untouched!A1527))</f>
        <v>29</v>
      </c>
      <c r="B1527" s="1">
        <f>EXTRACT_ALPHA(smsSpamCollection_untouched!A1527)/Table1[[#This Row],[C]]</f>
        <v>0.75862068965517238</v>
      </c>
      <c r="C1527" s="1">
        <f>EXTRACT_NUMBER(smsSpamCollection_untouched!A1527)/Table1[[#This Row],[C]]</f>
        <v>0</v>
      </c>
      <c r="D1527" s="1">
        <f>(Table1[[#This Row],[W]]-1)/Table1[[#This Row],[C]]</f>
        <v>0.13793103448275862</v>
      </c>
      <c r="E1527" s="1">
        <f>EXTRACT_SPCHAR(smsSpamCollection_untouched!A1527)/Table1[[#This Row],[C]]</f>
        <v>0.10344827586206896</v>
      </c>
      <c r="F1527" s="1">
        <f>EXTRACT_WORD(smsSpamCollection_untouched!A1527)</f>
        <v>5</v>
      </c>
      <c r="G1527" s="1">
        <f>EXTRACT_SHORTWORD(smsSpamCollection_untouched!A1527)/Table1[[#This Row],[W]]</f>
        <v>1</v>
      </c>
      <c r="H1527" s="1">
        <f>EXTRACT_WORDLen(smsSpamCollection_untouched!A1527)/Table1[[#This Row],[W]]</f>
        <v>5</v>
      </c>
      <c r="I1527" s="1">
        <f>EXTRACT_UNIQUEWORD(smsSpamCollection_untouched!A1527)/Table1[[#This Row],[W]]</f>
        <v>1</v>
      </c>
      <c r="J1527" s="1"/>
      <c r="K1527" s="1"/>
      <c r="L1527" s="1"/>
      <c r="M1527" s="1"/>
      <c r="N1527" s="1"/>
      <c r="O1527" s="1"/>
      <c r="P1527" s="1" t="str">
        <f>smsSpamCollection_untouched!B1527</f>
        <v>ham</v>
      </c>
    </row>
    <row r="1528" spans="1:16" x14ac:dyDescent="0.3">
      <c r="A1528" s="1">
        <f>LEN(TRIM(smsSpamCollection_untouched!A1528))</f>
        <v>32</v>
      </c>
      <c r="B1528" s="1">
        <f>EXTRACT_ALPHA(smsSpamCollection_untouched!A1528)/Table1[[#This Row],[C]]</f>
        <v>0.78125</v>
      </c>
      <c r="C1528" s="1">
        <f>EXTRACT_NUMBER(smsSpamCollection_untouched!A1528)/Table1[[#This Row],[C]]</f>
        <v>0</v>
      </c>
      <c r="D1528" s="1">
        <f>(Table1[[#This Row],[W]]-1)/Table1[[#This Row],[C]]</f>
        <v>0.1875</v>
      </c>
      <c r="E1528" s="1">
        <f>EXTRACT_SPCHAR(smsSpamCollection_untouched!A1528)/Table1[[#This Row],[C]]</f>
        <v>3.125E-2</v>
      </c>
      <c r="F1528" s="1">
        <f>EXTRACT_WORD(smsSpamCollection_untouched!A1528)</f>
        <v>7</v>
      </c>
      <c r="G1528" s="1">
        <f>EXTRACT_SHORTWORD(smsSpamCollection_untouched!A1528)/Table1[[#This Row],[W]]</f>
        <v>1</v>
      </c>
      <c r="H1528" s="1">
        <f>EXTRACT_WORDLen(smsSpamCollection_untouched!A1528)/Table1[[#This Row],[W]]</f>
        <v>3.7142857142857144</v>
      </c>
      <c r="I1528" s="1">
        <f>EXTRACT_UNIQUEWORD(smsSpamCollection_untouched!A1528)/Table1[[#This Row],[W]]</f>
        <v>0.8571428571428571</v>
      </c>
      <c r="J1528" s="1"/>
      <c r="K1528" s="1"/>
      <c r="L1528" s="1"/>
      <c r="M1528" s="1"/>
      <c r="N1528" s="1"/>
      <c r="O1528" s="1"/>
      <c r="P1528" s="1" t="str">
        <f>smsSpamCollection_untouched!B1528</f>
        <v>ham</v>
      </c>
    </row>
    <row r="1529" spans="1:16" x14ac:dyDescent="0.3">
      <c r="A1529" s="1">
        <f>LEN(TRIM(smsSpamCollection_untouched!A1529))</f>
        <v>150</v>
      </c>
      <c r="B1529" s="1">
        <f>EXTRACT_ALPHA(smsSpamCollection_untouched!A1529)/Table1[[#This Row],[C]]</f>
        <v>0.70666666666666667</v>
      </c>
      <c r="C1529" s="1">
        <f>EXTRACT_NUMBER(smsSpamCollection_untouched!A1529)/Table1[[#This Row],[C]]</f>
        <v>0</v>
      </c>
      <c r="D1529" s="1">
        <f>(Table1[[#This Row],[W]]-1)/Table1[[#This Row],[C]]</f>
        <v>0.24</v>
      </c>
      <c r="E1529" s="1">
        <f>EXTRACT_SPCHAR(smsSpamCollection_untouched!A1529)/Table1[[#This Row],[C]]</f>
        <v>5.3333333333333337E-2</v>
      </c>
      <c r="F1529" s="1">
        <f>EXTRACT_WORD(smsSpamCollection_untouched!A1529)</f>
        <v>37</v>
      </c>
      <c r="G1529" s="1">
        <f>EXTRACT_SHORTWORD(smsSpamCollection_untouched!A1529)/Table1[[#This Row],[W]]</f>
        <v>0.72972972972972971</v>
      </c>
      <c r="H1529" s="1">
        <f>EXTRACT_WORDLen(smsSpamCollection_untouched!A1529)/Table1[[#This Row],[W]]</f>
        <v>3.0810810810810811</v>
      </c>
      <c r="I1529" s="1">
        <f>EXTRACT_UNIQUEWORD(smsSpamCollection_untouched!A1529)/Table1[[#This Row],[W]]</f>
        <v>0.72972972972972971</v>
      </c>
      <c r="J1529" s="1"/>
      <c r="K1529" s="1"/>
      <c r="L1529" s="1"/>
      <c r="M1529" s="1"/>
      <c r="N1529" s="1"/>
      <c r="O1529" s="1"/>
      <c r="P1529" s="1" t="str">
        <f>smsSpamCollection_untouched!B1529</f>
        <v>ham</v>
      </c>
    </row>
    <row r="1530" spans="1:16" x14ac:dyDescent="0.3">
      <c r="A1530" s="1">
        <f>LEN(TRIM(smsSpamCollection_untouched!A1530))</f>
        <v>29</v>
      </c>
      <c r="B1530" s="1">
        <f>EXTRACT_ALPHA(smsSpamCollection_untouched!A1530)/Table1[[#This Row],[C]]</f>
        <v>0.82758620689655171</v>
      </c>
      <c r="C1530" s="1">
        <f>EXTRACT_NUMBER(smsSpamCollection_untouched!A1530)/Table1[[#This Row],[C]]</f>
        <v>0</v>
      </c>
      <c r="D1530" s="1">
        <f>(Table1[[#This Row],[W]]-1)/Table1[[#This Row],[C]]</f>
        <v>0.10344827586206896</v>
      </c>
      <c r="E1530" s="1">
        <f>EXTRACT_SPCHAR(smsSpamCollection_untouched!A1530)/Table1[[#This Row],[C]]</f>
        <v>6.8965517241379309E-2</v>
      </c>
      <c r="F1530" s="1">
        <f>EXTRACT_WORD(smsSpamCollection_untouched!A1530)</f>
        <v>4</v>
      </c>
      <c r="G1530" s="1">
        <f>EXTRACT_SHORTWORD(smsSpamCollection_untouched!A1530)/Table1[[#This Row],[W]]</f>
        <v>0.75</v>
      </c>
      <c r="H1530" s="1">
        <f>EXTRACT_WORDLen(smsSpamCollection_untouched!A1530)/Table1[[#This Row],[W]]</f>
        <v>6.5</v>
      </c>
      <c r="I1530" s="1">
        <f>EXTRACT_UNIQUEWORD(smsSpamCollection_untouched!A1530)/Table1[[#This Row],[W]]</f>
        <v>1</v>
      </c>
      <c r="J1530" s="1"/>
      <c r="K1530" s="1"/>
      <c r="L1530" s="1"/>
      <c r="M1530" s="1"/>
      <c r="N1530" s="1"/>
      <c r="O1530" s="1"/>
      <c r="P1530" s="1" t="str">
        <f>smsSpamCollection_untouched!B1530</f>
        <v>ham</v>
      </c>
    </row>
    <row r="1531" spans="1:16" x14ac:dyDescent="0.3">
      <c r="A1531" s="1">
        <f>LEN(TRIM(smsSpamCollection_untouched!A1531))</f>
        <v>36</v>
      </c>
      <c r="B1531" s="1">
        <f>EXTRACT_ALPHA(smsSpamCollection_untouched!A1531)/Table1[[#This Row],[C]]</f>
        <v>0.77777777777777779</v>
      </c>
      <c r="C1531" s="1">
        <f>EXTRACT_NUMBER(smsSpamCollection_untouched!A1531)/Table1[[#This Row],[C]]</f>
        <v>0</v>
      </c>
      <c r="D1531" s="1">
        <f>(Table1[[#This Row],[W]]-1)/Table1[[#This Row],[C]]</f>
        <v>0.16666666666666666</v>
      </c>
      <c r="E1531" s="1">
        <f>EXTRACT_SPCHAR(smsSpamCollection_untouched!A1531)/Table1[[#This Row],[C]]</f>
        <v>5.5555555555555552E-2</v>
      </c>
      <c r="F1531" s="1">
        <f>EXTRACT_WORD(smsSpamCollection_untouched!A1531)</f>
        <v>7</v>
      </c>
      <c r="G1531" s="1">
        <f>EXTRACT_SHORTWORD(smsSpamCollection_untouched!A1531)/Table1[[#This Row],[W]]</f>
        <v>1</v>
      </c>
      <c r="H1531" s="1">
        <f>EXTRACT_WORDLen(smsSpamCollection_untouched!A1531)/Table1[[#This Row],[W]]</f>
        <v>4.2857142857142856</v>
      </c>
      <c r="I1531" s="1">
        <f>EXTRACT_UNIQUEWORD(smsSpamCollection_untouched!A1531)/Table1[[#This Row],[W]]</f>
        <v>1</v>
      </c>
      <c r="J1531" s="1"/>
      <c r="K1531" s="1"/>
      <c r="L1531" s="1"/>
      <c r="M1531" s="1"/>
      <c r="N1531" s="1"/>
      <c r="O1531" s="1"/>
      <c r="P1531" s="1" t="str">
        <f>smsSpamCollection_untouched!B1531</f>
        <v>ham</v>
      </c>
    </row>
    <row r="1532" spans="1:16" x14ac:dyDescent="0.3">
      <c r="A1532" s="1">
        <f>LEN(TRIM(smsSpamCollection_untouched!A1532))</f>
        <v>54</v>
      </c>
      <c r="B1532" s="1">
        <f>EXTRACT_ALPHA(smsSpamCollection_untouched!A1532)/Table1[[#This Row],[C]]</f>
        <v>0.83333333333333337</v>
      </c>
      <c r="C1532" s="1">
        <f>EXTRACT_NUMBER(smsSpamCollection_untouched!A1532)/Table1[[#This Row],[C]]</f>
        <v>0</v>
      </c>
      <c r="D1532" s="1">
        <f>(Table1[[#This Row],[W]]-1)/Table1[[#This Row],[C]]</f>
        <v>0.16666666666666666</v>
      </c>
      <c r="E1532" s="1">
        <f>EXTRACT_SPCHAR(smsSpamCollection_untouched!A1532)/Table1[[#This Row],[C]]</f>
        <v>0</v>
      </c>
      <c r="F1532" s="1">
        <f>EXTRACT_WORD(smsSpamCollection_untouched!A1532)</f>
        <v>10</v>
      </c>
      <c r="G1532" s="1">
        <f>EXTRACT_SHORTWORD(smsSpamCollection_untouched!A1532)/Table1[[#This Row],[W]]</f>
        <v>0.6</v>
      </c>
      <c r="H1532" s="1">
        <f>EXTRACT_WORDLen(smsSpamCollection_untouched!A1532)/Table1[[#This Row],[W]]</f>
        <v>4.5</v>
      </c>
      <c r="I1532" s="1">
        <f>EXTRACT_UNIQUEWORD(smsSpamCollection_untouched!A1532)/Table1[[#This Row],[W]]</f>
        <v>1</v>
      </c>
      <c r="J1532" s="1"/>
      <c r="K1532" s="1"/>
      <c r="L1532" s="1"/>
      <c r="M1532" s="1"/>
      <c r="N1532" s="1"/>
      <c r="O1532" s="1"/>
      <c r="P1532" s="1" t="str">
        <f>smsSpamCollection_untouched!B1532</f>
        <v>ham</v>
      </c>
    </row>
    <row r="1533" spans="1:16" x14ac:dyDescent="0.3">
      <c r="A1533" s="1">
        <f>LEN(TRIM(smsSpamCollection_untouched!A1533))</f>
        <v>29</v>
      </c>
      <c r="B1533" s="1">
        <f>EXTRACT_ALPHA(smsSpamCollection_untouched!A1533)/Table1[[#This Row],[C]]</f>
        <v>0.82758620689655171</v>
      </c>
      <c r="C1533" s="1">
        <f>EXTRACT_NUMBER(smsSpamCollection_untouched!A1533)/Table1[[#This Row],[C]]</f>
        <v>0</v>
      </c>
      <c r="D1533" s="1">
        <f>(Table1[[#This Row],[W]]-1)/Table1[[#This Row],[C]]</f>
        <v>0.13793103448275862</v>
      </c>
      <c r="E1533" s="1">
        <f>EXTRACT_SPCHAR(smsSpamCollection_untouched!A1533)/Table1[[#This Row],[C]]</f>
        <v>3.4482758620689655E-2</v>
      </c>
      <c r="F1533" s="1">
        <f>EXTRACT_WORD(smsSpamCollection_untouched!A1533)</f>
        <v>5</v>
      </c>
      <c r="G1533" s="1">
        <f>EXTRACT_SHORTWORD(smsSpamCollection_untouched!A1533)/Table1[[#This Row],[W]]</f>
        <v>0.8</v>
      </c>
      <c r="H1533" s="1">
        <f>EXTRACT_WORDLen(smsSpamCollection_untouched!A1533)/Table1[[#This Row],[W]]</f>
        <v>5</v>
      </c>
      <c r="I1533" s="1">
        <f>EXTRACT_UNIQUEWORD(smsSpamCollection_untouched!A1533)/Table1[[#This Row],[W]]</f>
        <v>1</v>
      </c>
      <c r="J1533" s="1"/>
      <c r="K1533" s="1"/>
      <c r="L1533" s="1"/>
      <c r="M1533" s="1"/>
      <c r="N1533" s="1"/>
      <c r="O1533" s="1"/>
      <c r="P1533" s="1" t="str">
        <f>smsSpamCollection_untouched!B1533</f>
        <v>ham</v>
      </c>
    </row>
    <row r="1534" spans="1:16" x14ac:dyDescent="0.3">
      <c r="A1534" s="1">
        <f>LEN(TRIM(smsSpamCollection_untouched!A1534))</f>
        <v>47</v>
      </c>
      <c r="B1534" s="1">
        <f>EXTRACT_ALPHA(smsSpamCollection_untouched!A1534)/Table1[[#This Row],[C]]</f>
        <v>0.7021276595744681</v>
      </c>
      <c r="C1534" s="1">
        <f>EXTRACT_NUMBER(smsSpamCollection_untouched!A1534)/Table1[[#This Row],[C]]</f>
        <v>0</v>
      </c>
      <c r="D1534" s="1">
        <f>(Table1[[#This Row],[W]]-1)/Table1[[#This Row],[C]]</f>
        <v>0.21276595744680851</v>
      </c>
      <c r="E1534" s="1">
        <f>EXTRACT_SPCHAR(smsSpamCollection_untouched!A1534)/Table1[[#This Row],[C]]</f>
        <v>8.5106382978723402E-2</v>
      </c>
      <c r="F1534" s="1">
        <f>EXTRACT_WORD(smsSpamCollection_untouched!A1534)</f>
        <v>11</v>
      </c>
      <c r="G1534" s="1">
        <f>EXTRACT_SHORTWORD(smsSpamCollection_untouched!A1534)/Table1[[#This Row],[W]]</f>
        <v>0.63636363636363635</v>
      </c>
      <c r="H1534" s="1">
        <f>EXTRACT_WORDLen(smsSpamCollection_untouched!A1534)/Table1[[#This Row],[W]]</f>
        <v>3.3636363636363638</v>
      </c>
      <c r="I1534" s="1">
        <f>EXTRACT_UNIQUEWORD(smsSpamCollection_untouched!A1534)/Table1[[#This Row],[W]]</f>
        <v>1</v>
      </c>
      <c r="J1534" s="1"/>
      <c r="K1534" s="1"/>
      <c r="L1534" s="1"/>
      <c r="M1534" s="1"/>
      <c r="N1534" s="1"/>
      <c r="O1534" s="1"/>
      <c r="P1534" s="1" t="str">
        <f>smsSpamCollection_untouched!B1534</f>
        <v>ham</v>
      </c>
    </row>
    <row r="1535" spans="1:16" x14ac:dyDescent="0.3">
      <c r="A1535" s="1">
        <f>LEN(TRIM(smsSpamCollection_untouched!A1535))</f>
        <v>172</v>
      </c>
      <c r="B1535" s="1">
        <f>EXTRACT_ALPHA(smsSpamCollection_untouched!A1535)/Table1[[#This Row],[C]]</f>
        <v>0.77325581395348841</v>
      </c>
      <c r="C1535" s="1">
        <f>EXTRACT_NUMBER(smsSpamCollection_untouched!A1535)/Table1[[#This Row],[C]]</f>
        <v>0</v>
      </c>
      <c r="D1535" s="1">
        <f>(Table1[[#This Row],[W]]-1)/Table1[[#This Row],[C]]</f>
        <v>0.20348837209302326</v>
      </c>
      <c r="E1535" s="1">
        <f>EXTRACT_SPCHAR(smsSpamCollection_untouched!A1535)/Table1[[#This Row],[C]]</f>
        <v>2.3255813953488372E-2</v>
      </c>
      <c r="F1535" s="1">
        <f>EXTRACT_WORD(smsSpamCollection_untouched!A1535)</f>
        <v>36</v>
      </c>
      <c r="G1535" s="1">
        <f>EXTRACT_SHORTWORD(smsSpamCollection_untouched!A1535)/Table1[[#This Row],[W]]</f>
        <v>0.66666666666666663</v>
      </c>
      <c r="H1535" s="1">
        <f>EXTRACT_WORDLen(smsSpamCollection_untouched!A1535)/Table1[[#This Row],[W]]</f>
        <v>3.8055555555555554</v>
      </c>
      <c r="I1535" s="1">
        <f>EXTRACT_UNIQUEWORD(smsSpamCollection_untouched!A1535)/Table1[[#This Row],[W]]</f>
        <v>0.86111111111111116</v>
      </c>
      <c r="J1535" s="1"/>
      <c r="K1535" s="1"/>
      <c r="L1535" s="1"/>
      <c r="M1535" s="1"/>
      <c r="N1535" s="1"/>
      <c r="O1535" s="1"/>
      <c r="P1535" s="1" t="str">
        <f>smsSpamCollection_untouched!B1535</f>
        <v>ham</v>
      </c>
    </row>
    <row r="1536" spans="1:16" x14ac:dyDescent="0.3">
      <c r="A1536" s="1">
        <f>LEN(TRIM(smsSpamCollection_untouched!A1536))</f>
        <v>32</v>
      </c>
      <c r="B1536" s="1">
        <f>EXTRACT_ALPHA(smsSpamCollection_untouched!A1536)/Table1[[#This Row],[C]]</f>
        <v>0.65625</v>
      </c>
      <c r="C1536" s="1">
        <f>EXTRACT_NUMBER(smsSpamCollection_untouched!A1536)/Table1[[#This Row],[C]]</f>
        <v>0</v>
      </c>
      <c r="D1536" s="1">
        <f>(Table1[[#This Row],[W]]-1)/Table1[[#This Row],[C]]</f>
        <v>0.15625</v>
      </c>
      <c r="E1536" s="1">
        <f>EXTRACT_SPCHAR(smsSpamCollection_untouched!A1536)/Table1[[#This Row],[C]]</f>
        <v>0.1875</v>
      </c>
      <c r="F1536" s="1">
        <f>EXTRACT_WORD(smsSpamCollection_untouched!A1536)</f>
        <v>6</v>
      </c>
      <c r="G1536" s="1">
        <f>EXTRACT_SHORTWORD(smsSpamCollection_untouched!A1536)/Table1[[#This Row],[W]]</f>
        <v>0.66666666666666663</v>
      </c>
      <c r="H1536" s="1">
        <f>EXTRACT_WORDLen(smsSpamCollection_untouched!A1536)/Table1[[#This Row],[W]]</f>
        <v>4.5</v>
      </c>
      <c r="I1536" s="1">
        <f>EXTRACT_UNIQUEWORD(smsSpamCollection_untouched!A1536)/Table1[[#This Row],[W]]</f>
        <v>1</v>
      </c>
      <c r="J1536" s="1"/>
      <c r="K1536" s="1"/>
      <c r="L1536" s="1"/>
      <c r="M1536" s="1"/>
      <c r="N1536" s="1"/>
      <c r="O1536" s="1"/>
      <c r="P1536" s="1" t="str">
        <f>smsSpamCollection_untouched!B1536</f>
        <v>ham</v>
      </c>
    </row>
    <row r="1537" spans="1:16" x14ac:dyDescent="0.3">
      <c r="A1537" s="1">
        <f>LEN(TRIM(smsSpamCollection_untouched!A1537))</f>
        <v>22</v>
      </c>
      <c r="B1537" s="1">
        <f>EXTRACT_ALPHA(smsSpamCollection_untouched!A1537)/Table1[[#This Row],[C]]</f>
        <v>0.77272727272727271</v>
      </c>
      <c r="C1537" s="1">
        <f>EXTRACT_NUMBER(smsSpamCollection_untouched!A1537)/Table1[[#This Row],[C]]</f>
        <v>0</v>
      </c>
      <c r="D1537" s="1">
        <f>(Table1[[#This Row],[W]]-1)/Table1[[#This Row],[C]]</f>
        <v>0.13636363636363635</v>
      </c>
      <c r="E1537" s="1">
        <f>EXTRACT_SPCHAR(smsSpamCollection_untouched!A1537)/Table1[[#This Row],[C]]</f>
        <v>9.0909090909090912E-2</v>
      </c>
      <c r="F1537" s="1">
        <f>EXTRACT_WORD(smsSpamCollection_untouched!A1537)</f>
        <v>4</v>
      </c>
      <c r="G1537" s="1">
        <f>EXTRACT_SHORTWORD(smsSpamCollection_untouched!A1537)/Table1[[#This Row],[W]]</f>
        <v>0.75</v>
      </c>
      <c r="H1537" s="1">
        <f>EXTRACT_WORDLen(smsSpamCollection_untouched!A1537)/Table1[[#This Row],[W]]</f>
        <v>4.75</v>
      </c>
      <c r="I1537" s="1">
        <f>EXTRACT_UNIQUEWORD(smsSpamCollection_untouched!A1537)/Table1[[#This Row],[W]]</f>
        <v>1</v>
      </c>
      <c r="J1537" s="1"/>
      <c r="K1537" s="1"/>
      <c r="L1537" s="1"/>
      <c r="M1537" s="1"/>
      <c r="N1537" s="1"/>
      <c r="O1537" s="1"/>
      <c r="P1537" s="1" t="str">
        <f>smsSpamCollection_untouched!B1537</f>
        <v>ham</v>
      </c>
    </row>
    <row r="1538" spans="1:16" x14ac:dyDescent="0.3">
      <c r="A1538" s="1">
        <f>LEN(TRIM(smsSpamCollection_untouched!A1538))</f>
        <v>150</v>
      </c>
      <c r="B1538" s="1">
        <f>EXTRACT_ALPHA(smsSpamCollection_untouched!A1538)/Table1[[#This Row],[C]]</f>
        <v>0.66666666666666663</v>
      </c>
      <c r="C1538" s="1">
        <f>EXTRACT_NUMBER(smsSpamCollection_untouched!A1538)/Table1[[#This Row],[C]]</f>
        <v>0.10666666666666667</v>
      </c>
      <c r="D1538" s="1">
        <f>(Table1[[#This Row],[W]]-1)/Table1[[#This Row],[C]]</f>
        <v>0.18</v>
      </c>
      <c r="E1538" s="1">
        <f>EXTRACT_SPCHAR(smsSpamCollection_untouched!A1538)/Table1[[#This Row],[C]]</f>
        <v>4.6666666666666669E-2</v>
      </c>
      <c r="F1538" s="1">
        <f>EXTRACT_WORD(smsSpamCollection_untouched!A1538)</f>
        <v>28</v>
      </c>
      <c r="G1538" s="1">
        <f>EXTRACT_SHORTWORD(smsSpamCollection_untouched!A1538)/Table1[[#This Row],[W]]</f>
        <v>0.8571428571428571</v>
      </c>
      <c r="H1538" s="1">
        <f>EXTRACT_WORDLen(smsSpamCollection_untouched!A1538)/Table1[[#This Row],[W]]</f>
        <v>4.3928571428571432</v>
      </c>
      <c r="I1538" s="1">
        <f>EXTRACT_UNIQUEWORD(smsSpamCollection_untouched!A1538)/Table1[[#This Row],[W]]</f>
        <v>0.8571428571428571</v>
      </c>
      <c r="J1538" s="1"/>
      <c r="K1538" s="1"/>
      <c r="L1538" s="1"/>
      <c r="M1538" s="1"/>
      <c r="N1538" s="1"/>
      <c r="O1538" s="1"/>
      <c r="P1538" s="1" t="str">
        <f>smsSpamCollection_untouched!B1538</f>
        <v>spam</v>
      </c>
    </row>
    <row r="1539" spans="1:16" x14ac:dyDescent="0.3">
      <c r="A1539" s="1">
        <f>LEN(TRIM(smsSpamCollection_untouched!A1539))</f>
        <v>91</v>
      </c>
      <c r="B1539" s="1">
        <f>EXTRACT_ALPHA(smsSpamCollection_untouched!A1539)/Table1[[#This Row],[C]]</f>
        <v>0.75824175824175821</v>
      </c>
      <c r="C1539" s="1">
        <f>EXTRACT_NUMBER(smsSpamCollection_untouched!A1539)/Table1[[#This Row],[C]]</f>
        <v>0</v>
      </c>
      <c r="D1539" s="1">
        <f>(Table1[[#This Row],[W]]-1)/Table1[[#This Row],[C]]</f>
        <v>0.18681318681318682</v>
      </c>
      <c r="E1539" s="1">
        <f>EXTRACT_SPCHAR(smsSpamCollection_untouched!A1539)/Table1[[#This Row],[C]]</f>
        <v>5.4945054945054944E-2</v>
      </c>
      <c r="F1539" s="1">
        <f>EXTRACT_WORD(smsSpamCollection_untouched!A1539)</f>
        <v>18</v>
      </c>
      <c r="G1539" s="1">
        <f>EXTRACT_SHORTWORD(smsSpamCollection_untouched!A1539)/Table1[[#This Row],[W]]</f>
        <v>0.72222222222222221</v>
      </c>
      <c r="H1539" s="1">
        <f>EXTRACT_WORDLen(smsSpamCollection_untouched!A1539)/Table1[[#This Row],[W]]</f>
        <v>4.1111111111111107</v>
      </c>
      <c r="I1539" s="1">
        <f>EXTRACT_UNIQUEWORD(smsSpamCollection_untouched!A1539)/Table1[[#This Row],[W]]</f>
        <v>0.88888888888888884</v>
      </c>
      <c r="J1539" s="1"/>
      <c r="K1539" s="1"/>
      <c r="L1539" s="1"/>
      <c r="M1539" s="1"/>
      <c r="N1539" s="1"/>
      <c r="O1539" s="1"/>
      <c r="P1539" s="1" t="str">
        <f>smsSpamCollection_untouched!B1539</f>
        <v>ham</v>
      </c>
    </row>
    <row r="1540" spans="1:16" x14ac:dyDescent="0.3">
      <c r="A1540" s="1">
        <f>LEN(TRIM(smsSpamCollection_untouched!A1540))</f>
        <v>53</v>
      </c>
      <c r="B1540" s="1">
        <f>EXTRACT_ALPHA(smsSpamCollection_untouched!A1540)/Table1[[#This Row],[C]]</f>
        <v>0.79245283018867929</v>
      </c>
      <c r="C1540" s="1">
        <f>EXTRACT_NUMBER(smsSpamCollection_untouched!A1540)/Table1[[#This Row],[C]]</f>
        <v>0</v>
      </c>
      <c r="D1540" s="1">
        <f>(Table1[[#This Row],[W]]-1)/Table1[[#This Row],[C]]</f>
        <v>0.16981132075471697</v>
      </c>
      <c r="E1540" s="1">
        <f>EXTRACT_SPCHAR(smsSpamCollection_untouched!A1540)/Table1[[#This Row],[C]]</f>
        <v>3.7735849056603772E-2</v>
      </c>
      <c r="F1540" s="1">
        <f>EXTRACT_WORD(smsSpamCollection_untouched!A1540)</f>
        <v>10</v>
      </c>
      <c r="G1540" s="1">
        <f>EXTRACT_SHORTWORD(smsSpamCollection_untouched!A1540)/Table1[[#This Row],[W]]</f>
        <v>0.7</v>
      </c>
      <c r="H1540" s="1">
        <f>EXTRACT_WORDLen(smsSpamCollection_untouched!A1540)/Table1[[#This Row],[W]]</f>
        <v>4.4000000000000004</v>
      </c>
      <c r="I1540" s="1">
        <f>EXTRACT_UNIQUEWORD(smsSpamCollection_untouched!A1540)/Table1[[#This Row],[W]]</f>
        <v>1</v>
      </c>
      <c r="J1540" s="1"/>
      <c r="K1540" s="1"/>
      <c r="L1540" s="1"/>
      <c r="M1540" s="1"/>
      <c r="N1540" s="1"/>
      <c r="O1540" s="1"/>
      <c r="P1540" s="1" t="str">
        <f>smsSpamCollection_untouched!B1540</f>
        <v>ham</v>
      </c>
    </row>
    <row r="1541" spans="1:16" x14ac:dyDescent="0.3">
      <c r="A1541" s="1">
        <f>LEN(TRIM(smsSpamCollection_untouched!A1541))</f>
        <v>24</v>
      </c>
      <c r="B1541" s="1">
        <f>EXTRACT_ALPHA(smsSpamCollection_untouched!A1541)/Table1[[#This Row],[C]]</f>
        <v>0.875</v>
      </c>
      <c r="C1541" s="1">
        <f>EXTRACT_NUMBER(smsSpamCollection_untouched!A1541)/Table1[[#This Row],[C]]</f>
        <v>0</v>
      </c>
      <c r="D1541" s="1">
        <f>(Table1[[#This Row],[W]]-1)/Table1[[#This Row],[C]]</f>
        <v>0.125</v>
      </c>
      <c r="E1541" s="1">
        <f>EXTRACT_SPCHAR(smsSpamCollection_untouched!A1541)/Table1[[#This Row],[C]]</f>
        <v>0</v>
      </c>
      <c r="F1541" s="1">
        <f>EXTRACT_WORD(smsSpamCollection_untouched!A1541)</f>
        <v>4</v>
      </c>
      <c r="G1541" s="1">
        <f>EXTRACT_SHORTWORD(smsSpamCollection_untouched!A1541)/Table1[[#This Row],[W]]</f>
        <v>0.75</v>
      </c>
      <c r="H1541" s="1">
        <f>EXTRACT_WORDLen(smsSpamCollection_untouched!A1541)/Table1[[#This Row],[W]]</f>
        <v>5.25</v>
      </c>
      <c r="I1541" s="1">
        <f>EXTRACT_UNIQUEWORD(smsSpamCollection_untouched!A1541)/Table1[[#This Row],[W]]</f>
        <v>1</v>
      </c>
      <c r="J1541" s="1"/>
      <c r="K1541" s="1"/>
      <c r="L1541" s="1"/>
      <c r="M1541" s="1"/>
      <c r="N1541" s="1"/>
      <c r="O1541" s="1"/>
      <c r="P1541" s="1" t="str">
        <f>smsSpamCollection_untouched!B1541</f>
        <v>ham</v>
      </c>
    </row>
    <row r="1542" spans="1:16" x14ac:dyDescent="0.3">
      <c r="A1542" s="1">
        <f>LEN(TRIM(smsSpamCollection_untouched!A1542))</f>
        <v>121</v>
      </c>
      <c r="B1542" s="1">
        <f>EXTRACT_ALPHA(smsSpamCollection_untouched!A1542)/Table1[[#This Row],[C]]</f>
        <v>0.77685950413223137</v>
      </c>
      <c r="C1542" s="1">
        <f>EXTRACT_NUMBER(smsSpamCollection_untouched!A1542)/Table1[[#This Row],[C]]</f>
        <v>0</v>
      </c>
      <c r="D1542" s="1">
        <f>(Table1[[#This Row],[W]]-1)/Table1[[#This Row],[C]]</f>
        <v>0.19008264462809918</v>
      </c>
      <c r="E1542" s="1">
        <f>EXTRACT_SPCHAR(smsSpamCollection_untouched!A1542)/Table1[[#This Row],[C]]</f>
        <v>3.3057851239669422E-2</v>
      </c>
      <c r="F1542" s="1">
        <f>EXTRACT_WORD(smsSpamCollection_untouched!A1542)</f>
        <v>24</v>
      </c>
      <c r="G1542" s="1">
        <f>EXTRACT_SHORTWORD(smsSpamCollection_untouched!A1542)/Table1[[#This Row],[W]]</f>
        <v>0.83333333333333337</v>
      </c>
      <c r="H1542" s="1">
        <f>EXTRACT_WORDLen(smsSpamCollection_untouched!A1542)/Table1[[#This Row],[W]]</f>
        <v>4.083333333333333</v>
      </c>
      <c r="I1542" s="1">
        <f>EXTRACT_UNIQUEWORD(smsSpamCollection_untouched!A1542)/Table1[[#This Row],[W]]</f>
        <v>0.79166666666666663</v>
      </c>
      <c r="J1542" s="1"/>
      <c r="K1542" s="1"/>
      <c r="L1542" s="1"/>
      <c r="M1542" s="1"/>
      <c r="N1542" s="1"/>
      <c r="O1542" s="1"/>
      <c r="P1542" s="1" t="str">
        <f>smsSpamCollection_untouched!B1542</f>
        <v>ham</v>
      </c>
    </row>
    <row r="1543" spans="1:16" x14ac:dyDescent="0.3">
      <c r="A1543" s="1">
        <f>LEN(TRIM(smsSpamCollection_untouched!A1543))</f>
        <v>36</v>
      </c>
      <c r="B1543" s="1">
        <f>EXTRACT_ALPHA(smsSpamCollection_untouched!A1543)/Table1[[#This Row],[C]]</f>
        <v>0.80555555555555558</v>
      </c>
      <c r="C1543" s="1">
        <f>EXTRACT_NUMBER(smsSpamCollection_untouched!A1543)/Table1[[#This Row],[C]]</f>
        <v>0</v>
      </c>
      <c r="D1543" s="1">
        <f>(Table1[[#This Row],[W]]-1)/Table1[[#This Row],[C]]</f>
        <v>0.16666666666666666</v>
      </c>
      <c r="E1543" s="1">
        <f>EXTRACT_SPCHAR(smsSpamCollection_untouched!A1543)/Table1[[#This Row],[C]]</f>
        <v>2.7777777777777776E-2</v>
      </c>
      <c r="F1543" s="1">
        <f>EXTRACT_WORD(smsSpamCollection_untouched!A1543)</f>
        <v>7</v>
      </c>
      <c r="G1543" s="1">
        <f>EXTRACT_SHORTWORD(smsSpamCollection_untouched!A1543)/Table1[[#This Row],[W]]</f>
        <v>0.7142857142857143</v>
      </c>
      <c r="H1543" s="1">
        <f>EXTRACT_WORDLen(smsSpamCollection_untouched!A1543)/Table1[[#This Row],[W]]</f>
        <v>4.2857142857142856</v>
      </c>
      <c r="I1543" s="1">
        <f>EXTRACT_UNIQUEWORD(smsSpamCollection_untouched!A1543)/Table1[[#This Row],[W]]</f>
        <v>1</v>
      </c>
      <c r="J1543" s="1"/>
      <c r="K1543" s="1"/>
      <c r="L1543" s="1"/>
      <c r="M1543" s="1"/>
      <c r="N1543" s="1"/>
      <c r="O1543" s="1"/>
      <c r="P1543" s="1" t="str">
        <f>smsSpamCollection_untouched!B1543</f>
        <v>ham</v>
      </c>
    </row>
    <row r="1544" spans="1:16" x14ac:dyDescent="0.3">
      <c r="A1544" s="1">
        <f>LEN(TRIM(smsSpamCollection_untouched!A1544))</f>
        <v>212</v>
      </c>
      <c r="B1544" s="1">
        <f>EXTRACT_ALPHA(smsSpamCollection_untouched!A1544)/Table1[[#This Row],[C]]</f>
        <v>0.75943396226415094</v>
      </c>
      <c r="C1544" s="1">
        <f>EXTRACT_NUMBER(smsSpamCollection_untouched!A1544)/Table1[[#This Row],[C]]</f>
        <v>0</v>
      </c>
      <c r="D1544" s="1">
        <f>(Table1[[#This Row],[W]]-1)/Table1[[#This Row],[C]]</f>
        <v>0.17924528301886791</v>
      </c>
      <c r="E1544" s="1">
        <f>EXTRACT_SPCHAR(smsSpamCollection_untouched!A1544)/Table1[[#This Row],[C]]</f>
        <v>6.1320754716981132E-2</v>
      </c>
      <c r="F1544" s="1">
        <f>EXTRACT_WORD(smsSpamCollection_untouched!A1544)</f>
        <v>39</v>
      </c>
      <c r="G1544" s="1">
        <f>EXTRACT_SHORTWORD(smsSpamCollection_untouched!A1544)/Table1[[#This Row],[W]]</f>
        <v>0.74358974358974361</v>
      </c>
      <c r="H1544" s="1">
        <f>EXTRACT_WORDLen(smsSpamCollection_untouched!A1544)/Table1[[#This Row],[W]]</f>
        <v>4.4615384615384617</v>
      </c>
      <c r="I1544" s="1">
        <f>EXTRACT_UNIQUEWORD(smsSpamCollection_untouched!A1544)/Table1[[#This Row],[W]]</f>
        <v>0.92307692307692313</v>
      </c>
      <c r="J1544" s="1"/>
      <c r="K1544" s="1"/>
      <c r="L1544" s="1"/>
      <c r="M1544" s="1"/>
      <c r="N1544" s="1"/>
      <c r="O1544" s="1"/>
      <c r="P1544" s="1" t="str">
        <f>smsSpamCollection_untouched!B1544</f>
        <v>ham</v>
      </c>
    </row>
    <row r="1545" spans="1:16" x14ac:dyDescent="0.3">
      <c r="A1545" s="1">
        <f>LEN(TRIM(smsSpamCollection_untouched!A1545))</f>
        <v>25</v>
      </c>
      <c r="B1545" s="1">
        <f>EXTRACT_ALPHA(smsSpamCollection_untouched!A1545)/Table1[[#This Row],[C]]</f>
        <v>0.8</v>
      </c>
      <c r="C1545" s="1">
        <f>EXTRACT_NUMBER(smsSpamCollection_untouched!A1545)/Table1[[#This Row],[C]]</f>
        <v>0</v>
      </c>
      <c r="D1545" s="1">
        <f>(Table1[[#This Row],[W]]-1)/Table1[[#This Row],[C]]</f>
        <v>0.12</v>
      </c>
      <c r="E1545" s="1">
        <f>EXTRACT_SPCHAR(smsSpamCollection_untouched!A1545)/Table1[[#This Row],[C]]</f>
        <v>0.08</v>
      </c>
      <c r="F1545" s="1">
        <f>EXTRACT_WORD(smsSpamCollection_untouched!A1545)</f>
        <v>4</v>
      </c>
      <c r="G1545" s="1">
        <f>EXTRACT_SHORTWORD(smsSpamCollection_untouched!A1545)/Table1[[#This Row],[W]]</f>
        <v>1</v>
      </c>
      <c r="H1545" s="1">
        <f>EXTRACT_WORDLen(smsSpamCollection_untouched!A1545)/Table1[[#This Row],[W]]</f>
        <v>5.5</v>
      </c>
      <c r="I1545" s="1">
        <f>EXTRACT_UNIQUEWORD(smsSpamCollection_untouched!A1545)/Table1[[#This Row],[W]]</f>
        <v>1</v>
      </c>
      <c r="J1545" s="1"/>
      <c r="K1545" s="1"/>
      <c r="L1545" s="1"/>
      <c r="M1545" s="1"/>
      <c r="N1545" s="1"/>
      <c r="O1545" s="1"/>
      <c r="P1545" s="1" t="str">
        <f>smsSpamCollection_untouched!B1545</f>
        <v>ham</v>
      </c>
    </row>
    <row r="1546" spans="1:16" x14ac:dyDescent="0.3">
      <c r="A1546" s="1">
        <f>LEN(TRIM(smsSpamCollection_untouched!A1546))</f>
        <v>153</v>
      </c>
      <c r="B1546" s="1">
        <f>EXTRACT_ALPHA(smsSpamCollection_untouched!A1546)/Table1[[#This Row],[C]]</f>
        <v>0.75163398692810457</v>
      </c>
      <c r="C1546" s="1">
        <f>EXTRACT_NUMBER(smsSpamCollection_untouched!A1546)/Table1[[#This Row],[C]]</f>
        <v>3.2679738562091505E-2</v>
      </c>
      <c r="D1546" s="1">
        <f>(Table1[[#This Row],[W]]-1)/Table1[[#This Row],[C]]</f>
        <v>0.16339869281045752</v>
      </c>
      <c r="E1546" s="1">
        <f>EXTRACT_SPCHAR(smsSpamCollection_untouched!A1546)/Table1[[#This Row],[C]]</f>
        <v>5.2287581699346407E-2</v>
      </c>
      <c r="F1546" s="1">
        <f>EXTRACT_WORD(smsSpamCollection_untouched!A1546)</f>
        <v>26</v>
      </c>
      <c r="G1546" s="1">
        <f>EXTRACT_SHORTWORD(smsSpamCollection_untouched!A1546)/Table1[[#This Row],[W]]</f>
        <v>0.84615384615384615</v>
      </c>
      <c r="H1546" s="1">
        <f>EXTRACT_WORDLen(smsSpamCollection_untouched!A1546)/Table1[[#This Row],[W]]</f>
        <v>4.9230769230769234</v>
      </c>
      <c r="I1546" s="1">
        <f>EXTRACT_UNIQUEWORD(smsSpamCollection_untouched!A1546)/Table1[[#This Row],[W]]</f>
        <v>0.92307692307692313</v>
      </c>
      <c r="J1546" s="1"/>
      <c r="K1546" s="1"/>
      <c r="L1546" s="1"/>
      <c r="M1546" s="1"/>
      <c r="N1546" s="1"/>
      <c r="O1546" s="1"/>
      <c r="P1546" s="1" t="str">
        <f>smsSpamCollection_untouched!B1546</f>
        <v>spam</v>
      </c>
    </row>
    <row r="1547" spans="1:16" x14ac:dyDescent="0.3">
      <c r="A1547" s="1">
        <f>LEN(TRIM(smsSpamCollection_untouched!A1547))</f>
        <v>59</v>
      </c>
      <c r="B1547" s="1">
        <f>EXTRACT_ALPHA(smsSpamCollection_untouched!A1547)/Table1[[#This Row],[C]]</f>
        <v>0.81355932203389836</v>
      </c>
      <c r="C1547" s="1">
        <f>EXTRACT_NUMBER(smsSpamCollection_untouched!A1547)/Table1[[#This Row],[C]]</f>
        <v>0</v>
      </c>
      <c r="D1547" s="1">
        <f>(Table1[[#This Row],[W]]-1)/Table1[[#This Row],[C]]</f>
        <v>0.15254237288135594</v>
      </c>
      <c r="E1547" s="1">
        <f>EXTRACT_SPCHAR(smsSpamCollection_untouched!A1547)/Table1[[#This Row],[C]]</f>
        <v>3.3898305084745763E-2</v>
      </c>
      <c r="F1547" s="1">
        <f>EXTRACT_WORD(smsSpamCollection_untouched!A1547)</f>
        <v>10</v>
      </c>
      <c r="G1547" s="1">
        <f>EXTRACT_SHORTWORD(smsSpamCollection_untouched!A1547)/Table1[[#This Row],[W]]</f>
        <v>0.7</v>
      </c>
      <c r="H1547" s="1">
        <f>EXTRACT_WORDLen(smsSpamCollection_untouched!A1547)/Table1[[#This Row],[W]]</f>
        <v>5</v>
      </c>
      <c r="I1547" s="1">
        <f>EXTRACT_UNIQUEWORD(smsSpamCollection_untouched!A1547)/Table1[[#This Row],[W]]</f>
        <v>1</v>
      </c>
      <c r="J1547" s="1"/>
      <c r="K1547" s="1"/>
      <c r="L1547" s="1"/>
      <c r="M1547" s="1"/>
      <c r="N1547" s="1"/>
      <c r="O1547" s="1"/>
      <c r="P1547" s="1" t="str">
        <f>smsSpamCollection_untouched!B1547</f>
        <v>ham</v>
      </c>
    </row>
    <row r="1548" spans="1:16" x14ac:dyDescent="0.3">
      <c r="A1548" s="1">
        <f>LEN(TRIM(smsSpamCollection_untouched!A1548))</f>
        <v>153</v>
      </c>
      <c r="B1548" s="1">
        <f>EXTRACT_ALPHA(smsSpamCollection_untouched!A1548)/Table1[[#This Row],[C]]</f>
        <v>0.73856209150326801</v>
      </c>
      <c r="C1548" s="1">
        <f>EXTRACT_NUMBER(smsSpamCollection_untouched!A1548)/Table1[[#This Row],[C]]</f>
        <v>0</v>
      </c>
      <c r="D1548" s="1">
        <f>(Table1[[#This Row],[W]]-1)/Table1[[#This Row],[C]]</f>
        <v>0.22222222222222221</v>
      </c>
      <c r="E1548" s="1">
        <f>EXTRACT_SPCHAR(smsSpamCollection_untouched!A1548)/Table1[[#This Row],[C]]</f>
        <v>3.9215686274509803E-2</v>
      </c>
      <c r="F1548" s="1">
        <f>EXTRACT_WORD(smsSpamCollection_untouched!A1548)</f>
        <v>35</v>
      </c>
      <c r="G1548" s="1">
        <f>EXTRACT_SHORTWORD(smsSpamCollection_untouched!A1548)/Table1[[#This Row],[W]]</f>
        <v>0.65714285714285714</v>
      </c>
      <c r="H1548" s="1">
        <f>EXTRACT_WORDLen(smsSpamCollection_untouched!A1548)/Table1[[#This Row],[W]]</f>
        <v>3.4</v>
      </c>
      <c r="I1548" s="1">
        <f>EXTRACT_UNIQUEWORD(smsSpamCollection_untouched!A1548)/Table1[[#This Row],[W]]</f>
        <v>0.68571428571428572</v>
      </c>
      <c r="J1548" s="1"/>
      <c r="K1548" s="1"/>
      <c r="L1548" s="1"/>
      <c r="M1548" s="1"/>
      <c r="N1548" s="1"/>
      <c r="O1548" s="1"/>
      <c r="P1548" s="1" t="str">
        <f>smsSpamCollection_untouched!B1548</f>
        <v>ham</v>
      </c>
    </row>
    <row r="1549" spans="1:16" x14ac:dyDescent="0.3">
      <c r="A1549" s="1">
        <f>LEN(TRIM(smsSpamCollection_untouched!A1549))</f>
        <v>37</v>
      </c>
      <c r="B1549" s="1">
        <f>EXTRACT_ALPHA(smsSpamCollection_untouched!A1549)/Table1[[#This Row],[C]]</f>
        <v>0.70270270270270274</v>
      </c>
      <c r="C1549" s="1">
        <f>EXTRACT_NUMBER(smsSpamCollection_untouched!A1549)/Table1[[#This Row],[C]]</f>
        <v>0</v>
      </c>
      <c r="D1549" s="1">
        <f>(Table1[[#This Row],[W]]-1)/Table1[[#This Row],[C]]</f>
        <v>0.13513513513513514</v>
      </c>
      <c r="E1549" s="1">
        <f>EXTRACT_SPCHAR(smsSpamCollection_untouched!A1549)/Table1[[#This Row],[C]]</f>
        <v>0.16216216216216217</v>
      </c>
      <c r="F1549" s="1">
        <f>EXTRACT_WORD(smsSpamCollection_untouched!A1549)</f>
        <v>6</v>
      </c>
      <c r="G1549" s="1">
        <f>EXTRACT_SHORTWORD(smsSpamCollection_untouched!A1549)/Table1[[#This Row],[W]]</f>
        <v>0.83333333333333337</v>
      </c>
      <c r="H1549" s="1">
        <f>EXTRACT_WORDLen(smsSpamCollection_untouched!A1549)/Table1[[#This Row],[W]]</f>
        <v>5.333333333333333</v>
      </c>
      <c r="I1549" s="1">
        <f>EXTRACT_UNIQUEWORD(smsSpamCollection_untouched!A1549)/Table1[[#This Row],[W]]</f>
        <v>1</v>
      </c>
      <c r="J1549" s="1"/>
      <c r="K1549" s="1"/>
      <c r="L1549" s="1"/>
      <c r="M1549" s="1"/>
      <c r="N1549" s="1"/>
      <c r="O1549" s="1"/>
      <c r="P1549" s="1" t="str">
        <f>smsSpamCollection_untouched!B1549</f>
        <v>ham</v>
      </c>
    </row>
    <row r="1550" spans="1:16" x14ac:dyDescent="0.3">
      <c r="A1550" s="1">
        <f>LEN(TRIM(smsSpamCollection_untouched!A1550))</f>
        <v>79</v>
      </c>
      <c r="B1550" s="1">
        <f>EXTRACT_ALPHA(smsSpamCollection_untouched!A1550)/Table1[[#This Row],[C]]</f>
        <v>0.72151898734177211</v>
      </c>
      <c r="C1550" s="1">
        <f>EXTRACT_NUMBER(smsSpamCollection_untouched!A1550)/Table1[[#This Row],[C]]</f>
        <v>0</v>
      </c>
      <c r="D1550" s="1">
        <f>(Table1[[#This Row],[W]]-1)/Table1[[#This Row],[C]]</f>
        <v>0.20253164556962025</v>
      </c>
      <c r="E1550" s="1">
        <f>EXTRACT_SPCHAR(smsSpamCollection_untouched!A1550)/Table1[[#This Row],[C]]</f>
        <v>7.5949367088607597E-2</v>
      </c>
      <c r="F1550" s="1">
        <f>EXTRACT_WORD(smsSpamCollection_untouched!A1550)</f>
        <v>17</v>
      </c>
      <c r="G1550" s="1">
        <f>EXTRACT_SHORTWORD(smsSpamCollection_untouched!A1550)/Table1[[#This Row],[W]]</f>
        <v>0.70588235294117652</v>
      </c>
      <c r="H1550" s="1">
        <f>EXTRACT_WORDLen(smsSpamCollection_untouched!A1550)/Table1[[#This Row],[W]]</f>
        <v>3.7058823529411766</v>
      </c>
      <c r="I1550" s="1">
        <f>EXTRACT_UNIQUEWORD(smsSpamCollection_untouched!A1550)/Table1[[#This Row],[W]]</f>
        <v>0.94117647058823528</v>
      </c>
      <c r="J1550" s="1"/>
      <c r="K1550" s="1"/>
      <c r="L1550" s="1"/>
      <c r="M1550" s="1"/>
      <c r="N1550" s="1"/>
      <c r="O1550" s="1"/>
      <c r="P1550" s="1" t="str">
        <f>smsSpamCollection_untouched!B1550</f>
        <v>ham</v>
      </c>
    </row>
    <row r="1551" spans="1:16" x14ac:dyDescent="0.3">
      <c r="A1551" s="1">
        <f>LEN(TRIM(smsSpamCollection_untouched!A1551))</f>
        <v>23</v>
      </c>
      <c r="B1551" s="1">
        <f>EXTRACT_ALPHA(smsSpamCollection_untouched!A1551)/Table1[[#This Row],[C]]</f>
        <v>0.78260869565217395</v>
      </c>
      <c r="C1551" s="1">
        <f>EXTRACT_NUMBER(smsSpamCollection_untouched!A1551)/Table1[[#This Row],[C]]</f>
        <v>0</v>
      </c>
      <c r="D1551" s="1">
        <f>(Table1[[#This Row],[W]]-1)/Table1[[#This Row],[C]]</f>
        <v>0.21739130434782608</v>
      </c>
      <c r="E1551" s="1">
        <f>EXTRACT_SPCHAR(smsSpamCollection_untouched!A1551)/Table1[[#This Row],[C]]</f>
        <v>0</v>
      </c>
      <c r="F1551" s="1">
        <f>EXTRACT_WORD(smsSpamCollection_untouched!A1551)</f>
        <v>6</v>
      </c>
      <c r="G1551" s="1">
        <f>EXTRACT_SHORTWORD(smsSpamCollection_untouched!A1551)/Table1[[#This Row],[W]]</f>
        <v>0.5</v>
      </c>
      <c r="H1551" s="1">
        <f>EXTRACT_WORDLen(smsSpamCollection_untouched!A1551)/Table1[[#This Row],[W]]</f>
        <v>3</v>
      </c>
      <c r="I1551" s="1">
        <f>EXTRACT_UNIQUEWORD(smsSpamCollection_untouched!A1551)/Table1[[#This Row],[W]]</f>
        <v>1</v>
      </c>
      <c r="J1551" s="1"/>
      <c r="K1551" s="1"/>
      <c r="L1551" s="1"/>
      <c r="M1551" s="1"/>
      <c r="N1551" s="1"/>
      <c r="O1551" s="1"/>
      <c r="P1551" s="1" t="str">
        <f>smsSpamCollection_untouched!B1551</f>
        <v>ham</v>
      </c>
    </row>
    <row r="1552" spans="1:16" x14ac:dyDescent="0.3">
      <c r="A1552" s="1">
        <f>LEN(TRIM(smsSpamCollection_untouched!A1552))</f>
        <v>50</v>
      </c>
      <c r="B1552" s="1">
        <f>EXTRACT_ALPHA(smsSpamCollection_untouched!A1552)/Table1[[#This Row],[C]]</f>
        <v>0.78</v>
      </c>
      <c r="C1552" s="1">
        <f>EXTRACT_NUMBER(smsSpamCollection_untouched!A1552)/Table1[[#This Row],[C]]</f>
        <v>0</v>
      </c>
      <c r="D1552" s="1">
        <f>(Table1[[#This Row],[W]]-1)/Table1[[#This Row],[C]]</f>
        <v>0.2</v>
      </c>
      <c r="E1552" s="1">
        <f>EXTRACT_SPCHAR(smsSpamCollection_untouched!A1552)/Table1[[#This Row],[C]]</f>
        <v>0.02</v>
      </c>
      <c r="F1552" s="1">
        <f>EXTRACT_WORD(smsSpamCollection_untouched!A1552)</f>
        <v>11</v>
      </c>
      <c r="G1552" s="1">
        <f>EXTRACT_SHORTWORD(smsSpamCollection_untouched!A1552)/Table1[[#This Row],[W]]</f>
        <v>0.90909090909090906</v>
      </c>
      <c r="H1552" s="1">
        <f>EXTRACT_WORDLen(smsSpamCollection_untouched!A1552)/Table1[[#This Row],[W]]</f>
        <v>3.6363636363636362</v>
      </c>
      <c r="I1552" s="1">
        <f>EXTRACT_UNIQUEWORD(smsSpamCollection_untouched!A1552)/Table1[[#This Row],[W]]</f>
        <v>0.90909090909090906</v>
      </c>
      <c r="J1552" s="1"/>
      <c r="K1552" s="1"/>
      <c r="L1552" s="1"/>
      <c r="M1552" s="1"/>
      <c r="N1552" s="1"/>
      <c r="O1552" s="1"/>
      <c r="P1552" s="1" t="str">
        <f>smsSpamCollection_untouched!B1552</f>
        <v>ham</v>
      </c>
    </row>
    <row r="1553" spans="1:16" x14ac:dyDescent="0.3">
      <c r="A1553" s="1">
        <f>LEN(TRIM(smsSpamCollection_untouched!A1553))</f>
        <v>75</v>
      </c>
      <c r="B1553" s="1">
        <f>EXTRACT_ALPHA(smsSpamCollection_untouched!A1553)/Table1[[#This Row],[C]]</f>
        <v>0.77333333333333332</v>
      </c>
      <c r="C1553" s="1">
        <f>EXTRACT_NUMBER(smsSpamCollection_untouched!A1553)/Table1[[#This Row],[C]]</f>
        <v>0</v>
      </c>
      <c r="D1553" s="1">
        <f>(Table1[[#This Row],[W]]-1)/Table1[[#This Row],[C]]</f>
        <v>0.2</v>
      </c>
      <c r="E1553" s="1">
        <f>EXTRACT_SPCHAR(smsSpamCollection_untouched!A1553)/Table1[[#This Row],[C]]</f>
        <v>2.6666666666666668E-2</v>
      </c>
      <c r="F1553" s="1">
        <f>EXTRACT_WORD(smsSpamCollection_untouched!A1553)</f>
        <v>16</v>
      </c>
      <c r="G1553" s="1">
        <f>EXTRACT_SHORTWORD(smsSpamCollection_untouched!A1553)/Table1[[#This Row],[W]]</f>
        <v>0.625</v>
      </c>
      <c r="H1553" s="1">
        <f>EXTRACT_WORDLen(smsSpamCollection_untouched!A1553)/Table1[[#This Row],[W]]</f>
        <v>3.75</v>
      </c>
      <c r="I1553" s="1">
        <f>EXTRACT_UNIQUEWORD(smsSpamCollection_untouched!A1553)/Table1[[#This Row],[W]]</f>
        <v>0.9375</v>
      </c>
      <c r="J1553" s="1"/>
      <c r="K1553" s="1"/>
      <c r="L1553" s="1"/>
      <c r="M1553" s="1"/>
      <c r="N1553" s="1"/>
      <c r="O1553" s="1"/>
      <c r="P1553" s="1" t="str">
        <f>smsSpamCollection_untouched!B1553</f>
        <v>ham</v>
      </c>
    </row>
    <row r="1554" spans="1:16" x14ac:dyDescent="0.3">
      <c r="A1554" s="1">
        <f>LEN(TRIM(smsSpamCollection_untouched!A1554))</f>
        <v>41</v>
      </c>
      <c r="B1554" s="1">
        <f>EXTRACT_ALPHA(smsSpamCollection_untouched!A1554)/Table1[[#This Row],[C]]</f>
        <v>0.73170731707317072</v>
      </c>
      <c r="C1554" s="1">
        <f>EXTRACT_NUMBER(smsSpamCollection_untouched!A1554)/Table1[[#This Row],[C]]</f>
        <v>0</v>
      </c>
      <c r="D1554" s="1">
        <f>(Table1[[#This Row],[W]]-1)/Table1[[#This Row],[C]]</f>
        <v>0.21951219512195122</v>
      </c>
      <c r="E1554" s="1">
        <f>EXTRACT_SPCHAR(smsSpamCollection_untouched!A1554)/Table1[[#This Row],[C]]</f>
        <v>4.878048780487805E-2</v>
      </c>
      <c r="F1554" s="1">
        <f>EXTRACT_WORD(smsSpamCollection_untouched!A1554)</f>
        <v>10</v>
      </c>
      <c r="G1554" s="1">
        <f>EXTRACT_SHORTWORD(smsSpamCollection_untouched!A1554)/Table1[[#This Row],[W]]</f>
        <v>0.7</v>
      </c>
      <c r="H1554" s="1">
        <f>EXTRACT_WORDLen(smsSpamCollection_untouched!A1554)/Table1[[#This Row],[W]]</f>
        <v>3.2</v>
      </c>
      <c r="I1554" s="1">
        <f>EXTRACT_UNIQUEWORD(smsSpamCollection_untouched!A1554)/Table1[[#This Row],[W]]</f>
        <v>1</v>
      </c>
      <c r="J1554" s="1"/>
      <c r="K1554" s="1"/>
      <c r="L1554" s="1"/>
      <c r="M1554" s="1"/>
      <c r="N1554" s="1"/>
      <c r="O1554" s="1"/>
      <c r="P1554" s="1" t="str">
        <f>smsSpamCollection_untouched!B1554</f>
        <v>ham</v>
      </c>
    </row>
    <row r="1555" spans="1:16" x14ac:dyDescent="0.3">
      <c r="A1555" s="1">
        <f>LEN(TRIM(smsSpamCollection_untouched!A1555))</f>
        <v>8</v>
      </c>
      <c r="B1555" s="1">
        <f>EXTRACT_ALPHA(smsSpamCollection_untouched!A1555)/Table1[[#This Row],[C]]</f>
        <v>0.5</v>
      </c>
      <c r="C1555" s="1">
        <f>EXTRACT_NUMBER(smsSpamCollection_untouched!A1555)/Table1[[#This Row],[C]]</f>
        <v>0</v>
      </c>
      <c r="D1555" s="1">
        <f>(Table1[[#This Row],[W]]-1)/Table1[[#This Row],[C]]</f>
        <v>0.125</v>
      </c>
      <c r="E1555" s="1">
        <f>EXTRACT_SPCHAR(smsSpamCollection_untouched!A1555)/Table1[[#This Row],[C]]</f>
        <v>0.375</v>
      </c>
      <c r="F1555" s="1">
        <f>EXTRACT_WORD(smsSpamCollection_untouched!A1555)</f>
        <v>2</v>
      </c>
      <c r="G1555" s="1">
        <f>EXTRACT_SHORTWORD(smsSpamCollection_untouched!A1555)/Table1[[#This Row],[W]]</f>
        <v>0.5</v>
      </c>
      <c r="H1555" s="1">
        <f>EXTRACT_WORDLen(smsSpamCollection_untouched!A1555)/Table1[[#This Row],[W]]</f>
        <v>3.5</v>
      </c>
      <c r="I1555" s="1">
        <f>EXTRACT_UNIQUEWORD(smsSpamCollection_untouched!A1555)/Table1[[#This Row],[W]]</f>
        <v>1</v>
      </c>
      <c r="J1555" s="1"/>
      <c r="K1555" s="1"/>
      <c r="L1555" s="1"/>
      <c r="M1555" s="1"/>
      <c r="N1555" s="1"/>
      <c r="O1555" s="1"/>
      <c r="P1555" s="1" t="str">
        <f>smsSpamCollection_untouched!B1555</f>
        <v>ham</v>
      </c>
    </row>
    <row r="1556" spans="1:16" x14ac:dyDescent="0.3">
      <c r="A1556" s="1">
        <f>LEN(TRIM(smsSpamCollection_untouched!A1556))</f>
        <v>36</v>
      </c>
      <c r="B1556" s="1">
        <f>EXTRACT_ALPHA(smsSpamCollection_untouched!A1556)/Table1[[#This Row],[C]]</f>
        <v>0.77777777777777779</v>
      </c>
      <c r="C1556" s="1">
        <f>EXTRACT_NUMBER(smsSpamCollection_untouched!A1556)/Table1[[#This Row],[C]]</f>
        <v>0</v>
      </c>
      <c r="D1556" s="1">
        <f>(Table1[[#This Row],[W]]-1)/Table1[[#This Row],[C]]</f>
        <v>0.19444444444444445</v>
      </c>
      <c r="E1556" s="1">
        <f>EXTRACT_SPCHAR(smsSpamCollection_untouched!A1556)/Table1[[#This Row],[C]]</f>
        <v>2.7777777777777776E-2</v>
      </c>
      <c r="F1556" s="1">
        <f>EXTRACT_WORD(smsSpamCollection_untouched!A1556)</f>
        <v>8</v>
      </c>
      <c r="G1556" s="1">
        <f>EXTRACT_SHORTWORD(smsSpamCollection_untouched!A1556)/Table1[[#This Row],[W]]</f>
        <v>0.875</v>
      </c>
      <c r="H1556" s="1">
        <f>EXTRACT_WORDLen(smsSpamCollection_untouched!A1556)/Table1[[#This Row],[W]]</f>
        <v>3.625</v>
      </c>
      <c r="I1556" s="1">
        <f>EXTRACT_UNIQUEWORD(smsSpamCollection_untouched!A1556)/Table1[[#This Row],[W]]</f>
        <v>0.875</v>
      </c>
      <c r="J1556" s="1"/>
      <c r="K1556" s="1"/>
      <c r="L1556" s="1"/>
      <c r="M1556" s="1"/>
      <c r="N1556" s="1"/>
      <c r="O1556" s="1"/>
      <c r="P1556" s="1" t="str">
        <f>smsSpamCollection_untouched!B1556</f>
        <v>ham</v>
      </c>
    </row>
    <row r="1557" spans="1:16" x14ac:dyDescent="0.3">
      <c r="A1557" s="1">
        <f>LEN(TRIM(smsSpamCollection_untouched!A1557))</f>
        <v>31</v>
      </c>
      <c r="B1557" s="1">
        <f>EXTRACT_ALPHA(smsSpamCollection_untouched!A1557)/Table1[[#This Row],[C]]</f>
        <v>0.74193548387096775</v>
      </c>
      <c r="C1557" s="1">
        <f>EXTRACT_NUMBER(smsSpamCollection_untouched!A1557)/Table1[[#This Row],[C]]</f>
        <v>0</v>
      </c>
      <c r="D1557" s="1">
        <f>(Table1[[#This Row],[W]]-1)/Table1[[#This Row],[C]]</f>
        <v>0.19354838709677419</v>
      </c>
      <c r="E1557" s="1">
        <f>EXTRACT_SPCHAR(smsSpamCollection_untouched!A1557)/Table1[[#This Row],[C]]</f>
        <v>6.4516129032258063E-2</v>
      </c>
      <c r="F1557" s="1">
        <f>EXTRACT_WORD(smsSpamCollection_untouched!A1557)</f>
        <v>7</v>
      </c>
      <c r="G1557" s="1">
        <f>EXTRACT_SHORTWORD(smsSpamCollection_untouched!A1557)/Table1[[#This Row],[W]]</f>
        <v>0.5714285714285714</v>
      </c>
      <c r="H1557" s="1">
        <f>EXTRACT_WORDLen(smsSpamCollection_untouched!A1557)/Table1[[#This Row],[W]]</f>
        <v>3.5714285714285716</v>
      </c>
      <c r="I1557" s="1">
        <f>EXTRACT_UNIQUEWORD(smsSpamCollection_untouched!A1557)/Table1[[#This Row],[W]]</f>
        <v>1</v>
      </c>
      <c r="J1557" s="1"/>
      <c r="K1557" s="1"/>
      <c r="L1557" s="1"/>
      <c r="M1557" s="1"/>
      <c r="N1557" s="1"/>
      <c r="O1557" s="1"/>
      <c r="P1557" s="1" t="str">
        <f>smsSpamCollection_untouched!B1557</f>
        <v>ham</v>
      </c>
    </row>
    <row r="1558" spans="1:16" x14ac:dyDescent="0.3">
      <c r="A1558" s="1">
        <f>LEN(TRIM(smsSpamCollection_untouched!A1558))</f>
        <v>73</v>
      </c>
      <c r="B1558" s="1">
        <f>EXTRACT_ALPHA(smsSpamCollection_untouched!A1558)/Table1[[#This Row],[C]]</f>
        <v>0.76712328767123283</v>
      </c>
      <c r="C1558" s="1">
        <f>EXTRACT_NUMBER(smsSpamCollection_untouched!A1558)/Table1[[#This Row],[C]]</f>
        <v>2.7397260273972601E-2</v>
      </c>
      <c r="D1558" s="1">
        <f>(Table1[[#This Row],[W]]-1)/Table1[[#This Row],[C]]</f>
        <v>0.19178082191780821</v>
      </c>
      <c r="E1558" s="1">
        <f>EXTRACT_SPCHAR(smsSpamCollection_untouched!A1558)/Table1[[#This Row],[C]]</f>
        <v>1.3698630136986301E-2</v>
      </c>
      <c r="F1558" s="1">
        <f>EXTRACT_WORD(smsSpamCollection_untouched!A1558)</f>
        <v>15</v>
      </c>
      <c r="G1558" s="1">
        <f>EXTRACT_SHORTWORD(smsSpamCollection_untouched!A1558)/Table1[[#This Row],[W]]</f>
        <v>0.73333333333333328</v>
      </c>
      <c r="H1558" s="1">
        <f>EXTRACT_WORDLen(smsSpamCollection_untouched!A1558)/Table1[[#This Row],[W]]</f>
        <v>3.9333333333333331</v>
      </c>
      <c r="I1558" s="1">
        <f>EXTRACT_UNIQUEWORD(smsSpamCollection_untouched!A1558)/Table1[[#This Row],[W]]</f>
        <v>1</v>
      </c>
      <c r="J1558" s="1"/>
      <c r="K1558" s="1"/>
      <c r="L1558" s="1"/>
      <c r="M1558" s="1"/>
      <c r="N1558" s="1"/>
      <c r="O1558" s="1"/>
      <c r="P1558" s="1" t="str">
        <f>smsSpamCollection_untouched!B1558</f>
        <v>ham</v>
      </c>
    </row>
    <row r="1559" spans="1:16" x14ac:dyDescent="0.3">
      <c r="A1559" s="1">
        <f>LEN(TRIM(smsSpamCollection_untouched!A1559))</f>
        <v>127</v>
      </c>
      <c r="B1559" s="1">
        <f>EXTRACT_ALPHA(smsSpamCollection_untouched!A1559)/Table1[[#This Row],[C]]</f>
        <v>0.76377952755905509</v>
      </c>
      <c r="C1559" s="1">
        <f>EXTRACT_NUMBER(smsSpamCollection_untouched!A1559)/Table1[[#This Row],[C]]</f>
        <v>0</v>
      </c>
      <c r="D1559" s="1">
        <f>(Table1[[#This Row],[W]]-1)/Table1[[#This Row],[C]]</f>
        <v>0.19685039370078741</v>
      </c>
      <c r="E1559" s="1">
        <f>EXTRACT_SPCHAR(smsSpamCollection_untouched!A1559)/Table1[[#This Row],[C]]</f>
        <v>3.937007874015748E-2</v>
      </c>
      <c r="F1559" s="1">
        <f>EXTRACT_WORD(smsSpamCollection_untouched!A1559)</f>
        <v>26</v>
      </c>
      <c r="G1559" s="1">
        <f>EXTRACT_SHORTWORD(smsSpamCollection_untouched!A1559)/Table1[[#This Row],[W]]</f>
        <v>0.80769230769230771</v>
      </c>
      <c r="H1559" s="1">
        <f>EXTRACT_WORDLen(smsSpamCollection_untouched!A1559)/Table1[[#This Row],[W]]</f>
        <v>3.9230769230769229</v>
      </c>
      <c r="I1559" s="1">
        <f>EXTRACT_UNIQUEWORD(smsSpamCollection_untouched!A1559)/Table1[[#This Row],[W]]</f>
        <v>0.92307692307692313</v>
      </c>
      <c r="J1559" s="1"/>
      <c r="K1559" s="1"/>
      <c r="L1559" s="1"/>
      <c r="M1559" s="1"/>
      <c r="N1559" s="1"/>
      <c r="O1559" s="1"/>
      <c r="P1559" s="1" t="str">
        <f>smsSpamCollection_untouched!B1559</f>
        <v>ham</v>
      </c>
    </row>
    <row r="1560" spans="1:16" x14ac:dyDescent="0.3">
      <c r="A1560" s="1">
        <f>LEN(TRIM(smsSpamCollection_untouched!A1560))</f>
        <v>14</v>
      </c>
      <c r="B1560" s="1">
        <f>EXTRACT_ALPHA(smsSpamCollection_untouched!A1560)/Table1[[#This Row],[C]]</f>
        <v>0.7142857142857143</v>
      </c>
      <c r="C1560" s="1">
        <f>EXTRACT_NUMBER(smsSpamCollection_untouched!A1560)/Table1[[#This Row],[C]]</f>
        <v>0</v>
      </c>
      <c r="D1560" s="1">
        <f>(Table1[[#This Row],[W]]-1)/Table1[[#This Row],[C]]</f>
        <v>0.21428571428571427</v>
      </c>
      <c r="E1560" s="1">
        <f>EXTRACT_SPCHAR(smsSpamCollection_untouched!A1560)/Table1[[#This Row],[C]]</f>
        <v>7.1428571428571425E-2</v>
      </c>
      <c r="F1560" s="1">
        <f>EXTRACT_WORD(smsSpamCollection_untouched!A1560)</f>
        <v>4</v>
      </c>
      <c r="G1560" s="1">
        <f>EXTRACT_SHORTWORD(smsSpamCollection_untouched!A1560)/Table1[[#This Row],[W]]</f>
        <v>0.5</v>
      </c>
      <c r="H1560" s="1">
        <f>EXTRACT_WORDLen(smsSpamCollection_untouched!A1560)/Table1[[#This Row],[W]]</f>
        <v>2.75</v>
      </c>
      <c r="I1560" s="1">
        <f>EXTRACT_UNIQUEWORD(smsSpamCollection_untouched!A1560)/Table1[[#This Row],[W]]</f>
        <v>1</v>
      </c>
      <c r="J1560" s="1"/>
      <c r="K1560" s="1"/>
      <c r="L1560" s="1"/>
      <c r="M1560" s="1"/>
      <c r="N1560" s="1"/>
      <c r="O1560" s="1"/>
      <c r="P1560" s="1" t="str">
        <f>smsSpamCollection_untouched!B1560</f>
        <v>ham</v>
      </c>
    </row>
    <row r="1561" spans="1:16" x14ac:dyDescent="0.3">
      <c r="A1561" s="1">
        <f>LEN(TRIM(smsSpamCollection_untouched!A1561))</f>
        <v>97</v>
      </c>
      <c r="B1561" s="1">
        <f>EXTRACT_ALPHA(smsSpamCollection_untouched!A1561)/Table1[[#This Row],[C]]</f>
        <v>0.74226804123711343</v>
      </c>
      <c r="C1561" s="1">
        <f>EXTRACT_NUMBER(smsSpamCollection_untouched!A1561)/Table1[[#This Row],[C]]</f>
        <v>0</v>
      </c>
      <c r="D1561" s="1">
        <f>(Table1[[#This Row],[W]]-1)/Table1[[#This Row],[C]]</f>
        <v>0.22680412371134021</v>
      </c>
      <c r="E1561" s="1">
        <f>EXTRACT_SPCHAR(smsSpamCollection_untouched!A1561)/Table1[[#This Row],[C]]</f>
        <v>3.0927835051546393E-2</v>
      </c>
      <c r="F1561" s="1">
        <f>EXTRACT_WORD(smsSpamCollection_untouched!A1561)</f>
        <v>23</v>
      </c>
      <c r="G1561" s="1">
        <f>EXTRACT_SHORTWORD(smsSpamCollection_untouched!A1561)/Table1[[#This Row],[W]]</f>
        <v>0.52173913043478259</v>
      </c>
      <c r="H1561" s="1">
        <f>EXTRACT_WORDLen(smsSpamCollection_untouched!A1561)/Table1[[#This Row],[W]]</f>
        <v>3.2608695652173911</v>
      </c>
      <c r="I1561" s="1">
        <f>EXTRACT_UNIQUEWORD(smsSpamCollection_untouched!A1561)/Table1[[#This Row],[W]]</f>
        <v>0.91304347826086951</v>
      </c>
      <c r="J1561" s="1"/>
      <c r="K1561" s="1"/>
      <c r="L1561" s="1"/>
      <c r="M1561" s="1"/>
      <c r="N1561" s="1"/>
      <c r="O1561" s="1"/>
      <c r="P1561" s="1" t="str">
        <f>smsSpamCollection_untouched!B1561</f>
        <v>ham</v>
      </c>
    </row>
    <row r="1562" spans="1:16" x14ac:dyDescent="0.3">
      <c r="A1562" s="1">
        <f>LEN(TRIM(smsSpamCollection_untouched!A1562))</f>
        <v>125</v>
      </c>
      <c r="B1562" s="1">
        <f>EXTRACT_ALPHA(smsSpamCollection_untouched!A1562)/Table1[[#This Row],[C]]</f>
        <v>0.68</v>
      </c>
      <c r="C1562" s="1">
        <f>EXTRACT_NUMBER(smsSpamCollection_untouched!A1562)/Table1[[#This Row],[C]]</f>
        <v>8.0000000000000002E-3</v>
      </c>
      <c r="D1562" s="1">
        <f>(Table1[[#This Row],[W]]-1)/Table1[[#This Row],[C]]</f>
        <v>0.16800000000000001</v>
      </c>
      <c r="E1562" s="1">
        <f>EXTRACT_SPCHAR(smsSpamCollection_untouched!A1562)/Table1[[#This Row],[C]]</f>
        <v>0.14399999999999999</v>
      </c>
      <c r="F1562" s="1">
        <f>EXTRACT_WORD(smsSpamCollection_untouched!A1562)</f>
        <v>22</v>
      </c>
      <c r="G1562" s="1">
        <f>EXTRACT_SHORTWORD(smsSpamCollection_untouched!A1562)/Table1[[#This Row],[W]]</f>
        <v>0.81818181818181823</v>
      </c>
      <c r="H1562" s="1">
        <f>EXTRACT_WORDLen(smsSpamCollection_untouched!A1562)/Table1[[#This Row],[W]]</f>
        <v>4.7272727272727275</v>
      </c>
      <c r="I1562" s="1">
        <f>EXTRACT_UNIQUEWORD(smsSpamCollection_untouched!A1562)/Table1[[#This Row],[W]]</f>
        <v>0.95454545454545459</v>
      </c>
      <c r="J1562" s="1"/>
      <c r="K1562" s="1"/>
      <c r="L1562" s="1"/>
      <c r="M1562" s="1"/>
      <c r="N1562" s="1"/>
      <c r="O1562" s="1"/>
      <c r="P1562" s="1" t="str">
        <f>smsSpamCollection_untouched!B1562</f>
        <v>ham</v>
      </c>
    </row>
    <row r="1563" spans="1:16" x14ac:dyDescent="0.3">
      <c r="A1563" s="1">
        <f>LEN(TRIM(smsSpamCollection_untouched!A1563))</f>
        <v>91</v>
      </c>
      <c r="B1563" s="1">
        <f>EXTRACT_ALPHA(smsSpamCollection_untouched!A1563)/Table1[[#This Row],[C]]</f>
        <v>0.79120879120879117</v>
      </c>
      <c r="C1563" s="1">
        <f>EXTRACT_NUMBER(smsSpamCollection_untouched!A1563)/Table1[[#This Row],[C]]</f>
        <v>0</v>
      </c>
      <c r="D1563" s="1">
        <f>(Table1[[#This Row],[W]]-1)/Table1[[#This Row],[C]]</f>
        <v>0.19780219780219779</v>
      </c>
      <c r="E1563" s="1">
        <f>EXTRACT_SPCHAR(smsSpamCollection_untouched!A1563)/Table1[[#This Row],[C]]</f>
        <v>1.098901098901099E-2</v>
      </c>
      <c r="F1563" s="1">
        <f>EXTRACT_WORD(smsSpamCollection_untouched!A1563)</f>
        <v>19</v>
      </c>
      <c r="G1563" s="1">
        <f>EXTRACT_SHORTWORD(smsSpamCollection_untouched!A1563)/Table1[[#This Row],[W]]</f>
        <v>0.78947368421052633</v>
      </c>
      <c r="H1563" s="1">
        <f>EXTRACT_WORDLen(smsSpamCollection_untouched!A1563)/Table1[[#This Row],[W]]</f>
        <v>3.8421052631578947</v>
      </c>
      <c r="I1563" s="1">
        <f>EXTRACT_UNIQUEWORD(smsSpamCollection_untouched!A1563)/Table1[[#This Row],[W]]</f>
        <v>1</v>
      </c>
      <c r="J1563" s="1"/>
      <c r="K1563" s="1"/>
      <c r="L1563" s="1"/>
      <c r="M1563" s="1"/>
      <c r="N1563" s="1"/>
      <c r="O1563" s="1"/>
      <c r="P1563" s="1" t="str">
        <f>smsSpamCollection_untouched!B1563</f>
        <v>ham</v>
      </c>
    </row>
    <row r="1564" spans="1:16" x14ac:dyDescent="0.3">
      <c r="A1564" s="1">
        <f>LEN(TRIM(smsSpamCollection_untouched!A1564))</f>
        <v>63</v>
      </c>
      <c r="B1564" s="1">
        <f>EXTRACT_ALPHA(smsSpamCollection_untouched!A1564)/Table1[[#This Row],[C]]</f>
        <v>0.74603174603174605</v>
      </c>
      <c r="C1564" s="1">
        <f>EXTRACT_NUMBER(smsSpamCollection_untouched!A1564)/Table1[[#This Row],[C]]</f>
        <v>1.5873015873015872E-2</v>
      </c>
      <c r="D1564" s="1">
        <f>(Table1[[#This Row],[W]]-1)/Table1[[#This Row],[C]]</f>
        <v>0.15873015873015872</v>
      </c>
      <c r="E1564" s="1">
        <f>EXTRACT_SPCHAR(smsSpamCollection_untouched!A1564)/Table1[[#This Row],[C]]</f>
        <v>7.9365079365079361E-2</v>
      </c>
      <c r="F1564" s="1">
        <f>EXTRACT_WORD(smsSpamCollection_untouched!A1564)</f>
        <v>11</v>
      </c>
      <c r="G1564" s="1">
        <f>EXTRACT_SHORTWORD(smsSpamCollection_untouched!A1564)/Table1[[#This Row],[W]]</f>
        <v>0.72727272727272729</v>
      </c>
      <c r="H1564" s="1">
        <f>EXTRACT_WORDLen(smsSpamCollection_untouched!A1564)/Table1[[#This Row],[W]]</f>
        <v>4.8181818181818183</v>
      </c>
      <c r="I1564" s="1">
        <f>EXTRACT_UNIQUEWORD(smsSpamCollection_untouched!A1564)/Table1[[#This Row],[W]]</f>
        <v>1</v>
      </c>
      <c r="J1564" s="1"/>
      <c r="K1564" s="1"/>
      <c r="L1564" s="1"/>
      <c r="M1564" s="1"/>
      <c r="N1564" s="1"/>
      <c r="O1564" s="1"/>
      <c r="P1564" s="1" t="str">
        <f>smsSpamCollection_untouched!B1564</f>
        <v>ham</v>
      </c>
    </row>
    <row r="1565" spans="1:16" x14ac:dyDescent="0.3">
      <c r="A1565" s="1">
        <f>LEN(TRIM(smsSpamCollection_untouched!A1565))</f>
        <v>58</v>
      </c>
      <c r="B1565" s="1">
        <f>EXTRACT_ALPHA(smsSpamCollection_untouched!A1565)/Table1[[#This Row],[C]]</f>
        <v>0.7931034482758621</v>
      </c>
      <c r="C1565" s="1">
        <f>EXTRACT_NUMBER(smsSpamCollection_untouched!A1565)/Table1[[#This Row],[C]]</f>
        <v>0</v>
      </c>
      <c r="D1565" s="1">
        <f>(Table1[[#This Row],[W]]-1)/Table1[[#This Row],[C]]</f>
        <v>0.18965517241379309</v>
      </c>
      <c r="E1565" s="1">
        <f>EXTRACT_SPCHAR(smsSpamCollection_untouched!A1565)/Table1[[#This Row],[C]]</f>
        <v>1.7241379310344827E-2</v>
      </c>
      <c r="F1565" s="1">
        <f>EXTRACT_WORD(smsSpamCollection_untouched!A1565)</f>
        <v>12</v>
      </c>
      <c r="G1565" s="1">
        <f>EXTRACT_SHORTWORD(smsSpamCollection_untouched!A1565)/Table1[[#This Row],[W]]</f>
        <v>0.91666666666666663</v>
      </c>
      <c r="H1565" s="1">
        <f>EXTRACT_WORDLen(smsSpamCollection_untouched!A1565)/Table1[[#This Row],[W]]</f>
        <v>3.9166666666666665</v>
      </c>
      <c r="I1565" s="1">
        <f>EXTRACT_UNIQUEWORD(smsSpamCollection_untouched!A1565)/Table1[[#This Row],[W]]</f>
        <v>1</v>
      </c>
      <c r="J1565" s="1"/>
      <c r="K1565" s="1"/>
      <c r="L1565" s="1"/>
      <c r="M1565" s="1"/>
      <c r="N1565" s="1"/>
      <c r="O1565" s="1"/>
      <c r="P1565" s="1" t="str">
        <f>smsSpamCollection_untouched!B1565</f>
        <v>ham</v>
      </c>
    </row>
    <row r="1566" spans="1:16" x14ac:dyDescent="0.3">
      <c r="A1566" s="1">
        <f>LEN(TRIM(smsSpamCollection_untouched!A1566))</f>
        <v>46</v>
      </c>
      <c r="B1566" s="1">
        <f>EXTRACT_ALPHA(smsSpamCollection_untouched!A1566)/Table1[[#This Row],[C]]</f>
        <v>0.76086956521739135</v>
      </c>
      <c r="C1566" s="1">
        <f>EXTRACT_NUMBER(smsSpamCollection_untouched!A1566)/Table1[[#This Row],[C]]</f>
        <v>0</v>
      </c>
      <c r="D1566" s="1">
        <f>(Table1[[#This Row],[W]]-1)/Table1[[#This Row],[C]]</f>
        <v>0.19565217391304349</v>
      </c>
      <c r="E1566" s="1">
        <f>EXTRACT_SPCHAR(smsSpamCollection_untouched!A1566)/Table1[[#This Row],[C]]</f>
        <v>4.3478260869565216E-2</v>
      </c>
      <c r="F1566" s="1">
        <f>EXTRACT_WORD(smsSpamCollection_untouched!A1566)</f>
        <v>10</v>
      </c>
      <c r="G1566" s="1">
        <f>EXTRACT_SHORTWORD(smsSpamCollection_untouched!A1566)/Table1[[#This Row],[W]]</f>
        <v>0.7</v>
      </c>
      <c r="H1566" s="1">
        <f>EXTRACT_WORDLen(smsSpamCollection_untouched!A1566)/Table1[[#This Row],[W]]</f>
        <v>3.7</v>
      </c>
      <c r="I1566" s="1">
        <f>EXTRACT_UNIQUEWORD(smsSpamCollection_untouched!A1566)/Table1[[#This Row],[W]]</f>
        <v>1</v>
      </c>
      <c r="J1566" s="1"/>
      <c r="K1566" s="1"/>
      <c r="L1566" s="1"/>
      <c r="M1566" s="1"/>
      <c r="N1566" s="1"/>
      <c r="O1566" s="1"/>
      <c r="P1566" s="1" t="str">
        <f>smsSpamCollection_untouched!B1566</f>
        <v>ham</v>
      </c>
    </row>
    <row r="1567" spans="1:16" x14ac:dyDescent="0.3">
      <c r="A1567" s="1">
        <f>LEN(TRIM(smsSpamCollection_untouched!A1567))</f>
        <v>26</v>
      </c>
      <c r="B1567" s="1">
        <f>EXTRACT_ALPHA(smsSpamCollection_untouched!A1567)/Table1[[#This Row],[C]]</f>
        <v>0.76923076923076927</v>
      </c>
      <c r="C1567" s="1">
        <f>EXTRACT_NUMBER(smsSpamCollection_untouched!A1567)/Table1[[#This Row],[C]]</f>
        <v>3.8461538461538464E-2</v>
      </c>
      <c r="D1567" s="1">
        <f>(Table1[[#This Row],[W]]-1)/Table1[[#This Row],[C]]</f>
        <v>0.15384615384615385</v>
      </c>
      <c r="E1567" s="1">
        <f>EXTRACT_SPCHAR(smsSpamCollection_untouched!A1567)/Table1[[#This Row],[C]]</f>
        <v>3.8461538461538464E-2</v>
      </c>
      <c r="F1567" s="1">
        <f>EXTRACT_WORD(smsSpamCollection_untouched!A1567)</f>
        <v>5</v>
      </c>
      <c r="G1567" s="1">
        <f>EXTRACT_SHORTWORD(smsSpamCollection_untouched!A1567)/Table1[[#This Row],[W]]</f>
        <v>0.6</v>
      </c>
      <c r="H1567" s="1">
        <f>EXTRACT_WORDLen(smsSpamCollection_untouched!A1567)/Table1[[#This Row],[W]]</f>
        <v>4.4000000000000004</v>
      </c>
      <c r="I1567" s="1">
        <f>EXTRACT_UNIQUEWORD(smsSpamCollection_untouched!A1567)/Table1[[#This Row],[W]]</f>
        <v>1</v>
      </c>
      <c r="J1567" s="1"/>
      <c r="K1567" s="1"/>
      <c r="L1567" s="1"/>
      <c r="M1567" s="1"/>
      <c r="N1567" s="1"/>
      <c r="O1567" s="1"/>
      <c r="P1567" s="1" t="str">
        <f>smsSpamCollection_untouched!B1567</f>
        <v>ham</v>
      </c>
    </row>
    <row r="1568" spans="1:16" x14ac:dyDescent="0.3">
      <c r="A1568" s="1">
        <f>LEN(TRIM(smsSpamCollection_untouched!A1568))</f>
        <v>138</v>
      </c>
      <c r="B1568" s="1">
        <f>EXTRACT_ALPHA(smsSpamCollection_untouched!A1568)/Table1[[#This Row],[C]]</f>
        <v>0.65942028985507251</v>
      </c>
      <c r="C1568" s="1">
        <f>EXTRACT_NUMBER(smsSpamCollection_untouched!A1568)/Table1[[#This Row],[C]]</f>
        <v>7.246376811594203E-3</v>
      </c>
      <c r="D1568" s="1">
        <f>(Table1[[#This Row],[W]]-1)/Table1[[#This Row],[C]]</f>
        <v>0.2318840579710145</v>
      </c>
      <c r="E1568" s="1">
        <f>EXTRACT_SPCHAR(smsSpamCollection_untouched!A1568)/Table1[[#This Row],[C]]</f>
        <v>0.13043478260869565</v>
      </c>
      <c r="F1568" s="1">
        <f>EXTRACT_WORD(smsSpamCollection_untouched!A1568)</f>
        <v>33</v>
      </c>
      <c r="G1568" s="1">
        <f>EXTRACT_SHORTWORD(smsSpamCollection_untouched!A1568)/Table1[[#This Row],[W]]</f>
        <v>0.69696969696969702</v>
      </c>
      <c r="H1568" s="1">
        <f>EXTRACT_WORDLen(smsSpamCollection_untouched!A1568)/Table1[[#This Row],[W]]</f>
        <v>3.3333333333333335</v>
      </c>
      <c r="I1568" s="1">
        <f>EXTRACT_UNIQUEWORD(smsSpamCollection_untouched!A1568)/Table1[[#This Row],[W]]</f>
        <v>0.72727272727272729</v>
      </c>
      <c r="J1568" s="1"/>
      <c r="K1568" s="1"/>
      <c r="L1568" s="1"/>
      <c r="M1568" s="1"/>
      <c r="N1568" s="1"/>
      <c r="O1568" s="1"/>
      <c r="P1568" s="1" t="str">
        <f>smsSpamCollection_untouched!B1568</f>
        <v>ham</v>
      </c>
    </row>
    <row r="1569" spans="1:16" x14ac:dyDescent="0.3">
      <c r="A1569" s="1">
        <f>LEN(TRIM(smsSpamCollection_untouched!A1569))</f>
        <v>29</v>
      </c>
      <c r="B1569" s="1">
        <f>EXTRACT_ALPHA(smsSpamCollection_untouched!A1569)/Table1[[#This Row],[C]]</f>
        <v>0.72413793103448276</v>
      </c>
      <c r="C1569" s="1">
        <f>EXTRACT_NUMBER(smsSpamCollection_untouched!A1569)/Table1[[#This Row],[C]]</f>
        <v>0</v>
      </c>
      <c r="D1569" s="1">
        <f>(Table1[[#This Row],[W]]-1)/Table1[[#This Row],[C]]</f>
        <v>0.2413793103448276</v>
      </c>
      <c r="E1569" s="1">
        <f>EXTRACT_SPCHAR(smsSpamCollection_untouched!A1569)/Table1[[#This Row],[C]]</f>
        <v>3.4482758620689655E-2</v>
      </c>
      <c r="F1569" s="1">
        <f>EXTRACT_WORD(smsSpamCollection_untouched!A1569)</f>
        <v>8</v>
      </c>
      <c r="G1569" s="1">
        <f>EXTRACT_SHORTWORD(smsSpamCollection_untouched!A1569)/Table1[[#This Row],[W]]</f>
        <v>0.375</v>
      </c>
      <c r="H1569" s="1">
        <f>EXTRACT_WORDLen(smsSpamCollection_untouched!A1569)/Table1[[#This Row],[W]]</f>
        <v>2.75</v>
      </c>
      <c r="I1569" s="1">
        <f>EXTRACT_UNIQUEWORD(smsSpamCollection_untouched!A1569)/Table1[[#This Row],[W]]</f>
        <v>0.875</v>
      </c>
      <c r="J1569" s="1"/>
      <c r="K1569" s="1"/>
      <c r="L1569" s="1"/>
      <c r="M1569" s="1"/>
      <c r="N1569" s="1"/>
      <c r="O1569" s="1"/>
      <c r="P1569" s="1" t="str">
        <f>smsSpamCollection_untouched!B1569</f>
        <v>ham</v>
      </c>
    </row>
    <row r="1570" spans="1:16" x14ac:dyDescent="0.3">
      <c r="A1570" s="1">
        <f>LEN(TRIM(smsSpamCollection_untouched!A1570))</f>
        <v>30</v>
      </c>
      <c r="B1570" s="1">
        <f>EXTRACT_ALPHA(smsSpamCollection_untouched!A1570)/Table1[[#This Row],[C]]</f>
        <v>0.83333333333333337</v>
      </c>
      <c r="C1570" s="1">
        <f>EXTRACT_NUMBER(smsSpamCollection_untouched!A1570)/Table1[[#This Row],[C]]</f>
        <v>0</v>
      </c>
      <c r="D1570" s="1">
        <f>(Table1[[#This Row],[W]]-1)/Table1[[#This Row],[C]]</f>
        <v>0.13333333333333333</v>
      </c>
      <c r="E1570" s="1">
        <f>EXTRACT_SPCHAR(smsSpamCollection_untouched!A1570)/Table1[[#This Row],[C]]</f>
        <v>3.3333333333333333E-2</v>
      </c>
      <c r="F1570" s="1">
        <f>EXTRACT_WORD(smsSpamCollection_untouched!A1570)</f>
        <v>5</v>
      </c>
      <c r="G1570" s="1">
        <f>EXTRACT_SHORTWORD(smsSpamCollection_untouched!A1570)/Table1[[#This Row],[W]]</f>
        <v>0.8</v>
      </c>
      <c r="H1570" s="1">
        <f>EXTRACT_WORDLen(smsSpamCollection_untouched!A1570)/Table1[[#This Row],[W]]</f>
        <v>5.2</v>
      </c>
      <c r="I1570" s="1">
        <f>EXTRACT_UNIQUEWORD(smsSpamCollection_untouched!A1570)/Table1[[#This Row],[W]]</f>
        <v>1</v>
      </c>
      <c r="J1570" s="1"/>
      <c r="K1570" s="1"/>
      <c r="L1570" s="1"/>
      <c r="M1570" s="1"/>
      <c r="N1570" s="1"/>
      <c r="O1570" s="1"/>
      <c r="P1570" s="1" t="str">
        <f>smsSpamCollection_untouched!B1570</f>
        <v>ham</v>
      </c>
    </row>
    <row r="1571" spans="1:16" x14ac:dyDescent="0.3">
      <c r="A1571" s="1">
        <f>LEN(TRIM(smsSpamCollection_untouched!A1571))</f>
        <v>156</v>
      </c>
      <c r="B1571" s="1">
        <f>EXTRACT_ALPHA(smsSpamCollection_untouched!A1571)/Table1[[#This Row],[C]]</f>
        <v>0.8141025641025641</v>
      </c>
      <c r="C1571" s="1">
        <f>EXTRACT_NUMBER(smsSpamCollection_untouched!A1571)/Table1[[#This Row],[C]]</f>
        <v>1.9230769230769232E-2</v>
      </c>
      <c r="D1571" s="1">
        <f>(Table1[[#This Row],[W]]-1)/Table1[[#This Row],[C]]</f>
        <v>0.14743589743589744</v>
      </c>
      <c r="E1571" s="1">
        <f>EXTRACT_SPCHAR(smsSpamCollection_untouched!A1571)/Table1[[#This Row],[C]]</f>
        <v>1.9230769230769232E-2</v>
      </c>
      <c r="F1571" s="1">
        <f>EXTRACT_WORD(smsSpamCollection_untouched!A1571)</f>
        <v>24</v>
      </c>
      <c r="G1571" s="1">
        <f>EXTRACT_SHORTWORD(smsSpamCollection_untouched!A1571)/Table1[[#This Row],[W]]</f>
        <v>0.875</v>
      </c>
      <c r="H1571" s="1">
        <f>EXTRACT_WORDLen(smsSpamCollection_untouched!A1571)/Table1[[#This Row],[W]]</f>
        <v>5.541666666666667</v>
      </c>
      <c r="I1571" s="1">
        <f>EXTRACT_UNIQUEWORD(smsSpamCollection_untouched!A1571)/Table1[[#This Row],[W]]</f>
        <v>0.95833333333333337</v>
      </c>
      <c r="J1571" s="1"/>
      <c r="K1571" s="1"/>
      <c r="L1571" s="1"/>
      <c r="M1571" s="1"/>
      <c r="N1571" s="1"/>
      <c r="O1571" s="1"/>
      <c r="P1571" s="1" t="str">
        <f>smsSpamCollection_untouched!B1571</f>
        <v>ham</v>
      </c>
    </row>
    <row r="1572" spans="1:16" x14ac:dyDescent="0.3">
      <c r="A1572" s="1">
        <f>LEN(TRIM(smsSpamCollection_untouched!A1572))</f>
        <v>37</v>
      </c>
      <c r="B1572" s="1">
        <f>EXTRACT_ALPHA(smsSpamCollection_untouched!A1572)/Table1[[#This Row],[C]]</f>
        <v>0.78378378378378377</v>
      </c>
      <c r="C1572" s="1">
        <f>EXTRACT_NUMBER(smsSpamCollection_untouched!A1572)/Table1[[#This Row],[C]]</f>
        <v>0</v>
      </c>
      <c r="D1572" s="1">
        <f>(Table1[[#This Row],[W]]-1)/Table1[[#This Row],[C]]</f>
        <v>0.1891891891891892</v>
      </c>
      <c r="E1572" s="1">
        <f>EXTRACT_SPCHAR(smsSpamCollection_untouched!A1572)/Table1[[#This Row],[C]]</f>
        <v>2.7027027027027029E-2</v>
      </c>
      <c r="F1572" s="1">
        <f>EXTRACT_WORD(smsSpamCollection_untouched!A1572)</f>
        <v>8</v>
      </c>
      <c r="G1572" s="1">
        <f>EXTRACT_SHORTWORD(smsSpamCollection_untouched!A1572)/Table1[[#This Row],[W]]</f>
        <v>0.75</v>
      </c>
      <c r="H1572" s="1">
        <f>EXTRACT_WORDLen(smsSpamCollection_untouched!A1572)/Table1[[#This Row],[W]]</f>
        <v>3.75</v>
      </c>
      <c r="I1572" s="1">
        <f>EXTRACT_UNIQUEWORD(smsSpamCollection_untouched!A1572)/Table1[[#This Row],[W]]</f>
        <v>1</v>
      </c>
      <c r="J1572" s="1"/>
      <c r="K1572" s="1"/>
      <c r="L1572" s="1"/>
      <c r="M1572" s="1"/>
      <c r="N1572" s="1"/>
      <c r="O1572" s="1"/>
      <c r="P1572" s="1" t="str">
        <f>smsSpamCollection_untouched!B1572</f>
        <v>ham</v>
      </c>
    </row>
    <row r="1573" spans="1:16" x14ac:dyDescent="0.3">
      <c r="A1573" s="1">
        <f>LEN(TRIM(smsSpamCollection_untouched!A1573))</f>
        <v>63</v>
      </c>
      <c r="B1573" s="1">
        <f>EXTRACT_ALPHA(smsSpamCollection_untouched!A1573)/Table1[[#This Row],[C]]</f>
        <v>0.74603174603174605</v>
      </c>
      <c r="C1573" s="1">
        <f>EXTRACT_NUMBER(smsSpamCollection_untouched!A1573)/Table1[[#This Row],[C]]</f>
        <v>0</v>
      </c>
      <c r="D1573" s="1">
        <f>(Table1[[#This Row],[W]]-1)/Table1[[#This Row],[C]]</f>
        <v>0.15873015873015872</v>
      </c>
      <c r="E1573" s="1">
        <f>EXTRACT_SPCHAR(smsSpamCollection_untouched!A1573)/Table1[[#This Row],[C]]</f>
        <v>9.5238095238095233E-2</v>
      </c>
      <c r="F1573" s="1">
        <f>EXTRACT_WORD(smsSpamCollection_untouched!A1573)</f>
        <v>11</v>
      </c>
      <c r="G1573" s="1">
        <f>EXTRACT_SHORTWORD(smsSpamCollection_untouched!A1573)/Table1[[#This Row],[W]]</f>
        <v>0.81818181818181823</v>
      </c>
      <c r="H1573" s="1">
        <f>EXTRACT_WORDLen(smsSpamCollection_untouched!A1573)/Table1[[#This Row],[W]]</f>
        <v>4.8181818181818183</v>
      </c>
      <c r="I1573" s="1">
        <f>EXTRACT_UNIQUEWORD(smsSpamCollection_untouched!A1573)/Table1[[#This Row],[W]]</f>
        <v>1</v>
      </c>
      <c r="J1573" s="1"/>
      <c r="K1573" s="1"/>
      <c r="L1573" s="1"/>
      <c r="M1573" s="1"/>
      <c r="N1573" s="1"/>
      <c r="O1573" s="1"/>
      <c r="P1573" s="1" t="str">
        <f>smsSpamCollection_untouched!B1573</f>
        <v>ham</v>
      </c>
    </row>
    <row r="1574" spans="1:16" x14ac:dyDescent="0.3">
      <c r="A1574" s="1">
        <f>LEN(TRIM(smsSpamCollection_untouched!A1574))</f>
        <v>33</v>
      </c>
      <c r="B1574" s="1">
        <f>EXTRACT_ALPHA(smsSpamCollection_untouched!A1574)/Table1[[#This Row],[C]]</f>
        <v>0.87878787878787878</v>
      </c>
      <c r="C1574" s="1">
        <f>EXTRACT_NUMBER(smsSpamCollection_untouched!A1574)/Table1[[#This Row],[C]]</f>
        <v>0</v>
      </c>
      <c r="D1574" s="1">
        <f>(Table1[[#This Row],[W]]-1)/Table1[[#This Row],[C]]</f>
        <v>9.0909090909090912E-2</v>
      </c>
      <c r="E1574" s="1">
        <f>EXTRACT_SPCHAR(smsSpamCollection_untouched!A1574)/Table1[[#This Row],[C]]</f>
        <v>3.0303030303030304E-2</v>
      </c>
      <c r="F1574" s="1">
        <f>EXTRACT_WORD(smsSpamCollection_untouched!A1574)</f>
        <v>4</v>
      </c>
      <c r="G1574" s="1">
        <f>EXTRACT_SHORTWORD(smsSpamCollection_untouched!A1574)/Table1[[#This Row],[W]]</f>
        <v>0.75</v>
      </c>
      <c r="H1574" s="1">
        <f>EXTRACT_WORDLen(smsSpamCollection_untouched!A1574)/Table1[[#This Row],[W]]</f>
        <v>7.5</v>
      </c>
      <c r="I1574" s="1">
        <f>EXTRACT_UNIQUEWORD(smsSpamCollection_untouched!A1574)/Table1[[#This Row],[W]]</f>
        <v>1</v>
      </c>
      <c r="J1574" s="1"/>
      <c r="K1574" s="1"/>
      <c r="L1574" s="1"/>
      <c r="M1574" s="1"/>
      <c r="N1574" s="1"/>
      <c r="O1574" s="1"/>
      <c r="P1574" s="1" t="str">
        <f>smsSpamCollection_untouched!B1574</f>
        <v>ham</v>
      </c>
    </row>
    <row r="1575" spans="1:16" x14ac:dyDescent="0.3">
      <c r="A1575" s="1">
        <f>LEN(TRIM(smsSpamCollection_untouched!A1575))</f>
        <v>145</v>
      </c>
      <c r="B1575" s="1">
        <f>EXTRACT_ALPHA(smsSpamCollection_untouched!A1575)/Table1[[#This Row],[C]]</f>
        <v>0.60689655172413792</v>
      </c>
      <c r="C1575" s="1">
        <f>EXTRACT_NUMBER(smsSpamCollection_untouched!A1575)/Table1[[#This Row],[C]]</f>
        <v>0.19310344827586207</v>
      </c>
      <c r="D1575" s="1">
        <f>(Table1[[#This Row],[W]]-1)/Table1[[#This Row],[C]]</f>
        <v>0.14482758620689656</v>
      </c>
      <c r="E1575" s="1">
        <f>EXTRACT_SPCHAR(smsSpamCollection_untouched!A1575)/Table1[[#This Row],[C]]</f>
        <v>5.5172413793103448E-2</v>
      </c>
      <c r="F1575" s="1">
        <f>EXTRACT_WORD(smsSpamCollection_untouched!A1575)</f>
        <v>22</v>
      </c>
      <c r="G1575" s="1">
        <f>EXTRACT_SHORTWORD(smsSpamCollection_untouched!A1575)/Table1[[#This Row],[W]]</f>
        <v>0.63636363636363635</v>
      </c>
      <c r="H1575" s="1">
        <f>EXTRACT_WORDLen(smsSpamCollection_untouched!A1575)/Table1[[#This Row],[W]]</f>
        <v>5.6363636363636367</v>
      </c>
      <c r="I1575" s="1">
        <f>EXTRACT_UNIQUEWORD(smsSpamCollection_untouched!A1575)/Table1[[#This Row],[W]]</f>
        <v>0.90909090909090906</v>
      </c>
      <c r="J1575" s="1"/>
      <c r="K1575" s="1"/>
      <c r="L1575" s="1"/>
      <c r="M1575" s="1"/>
      <c r="N1575" s="1"/>
      <c r="O1575" s="1"/>
      <c r="P1575" s="1" t="str">
        <f>smsSpamCollection_untouched!B1575</f>
        <v>spam</v>
      </c>
    </row>
    <row r="1576" spans="1:16" x14ac:dyDescent="0.3">
      <c r="A1576" s="1">
        <f>LEN(TRIM(smsSpamCollection_untouched!A1576))</f>
        <v>149</v>
      </c>
      <c r="B1576" s="1">
        <f>EXTRACT_ALPHA(smsSpamCollection_untouched!A1576)/Table1[[#This Row],[C]]</f>
        <v>0.65100671140939592</v>
      </c>
      <c r="C1576" s="1">
        <f>EXTRACT_NUMBER(smsSpamCollection_untouched!A1576)/Table1[[#This Row],[C]]</f>
        <v>0.11409395973154363</v>
      </c>
      <c r="D1576" s="1">
        <f>(Table1[[#This Row],[W]]-1)/Table1[[#This Row],[C]]</f>
        <v>0.18120805369127516</v>
      </c>
      <c r="E1576" s="1">
        <f>EXTRACT_SPCHAR(smsSpamCollection_untouched!A1576)/Table1[[#This Row],[C]]</f>
        <v>5.3691275167785234E-2</v>
      </c>
      <c r="F1576" s="1">
        <f>EXTRACT_WORD(smsSpamCollection_untouched!A1576)</f>
        <v>28</v>
      </c>
      <c r="G1576" s="1">
        <f>EXTRACT_SHORTWORD(smsSpamCollection_untouched!A1576)/Table1[[#This Row],[W]]</f>
        <v>0.6785714285714286</v>
      </c>
      <c r="H1576" s="1">
        <f>EXTRACT_WORDLen(smsSpamCollection_untouched!A1576)/Table1[[#This Row],[W]]</f>
        <v>4.3571428571428568</v>
      </c>
      <c r="I1576" s="1">
        <f>EXTRACT_UNIQUEWORD(smsSpamCollection_untouched!A1576)/Table1[[#This Row],[W]]</f>
        <v>0.8571428571428571</v>
      </c>
      <c r="J1576" s="1"/>
      <c r="K1576" s="1"/>
      <c r="L1576" s="1"/>
      <c r="M1576" s="1"/>
      <c r="N1576" s="1"/>
      <c r="O1576" s="1"/>
      <c r="P1576" s="1" t="str">
        <f>smsSpamCollection_untouched!B1576</f>
        <v>spam</v>
      </c>
    </row>
    <row r="1577" spans="1:16" x14ac:dyDescent="0.3">
      <c r="A1577" s="1">
        <f>LEN(TRIM(smsSpamCollection_untouched!A1577))</f>
        <v>104</v>
      </c>
      <c r="B1577" s="1">
        <f>EXTRACT_ALPHA(smsSpamCollection_untouched!A1577)/Table1[[#This Row],[C]]</f>
        <v>0.73076923076923073</v>
      </c>
      <c r="C1577" s="1">
        <f>EXTRACT_NUMBER(smsSpamCollection_untouched!A1577)/Table1[[#This Row],[C]]</f>
        <v>9.6153846153846159E-3</v>
      </c>
      <c r="D1577" s="1">
        <f>(Table1[[#This Row],[W]]-1)/Table1[[#This Row],[C]]</f>
        <v>0.23076923076923078</v>
      </c>
      <c r="E1577" s="1">
        <f>EXTRACT_SPCHAR(smsSpamCollection_untouched!A1577)/Table1[[#This Row],[C]]</f>
        <v>2.8846153846153848E-2</v>
      </c>
      <c r="F1577" s="1">
        <f>EXTRACT_WORD(smsSpamCollection_untouched!A1577)</f>
        <v>25</v>
      </c>
      <c r="G1577" s="1">
        <f>EXTRACT_SHORTWORD(smsSpamCollection_untouched!A1577)/Table1[[#This Row],[W]]</f>
        <v>0.52</v>
      </c>
      <c r="H1577" s="1">
        <f>EXTRACT_WORDLen(smsSpamCollection_untouched!A1577)/Table1[[#This Row],[W]]</f>
        <v>3.2</v>
      </c>
      <c r="I1577" s="1">
        <f>EXTRACT_UNIQUEWORD(smsSpamCollection_untouched!A1577)/Table1[[#This Row],[W]]</f>
        <v>0.92</v>
      </c>
      <c r="J1577" s="1"/>
      <c r="K1577" s="1"/>
      <c r="L1577" s="1"/>
      <c r="M1577" s="1"/>
      <c r="N1577" s="1"/>
      <c r="O1577" s="1"/>
      <c r="P1577" s="1" t="str">
        <f>smsSpamCollection_untouched!B1577</f>
        <v>ham</v>
      </c>
    </row>
    <row r="1578" spans="1:16" x14ac:dyDescent="0.3">
      <c r="A1578" s="1">
        <f>LEN(TRIM(smsSpamCollection_untouched!A1578))</f>
        <v>57</v>
      </c>
      <c r="B1578" s="1">
        <f>EXTRACT_ALPHA(smsSpamCollection_untouched!A1578)/Table1[[#This Row],[C]]</f>
        <v>0.61403508771929827</v>
      </c>
      <c r="C1578" s="1">
        <f>EXTRACT_NUMBER(smsSpamCollection_untouched!A1578)/Table1[[#This Row],[C]]</f>
        <v>0</v>
      </c>
      <c r="D1578" s="1">
        <f>(Table1[[#This Row],[W]]-1)/Table1[[#This Row],[C]]</f>
        <v>0.17543859649122806</v>
      </c>
      <c r="E1578" s="1">
        <f>EXTRACT_SPCHAR(smsSpamCollection_untouched!A1578)/Table1[[#This Row],[C]]</f>
        <v>0.21052631578947367</v>
      </c>
      <c r="F1578" s="1">
        <f>EXTRACT_WORD(smsSpamCollection_untouched!A1578)</f>
        <v>11</v>
      </c>
      <c r="G1578" s="1">
        <f>EXTRACT_SHORTWORD(smsSpamCollection_untouched!A1578)/Table1[[#This Row],[W]]</f>
        <v>0.81818181818181823</v>
      </c>
      <c r="H1578" s="1">
        <f>EXTRACT_WORDLen(smsSpamCollection_untouched!A1578)/Table1[[#This Row],[W]]</f>
        <v>4.2727272727272725</v>
      </c>
      <c r="I1578" s="1">
        <f>EXTRACT_UNIQUEWORD(smsSpamCollection_untouched!A1578)/Table1[[#This Row],[W]]</f>
        <v>1</v>
      </c>
      <c r="J1578" s="1"/>
      <c r="K1578" s="1"/>
      <c r="L1578" s="1"/>
      <c r="M1578" s="1"/>
      <c r="N1578" s="1"/>
      <c r="O1578" s="1"/>
      <c r="P1578" s="1" t="str">
        <f>smsSpamCollection_untouched!B1578</f>
        <v>ham</v>
      </c>
    </row>
    <row r="1579" spans="1:16" x14ac:dyDescent="0.3">
      <c r="A1579" s="1">
        <f>LEN(TRIM(smsSpamCollection_untouched!A1579))</f>
        <v>62</v>
      </c>
      <c r="B1579" s="1">
        <f>EXTRACT_ALPHA(smsSpamCollection_untouched!A1579)/Table1[[#This Row],[C]]</f>
        <v>0.72580645161290325</v>
      </c>
      <c r="C1579" s="1">
        <f>EXTRACT_NUMBER(smsSpamCollection_untouched!A1579)/Table1[[#This Row],[C]]</f>
        <v>0</v>
      </c>
      <c r="D1579" s="1">
        <f>(Table1[[#This Row],[W]]-1)/Table1[[#This Row],[C]]</f>
        <v>0.20967741935483872</v>
      </c>
      <c r="E1579" s="1">
        <f>EXTRACT_SPCHAR(smsSpamCollection_untouched!A1579)/Table1[[#This Row],[C]]</f>
        <v>6.4516129032258063E-2</v>
      </c>
      <c r="F1579" s="1">
        <f>EXTRACT_WORD(smsSpamCollection_untouched!A1579)</f>
        <v>14</v>
      </c>
      <c r="G1579" s="1">
        <f>EXTRACT_SHORTWORD(smsSpamCollection_untouched!A1579)/Table1[[#This Row],[W]]</f>
        <v>0.5714285714285714</v>
      </c>
      <c r="H1579" s="1">
        <f>EXTRACT_WORDLen(smsSpamCollection_untouched!A1579)/Table1[[#This Row],[W]]</f>
        <v>3.5</v>
      </c>
      <c r="I1579" s="1">
        <f>EXTRACT_UNIQUEWORD(smsSpamCollection_untouched!A1579)/Table1[[#This Row],[W]]</f>
        <v>0.9285714285714286</v>
      </c>
      <c r="J1579" s="1"/>
      <c r="K1579" s="1"/>
      <c r="L1579" s="1"/>
      <c r="M1579" s="1"/>
      <c r="N1579" s="1"/>
      <c r="O1579" s="1"/>
      <c r="P1579" s="1" t="str">
        <f>smsSpamCollection_untouched!B1579</f>
        <v>ham</v>
      </c>
    </row>
    <row r="1580" spans="1:16" x14ac:dyDescent="0.3">
      <c r="A1580" s="1">
        <f>LEN(TRIM(smsSpamCollection_untouched!A1580))</f>
        <v>183</v>
      </c>
      <c r="B1580" s="1">
        <f>EXTRACT_ALPHA(smsSpamCollection_untouched!A1580)/Table1[[#This Row],[C]]</f>
        <v>0.78142076502732238</v>
      </c>
      <c r="C1580" s="1">
        <f>EXTRACT_NUMBER(smsSpamCollection_untouched!A1580)/Table1[[#This Row],[C]]</f>
        <v>0</v>
      </c>
      <c r="D1580" s="1">
        <f>(Table1[[#This Row],[W]]-1)/Table1[[#This Row],[C]]</f>
        <v>0.20218579234972678</v>
      </c>
      <c r="E1580" s="1">
        <f>EXTRACT_SPCHAR(smsSpamCollection_untouched!A1580)/Table1[[#This Row],[C]]</f>
        <v>1.6393442622950821E-2</v>
      </c>
      <c r="F1580" s="1">
        <f>EXTRACT_WORD(smsSpamCollection_untouched!A1580)</f>
        <v>38</v>
      </c>
      <c r="G1580" s="1">
        <f>EXTRACT_SHORTWORD(smsSpamCollection_untouched!A1580)/Table1[[#This Row],[W]]</f>
        <v>0.71052631578947367</v>
      </c>
      <c r="H1580" s="1">
        <f>EXTRACT_WORDLen(smsSpamCollection_untouched!A1580)/Table1[[#This Row],[W]]</f>
        <v>3.8421052631578947</v>
      </c>
      <c r="I1580" s="1">
        <f>EXTRACT_UNIQUEWORD(smsSpamCollection_untouched!A1580)/Table1[[#This Row],[W]]</f>
        <v>0.89473684210526316</v>
      </c>
      <c r="J1580" s="1"/>
      <c r="K1580" s="1"/>
      <c r="L1580" s="1"/>
      <c r="M1580" s="1"/>
      <c r="N1580" s="1"/>
      <c r="O1580" s="1"/>
      <c r="P1580" s="1" t="str">
        <f>smsSpamCollection_untouched!B1580</f>
        <v>ham</v>
      </c>
    </row>
    <row r="1581" spans="1:16" x14ac:dyDescent="0.3">
      <c r="A1581" s="1">
        <f>LEN(TRIM(smsSpamCollection_untouched!A1581))</f>
        <v>593</v>
      </c>
      <c r="B1581" s="1">
        <f>EXTRACT_ALPHA(smsSpamCollection_untouched!A1581)/Table1[[#This Row],[C]]</f>
        <v>0.59696458684654297</v>
      </c>
      <c r="C1581" s="1">
        <f>EXTRACT_NUMBER(smsSpamCollection_untouched!A1581)/Table1[[#This Row],[C]]</f>
        <v>6.7453625632377737E-3</v>
      </c>
      <c r="D1581" s="1">
        <f>(Table1[[#This Row],[W]]-1)/Table1[[#This Row],[C]]</f>
        <v>0.20236087689713322</v>
      </c>
      <c r="E1581" s="1">
        <f>EXTRACT_SPCHAR(smsSpamCollection_untouched!A1581)/Table1[[#This Row],[C]]</f>
        <v>0.22428330522765599</v>
      </c>
      <c r="F1581" s="1">
        <f>EXTRACT_WORD(smsSpamCollection_untouched!A1581)</f>
        <v>121</v>
      </c>
      <c r="G1581" s="1">
        <f>EXTRACT_SHORTWORD(smsSpamCollection_untouched!A1581)/Table1[[#This Row],[W]]</f>
        <v>0.50413223140495866</v>
      </c>
      <c r="H1581" s="1">
        <f>EXTRACT_WORDLen(smsSpamCollection_untouched!A1581)/Table1[[#This Row],[W]]</f>
        <v>4.0578512396694215</v>
      </c>
      <c r="I1581" s="1">
        <f>EXTRACT_UNIQUEWORD(smsSpamCollection_untouched!A1581)/Table1[[#This Row],[W]]</f>
        <v>0.42148760330578511</v>
      </c>
      <c r="J1581" s="1"/>
      <c r="K1581" s="1"/>
      <c r="L1581" s="1"/>
      <c r="M1581" s="1"/>
      <c r="N1581" s="1"/>
      <c r="O1581" s="1"/>
      <c r="P1581" s="1" t="str">
        <f>smsSpamCollection_untouched!B1581</f>
        <v>ham</v>
      </c>
    </row>
    <row r="1582" spans="1:16" x14ac:dyDescent="0.3">
      <c r="A1582" s="1">
        <f>LEN(TRIM(smsSpamCollection_untouched!A1582))</f>
        <v>60</v>
      </c>
      <c r="B1582" s="1">
        <f>EXTRACT_ALPHA(smsSpamCollection_untouched!A1582)/Table1[[#This Row],[C]]</f>
        <v>0.78333333333333333</v>
      </c>
      <c r="C1582" s="1">
        <f>EXTRACT_NUMBER(smsSpamCollection_untouched!A1582)/Table1[[#This Row],[C]]</f>
        <v>0</v>
      </c>
      <c r="D1582" s="1">
        <f>(Table1[[#This Row],[W]]-1)/Table1[[#This Row],[C]]</f>
        <v>0.18333333333333332</v>
      </c>
      <c r="E1582" s="1">
        <f>EXTRACT_SPCHAR(smsSpamCollection_untouched!A1582)/Table1[[#This Row],[C]]</f>
        <v>3.3333333333333333E-2</v>
      </c>
      <c r="F1582" s="1">
        <f>EXTRACT_WORD(smsSpamCollection_untouched!A1582)</f>
        <v>12</v>
      </c>
      <c r="G1582" s="1">
        <f>EXTRACT_SHORTWORD(smsSpamCollection_untouched!A1582)/Table1[[#This Row],[W]]</f>
        <v>0.83333333333333337</v>
      </c>
      <c r="H1582" s="1">
        <f>EXTRACT_WORDLen(smsSpamCollection_untouched!A1582)/Table1[[#This Row],[W]]</f>
        <v>4.083333333333333</v>
      </c>
      <c r="I1582" s="1">
        <f>EXTRACT_UNIQUEWORD(smsSpamCollection_untouched!A1582)/Table1[[#This Row],[W]]</f>
        <v>1</v>
      </c>
      <c r="J1582" s="1"/>
      <c r="K1582" s="1"/>
      <c r="L1582" s="1"/>
      <c r="M1582" s="1"/>
      <c r="N1582" s="1"/>
      <c r="O1582" s="1"/>
      <c r="P1582" s="1" t="str">
        <f>smsSpamCollection_untouched!B1582</f>
        <v>ham</v>
      </c>
    </row>
    <row r="1583" spans="1:16" x14ac:dyDescent="0.3">
      <c r="A1583" s="1">
        <f>LEN(TRIM(smsSpamCollection_untouched!A1583))</f>
        <v>61</v>
      </c>
      <c r="B1583" s="1">
        <f>EXTRACT_ALPHA(smsSpamCollection_untouched!A1583)/Table1[[#This Row],[C]]</f>
        <v>0.77049180327868849</v>
      </c>
      <c r="C1583" s="1">
        <f>EXTRACT_NUMBER(smsSpamCollection_untouched!A1583)/Table1[[#This Row],[C]]</f>
        <v>0</v>
      </c>
      <c r="D1583" s="1">
        <f>(Table1[[#This Row],[W]]-1)/Table1[[#This Row],[C]]</f>
        <v>0.19672131147540983</v>
      </c>
      <c r="E1583" s="1">
        <f>EXTRACT_SPCHAR(smsSpamCollection_untouched!A1583)/Table1[[#This Row],[C]]</f>
        <v>3.2786885245901641E-2</v>
      </c>
      <c r="F1583" s="1">
        <f>EXTRACT_WORD(smsSpamCollection_untouched!A1583)</f>
        <v>13</v>
      </c>
      <c r="G1583" s="1">
        <f>EXTRACT_SHORTWORD(smsSpamCollection_untouched!A1583)/Table1[[#This Row],[W]]</f>
        <v>0.76923076923076927</v>
      </c>
      <c r="H1583" s="1">
        <f>EXTRACT_WORDLen(smsSpamCollection_untouched!A1583)/Table1[[#This Row],[W]]</f>
        <v>3.7692307692307692</v>
      </c>
      <c r="I1583" s="1">
        <f>EXTRACT_UNIQUEWORD(smsSpamCollection_untouched!A1583)/Table1[[#This Row],[W]]</f>
        <v>1</v>
      </c>
      <c r="J1583" s="1"/>
      <c r="K1583" s="1"/>
      <c r="L1583" s="1"/>
      <c r="M1583" s="1"/>
      <c r="N1583" s="1"/>
      <c r="O1583" s="1"/>
      <c r="P1583" s="1" t="str">
        <f>smsSpamCollection_untouched!B1583</f>
        <v>ham</v>
      </c>
    </row>
    <row r="1584" spans="1:16" x14ac:dyDescent="0.3">
      <c r="A1584" s="1">
        <f>LEN(TRIM(smsSpamCollection_untouched!A1584))</f>
        <v>64</v>
      </c>
      <c r="B1584" s="1">
        <f>EXTRACT_ALPHA(smsSpamCollection_untouched!A1584)/Table1[[#This Row],[C]]</f>
        <v>0.84375</v>
      </c>
      <c r="C1584" s="1">
        <f>EXTRACT_NUMBER(smsSpamCollection_untouched!A1584)/Table1[[#This Row],[C]]</f>
        <v>0</v>
      </c>
      <c r="D1584" s="1">
        <f>(Table1[[#This Row],[W]]-1)/Table1[[#This Row],[C]]</f>
        <v>0.15625</v>
      </c>
      <c r="E1584" s="1">
        <f>EXTRACT_SPCHAR(smsSpamCollection_untouched!A1584)/Table1[[#This Row],[C]]</f>
        <v>0</v>
      </c>
      <c r="F1584" s="1">
        <f>EXTRACT_WORD(smsSpamCollection_untouched!A1584)</f>
        <v>11</v>
      </c>
      <c r="G1584" s="1">
        <f>EXTRACT_SHORTWORD(smsSpamCollection_untouched!A1584)/Table1[[#This Row],[W]]</f>
        <v>0.81818181818181823</v>
      </c>
      <c r="H1584" s="1">
        <f>EXTRACT_WORDLen(smsSpamCollection_untouched!A1584)/Table1[[#This Row],[W]]</f>
        <v>4.9090909090909092</v>
      </c>
      <c r="I1584" s="1">
        <f>EXTRACT_UNIQUEWORD(smsSpamCollection_untouched!A1584)/Table1[[#This Row],[W]]</f>
        <v>1</v>
      </c>
      <c r="J1584" s="1"/>
      <c r="K1584" s="1"/>
      <c r="L1584" s="1"/>
      <c r="M1584" s="1"/>
      <c r="N1584" s="1"/>
      <c r="O1584" s="1"/>
      <c r="P1584" s="1" t="str">
        <f>smsSpamCollection_untouched!B1584</f>
        <v>ham</v>
      </c>
    </row>
    <row r="1585" spans="1:16" x14ac:dyDescent="0.3">
      <c r="A1585" s="1">
        <f>LEN(TRIM(smsSpamCollection_untouched!A1585))</f>
        <v>45</v>
      </c>
      <c r="B1585" s="1">
        <f>EXTRACT_ALPHA(smsSpamCollection_untouched!A1585)/Table1[[#This Row],[C]]</f>
        <v>0.73333333333333328</v>
      </c>
      <c r="C1585" s="1">
        <f>EXTRACT_NUMBER(smsSpamCollection_untouched!A1585)/Table1[[#This Row],[C]]</f>
        <v>2.2222222222222223E-2</v>
      </c>
      <c r="D1585" s="1">
        <f>(Table1[[#This Row],[W]]-1)/Table1[[#This Row],[C]]</f>
        <v>0.17777777777777778</v>
      </c>
      <c r="E1585" s="1">
        <f>EXTRACT_SPCHAR(smsSpamCollection_untouched!A1585)/Table1[[#This Row],[C]]</f>
        <v>6.6666666666666666E-2</v>
      </c>
      <c r="F1585" s="1">
        <f>EXTRACT_WORD(smsSpamCollection_untouched!A1585)</f>
        <v>9</v>
      </c>
      <c r="G1585" s="1">
        <f>EXTRACT_SHORTWORD(smsSpamCollection_untouched!A1585)/Table1[[#This Row],[W]]</f>
        <v>0.88888888888888884</v>
      </c>
      <c r="H1585" s="1">
        <f>EXTRACT_WORDLen(smsSpamCollection_untouched!A1585)/Table1[[#This Row],[W]]</f>
        <v>4.1111111111111107</v>
      </c>
      <c r="I1585" s="1">
        <f>EXTRACT_UNIQUEWORD(smsSpamCollection_untouched!A1585)/Table1[[#This Row],[W]]</f>
        <v>1</v>
      </c>
      <c r="J1585" s="1"/>
      <c r="K1585" s="1"/>
      <c r="L1585" s="1"/>
      <c r="M1585" s="1"/>
      <c r="N1585" s="1"/>
      <c r="O1585" s="1"/>
      <c r="P1585" s="1" t="str">
        <f>smsSpamCollection_untouched!B1585</f>
        <v>ham</v>
      </c>
    </row>
    <row r="1586" spans="1:16" x14ac:dyDescent="0.3">
      <c r="A1586" s="1">
        <f>LEN(TRIM(smsSpamCollection_untouched!A1586))</f>
        <v>88</v>
      </c>
      <c r="B1586" s="1">
        <f>EXTRACT_ALPHA(smsSpamCollection_untouched!A1586)/Table1[[#This Row],[C]]</f>
        <v>0.72727272727272729</v>
      </c>
      <c r="C1586" s="1">
        <f>EXTRACT_NUMBER(smsSpamCollection_untouched!A1586)/Table1[[#This Row],[C]]</f>
        <v>0</v>
      </c>
      <c r="D1586" s="1">
        <f>(Table1[[#This Row],[W]]-1)/Table1[[#This Row],[C]]</f>
        <v>0.21590909090909091</v>
      </c>
      <c r="E1586" s="1">
        <f>EXTRACT_SPCHAR(smsSpamCollection_untouched!A1586)/Table1[[#This Row],[C]]</f>
        <v>7.9545454545454544E-2</v>
      </c>
      <c r="F1586" s="1">
        <f>EXTRACT_WORD(smsSpamCollection_untouched!A1586)</f>
        <v>20</v>
      </c>
      <c r="G1586" s="1">
        <f>EXTRACT_SHORTWORD(smsSpamCollection_untouched!A1586)/Table1[[#This Row],[W]]</f>
        <v>0.75</v>
      </c>
      <c r="H1586" s="1">
        <f>EXTRACT_WORDLen(smsSpamCollection_untouched!A1586)/Table1[[#This Row],[W]]</f>
        <v>3.55</v>
      </c>
      <c r="I1586" s="1">
        <f>EXTRACT_UNIQUEWORD(smsSpamCollection_untouched!A1586)/Table1[[#This Row],[W]]</f>
        <v>0.9</v>
      </c>
      <c r="J1586" s="1"/>
      <c r="K1586" s="1"/>
      <c r="L1586" s="1"/>
      <c r="M1586" s="1"/>
      <c r="N1586" s="1"/>
      <c r="O1586" s="1"/>
      <c r="P1586" s="1" t="str">
        <f>smsSpamCollection_untouched!B1586</f>
        <v>ham</v>
      </c>
    </row>
    <row r="1587" spans="1:16" x14ac:dyDescent="0.3">
      <c r="A1587" s="1">
        <f>LEN(TRIM(smsSpamCollection_untouched!A1587))</f>
        <v>21</v>
      </c>
      <c r="B1587" s="1">
        <f>EXTRACT_ALPHA(smsSpamCollection_untouched!A1587)/Table1[[#This Row],[C]]</f>
        <v>0.80952380952380953</v>
      </c>
      <c r="C1587" s="1">
        <f>EXTRACT_NUMBER(smsSpamCollection_untouched!A1587)/Table1[[#This Row],[C]]</f>
        <v>0</v>
      </c>
      <c r="D1587" s="1">
        <f>(Table1[[#This Row],[W]]-1)/Table1[[#This Row],[C]]</f>
        <v>0.14285714285714285</v>
      </c>
      <c r="E1587" s="1">
        <f>EXTRACT_SPCHAR(smsSpamCollection_untouched!A1587)/Table1[[#This Row],[C]]</f>
        <v>4.7619047619047616E-2</v>
      </c>
      <c r="F1587" s="1">
        <f>EXTRACT_WORD(smsSpamCollection_untouched!A1587)</f>
        <v>4</v>
      </c>
      <c r="G1587" s="1">
        <f>EXTRACT_SHORTWORD(smsSpamCollection_untouched!A1587)/Table1[[#This Row],[W]]</f>
        <v>1</v>
      </c>
      <c r="H1587" s="1">
        <f>EXTRACT_WORDLen(smsSpamCollection_untouched!A1587)/Table1[[#This Row],[W]]</f>
        <v>4.5</v>
      </c>
      <c r="I1587" s="1">
        <f>EXTRACT_UNIQUEWORD(smsSpamCollection_untouched!A1587)/Table1[[#This Row],[W]]</f>
        <v>1</v>
      </c>
      <c r="J1587" s="1"/>
      <c r="K1587" s="1"/>
      <c r="L1587" s="1"/>
      <c r="M1587" s="1"/>
      <c r="N1587" s="1"/>
      <c r="O1587" s="1"/>
      <c r="P1587" s="1" t="str">
        <f>smsSpamCollection_untouched!B1587</f>
        <v>ham</v>
      </c>
    </row>
    <row r="1588" spans="1:16" x14ac:dyDescent="0.3">
      <c r="A1588" s="1">
        <f>LEN(TRIM(smsSpamCollection_untouched!A1588))</f>
        <v>336</v>
      </c>
      <c r="B1588" s="1">
        <f>EXTRACT_ALPHA(smsSpamCollection_untouched!A1588)/Table1[[#This Row],[C]]</f>
        <v>0.7678571428571429</v>
      </c>
      <c r="C1588" s="1">
        <f>EXTRACT_NUMBER(smsSpamCollection_untouched!A1588)/Table1[[#This Row],[C]]</f>
        <v>2.976190476190476E-3</v>
      </c>
      <c r="D1588" s="1">
        <f>(Table1[[#This Row],[W]]-1)/Table1[[#This Row],[C]]</f>
        <v>0.20833333333333334</v>
      </c>
      <c r="E1588" s="1">
        <f>EXTRACT_SPCHAR(smsSpamCollection_untouched!A1588)/Table1[[#This Row],[C]]</f>
        <v>2.6785714285714284E-2</v>
      </c>
      <c r="F1588" s="1">
        <f>EXTRACT_WORD(smsSpamCollection_untouched!A1588)</f>
        <v>71</v>
      </c>
      <c r="G1588" s="1">
        <f>EXTRACT_SHORTWORD(smsSpamCollection_untouched!A1588)/Table1[[#This Row],[W]]</f>
        <v>0.73239436619718312</v>
      </c>
      <c r="H1588" s="1">
        <f>EXTRACT_WORDLen(smsSpamCollection_untouched!A1588)/Table1[[#This Row],[W]]</f>
        <v>3.7746478873239435</v>
      </c>
      <c r="I1588" s="1">
        <f>EXTRACT_UNIQUEWORD(smsSpamCollection_untouched!A1588)/Table1[[#This Row],[W]]</f>
        <v>0.77464788732394363</v>
      </c>
      <c r="J1588" s="1"/>
      <c r="K1588" s="1"/>
      <c r="L1588" s="1"/>
      <c r="M1588" s="1"/>
      <c r="N1588" s="1"/>
      <c r="O1588" s="1"/>
      <c r="P1588" s="1" t="str">
        <f>smsSpamCollection_untouched!B1588</f>
        <v>ham</v>
      </c>
    </row>
    <row r="1589" spans="1:16" x14ac:dyDescent="0.3">
      <c r="A1589" s="1">
        <f>LEN(TRIM(smsSpamCollection_untouched!A1589))</f>
        <v>86</v>
      </c>
      <c r="B1589" s="1">
        <f>EXTRACT_ALPHA(smsSpamCollection_untouched!A1589)/Table1[[#This Row],[C]]</f>
        <v>0.83720930232558144</v>
      </c>
      <c r="C1589" s="1">
        <f>EXTRACT_NUMBER(smsSpamCollection_untouched!A1589)/Table1[[#This Row],[C]]</f>
        <v>0</v>
      </c>
      <c r="D1589" s="1">
        <f>(Table1[[#This Row],[W]]-1)/Table1[[#This Row],[C]]</f>
        <v>0.16279069767441862</v>
      </c>
      <c r="E1589" s="1">
        <f>EXTRACT_SPCHAR(smsSpamCollection_untouched!A1589)/Table1[[#This Row],[C]]</f>
        <v>0</v>
      </c>
      <c r="F1589" s="1">
        <f>EXTRACT_WORD(smsSpamCollection_untouched!A1589)</f>
        <v>15</v>
      </c>
      <c r="G1589" s="1">
        <f>EXTRACT_SHORTWORD(smsSpamCollection_untouched!A1589)/Table1[[#This Row],[W]]</f>
        <v>0.93333333333333335</v>
      </c>
      <c r="H1589" s="1">
        <f>EXTRACT_WORDLen(smsSpamCollection_untouched!A1589)/Table1[[#This Row],[W]]</f>
        <v>4.8</v>
      </c>
      <c r="I1589" s="1">
        <f>EXTRACT_UNIQUEWORD(smsSpamCollection_untouched!A1589)/Table1[[#This Row],[W]]</f>
        <v>0.8666666666666667</v>
      </c>
      <c r="J1589" s="1"/>
      <c r="K1589" s="1"/>
      <c r="L1589" s="1"/>
      <c r="M1589" s="1"/>
      <c r="N1589" s="1"/>
      <c r="O1589" s="1"/>
      <c r="P1589" s="1" t="str">
        <f>smsSpamCollection_untouched!B1589</f>
        <v>ham</v>
      </c>
    </row>
    <row r="1590" spans="1:16" x14ac:dyDescent="0.3">
      <c r="A1590" s="1">
        <f>LEN(TRIM(smsSpamCollection_untouched!A1590))</f>
        <v>156</v>
      </c>
      <c r="B1590" s="1">
        <f>EXTRACT_ALPHA(smsSpamCollection_untouched!A1590)/Table1[[#This Row],[C]]</f>
        <v>0.77564102564102566</v>
      </c>
      <c r="C1590" s="1">
        <f>EXTRACT_NUMBER(smsSpamCollection_untouched!A1590)/Table1[[#This Row],[C]]</f>
        <v>0</v>
      </c>
      <c r="D1590" s="1">
        <f>(Table1[[#This Row],[W]]-1)/Table1[[#This Row],[C]]</f>
        <v>0.19871794871794871</v>
      </c>
      <c r="E1590" s="1">
        <f>EXTRACT_SPCHAR(smsSpamCollection_untouched!A1590)/Table1[[#This Row],[C]]</f>
        <v>2.564102564102564E-2</v>
      </c>
      <c r="F1590" s="1">
        <f>EXTRACT_WORD(smsSpamCollection_untouched!A1590)</f>
        <v>32</v>
      </c>
      <c r="G1590" s="1">
        <f>EXTRACT_SHORTWORD(smsSpamCollection_untouched!A1590)/Table1[[#This Row],[W]]</f>
        <v>0.78125</v>
      </c>
      <c r="H1590" s="1">
        <f>EXTRACT_WORDLen(smsSpamCollection_untouched!A1590)/Table1[[#This Row],[W]]</f>
        <v>3.90625</v>
      </c>
      <c r="I1590" s="1">
        <f>EXTRACT_UNIQUEWORD(smsSpamCollection_untouched!A1590)/Table1[[#This Row],[W]]</f>
        <v>0.84375</v>
      </c>
      <c r="J1590" s="1"/>
      <c r="K1590" s="1"/>
      <c r="L1590" s="1"/>
      <c r="M1590" s="1"/>
      <c r="N1590" s="1"/>
      <c r="O1590" s="1"/>
      <c r="P1590" s="1" t="str">
        <f>smsSpamCollection_untouched!B1590</f>
        <v>ham</v>
      </c>
    </row>
    <row r="1591" spans="1:16" x14ac:dyDescent="0.3">
      <c r="A1591" s="1">
        <f>LEN(TRIM(smsSpamCollection_untouched!A1591))</f>
        <v>30</v>
      </c>
      <c r="B1591" s="1">
        <f>EXTRACT_ALPHA(smsSpamCollection_untouched!A1591)/Table1[[#This Row],[C]]</f>
        <v>0.7</v>
      </c>
      <c r="C1591" s="1">
        <f>EXTRACT_NUMBER(smsSpamCollection_untouched!A1591)/Table1[[#This Row],[C]]</f>
        <v>3.3333333333333333E-2</v>
      </c>
      <c r="D1591" s="1">
        <f>(Table1[[#This Row],[W]]-1)/Table1[[#This Row],[C]]</f>
        <v>0.2</v>
      </c>
      <c r="E1591" s="1">
        <f>EXTRACT_SPCHAR(smsSpamCollection_untouched!A1591)/Table1[[#This Row],[C]]</f>
        <v>6.6666666666666666E-2</v>
      </c>
      <c r="F1591" s="1">
        <f>EXTRACT_WORD(smsSpamCollection_untouched!A1591)</f>
        <v>7</v>
      </c>
      <c r="G1591" s="1">
        <f>EXTRACT_SHORTWORD(smsSpamCollection_untouched!A1591)/Table1[[#This Row],[W]]</f>
        <v>0.42857142857142855</v>
      </c>
      <c r="H1591" s="1">
        <f>EXTRACT_WORDLen(smsSpamCollection_untouched!A1591)/Table1[[#This Row],[W]]</f>
        <v>3.4285714285714284</v>
      </c>
      <c r="I1591" s="1">
        <f>EXTRACT_UNIQUEWORD(smsSpamCollection_untouched!A1591)/Table1[[#This Row],[W]]</f>
        <v>1</v>
      </c>
      <c r="J1591" s="1"/>
      <c r="K1591" s="1"/>
      <c r="L1591" s="1"/>
      <c r="M1591" s="1"/>
      <c r="N1591" s="1"/>
      <c r="O1591" s="1"/>
      <c r="P1591" s="1" t="str">
        <f>smsSpamCollection_untouched!B1591</f>
        <v>ham</v>
      </c>
    </row>
    <row r="1592" spans="1:16" x14ac:dyDescent="0.3">
      <c r="A1592" s="1">
        <f>LEN(TRIM(smsSpamCollection_untouched!A1592))</f>
        <v>105</v>
      </c>
      <c r="B1592" s="1">
        <f>EXTRACT_ALPHA(smsSpamCollection_untouched!A1592)/Table1[[#This Row],[C]]</f>
        <v>0.72380952380952379</v>
      </c>
      <c r="C1592" s="1">
        <f>EXTRACT_NUMBER(smsSpamCollection_untouched!A1592)/Table1[[#This Row],[C]]</f>
        <v>0</v>
      </c>
      <c r="D1592" s="1">
        <f>(Table1[[#This Row],[W]]-1)/Table1[[#This Row],[C]]</f>
        <v>0.22857142857142856</v>
      </c>
      <c r="E1592" s="1">
        <f>EXTRACT_SPCHAR(smsSpamCollection_untouched!A1592)/Table1[[#This Row],[C]]</f>
        <v>4.7619047619047616E-2</v>
      </c>
      <c r="F1592" s="1">
        <f>EXTRACT_WORD(smsSpamCollection_untouched!A1592)</f>
        <v>25</v>
      </c>
      <c r="G1592" s="1">
        <f>EXTRACT_SHORTWORD(smsSpamCollection_untouched!A1592)/Table1[[#This Row],[W]]</f>
        <v>0.6</v>
      </c>
      <c r="H1592" s="1">
        <f>EXTRACT_WORDLen(smsSpamCollection_untouched!A1592)/Table1[[#This Row],[W]]</f>
        <v>3.24</v>
      </c>
      <c r="I1592" s="1">
        <f>EXTRACT_UNIQUEWORD(smsSpamCollection_untouched!A1592)/Table1[[#This Row],[W]]</f>
        <v>0.8</v>
      </c>
      <c r="J1592" s="1"/>
      <c r="K1592" s="1"/>
      <c r="L1592" s="1"/>
      <c r="M1592" s="1"/>
      <c r="N1592" s="1"/>
      <c r="O1592" s="1"/>
      <c r="P1592" s="1" t="str">
        <f>smsSpamCollection_untouched!B1592</f>
        <v>ham</v>
      </c>
    </row>
    <row r="1593" spans="1:16" x14ac:dyDescent="0.3">
      <c r="A1593" s="1">
        <f>LEN(TRIM(smsSpamCollection_untouched!A1593))</f>
        <v>147</v>
      </c>
      <c r="B1593" s="1">
        <f>EXTRACT_ALPHA(smsSpamCollection_untouched!A1593)/Table1[[#This Row],[C]]</f>
        <v>0.65306122448979587</v>
      </c>
      <c r="C1593" s="1">
        <f>EXTRACT_NUMBER(smsSpamCollection_untouched!A1593)/Table1[[#This Row],[C]]</f>
        <v>6.8027210884353739E-3</v>
      </c>
      <c r="D1593" s="1">
        <f>(Table1[[#This Row],[W]]-1)/Table1[[#This Row],[C]]</f>
        <v>0.21768707482993196</v>
      </c>
      <c r="E1593" s="1">
        <f>EXTRACT_SPCHAR(smsSpamCollection_untouched!A1593)/Table1[[#This Row],[C]]</f>
        <v>0.12244897959183673</v>
      </c>
      <c r="F1593" s="1">
        <f>EXTRACT_WORD(smsSpamCollection_untouched!A1593)</f>
        <v>33</v>
      </c>
      <c r="G1593" s="1">
        <f>EXTRACT_SHORTWORD(smsSpamCollection_untouched!A1593)/Table1[[#This Row],[W]]</f>
        <v>0.54545454545454541</v>
      </c>
      <c r="H1593" s="1">
        <f>EXTRACT_WORDLen(smsSpamCollection_untouched!A1593)/Table1[[#This Row],[W]]</f>
        <v>3.4848484848484849</v>
      </c>
      <c r="I1593" s="1">
        <f>EXTRACT_UNIQUEWORD(smsSpamCollection_untouched!A1593)/Table1[[#This Row],[W]]</f>
        <v>0.78787878787878785</v>
      </c>
      <c r="J1593" s="1"/>
      <c r="K1593" s="1"/>
      <c r="L1593" s="1"/>
      <c r="M1593" s="1"/>
      <c r="N1593" s="1"/>
      <c r="O1593" s="1"/>
      <c r="P1593" s="1" t="str">
        <f>smsSpamCollection_untouched!B1593</f>
        <v>ham</v>
      </c>
    </row>
    <row r="1594" spans="1:16" x14ac:dyDescent="0.3">
      <c r="A1594" s="1">
        <f>LEN(TRIM(smsSpamCollection_untouched!A1594))</f>
        <v>30</v>
      </c>
      <c r="B1594" s="1">
        <f>EXTRACT_ALPHA(smsSpamCollection_untouched!A1594)/Table1[[#This Row],[C]]</f>
        <v>0.73333333333333328</v>
      </c>
      <c r="C1594" s="1">
        <f>EXTRACT_NUMBER(smsSpamCollection_untouched!A1594)/Table1[[#This Row],[C]]</f>
        <v>0</v>
      </c>
      <c r="D1594" s="1">
        <f>(Table1[[#This Row],[W]]-1)/Table1[[#This Row],[C]]</f>
        <v>0.13333333333333333</v>
      </c>
      <c r="E1594" s="1">
        <f>EXTRACT_SPCHAR(smsSpamCollection_untouched!A1594)/Table1[[#This Row],[C]]</f>
        <v>0.13333333333333333</v>
      </c>
      <c r="F1594" s="1">
        <f>EXTRACT_WORD(smsSpamCollection_untouched!A1594)</f>
        <v>5</v>
      </c>
      <c r="G1594" s="1">
        <f>EXTRACT_SHORTWORD(smsSpamCollection_untouched!A1594)/Table1[[#This Row],[W]]</f>
        <v>0.6</v>
      </c>
      <c r="H1594" s="1">
        <f>EXTRACT_WORDLen(smsSpamCollection_untouched!A1594)/Table1[[#This Row],[W]]</f>
        <v>5.2</v>
      </c>
      <c r="I1594" s="1">
        <f>EXTRACT_UNIQUEWORD(smsSpamCollection_untouched!A1594)/Table1[[#This Row],[W]]</f>
        <v>1</v>
      </c>
      <c r="J1594" s="1"/>
      <c r="K1594" s="1"/>
      <c r="L1594" s="1"/>
      <c r="M1594" s="1"/>
      <c r="N1594" s="1"/>
      <c r="O1594" s="1"/>
      <c r="P1594" s="1" t="str">
        <f>smsSpamCollection_untouched!B1594</f>
        <v>ham</v>
      </c>
    </row>
    <row r="1595" spans="1:16" x14ac:dyDescent="0.3">
      <c r="A1595" s="1">
        <f>LEN(TRIM(smsSpamCollection_untouched!A1595))</f>
        <v>52</v>
      </c>
      <c r="B1595" s="1">
        <f>EXTRACT_ALPHA(smsSpamCollection_untouched!A1595)/Table1[[#This Row],[C]]</f>
        <v>0.82692307692307687</v>
      </c>
      <c r="C1595" s="1">
        <f>EXTRACT_NUMBER(smsSpamCollection_untouched!A1595)/Table1[[#This Row],[C]]</f>
        <v>0</v>
      </c>
      <c r="D1595" s="1">
        <f>(Table1[[#This Row],[W]]-1)/Table1[[#This Row],[C]]</f>
        <v>0.17307692307692307</v>
      </c>
      <c r="E1595" s="1">
        <f>EXTRACT_SPCHAR(smsSpamCollection_untouched!A1595)/Table1[[#This Row],[C]]</f>
        <v>0</v>
      </c>
      <c r="F1595" s="1">
        <f>EXTRACT_WORD(smsSpamCollection_untouched!A1595)</f>
        <v>10</v>
      </c>
      <c r="G1595" s="1">
        <f>EXTRACT_SHORTWORD(smsSpamCollection_untouched!A1595)/Table1[[#This Row],[W]]</f>
        <v>0.7</v>
      </c>
      <c r="H1595" s="1">
        <f>EXTRACT_WORDLen(smsSpamCollection_untouched!A1595)/Table1[[#This Row],[W]]</f>
        <v>4.3</v>
      </c>
      <c r="I1595" s="1">
        <f>EXTRACT_UNIQUEWORD(smsSpamCollection_untouched!A1595)/Table1[[#This Row],[W]]</f>
        <v>1</v>
      </c>
      <c r="J1595" s="1"/>
      <c r="K1595" s="1"/>
      <c r="L1595" s="1"/>
      <c r="M1595" s="1"/>
      <c r="N1595" s="1"/>
      <c r="O1595" s="1"/>
      <c r="P1595" s="1" t="str">
        <f>smsSpamCollection_untouched!B1595</f>
        <v>ham</v>
      </c>
    </row>
    <row r="1596" spans="1:16" x14ac:dyDescent="0.3">
      <c r="A1596" s="1">
        <f>LEN(TRIM(smsSpamCollection_untouched!A1596))</f>
        <v>136</v>
      </c>
      <c r="B1596" s="1">
        <f>EXTRACT_ALPHA(smsSpamCollection_untouched!A1596)/Table1[[#This Row],[C]]</f>
        <v>0.58088235294117652</v>
      </c>
      <c r="C1596" s="1">
        <f>EXTRACT_NUMBER(smsSpamCollection_untouched!A1596)/Table1[[#This Row],[C]]</f>
        <v>0.21323529411764705</v>
      </c>
      <c r="D1596" s="1">
        <f>(Table1[[#This Row],[W]]-1)/Table1[[#This Row],[C]]</f>
        <v>0.13970588235294118</v>
      </c>
      <c r="E1596" s="1">
        <f>EXTRACT_SPCHAR(smsSpamCollection_untouched!A1596)/Table1[[#This Row],[C]]</f>
        <v>6.6176470588235295E-2</v>
      </c>
      <c r="F1596" s="1">
        <f>EXTRACT_WORD(smsSpamCollection_untouched!A1596)</f>
        <v>20</v>
      </c>
      <c r="G1596" s="1">
        <f>EXTRACT_SHORTWORD(smsSpamCollection_untouched!A1596)/Table1[[#This Row],[W]]</f>
        <v>0.85</v>
      </c>
      <c r="H1596" s="1">
        <f>EXTRACT_WORDLen(smsSpamCollection_untouched!A1596)/Table1[[#This Row],[W]]</f>
        <v>5.85</v>
      </c>
      <c r="I1596" s="1">
        <f>EXTRACT_UNIQUEWORD(smsSpamCollection_untouched!A1596)/Table1[[#This Row],[W]]</f>
        <v>1</v>
      </c>
      <c r="J1596" s="1"/>
      <c r="K1596" s="1"/>
      <c r="L1596" s="1"/>
      <c r="M1596" s="1"/>
      <c r="N1596" s="1"/>
      <c r="O1596" s="1"/>
      <c r="P1596" s="1" t="str">
        <f>smsSpamCollection_untouched!B1596</f>
        <v>spam</v>
      </c>
    </row>
    <row r="1597" spans="1:16" x14ac:dyDescent="0.3">
      <c r="A1597" s="1">
        <f>LEN(TRIM(smsSpamCollection_untouched!A1597))</f>
        <v>152</v>
      </c>
      <c r="B1597" s="1">
        <f>EXTRACT_ALPHA(smsSpamCollection_untouched!A1597)/Table1[[#This Row],[C]]</f>
        <v>0.77631578947368418</v>
      </c>
      <c r="C1597" s="1">
        <f>EXTRACT_NUMBER(smsSpamCollection_untouched!A1597)/Table1[[#This Row],[C]]</f>
        <v>0</v>
      </c>
      <c r="D1597" s="1">
        <f>(Table1[[#This Row],[W]]-1)/Table1[[#This Row],[C]]</f>
        <v>0.17763157894736842</v>
      </c>
      <c r="E1597" s="1">
        <f>EXTRACT_SPCHAR(smsSpamCollection_untouched!A1597)/Table1[[#This Row],[C]]</f>
        <v>4.6052631578947366E-2</v>
      </c>
      <c r="F1597" s="1">
        <f>EXTRACT_WORD(smsSpamCollection_untouched!A1597)</f>
        <v>28</v>
      </c>
      <c r="G1597" s="1">
        <f>EXTRACT_SHORTWORD(smsSpamCollection_untouched!A1597)/Table1[[#This Row],[W]]</f>
        <v>0.7857142857142857</v>
      </c>
      <c r="H1597" s="1">
        <f>EXTRACT_WORDLen(smsSpamCollection_untouched!A1597)/Table1[[#This Row],[W]]</f>
        <v>4.4642857142857144</v>
      </c>
      <c r="I1597" s="1">
        <f>EXTRACT_UNIQUEWORD(smsSpamCollection_untouched!A1597)/Table1[[#This Row],[W]]</f>
        <v>0.7857142857142857</v>
      </c>
      <c r="J1597" s="1"/>
      <c r="K1597" s="1"/>
      <c r="L1597" s="1"/>
      <c r="M1597" s="1"/>
      <c r="N1597" s="1"/>
      <c r="O1597" s="1"/>
      <c r="P1597" s="1" t="str">
        <f>smsSpamCollection_untouched!B1597</f>
        <v>ham</v>
      </c>
    </row>
    <row r="1598" spans="1:16" x14ac:dyDescent="0.3">
      <c r="A1598" s="1">
        <f>LEN(TRIM(smsSpamCollection_untouched!A1598))</f>
        <v>43</v>
      </c>
      <c r="B1598" s="1">
        <f>EXTRACT_ALPHA(smsSpamCollection_untouched!A1598)/Table1[[#This Row],[C]]</f>
        <v>0.81395348837209303</v>
      </c>
      <c r="C1598" s="1">
        <f>EXTRACT_NUMBER(smsSpamCollection_untouched!A1598)/Table1[[#This Row],[C]]</f>
        <v>0</v>
      </c>
      <c r="D1598" s="1">
        <f>(Table1[[#This Row],[W]]-1)/Table1[[#This Row],[C]]</f>
        <v>0.16279069767441862</v>
      </c>
      <c r="E1598" s="1">
        <f>EXTRACT_SPCHAR(smsSpamCollection_untouched!A1598)/Table1[[#This Row],[C]]</f>
        <v>2.3255813953488372E-2</v>
      </c>
      <c r="F1598" s="1">
        <f>EXTRACT_WORD(smsSpamCollection_untouched!A1598)</f>
        <v>8</v>
      </c>
      <c r="G1598" s="1">
        <f>EXTRACT_SHORTWORD(smsSpamCollection_untouched!A1598)/Table1[[#This Row],[W]]</f>
        <v>0.875</v>
      </c>
      <c r="H1598" s="1">
        <f>EXTRACT_WORDLen(smsSpamCollection_untouched!A1598)/Table1[[#This Row],[W]]</f>
        <v>4.5</v>
      </c>
      <c r="I1598" s="1">
        <f>EXTRACT_UNIQUEWORD(smsSpamCollection_untouched!A1598)/Table1[[#This Row],[W]]</f>
        <v>0.875</v>
      </c>
      <c r="J1598" s="1"/>
      <c r="K1598" s="1"/>
      <c r="L1598" s="1"/>
      <c r="M1598" s="1"/>
      <c r="N1598" s="1"/>
      <c r="O1598" s="1"/>
      <c r="P1598" s="1" t="str">
        <f>smsSpamCollection_untouched!B1598</f>
        <v>ham</v>
      </c>
    </row>
    <row r="1599" spans="1:16" x14ac:dyDescent="0.3">
      <c r="A1599" s="1">
        <f>LEN(TRIM(smsSpamCollection_untouched!A1599))</f>
        <v>146</v>
      </c>
      <c r="B1599" s="1">
        <f>EXTRACT_ALPHA(smsSpamCollection_untouched!A1599)/Table1[[#This Row],[C]]</f>
        <v>0.71917808219178081</v>
      </c>
      <c r="C1599" s="1">
        <f>EXTRACT_NUMBER(smsSpamCollection_untouched!A1599)/Table1[[#This Row],[C]]</f>
        <v>6.1643835616438353E-2</v>
      </c>
      <c r="D1599" s="1">
        <f>(Table1[[#This Row],[W]]-1)/Table1[[#This Row],[C]]</f>
        <v>0.19178082191780821</v>
      </c>
      <c r="E1599" s="1">
        <f>EXTRACT_SPCHAR(smsSpamCollection_untouched!A1599)/Table1[[#This Row],[C]]</f>
        <v>2.7397260273972601E-2</v>
      </c>
      <c r="F1599" s="1">
        <f>EXTRACT_WORD(smsSpamCollection_untouched!A1599)</f>
        <v>29</v>
      </c>
      <c r="G1599" s="1">
        <f>EXTRACT_SHORTWORD(smsSpamCollection_untouched!A1599)/Table1[[#This Row],[W]]</f>
        <v>0.65517241379310343</v>
      </c>
      <c r="H1599" s="1">
        <f>EXTRACT_WORDLen(smsSpamCollection_untouched!A1599)/Table1[[#This Row],[W]]</f>
        <v>4.068965517241379</v>
      </c>
      <c r="I1599" s="1">
        <f>EXTRACT_UNIQUEWORD(smsSpamCollection_untouched!A1599)/Table1[[#This Row],[W]]</f>
        <v>0.93103448275862066</v>
      </c>
      <c r="J1599" s="1"/>
      <c r="K1599" s="1"/>
      <c r="L1599" s="1"/>
      <c r="M1599" s="1"/>
      <c r="N1599" s="1"/>
      <c r="O1599" s="1"/>
      <c r="P1599" s="1" t="str">
        <f>smsSpamCollection_untouched!B1599</f>
        <v>spam</v>
      </c>
    </row>
    <row r="1600" spans="1:16" x14ac:dyDescent="0.3">
      <c r="A1600" s="1">
        <f>LEN(TRIM(smsSpamCollection_untouched!A1600))</f>
        <v>144</v>
      </c>
      <c r="B1600" s="1">
        <f>EXTRACT_ALPHA(smsSpamCollection_untouched!A1600)/Table1[[#This Row],[C]]</f>
        <v>0.63888888888888884</v>
      </c>
      <c r="C1600" s="1">
        <f>EXTRACT_NUMBER(smsSpamCollection_untouched!A1600)/Table1[[#This Row],[C]]</f>
        <v>0.16666666666666666</v>
      </c>
      <c r="D1600" s="1">
        <f>(Table1[[#This Row],[W]]-1)/Table1[[#This Row],[C]]</f>
        <v>0.15277777777777779</v>
      </c>
      <c r="E1600" s="1">
        <f>EXTRACT_SPCHAR(smsSpamCollection_untouched!A1600)/Table1[[#This Row],[C]]</f>
        <v>4.1666666666666664E-2</v>
      </c>
      <c r="F1600" s="1">
        <f>EXTRACT_WORD(smsSpamCollection_untouched!A1600)</f>
        <v>23</v>
      </c>
      <c r="G1600" s="1">
        <f>EXTRACT_SHORTWORD(smsSpamCollection_untouched!A1600)/Table1[[#This Row],[W]]</f>
        <v>0.95652173913043481</v>
      </c>
      <c r="H1600" s="1">
        <f>EXTRACT_WORDLen(smsSpamCollection_untouched!A1600)/Table1[[#This Row],[W]]</f>
        <v>5.3043478260869561</v>
      </c>
      <c r="I1600" s="1">
        <f>EXTRACT_UNIQUEWORD(smsSpamCollection_untouched!A1600)/Table1[[#This Row],[W]]</f>
        <v>1</v>
      </c>
      <c r="J1600" s="1"/>
      <c r="K1600" s="1"/>
      <c r="L1600" s="1"/>
      <c r="M1600" s="1"/>
      <c r="N1600" s="1"/>
      <c r="O1600" s="1"/>
      <c r="P1600" s="1" t="str">
        <f>smsSpamCollection_untouched!B1600</f>
        <v>spam</v>
      </c>
    </row>
    <row r="1601" spans="1:16" x14ac:dyDescent="0.3">
      <c r="A1601" s="1">
        <f>LEN(TRIM(smsSpamCollection_untouched!A1601))</f>
        <v>35</v>
      </c>
      <c r="B1601" s="1">
        <f>EXTRACT_ALPHA(smsSpamCollection_untouched!A1601)/Table1[[#This Row],[C]]</f>
        <v>0.74285714285714288</v>
      </c>
      <c r="C1601" s="1">
        <f>EXTRACT_NUMBER(smsSpamCollection_untouched!A1601)/Table1[[#This Row],[C]]</f>
        <v>0</v>
      </c>
      <c r="D1601" s="1">
        <f>(Table1[[#This Row],[W]]-1)/Table1[[#This Row],[C]]</f>
        <v>0.2</v>
      </c>
      <c r="E1601" s="1">
        <f>EXTRACT_SPCHAR(smsSpamCollection_untouched!A1601)/Table1[[#This Row],[C]]</f>
        <v>5.7142857142857141E-2</v>
      </c>
      <c r="F1601" s="1">
        <f>EXTRACT_WORD(smsSpamCollection_untouched!A1601)</f>
        <v>8</v>
      </c>
      <c r="G1601" s="1">
        <f>EXTRACT_SHORTWORD(smsSpamCollection_untouched!A1601)/Table1[[#This Row],[W]]</f>
        <v>0.75</v>
      </c>
      <c r="H1601" s="1">
        <f>EXTRACT_WORDLen(smsSpamCollection_untouched!A1601)/Table1[[#This Row],[W]]</f>
        <v>3.5</v>
      </c>
      <c r="I1601" s="1">
        <f>EXTRACT_UNIQUEWORD(smsSpamCollection_untouched!A1601)/Table1[[#This Row],[W]]</f>
        <v>1</v>
      </c>
      <c r="J1601" s="1"/>
      <c r="K1601" s="1"/>
      <c r="L1601" s="1"/>
      <c r="M1601" s="1"/>
      <c r="N1601" s="1"/>
      <c r="O1601" s="1"/>
      <c r="P1601" s="1" t="str">
        <f>smsSpamCollection_untouched!B1601</f>
        <v>ham</v>
      </c>
    </row>
    <row r="1602" spans="1:16" x14ac:dyDescent="0.3">
      <c r="A1602" s="1">
        <f>LEN(TRIM(smsSpamCollection_untouched!A1602))</f>
        <v>46</v>
      </c>
      <c r="B1602" s="1">
        <f>EXTRACT_ALPHA(smsSpamCollection_untouched!A1602)/Table1[[#This Row],[C]]</f>
        <v>0.82608695652173914</v>
      </c>
      <c r="C1602" s="1">
        <f>EXTRACT_NUMBER(smsSpamCollection_untouched!A1602)/Table1[[#This Row],[C]]</f>
        <v>0</v>
      </c>
      <c r="D1602" s="1">
        <f>(Table1[[#This Row],[W]]-1)/Table1[[#This Row],[C]]</f>
        <v>0.17391304347826086</v>
      </c>
      <c r="E1602" s="1">
        <f>EXTRACT_SPCHAR(smsSpamCollection_untouched!A1602)/Table1[[#This Row],[C]]</f>
        <v>0</v>
      </c>
      <c r="F1602" s="1">
        <f>EXTRACT_WORD(smsSpamCollection_untouched!A1602)</f>
        <v>9</v>
      </c>
      <c r="G1602" s="1">
        <f>EXTRACT_SHORTWORD(smsSpamCollection_untouched!A1602)/Table1[[#This Row],[W]]</f>
        <v>0.88888888888888884</v>
      </c>
      <c r="H1602" s="1">
        <f>EXTRACT_WORDLen(smsSpamCollection_untouched!A1602)/Table1[[#This Row],[W]]</f>
        <v>4.2222222222222223</v>
      </c>
      <c r="I1602" s="1">
        <f>EXTRACT_UNIQUEWORD(smsSpamCollection_untouched!A1602)/Table1[[#This Row],[W]]</f>
        <v>1</v>
      </c>
      <c r="J1602" s="1"/>
      <c r="K1602" s="1"/>
      <c r="L1602" s="1"/>
      <c r="M1602" s="1"/>
      <c r="N1602" s="1"/>
      <c r="O1602" s="1"/>
      <c r="P1602" s="1" t="str">
        <f>smsSpamCollection_untouched!B1602</f>
        <v>ham</v>
      </c>
    </row>
    <row r="1603" spans="1:16" x14ac:dyDescent="0.3">
      <c r="A1603" s="1">
        <f>LEN(TRIM(smsSpamCollection_untouched!A1603))</f>
        <v>25</v>
      </c>
      <c r="B1603" s="1">
        <f>EXTRACT_ALPHA(smsSpamCollection_untouched!A1603)/Table1[[#This Row],[C]]</f>
        <v>0.8</v>
      </c>
      <c r="C1603" s="1">
        <f>EXTRACT_NUMBER(smsSpamCollection_untouched!A1603)/Table1[[#This Row],[C]]</f>
        <v>0</v>
      </c>
      <c r="D1603" s="1">
        <f>(Table1[[#This Row],[W]]-1)/Table1[[#This Row],[C]]</f>
        <v>0.12</v>
      </c>
      <c r="E1603" s="1">
        <f>EXTRACT_SPCHAR(smsSpamCollection_untouched!A1603)/Table1[[#This Row],[C]]</f>
        <v>0.08</v>
      </c>
      <c r="F1603" s="1">
        <f>EXTRACT_WORD(smsSpamCollection_untouched!A1603)</f>
        <v>4</v>
      </c>
      <c r="G1603" s="1">
        <f>EXTRACT_SHORTWORD(smsSpamCollection_untouched!A1603)/Table1[[#This Row],[W]]</f>
        <v>1</v>
      </c>
      <c r="H1603" s="1">
        <f>EXTRACT_WORDLen(smsSpamCollection_untouched!A1603)/Table1[[#This Row],[W]]</f>
        <v>5.5</v>
      </c>
      <c r="I1603" s="1">
        <f>EXTRACT_UNIQUEWORD(smsSpamCollection_untouched!A1603)/Table1[[#This Row],[W]]</f>
        <v>1</v>
      </c>
      <c r="J1603" s="1"/>
      <c r="K1603" s="1"/>
      <c r="L1603" s="1"/>
      <c r="M1603" s="1"/>
      <c r="N1603" s="1"/>
      <c r="O1603" s="1"/>
      <c r="P1603" s="1" t="str">
        <f>smsSpamCollection_untouched!B1603</f>
        <v>ham</v>
      </c>
    </row>
    <row r="1604" spans="1:16" x14ac:dyDescent="0.3">
      <c r="A1604" s="1">
        <f>LEN(TRIM(smsSpamCollection_untouched!A1604))</f>
        <v>127</v>
      </c>
      <c r="B1604" s="1">
        <f>EXTRACT_ALPHA(smsSpamCollection_untouched!A1604)/Table1[[#This Row],[C]]</f>
        <v>0.77952755905511806</v>
      </c>
      <c r="C1604" s="1">
        <f>EXTRACT_NUMBER(smsSpamCollection_untouched!A1604)/Table1[[#This Row],[C]]</f>
        <v>0</v>
      </c>
      <c r="D1604" s="1">
        <f>(Table1[[#This Row],[W]]-1)/Table1[[#This Row],[C]]</f>
        <v>0.20472440944881889</v>
      </c>
      <c r="E1604" s="1">
        <f>EXTRACT_SPCHAR(smsSpamCollection_untouched!A1604)/Table1[[#This Row],[C]]</f>
        <v>1.5748031496062992E-2</v>
      </c>
      <c r="F1604" s="1">
        <f>EXTRACT_WORD(smsSpamCollection_untouched!A1604)</f>
        <v>27</v>
      </c>
      <c r="G1604" s="1">
        <f>EXTRACT_SHORTWORD(smsSpamCollection_untouched!A1604)/Table1[[#This Row],[W]]</f>
        <v>0.77777777777777779</v>
      </c>
      <c r="H1604" s="1">
        <f>EXTRACT_WORDLen(smsSpamCollection_untouched!A1604)/Table1[[#This Row],[W]]</f>
        <v>3.7407407407407409</v>
      </c>
      <c r="I1604" s="1">
        <f>EXTRACT_UNIQUEWORD(smsSpamCollection_untouched!A1604)/Table1[[#This Row],[W]]</f>
        <v>0.92592592592592593</v>
      </c>
      <c r="J1604" s="1"/>
      <c r="K1604" s="1"/>
      <c r="L1604" s="1"/>
      <c r="M1604" s="1"/>
      <c r="N1604" s="1"/>
      <c r="O1604" s="1"/>
      <c r="P1604" s="1" t="str">
        <f>smsSpamCollection_untouched!B1604</f>
        <v>ham</v>
      </c>
    </row>
    <row r="1605" spans="1:16" x14ac:dyDescent="0.3">
      <c r="A1605" s="1">
        <f>LEN(TRIM(smsSpamCollection_untouched!A1605))</f>
        <v>25</v>
      </c>
      <c r="B1605" s="1">
        <f>EXTRACT_ALPHA(smsSpamCollection_untouched!A1605)/Table1[[#This Row],[C]]</f>
        <v>0.72</v>
      </c>
      <c r="C1605" s="1">
        <f>EXTRACT_NUMBER(smsSpamCollection_untouched!A1605)/Table1[[#This Row],[C]]</f>
        <v>0</v>
      </c>
      <c r="D1605" s="1">
        <f>(Table1[[#This Row],[W]]-1)/Table1[[#This Row],[C]]</f>
        <v>0.12</v>
      </c>
      <c r="E1605" s="1">
        <f>EXTRACT_SPCHAR(smsSpamCollection_untouched!A1605)/Table1[[#This Row],[C]]</f>
        <v>0.16</v>
      </c>
      <c r="F1605" s="1">
        <f>EXTRACT_WORD(smsSpamCollection_untouched!A1605)</f>
        <v>4</v>
      </c>
      <c r="G1605" s="1">
        <f>EXTRACT_SHORTWORD(smsSpamCollection_untouched!A1605)/Table1[[#This Row],[W]]</f>
        <v>0.75</v>
      </c>
      <c r="H1605" s="1">
        <f>EXTRACT_WORDLen(smsSpamCollection_untouched!A1605)/Table1[[#This Row],[W]]</f>
        <v>5.5</v>
      </c>
      <c r="I1605" s="1">
        <f>EXTRACT_UNIQUEWORD(smsSpamCollection_untouched!A1605)/Table1[[#This Row],[W]]</f>
        <v>1</v>
      </c>
      <c r="J1605" s="1"/>
      <c r="K1605" s="1"/>
      <c r="L1605" s="1"/>
      <c r="M1605" s="1"/>
      <c r="N1605" s="1"/>
      <c r="O1605" s="1"/>
      <c r="P1605" s="1" t="str">
        <f>smsSpamCollection_untouched!B1605</f>
        <v>ham</v>
      </c>
    </row>
    <row r="1606" spans="1:16" x14ac:dyDescent="0.3">
      <c r="A1606" s="1">
        <f>LEN(TRIM(smsSpamCollection_untouched!A1606))</f>
        <v>142</v>
      </c>
      <c r="B1606" s="1">
        <f>EXTRACT_ALPHA(smsSpamCollection_untouched!A1606)/Table1[[#This Row],[C]]</f>
        <v>0.77464788732394363</v>
      </c>
      <c r="C1606" s="1">
        <f>EXTRACT_NUMBER(smsSpamCollection_untouched!A1606)/Table1[[#This Row],[C]]</f>
        <v>1.4084507042253521E-2</v>
      </c>
      <c r="D1606" s="1">
        <f>(Table1[[#This Row],[W]]-1)/Table1[[#This Row],[C]]</f>
        <v>0.176056338028169</v>
      </c>
      <c r="E1606" s="1">
        <f>EXTRACT_SPCHAR(smsSpamCollection_untouched!A1606)/Table1[[#This Row],[C]]</f>
        <v>3.5211267605633804E-2</v>
      </c>
      <c r="F1606" s="1">
        <f>EXTRACT_WORD(smsSpamCollection_untouched!A1606)</f>
        <v>26</v>
      </c>
      <c r="G1606" s="1">
        <f>EXTRACT_SHORTWORD(smsSpamCollection_untouched!A1606)/Table1[[#This Row],[W]]</f>
        <v>0.76923076923076927</v>
      </c>
      <c r="H1606" s="1">
        <f>EXTRACT_WORDLen(smsSpamCollection_untouched!A1606)/Table1[[#This Row],[W]]</f>
        <v>4.5</v>
      </c>
      <c r="I1606" s="1">
        <f>EXTRACT_UNIQUEWORD(smsSpamCollection_untouched!A1606)/Table1[[#This Row],[W]]</f>
        <v>0.96153846153846156</v>
      </c>
      <c r="J1606" s="1"/>
      <c r="K1606" s="1"/>
      <c r="L1606" s="1"/>
      <c r="M1606" s="1"/>
      <c r="N1606" s="1"/>
      <c r="O1606" s="1"/>
      <c r="P1606" s="1" t="str">
        <f>smsSpamCollection_untouched!B1606</f>
        <v>ham</v>
      </c>
    </row>
    <row r="1607" spans="1:16" x14ac:dyDescent="0.3">
      <c r="A1607" s="1">
        <f>LEN(TRIM(smsSpamCollection_untouched!A1607))</f>
        <v>125</v>
      </c>
      <c r="B1607" s="1">
        <f>EXTRACT_ALPHA(smsSpamCollection_untouched!A1607)/Table1[[#This Row],[C]]</f>
        <v>0.84799999999999998</v>
      </c>
      <c r="C1607" s="1">
        <f>EXTRACT_NUMBER(smsSpamCollection_untouched!A1607)/Table1[[#This Row],[C]]</f>
        <v>8.0000000000000002E-3</v>
      </c>
      <c r="D1607" s="1">
        <f>(Table1[[#This Row],[W]]-1)/Table1[[#This Row],[C]]</f>
        <v>0.14399999999999999</v>
      </c>
      <c r="E1607" s="1">
        <f>EXTRACT_SPCHAR(smsSpamCollection_untouched!A1607)/Table1[[#This Row],[C]]</f>
        <v>0</v>
      </c>
      <c r="F1607" s="1">
        <f>EXTRACT_WORD(smsSpamCollection_untouched!A1607)</f>
        <v>19</v>
      </c>
      <c r="G1607" s="1">
        <f>EXTRACT_SHORTWORD(smsSpamCollection_untouched!A1607)/Table1[[#This Row],[W]]</f>
        <v>0.68421052631578949</v>
      </c>
      <c r="H1607" s="1">
        <f>EXTRACT_WORDLen(smsSpamCollection_untouched!A1607)/Table1[[#This Row],[W]]</f>
        <v>5.6315789473684212</v>
      </c>
      <c r="I1607" s="1">
        <f>EXTRACT_UNIQUEWORD(smsSpamCollection_untouched!A1607)/Table1[[#This Row],[W]]</f>
        <v>0.94736842105263153</v>
      </c>
      <c r="J1607" s="1"/>
      <c r="K1607" s="1"/>
      <c r="L1607" s="1"/>
      <c r="M1607" s="1"/>
      <c r="N1607" s="1"/>
      <c r="O1607" s="1"/>
      <c r="P1607" s="1" t="str">
        <f>smsSpamCollection_untouched!B1607</f>
        <v>ham</v>
      </c>
    </row>
    <row r="1608" spans="1:16" x14ac:dyDescent="0.3">
      <c r="A1608" s="1">
        <f>LEN(TRIM(smsSpamCollection_untouched!A1608))</f>
        <v>24</v>
      </c>
      <c r="B1608" s="1">
        <f>EXTRACT_ALPHA(smsSpamCollection_untouched!A1608)/Table1[[#This Row],[C]]</f>
        <v>0.79166666666666663</v>
      </c>
      <c r="C1608" s="1">
        <f>EXTRACT_NUMBER(smsSpamCollection_untouched!A1608)/Table1[[#This Row],[C]]</f>
        <v>0</v>
      </c>
      <c r="D1608" s="1">
        <f>(Table1[[#This Row],[W]]-1)/Table1[[#This Row],[C]]</f>
        <v>0.16666666666666666</v>
      </c>
      <c r="E1608" s="1">
        <f>EXTRACT_SPCHAR(smsSpamCollection_untouched!A1608)/Table1[[#This Row],[C]]</f>
        <v>4.1666666666666664E-2</v>
      </c>
      <c r="F1608" s="1">
        <f>EXTRACT_WORD(smsSpamCollection_untouched!A1608)</f>
        <v>5</v>
      </c>
      <c r="G1608" s="1">
        <f>EXTRACT_SHORTWORD(smsSpamCollection_untouched!A1608)/Table1[[#This Row],[W]]</f>
        <v>0.8</v>
      </c>
      <c r="H1608" s="1">
        <f>EXTRACT_WORDLen(smsSpamCollection_untouched!A1608)/Table1[[#This Row],[W]]</f>
        <v>4</v>
      </c>
      <c r="I1608" s="1">
        <f>EXTRACT_UNIQUEWORD(smsSpamCollection_untouched!A1608)/Table1[[#This Row],[W]]</f>
        <v>1</v>
      </c>
      <c r="J1608" s="1"/>
      <c r="K1608" s="1"/>
      <c r="L1608" s="1"/>
      <c r="M1608" s="1"/>
      <c r="N1608" s="1"/>
      <c r="O1608" s="1"/>
      <c r="P1608" s="1" t="str">
        <f>smsSpamCollection_untouched!B1608</f>
        <v>ham</v>
      </c>
    </row>
    <row r="1609" spans="1:16" x14ac:dyDescent="0.3">
      <c r="A1609" s="1">
        <f>LEN(TRIM(smsSpamCollection_untouched!A1609))</f>
        <v>43</v>
      </c>
      <c r="B1609" s="1">
        <f>EXTRACT_ALPHA(smsSpamCollection_untouched!A1609)/Table1[[#This Row],[C]]</f>
        <v>0.67441860465116277</v>
      </c>
      <c r="C1609" s="1">
        <f>EXTRACT_NUMBER(smsSpamCollection_untouched!A1609)/Table1[[#This Row],[C]]</f>
        <v>0</v>
      </c>
      <c r="D1609" s="1">
        <f>(Table1[[#This Row],[W]]-1)/Table1[[#This Row],[C]]</f>
        <v>0.16279069767441862</v>
      </c>
      <c r="E1609" s="1">
        <f>EXTRACT_SPCHAR(smsSpamCollection_untouched!A1609)/Table1[[#This Row],[C]]</f>
        <v>0.16279069767441862</v>
      </c>
      <c r="F1609" s="1">
        <f>EXTRACT_WORD(smsSpamCollection_untouched!A1609)</f>
        <v>8</v>
      </c>
      <c r="G1609" s="1">
        <f>EXTRACT_SHORTWORD(smsSpamCollection_untouched!A1609)/Table1[[#This Row],[W]]</f>
        <v>0.75</v>
      </c>
      <c r="H1609" s="1">
        <f>EXTRACT_WORDLen(smsSpamCollection_untouched!A1609)/Table1[[#This Row],[W]]</f>
        <v>4.5</v>
      </c>
      <c r="I1609" s="1">
        <f>EXTRACT_UNIQUEWORD(smsSpamCollection_untouched!A1609)/Table1[[#This Row],[W]]</f>
        <v>1</v>
      </c>
      <c r="J1609" s="1"/>
      <c r="K1609" s="1"/>
      <c r="L1609" s="1"/>
      <c r="M1609" s="1"/>
      <c r="N1609" s="1"/>
      <c r="O1609" s="1"/>
      <c r="P1609" s="1" t="str">
        <f>smsSpamCollection_untouched!B1609</f>
        <v>ham</v>
      </c>
    </row>
    <row r="1610" spans="1:16" x14ac:dyDescent="0.3">
      <c r="A1610" s="1">
        <f>LEN(TRIM(smsSpamCollection_untouched!A1610))</f>
        <v>99</v>
      </c>
      <c r="B1610" s="1">
        <f>EXTRACT_ALPHA(smsSpamCollection_untouched!A1610)/Table1[[#This Row],[C]]</f>
        <v>0.70707070707070707</v>
      </c>
      <c r="C1610" s="1">
        <f>EXTRACT_NUMBER(smsSpamCollection_untouched!A1610)/Table1[[#This Row],[C]]</f>
        <v>4.0404040404040407E-2</v>
      </c>
      <c r="D1610" s="1">
        <f>(Table1[[#This Row],[W]]-1)/Table1[[#This Row],[C]]</f>
        <v>0.20202020202020202</v>
      </c>
      <c r="E1610" s="1">
        <f>EXTRACT_SPCHAR(smsSpamCollection_untouched!A1610)/Table1[[#This Row],[C]]</f>
        <v>5.0505050505050504E-2</v>
      </c>
      <c r="F1610" s="1">
        <f>EXTRACT_WORD(smsSpamCollection_untouched!A1610)</f>
        <v>21</v>
      </c>
      <c r="G1610" s="1">
        <f>EXTRACT_SHORTWORD(smsSpamCollection_untouched!A1610)/Table1[[#This Row],[W]]</f>
        <v>0.66666666666666663</v>
      </c>
      <c r="H1610" s="1">
        <f>EXTRACT_WORDLen(smsSpamCollection_untouched!A1610)/Table1[[#This Row],[W]]</f>
        <v>3.7619047619047619</v>
      </c>
      <c r="I1610" s="1">
        <f>EXTRACT_UNIQUEWORD(smsSpamCollection_untouched!A1610)/Table1[[#This Row],[W]]</f>
        <v>1</v>
      </c>
      <c r="J1610" s="1"/>
      <c r="K1610" s="1"/>
      <c r="L1610" s="1"/>
      <c r="M1610" s="1"/>
      <c r="N1610" s="1"/>
      <c r="O1610" s="1"/>
      <c r="P1610" s="1" t="str">
        <f>smsSpamCollection_untouched!B1610</f>
        <v>ham</v>
      </c>
    </row>
    <row r="1611" spans="1:16" x14ac:dyDescent="0.3">
      <c r="A1611" s="1">
        <f>LEN(TRIM(smsSpamCollection_untouched!A1611))</f>
        <v>152</v>
      </c>
      <c r="B1611" s="1">
        <f>EXTRACT_ALPHA(smsSpamCollection_untouched!A1611)/Table1[[#This Row],[C]]</f>
        <v>0.73026315789473684</v>
      </c>
      <c r="C1611" s="1">
        <f>EXTRACT_NUMBER(smsSpamCollection_untouched!A1611)/Table1[[#This Row],[C]]</f>
        <v>0</v>
      </c>
      <c r="D1611" s="1">
        <f>(Table1[[#This Row],[W]]-1)/Table1[[#This Row],[C]]</f>
        <v>0.23026315789473684</v>
      </c>
      <c r="E1611" s="1">
        <f>EXTRACT_SPCHAR(smsSpamCollection_untouched!A1611)/Table1[[#This Row],[C]]</f>
        <v>3.9473684210526314E-2</v>
      </c>
      <c r="F1611" s="1">
        <f>EXTRACT_WORD(smsSpamCollection_untouched!A1611)</f>
        <v>36</v>
      </c>
      <c r="G1611" s="1">
        <f>EXTRACT_SHORTWORD(smsSpamCollection_untouched!A1611)/Table1[[#This Row],[W]]</f>
        <v>0.63888888888888884</v>
      </c>
      <c r="H1611" s="1">
        <f>EXTRACT_WORDLen(smsSpamCollection_untouched!A1611)/Table1[[#This Row],[W]]</f>
        <v>3.25</v>
      </c>
      <c r="I1611" s="1">
        <f>EXTRACT_UNIQUEWORD(smsSpamCollection_untouched!A1611)/Table1[[#This Row],[W]]</f>
        <v>0.58333333333333337</v>
      </c>
      <c r="J1611" s="1"/>
      <c r="K1611" s="1"/>
      <c r="L1611" s="1"/>
      <c r="M1611" s="1"/>
      <c r="N1611" s="1"/>
      <c r="O1611" s="1"/>
      <c r="P1611" s="1" t="str">
        <f>smsSpamCollection_untouched!B1611</f>
        <v>ham</v>
      </c>
    </row>
    <row r="1612" spans="1:16" x14ac:dyDescent="0.3">
      <c r="A1612" s="1">
        <f>LEN(TRIM(smsSpamCollection_untouched!A1612))</f>
        <v>37</v>
      </c>
      <c r="B1612" s="1">
        <f>EXTRACT_ALPHA(smsSpamCollection_untouched!A1612)/Table1[[#This Row],[C]]</f>
        <v>0.7567567567567568</v>
      </c>
      <c r="C1612" s="1">
        <f>EXTRACT_NUMBER(smsSpamCollection_untouched!A1612)/Table1[[#This Row],[C]]</f>
        <v>0</v>
      </c>
      <c r="D1612" s="1">
        <f>(Table1[[#This Row],[W]]-1)/Table1[[#This Row],[C]]</f>
        <v>0.1891891891891892</v>
      </c>
      <c r="E1612" s="1">
        <f>EXTRACT_SPCHAR(smsSpamCollection_untouched!A1612)/Table1[[#This Row],[C]]</f>
        <v>5.4054054054054057E-2</v>
      </c>
      <c r="F1612" s="1">
        <f>EXTRACT_WORD(smsSpamCollection_untouched!A1612)</f>
        <v>8</v>
      </c>
      <c r="G1612" s="1">
        <f>EXTRACT_SHORTWORD(smsSpamCollection_untouched!A1612)/Table1[[#This Row],[W]]</f>
        <v>0.875</v>
      </c>
      <c r="H1612" s="1">
        <f>EXTRACT_WORDLen(smsSpamCollection_untouched!A1612)/Table1[[#This Row],[W]]</f>
        <v>3.75</v>
      </c>
      <c r="I1612" s="1">
        <f>EXTRACT_UNIQUEWORD(smsSpamCollection_untouched!A1612)/Table1[[#This Row],[W]]</f>
        <v>1</v>
      </c>
      <c r="J1612" s="1"/>
      <c r="K1612" s="1"/>
      <c r="L1612" s="1"/>
      <c r="M1612" s="1"/>
      <c r="N1612" s="1"/>
      <c r="O1612" s="1"/>
      <c r="P1612" s="1" t="str">
        <f>smsSpamCollection_untouched!B1612</f>
        <v>ham</v>
      </c>
    </row>
    <row r="1613" spans="1:16" x14ac:dyDescent="0.3">
      <c r="A1613" s="1">
        <f>LEN(TRIM(smsSpamCollection_untouched!A1613))</f>
        <v>32</v>
      </c>
      <c r="B1613" s="1">
        <f>EXTRACT_ALPHA(smsSpamCollection_untouched!A1613)/Table1[[#This Row],[C]]</f>
        <v>0.78125</v>
      </c>
      <c r="C1613" s="1">
        <f>EXTRACT_NUMBER(smsSpamCollection_untouched!A1613)/Table1[[#This Row],[C]]</f>
        <v>0</v>
      </c>
      <c r="D1613" s="1">
        <f>(Table1[[#This Row],[W]]-1)/Table1[[#This Row],[C]]</f>
        <v>0.1875</v>
      </c>
      <c r="E1613" s="1">
        <f>EXTRACT_SPCHAR(smsSpamCollection_untouched!A1613)/Table1[[#This Row],[C]]</f>
        <v>3.125E-2</v>
      </c>
      <c r="F1613" s="1">
        <f>EXTRACT_WORD(smsSpamCollection_untouched!A1613)</f>
        <v>7</v>
      </c>
      <c r="G1613" s="1">
        <f>EXTRACT_SHORTWORD(smsSpamCollection_untouched!A1613)/Table1[[#This Row],[W]]</f>
        <v>0.5714285714285714</v>
      </c>
      <c r="H1613" s="1">
        <f>EXTRACT_WORDLen(smsSpamCollection_untouched!A1613)/Table1[[#This Row],[W]]</f>
        <v>3.7142857142857144</v>
      </c>
      <c r="I1613" s="1">
        <f>EXTRACT_UNIQUEWORD(smsSpamCollection_untouched!A1613)/Table1[[#This Row],[W]]</f>
        <v>1</v>
      </c>
      <c r="J1613" s="1"/>
      <c r="K1613" s="1"/>
      <c r="L1613" s="1"/>
      <c r="M1613" s="1"/>
      <c r="N1613" s="1"/>
      <c r="O1613" s="1"/>
      <c r="P1613" s="1" t="str">
        <f>smsSpamCollection_untouched!B1613</f>
        <v>ham</v>
      </c>
    </row>
    <row r="1614" spans="1:16" x14ac:dyDescent="0.3">
      <c r="A1614" s="1">
        <f>LEN(TRIM(smsSpamCollection_untouched!A1614))</f>
        <v>3</v>
      </c>
      <c r="B1614" s="1">
        <f>EXTRACT_ALPHA(smsSpamCollection_untouched!A1614)/Table1[[#This Row],[C]]</f>
        <v>0</v>
      </c>
      <c r="C1614" s="1">
        <f>EXTRACT_NUMBER(smsSpamCollection_untouched!A1614)/Table1[[#This Row],[C]]</f>
        <v>1</v>
      </c>
      <c r="D1614" s="1">
        <f>(Table1[[#This Row],[W]]-1)/Table1[[#This Row],[C]]</f>
        <v>0</v>
      </c>
      <c r="E1614" s="1">
        <f>EXTRACT_SPCHAR(smsSpamCollection_untouched!A1614)/Table1[[#This Row],[C]]</f>
        <v>0</v>
      </c>
      <c r="F1614" s="1">
        <f>EXTRACT_WORD(smsSpamCollection_untouched!A1614)</f>
        <v>1</v>
      </c>
      <c r="G1614" s="1">
        <f>EXTRACT_SHORTWORD(smsSpamCollection_untouched!A1614)/Table1[[#This Row],[W]]</f>
        <v>1</v>
      </c>
      <c r="H1614" s="1">
        <f>EXTRACT_WORDLen(smsSpamCollection_untouched!A1614)/Table1[[#This Row],[W]]</f>
        <v>3</v>
      </c>
      <c r="I1614" s="1">
        <f>EXTRACT_UNIQUEWORD(smsSpamCollection_untouched!A1614)/Table1[[#This Row],[W]]</f>
        <v>1</v>
      </c>
      <c r="J1614" s="1"/>
      <c r="K1614" s="1"/>
      <c r="L1614" s="1"/>
      <c r="M1614" s="1"/>
      <c r="N1614" s="1"/>
      <c r="O1614" s="1"/>
      <c r="P1614" s="1" t="str">
        <f>smsSpamCollection_untouched!B1614</f>
        <v>ham</v>
      </c>
    </row>
    <row r="1615" spans="1:16" x14ac:dyDescent="0.3">
      <c r="A1615" s="1">
        <f>LEN(TRIM(smsSpamCollection_untouched!A1615))</f>
        <v>153</v>
      </c>
      <c r="B1615" s="1">
        <f>EXTRACT_ALPHA(smsSpamCollection_untouched!A1615)/Table1[[#This Row],[C]]</f>
        <v>0.70588235294117652</v>
      </c>
      <c r="C1615" s="1">
        <f>EXTRACT_NUMBER(smsSpamCollection_untouched!A1615)/Table1[[#This Row],[C]]</f>
        <v>8.4967320261437912E-2</v>
      </c>
      <c r="D1615" s="1">
        <f>(Table1[[#This Row],[W]]-1)/Table1[[#This Row],[C]]</f>
        <v>0.12418300653594772</v>
      </c>
      <c r="E1615" s="1">
        <f>EXTRACT_SPCHAR(smsSpamCollection_untouched!A1615)/Table1[[#This Row],[C]]</f>
        <v>8.4967320261437912E-2</v>
      </c>
      <c r="F1615" s="1">
        <f>EXTRACT_WORD(smsSpamCollection_untouched!A1615)</f>
        <v>20</v>
      </c>
      <c r="G1615" s="1">
        <f>EXTRACT_SHORTWORD(smsSpamCollection_untouched!A1615)/Table1[[#This Row],[W]]</f>
        <v>0.85</v>
      </c>
      <c r="H1615" s="1">
        <f>EXTRACT_WORDLen(smsSpamCollection_untouched!A1615)/Table1[[#This Row],[W]]</f>
        <v>6.7</v>
      </c>
      <c r="I1615" s="1">
        <f>EXTRACT_UNIQUEWORD(smsSpamCollection_untouched!A1615)/Table1[[#This Row],[W]]</f>
        <v>1</v>
      </c>
      <c r="J1615" s="1"/>
      <c r="K1615" s="1"/>
      <c r="L1615" s="1"/>
      <c r="M1615" s="1"/>
      <c r="N1615" s="1"/>
      <c r="O1615" s="1"/>
      <c r="P1615" s="1" t="str">
        <f>smsSpamCollection_untouched!B1615</f>
        <v>spam</v>
      </c>
    </row>
    <row r="1616" spans="1:16" x14ac:dyDescent="0.3">
      <c r="A1616" s="1">
        <f>LEN(TRIM(smsSpamCollection_untouched!A1616))</f>
        <v>28</v>
      </c>
      <c r="B1616" s="1">
        <f>EXTRACT_ALPHA(smsSpamCollection_untouched!A1616)/Table1[[#This Row],[C]]</f>
        <v>0.7142857142857143</v>
      </c>
      <c r="C1616" s="1">
        <f>EXTRACT_NUMBER(smsSpamCollection_untouched!A1616)/Table1[[#This Row],[C]]</f>
        <v>3.5714285714285712E-2</v>
      </c>
      <c r="D1616" s="1">
        <f>(Table1[[#This Row],[W]]-1)/Table1[[#This Row],[C]]</f>
        <v>0.17857142857142858</v>
      </c>
      <c r="E1616" s="1">
        <f>EXTRACT_SPCHAR(smsSpamCollection_untouched!A1616)/Table1[[#This Row],[C]]</f>
        <v>7.1428571428571425E-2</v>
      </c>
      <c r="F1616" s="1">
        <f>EXTRACT_WORD(smsSpamCollection_untouched!A1616)</f>
        <v>6</v>
      </c>
      <c r="G1616" s="1">
        <f>EXTRACT_SHORTWORD(smsSpamCollection_untouched!A1616)/Table1[[#This Row],[W]]</f>
        <v>0.83333333333333337</v>
      </c>
      <c r="H1616" s="1">
        <f>EXTRACT_WORDLen(smsSpamCollection_untouched!A1616)/Table1[[#This Row],[W]]</f>
        <v>3.8333333333333335</v>
      </c>
      <c r="I1616" s="1">
        <f>EXTRACT_UNIQUEWORD(smsSpamCollection_untouched!A1616)/Table1[[#This Row],[W]]</f>
        <v>1</v>
      </c>
      <c r="J1616" s="1"/>
      <c r="K1616" s="1"/>
      <c r="L1616" s="1"/>
      <c r="M1616" s="1"/>
      <c r="N1616" s="1"/>
      <c r="O1616" s="1"/>
      <c r="P1616" s="1" t="str">
        <f>smsSpamCollection_untouched!B1616</f>
        <v>ham</v>
      </c>
    </row>
    <row r="1617" spans="1:16" x14ac:dyDescent="0.3">
      <c r="A1617" s="1">
        <f>LEN(TRIM(smsSpamCollection_untouched!A1617))</f>
        <v>55</v>
      </c>
      <c r="B1617" s="1">
        <f>EXTRACT_ALPHA(smsSpamCollection_untouched!A1617)/Table1[[#This Row],[C]]</f>
        <v>0.78181818181818186</v>
      </c>
      <c r="C1617" s="1">
        <f>EXTRACT_NUMBER(smsSpamCollection_untouched!A1617)/Table1[[#This Row],[C]]</f>
        <v>0</v>
      </c>
      <c r="D1617" s="1">
        <f>(Table1[[#This Row],[W]]-1)/Table1[[#This Row],[C]]</f>
        <v>0.16363636363636364</v>
      </c>
      <c r="E1617" s="1">
        <f>EXTRACT_SPCHAR(smsSpamCollection_untouched!A1617)/Table1[[#This Row],[C]]</f>
        <v>5.4545454545454543E-2</v>
      </c>
      <c r="F1617" s="1">
        <f>EXTRACT_WORD(smsSpamCollection_untouched!A1617)</f>
        <v>10</v>
      </c>
      <c r="G1617" s="1">
        <f>EXTRACT_SHORTWORD(smsSpamCollection_untouched!A1617)/Table1[[#This Row],[W]]</f>
        <v>0.8</v>
      </c>
      <c r="H1617" s="1">
        <f>EXTRACT_WORDLen(smsSpamCollection_untouched!A1617)/Table1[[#This Row],[W]]</f>
        <v>4.5999999999999996</v>
      </c>
      <c r="I1617" s="1">
        <f>EXTRACT_UNIQUEWORD(smsSpamCollection_untouched!A1617)/Table1[[#This Row],[W]]</f>
        <v>1</v>
      </c>
      <c r="J1617" s="1"/>
      <c r="K1617" s="1"/>
      <c r="L1617" s="1"/>
      <c r="M1617" s="1"/>
      <c r="N1617" s="1"/>
      <c r="O1617" s="1"/>
      <c r="P1617" s="1" t="str">
        <f>smsSpamCollection_untouched!B1617</f>
        <v>ham</v>
      </c>
    </row>
    <row r="1618" spans="1:16" x14ac:dyDescent="0.3">
      <c r="A1618" s="1">
        <f>LEN(TRIM(smsSpamCollection_untouched!A1618))</f>
        <v>28</v>
      </c>
      <c r="B1618" s="1">
        <f>EXTRACT_ALPHA(smsSpamCollection_untouched!A1618)/Table1[[#This Row],[C]]</f>
        <v>0.75</v>
      </c>
      <c r="C1618" s="1">
        <f>EXTRACT_NUMBER(smsSpamCollection_untouched!A1618)/Table1[[#This Row],[C]]</f>
        <v>0</v>
      </c>
      <c r="D1618" s="1">
        <f>(Table1[[#This Row],[W]]-1)/Table1[[#This Row],[C]]</f>
        <v>0.25</v>
      </c>
      <c r="E1618" s="1">
        <f>EXTRACT_SPCHAR(smsSpamCollection_untouched!A1618)/Table1[[#This Row],[C]]</f>
        <v>0</v>
      </c>
      <c r="F1618" s="1">
        <f>EXTRACT_WORD(smsSpamCollection_untouched!A1618)</f>
        <v>8</v>
      </c>
      <c r="G1618" s="1">
        <f>EXTRACT_SHORTWORD(smsSpamCollection_untouched!A1618)/Table1[[#This Row],[W]]</f>
        <v>0.5</v>
      </c>
      <c r="H1618" s="1">
        <f>EXTRACT_WORDLen(smsSpamCollection_untouched!A1618)/Table1[[#This Row],[W]]</f>
        <v>2.625</v>
      </c>
      <c r="I1618" s="1">
        <f>EXTRACT_UNIQUEWORD(smsSpamCollection_untouched!A1618)/Table1[[#This Row],[W]]</f>
        <v>1</v>
      </c>
      <c r="J1618" s="1"/>
      <c r="K1618" s="1"/>
      <c r="L1618" s="1"/>
      <c r="M1618" s="1"/>
      <c r="N1618" s="1"/>
      <c r="O1618" s="1"/>
      <c r="P1618" s="1" t="str">
        <f>smsSpamCollection_untouched!B1618</f>
        <v>ham</v>
      </c>
    </row>
    <row r="1619" spans="1:16" x14ac:dyDescent="0.3">
      <c r="A1619" s="1">
        <f>LEN(TRIM(smsSpamCollection_untouched!A1619))</f>
        <v>119</v>
      </c>
      <c r="B1619" s="1">
        <f>EXTRACT_ALPHA(smsSpamCollection_untouched!A1619)/Table1[[#This Row],[C]]</f>
        <v>0.79831932773109249</v>
      </c>
      <c r="C1619" s="1">
        <f>EXTRACT_NUMBER(smsSpamCollection_untouched!A1619)/Table1[[#This Row],[C]]</f>
        <v>0</v>
      </c>
      <c r="D1619" s="1">
        <f>(Table1[[#This Row],[W]]-1)/Table1[[#This Row],[C]]</f>
        <v>0.20168067226890757</v>
      </c>
      <c r="E1619" s="1">
        <f>EXTRACT_SPCHAR(smsSpamCollection_untouched!A1619)/Table1[[#This Row],[C]]</f>
        <v>0</v>
      </c>
      <c r="F1619" s="1">
        <f>EXTRACT_WORD(smsSpamCollection_untouched!A1619)</f>
        <v>25</v>
      </c>
      <c r="G1619" s="1">
        <f>EXTRACT_SHORTWORD(smsSpamCollection_untouched!A1619)/Table1[[#This Row],[W]]</f>
        <v>0.76</v>
      </c>
      <c r="H1619" s="1">
        <f>EXTRACT_WORDLen(smsSpamCollection_untouched!A1619)/Table1[[#This Row],[W]]</f>
        <v>3.8</v>
      </c>
      <c r="I1619" s="1">
        <f>EXTRACT_UNIQUEWORD(smsSpamCollection_untouched!A1619)/Table1[[#This Row],[W]]</f>
        <v>1</v>
      </c>
      <c r="J1619" s="1"/>
      <c r="K1619" s="1"/>
      <c r="L1619" s="1"/>
      <c r="M1619" s="1"/>
      <c r="N1619" s="1"/>
      <c r="O1619" s="1"/>
      <c r="P1619" s="1" t="str">
        <f>smsSpamCollection_untouched!B1619</f>
        <v>ham</v>
      </c>
    </row>
    <row r="1620" spans="1:16" x14ac:dyDescent="0.3">
      <c r="A1620" s="1">
        <f>LEN(TRIM(smsSpamCollection_untouched!A1620))</f>
        <v>29</v>
      </c>
      <c r="B1620" s="1">
        <f>EXTRACT_ALPHA(smsSpamCollection_untouched!A1620)/Table1[[#This Row],[C]]</f>
        <v>0.7931034482758621</v>
      </c>
      <c r="C1620" s="1">
        <f>EXTRACT_NUMBER(smsSpamCollection_untouched!A1620)/Table1[[#This Row],[C]]</f>
        <v>0</v>
      </c>
      <c r="D1620" s="1">
        <f>(Table1[[#This Row],[W]]-1)/Table1[[#This Row],[C]]</f>
        <v>0.17241379310344829</v>
      </c>
      <c r="E1620" s="1">
        <f>EXTRACT_SPCHAR(smsSpamCollection_untouched!A1620)/Table1[[#This Row],[C]]</f>
        <v>3.4482758620689655E-2</v>
      </c>
      <c r="F1620" s="1">
        <f>EXTRACT_WORD(smsSpamCollection_untouched!A1620)</f>
        <v>6</v>
      </c>
      <c r="G1620" s="1">
        <f>EXTRACT_SHORTWORD(smsSpamCollection_untouched!A1620)/Table1[[#This Row],[W]]</f>
        <v>0.83333333333333337</v>
      </c>
      <c r="H1620" s="1">
        <f>EXTRACT_WORDLen(smsSpamCollection_untouched!A1620)/Table1[[#This Row],[W]]</f>
        <v>4</v>
      </c>
      <c r="I1620" s="1">
        <f>EXTRACT_UNIQUEWORD(smsSpamCollection_untouched!A1620)/Table1[[#This Row],[W]]</f>
        <v>1</v>
      </c>
      <c r="J1620" s="1"/>
      <c r="K1620" s="1"/>
      <c r="L1620" s="1"/>
      <c r="M1620" s="1"/>
      <c r="N1620" s="1"/>
      <c r="O1620" s="1"/>
      <c r="P1620" s="1" t="str">
        <f>smsSpamCollection_untouched!B1620</f>
        <v>ham</v>
      </c>
    </row>
    <row r="1621" spans="1:16" x14ac:dyDescent="0.3">
      <c r="A1621" s="1">
        <f>LEN(TRIM(smsSpamCollection_untouched!A1621))</f>
        <v>114</v>
      </c>
      <c r="B1621" s="1">
        <f>EXTRACT_ALPHA(smsSpamCollection_untouched!A1621)/Table1[[#This Row],[C]]</f>
        <v>0.75438596491228072</v>
      </c>
      <c r="C1621" s="1">
        <f>EXTRACT_NUMBER(smsSpamCollection_untouched!A1621)/Table1[[#This Row],[C]]</f>
        <v>8.771929824561403E-3</v>
      </c>
      <c r="D1621" s="1">
        <f>(Table1[[#This Row],[W]]-1)/Table1[[#This Row],[C]]</f>
        <v>0.19298245614035087</v>
      </c>
      <c r="E1621" s="1">
        <f>EXTRACT_SPCHAR(smsSpamCollection_untouched!A1621)/Table1[[#This Row],[C]]</f>
        <v>5.2631578947368418E-2</v>
      </c>
      <c r="F1621" s="1">
        <f>EXTRACT_WORD(smsSpamCollection_untouched!A1621)</f>
        <v>23</v>
      </c>
      <c r="G1621" s="1">
        <f>EXTRACT_SHORTWORD(smsSpamCollection_untouched!A1621)/Table1[[#This Row],[W]]</f>
        <v>0.60869565217391308</v>
      </c>
      <c r="H1621" s="1">
        <f>EXTRACT_WORDLen(smsSpamCollection_untouched!A1621)/Table1[[#This Row],[W]]</f>
        <v>4.0434782608695654</v>
      </c>
      <c r="I1621" s="1">
        <f>EXTRACT_UNIQUEWORD(smsSpamCollection_untouched!A1621)/Table1[[#This Row],[W]]</f>
        <v>0.91304347826086951</v>
      </c>
      <c r="J1621" s="1"/>
      <c r="K1621" s="1"/>
      <c r="L1621" s="1"/>
      <c r="M1621" s="1"/>
      <c r="N1621" s="1"/>
      <c r="O1621" s="1"/>
      <c r="P1621" s="1" t="str">
        <f>smsSpamCollection_untouched!B1621</f>
        <v>ham</v>
      </c>
    </row>
    <row r="1622" spans="1:16" x14ac:dyDescent="0.3">
      <c r="A1622" s="1">
        <f>LEN(TRIM(smsSpamCollection_untouched!A1622))</f>
        <v>39</v>
      </c>
      <c r="B1622" s="1">
        <f>EXTRACT_ALPHA(smsSpamCollection_untouched!A1622)/Table1[[#This Row],[C]]</f>
        <v>0.79487179487179482</v>
      </c>
      <c r="C1622" s="1">
        <f>EXTRACT_NUMBER(smsSpamCollection_untouched!A1622)/Table1[[#This Row],[C]]</f>
        <v>0</v>
      </c>
      <c r="D1622" s="1">
        <f>(Table1[[#This Row],[W]]-1)/Table1[[#This Row],[C]]</f>
        <v>0.20512820512820512</v>
      </c>
      <c r="E1622" s="1">
        <f>EXTRACT_SPCHAR(smsSpamCollection_untouched!A1622)/Table1[[#This Row],[C]]</f>
        <v>0</v>
      </c>
      <c r="F1622" s="1">
        <f>EXTRACT_WORD(smsSpamCollection_untouched!A1622)</f>
        <v>9</v>
      </c>
      <c r="G1622" s="1">
        <f>EXTRACT_SHORTWORD(smsSpamCollection_untouched!A1622)/Table1[[#This Row],[W]]</f>
        <v>0.66666666666666663</v>
      </c>
      <c r="H1622" s="1">
        <f>EXTRACT_WORDLen(smsSpamCollection_untouched!A1622)/Table1[[#This Row],[W]]</f>
        <v>3.4444444444444446</v>
      </c>
      <c r="I1622" s="1">
        <f>EXTRACT_UNIQUEWORD(smsSpamCollection_untouched!A1622)/Table1[[#This Row],[W]]</f>
        <v>1</v>
      </c>
      <c r="J1622" s="1"/>
      <c r="K1622" s="1"/>
      <c r="L1622" s="1"/>
      <c r="M1622" s="1"/>
      <c r="N1622" s="1"/>
      <c r="O1622" s="1"/>
      <c r="P1622" s="1" t="str">
        <f>smsSpamCollection_untouched!B1622</f>
        <v>ham</v>
      </c>
    </row>
    <row r="1623" spans="1:16" x14ac:dyDescent="0.3">
      <c r="A1623" s="1">
        <f>LEN(TRIM(smsSpamCollection_untouched!A1623))</f>
        <v>151</v>
      </c>
      <c r="B1623" s="1">
        <f>EXTRACT_ALPHA(smsSpamCollection_untouched!A1623)/Table1[[#This Row],[C]]</f>
        <v>0.66887417218543044</v>
      </c>
      <c r="C1623" s="1">
        <f>EXTRACT_NUMBER(smsSpamCollection_untouched!A1623)/Table1[[#This Row],[C]]</f>
        <v>0</v>
      </c>
      <c r="D1623" s="1">
        <f>(Table1[[#This Row],[W]]-1)/Table1[[#This Row],[C]]</f>
        <v>0.23841059602649006</v>
      </c>
      <c r="E1623" s="1">
        <f>EXTRACT_SPCHAR(smsSpamCollection_untouched!A1623)/Table1[[#This Row],[C]]</f>
        <v>9.2715231788079472E-2</v>
      </c>
      <c r="F1623" s="1">
        <f>EXTRACT_WORD(smsSpamCollection_untouched!A1623)</f>
        <v>37</v>
      </c>
      <c r="G1623" s="1">
        <f>EXTRACT_SHORTWORD(smsSpamCollection_untouched!A1623)/Table1[[#This Row],[W]]</f>
        <v>0.6216216216216216</v>
      </c>
      <c r="H1623" s="1">
        <f>EXTRACT_WORDLen(smsSpamCollection_untouched!A1623)/Table1[[#This Row],[W]]</f>
        <v>3.1081081081081079</v>
      </c>
      <c r="I1623" s="1">
        <f>EXTRACT_UNIQUEWORD(smsSpamCollection_untouched!A1623)/Table1[[#This Row],[W]]</f>
        <v>0.70270270270270274</v>
      </c>
      <c r="J1623" s="1"/>
      <c r="K1623" s="1"/>
      <c r="L1623" s="1"/>
      <c r="M1623" s="1"/>
      <c r="N1623" s="1"/>
      <c r="O1623" s="1"/>
      <c r="P1623" s="1" t="str">
        <f>smsSpamCollection_untouched!B1623</f>
        <v>ham</v>
      </c>
    </row>
    <row r="1624" spans="1:16" x14ac:dyDescent="0.3">
      <c r="A1624" s="1">
        <f>LEN(TRIM(smsSpamCollection_untouched!A1624))</f>
        <v>147</v>
      </c>
      <c r="B1624" s="1">
        <f>EXTRACT_ALPHA(smsSpamCollection_untouched!A1624)/Table1[[#This Row],[C]]</f>
        <v>0.74149659863945583</v>
      </c>
      <c r="C1624" s="1">
        <f>EXTRACT_NUMBER(smsSpamCollection_untouched!A1624)/Table1[[#This Row],[C]]</f>
        <v>0</v>
      </c>
      <c r="D1624" s="1">
        <f>(Table1[[#This Row],[W]]-1)/Table1[[#This Row],[C]]</f>
        <v>0.15646258503401361</v>
      </c>
      <c r="E1624" s="1">
        <f>EXTRACT_SPCHAR(smsSpamCollection_untouched!A1624)/Table1[[#This Row],[C]]</f>
        <v>0.10204081632653061</v>
      </c>
      <c r="F1624" s="1">
        <f>EXTRACT_WORD(smsSpamCollection_untouched!A1624)</f>
        <v>24</v>
      </c>
      <c r="G1624" s="1">
        <f>EXTRACT_SHORTWORD(smsSpamCollection_untouched!A1624)/Table1[[#This Row],[W]]</f>
        <v>0.79166666666666663</v>
      </c>
      <c r="H1624" s="1">
        <f>EXTRACT_WORDLen(smsSpamCollection_untouched!A1624)/Table1[[#This Row],[W]]</f>
        <v>5.166666666666667</v>
      </c>
      <c r="I1624" s="1">
        <f>EXTRACT_UNIQUEWORD(smsSpamCollection_untouched!A1624)/Table1[[#This Row],[W]]</f>
        <v>0.66666666666666663</v>
      </c>
      <c r="J1624" s="1"/>
      <c r="K1624" s="1"/>
      <c r="L1624" s="1"/>
      <c r="M1624" s="1"/>
      <c r="N1624" s="1"/>
      <c r="O1624" s="1"/>
      <c r="P1624" s="1" t="str">
        <f>smsSpamCollection_untouched!B1624</f>
        <v>ham</v>
      </c>
    </row>
    <row r="1625" spans="1:16" x14ac:dyDescent="0.3">
      <c r="A1625" s="1">
        <f>LEN(TRIM(smsSpamCollection_untouched!A1625))</f>
        <v>132</v>
      </c>
      <c r="B1625" s="1">
        <f>EXTRACT_ALPHA(smsSpamCollection_untouched!A1625)/Table1[[#This Row],[C]]</f>
        <v>0.71212121212121215</v>
      </c>
      <c r="C1625" s="1">
        <f>EXTRACT_NUMBER(smsSpamCollection_untouched!A1625)/Table1[[#This Row],[C]]</f>
        <v>9.0909090909090912E-2</v>
      </c>
      <c r="D1625" s="1">
        <f>(Table1[[#This Row],[W]]-1)/Table1[[#This Row],[C]]</f>
        <v>0.17424242424242425</v>
      </c>
      <c r="E1625" s="1">
        <f>EXTRACT_SPCHAR(smsSpamCollection_untouched!A1625)/Table1[[#This Row],[C]]</f>
        <v>2.2727272727272728E-2</v>
      </c>
      <c r="F1625" s="1">
        <f>EXTRACT_WORD(smsSpamCollection_untouched!A1625)</f>
        <v>24</v>
      </c>
      <c r="G1625" s="1">
        <f>EXTRACT_SHORTWORD(smsSpamCollection_untouched!A1625)/Table1[[#This Row],[W]]</f>
        <v>0.70833333333333337</v>
      </c>
      <c r="H1625" s="1">
        <f>EXTRACT_WORDLen(smsSpamCollection_untouched!A1625)/Table1[[#This Row],[W]]</f>
        <v>4.541666666666667</v>
      </c>
      <c r="I1625" s="1">
        <f>EXTRACT_UNIQUEWORD(smsSpamCollection_untouched!A1625)/Table1[[#This Row],[W]]</f>
        <v>0.91666666666666663</v>
      </c>
      <c r="J1625" s="1"/>
      <c r="K1625" s="1"/>
      <c r="L1625" s="1"/>
      <c r="M1625" s="1"/>
      <c r="N1625" s="1"/>
      <c r="O1625" s="1"/>
      <c r="P1625" s="1" t="str">
        <f>smsSpamCollection_untouched!B1625</f>
        <v>spam</v>
      </c>
    </row>
    <row r="1626" spans="1:16" x14ac:dyDescent="0.3">
      <c r="A1626" s="1">
        <f>LEN(TRIM(smsSpamCollection_untouched!A1626))</f>
        <v>42</v>
      </c>
      <c r="B1626" s="1">
        <f>EXTRACT_ALPHA(smsSpamCollection_untouched!A1626)/Table1[[#This Row],[C]]</f>
        <v>0.76190476190476186</v>
      </c>
      <c r="C1626" s="1">
        <f>EXTRACT_NUMBER(smsSpamCollection_untouched!A1626)/Table1[[#This Row],[C]]</f>
        <v>0</v>
      </c>
      <c r="D1626" s="1">
        <f>(Table1[[#This Row],[W]]-1)/Table1[[#This Row],[C]]</f>
        <v>0.14285714285714285</v>
      </c>
      <c r="E1626" s="1">
        <f>EXTRACT_SPCHAR(smsSpamCollection_untouched!A1626)/Table1[[#This Row],[C]]</f>
        <v>9.5238095238095233E-2</v>
      </c>
      <c r="F1626" s="1">
        <f>EXTRACT_WORD(smsSpamCollection_untouched!A1626)</f>
        <v>7</v>
      </c>
      <c r="G1626" s="1">
        <f>EXTRACT_SHORTWORD(smsSpamCollection_untouched!A1626)/Table1[[#This Row],[W]]</f>
        <v>0.8571428571428571</v>
      </c>
      <c r="H1626" s="1">
        <f>EXTRACT_WORDLen(smsSpamCollection_untouched!A1626)/Table1[[#This Row],[W]]</f>
        <v>5.1428571428571432</v>
      </c>
      <c r="I1626" s="1">
        <f>EXTRACT_UNIQUEWORD(smsSpamCollection_untouched!A1626)/Table1[[#This Row],[W]]</f>
        <v>1</v>
      </c>
      <c r="J1626" s="1"/>
      <c r="K1626" s="1"/>
      <c r="L1626" s="1"/>
      <c r="M1626" s="1"/>
      <c r="N1626" s="1"/>
      <c r="O1626" s="1"/>
      <c r="P1626" s="1" t="str">
        <f>smsSpamCollection_untouched!B1626</f>
        <v>ham</v>
      </c>
    </row>
    <row r="1627" spans="1:16" x14ac:dyDescent="0.3">
      <c r="A1627" s="1">
        <f>LEN(TRIM(smsSpamCollection_untouched!A1627))</f>
        <v>71</v>
      </c>
      <c r="B1627" s="1">
        <f>EXTRACT_ALPHA(smsSpamCollection_untouched!A1627)/Table1[[#This Row],[C]]</f>
        <v>0.676056338028169</v>
      </c>
      <c r="C1627" s="1">
        <f>EXTRACT_NUMBER(smsSpamCollection_untouched!A1627)/Table1[[#This Row],[C]]</f>
        <v>0.11267605633802817</v>
      </c>
      <c r="D1627" s="1">
        <f>(Table1[[#This Row],[W]]-1)/Table1[[#This Row],[C]]</f>
        <v>0.18309859154929578</v>
      </c>
      <c r="E1627" s="1">
        <f>EXTRACT_SPCHAR(smsSpamCollection_untouched!A1627)/Table1[[#This Row],[C]]</f>
        <v>2.8169014084507043E-2</v>
      </c>
      <c r="F1627" s="1">
        <f>EXTRACT_WORD(smsSpamCollection_untouched!A1627)</f>
        <v>14</v>
      </c>
      <c r="G1627" s="1">
        <f>EXTRACT_SHORTWORD(smsSpamCollection_untouched!A1627)/Table1[[#This Row],[W]]</f>
        <v>0.8571428571428571</v>
      </c>
      <c r="H1627" s="1">
        <f>EXTRACT_WORDLen(smsSpamCollection_untouched!A1627)/Table1[[#This Row],[W]]</f>
        <v>4.1428571428571432</v>
      </c>
      <c r="I1627" s="1">
        <f>EXTRACT_UNIQUEWORD(smsSpamCollection_untouched!A1627)/Table1[[#This Row],[W]]</f>
        <v>0.9285714285714286</v>
      </c>
      <c r="J1627" s="1"/>
      <c r="K1627" s="1"/>
      <c r="L1627" s="1"/>
      <c r="M1627" s="1"/>
      <c r="N1627" s="1"/>
      <c r="O1627" s="1"/>
      <c r="P1627" s="1" t="str">
        <f>smsSpamCollection_untouched!B1627</f>
        <v>spam</v>
      </c>
    </row>
    <row r="1628" spans="1:16" x14ac:dyDescent="0.3">
      <c r="A1628" s="1">
        <f>LEN(TRIM(smsSpamCollection_untouched!A1628))</f>
        <v>156</v>
      </c>
      <c r="B1628" s="1">
        <f>EXTRACT_ALPHA(smsSpamCollection_untouched!A1628)/Table1[[#This Row],[C]]</f>
        <v>0.76282051282051277</v>
      </c>
      <c r="C1628" s="1">
        <f>EXTRACT_NUMBER(smsSpamCollection_untouched!A1628)/Table1[[#This Row],[C]]</f>
        <v>0</v>
      </c>
      <c r="D1628" s="1">
        <f>(Table1[[#This Row],[W]]-1)/Table1[[#This Row],[C]]</f>
        <v>0.19871794871794871</v>
      </c>
      <c r="E1628" s="1">
        <f>EXTRACT_SPCHAR(smsSpamCollection_untouched!A1628)/Table1[[#This Row],[C]]</f>
        <v>3.8461538461538464E-2</v>
      </c>
      <c r="F1628" s="1">
        <f>EXTRACT_WORD(smsSpamCollection_untouched!A1628)</f>
        <v>32</v>
      </c>
      <c r="G1628" s="1">
        <f>EXTRACT_SHORTWORD(smsSpamCollection_untouched!A1628)/Table1[[#This Row],[W]]</f>
        <v>0.78125</v>
      </c>
      <c r="H1628" s="1">
        <f>EXTRACT_WORDLen(smsSpamCollection_untouched!A1628)/Table1[[#This Row],[W]]</f>
        <v>3.90625</v>
      </c>
      <c r="I1628" s="1">
        <f>EXTRACT_UNIQUEWORD(smsSpamCollection_untouched!A1628)/Table1[[#This Row],[W]]</f>
        <v>0.90625</v>
      </c>
      <c r="J1628" s="1"/>
      <c r="K1628" s="1"/>
      <c r="L1628" s="1"/>
      <c r="M1628" s="1"/>
      <c r="N1628" s="1"/>
      <c r="O1628" s="1"/>
      <c r="P1628" s="1" t="str">
        <f>smsSpamCollection_untouched!B1628</f>
        <v>ham</v>
      </c>
    </row>
    <row r="1629" spans="1:16" x14ac:dyDescent="0.3">
      <c r="A1629" s="1">
        <f>LEN(TRIM(smsSpamCollection_untouched!A1629))</f>
        <v>25</v>
      </c>
      <c r="B1629" s="1">
        <f>EXTRACT_ALPHA(smsSpamCollection_untouched!A1629)/Table1[[#This Row],[C]]</f>
        <v>0.72</v>
      </c>
      <c r="C1629" s="1">
        <f>EXTRACT_NUMBER(smsSpamCollection_untouched!A1629)/Table1[[#This Row],[C]]</f>
        <v>0</v>
      </c>
      <c r="D1629" s="1">
        <f>(Table1[[#This Row],[W]]-1)/Table1[[#This Row],[C]]</f>
        <v>0.2</v>
      </c>
      <c r="E1629" s="1">
        <f>EXTRACT_SPCHAR(smsSpamCollection_untouched!A1629)/Table1[[#This Row],[C]]</f>
        <v>0.08</v>
      </c>
      <c r="F1629" s="1">
        <f>EXTRACT_WORD(smsSpamCollection_untouched!A1629)</f>
        <v>6</v>
      </c>
      <c r="G1629" s="1">
        <f>EXTRACT_SHORTWORD(smsSpamCollection_untouched!A1629)/Table1[[#This Row],[W]]</f>
        <v>1</v>
      </c>
      <c r="H1629" s="1">
        <f>EXTRACT_WORDLen(smsSpamCollection_untouched!A1629)/Table1[[#This Row],[W]]</f>
        <v>3.3333333333333335</v>
      </c>
      <c r="I1629" s="1">
        <f>EXTRACT_UNIQUEWORD(smsSpamCollection_untouched!A1629)/Table1[[#This Row],[W]]</f>
        <v>1</v>
      </c>
      <c r="J1629" s="1"/>
      <c r="K1629" s="1"/>
      <c r="L1629" s="1"/>
      <c r="M1629" s="1"/>
      <c r="N1629" s="1"/>
      <c r="O1629" s="1"/>
      <c r="P1629" s="1" t="str">
        <f>smsSpamCollection_untouched!B1629</f>
        <v>ham</v>
      </c>
    </row>
    <row r="1630" spans="1:16" x14ac:dyDescent="0.3">
      <c r="A1630" s="1">
        <f>LEN(TRIM(smsSpamCollection_untouched!A1630))</f>
        <v>145</v>
      </c>
      <c r="B1630" s="1">
        <f>EXTRACT_ALPHA(smsSpamCollection_untouched!A1630)/Table1[[#This Row],[C]]</f>
        <v>0.62068965517241381</v>
      </c>
      <c r="C1630" s="1">
        <f>EXTRACT_NUMBER(smsSpamCollection_untouched!A1630)/Table1[[#This Row],[C]]</f>
        <v>0.15862068965517243</v>
      </c>
      <c r="D1630" s="1">
        <f>(Table1[[#This Row],[W]]-1)/Table1[[#This Row],[C]]</f>
        <v>0.1793103448275862</v>
      </c>
      <c r="E1630" s="1">
        <f>EXTRACT_SPCHAR(smsSpamCollection_untouched!A1630)/Table1[[#This Row],[C]]</f>
        <v>4.1379310344827586E-2</v>
      </c>
      <c r="F1630" s="1">
        <f>EXTRACT_WORD(smsSpamCollection_untouched!A1630)</f>
        <v>27</v>
      </c>
      <c r="G1630" s="1">
        <f>EXTRACT_SHORTWORD(smsSpamCollection_untouched!A1630)/Table1[[#This Row],[W]]</f>
        <v>0.7407407407407407</v>
      </c>
      <c r="H1630" s="1">
        <f>EXTRACT_WORDLen(smsSpamCollection_untouched!A1630)/Table1[[#This Row],[W]]</f>
        <v>4.4074074074074074</v>
      </c>
      <c r="I1630" s="1">
        <f>EXTRACT_UNIQUEWORD(smsSpamCollection_untouched!A1630)/Table1[[#This Row],[W]]</f>
        <v>0.96296296296296291</v>
      </c>
      <c r="J1630" s="1"/>
      <c r="K1630" s="1"/>
      <c r="L1630" s="1"/>
      <c r="M1630" s="1"/>
      <c r="N1630" s="1"/>
      <c r="O1630" s="1"/>
      <c r="P1630" s="1" t="str">
        <f>smsSpamCollection_untouched!B1630</f>
        <v>spam</v>
      </c>
    </row>
    <row r="1631" spans="1:16" x14ac:dyDescent="0.3">
      <c r="A1631" s="1">
        <f>LEN(TRIM(smsSpamCollection_untouched!A1631))</f>
        <v>41</v>
      </c>
      <c r="B1631" s="1">
        <f>EXTRACT_ALPHA(smsSpamCollection_untouched!A1631)/Table1[[#This Row],[C]]</f>
        <v>0.73170731707317072</v>
      </c>
      <c r="C1631" s="1">
        <f>EXTRACT_NUMBER(smsSpamCollection_untouched!A1631)/Table1[[#This Row],[C]]</f>
        <v>0</v>
      </c>
      <c r="D1631" s="1">
        <f>(Table1[[#This Row],[W]]-1)/Table1[[#This Row],[C]]</f>
        <v>0.17073170731707318</v>
      </c>
      <c r="E1631" s="1">
        <f>EXTRACT_SPCHAR(smsSpamCollection_untouched!A1631)/Table1[[#This Row],[C]]</f>
        <v>9.7560975609756101E-2</v>
      </c>
      <c r="F1631" s="1">
        <f>EXTRACT_WORD(smsSpamCollection_untouched!A1631)</f>
        <v>8</v>
      </c>
      <c r="G1631" s="1">
        <f>EXTRACT_SHORTWORD(smsSpamCollection_untouched!A1631)/Table1[[#This Row],[W]]</f>
        <v>0.75</v>
      </c>
      <c r="H1631" s="1">
        <f>EXTRACT_WORDLen(smsSpamCollection_untouched!A1631)/Table1[[#This Row],[W]]</f>
        <v>4.25</v>
      </c>
      <c r="I1631" s="1">
        <f>EXTRACT_UNIQUEWORD(smsSpamCollection_untouched!A1631)/Table1[[#This Row],[W]]</f>
        <v>1</v>
      </c>
      <c r="J1631" s="1"/>
      <c r="K1631" s="1"/>
      <c r="L1631" s="1"/>
      <c r="M1631" s="1"/>
      <c r="N1631" s="1"/>
      <c r="O1631" s="1"/>
      <c r="P1631" s="1" t="str">
        <f>smsSpamCollection_untouched!B1631</f>
        <v>ham</v>
      </c>
    </row>
    <row r="1632" spans="1:16" x14ac:dyDescent="0.3">
      <c r="A1632" s="1">
        <f>LEN(TRIM(smsSpamCollection_untouched!A1632))</f>
        <v>83</v>
      </c>
      <c r="B1632" s="1">
        <f>EXTRACT_ALPHA(smsSpamCollection_untouched!A1632)/Table1[[#This Row],[C]]</f>
        <v>0.7831325301204819</v>
      </c>
      <c r="C1632" s="1">
        <f>EXTRACT_NUMBER(smsSpamCollection_untouched!A1632)/Table1[[#This Row],[C]]</f>
        <v>0</v>
      </c>
      <c r="D1632" s="1">
        <f>(Table1[[#This Row],[W]]-1)/Table1[[#This Row],[C]]</f>
        <v>0.19277108433734941</v>
      </c>
      <c r="E1632" s="1">
        <f>EXTRACT_SPCHAR(smsSpamCollection_untouched!A1632)/Table1[[#This Row],[C]]</f>
        <v>2.4096385542168676E-2</v>
      </c>
      <c r="F1632" s="1">
        <f>EXTRACT_WORD(smsSpamCollection_untouched!A1632)</f>
        <v>17</v>
      </c>
      <c r="G1632" s="1">
        <f>EXTRACT_SHORTWORD(smsSpamCollection_untouched!A1632)/Table1[[#This Row],[W]]</f>
        <v>0.76470588235294112</v>
      </c>
      <c r="H1632" s="1">
        <f>EXTRACT_WORDLen(smsSpamCollection_untouched!A1632)/Table1[[#This Row],[W]]</f>
        <v>3.9411764705882355</v>
      </c>
      <c r="I1632" s="1">
        <f>EXTRACT_UNIQUEWORD(smsSpamCollection_untouched!A1632)/Table1[[#This Row],[W]]</f>
        <v>0.88235294117647056</v>
      </c>
      <c r="J1632" s="1"/>
      <c r="K1632" s="1"/>
      <c r="L1632" s="1"/>
      <c r="M1632" s="1"/>
      <c r="N1632" s="1"/>
      <c r="O1632" s="1"/>
      <c r="P1632" s="1" t="str">
        <f>smsSpamCollection_untouched!B1632</f>
        <v>ham</v>
      </c>
    </row>
    <row r="1633" spans="1:16" x14ac:dyDescent="0.3">
      <c r="A1633" s="1">
        <f>LEN(TRIM(smsSpamCollection_untouched!A1633))</f>
        <v>45</v>
      </c>
      <c r="B1633" s="1">
        <f>EXTRACT_ALPHA(smsSpamCollection_untouched!A1633)/Table1[[#This Row],[C]]</f>
        <v>0.66666666666666663</v>
      </c>
      <c r="C1633" s="1">
        <f>EXTRACT_NUMBER(smsSpamCollection_untouched!A1633)/Table1[[#This Row],[C]]</f>
        <v>4.4444444444444446E-2</v>
      </c>
      <c r="D1633" s="1">
        <f>(Table1[[#This Row],[W]]-1)/Table1[[#This Row],[C]]</f>
        <v>0.22222222222222221</v>
      </c>
      <c r="E1633" s="1">
        <f>EXTRACT_SPCHAR(smsSpamCollection_untouched!A1633)/Table1[[#This Row],[C]]</f>
        <v>6.6666666666666666E-2</v>
      </c>
      <c r="F1633" s="1">
        <f>EXTRACT_WORD(smsSpamCollection_untouched!A1633)</f>
        <v>11</v>
      </c>
      <c r="G1633" s="1">
        <f>EXTRACT_SHORTWORD(smsSpamCollection_untouched!A1633)/Table1[[#This Row],[W]]</f>
        <v>0.63636363636363635</v>
      </c>
      <c r="H1633" s="1">
        <f>EXTRACT_WORDLen(smsSpamCollection_untouched!A1633)/Table1[[#This Row],[W]]</f>
        <v>3.1818181818181817</v>
      </c>
      <c r="I1633" s="1">
        <f>EXTRACT_UNIQUEWORD(smsSpamCollection_untouched!A1633)/Table1[[#This Row],[W]]</f>
        <v>0.90909090909090906</v>
      </c>
      <c r="J1633" s="1"/>
      <c r="K1633" s="1"/>
      <c r="L1633" s="1"/>
      <c r="M1633" s="1"/>
      <c r="N1633" s="1"/>
      <c r="O1633" s="1"/>
      <c r="P1633" s="1" t="str">
        <f>smsSpamCollection_untouched!B1633</f>
        <v>ham</v>
      </c>
    </row>
    <row r="1634" spans="1:16" x14ac:dyDescent="0.3">
      <c r="A1634" s="1">
        <f>LEN(TRIM(smsSpamCollection_untouched!A1634))</f>
        <v>73</v>
      </c>
      <c r="B1634" s="1">
        <f>EXTRACT_ALPHA(smsSpamCollection_untouched!A1634)/Table1[[#This Row],[C]]</f>
        <v>0.75342465753424659</v>
      </c>
      <c r="C1634" s="1">
        <f>EXTRACT_NUMBER(smsSpamCollection_untouched!A1634)/Table1[[#This Row],[C]]</f>
        <v>1.3698630136986301E-2</v>
      </c>
      <c r="D1634" s="1">
        <f>(Table1[[#This Row],[W]]-1)/Table1[[#This Row],[C]]</f>
        <v>0.19178082191780821</v>
      </c>
      <c r="E1634" s="1">
        <f>EXTRACT_SPCHAR(smsSpamCollection_untouched!A1634)/Table1[[#This Row],[C]]</f>
        <v>4.1095890410958902E-2</v>
      </c>
      <c r="F1634" s="1">
        <f>EXTRACT_WORD(smsSpamCollection_untouched!A1634)</f>
        <v>15</v>
      </c>
      <c r="G1634" s="1">
        <f>EXTRACT_SHORTWORD(smsSpamCollection_untouched!A1634)/Table1[[#This Row],[W]]</f>
        <v>0.66666666666666663</v>
      </c>
      <c r="H1634" s="1">
        <f>EXTRACT_WORDLen(smsSpamCollection_untouched!A1634)/Table1[[#This Row],[W]]</f>
        <v>3.9333333333333331</v>
      </c>
      <c r="I1634" s="1">
        <f>EXTRACT_UNIQUEWORD(smsSpamCollection_untouched!A1634)/Table1[[#This Row],[W]]</f>
        <v>1</v>
      </c>
      <c r="J1634" s="1"/>
      <c r="K1634" s="1"/>
      <c r="L1634" s="1"/>
      <c r="M1634" s="1"/>
      <c r="N1634" s="1"/>
      <c r="O1634" s="1"/>
      <c r="P1634" s="1" t="str">
        <f>smsSpamCollection_untouched!B1634</f>
        <v>ham</v>
      </c>
    </row>
    <row r="1635" spans="1:16" x14ac:dyDescent="0.3">
      <c r="A1635" s="1">
        <f>LEN(TRIM(smsSpamCollection_untouched!A1635))</f>
        <v>158</v>
      </c>
      <c r="B1635" s="1">
        <f>EXTRACT_ALPHA(smsSpamCollection_untouched!A1635)/Table1[[#This Row],[C]]</f>
        <v>0.76582278481012656</v>
      </c>
      <c r="C1635" s="1">
        <f>EXTRACT_NUMBER(smsSpamCollection_untouched!A1635)/Table1[[#This Row],[C]]</f>
        <v>0</v>
      </c>
      <c r="D1635" s="1">
        <f>(Table1[[#This Row],[W]]-1)/Table1[[#This Row],[C]]</f>
        <v>0.17088607594936708</v>
      </c>
      <c r="E1635" s="1">
        <f>EXTRACT_SPCHAR(smsSpamCollection_untouched!A1635)/Table1[[#This Row],[C]]</f>
        <v>6.3291139240506333E-2</v>
      </c>
      <c r="F1635" s="1">
        <f>EXTRACT_WORD(smsSpamCollection_untouched!A1635)</f>
        <v>28</v>
      </c>
      <c r="G1635" s="1">
        <f>EXTRACT_SHORTWORD(smsSpamCollection_untouched!A1635)/Table1[[#This Row],[W]]</f>
        <v>0.8571428571428571</v>
      </c>
      <c r="H1635" s="1">
        <f>EXTRACT_WORDLen(smsSpamCollection_untouched!A1635)/Table1[[#This Row],[W]]</f>
        <v>4.6785714285714288</v>
      </c>
      <c r="I1635" s="1">
        <f>EXTRACT_UNIQUEWORD(smsSpamCollection_untouched!A1635)/Table1[[#This Row],[W]]</f>
        <v>0.8928571428571429</v>
      </c>
      <c r="J1635" s="1"/>
      <c r="K1635" s="1"/>
      <c r="L1635" s="1"/>
      <c r="M1635" s="1"/>
      <c r="N1635" s="1"/>
      <c r="O1635" s="1"/>
      <c r="P1635" s="1" t="str">
        <f>smsSpamCollection_untouched!B1635</f>
        <v>ham</v>
      </c>
    </row>
    <row r="1636" spans="1:16" x14ac:dyDescent="0.3">
      <c r="A1636" s="1">
        <f>LEN(TRIM(smsSpamCollection_untouched!A1636))</f>
        <v>47</v>
      </c>
      <c r="B1636" s="1">
        <f>EXTRACT_ALPHA(smsSpamCollection_untouched!A1636)/Table1[[#This Row],[C]]</f>
        <v>0.76595744680851063</v>
      </c>
      <c r="C1636" s="1">
        <f>EXTRACT_NUMBER(smsSpamCollection_untouched!A1636)/Table1[[#This Row],[C]]</f>
        <v>0</v>
      </c>
      <c r="D1636" s="1">
        <f>(Table1[[#This Row],[W]]-1)/Table1[[#This Row],[C]]</f>
        <v>0.19148936170212766</v>
      </c>
      <c r="E1636" s="1">
        <f>EXTRACT_SPCHAR(smsSpamCollection_untouched!A1636)/Table1[[#This Row],[C]]</f>
        <v>4.2553191489361701E-2</v>
      </c>
      <c r="F1636" s="1">
        <f>EXTRACT_WORD(smsSpamCollection_untouched!A1636)</f>
        <v>10</v>
      </c>
      <c r="G1636" s="1">
        <f>EXTRACT_SHORTWORD(smsSpamCollection_untouched!A1636)/Table1[[#This Row],[W]]</f>
        <v>0.7</v>
      </c>
      <c r="H1636" s="1">
        <f>EXTRACT_WORDLen(smsSpamCollection_untouched!A1636)/Table1[[#This Row],[W]]</f>
        <v>3.8</v>
      </c>
      <c r="I1636" s="1">
        <f>EXTRACT_UNIQUEWORD(smsSpamCollection_untouched!A1636)/Table1[[#This Row],[W]]</f>
        <v>1</v>
      </c>
      <c r="J1636" s="1"/>
      <c r="K1636" s="1"/>
      <c r="L1636" s="1"/>
      <c r="M1636" s="1"/>
      <c r="N1636" s="1"/>
      <c r="O1636" s="1"/>
      <c r="P1636" s="1" t="str">
        <f>smsSpamCollection_untouched!B1636</f>
        <v>ham</v>
      </c>
    </row>
    <row r="1637" spans="1:16" x14ac:dyDescent="0.3">
      <c r="A1637" s="1">
        <f>LEN(TRIM(smsSpamCollection_untouched!A1637))</f>
        <v>156</v>
      </c>
      <c r="B1637" s="1">
        <f>EXTRACT_ALPHA(smsSpamCollection_untouched!A1637)/Table1[[#This Row],[C]]</f>
        <v>0.71153846153846156</v>
      </c>
      <c r="C1637" s="1">
        <f>EXTRACT_NUMBER(smsSpamCollection_untouched!A1637)/Table1[[#This Row],[C]]</f>
        <v>0.12179487179487179</v>
      </c>
      <c r="D1637" s="1">
        <f>(Table1[[#This Row],[W]]-1)/Table1[[#This Row],[C]]</f>
        <v>0.14102564102564102</v>
      </c>
      <c r="E1637" s="1">
        <f>EXTRACT_SPCHAR(smsSpamCollection_untouched!A1637)/Table1[[#This Row],[C]]</f>
        <v>2.564102564102564E-2</v>
      </c>
      <c r="F1637" s="1">
        <f>EXTRACT_WORD(smsSpamCollection_untouched!A1637)</f>
        <v>23</v>
      </c>
      <c r="G1637" s="1">
        <f>EXTRACT_SHORTWORD(smsSpamCollection_untouched!A1637)/Table1[[#This Row],[W]]</f>
        <v>0.82608695652173914</v>
      </c>
      <c r="H1637" s="1">
        <f>EXTRACT_WORDLen(smsSpamCollection_untouched!A1637)/Table1[[#This Row],[W]]</f>
        <v>5.8260869565217392</v>
      </c>
      <c r="I1637" s="1">
        <f>EXTRACT_UNIQUEWORD(smsSpamCollection_untouched!A1637)/Table1[[#This Row],[W]]</f>
        <v>0.86956521739130432</v>
      </c>
      <c r="J1637" s="1"/>
      <c r="K1637" s="1"/>
      <c r="L1637" s="1"/>
      <c r="M1637" s="1"/>
      <c r="N1637" s="1"/>
      <c r="O1637" s="1"/>
      <c r="P1637" s="1" t="str">
        <f>smsSpamCollection_untouched!B1637</f>
        <v>spam</v>
      </c>
    </row>
    <row r="1638" spans="1:16" x14ac:dyDescent="0.3">
      <c r="A1638" s="1">
        <f>LEN(TRIM(smsSpamCollection_untouched!A1638))</f>
        <v>158</v>
      </c>
      <c r="B1638" s="1">
        <f>EXTRACT_ALPHA(smsSpamCollection_untouched!A1638)/Table1[[#This Row],[C]]</f>
        <v>0.76582278481012656</v>
      </c>
      <c r="C1638" s="1">
        <f>EXTRACT_NUMBER(smsSpamCollection_untouched!A1638)/Table1[[#This Row],[C]]</f>
        <v>0</v>
      </c>
      <c r="D1638" s="1">
        <f>(Table1[[#This Row],[W]]-1)/Table1[[#This Row],[C]]</f>
        <v>0.19620253164556961</v>
      </c>
      <c r="E1638" s="1">
        <f>EXTRACT_SPCHAR(smsSpamCollection_untouched!A1638)/Table1[[#This Row],[C]]</f>
        <v>3.7974683544303799E-2</v>
      </c>
      <c r="F1638" s="1">
        <f>EXTRACT_WORD(smsSpamCollection_untouched!A1638)</f>
        <v>32</v>
      </c>
      <c r="G1638" s="1">
        <f>EXTRACT_SHORTWORD(smsSpamCollection_untouched!A1638)/Table1[[#This Row],[W]]</f>
        <v>0.75</v>
      </c>
      <c r="H1638" s="1">
        <f>EXTRACT_WORDLen(smsSpamCollection_untouched!A1638)/Table1[[#This Row],[W]]</f>
        <v>3.96875</v>
      </c>
      <c r="I1638" s="1">
        <f>EXTRACT_UNIQUEWORD(smsSpamCollection_untouched!A1638)/Table1[[#This Row],[W]]</f>
        <v>0.84375</v>
      </c>
      <c r="J1638" s="1"/>
      <c r="K1638" s="1"/>
      <c r="L1638" s="1"/>
      <c r="M1638" s="1"/>
      <c r="N1638" s="1"/>
      <c r="O1638" s="1"/>
      <c r="P1638" s="1" t="str">
        <f>smsSpamCollection_untouched!B1638</f>
        <v>ham</v>
      </c>
    </row>
    <row r="1639" spans="1:16" x14ac:dyDescent="0.3">
      <c r="A1639" s="1">
        <f>LEN(TRIM(smsSpamCollection_untouched!A1639))</f>
        <v>163</v>
      </c>
      <c r="B1639" s="1">
        <f>EXTRACT_ALPHA(smsSpamCollection_untouched!A1639)/Table1[[#This Row],[C]]</f>
        <v>0.77300613496932513</v>
      </c>
      <c r="C1639" s="1">
        <f>EXTRACT_NUMBER(smsSpamCollection_untouched!A1639)/Table1[[#This Row],[C]]</f>
        <v>0</v>
      </c>
      <c r="D1639" s="1">
        <f>(Table1[[#This Row],[W]]-1)/Table1[[#This Row],[C]]</f>
        <v>0.21472392638036811</v>
      </c>
      <c r="E1639" s="1">
        <f>EXTRACT_SPCHAR(smsSpamCollection_untouched!A1639)/Table1[[#This Row],[C]]</f>
        <v>1.2269938650306749E-2</v>
      </c>
      <c r="F1639" s="1">
        <f>EXTRACT_WORD(smsSpamCollection_untouched!A1639)</f>
        <v>36</v>
      </c>
      <c r="G1639" s="1">
        <f>EXTRACT_SHORTWORD(smsSpamCollection_untouched!A1639)/Table1[[#This Row],[W]]</f>
        <v>0.72222222222222221</v>
      </c>
      <c r="H1639" s="1">
        <f>EXTRACT_WORDLen(smsSpamCollection_untouched!A1639)/Table1[[#This Row],[W]]</f>
        <v>3.5555555555555554</v>
      </c>
      <c r="I1639" s="1">
        <f>EXTRACT_UNIQUEWORD(smsSpamCollection_untouched!A1639)/Table1[[#This Row],[W]]</f>
        <v>0.83333333333333337</v>
      </c>
      <c r="J1639" s="1"/>
      <c r="K1639" s="1"/>
      <c r="L1639" s="1"/>
      <c r="M1639" s="1"/>
      <c r="N1639" s="1"/>
      <c r="O1639" s="1"/>
      <c r="P1639" s="1" t="str">
        <f>smsSpamCollection_untouched!B1639</f>
        <v>ham</v>
      </c>
    </row>
    <row r="1640" spans="1:16" x14ac:dyDescent="0.3">
      <c r="A1640" s="1">
        <f>LEN(TRIM(smsSpamCollection_untouched!A1640))</f>
        <v>155</v>
      </c>
      <c r="B1640" s="1">
        <f>EXTRACT_ALPHA(smsSpamCollection_untouched!A1640)/Table1[[#This Row],[C]]</f>
        <v>0.76129032258064511</v>
      </c>
      <c r="C1640" s="1">
        <f>EXTRACT_NUMBER(smsSpamCollection_untouched!A1640)/Table1[[#This Row],[C]]</f>
        <v>6.4516129032258064E-3</v>
      </c>
      <c r="D1640" s="1">
        <f>(Table1[[#This Row],[W]]-1)/Table1[[#This Row],[C]]</f>
        <v>0.18064516129032257</v>
      </c>
      <c r="E1640" s="1">
        <f>EXTRACT_SPCHAR(smsSpamCollection_untouched!A1640)/Table1[[#This Row],[C]]</f>
        <v>5.1612903225806452E-2</v>
      </c>
      <c r="F1640" s="1">
        <f>EXTRACT_WORD(smsSpamCollection_untouched!A1640)</f>
        <v>29</v>
      </c>
      <c r="G1640" s="1">
        <f>EXTRACT_SHORTWORD(smsSpamCollection_untouched!A1640)/Table1[[#This Row],[W]]</f>
        <v>0.68965517241379315</v>
      </c>
      <c r="H1640" s="1">
        <f>EXTRACT_WORDLen(smsSpamCollection_untouched!A1640)/Table1[[#This Row],[W]]</f>
        <v>4.3793103448275863</v>
      </c>
      <c r="I1640" s="1">
        <f>EXTRACT_UNIQUEWORD(smsSpamCollection_untouched!A1640)/Table1[[#This Row],[W]]</f>
        <v>0.86206896551724133</v>
      </c>
      <c r="J1640" s="1"/>
      <c r="K1640" s="1"/>
      <c r="L1640" s="1"/>
      <c r="M1640" s="1"/>
      <c r="N1640" s="1"/>
      <c r="O1640" s="1"/>
      <c r="P1640" s="1" t="str">
        <f>smsSpamCollection_untouched!B1640</f>
        <v>spam</v>
      </c>
    </row>
    <row r="1641" spans="1:16" x14ac:dyDescent="0.3">
      <c r="A1641" s="1">
        <f>LEN(TRIM(smsSpamCollection_untouched!A1641))</f>
        <v>37</v>
      </c>
      <c r="B1641" s="1">
        <f>EXTRACT_ALPHA(smsSpamCollection_untouched!A1641)/Table1[[#This Row],[C]]</f>
        <v>0.78378378378378377</v>
      </c>
      <c r="C1641" s="1">
        <f>EXTRACT_NUMBER(smsSpamCollection_untouched!A1641)/Table1[[#This Row],[C]]</f>
        <v>0</v>
      </c>
      <c r="D1641" s="1">
        <f>(Table1[[#This Row],[W]]-1)/Table1[[#This Row],[C]]</f>
        <v>0.10810810810810811</v>
      </c>
      <c r="E1641" s="1">
        <f>EXTRACT_SPCHAR(smsSpamCollection_untouched!A1641)/Table1[[#This Row],[C]]</f>
        <v>0.10810810810810811</v>
      </c>
      <c r="F1641" s="1">
        <f>EXTRACT_WORD(smsSpamCollection_untouched!A1641)</f>
        <v>5</v>
      </c>
      <c r="G1641" s="1">
        <f>EXTRACT_SHORTWORD(smsSpamCollection_untouched!A1641)/Table1[[#This Row],[W]]</f>
        <v>1</v>
      </c>
      <c r="H1641" s="1">
        <f>EXTRACT_WORDLen(smsSpamCollection_untouched!A1641)/Table1[[#This Row],[W]]</f>
        <v>6.6</v>
      </c>
      <c r="I1641" s="1">
        <f>EXTRACT_UNIQUEWORD(smsSpamCollection_untouched!A1641)/Table1[[#This Row],[W]]</f>
        <v>1</v>
      </c>
      <c r="J1641" s="1"/>
      <c r="K1641" s="1"/>
      <c r="L1641" s="1"/>
      <c r="M1641" s="1"/>
      <c r="N1641" s="1"/>
      <c r="O1641" s="1"/>
      <c r="P1641" s="1" t="str">
        <f>smsSpamCollection_untouched!B1641</f>
        <v>ham</v>
      </c>
    </row>
    <row r="1642" spans="1:16" x14ac:dyDescent="0.3">
      <c r="A1642" s="1">
        <f>LEN(TRIM(smsSpamCollection_untouched!A1642))</f>
        <v>160</v>
      </c>
      <c r="B1642" s="1">
        <f>EXTRACT_ALPHA(smsSpamCollection_untouched!A1642)/Table1[[#This Row],[C]]</f>
        <v>0.63124999999999998</v>
      </c>
      <c r="C1642" s="1">
        <f>EXTRACT_NUMBER(smsSpamCollection_untouched!A1642)/Table1[[#This Row],[C]]</f>
        <v>0.16250000000000001</v>
      </c>
      <c r="D1642" s="1">
        <f>(Table1[[#This Row],[W]]-1)/Table1[[#This Row],[C]]</f>
        <v>0.1875</v>
      </c>
      <c r="E1642" s="1">
        <f>EXTRACT_SPCHAR(smsSpamCollection_untouched!A1642)/Table1[[#This Row],[C]]</f>
        <v>1.8749999999999999E-2</v>
      </c>
      <c r="F1642" s="1">
        <f>EXTRACT_WORD(smsSpamCollection_untouched!A1642)</f>
        <v>31</v>
      </c>
      <c r="G1642" s="1">
        <f>EXTRACT_SHORTWORD(smsSpamCollection_untouched!A1642)/Table1[[#This Row],[W]]</f>
        <v>0.70967741935483875</v>
      </c>
      <c r="H1642" s="1">
        <f>EXTRACT_WORDLen(smsSpamCollection_untouched!A1642)/Table1[[#This Row],[W]]</f>
        <v>4.193548387096774</v>
      </c>
      <c r="I1642" s="1">
        <f>EXTRACT_UNIQUEWORD(smsSpamCollection_untouched!A1642)/Table1[[#This Row],[W]]</f>
        <v>0.93548387096774188</v>
      </c>
      <c r="J1642" s="1"/>
      <c r="K1642" s="1"/>
      <c r="L1642" s="1"/>
      <c r="M1642" s="1"/>
      <c r="N1642" s="1"/>
      <c r="O1642" s="1"/>
      <c r="P1642" s="1" t="str">
        <f>smsSpamCollection_untouched!B1642</f>
        <v>spam</v>
      </c>
    </row>
    <row r="1643" spans="1:16" x14ac:dyDescent="0.3">
      <c r="A1643" s="1">
        <f>LEN(TRIM(smsSpamCollection_untouched!A1643))</f>
        <v>39</v>
      </c>
      <c r="B1643" s="1">
        <f>EXTRACT_ALPHA(smsSpamCollection_untouched!A1643)/Table1[[#This Row],[C]]</f>
        <v>0.79487179487179482</v>
      </c>
      <c r="C1643" s="1">
        <f>EXTRACT_NUMBER(smsSpamCollection_untouched!A1643)/Table1[[#This Row],[C]]</f>
        <v>0</v>
      </c>
      <c r="D1643" s="1">
        <f>(Table1[[#This Row],[W]]-1)/Table1[[#This Row],[C]]</f>
        <v>0.17948717948717949</v>
      </c>
      <c r="E1643" s="1">
        <f>EXTRACT_SPCHAR(smsSpamCollection_untouched!A1643)/Table1[[#This Row],[C]]</f>
        <v>2.564102564102564E-2</v>
      </c>
      <c r="F1643" s="1">
        <f>EXTRACT_WORD(smsSpamCollection_untouched!A1643)</f>
        <v>8</v>
      </c>
      <c r="G1643" s="1">
        <f>EXTRACT_SHORTWORD(smsSpamCollection_untouched!A1643)/Table1[[#This Row],[W]]</f>
        <v>1</v>
      </c>
      <c r="H1643" s="1">
        <f>EXTRACT_WORDLen(smsSpamCollection_untouched!A1643)/Table1[[#This Row],[W]]</f>
        <v>4</v>
      </c>
      <c r="I1643" s="1">
        <f>EXTRACT_UNIQUEWORD(smsSpamCollection_untouched!A1643)/Table1[[#This Row],[W]]</f>
        <v>1</v>
      </c>
      <c r="J1643" s="1"/>
      <c r="K1643" s="1"/>
      <c r="L1643" s="1"/>
      <c r="M1643" s="1"/>
      <c r="N1643" s="1"/>
      <c r="O1643" s="1"/>
      <c r="P1643" s="1" t="str">
        <f>smsSpamCollection_untouched!B1643</f>
        <v>ham</v>
      </c>
    </row>
    <row r="1644" spans="1:16" x14ac:dyDescent="0.3">
      <c r="A1644" s="1">
        <f>LEN(TRIM(smsSpamCollection_untouched!A1644))</f>
        <v>132</v>
      </c>
      <c r="B1644" s="1">
        <f>EXTRACT_ALPHA(smsSpamCollection_untouched!A1644)/Table1[[#This Row],[C]]</f>
        <v>0.72727272727272729</v>
      </c>
      <c r="C1644" s="1">
        <f>EXTRACT_NUMBER(smsSpamCollection_untouched!A1644)/Table1[[#This Row],[C]]</f>
        <v>0</v>
      </c>
      <c r="D1644" s="1">
        <f>(Table1[[#This Row],[W]]-1)/Table1[[#This Row],[C]]</f>
        <v>0.24242424242424243</v>
      </c>
      <c r="E1644" s="1">
        <f>EXTRACT_SPCHAR(smsSpamCollection_untouched!A1644)/Table1[[#This Row],[C]]</f>
        <v>4.5454545454545456E-2</v>
      </c>
      <c r="F1644" s="1">
        <f>EXTRACT_WORD(smsSpamCollection_untouched!A1644)</f>
        <v>33</v>
      </c>
      <c r="G1644" s="1">
        <f>EXTRACT_SHORTWORD(smsSpamCollection_untouched!A1644)/Table1[[#This Row],[W]]</f>
        <v>0.5757575757575758</v>
      </c>
      <c r="H1644" s="1">
        <f>EXTRACT_WORDLen(smsSpamCollection_untouched!A1644)/Table1[[#This Row],[W]]</f>
        <v>3.0909090909090908</v>
      </c>
      <c r="I1644" s="1">
        <f>EXTRACT_UNIQUEWORD(smsSpamCollection_untouched!A1644)/Table1[[#This Row],[W]]</f>
        <v>0.81818181818181823</v>
      </c>
      <c r="J1644" s="1"/>
      <c r="K1644" s="1"/>
      <c r="L1644" s="1"/>
      <c r="M1644" s="1"/>
      <c r="N1644" s="1"/>
      <c r="O1644" s="1"/>
      <c r="P1644" s="1" t="str">
        <f>smsSpamCollection_untouched!B1644</f>
        <v>ham</v>
      </c>
    </row>
    <row r="1645" spans="1:16" x14ac:dyDescent="0.3">
      <c r="A1645" s="1">
        <f>LEN(TRIM(smsSpamCollection_untouched!A1645))</f>
        <v>24</v>
      </c>
      <c r="B1645" s="1">
        <f>EXTRACT_ALPHA(smsSpamCollection_untouched!A1645)/Table1[[#This Row],[C]]</f>
        <v>0.875</v>
      </c>
      <c r="C1645" s="1">
        <f>EXTRACT_NUMBER(smsSpamCollection_untouched!A1645)/Table1[[#This Row],[C]]</f>
        <v>0</v>
      </c>
      <c r="D1645" s="1">
        <f>(Table1[[#This Row],[W]]-1)/Table1[[#This Row],[C]]</f>
        <v>0.125</v>
      </c>
      <c r="E1645" s="1">
        <f>EXTRACT_SPCHAR(smsSpamCollection_untouched!A1645)/Table1[[#This Row],[C]]</f>
        <v>0</v>
      </c>
      <c r="F1645" s="1">
        <f>EXTRACT_WORD(smsSpamCollection_untouched!A1645)</f>
        <v>4</v>
      </c>
      <c r="G1645" s="1">
        <f>EXTRACT_SHORTWORD(smsSpamCollection_untouched!A1645)/Table1[[#This Row],[W]]</f>
        <v>0.75</v>
      </c>
      <c r="H1645" s="1">
        <f>EXTRACT_WORDLen(smsSpamCollection_untouched!A1645)/Table1[[#This Row],[W]]</f>
        <v>5.25</v>
      </c>
      <c r="I1645" s="1">
        <f>EXTRACT_UNIQUEWORD(smsSpamCollection_untouched!A1645)/Table1[[#This Row],[W]]</f>
        <v>1</v>
      </c>
      <c r="J1645" s="1"/>
      <c r="K1645" s="1"/>
      <c r="L1645" s="1"/>
      <c r="M1645" s="1"/>
      <c r="N1645" s="1"/>
      <c r="O1645" s="1"/>
      <c r="P1645" s="1" t="str">
        <f>smsSpamCollection_untouched!B1645</f>
        <v>ham</v>
      </c>
    </row>
    <row r="1646" spans="1:16" x14ac:dyDescent="0.3">
      <c r="A1646" s="1">
        <f>LEN(TRIM(smsSpamCollection_untouched!A1646))</f>
        <v>35</v>
      </c>
      <c r="B1646" s="1">
        <f>EXTRACT_ALPHA(smsSpamCollection_untouched!A1646)/Table1[[#This Row],[C]]</f>
        <v>0.77142857142857146</v>
      </c>
      <c r="C1646" s="1">
        <f>EXTRACT_NUMBER(smsSpamCollection_untouched!A1646)/Table1[[#This Row],[C]]</f>
        <v>0</v>
      </c>
      <c r="D1646" s="1">
        <f>(Table1[[#This Row],[W]]-1)/Table1[[#This Row],[C]]</f>
        <v>0.17142857142857143</v>
      </c>
      <c r="E1646" s="1">
        <f>EXTRACT_SPCHAR(smsSpamCollection_untouched!A1646)/Table1[[#This Row],[C]]</f>
        <v>5.7142857142857141E-2</v>
      </c>
      <c r="F1646" s="1">
        <f>EXTRACT_WORD(smsSpamCollection_untouched!A1646)</f>
        <v>7</v>
      </c>
      <c r="G1646" s="1">
        <f>EXTRACT_SHORTWORD(smsSpamCollection_untouched!A1646)/Table1[[#This Row],[W]]</f>
        <v>0.7142857142857143</v>
      </c>
      <c r="H1646" s="1">
        <f>EXTRACT_WORDLen(smsSpamCollection_untouched!A1646)/Table1[[#This Row],[W]]</f>
        <v>4.1428571428571432</v>
      </c>
      <c r="I1646" s="1">
        <f>EXTRACT_UNIQUEWORD(smsSpamCollection_untouched!A1646)/Table1[[#This Row],[W]]</f>
        <v>1</v>
      </c>
      <c r="J1646" s="1"/>
      <c r="K1646" s="1"/>
      <c r="L1646" s="1"/>
      <c r="M1646" s="1"/>
      <c r="N1646" s="1"/>
      <c r="O1646" s="1"/>
      <c r="P1646" s="1" t="str">
        <f>smsSpamCollection_untouched!B1646</f>
        <v>ham</v>
      </c>
    </row>
    <row r="1647" spans="1:16" x14ac:dyDescent="0.3">
      <c r="A1647" s="1">
        <f>LEN(TRIM(smsSpamCollection_untouched!A1647))</f>
        <v>25</v>
      </c>
      <c r="B1647" s="1">
        <f>EXTRACT_ALPHA(smsSpamCollection_untouched!A1647)/Table1[[#This Row],[C]]</f>
        <v>0.76</v>
      </c>
      <c r="C1647" s="1">
        <f>EXTRACT_NUMBER(smsSpamCollection_untouched!A1647)/Table1[[#This Row],[C]]</f>
        <v>0</v>
      </c>
      <c r="D1647" s="1">
        <f>(Table1[[#This Row],[W]]-1)/Table1[[#This Row],[C]]</f>
        <v>0.16</v>
      </c>
      <c r="E1647" s="1">
        <f>EXTRACT_SPCHAR(smsSpamCollection_untouched!A1647)/Table1[[#This Row],[C]]</f>
        <v>0.08</v>
      </c>
      <c r="F1647" s="1">
        <f>EXTRACT_WORD(smsSpamCollection_untouched!A1647)</f>
        <v>5</v>
      </c>
      <c r="G1647" s="1">
        <f>EXTRACT_SHORTWORD(smsSpamCollection_untouched!A1647)/Table1[[#This Row],[W]]</f>
        <v>0.8</v>
      </c>
      <c r="H1647" s="1">
        <f>EXTRACT_WORDLen(smsSpamCollection_untouched!A1647)/Table1[[#This Row],[W]]</f>
        <v>4.2</v>
      </c>
      <c r="I1647" s="1">
        <f>EXTRACT_UNIQUEWORD(smsSpamCollection_untouched!A1647)/Table1[[#This Row],[W]]</f>
        <v>1</v>
      </c>
      <c r="J1647" s="1"/>
      <c r="K1647" s="1"/>
      <c r="L1647" s="1"/>
      <c r="M1647" s="1"/>
      <c r="N1647" s="1"/>
      <c r="O1647" s="1"/>
      <c r="P1647" s="1" t="str">
        <f>smsSpamCollection_untouched!B1647</f>
        <v>ham</v>
      </c>
    </row>
    <row r="1648" spans="1:16" x14ac:dyDescent="0.3">
      <c r="A1648" s="1">
        <f>LEN(TRIM(smsSpamCollection_untouched!A1648))</f>
        <v>31</v>
      </c>
      <c r="B1648" s="1">
        <f>EXTRACT_ALPHA(smsSpamCollection_untouched!A1648)/Table1[[#This Row],[C]]</f>
        <v>0.70967741935483875</v>
      </c>
      <c r="C1648" s="1">
        <f>EXTRACT_NUMBER(smsSpamCollection_untouched!A1648)/Table1[[#This Row],[C]]</f>
        <v>3.2258064516129031E-2</v>
      </c>
      <c r="D1648" s="1">
        <f>(Table1[[#This Row],[W]]-1)/Table1[[#This Row],[C]]</f>
        <v>0.19354838709677419</v>
      </c>
      <c r="E1648" s="1">
        <f>EXTRACT_SPCHAR(smsSpamCollection_untouched!A1648)/Table1[[#This Row],[C]]</f>
        <v>6.4516129032258063E-2</v>
      </c>
      <c r="F1648" s="1">
        <f>EXTRACT_WORD(smsSpamCollection_untouched!A1648)</f>
        <v>7</v>
      </c>
      <c r="G1648" s="1">
        <f>EXTRACT_SHORTWORD(smsSpamCollection_untouched!A1648)/Table1[[#This Row],[W]]</f>
        <v>0.8571428571428571</v>
      </c>
      <c r="H1648" s="1">
        <f>EXTRACT_WORDLen(smsSpamCollection_untouched!A1648)/Table1[[#This Row],[W]]</f>
        <v>3.5714285714285716</v>
      </c>
      <c r="I1648" s="1">
        <f>EXTRACT_UNIQUEWORD(smsSpamCollection_untouched!A1648)/Table1[[#This Row],[W]]</f>
        <v>1</v>
      </c>
      <c r="J1648" s="1"/>
      <c r="K1648" s="1"/>
      <c r="L1648" s="1"/>
      <c r="M1648" s="1"/>
      <c r="N1648" s="1"/>
      <c r="O1648" s="1"/>
      <c r="P1648" s="1" t="str">
        <f>smsSpamCollection_untouched!B1648</f>
        <v>ham</v>
      </c>
    </row>
    <row r="1649" spans="1:16" x14ac:dyDescent="0.3">
      <c r="A1649" s="1">
        <f>LEN(TRIM(smsSpamCollection_untouched!A1649))</f>
        <v>36</v>
      </c>
      <c r="B1649" s="1">
        <f>EXTRACT_ALPHA(smsSpamCollection_untouched!A1649)/Table1[[#This Row],[C]]</f>
        <v>0.77777777777777779</v>
      </c>
      <c r="C1649" s="1">
        <f>EXTRACT_NUMBER(smsSpamCollection_untouched!A1649)/Table1[[#This Row],[C]]</f>
        <v>0</v>
      </c>
      <c r="D1649" s="1">
        <f>(Table1[[#This Row],[W]]-1)/Table1[[#This Row],[C]]</f>
        <v>0.16666666666666666</v>
      </c>
      <c r="E1649" s="1">
        <f>EXTRACT_SPCHAR(smsSpamCollection_untouched!A1649)/Table1[[#This Row],[C]]</f>
        <v>5.5555555555555552E-2</v>
      </c>
      <c r="F1649" s="1">
        <f>EXTRACT_WORD(smsSpamCollection_untouched!A1649)</f>
        <v>7</v>
      </c>
      <c r="G1649" s="1">
        <f>EXTRACT_SHORTWORD(smsSpamCollection_untouched!A1649)/Table1[[#This Row],[W]]</f>
        <v>0.8571428571428571</v>
      </c>
      <c r="H1649" s="1">
        <f>EXTRACT_WORDLen(smsSpamCollection_untouched!A1649)/Table1[[#This Row],[W]]</f>
        <v>4.2857142857142856</v>
      </c>
      <c r="I1649" s="1">
        <f>EXTRACT_UNIQUEWORD(smsSpamCollection_untouched!A1649)/Table1[[#This Row],[W]]</f>
        <v>1</v>
      </c>
      <c r="J1649" s="1"/>
      <c r="K1649" s="1"/>
      <c r="L1649" s="1"/>
      <c r="M1649" s="1"/>
      <c r="N1649" s="1"/>
      <c r="O1649" s="1"/>
      <c r="P1649" s="1" t="str">
        <f>smsSpamCollection_untouched!B1649</f>
        <v>ham</v>
      </c>
    </row>
    <row r="1650" spans="1:16" x14ac:dyDescent="0.3">
      <c r="A1650" s="1">
        <f>LEN(TRIM(smsSpamCollection_untouched!A1650))</f>
        <v>131</v>
      </c>
      <c r="B1650" s="1">
        <f>EXTRACT_ALPHA(smsSpamCollection_untouched!A1650)/Table1[[#This Row],[C]]</f>
        <v>0.71755725190839692</v>
      </c>
      <c r="C1650" s="1">
        <f>EXTRACT_NUMBER(smsSpamCollection_untouched!A1650)/Table1[[#This Row],[C]]</f>
        <v>0</v>
      </c>
      <c r="D1650" s="1">
        <f>(Table1[[#This Row],[W]]-1)/Table1[[#This Row],[C]]</f>
        <v>0.20610687022900764</v>
      </c>
      <c r="E1650" s="1">
        <f>EXTRACT_SPCHAR(smsSpamCollection_untouched!A1650)/Table1[[#This Row],[C]]</f>
        <v>7.6335877862595422E-2</v>
      </c>
      <c r="F1650" s="1">
        <f>EXTRACT_WORD(smsSpamCollection_untouched!A1650)</f>
        <v>28</v>
      </c>
      <c r="G1650" s="1">
        <f>EXTRACT_SHORTWORD(smsSpamCollection_untouched!A1650)/Table1[[#This Row],[W]]</f>
        <v>0.7142857142857143</v>
      </c>
      <c r="H1650" s="1">
        <f>EXTRACT_WORDLen(smsSpamCollection_untouched!A1650)/Table1[[#This Row],[W]]</f>
        <v>3.7142857142857144</v>
      </c>
      <c r="I1650" s="1">
        <f>EXTRACT_UNIQUEWORD(smsSpamCollection_untouched!A1650)/Table1[[#This Row],[W]]</f>
        <v>0.8571428571428571</v>
      </c>
      <c r="J1650" s="1"/>
      <c r="K1650" s="1"/>
      <c r="L1650" s="1"/>
      <c r="M1650" s="1"/>
      <c r="N1650" s="1"/>
      <c r="O1650" s="1"/>
      <c r="P1650" s="1" t="str">
        <f>smsSpamCollection_untouched!B1650</f>
        <v>ham</v>
      </c>
    </row>
    <row r="1651" spans="1:16" x14ac:dyDescent="0.3">
      <c r="A1651" s="1">
        <f>LEN(TRIM(smsSpamCollection_untouched!A1651))</f>
        <v>156</v>
      </c>
      <c r="B1651" s="1">
        <f>EXTRACT_ALPHA(smsSpamCollection_untouched!A1651)/Table1[[#This Row],[C]]</f>
        <v>0.74358974358974361</v>
      </c>
      <c r="C1651" s="1">
        <f>EXTRACT_NUMBER(smsSpamCollection_untouched!A1651)/Table1[[#This Row],[C]]</f>
        <v>0</v>
      </c>
      <c r="D1651" s="1">
        <f>(Table1[[#This Row],[W]]-1)/Table1[[#This Row],[C]]</f>
        <v>0.16666666666666666</v>
      </c>
      <c r="E1651" s="1">
        <f>EXTRACT_SPCHAR(smsSpamCollection_untouched!A1651)/Table1[[#This Row],[C]]</f>
        <v>8.9743589743589744E-2</v>
      </c>
      <c r="F1651" s="1">
        <f>EXTRACT_WORD(smsSpamCollection_untouched!A1651)</f>
        <v>27</v>
      </c>
      <c r="G1651" s="1">
        <f>EXTRACT_SHORTWORD(smsSpamCollection_untouched!A1651)/Table1[[#This Row],[W]]</f>
        <v>0.7407407407407407</v>
      </c>
      <c r="H1651" s="1">
        <f>EXTRACT_WORDLen(smsSpamCollection_untouched!A1651)/Table1[[#This Row],[W]]</f>
        <v>4.8148148148148149</v>
      </c>
      <c r="I1651" s="1">
        <f>EXTRACT_UNIQUEWORD(smsSpamCollection_untouched!A1651)/Table1[[#This Row],[W]]</f>
        <v>0.81481481481481477</v>
      </c>
      <c r="J1651" s="1"/>
      <c r="K1651" s="1"/>
      <c r="L1651" s="1"/>
      <c r="M1651" s="1"/>
      <c r="N1651" s="1"/>
      <c r="O1651" s="1"/>
      <c r="P1651" s="1" t="str">
        <f>smsSpamCollection_untouched!B1651</f>
        <v>ham</v>
      </c>
    </row>
    <row r="1652" spans="1:16" x14ac:dyDescent="0.3">
      <c r="A1652" s="1">
        <f>LEN(TRIM(smsSpamCollection_untouched!A1652))</f>
        <v>30</v>
      </c>
      <c r="B1652" s="1">
        <f>EXTRACT_ALPHA(smsSpamCollection_untouched!A1652)/Table1[[#This Row],[C]]</f>
        <v>0.76666666666666672</v>
      </c>
      <c r="C1652" s="1">
        <f>EXTRACT_NUMBER(smsSpamCollection_untouched!A1652)/Table1[[#This Row],[C]]</f>
        <v>0</v>
      </c>
      <c r="D1652" s="1">
        <f>(Table1[[#This Row],[W]]-1)/Table1[[#This Row],[C]]</f>
        <v>0.2</v>
      </c>
      <c r="E1652" s="1">
        <f>EXTRACT_SPCHAR(smsSpamCollection_untouched!A1652)/Table1[[#This Row],[C]]</f>
        <v>3.3333333333333333E-2</v>
      </c>
      <c r="F1652" s="1">
        <f>EXTRACT_WORD(smsSpamCollection_untouched!A1652)</f>
        <v>7</v>
      </c>
      <c r="G1652" s="1">
        <f>EXTRACT_SHORTWORD(smsSpamCollection_untouched!A1652)/Table1[[#This Row],[W]]</f>
        <v>0.7142857142857143</v>
      </c>
      <c r="H1652" s="1">
        <f>EXTRACT_WORDLen(smsSpamCollection_untouched!A1652)/Table1[[#This Row],[W]]</f>
        <v>3.4285714285714284</v>
      </c>
      <c r="I1652" s="1">
        <f>EXTRACT_UNIQUEWORD(smsSpamCollection_untouched!A1652)/Table1[[#This Row],[W]]</f>
        <v>1</v>
      </c>
      <c r="J1652" s="1"/>
      <c r="K1652" s="1"/>
      <c r="L1652" s="1"/>
      <c r="M1652" s="1"/>
      <c r="N1652" s="1"/>
      <c r="O1652" s="1"/>
      <c r="P1652" s="1" t="str">
        <f>smsSpamCollection_untouched!B1652</f>
        <v>ham</v>
      </c>
    </row>
    <row r="1653" spans="1:16" x14ac:dyDescent="0.3">
      <c r="A1653" s="1">
        <f>LEN(TRIM(smsSpamCollection_untouched!A1653))</f>
        <v>118</v>
      </c>
      <c r="B1653" s="1">
        <f>EXTRACT_ALPHA(smsSpamCollection_untouched!A1653)/Table1[[#This Row],[C]]</f>
        <v>0.73728813559322037</v>
      </c>
      <c r="C1653" s="1">
        <f>EXTRACT_NUMBER(smsSpamCollection_untouched!A1653)/Table1[[#This Row],[C]]</f>
        <v>0</v>
      </c>
      <c r="D1653" s="1">
        <f>(Table1[[#This Row],[W]]-1)/Table1[[#This Row],[C]]</f>
        <v>0.22033898305084745</v>
      </c>
      <c r="E1653" s="1">
        <f>EXTRACT_SPCHAR(smsSpamCollection_untouched!A1653)/Table1[[#This Row],[C]]</f>
        <v>4.2372881355932202E-2</v>
      </c>
      <c r="F1653" s="1">
        <f>EXTRACT_WORD(smsSpamCollection_untouched!A1653)</f>
        <v>27</v>
      </c>
      <c r="G1653" s="1">
        <f>EXTRACT_SHORTWORD(smsSpamCollection_untouched!A1653)/Table1[[#This Row],[W]]</f>
        <v>0.66666666666666663</v>
      </c>
      <c r="H1653" s="1">
        <f>EXTRACT_WORDLen(smsSpamCollection_untouched!A1653)/Table1[[#This Row],[W]]</f>
        <v>3.4074074074074074</v>
      </c>
      <c r="I1653" s="1">
        <f>EXTRACT_UNIQUEWORD(smsSpamCollection_untouched!A1653)/Table1[[#This Row],[W]]</f>
        <v>0.81481481481481477</v>
      </c>
      <c r="J1653" s="1"/>
      <c r="K1653" s="1"/>
      <c r="L1653" s="1"/>
      <c r="M1653" s="1"/>
      <c r="N1653" s="1"/>
      <c r="O1653" s="1"/>
      <c r="P1653" s="1" t="str">
        <f>smsSpamCollection_untouched!B1653</f>
        <v>ham</v>
      </c>
    </row>
    <row r="1654" spans="1:16" x14ac:dyDescent="0.3">
      <c r="A1654" s="1">
        <f>LEN(TRIM(smsSpamCollection_untouched!A1654))</f>
        <v>82</v>
      </c>
      <c r="B1654" s="1">
        <f>EXTRACT_ALPHA(smsSpamCollection_untouched!A1654)/Table1[[#This Row],[C]]</f>
        <v>0.69512195121951215</v>
      </c>
      <c r="C1654" s="1">
        <f>EXTRACT_NUMBER(smsSpamCollection_untouched!A1654)/Table1[[#This Row],[C]]</f>
        <v>0</v>
      </c>
      <c r="D1654" s="1">
        <f>(Table1[[#This Row],[W]]-1)/Table1[[#This Row],[C]]</f>
        <v>0.1951219512195122</v>
      </c>
      <c r="E1654" s="1">
        <f>EXTRACT_SPCHAR(smsSpamCollection_untouched!A1654)/Table1[[#This Row],[C]]</f>
        <v>0.10975609756097561</v>
      </c>
      <c r="F1654" s="1">
        <f>EXTRACT_WORD(smsSpamCollection_untouched!A1654)</f>
        <v>17</v>
      </c>
      <c r="G1654" s="1">
        <f>EXTRACT_SHORTWORD(smsSpamCollection_untouched!A1654)/Table1[[#This Row],[W]]</f>
        <v>0.76470588235294112</v>
      </c>
      <c r="H1654" s="1">
        <f>EXTRACT_WORDLen(smsSpamCollection_untouched!A1654)/Table1[[#This Row],[W]]</f>
        <v>3.8823529411764706</v>
      </c>
      <c r="I1654" s="1">
        <f>EXTRACT_UNIQUEWORD(smsSpamCollection_untouched!A1654)/Table1[[#This Row],[W]]</f>
        <v>1</v>
      </c>
      <c r="J1654" s="1"/>
      <c r="K1654" s="1"/>
      <c r="L1654" s="1"/>
      <c r="M1654" s="1"/>
      <c r="N1654" s="1"/>
      <c r="O1654" s="1"/>
      <c r="P1654" s="1" t="str">
        <f>smsSpamCollection_untouched!B1654</f>
        <v>ham</v>
      </c>
    </row>
    <row r="1655" spans="1:16" x14ac:dyDescent="0.3">
      <c r="A1655" s="1">
        <f>LEN(TRIM(smsSpamCollection_untouched!A1655))</f>
        <v>122</v>
      </c>
      <c r="B1655" s="1">
        <f>EXTRACT_ALPHA(smsSpamCollection_untouched!A1655)/Table1[[#This Row],[C]]</f>
        <v>0.58196721311475408</v>
      </c>
      <c r="C1655" s="1">
        <f>EXTRACT_NUMBER(smsSpamCollection_untouched!A1655)/Table1[[#This Row],[C]]</f>
        <v>0.18852459016393441</v>
      </c>
      <c r="D1655" s="1">
        <f>(Table1[[#This Row],[W]]-1)/Table1[[#This Row],[C]]</f>
        <v>0.14754098360655737</v>
      </c>
      <c r="E1655" s="1">
        <f>EXTRACT_SPCHAR(smsSpamCollection_untouched!A1655)/Table1[[#This Row],[C]]</f>
        <v>8.1967213114754092E-2</v>
      </c>
      <c r="F1655" s="1">
        <f>EXTRACT_WORD(smsSpamCollection_untouched!A1655)</f>
        <v>19</v>
      </c>
      <c r="G1655" s="1">
        <f>EXTRACT_SHORTWORD(smsSpamCollection_untouched!A1655)/Table1[[#This Row],[W]]</f>
        <v>0.73684210526315785</v>
      </c>
      <c r="H1655" s="1">
        <f>EXTRACT_WORDLen(smsSpamCollection_untouched!A1655)/Table1[[#This Row],[W]]</f>
        <v>5.4736842105263159</v>
      </c>
      <c r="I1655" s="1">
        <f>EXTRACT_UNIQUEWORD(smsSpamCollection_untouched!A1655)/Table1[[#This Row],[W]]</f>
        <v>0.94736842105263153</v>
      </c>
      <c r="J1655" s="1"/>
      <c r="K1655" s="1"/>
      <c r="L1655" s="1"/>
      <c r="M1655" s="1"/>
      <c r="N1655" s="1"/>
      <c r="O1655" s="1"/>
      <c r="P1655" s="1" t="str">
        <f>smsSpamCollection_untouched!B1655</f>
        <v>spam</v>
      </c>
    </row>
    <row r="1656" spans="1:16" x14ac:dyDescent="0.3">
      <c r="A1656" s="1">
        <f>LEN(TRIM(smsSpamCollection_untouched!A1656))</f>
        <v>146</v>
      </c>
      <c r="B1656" s="1">
        <f>EXTRACT_ALPHA(smsSpamCollection_untouched!A1656)/Table1[[#This Row],[C]]</f>
        <v>0.65753424657534243</v>
      </c>
      <c r="C1656" s="1">
        <f>EXTRACT_NUMBER(smsSpamCollection_untouched!A1656)/Table1[[#This Row],[C]]</f>
        <v>0</v>
      </c>
      <c r="D1656" s="1">
        <f>(Table1[[#This Row],[W]]-1)/Table1[[#This Row],[C]]</f>
        <v>0.21917808219178081</v>
      </c>
      <c r="E1656" s="1">
        <f>EXTRACT_SPCHAR(smsSpamCollection_untouched!A1656)/Table1[[#This Row],[C]]</f>
        <v>0.12328767123287671</v>
      </c>
      <c r="F1656" s="1">
        <f>EXTRACT_WORD(smsSpamCollection_untouched!A1656)</f>
        <v>33</v>
      </c>
      <c r="G1656" s="1">
        <f>EXTRACT_SHORTWORD(smsSpamCollection_untouched!A1656)/Table1[[#This Row],[W]]</f>
        <v>0.72727272727272729</v>
      </c>
      <c r="H1656" s="1">
        <f>EXTRACT_WORDLen(smsSpamCollection_untouched!A1656)/Table1[[#This Row],[W]]</f>
        <v>3.4545454545454546</v>
      </c>
      <c r="I1656" s="1">
        <f>EXTRACT_UNIQUEWORD(smsSpamCollection_untouched!A1656)/Table1[[#This Row],[W]]</f>
        <v>0.87878787878787878</v>
      </c>
      <c r="J1656" s="1"/>
      <c r="K1656" s="1"/>
      <c r="L1656" s="1"/>
      <c r="M1656" s="1"/>
      <c r="N1656" s="1"/>
      <c r="O1656" s="1"/>
      <c r="P1656" s="1" t="str">
        <f>smsSpamCollection_untouched!B1656</f>
        <v>ham</v>
      </c>
    </row>
    <row r="1657" spans="1:16" x14ac:dyDescent="0.3">
      <c r="A1657" s="1">
        <f>LEN(TRIM(smsSpamCollection_untouched!A1657))</f>
        <v>75</v>
      </c>
      <c r="B1657" s="1">
        <f>EXTRACT_ALPHA(smsSpamCollection_untouched!A1657)/Table1[[#This Row],[C]]</f>
        <v>0.7466666666666667</v>
      </c>
      <c r="C1657" s="1">
        <f>EXTRACT_NUMBER(smsSpamCollection_untouched!A1657)/Table1[[#This Row],[C]]</f>
        <v>0</v>
      </c>
      <c r="D1657" s="1">
        <f>(Table1[[#This Row],[W]]-1)/Table1[[#This Row],[C]]</f>
        <v>0.17333333333333334</v>
      </c>
      <c r="E1657" s="1">
        <f>EXTRACT_SPCHAR(smsSpamCollection_untouched!A1657)/Table1[[#This Row],[C]]</f>
        <v>0.08</v>
      </c>
      <c r="F1657" s="1">
        <f>EXTRACT_WORD(smsSpamCollection_untouched!A1657)</f>
        <v>14</v>
      </c>
      <c r="G1657" s="1">
        <f>EXTRACT_SHORTWORD(smsSpamCollection_untouched!A1657)/Table1[[#This Row],[W]]</f>
        <v>0.9285714285714286</v>
      </c>
      <c r="H1657" s="1">
        <f>EXTRACT_WORDLen(smsSpamCollection_untouched!A1657)/Table1[[#This Row],[W]]</f>
        <v>4.4285714285714288</v>
      </c>
      <c r="I1657" s="1">
        <f>EXTRACT_UNIQUEWORD(smsSpamCollection_untouched!A1657)/Table1[[#This Row],[W]]</f>
        <v>0.9285714285714286</v>
      </c>
      <c r="J1657" s="1"/>
      <c r="K1657" s="1"/>
      <c r="L1657" s="1"/>
      <c r="M1657" s="1"/>
      <c r="N1657" s="1"/>
      <c r="O1657" s="1"/>
      <c r="P1657" s="1" t="str">
        <f>smsSpamCollection_untouched!B1657</f>
        <v>ham</v>
      </c>
    </row>
    <row r="1658" spans="1:16" x14ac:dyDescent="0.3">
      <c r="A1658" s="1">
        <f>LEN(TRIM(smsSpamCollection_untouched!A1658))</f>
        <v>22</v>
      </c>
      <c r="B1658" s="1">
        <f>EXTRACT_ALPHA(smsSpamCollection_untouched!A1658)/Table1[[#This Row],[C]]</f>
        <v>0.63636363636363635</v>
      </c>
      <c r="C1658" s="1">
        <f>EXTRACT_NUMBER(smsSpamCollection_untouched!A1658)/Table1[[#This Row],[C]]</f>
        <v>4.5454545454545456E-2</v>
      </c>
      <c r="D1658" s="1">
        <f>(Table1[[#This Row],[W]]-1)/Table1[[#This Row],[C]]</f>
        <v>0.27272727272727271</v>
      </c>
      <c r="E1658" s="1">
        <f>EXTRACT_SPCHAR(smsSpamCollection_untouched!A1658)/Table1[[#This Row],[C]]</f>
        <v>4.5454545454545456E-2</v>
      </c>
      <c r="F1658" s="1">
        <f>EXTRACT_WORD(smsSpamCollection_untouched!A1658)</f>
        <v>7</v>
      </c>
      <c r="G1658" s="1">
        <f>EXTRACT_SHORTWORD(smsSpamCollection_untouched!A1658)/Table1[[#This Row],[W]]</f>
        <v>0.2857142857142857</v>
      </c>
      <c r="H1658" s="1">
        <f>EXTRACT_WORDLen(smsSpamCollection_untouched!A1658)/Table1[[#This Row],[W]]</f>
        <v>2.2857142857142856</v>
      </c>
      <c r="I1658" s="1">
        <f>EXTRACT_UNIQUEWORD(smsSpamCollection_untouched!A1658)/Table1[[#This Row],[W]]</f>
        <v>1</v>
      </c>
      <c r="J1658" s="1"/>
      <c r="K1658" s="1"/>
      <c r="L1658" s="1"/>
      <c r="M1658" s="1"/>
      <c r="N1658" s="1"/>
      <c r="O1658" s="1"/>
      <c r="P1658" s="1" t="str">
        <f>smsSpamCollection_untouched!B1658</f>
        <v>ham</v>
      </c>
    </row>
    <row r="1659" spans="1:16" x14ac:dyDescent="0.3">
      <c r="A1659" s="1">
        <f>LEN(TRIM(smsSpamCollection_untouched!A1659))</f>
        <v>90</v>
      </c>
      <c r="B1659" s="1">
        <f>EXTRACT_ALPHA(smsSpamCollection_untouched!A1659)/Table1[[#This Row],[C]]</f>
        <v>0.73333333333333328</v>
      </c>
      <c r="C1659" s="1">
        <f>EXTRACT_NUMBER(smsSpamCollection_untouched!A1659)/Table1[[#This Row],[C]]</f>
        <v>0</v>
      </c>
      <c r="D1659" s="1">
        <f>(Table1[[#This Row],[W]]-1)/Table1[[#This Row],[C]]</f>
        <v>0.2</v>
      </c>
      <c r="E1659" s="1">
        <f>EXTRACT_SPCHAR(smsSpamCollection_untouched!A1659)/Table1[[#This Row],[C]]</f>
        <v>6.6666666666666666E-2</v>
      </c>
      <c r="F1659" s="1">
        <f>EXTRACT_WORD(smsSpamCollection_untouched!A1659)</f>
        <v>19</v>
      </c>
      <c r="G1659" s="1">
        <f>EXTRACT_SHORTWORD(smsSpamCollection_untouched!A1659)/Table1[[#This Row],[W]]</f>
        <v>0.68421052631578949</v>
      </c>
      <c r="H1659" s="1">
        <f>EXTRACT_WORDLen(smsSpamCollection_untouched!A1659)/Table1[[#This Row],[W]]</f>
        <v>3.7894736842105261</v>
      </c>
      <c r="I1659" s="1">
        <f>EXTRACT_UNIQUEWORD(smsSpamCollection_untouched!A1659)/Table1[[#This Row],[W]]</f>
        <v>1</v>
      </c>
      <c r="J1659" s="1"/>
      <c r="K1659" s="1"/>
      <c r="L1659" s="1"/>
      <c r="M1659" s="1"/>
      <c r="N1659" s="1"/>
      <c r="O1659" s="1"/>
      <c r="P1659" s="1" t="str">
        <f>smsSpamCollection_untouched!B1659</f>
        <v>ham</v>
      </c>
    </row>
    <row r="1660" spans="1:16" x14ac:dyDescent="0.3">
      <c r="A1660" s="1">
        <f>LEN(TRIM(smsSpamCollection_untouched!A1660))</f>
        <v>61</v>
      </c>
      <c r="B1660" s="1">
        <f>EXTRACT_ALPHA(smsSpamCollection_untouched!A1660)/Table1[[#This Row],[C]]</f>
        <v>0.75409836065573765</v>
      </c>
      <c r="C1660" s="1">
        <f>EXTRACT_NUMBER(smsSpamCollection_untouched!A1660)/Table1[[#This Row],[C]]</f>
        <v>0</v>
      </c>
      <c r="D1660" s="1">
        <f>(Table1[[#This Row],[W]]-1)/Table1[[#This Row],[C]]</f>
        <v>0.16393442622950818</v>
      </c>
      <c r="E1660" s="1">
        <f>EXTRACT_SPCHAR(smsSpamCollection_untouched!A1660)/Table1[[#This Row],[C]]</f>
        <v>8.1967213114754092E-2</v>
      </c>
      <c r="F1660" s="1">
        <f>EXTRACT_WORD(smsSpamCollection_untouched!A1660)</f>
        <v>11</v>
      </c>
      <c r="G1660" s="1">
        <f>EXTRACT_SHORTWORD(smsSpamCollection_untouched!A1660)/Table1[[#This Row],[W]]</f>
        <v>0.81818181818181823</v>
      </c>
      <c r="H1660" s="1">
        <f>EXTRACT_WORDLen(smsSpamCollection_untouched!A1660)/Table1[[#This Row],[W]]</f>
        <v>4.6363636363636367</v>
      </c>
      <c r="I1660" s="1">
        <f>EXTRACT_UNIQUEWORD(smsSpamCollection_untouched!A1660)/Table1[[#This Row],[W]]</f>
        <v>0.90909090909090906</v>
      </c>
      <c r="J1660" s="1"/>
      <c r="K1660" s="1"/>
      <c r="L1660" s="1"/>
      <c r="M1660" s="1"/>
      <c r="N1660" s="1"/>
      <c r="O1660" s="1"/>
      <c r="P1660" s="1" t="str">
        <f>smsSpamCollection_untouched!B1660</f>
        <v>ham</v>
      </c>
    </row>
    <row r="1661" spans="1:16" x14ac:dyDescent="0.3">
      <c r="A1661" s="1">
        <f>LEN(TRIM(smsSpamCollection_untouched!A1661))</f>
        <v>148</v>
      </c>
      <c r="B1661" s="1">
        <f>EXTRACT_ALPHA(smsSpamCollection_untouched!A1661)/Table1[[#This Row],[C]]</f>
        <v>0.55405405405405406</v>
      </c>
      <c r="C1661" s="1">
        <f>EXTRACT_NUMBER(smsSpamCollection_untouched!A1661)/Table1[[#This Row],[C]]</f>
        <v>0.23648648648648649</v>
      </c>
      <c r="D1661" s="1">
        <f>(Table1[[#This Row],[W]]-1)/Table1[[#This Row],[C]]</f>
        <v>0.14189189189189189</v>
      </c>
      <c r="E1661" s="1">
        <f>EXTRACT_SPCHAR(smsSpamCollection_untouched!A1661)/Table1[[#This Row],[C]]</f>
        <v>6.7567567567567571E-2</v>
      </c>
      <c r="F1661" s="1">
        <f>EXTRACT_WORD(smsSpamCollection_untouched!A1661)</f>
        <v>22</v>
      </c>
      <c r="G1661" s="1">
        <f>EXTRACT_SHORTWORD(smsSpamCollection_untouched!A1661)/Table1[[#This Row],[W]]</f>
        <v>0.81818181818181823</v>
      </c>
      <c r="H1661" s="1">
        <f>EXTRACT_WORDLen(smsSpamCollection_untouched!A1661)/Table1[[#This Row],[W]]</f>
        <v>5.7727272727272725</v>
      </c>
      <c r="I1661" s="1">
        <f>EXTRACT_UNIQUEWORD(smsSpamCollection_untouched!A1661)/Table1[[#This Row],[W]]</f>
        <v>1</v>
      </c>
      <c r="J1661" s="1"/>
      <c r="K1661" s="1"/>
      <c r="L1661" s="1"/>
      <c r="M1661" s="1"/>
      <c r="N1661" s="1"/>
      <c r="O1661" s="1"/>
      <c r="P1661" s="1" t="str">
        <f>smsSpamCollection_untouched!B1661</f>
        <v>spam</v>
      </c>
    </row>
    <row r="1662" spans="1:16" x14ac:dyDescent="0.3">
      <c r="A1662" s="1">
        <f>LEN(TRIM(smsSpamCollection_untouched!A1662))</f>
        <v>27</v>
      </c>
      <c r="B1662" s="1">
        <f>EXTRACT_ALPHA(smsSpamCollection_untouched!A1662)/Table1[[#This Row],[C]]</f>
        <v>0.77777777777777779</v>
      </c>
      <c r="C1662" s="1">
        <f>EXTRACT_NUMBER(smsSpamCollection_untouched!A1662)/Table1[[#This Row],[C]]</f>
        <v>0</v>
      </c>
      <c r="D1662" s="1">
        <f>(Table1[[#This Row],[W]]-1)/Table1[[#This Row],[C]]</f>
        <v>0.14814814814814814</v>
      </c>
      <c r="E1662" s="1">
        <f>EXTRACT_SPCHAR(smsSpamCollection_untouched!A1662)/Table1[[#This Row],[C]]</f>
        <v>7.407407407407407E-2</v>
      </c>
      <c r="F1662" s="1">
        <f>EXTRACT_WORD(smsSpamCollection_untouched!A1662)</f>
        <v>5</v>
      </c>
      <c r="G1662" s="1">
        <f>EXTRACT_SHORTWORD(smsSpamCollection_untouched!A1662)/Table1[[#This Row],[W]]</f>
        <v>1</v>
      </c>
      <c r="H1662" s="1">
        <f>EXTRACT_WORDLen(smsSpamCollection_untouched!A1662)/Table1[[#This Row],[W]]</f>
        <v>4.5999999999999996</v>
      </c>
      <c r="I1662" s="1">
        <f>EXTRACT_UNIQUEWORD(smsSpamCollection_untouched!A1662)/Table1[[#This Row],[W]]</f>
        <v>1</v>
      </c>
      <c r="J1662" s="1"/>
      <c r="K1662" s="1"/>
      <c r="L1662" s="1"/>
      <c r="M1662" s="1"/>
      <c r="N1662" s="1"/>
      <c r="O1662" s="1"/>
      <c r="P1662" s="1" t="str">
        <f>smsSpamCollection_untouched!B1662</f>
        <v>ham</v>
      </c>
    </row>
    <row r="1663" spans="1:16" x14ac:dyDescent="0.3">
      <c r="A1663" s="1">
        <f>LEN(TRIM(smsSpamCollection_untouched!A1663))</f>
        <v>42</v>
      </c>
      <c r="B1663" s="1">
        <f>EXTRACT_ALPHA(smsSpamCollection_untouched!A1663)/Table1[[#This Row],[C]]</f>
        <v>0.73809523809523814</v>
      </c>
      <c r="C1663" s="1">
        <f>EXTRACT_NUMBER(smsSpamCollection_untouched!A1663)/Table1[[#This Row],[C]]</f>
        <v>0</v>
      </c>
      <c r="D1663" s="1">
        <f>(Table1[[#This Row],[W]]-1)/Table1[[#This Row],[C]]</f>
        <v>0.21428571428571427</v>
      </c>
      <c r="E1663" s="1">
        <f>EXTRACT_SPCHAR(smsSpamCollection_untouched!A1663)/Table1[[#This Row],[C]]</f>
        <v>4.7619047619047616E-2</v>
      </c>
      <c r="F1663" s="1">
        <f>EXTRACT_WORD(smsSpamCollection_untouched!A1663)</f>
        <v>10</v>
      </c>
      <c r="G1663" s="1">
        <f>EXTRACT_SHORTWORD(smsSpamCollection_untouched!A1663)/Table1[[#This Row],[W]]</f>
        <v>0.7</v>
      </c>
      <c r="H1663" s="1">
        <f>EXTRACT_WORDLen(smsSpamCollection_untouched!A1663)/Table1[[#This Row],[W]]</f>
        <v>3.3</v>
      </c>
      <c r="I1663" s="1">
        <f>EXTRACT_UNIQUEWORD(smsSpamCollection_untouched!A1663)/Table1[[#This Row],[W]]</f>
        <v>1</v>
      </c>
      <c r="J1663" s="1"/>
      <c r="K1663" s="1"/>
      <c r="L1663" s="1"/>
      <c r="M1663" s="1"/>
      <c r="N1663" s="1"/>
      <c r="O1663" s="1"/>
      <c r="P1663" s="1" t="str">
        <f>smsSpamCollection_untouched!B1663</f>
        <v>ham</v>
      </c>
    </row>
    <row r="1664" spans="1:16" x14ac:dyDescent="0.3">
      <c r="A1664" s="1">
        <f>LEN(TRIM(smsSpamCollection_untouched!A1664))</f>
        <v>74</v>
      </c>
      <c r="B1664" s="1">
        <f>EXTRACT_ALPHA(smsSpamCollection_untouched!A1664)/Table1[[#This Row],[C]]</f>
        <v>0.78378378378378377</v>
      </c>
      <c r="C1664" s="1">
        <f>EXTRACT_NUMBER(smsSpamCollection_untouched!A1664)/Table1[[#This Row],[C]]</f>
        <v>0</v>
      </c>
      <c r="D1664" s="1">
        <f>(Table1[[#This Row],[W]]-1)/Table1[[#This Row],[C]]</f>
        <v>0.17567567567567569</v>
      </c>
      <c r="E1664" s="1">
        <f>EXTRACT_SPCHAR(smsSpamCollection_untouched!A1664)/Table1[[#This Row],[C]]</f>
        <v>4.0540540540540543E-2</v>
      </c>
      <c r="F1664" s="1">
        <f>EXTRACT_WORD(smsSpamCollection_untouched!A1664)</f>
        <v>14</v>
      </c>
      <c r="G1664" s="1">
        <f>EXTRACT_SHORTWORD(smsSpamCollection_untouched!A1664)/Table1[[#This Row],[W]]</f>
        <v>0.8571428571428571</v>
      </c>
      <c r="H1664" s="1">
        <f>EXTRACT_WORDLen(smsSpamCollection_untouched!A1664)/Table1[[#This Row],[W]]</f>
        <v>4.3571428571428568</v>
      </c>
      <c r="I1664" s="1">
        <f>EXTRACT_UNIQUEWORD(smsSpamCollection_untouched!A1664)/Table1[[#This Row],[W]]</f>
        <v>1</v>
      </c>
      <c r="J1664" s="1"/>
      <c r="K1664" s="1"/>
      <c r="L1664" s="1"/>
      <c r="M1664" s="1"/>
      <c r="N1664" s="1"/>
      <c r="O1664" s="1"/>
      <c r="P1664" s="1" t="str">
        <f>smsSpamCollection_untouched!B1664</f>
        <v>ham</v>
      </c>
    </row>
    <row r="1665" spans="1:16" x14ac:dyDescent="0.3">
      <c r="A1665" s="1">
        <f>LEN(TRIM(smsSpamCollection_untouched!A1665))</f>
        <v>160</v>
      </c>
      <c r="B1665" s="1">
        <f>EXTRACT_ALPHA(smsSpamCollection_untouched!A1665)/Table1[[#This Row],[C]]</f>
        <v>0.71250000000000002</v>
      </c>
      <c r="C1665" s="1">
        <f>EXTRACT_NUMBER(smsSpamCollection_untouched!A1665)/Table1[[#This Row],[C]]</f>
        <v>0.11874999999999999</v>
      </c>
      <c r="D1665" s="1">
        <f>(Table1[[#This Row],[W]]-1)/Table1[[#This Row],[C]]</f>
        <v>0.15</v>
      </c>
      <c r="E1665" s="1">
        <f>EXTRACT_SPCHAR(smsSpamCollection_untouched!A1665)/Table1[[#This Row],[C]]</f>
        <v>1.8749999999999999E-2</v>
      </c>
      <c r="F1665" s="1">
        <f>EXTRACT_WORD(smsSpamCollection_untouched!A1665)</f>
        <v>25</v>
      </c>
      <c r="G1665" s="1">
        <f>EXTRACT_SHORTWORD(smsSpamCollection_untouched!A1665)/Table1[[#This Row],[W]]</f>
        <v>0.76</v>
      </c>
      <c r="H1665" s="1">
        <f>EXTRACT_WORDLen(smsSpamCollection_untouched!A1665)/Table1[[#This Row],[W]]</f>
        <v>5.44</v>
      </c>
      <c r="I1665" s="1">
        <f>EXTRACT_UNIQUEWORD(smsSpamCollection_untouched!A1665)/Table1[[#This Row],[W]]</f>
        <v>1</v>
      </c>
      <c r="J1665" s="1"/>
      <c r="K1665" s="1"/>
      <c r="L1665" s="1"/>
      <c r="M1665" s="1"/>
      <c r="N1665" s="1"/>
      <c r="O1665" s="1"/>
      <c r="P1665" s="1" t="str">
        <f>smsSpamCollection_untouched!B1665</f>
        <v>spam</v>
      </c>
    </row>
    <row r="1666" spans="1:16" x14ac:dyDescent="0.3">
      <c r="A1666" s="1">
        <f>LEN(TRIM(smsSpamCollection_untouched!A1666))</f>
        <v>27</v>
      </c>
      <c r="B1666" s="1">
        <f>EXTRACT_ALPHA(smsSpamCollection_untouched!A1666)/Table1[[#This Row],[C]]</f>
        <v>0.77777777777777779</v>
      </c>
      <c r="C1666" s="1">
        <f>EXTRACT_NUMBER(smsSpamCollection_untouched!A1666)/Table1[[#This Row],[C]]</f>
        <v>0</v>
      </c>
      <c r="D1666" s="1">
        <f>(Table1[[#This Row],[W]]-1)/Table1[[#This Row],[C]]</f>
        <v>0.18518518518518517</v>
      </c>
      <c r="E1666" s="1">
        <f>EXTRACT_SPCHAR(smsSpamCollection_untouched!A1666)/Table1[[#This Row],[C]]</f>
        <v>3.7037037037037035E-2</v>
      </c>
      <c r="F1666" s="1">
        <f>EXTRACT_WORD(smsSpamCollection_untouched!A1666)</f>
        <v>6</v>
      </c>
      <c r="G1666" s="1">
        <f>EXTRACT_SHORTWORD(smsSpamCollection_untouched!A1666)/Table1[[#This Row],[W]]</f>
        <v>0.83333333333333337</v>
      </c>
      <c r="H1666" s="1">
        <f>EXTRACT_WORDLen(smsSpamCollection_untouched!A1666)/Table1[[#This Row],[W]]</f>
        <v>3.6666666666666665</v>
      </c>
      <c r="I1666" s="1">
        <f>EXTRACT_UNIQUEWORD(smsSpamCollection_untouched!A1666)/Table1[[#This Row],[W]]</f>
        <v>1</v>
      </c>
      <c r="J1666" s="1"/>
      <c r="K1666" s="1"/>
      <c r="L1666" s="1"/>
      <c r="M1666" s="1"/>
      <c r="N1666" s="1"/>
      <c r="O1666" s="1"/>
      <c r="P1666" s="1" t="str">
        <f>smsSpamCollection_untouched!B1666</f>
        <v>ham</v>
      </c>
    </row>
    <row r="1667" spans="1:16" x14ac:dyDescent="0.3">
      <c r="A1667" s="1">
        <f>LEN(TRIM(smsSpamCollection_untouched!A1667))</f>
        <v>14</v>
      </c>
      <c r="B1667" s="1">
        <f>EXTRACT_ALPHA(smsSpamCollection_untouched!A1667)/Table1[[#This Row],[C]]</f>
        <v>0.42857142857142855</v>
      </c>
      <c r="C1667" s="1">
        <f>EXTRACT_NUMBER(smsSpamCollection_untouched!A1667)/Table1[[#This Row],[C]]</f>
        <v>0</v>
      </c>
      <c r="D1667" s="1">
        <f>(Table1[[#This Row],[W]]-1)/Table1[[#This Row],[C]]</f>
        <v>0.21428571428571427</v>
      </c>
      <c r="E1667" s="1">
        <f>EXTRACT_SPCHAR(smsSpamCollection_untouched!A1667)/Table1[[#This Row],[C]]</f>
        <v>0.35714285714285715</v>
      </c>
      <c r="F1667" s="1">
        <f>EXTRACT_WORD(smsSpamCollection_untouched!A1667)</f>
        <v>4</v>
      </c>
      <c r="G1667" s="1">
        <f>EXTRACT_SHORTWORD(smsSpamCollection_untouched!A1667)/Table1[[#This Row],[W]]</f>
        <v>0.25</v>
      </c>
      <c r="H1667" s="1">
        <f>EXTRACT_WORDLen(smsSpamCollection_untouched!A1667)/Table1[[#This Row],[W]]</f>
        <v>2.75</v>
      </c>
      <c r="I1667" s="1">
        <f>EXTRACT_UNIQUEWORD(smsSpamCollection_untouched!A1667)/Table1[[#This Row],[W]]</f>
        <v>1</v>
      </c>
      <c r="J1667" s="1"/>
      <c r="K1667" s="1"/>
      <c r="L1667" s="1"/>
      <c r="M1667" s="1"/>
      <c r="N1667" s="1"/>
      <c r="O1667" s="1"/>
      <c r="P1667" s="1" t="str">
        <f>smsSpamCollection_untouched!B1667</f>
        <v>ham</v>
      </c>
    </row>
    <row r="1668" spans="1:16" x14ac:dyDescent="0.3">
      <c r="A1668" s="1">
        <f>LEN(TRIM(smsSpamCollection_untouched!A1668))</f>
        <v>129</v>
      </c>
      <c r="B1668" s="1">
        <f>EXTRACT_ALPHA(smsSpamCollection_untouched!A1668)/Table1[[#This Row],[C]]</f>
        <v>0.72093023255813948</v>
      </c>
      <c r="C1668" s="1">
        <f>EXTRACT_NUMBER(smsSpamCollection_untouched!A1668)/Table1[[#This Row],[C]]</f>
        <v>0</v>
      </c>
      <c r="D1668" s="1">
        <f>(Table1[[#This Row],[W]]-1)/Table1[[#This Row],[C]]</f>
        <v>0.20155038759689922</v>
      </c>
      <c r="E1668" s="1">
        <f>EXTRACT_SPCHAR(smsSpamCollection_untouched!A1668)/Table1[[#This Row],[C]]</f>
        <v>7.7519379844961239E-2</v>
      </c>
      <c r="F1668" s="1">
        <f>EXTRACT_WORD(smsSpamCollection_untouched!A1668)</f>
        <v>27</v>
      </c>
      <c r="G1668" s="1">
        <f>EXTRACT_SHORTWORD(smsSpamCollection_untouched!A1668)/Table1[[#This Row],[W]]</f>
        <v>0.66666666666666663</v>
      </c>
      <c r="H1668" s="1">
        <f>EXTRACT_WORDLen(smsSpamCollection_untouched!A1668)/Table1[[#This Row],[W]]</f>
        <v>3.8148148148148149</v>
      </c>
      <c r="I1668" s="1">
        <f>EXTRACT_UNIQUEWORD(smsSpamCollection_untouched!A1668)/Table1[[#This Row],[W]]</f>
        <v>0.92592592592592593</v>
      </c>
      <c r="J1668" s="1"/>
      <c r="K1668" s="1"/>
      <c r="L1668" s="1"/>
      <c r="M1668" s="1"/>
      <c r="N1668" s="1"/>
      <c r="O1668" s="1"/>
      <c r="P1668" s="1" t="str">
        <f>smsSpamCollection_untouched!B1668</f>
        <v>ham</v>
      </c>
    </row>
    <row r="1669" spans="1:16" x14ac:dyDescent="0.3">
      <c r="A1669" s="1">
        <f>LEN(TRIM(smsSpamCollection_untouched!A1669))</f>
        <v>73</v>
      </c>
      <c r="B1669" s="1">
        <f>EXTRACT_ALPHA(smsSpamCollection_untouched!A1669)/Table1[[#This Row],[C]]</f>
        <v>0.82191780821917804</v>
      </c>
      <c r="C1669" s="1">
        <f>EXTRACT_NUMBER(smsSpamCollection_untouched!A1669)/Table1[[#This Row],[C]]</f>
        <v>0</v>
      </c>
      <c r="D1669" s="1">
        <f>(Table1[[#This Row],[W]]-1)/Table1[[#This Row],[C]]</f>
        <v>0.17808219178082191</v>
      </c>
      <c r="E1669" s="1">
        <f>EXTRACT_SPCHAR(smsSpamCollection_untouched!A1669)/Table1[[#This Row],[C]]</f>
        <v>0</v>
      </c>
      <c r="F1669" s="1">
        <f>EXTRACT_WORD(smsSpamCollection_untouched!A1669)</f>
        <v>14</v>
      </c>
      <c r="G1669" s="1">
        <f>EXTRACT_SHORTWORD(smsSpamCollection_untouched!A1669)/Table1[[#This Row],[W]]</f>
        <v>0.8571428571428571</v>
      </c>
      <c r="H1669" s="1">
        <f>EXTRACT_WORDLen(smsSpamCollection_untouched!A1669)/Table1[[#This Row],[W]]</f>
        <v>4.2857142857142856</v>
      </c>
      <c r="I1669" s="1">
        <f>EXTRACT_UNIQUEWORD(smsSpamCollection_untouched!A1669)/Table1[[#This Row],[W]]</f>
        <v>1</v>
      </c>
      <c r="J1669" s="1"/>
      <c r="K1669" s="1"/>
      <c r="L1669" s="1"/>
      <c r="M1669" s="1"/>
      <c r="N1669" s="1"/>
      <c r="O1669" s="1"/>
      <c r="P1669" s="1" t="str">
        <f>smsSpamCollection_untouched!B1669</f>
        <v>ham</v>
      </c>
    </row>
    <row r="1670" spans="1:16" x14ac:dyDescent="0.3">
      <c r="A1670" s="1">
        <f>LEN(TRIM(smsSpamCollection_untouched!A1670))</f>
        <v>88</v>
      </c>
      <c r="B1670" s="1">
        <f>EXTRACT_ALPHA(smsSpamCollection_untouched!A1670)/Table1[[#This Row],[C]]</f>
        <v>0.78409090909090906</v>
      </c>
      <c r="C1670" s="1">
        <f>EXTRACT_NUMBER(smsSpamCollection_untouched!A1670)/Table1[[#This Row],[C]]</f>
        <v>0</v>
      </c>
      <c r="D1670" s="1">
        <f>(Table1[[#This Row],[W]]-1)/Table1[[#This Row],[C]]</f>
        <v>0.20454545454545456</v>
      </c>
      <c r="E1670" s="1">
        <f>EXTRACT_SPCHAR(smsSpamCollection_untouched!A1670)/Table1[[#This Row],[C]]</f>
        <v>1.1363636363636364E-2</v>
      </c>
      <c r="F1670" s="1">
        <f>EXTRACT_WORD(smsSpamCollection_untouched!A1670)</f>
        <v>19</v>
      </c>
      <c r="G1670" s="1">
        <f>EXTRACT_SHORTWORD(smsSpamCollection_untouched!A1670)/Table1[[#This Row],[W]]</f>
        <v>0.73684210526315785</v>
      </c>
      <c r="H1670" s="1">
        <f>EXTRACT_WORDLen(smsSpamCollection_untouched!A1670)/Table1[[#This Row],[W]]</f>
        <v>3.6842105263157894</v>
      </c>
      <c r="I1670" s="1">
        <f>EXTRACT_UNIQUEWORD(smsSpamCollection_untouched!A1670)/Table1[[#This Row],[W]]</f>
        <v>1</v>
      </c>
      <c r="J1670" s="1"/>
      <c r="K1670" s="1"/>
      <c r="L1670" s="1"/>
      <c r="M1670" s="1"/>
      <c r="N1670" s="1"/>
      <c r="O1670" s="1"/>
      <c r="P1670" s="1" t="str">
        <f>smsSpamCollection_untouched!B1670</f>
        <v>ham</v>
      </c>
    </row>
    <row r="1671" spans="1:16" x14ac:dyDescent="0.3">
      <c r="A1671" s="1">
        <f>LEN(TRIM(smsSpamCollection_untouched!A1671))</f>
        <v>26</v>
      </c>
      <c r="B1671" s="1">
        <f>EXTRACT_ALPHA(smsSpamCollection_untouched!A1671)/Table1[[#This Row],[C]]</f>
        <v>0.73076923076923073</v>
      </c>
      <c r="C1671" s="1">
        <f>EXTRACT_NUMBER(smsSpamCollection_untouched!A1671)/Table1[[#This Row],[C]]</f>
        <v>0</v>
      </c>
      <c r="D1671" s="1">
        <f>(Table1[[#This Row],[W]]-1)/Table1[[#This Row],[C]]</f>
        <v>0.15384615384615385</v>
      </c>
      <c r="E1671" s="1">
        <f>EXTRACT_SPCHAR(smsSpamCollection_untouched!A1671)/Table1[[#This Row],[C]]</f>
        <v>0.11538461538461539</v>
      </c>
      <c r="F1671" s="1">
        <f>EXTRACT_WORD(smsSpamCollection_untouched!A1671)</f>
        <v>5</v>
      </c>
      <c r="G1671" s="1">
        <f>EXTRACT_SHORTWORD(smsSpamCollection_untouched!A1671)/Table1[[#This Row],[W]]</f>
        <v>1</v>
      </c>
      <c r="H1671" s="1">
        <f>EXTRACT_WORDLen(smsSpamCollection_untouched!A1671)/Table1[[#This Row],[W]]</f>
        <v>4.4000000000000004</v>
      </c>
      <c r="I1671" s="1">
        <f>EXTRACT_UNIQUEWORD(smsSpamCollection_untouched!A1671)/Table1[[#This Row],[W]]</f>
        <v>1</v>
      </c>
      <c r="J1671" s="1"/>
      <c r="K1671" s="1"/>
      <c r="L1671" s="1"/>
      <c r="M1671" s="1"/>
      <c r="N1671" s="1"/>
      <c r="O1671" s="1"/>
      <c r="P1671" s="1" t="str">
        <f>smsSpamCollection_untouched!B1671</f>
        <v>ham</v>
      </c>
    </row>
    <row r="1672" spans="1:16" x14ac:dyDescent="0.3">
      <c r="A1672" s="1">
        <f>LEN(TRIM(smsSpamCollection_untouched!A1672))</f>
        <v>148</v>
      </c>
      <c r="B1672" s="1">
        <f>EXTRACT_ALPHA(smsSpamCollection_untouched!A1672)/Table1[[#This Row],[C]]</f>
        <v>0.7567567567567568</v>
      </c>
      <c r="C1672" s="1">
        <f>EXTRACT_NUMBER(smsSpamCollection_untouched!A1672)/Table1[[#This Row],[C]]</f>
        <v>0</v>
      </c>
      <c r="D1672" s="1">
        <f>(Table1[[#This Row],[W]]-1)/Table1[[#This Row],[C]]</f>
        <v>0.1554054054054054</v>
      </c>
      <c r="E1672" s="1">
        <f>EXTRACT_SPCHAR(smsSpamCollection_untouched!A1672)/Table1[[#This Row],[C]]</f>
        <v>8.7837837837837843E-2</v>
      </c>
      <c r="F1672" s="1">
        <f>EXTRACT_WORD(smsSpamCollection_untouched!A1672)</f>
        <v>24</v>
      </c>
      <c r="G1672" s="1">
        <f>EXTRACT_SHORTWORD(smsSpamCollection_untouched!A1672)/Table1[[#This Row],[W]]</f>
        <v>0.75</v>
      </c>
      <c r="H1672" s="1">
        <f>EXTRACT_WORDLen(smsSpamCollection_untouched!A1672)/Table1[[#This Row],[W]]</f>
        <v>5.208333333333333</v>
      </c>
      <c r="I1672" s="1">
        <f>EXTRACT_UNIQUEWORD(smsSpamCollection_untouched!A1672)/Table1[[#This Row],[W]]</f>
        <v>0.83333333333333337</v>
      </c>
      <c r="J1672" s="1"/>
      <c r="K1672" s="1"/>
      <c r="L1672" s="1"/>
      <c r="M1672" s="1"/>
      <c r="N1672" s="1"/>
      <c r="O1672" s="1"/>
      <c r="P1672" s="1" t="str">
        <f>smsSpamCollection_untouched!B1672</f>
        <v>ham</v>
      </c>
    </row>
    <row r="1673" spans="1:16" x14ac:dyDescent="0.3">
      <c r="A1673" s="1">
        <f>LEN(TRIM(smsSpamCollection_untouched!A1673))</f>
        <v>11</v>
      </c>
      <c r="B1673" s="1">
        <f>EXTRACT_ALPHA(smsSpamCollection_untouched!A1673)/Table1[[#This Row],[C]]</f>
        <v>0.72727272727272729</v>
      </c>
      <c r="C1673" s="1">
        <f>EXTRACT_NUMBER(smsSpamCollection_untouched!A1673)/Table1[[#This Row],[C]]</f>
        <v>9.0909090909090912E-2</v>
      </c>
      <c r="D1673" s="1">
        <f>(Table1[[#This Row],[W]]-1)/Table1[[#This Row],[C]]</f>
        <v>9.0909090909090912E-2</v>
      </c>
      <c r="E1673" s="1">
        <f>EXTRACT_SPCHAR(smsSpamCollection_untouched!A1673)/Table1[[#This Row],[C]]</f>
        <v>9.0909090909090912E-2</v>
      </c>
      <c r="F1673" s="1">
        <f>EXTRACT_WORD(smsSpamCollection_untouched!A1673)</f>
        <v>2</v>
      </c>
      <c r="G1673" s="1">
        <f>EXTRACT_SHORTWORD(smsSpamCollection_untouched!A1673)/Table1[[#This Row],[W]]</f>
        <v>0.5</v>
      </c>
      <c r="H1673" s="1">
        <f>EXTRACT_WORDLen(smsSpamCollection_untouched!A1673)/Table1[[#This Row],[W]]</f>
        <v>5</v>
      </c>
      <c r="I1673" s="1">
        <f>EXTRACT_UNIQUEWORD(smsSpamCollection_untouched!A1673)/Table1[[#This Row],[W]]</f>
        <v>1</v>
      </c>
      <c r="J1673" s="1"/>
      <c r="K1673" s="1"/>
      <c r="L1673" s="1"/>
      <c r="M1673" s="1"/>
      <c r="N1673" s="1"/>
      <c r="O1673" s="1"/>
      <c r="P1673" s="1" t="str">
        <f>smsSpamCollection_untouched!B1673</f>
        <v>ham</v>
      </c>
    </row>
    <row r="1674" spans="1:16" x14ac:dyDescent="0.3">
      <c r="A1674" s="1">
        <f>LEN(TRIM(smsSpamCollection_untouched!A1674))</f>
        <v>23</v>
      </c>
      <c r="B1674" s="1">
        <f>EXTRACT_ALPHA(smsSpamCollection_untouched!A1674)/Table1[[#This Row],[C]]</f>
        <v>0.78260869565217395</v>
      </c>
      <c r="C1674" s="1">
        <f>EXTRACT_NUMBER(smsSpamCollection_untouched!A1674)/Table1[[#This Row],[C]]</f>
        <v>0</v>
      </c>
      <c r="D1674" s="1">
        <f>(Table1[[#This Row],[W]]-1)/Table1[[#This Row],[C]]</f>
        <v>0.17391304347826086</v>
      </c>
      <c r="E1674" s="1">
        <f>EXTRACT_SPCHAR(smsSpamCollection_untouched!A1674)/Table1[[#This Row],[C]]</f>
        <v>4.3478260869565216E-2</v>
      </c>
      <c r="F1674" s="1">
        <f>EXTRACT_WORD(smsSpamCollection_untouched!A1674)</f>
        <v>5</v>
      </c>
      <c r="G1674" s="1">
        <f>EXTRACT_SHORTWORD(smsSpamCollection_untouched!A1674)/Table1[[#This Row],[W]]</f>
        <v>0.8</v>
      </c>
      <c r="H1674" s="1">
        <f>EXTRACT_WORDLen(smsSpamCollection_untouched!A1674)/Table1[[#This Row],[W]]</f>
        <v>3.8</v>
      </c>
      <c r="I1674" s="1">
        <f>EXTRACT_UNIQUEWORD(smsSpamCollection_untouched!A1674)/Table1[[#This Row],[W]]</f>
        <v>1</v>
      </c>
      <c r="J1674" s="1"/>
      <c r="K1674" s="1"/>
      <c r="L1674" s="1"/>
      <c r="M1674" s="1"/>
      <c r="N1674" s="1"/>
      <c r="O1674" s="1"/>
      <c r="P1674" s="1" t="str">
        <f>smsSpamCollection_untouched!B1674</f>
        <v>ham</v>
      </c>
    </row>
    <row r="1675" spans="1:16" x14ac:dyDescent="0.3">
      <c r="A1675" s="1">
        <f>LEN(TRIM(smsSpamCollection_untouched!A1675))</f>
        <v>158</v>
      </c>
      <c r="B1675" s="1">
        <f>EXTRACT_ALPHA(smsSpamCollection_untouched!A1675)/Table1[[#This Row],[C]]</f>
        <v>0.67088607594936711</v>
      </c>
      <c r="C1675" s="1">
        <f>EXTRACT_NUMBER(smsSpamCollection_untouched!A1675)/Table1[[#This Row],[C]]</f>
        <v>0.11392405063291139</v>
      </c>
      <c r="D1675" s="1">
        <f>(Table1[[#This Row],[W]]-1)/Table1[[#This Row],[C]]</f>
        <v>0.17088607594936708</v>
      </c>
      <c r="E1675" s="1">
        <f>EXTRACT_SPCHAR(smsSpamCollection_untouched!A1675)/Table1[[#This Row],[C]]</f>
        <v>4.4303797468354431E-2</v>
      </c>
      <c r="F1675" s="1">
        <f>EXTRACT_WORD(smsSpamCollection_untouched!A1675)</f>
        <v>28</v>
      </c>
      <c r="G1675" s="1">
        <f>EXTRACT_SHORTWORD(smsSpamCollection_untouched!A1675)/Table1[[#This Row],[W]]</f>
        <v>0.8571428571428571</v>
      </c>
      <c r="H1675" s="1">
        <f>EXTRACT_WORDLen(smsSpamCollection_untouched!A1675)/Table1[[#This Row],[W]]</f>
        <v>4.6785714285714288</v>
      </c>
      <c r="I1675" s="1">
        <f>EXTRACT_UNIQUEWORD(smsSpamCollection_untouched!A1675)/Table1[[#This Row],[W]]</f>
        <v>1</v>
      </c>
      <c r="J1675" s="1"/>
      <c r="K1675" s="1"/>
      <c r="L1675" s="1"/>
      <c r="M1675" s="1"/>
      <c r="N1675" s="1"/>
      <c r="O1675" s="1"/>
      <c r="P1675" s="1" t="str">
        <f>smsSpamCollection_untouched!B1675</f>
        <v>spam</v>
      </c>
    </row>
    <row r="1676" spans="1:16" x14ac:dyDescent="0.3">
      <c r="A1676" s="1">
        <f>LEN(TRIM(smsSpamCollection_untouched!A1676))</f>
        <v>73</v>
      </c>
      <c r="B1676" s="1">
        <f>EXTRACT_ALPHA(smsSpamCollection_untouched!A1676)/Table1[[#This Row],[C]]</f>
        <v>0.69863013698630139</v>
      </c>
      <c r="C1676" s="1">
        <f>EXTRACT_NUMBER(smsSpamCollection_untouched!A1676)/Table1[[#This Row],[C]]</f>
        <v>8.2191780821917804E-2</v>
      </c>
      <c r="D1676" s="1">
        <f>(Table1[[#This Row],[W]]-1)/Table1[[#This Row],[C]]</f>
        <v>0.16438356164383561</v>
      </c>
      <c r="E1676" s="1">
        <f>EXTRACT_SPCHAR(smsSpamCollection_untouched!A1676)/Table1[[#This Row],[C]]</f>
        <v>5.4794520547945202E-2</v>
      </c>
      <c r="F1676" s="1">
        <f>EXTRACT_WORD(smsSpamCollection_untouched!A1676)</f>
        <v>13</v>
      </c>
      <c r="G1676" s="1">
        <f>EXTRACT_SHORTWORD(smsSpamCollection_untouched!A1676)/Table1[[#This Row],[W]]</f>
        <v>0.92307692307692313</v>
      </c>
      <c r="H1676" s="1">
        <f>EXTRACT_WORDLen(smsSpamCollection_untouched!A1676)/Table1[[#This Row],[W]]</f>
        <v>4.6923076923076925</v>
      </c>
      <c r="I1676" s="1">
        <f>EXTRACT_UNIQUEWORD(smsSpamCollection_untouched!A1676)/Table1[[#This Row],[W]]</f>
        <v>1</v>
      </c>
      <c r="J1676" s="1"/>
      <c r="K1676" s="1"/>
      <c r="L1676" s="1"/>
      <c r="M1676" s="1"/>
      <c r="N1676" s="1"/>
      <c r="O1676" s="1"/>
      <c r="P1676" s="1" t="str">
        <f>smsSpamCollection_untouched!B1676</f>
        <v>spam</v>
      </c>
    </row>
    <row r="1677" spans="1:16" x14ac:dyDescent="0.3">
      <c r="A1677" s="1">
        <f>LEN(TRIM(smsSpamCollection_untouched!A1677))</f>
        <v>25</v>
      </c>
      <c r="B1677" s="1">
        <f>EXTRACT_ALPHA(smsSpamCollection_untouched!A1677)/Table1[[#This Row],[C]]</f>
        <v>0.8</v>
      </c>
      <c r="C1677" s="1">
        <f>EXTRACT_NUMBER(smsSpamCollection_untouched!A1677)/Table1[[#This Row],[C]]</f>
        <v>0</v>
      </c>
      <c r="D1677" s="1">
        <f>(Table1[[#This Row],[W]]-1)/Table1[[#This Row],[C]]</f>
        <v>0.2</v>
      </c>
      <c r="E1677" s="1">
        <f>EXTRACT_SPCHAR(smsSpamCollection_untouched!A1677)/Table1[[#This Row],[C]]</f>
        <v>0</v>
      </c>
      <c r="F1677" s="1">
        <f>EXTRACT_WORD(smsSpamCollection_untouched!A1677)</f>
        <v>6</v>
      </c>
      <c r="G1677" s="1">
        <f>EXTRACT_SHORTWORD(smsSpamCollection_untouched!A1677)/Table1[[#This Row],[W]]</f>
        <v>0.83333333333333337</v>
      </c>
      <c r="H1677" s="1">
        <f>EXTRACT_WORDLen(smsSpamCollection_untouched!A1677)/Table1[[#This Row],[W]]</f>
        <v>3.3333333333333335</v>
      </c>
      <c r="I1677" s="1">
        <f>EXTRACT_UNIQUEWORD(smsSpamCollection_untouched!A1677)/Table1[[#This Row],[W]]</f>
        <v>1</v>
      </c>
      <c r="J1677" s="1"/>
      <c r="K1677" s="1"/>
      <c r="L1677" s="1"/>
      <c r="M1677" s="1"/>
      <c r="N1677" s="1"/>
      <c r="O1677" s="1"/>
      <c r="P1677" s="1" t="str">
        <f>smsSpamCollection_untouched!B1677</f>
        <v>ham</v>
      </c>
    </row>
    <row r="1678" spans="1:16" x14ac:dyDescent="0.3">
      <c r="A1678" s="1">
        <f>LEN(TRIM(smsSpamCollection_untouched!A1678))</f>
        <v>145</v>
      </c>
      <c r="B1678" s="1">
        <f>EXTRACT_ALPHA(smsSpamCollection_untouched!A1678)/Table1[[#This Row],[C]]</f>
        <v>0.77241379310344827</v>
      </c>
      <c r="C1678" s="1">
        <f>EXTRACT_NUMBER(smsSpamCollection_untouched!A1678)/Table1[[#This Row],[C]]</f>
        <v>0</v>
      </c>
      <c r="D1678" s="1">
        <f>(Table1[[#This Row],[W]]-1)/Table1[[#This Row],[C]]</f>
        <v>0.15862068965517243</v>
      </c>
      <c r="E1678" s="1">
        <f>EXTRACT_SPCHAR(smsSpamCollection_untouched!A1678)/Table1[[#This Row],[C]]</f>
        <v>6.8965517241379309E-2</v>
      </c>
      <c r="F1678" s="1">
        <f>EXTRACT_WORD(smsSpamCollection_untouched!A1678)</f>
        <v>24</v>
      </c>
      <c r="G1678" s="1">
        <f>EXTRACT_SHORTWORD(smsSpamCollection_untouched!A1678)/Table1[[#This Row],[W]]</f>
        <v>0.91666666666666663</v>
      </c>
      <c r="H1678" s="1">
        <f>EXTRACT_WORDLen(smsSpamCollection_untouched!A1678)/Table1[[#This Row],[W]]</f>
        <v>5.083333333333333</v>
      </c>
      <c r="I1678" s="1">
        <f>EXTRACT_UNIQUEWORD(smsSpamCollection_untouched!A1678)/Table1[[#This Row],[W]]</f>
        <v>0.875</v>
      </c>
      <c r="J1678" s="1"/>
      <c r="K1678" s="1"/>
      <c r="L1678" s="1"/>
      <c r="M1678" s="1"/>
      <c r="N1678" s="1"/>
      <c r="O1678" s="1"/>
      <c r="P1678" s="1" t="str">
        <f>smsSpamCollection_untouched!B1678</f>
        <v>ham</v>
      </c>
    </row>
    <row r="1679" spans="1:16" x14ac:dyDescent="0.3">
      <c r="A1679" s="1">
        <f>LEN(TRIM(smsSpamCollection_untouched!A1679))</f>
        <v>48</v>
      </c>
      <c r="B1679" s="1">
        <f>EXTRACT_ALPHA(smsSpamCollection_untouched!A1679)/Table1[[#This Row],[C]]</f>
        <v>0.64583333333333337</v>
      </c>
      <c r="C1679" s="1">
        <f>EXTRACT_NUMBER(smsSpamCollection_untouched!A1679)/Table1[[#This Row],[C]]</f>
        <v>2.0833333333333332E-2</v>
      </c>
      <c r="D1679" s="1">
        <f>(Table1[[#This Row],[W]]-1)/Table1[[#This Row],[C]]</f>
        <v>0.20833333333333334</v>
      </c>
      <c r="E1679" s="1">
        <f>EXTRACT_SPCHAR(smsSpamCollection_untouched!A1679)/Table1[[#This Row],[C]]</f>
        <v>0.125</v>
      </c>
      <c r="F1679" s="1">
        <f>EXTRACT_WORD(smsSpamCollection_untouched!A1679)</f>
        <v>11</v>
      </c>
      <c r="G1679" s="1">
        <f>EXTRACT_SHORTWORD(smsSpamCollection_untouched!A1679)/Table1[[#This Row],[W]]</f>
        <v>0.72727272727272729</v>
      </c>
      <c r="H1679" s="1">
        <f>EXTRACT_WORDLen(smsSpamCollection_untouched!A1679)/Table1[[#This Row],[W]]</f>
        <v>3.4545454545454546</v>
      </c>
      <c r="I1679" s="1">
        <f>EXTRACT_UNIQUEWORD(smsSpamCollection_untouched!A1679)/Table1[[#This Row],[W]]</f>
        <v>1</v>
      </c>
      <c r="J1679" s="1"/>
      <c r="K1679" s="1"/>
      <c r="L1679" s="1"/>
      <c r="M1679" s="1"/>
      <c r="N1679" s="1"/>
      <c r="O1679" s="1"/>
      <c r="P1679" s="1" t="str">
        <f>smsSpamCollection_untouched!B1679</f>
        <v>ham</v>
      </c>
    </row>
    <row r="1680" spans="1:16" x14ac:dyDescent="0.3">
      <c r="A1680" s="1">
        <f>LEN(TRIM(smsSpamCollection_untouched!A1680))</f>
        <v>40</v>
      </c>
      <c r="B1680" s="1">
        <f>EXTRACT_ALPHA(smsSpamCollection_untouched!A1680)/Table1[[#This Row],[C]]</f>
        <v>0.77500000000000002</v>
      </c>
      <c r="C1680" s="1">
        <f>EXTRACT_NUMBER(smsSpamCollection_untouched!A1680)/Table1[[#This Row],[C]]</f>
        <v>0</v>
      </c>
      <c r="D1680" s="1">
        <f>(Table1[[#This Row],[W]]-1)/Table1[[#This Row],[C]]</f>
        <v>0.2</v>
      </c>
      <c r="E1680" s="1">
        <f>EXTRACT_SPCHAR(smsSpamCollection_untouched!A1680)/Table1[[#This Row],[C]]</f>
        <v>2.5000000000000001E-2</v>
      </c>
      <c r="F1680" s="1">
        <f>EXTRACT_WORD(smsSpamCollection_untouched!A1680)</f>
        <v>9</v>
      </c>
      <c r="G1680" s="1">
        <f>EXTRACT_SHORTWORD(smsSpamCollection_untouched!A1680)/Table1[[#This Row],[W]]</f>
        <v>0.66666666666666663</v>
      </c>
      <c r="H1680" s="1">
        <f>EXTRACT_WORDLen(smsSpamCollection_untouched!A1680)/Table1[[#This Row],[W]]</f>
        <v>3.5555555555555554</v>
      </c>
      <c r="I1680" s="1">
        <f>EXTRACT_UNIQUEWORD(smsSpamCollection_untouched!A1680)/Table1[[#This Row],[W]]</f>
        <v>1</v>
      </c>
      <c r="J1680" s="1"/>
      <c r="K1680" s="1"/>
      <c r="L1680" s="1"/>
      <c r="M1680" s="1"/>
      <c r="N1680" s="1"/>
      <c r="O1680" s="1"/>
      <c r="P1680" s="1" t="str">
        <f>smsSpamCollection_untouched!B1680</f>
        <v>ham</v>
      </c>
    </row>
    <row r="1681" spans="1:16" x14ac:dyDescent="0.3">
      <c r="A1681" s="1">
        <f>LEN(TRIM(smsSpamCollection_untouched!A1681))</f>
        <v>155</v>
      </c>
      <c r="B1681" s="1">
        <f>EXTRACT_ALPHA(smsSpamCollection_untouched!A1681)/Table1[[#This Row],[C]]</f>
        <v>0.7870967741935484</v>
      </c>
      <c r="C1681" s="1">
        <f>EXTRACT_NUMBER(smsSpamCollection_untouched!A1681)/Table1[[#This Row],[C]]</f>
        <v>0</v>
      </c>
      <c r="D1681" s="1">
        <f>(Table1[[#This Row],[W]]-1)/Table1[[#This Row],[C]]</f>
        <v>0.18064516129032257</v>
      </c>
      <c r="E1681" s="1">
        <f>EXTRACT_SPCHAR(smsSpamCollection_untouched!A1681)/Table1[[#This Row],[C]]</f>
        <v>3.2258064516129031E-2</v>
      </c>
      <c r="F1681" s="1">
        <f>EXTRACT_WORD(smsSpamCollection_untouched!A1681)</f>
        <v>29</v>
      </c>
      <c r="G1681" s="1">
        <f>EXTRACT_SHORTWORD(smsSpamCollection_untouched!A1681)/Table1[[#This Row],[W]]</f>
        <v>0.82758620689655171</v>
      </c>
      <c r="H1681" s="1">
        <f>EXTRACT_WORDLen(smsSpamCollection_untouched!A1681)/Table1[[#This Row],[W]]</f>
        <v>4.3793103448275863</v>
      </c>
      <c r="I1681" s="1">
        <f>EXTRACT_UNIQUEWORD(smsSpamCollection_untouched!A1681)/Table1[[#This Row],[W]]</f>
        <v>0.89655172413793105</v>
      </c>
      <c r="J1681" s="1"/>
      <c r="K1681" s="1"/>
      <c r="L1681" s="1"/>
      <c r="M1681" s="1"/>
      <c r="N1681" s="1"/>
      <c r="O1681" s="1"/>
      <c r="P1681" s="1" t="str">
        <f>smsSpamCollection_untouched!B1681</f>
        <v>ham</v>
      </c>
    </row>
    <row r="1682" spans="1:16" x14ac:dyDescent="0.3">
      <c r="A1682" s="1">
        <f>LEN(TRIM(smsSpamCollection_untouched!A1682))</f>
        <v>124</v>
      </c>
      <c r="B1682" s="1">
        <f>EXTRACT_ALPHA(smsSpamCollection_untouched!A1682)/Table1[[#This Row],[C]]</f>
        <v>0.74193548387096775</v>
      </c>
      <c r="C1682" s="1">
        <f>EXTRACT_NUMBER(smsSpamCollection_untouched!A1682)/Table1[[#This Row],[C]]</f>
        <v>0</v>
      </c>
      <c r="D1682" s="1">
        <f>(Table1[[#This Row],[W]]-1)/Table1[[#This Row],[C]]</f>
        <v>0.17741935483870969</v>
      </c>
      <c r="E1682" s="1">
        <f>EXTRACT_SPCHAR(smsSpamCollection_untouched!A1682)/Table1[[#This Row],[C]]</f>
        <v>8.0645161290322578E-2</v>
      </c>
      <c r="F1682" s="1">
        <f>EXTRACT_WORD(smsSpamCollection_untouched!A1682)</f>
        <v>23</v>
      </c>
      <c r="G1682" s="1">
        <f>EXTRACT_SHORTWORD(smsSpamCollection_untouched!A1682)/Table1[[#This Row],[W]]</f>
        <v>0.82608695652173914</v>
      </c>
      <c r="H1682" s="1">
        <f>EXTRACT_WORDLen(smsSpamCollection_untouched!A1682)/Table1[[#This Row],[W]]</f>
        <v>4.4347826086956523</v>
      </c>
      <c r="I1682" s="1">
        <f>EXTRACT_UNIQUEWORD(smsSpamCollection_untouched!A1682)/Table1[[#This Row],[W]]</f>
        <v>1</v>
      </c>
      <c r="J1682" s="1"/>
      <c r="K1682" s="1"/>
      <c r="L1682" s="1"/>
      <c r="M1682" s="1"/>
      <c r="N1682" s="1"/>
      <c r="O1682" s="1"/>
      <c r="P1682" s="1" t="str">
        <f>smsSpamCollection_untouched!B1682</f>
        <v>ham</v>
      </c>
    </row>
    <row r="1683" spans="1:16" x14ac:dyDescent="0.3">
      <c r="A1683" s="1">
        <f>LEN(TRIM(smsSpamCollection_untouched!A1683))</f>
        <v>18</v>
      </c>
      <c r="B1683" s="1">
        <f>EXTRACT_ALPHA(smsSpamCollection_untouched!A1683)/Table1[[#This Row],[C]]</f>
        <v>0.66666666666666663</v>
      </c>
      <c r="C1683" s="1">
        <f>EXTRACT_NUMBER(smsSpamCollection_untouched!A1683)/Table1[[#This Row],[C]]</f>
        <v>0</v>
      </c>
      <c r="D1683" s="1">
        <f>(Table1[[#This Row],[W]]-1)/Table1[[#This Row],[C]]</f>
        <v>0.16666666666666666</v>
      </c>
      <c r="E1683" s="1">
        <f>EXTRACT_SPCHAR(smsSpamCollection_untouched!A1683)/Table1[[#This Row],[C]]</f>
        <v>0.16666666666666666</v>
      </c>
      <c r="F1683" s="1">
        <f>EXTRACT_WORD(smsSpamCollection_untouched!A1683)</f>
        <v>4</v>
      </c>
      <c r="G1683" s="1">
        <f>EXTRACT_SHORTWORD(smsSpamCollection_untouched!A1683)/Table1[[#This Row],[W]]</f>
        <v>0.5</v>
      </c>
      <c r="H1683" s="1">
        <f>EXTRACT_WORDLen(smsSpamCollection_untouched!A1683)/Table1[[#This Row],[W]]</f>
        <v>3.75</v>
      </c>
      <c r="I1683" s="1">
        <f>EXTRACT_UNIQUEWORD(smsSpamCollection_untouched!A1683)/Table1[[#This Row],[W]]</f>
        <v>1</v>
      </c>
      <c r="J1683" s="1"/>
      <c r="K1683" s="1"/>
      <c r="L1683" s="1"/>
      <c r="M1683" s="1"/>
      <c r="N1683" s="1"/>
      <c r="O1683" s="1"/>
      <c r="P1683" s="1" t="str">
        <f>smsSpamCollection_untouched!B1683</f>
        <v>ham</v>
      </c>
    </row>
    <row r="1684" spans="1:16" x14ac:dyDescent="0.3">
      <c r="A1684" s="1">
        <f>LEN(TRIM(smsSpamCollection_untouched!A1684))</f>
        <v>6</v>
      </c>
      <c r="B1684" s="1">
        <f>EXTRACT_ALPHA(smsSpamCollection_untouched!A1684)/Table1[[#This Row],[C]]</f>
        <v>0.66666666666666663</v>
      </c>
      <c r="C1684" s="1">
        <f>EXTRACT_NUMBER(smsSpamCollection_untouched!A1684)/Table1[[#This Row],[C]]</f>
        <v>0</v>
      </c>
      <c r="D1684" s="1">
        <f>(Table1[[#This Row],[W]]-1)/Table1[[#This Row],[C]]</f>
        <v>0.16666666666666666</v>
      </c>
      <c r="E1684" s="1">
        <f>EXTRACT_SPCHAR(smsSpamCollection_untouched!A1684)/Table1[[#This Row],[C]]</f>
        <v>0.16666666666666666</v>
      </c>
      <c r="F1684" s="1">
        <f>EXTRACT_WORD(smsSpamCollection_untouched!A1684)</f>
        <v>2</v>
      </c>
      <c r="G1684" s="1">
        <f>EXTRACT_SHORTWORD(smsSpamCollection_untouched!A1684)/Table1[[#This Row],[W]]</f>
        <v>0.5</v>
      </c>
      <c r="H1684" s="1">
        <f>EXTRACT_WORDLen(smsSpamCollection_untouched!A1684)/Table1[[#This Row],[W]]</f>
        <v>2.5</v>
      </c>
      <c r="I1684" s="1">
        <f>EXTRACT_UNIQUEWORD(smsSpamCollection_untouched!A1684)/Table1[[#This Row],[W]]</f>
        <v>1</v>
      </c>
      <c r="J1684" s="1"/>
      <c r="K1684" s="1"/>
      <c r="L1684" s="1"/>
      <c r="M1684" s="1"/>
      <c r="N1684" s="1"/>
      <c r="O1684" s="1"/>
      <c r="P1684" s="1" t="str">
        <f>smsSpamCollection_untouched!B1684</f>
        <v>ham</v>
      </c>
    </row>
    <row r="1685" spans="1:16" x14ac:dyDescent="0.3">
      <c r="A1685" s="1">
        <f>LEN(TRIM(smsSpamCollection_untouched!A1685))</f>
        <v>126</v>
      </c>
      <c r="B1685" s="1">
        <f>EXTRACT_ALPHA(smsSpamCollection_untouched!A1685)/Table1[[#This Row],[C]]</f>
        <v>0.74603174603174605</v>
      </c>
      <c r="C1685" s="1">
        <f>EXTRACT_NUMBER(smsSpamCollection_untouched!A1685)/Table1[[#This Row],[C]]</f>
        <v>7.9365079365079361E-3</v>
      </c>
      <c r="D1685" s="1">
        <f>(Table1[[#This Row],[W]]-1)/Table1[[#This Row],[C]]</f>
        <v>0.23015873015873015</v>
      </c>
      <c r="E1685" s="1">
        <f>EXTRACT_SPCHAR(smsSpamCollection_untouched!A1685)/Table1[[#This Row],[C]]</f>
        <v>1.5873015873015872E-2</v>
      </c>
      <c r="F1685" s="1">
        <f>EXTRACT_WORD(smsSpamCollection_untouched!A1685)</f>
        <v>30</v>
      </c>
      <c r="G1685" s="1">
        <f>EXTRACT_SHORTWORD(smsSpamCollection_untouched!A1685)/Table1[[#This Row],[W]]</f>
        <v>0.5</v>
      </c>
      <c r="H1685" s="1">
        <f>EXTRACT_WORDLen(smsSpamCollection_untouched!A1685)/Table1[[#This Row],[W]]</f>
        <v>3.2333333333333334</v>
      </c>
      <c r="I1685" s="1">
        <f>EXTRACT_UNIQUEWORD(smsSpamCollection_untouched!A1685)/Table1[[#This Row],[W]]</f>
        <v>0.9</v>
      </c>
      <c r="J1685" s="1"/>
      <c r="K1685" s="1"/>
      <c r="L1685" s="1"/>
      <c r="M1685" s="1"/>
      <c r="N1685" s="1"/>
      <c r="O1685" s="1"/>
      <c r="P1685" s="1" t="str">
        <f>smsSpamCollection_untouched!B1685</f>
        <v>ham</v>
      </c>
    </row>
    <row r="1686" spans="1:16" x14ac:dyDescent="0.3">
      <c r="A1686" s="1">
        <f>LEN(TRIM(smsSpamCollection_untouched!A1686))</f>
        <v>46</v>
      </c>
      <c r="B1686" s="1">
        <f>EXTRACT_ALPHA(smsSpamCollection_untouched!A1686)/Table1[[#This Row],[C]]</f>
        <v>0.82608695652173914</v>
      </c>
      <c r="C1686" s="1">
        <f>EXTRACT_NUMBER(smsSpamCollection_untouched!A1686)/Table1[[#This Row],[C]]</f>
        <v>0</v>
      </c>
      <c r="D1686" s="1">
        <f>(Table1[[#This Row],[W]]-1)/Table1[[#This Row],[C]]</f>
        <v>0.17391304347826086</v>
      </c>
      <c r="E1686" s="1">
        <f>EXTRACT_SPCHAR(smsSpamCollection_untouched!A1686)/Table1[[#This Row],[C]]</f>
        <v>0</v>
      </c>
      <c r="F1686" s="1">
        <f>EXTRACT_WORD(smsSpamCollection_untouched!A1686)</f>
        <v>9</v>
      </c>
      <c r="G1686" s="1">
        <f>EXTRACT_SHORTWORD(smsSpamCollection_untouched!A1686)/Table1[[#This Row],[W]]</f>
        <v>0.66666666666666663</v>
      </c>
      <c r="H1686" s="1">
        <f>EXTRACT_WORDLen(smsSpamCollection_untouched!A1686)/Table1[[#This Row],[W]]</f>
        <v>4.2222222222222223</v>
      </c>
      <c r="I1686" s="1">
        <f>EXTRACT_UNIQUEWORD(smsSpamCollection_untouched!A1686)/Table1[[#This Row],[W]]</f>
        <v>1</v>
      </c>
      <c r="J1686" s="1"/>
      <c r="K1686" s="1"/>
      <c r="L1686" s="1"/>
      <c r="M1686" s="1"/>
      <c r="N1686" s="1"/>
      <c r="O1686" s="1"/>
      <c r="P1686" s="1" t="str">
        <f>smsSpamCollection_untouched!B1686</f>
        <v>ham</v>
      </c>
    </row>
    <row r="1687" spans="1:16" x14ac:dyDescent="0.3">
      <c r="A1687" s="1">
        <f>LEN(TRIM(smsSpamCollection_untouched!A1687))</f>
        <v>30</v>
      </c>
      <c r="B1687" s="1">
        <f>EXTRACT_ALPHA(smsSpamCollection_untouched!A1687)/Table1[[#This Row],[C]]</f>
        <v>0.73333333333333328</v>
      </c>
      <c r="C1687" s="1">
        <f>EXTRACT_NUMBER(smsSpamCollection_untouched!A1687)/Table1[[#This Row],[C]]</f>
        <v>3.3333333333333333E-2</v>
      </c>
      <c r="D1687" s="1">
        <f>(Table1[[#This Row],[W]]-1)/Table1[[#This Row],[C]]</f>
        <v>0.23333333333333334</v>
      </c>
      <c r="E1687" s="1">
        <f>EXTRACT_SPCHAR(smsSpamCollection_untouched!A1687)/Table1[[#This Row],[C]]</f>
        <v>0</v>
      </c>
      <c r="F1687" s="1">
        <f>EXTRACT_WORD(smsSpamCollection_untouched!A1687)</f>
        <v>8</v>
      </c>
      <c r="G1687" s="1">
        <f>EXTRACT_SHORTWORD(smsSpamCollection_untouched!A1687)/Table1[[#This Row],[W]]</f>
        <v>0.5</v>
      </c>
      <c r="H1687" s="1">
        <f>EXTRACT_WORDLen(smsSpamCollection_untouched!A1687)/Table1[[#This Row],[W]]</f>
        <v>2.875</v>
      </c>
      <c r="I1687" s="1">
        <f>EXTRACT_UNIQUEWORD(smsSpamCollection_untouched!A1687)/Table1[[#This Row],[W]]</f>
        <v>1</v>
      </c>
      <c r="J1687" s="1"/>
      <c r="K1687" s="1"/>
      <c r="L1687" s="1"/>
      <c r="M1687" s="1"/>
      <c r="N1687" s="1"/>
      <c r="O1687" s="1"/>
      <c r="P1687" s="1" t="str">
        <f>smsSpamCollection_untouched!B1687</f>
        <v>ham</v>
      </c>
    </row>
    <row r="1688" spans="1:16" x14ac:dyDescent="0.3">
      <c r="A1688" s="1">
        <f>LEN(TRIM(smsSpamCollection_untouched!A1688))</f>
        <v>35</v>
      </c>
      <c r="B1688" s="1">
        <f>EXTRACT_ALPHA(smsSpamCollection_untouched!A1688)/Table1[[#This Row],[C]]</f>
        <v>0.82857142857142863</v>
      </c>
      <c r="C1688" s="1">
        <f>EXTRACT_NUMBER(smsSpamCollection_untouched!A1688)/Table1[[#This Row],[C]]</f>
        <v>0</v>
      </c>
      <c r="D1688" s="1">
        <f>(Table1[[#This Row],[W]]-1)/Table1[[#This Row],[C]]</f>
        <v>0.14285714285714285</v>
      </c>
      <c r="E1688" s="1">
        <f>EXTRACT_SPCHAR(smsSpamCollection_untouched!A1688)/Table1[[#This Row],[C]]</f>
        <v>2.8571428571428571E-2</v>
      </c>
      <c r="F1688" s="1">
        <f>EXTRACT_WORD(smsSpamCollection_untouched!A1688)</f>
        <v>6</v>
      </c>
      <c r="G1688" s="1">
        <f>EXTRACT_SHORTWORD(smsSpamCollection_untouched!A1688)/Table1[[#This Row],[W]]</f>
        <v>0.83333333333333337</v>
      </c>
      <c r="H1688" s="1">
        <f>EXTRACT_WORDLen(smsSpamCollection_untouched!A1688)/Table1[[#This Row],[W]]</f>
        <v>5</v>
      </c>
      <c r="I1688" s="1">
        <f>EXTRACT_UNIQUEWORD(smsSpamCollection_untouched!A1688)/Table1[[#This Row],[W]]</f>
        <v>1</v>
      </c>
      <c r="J1688" s="1"/>
      <c r="K1688" s="1"/>
      <c r="L1688" s="1"/>
      <c r="M1688" s="1"/>
      <c r="N1688" s="1"/>
      <c r="O1688" s="1"/>
      <c r="P1688" s="1" t="str">
        <f>smsSpamCollection_untouched!B1688</f>
        <v>ham</v>
      </c>
    </row>
    <row r="1689" spans="1:16" x14ac:dyDescent="0.3">
      <c r="A1689" s="1">
        <f>LEN(TRIM(smsSpamCollection_untouched!A1689))</f>
        <v>174</v>
      </c>
      <c r="B1689" s="1">
        <f>EXTRACT_ALPHA(smsSpamCollection_untouched!A1689)/Table1[[#This Row],[C]]</f>
        <v>0.68390804597701149</v>
      </c>
      <c r="C1689" s="1">
        <f>EXTRACT_NUMBER(smsSpamCollection_untouched!A1689)/Table1[[#This Row],[C]]</f>
        <v>0.1206896551724138</v>
      </c>
      <c r="D1689" s="1">
        <f>(Table1[[#This Row],[W]]-1)/Table1[[#This Row],[C]]</f>
        <v>0.15517241379310345</v>
      </c>
      <c r="E1689" s="1">
        <f>EXTRACT_SPCHAR(smsSpamCollection_untouched!A1689)/Table1[[#This Row],[C]]</f>
        <v>4.0229885057471264E-2</v>
      </c>
      <c r="F1689" s="1">
        <f>EXTRACT_WORD(smsSpamCollection_untouched!A1689)</f>
        <v>28</v>
      </c>
      <c r="G1689" s="1">
        <f>EXTRACT_SHORTWORD(smsSpamCollection_untouched!A1689)/Table1[[#This Row],[W]]</f>
        <v>0.8571428571428571</v>
      </c>
      <c r="H1689" s="1">
        <f>EXTRACT_WORDLen(smsSpamCollection_untouched!A1689)/Table1[[#This Row],[W]]</f>
        <v>5.25</v>
      </c>
      <c r="I1689" s="1">
        <f>EXTRACT_UNIQUEWORD(smsSpamCollection_untouched!A1689)/Table1[[#This Row],[W]]</f>
        <v>0.8928571428571429</v>
      </c>
      <c r="J1689" s="1"/>
      <c r="K1689" s="1"/>
      <c r="L1689" s="1"/>
      <c r="M1689" s="1"/>
      <c r="N1689" s="1"/>
      <c r="O1689" s="1"/>
      <c r="P1689" s="1" t="str">
        <f>smsSpamCollection_untouched!B1689</f>
        <v>spam</v>
      </c>
    </row>
    <row r="1690" spans="1:16" x14ac:dyDescent="0.3">
      <c r="A1690" s="1">
        <f>LEN(TRIM(smsSpamCollection_untouched!A1690))</f>
        <v>114</v>
      </c>
      <c r="B1690" s="1">
        <f>EXTRACT_ALPHA(smsSpamCollection_untouched!A1690)/Table1[[#This Row],[C]]</f>
        <v>0.64912280701754388</v>
      </c>
      <c r="C1690" s="1">
        <f>EXTRACT_NUMBER(smsSpamCollection_untouched!A1690)/Table1[[#This Row],[C]]</f>
        <v>0.15789473684210525</v>
      </c>
      <c r="D1690" s="1">
        <f>(Table1[[#This Row],[W]]-1)/Table1[[#This Row],[C]]</f>
        <v>0.13157894736842105</v>
      </c>
      <c r="E1690" s="1">
        <f>EXTRACT_SPCHAR(smsSpamCollection_untouched!A1690)/Table1[[#This Row],[C]]</f>
        <v>6.1403508771929821E-2</v>
      </c>
      <c r="F1690" s="1">
        <f>EXTRACT_WORD(smsSpamCollection_untouched!A1690)</f>
        <v>16</v>
      </c>
      <c r="G1690" s="1">
        <f>EXTRACT_SHORTWORD(smsSpamCollection_untouched!A1690)/Table1[[#This Row],[W]]</f>
        <v>0.875</v>
      </c>
      <c r="H1690" s="1">
        <f>EXTRACT_WORDLen(smsSpamCollection_untouched!A1690)/Table1[[#This Row],[W]]</f>
        <v>6.1875</v>
      </c>
      <c r="I1690" s="1">
        <f>EXTRACT_UNIQUEWORD(smsSpamCollection_untouched!A1690)/Table1[[#This Row],[W]]</f>
        <v>0.9375</v>
      </c>
      <c r="J1690" s="1"/>
      <c r="K1690" s="1"/>
      <c r="L1690" s="1"/>
      <c r="M1690" s="1"/>
      <c r="N1690" s="1"/>
      <c r="O1690" s="1"/>
      <c r="P1690" s="1" t="str">
        <f>smsSpamCollection_untouched!B1690</f>
        <v>spam</v>
      </c>
    </row>
    <row r="1691" spans="1:16" x14ac:dyDescent="0.3">
      <c r="A1691" s="1">
        <f>LEN(TRIM(smsSpamCollection_untouched!A1691))</f>
        <v>32</v>
      </c>
      <c r="B1691" s="1">
        <f>EXTRACT_ALPHA(smsSpamCollection_untouched!A1691)/Table1[[#This Row],[C]]</f>
        <v>0.8125</v>
      </c>
      <c r="C1691" s="1">
        <f>EXTRACT_NUMBER(smsSpamCollection_untouched!A1691)/Table1[[#This Row],[C]]</f>
        <v>0</v>
      </c>
      <c r="D1691" s="1">
        <f>(Table1[[#This Row],[W]]-1)/Table1[[#This Row],[C]]</f>
        <v>0.125</v>
      </c>
      <c r="E1691" s="1">
        <f>EXTRACT_SPCHAR(smsSpamCollection_untouched!A1691)/Table1[[#This Row],[C]]</f>
        <v>6.25E-2</v>
      </c>
      <c r="F1691" s="1">
        <f>EXTRACT_WORD(smsSpamCollection_untouched!A1691)</f>
        <v>5</v>
      </c>
      <c r="G1691" s="1">
        <f>EXTRACT_SHORTWORD(smsSpamCollection_untouched!A1691)/Table1[[#This Row],[W]]</f>
        <v>1</v>
      </c>
      <c r="H1691" s="1">
        <f>EXTRACT_WORDLen(smsSpamCollection_untouched!A1691)/Table1[[#This Row],[W]]</f>
        <v>5.6</v>
      </c>
      <c r="I1691" s="1">
        <f>EXTRACT_UNIQUEWORD(smsSpamCollection_untouched!A1691)/Table1[[#This Row],[W]]</f>
        <v>1</v>
      </c>
      <c r="J1691" s="1"/>
      <c r="K1691" s="1"/>
      <c r="L1691" s="1"/>
      <c r="M1691" s="1"/>
      <c r="N1691" s="1"/>
      <c r="O1691" s="1"/>
      <c r="P1691" s="1" t="str">
        <f>smsSpamCollection_untouched!B1691</f>
        <v>ham</v>
      </c>
    </row>
    <row r="1692" spans="1:16" x14ac:dyDescent="0.3">
      <c r="A1692" s="1">
        <f>LEN(TRIM(smsSpamCollection_untouched!A1692))</f>
        <v>23</v>
      </c>
      <c r="B1692" s="1">
        <f>EXTRACT_ALPHA(smsSpamCollection_untouched!A1692)/Table1[[#This Row],[C]]</f>
        <v>0.82608695652173914</v>
      </c>
      <c r="C1692" s="1">
        <f>EXTRACT_NUMBER(smsSpamCollection_untouched!A1692)/Table1[[#This Row],[C]]</f>
        <v>0</v>
      </c>
      <c r="D1692" s="1">
        <f>(Table1[[#This Row],[W]]-1)/Table1[[#This Row],[C]]</f>
        <v>0.17391304347826086</v>
      </c>
      <c r="E1692" s="1">
        <f>EXTRACT_SPCHAR(smsSpamCollection_untouched!A1692)/Table1[[#This Row],[C]]</f>
        <v>0</v>
      </c>
      <c r="F1692" s="1">
        <f>EXTRACT_WORD(smsSpamCollection_untouched!A1692)</f>
        <v>5</v>
      </c>
      <c r="G1692" s="1">
        <f>EXTRACT_SHORTWORD(smsSpamCollection_untouched!A1692)/Table1[[#This Row],[W]]</f>
        <v>0.8</v>
      </c>
      <c r="H1692" s="1">
        <f>EXTRACT_WORDLen(smsSpamCollection_untouched!A1692)/Table1[[#This Row],[W]]</f>
        <v>3.8</v>
      </c>
      <c r="I1692" s="1">
        <f>EXTRACT_UNIQUEWORD(smsSpamCollection_untouched!A1692)/Table1[[#This Row],[W]]</f>
        <v>1</v>
      </c>
      <c r="J1692" s="1"/>
      <c r="K1692" s="1"/>
      <c r="L1692" s="1"/>
      <c r="M1692" s="1"/>
      <c r="N1692" s="1"/>
      <c r="O1692" s="1"/>
      <c r="P1692" s="1" t="str">
        <f>smsSpamCollection_untouched!B1692</f>
        <v>ham</v>
      </c>
    </row>
    <row r="1693" spans="1:16" x14ac:dyDescent="0.3">
      <c r="A1693" s="1">
        <f>LEN(TRIM(smsSpamCollection_untouched!A1693))</f>
        <v>126</v>
      </c>
      <c r="B1693" s="1">
        <f>EXTRACT_ALPHA(smsSpamCollection_untouched!A1693)/Table1[[#This Row],[C]]</f>
        <v>0.69047619047619047</v>
      </c>
      <c r="C1693" s="1">
        <f>EXTRACT_NUMBER(smsSpamCollection_untouched!A1693)/Table1[[#This Row],[C]]</f>
        <v>6.3492063492063489E-2</v>
      </c>
      <c r="D1693" s="1">
        <f>(Table1[[#This Row],[W]]-1)/Table1[[#This Row],[C]]</f>
        <v>0.19047619047619047</v>
      </c>
      <c r="E1693" s="1">
        <f>EXTRACT_SPCHAR(smsSpamCollection_untouched!A1693)/Table1[[#This Row],[C]]</f>
        <v>5.5555555555555552E-2</v>
      </c>
      <c r="F1693" s="1">
        <f>EXTRACT_WORD(smsSpamCollection_untouched!A1693)</f>
        <v>25</v>
      </c>
      <c r="G1693" s="1">
        <f>EXTRACT_SHORTWORD(smsSpamCollection_untouched!A1693)/Table1[[#This Row],[W]]</f>
        <v>0.76</v>
      </c>
      <c r="H1693" s="1">
        <f>EXTRACT_WORDLen(smsSpamCollection_untouched!A1693)/Table1[[#This Row],[W]]</f>
        <v>4.08</v>
      </c>
      <c r="I1693" s="1">
        <f>EXTRACT_UNIQUEWORD(smsSpamCollection_untouched!A1693)/Table1[[#This Row],[W]]</f>
        <v>1</v>
      </c>
      <c r="J1693" s="1"/>
      <c r="K1693" s="1"/>
      <c r="L1693" s="1"/>
      <c r="M1693" s="1"/>
      <c r="N1693" s="1"/>
      <c r="O1693" s="1"/>
      <c r="P1693" s="1" t="str">
        <f>smsSpamCollection_untouched!B1693</f>
        <v>spam</v>
      </c>
    </row>
    <row r="1694" spans="1:16" x14ac:dyDescent="0.3">
      <c r="A1694" s="1">
        <f>LEN(TRIM(smsSpamCollection_untouched!A1694))</f>
        <v>42</v>
      </c>
      <c r="B1694" s="1">
        <f>EXTRACT_ALPHA(smsSpamCollection_untouched!A1694)/Table1[[#This Row],[C]]</f>
        <v>0.76190476190476186</v>
      </c>
      <c r="C1694" s="1">
        <f>EXTRACT_NUMBER(smsSpamCollection_untouched!A1694)/Table1[[#This Row],[C]]</f>
        <v>0</v>
      </c>
      <c r="D1694" s="1">
        <f>(Table1[[#This Row],[W]]-1)/Table1[[#This Row],[C]]</f>
        <v>0.19047619047619047</v>
      </c>
      <c r="E1694" s="1">
        <f>EXTRACT_SPCHAR(smsSpamCollection_untouched!A1694)/Table1[[#This Row],[C]]</f>
        <v>4.7619047619047616E-2</v>
      </c>
      <c r="F1694" s="1">
        <f>EXTRACT_WORD(smsSpamCollection_untouched!A1694)</f>
        <v>9</v>
      </c>
      <c r="G1694" s="1">
        <f>EXTRACT_SHORTWORD(smsSpamCollection_untouched!A1694)/Table1[[#This Row],[W]]</f>
        <v>0.77777777777777779</v>
      </c>
      <c r="H1694" s="1">
        <f>EXTRACT_WORDLen(smsSpamCollection_untouched!A1694)/Table1[[#This Row],[W]]</f>
        <v>3.7777777777777777</v>
      </c>
      <c r="I1694" s="1">
        <f>EXTRACT_UNIQUEWORD(smsSpamCollection_untouched!A1694)/Table1[[#This Row],[W]]</f>
        <v>1</v>
      </c>
      <c r="J1694" s="1"/>
      <c r="K1694" s="1"/>
      <c r="L1694" s="1"/>
      <c r="M1694" s="1"/>
      <c r="N1694" s="1"/>
      <c r="O1694" s="1"/>
      <c r="P1694" s="1" t="str">
        <f>smsSpamCollection_untouched!B1694</f>
        <v>ham</v>
      </c>
    </row>
    <row r="1695" spans="1:16" x14ac:dyDescent="0.3">
      <c r="A1695" s="1">
        <f>LEN(TRIM(smsSpamCollection_untouched!A1695))</f>
        <v>99</v>
      </c>
      <c r="B1695" s="1">
        <f>EXTRACT_ALPHA(smsSpamCollection_untouched!A1695)/Table1[[#This Row],[C]]</f>
        <v>0.78787878787878785</v>
      </c>
      <c r="C1695" s="1">
        <f>EXTRACT_NUMBER(smsSpamCollection_untouched!A1695)/Table1[[#This Row],[C]]</f>
        <v>0</v>
      </c>
      <c r="D1695" s="1">
        <f>(Table1[[#This Row],[W]]-1)/Table1[[#This Row],[C]]</f>
        <v>0.17171717171717171</v>
      </c>
      <c r="E1695" s="1">
        <f>EXTRACT_SPCHAR(smsSpamCollection_untouched!A1695)/Table1[[#This Row],[C]]</f>
        <v>4.0404040404040407E-2</v>
      </c>
      <c r="F1695" s="1">
        <f>EXTRACT_WORD(smsSpamCollection_untouched!A1695)</f>
        <v>18</v>
      </c>
      <c r="G1695" s="1">
        <f>EXTRACT_SHORTWORD(smsSpamCollection_untouched!A1695)/Table1[[#This Row],[W]]</f>
        <v>0.72222222222222221</v>
      </c>
      <c r="H1695" s="1">
        <f>EXTRACT_WORDLen(smsSpamCollection_untouched!A1695)/Table1[[#This Row],[W]]</f>
        <v>4.5555555555555554</v>
      </c>
      <c r="I1695" s="1">
        <f>EXTRACT_UNIQUEWORD(smsSpamCollection_untouched!A1695)/Table1[[#This Row],[W]]</f>
        <v>1</v>
      </c>
      <c r="J1695" s="1"/>
      <c r="K1695" s="1"/>
      <c r="L1695" s="1"/>
      <c r="M1695" s="1"/>
      <c r="N1695" s="1"/>
      <c r="O1695" s="1"/>
      <c r="P1695" s="1" t="str">
        <f>smsSpamCollection_untouched!B1695</f>
        <v>ham</v>
      </c>
    </row>
    <row r="1696" spans="1:16" x14ac:dyDescent="0.3">
      <c r="A1696" s="1">
        <f>LEN(TRIM(smsSpamCollection_untouched!A1696))</f>
        <v>96</v>
      </c>
      <c r="B1696" s="1">
        <f>EXTRACT_ALPHA(smsSpamCollection_untouched!A1696)/Table1[[#This Row],[C]]</f>
        <v>0.75</v>
      </c>
      <c r="C1696" s="1">
        <f>EXTRACT_NUMBER(smsSpamCollection_untouched!A1696)/Table1[[#This Row],[C]]</f>
        <v>1.0416666666666666E-2</v>
      </c>
      <c r="D1696" s="1">
        <f>(Table1[[#This Row],[W]]-1)/Table1[[#This Row],[C]]</f>
        <v>0.19791666666666666</v>
      </c>
      <c r="E1696" s="1">
        <f>EXTRACT_SPCHAR(smsSpamCollection_untouched!A1696)/Table1[[#This Row],[C]]</f>
        <v>4.1666666666666664E-2</v>
      </c>
      <c r="F1696" s="1">
        <f>EXTRACT_WORD(smsSpamCollection_untouched!A1696)</f>
        <v>20</v>
      </c>
      <c r="G1696" s="1">
        <f>EXTRACT_SHORTWORD(smsSpamCollection_untouched!A1696)/Table1[[#This Row],[W]]</f>
        <v>0.7</v>
      </c>
      <c r="H1696" s="1">
        <f>EXTRACT_WORDLen(smsSpamCollection_untouched!A1696)/Table1[[#This Row],[W]]</f>
        <v>3.85</v>
      </c>
      <c r="I1696" s="1">
        <f>EXTRACT_UNIQUEWORD(smsSpamCollection_untouched!A1696)/Table1[[#This Row],[W]]</f>
        <v>0.95</v>
      </c>
      <c r="J1696" s="1"/>
      <c r="K1696" s="1"/>
      <c r="L1696" s="1"/>
      <c r="M1696" s="1"/>
      <c r="N1696" s="1"/>
      <c r="O1696" s="1"/>
      <c r="P1696" s="1" t="str">
        <f>smsSpamCollection_untouched!B1696</f>
        <v>ham</v>
      </c>
    </row>
    <row r="1697" spans="1:16" x14ac:dyDescent="0.3">
      <c r="A1697" s="1">
        <f>LEN(TRIM(smsSpamCollection_untouched!A1697))</f>
        <v>73</v>
      </c>
      <c r="B1697" s="1">
        <f>EXTRACT_ALPHA(smsSpamCollection_untouched!A1697)/Table1[[#This Row],[C]]</f>
        <v>0.68493150684931503</v>
      </c>
      <c r="C1697" s="1">
        <f>EXTRACT_NUMBER(smsSpamCollection_untouched!A1697)/Table1[[#This Row],[C]]</f>
        <v>0</v>
      </c>
      <c r="D1697" s="1">
        <f>(Table1[[#This Row],[W]]-1)/Table1[[#This Row],[C]]</f>
        <v>0.19178082191780821</v>
      </c>
      <c r="E1697" s="1">
        <f>EXTRACT_SPCHAR(smsSpamCollection_untouched!A1697)/Table1[[#This Row],[C]]</f>
        <v>0.12328767123287671</v>
      </c>
      <c r="F1697" s="1">
        <f>EXTRACT_WORD(smsSpamCollection_untouched!A1697)</f>
        <v>15</v>
      </c>
      <c r="G1697" s="1">
        <f>EXTRACT_SHORTWORD(smsSpamCollection_untouched!A1697)/Table1[[#This Row],[W]]</f>
        <v>0.8</v>
      </c>
      <c r="H1697" s="1">
        <f>EXTRACT_WORDLen(smsSpamCollection_untouched!A1697)/Table1[[#This Row],[W]]</f>
        <v>3.9333333333333331</v>
      </c>
      <c r="I1697" s="1">
        <f>EXTRACT_UNIQUEWORD(smsSpamCollection_untouched!A1697)/Table1[[#This Row],[W]]</f>
        <v>0.8666666666666667</v>
      </c>
      <c r="J1697" s="1"/>
      <c r="K1697" s="1"/>
      <c r="L1697" s="1"/>
      <c r="M1697" s="1"/>
      <c r="N1697" s="1"/>
      <c r="O1697" s="1"/>
      <c r="P1697" s="1" t="str">
        <f>smsSpamCollection_untouched!B1697</f>
        <v>ham</v>
      </c>
    </row>
    <row r="1698" spans="1:16" x14ac:dyDescent="0.3">
      <c r="A1698" s="1">
        <f>LEN(TRIM(smsSpamCollection_untouched!A1698))</f>
        <v>72</v>
      </c>
      <c r="B1698" s="1">
        <f>EXTRACT_ALPHA(smsSpamCollection_untouched!A1698)/Table1[[#This Row],[C]]</f>
        <v>0.72222222222222221</v>
      </c>
      <c r="C1698" s="1">
        <f>EXTRACT_NUMBER(smsSpamCollection_untouched!A1698)/Table1[[#This Row],[C]]</f>
        <v>0</v>
      </c>
      <c r="D1698" s="1">
        <f>(Table1[[#This Row],[W]]-1)/Table1[[#This Row],[C]]</f>
        <v>0.15277777777777779</v>
      </c>
      <c r="E1698" s="1">
        <f>EXTRACT_SPCHAR(smsSpamCollection_untouched!A1698)/Table1[[#This Row],[C]]</f>
        <v>0.125</v>
      </c>
      <c r="F1698" s="1">
        <f>EXTRACT_WORD(smsSpamCollection_untouched!A1698)</f>
        <v>12</v>
      </c>
      <c r="G1698" s="1">
        <f>EXTRACT_SHORTWORD(smsSpamCollection_untouched!A1698)/Table1[[#This Row],[W]]</f>
        <v>0.75</v>
      </c>
      <c r="H1698" s="1">
        <f>EXTRACT_WORDLen(smsSpamCollection_untouched!A1698)/Table1[[#This Row],[W]]</f>
        <v>5.083333333333333</v>
      </c>
      <c r="I1698" s="1">
        <f>EXTRACT_UNIQUEWORD(smsSpamCollection_untouched!A1698)/Table1[[#This Row],[W]]</f>
        <v>0.91666666666666663</v>
      </c>
      <c r="J1698" s="1"/>
      <c r="K1698" s="1"/>
      <c r="L1698" s="1"/>
      <c r="M1698" s="1"/>
      <c r="N1698" s="1"/>
      <c r="O1698" s="1"/>
      <c r="P1698" s="1" t="str">
        <f>smsSpamCollection_untouched!B1698</f>
        <v>ham</v>
      </c>
    </row>
    <row r="1699" spans="1:16" x14ac:dyDescent="0.3">
      <c r="A1699" s="1">
        <f>LEN(TRIM(smsSpamCollection_untouched!A1699))</f>
        <v>75</v>
      </c>
      <c r="B1699" s="1">
        <f>EXTRACT_ALPHA(smsSpamCollection_untouched!A1699)/Table1[[#This Row],[C]]</f>
        <v>0.78666666666666663</v>
      </c>
      <c r="C1699" s="1">
        <f>EXTRACT_NUMBER(smsSpamCollection_untouched!A1699)/Table1[[#This Row],[C]]</f>
        <v>0</v>
      </c>
      <c r="D1699" s="1">
        <f>(Table1[[#This Row],[W]]-1)/Table1[[#This Row],[C]]</f>
        <v>0.2</v>
      </c>
      <c r="E1699" s="1">
        <f>EXTRACT_SPCHAR(smsSpamCollection_untouched!A1699)/Table1[[#This Row],[C]]</f>
        <v>1.3333333333333334E-2</v>
      </c>
      <c r="F1699" s="1">
        <f>EXTRACT_WORD(smsSpamCollection_untouched!A1699)</f>
        <v>16</v>
      </c>
      <c r="G1699" s="1">
        <f>EXTRACT_SHORTWORD(smsSpamCollection_untouched!A1699)/Table1[[#This Row],[W]]</f>
        <v>0.8125</v>
      </c>
      <c r="H1699" s="1">
        <f>EXTRACT_WORDLen(smsSpamCollection_untouched!A1699)/Table1[[#This Row],[W]]</f>
        <v>3.75</v>
      </c>
      <c r="I1699" s="1">
        <f>EXTRACT_UNIQUEWORD(smsSpamCollection_untouched!A1699)/Table1[[#This Row],[W]]</f>
        <v>1</v>
      </c>
      <c r="J1699" s="1"/>
      <c r="K1699" s="1"/>
      <c r="L1699" s="1"/>
      <c r="M1699" s="1"/>
      <c r="N1699" s="1"/>
      <c r="O1699" s="1"/>
      <c r="P1699" s="1" t="str">
        <f>smsSpamCollection_untouched!B1699</f>
        <v>ham</v>
      </c>
    </row>
    <row r="1700" spans="1:16" x14ac:dyDescent="0.3">
      <c r="A1700" s="1">
        <f>LEN(TRIM(smsSpamCollection_untouched!A1700))</f>
        <v>60</v>
      </c>
      <c r="B1700" s="1">
        <f>EXTRACT_ALPHA(smsSpamCollection_untouched!A1700)/Table1[[#This Row],[C]]</f>
        <v>0.76666666666666672</v>
      </c>
      <c r="C1700" s="1">
        <f>EXTRACT_NUMBER(smsSpamCollection_untouched!A1700)/Table1[[#This Row],[C]]</f>
        <v>0</v>
      </c>
      <c r="D1700" s="1">
        <f>(Table1[[#This Row],[W]]-1)/Table1[[#This Row],[C]]</f>
        <v>0.18333333333333332</v>
      </c>
      <c r="E1700" s="1">
        <f>EXTRACT_SPCHAR(smsSpamCollection_untouched!A1700)/Table1[[#This Row],[C]]</f>
        <v>0.05</v>
      </c>
      <c r="F1700" s="1">
        <f>EXTRACT_WORD(smsSpamCollection_untouched!A1700)</f>
        <v>12</v>
      </c>
      <c r="G1700" s="1">
        <f>EXTRACT_SHORTWORD(smsSpamCollection_untouched!A1700)/Table1[[#This Row],[W]]</f>
        <v>1</v>
      </c>
      <c r="H1700" s="1">
        <f>EXTRACT_WORDLen(smsSpamCollection_untouched!A1700)/Table1[[#This Row],[W]]</f>
        <v>4.083333333333333</v>
      </c>
      <c r="I1700" s="1">
        <f>EXTRACT_UNIQUEWORD(smsSpamCollection_untouched!A1700)/Table1[[#This Row],[W]]</f>
        <v>0.91666666666666663</v>
      </c>
      <c r="J1700" s="1"/>
      <c r="K1700" s="1"/>
      <c r="L1700" s="1"/>
      <c r="M1700" s="1"/>
      <c r="N1700" s="1"/>
      <c r="O1700" s="1"/>
      <c r="P1700" s="1" t="str">
        <f>smsSpamCollection_untouched!B1700</f>
        <v>ham</v>
      </c>
    </row>
    <row r="1701" spans="1:16" x14ac:dyDescent="0.3">
      <c r="A1701" s="1">
        <f>LEN(TRIM(smsSpamCollection_untouched!A1701))</f>
        <v>147</v>
      </c>
      <c r="B1701" s="1">
        <f>EXTRACT_ALPHA(smsSpamCollection_untouched!A1701)/Table1[[#This Row],[C]]</f>
        <v>0.76870748299319724</v>
      </c>
      <c r="C1701" s="1">
        <f>EXTRACT_NUMBER(smsSpamCollection_untouched!A1701)/Table1[[#This Row],[C]]</f>
        <v>3.4013605442176874E-2</v>
      </c>
      <c r="D1701" s="1">
        <f>(Table1[[#This Row],[W]]-1)/Table1[[#This Row],[C]]</f>
        <v>0.17687074829931973</v>
      </c>
      <c r="E1701" s="1">
        <f>EXTRACT_SPCHAR(smsSpamCollection_untouched!A1701)/Table1[[#This Row],[C]]</f>
        <v>2.0408163265306121E-2</v>
      </c>
      <c r="F1701" s="1">
        <f>EXTRACT_WORD(smsSpamCollection_untouched!A1701)</f>
        <v>27</v>
      </c>
      <c r="G1701" s="1">
        <f>EXTRACT_SHORTWORD(smsSpamCollection_untouched!A1701)/Table1[[#This Row],[W]]</f>
        <v>0.77777777777777779</v>
      </c>
      <c r="H1701" s="1">
        <f>EXTRACT_WORDLen(smsSpamCollection_untouched!A1701)/Table1[[#This Row],[W]]</f>
        <v>4.4814814814814818</v>
      </c>
      <c r="I1701" s="1">
        <f>EXTRACT_UNIQUEWORD(smsSpamCollection_untouched!A1701)/Table1[[#This Row],[W]]</f>
        <v>0.92592592592592593</v>
      </c>
      <c r="J1701" s="1"/>
      <c r="K1701" s="1"/>
      <c r="L1701" s="1"/>
      <c r="M1701" s="1"/>
      <c r="N1701" s="1"/>
      <c r="O1701" s="1"/>
      <c r="P1701" s="1" t="str">
        <f>smsSpamCollection_untouched!B1701</f>
        <v>spam</v>
      </c>
    </row>
    <row r="1702" spans="1:16" x14ac:dyDescent="0.3">
      <c r="A1702" s="1">
        <f>LEN(TRIM(smsSpamCollection_untouched!A1702))</f>
        <v>5</v>
      </c>
      <c r="B1702" s="1">
        <f>EXTRACT_ALPHA(smsSpamCollection_untouched!A1702)/Table1[[#This Row],[C]]</f>
        <v>0.4</v>
      </c>
      <c r="C1702" s="1">
        <f>EXTRACT_NUMBER(smsSpamCollection_untouched!A1702)/Table1[[#This Row],[C]]</f>
        <v>0</v>
      </c>
      <c r="D1702" s="1">
        <f>(Table1[[#This Row],[W]]-1)/Table1[[#This Row],[C]]</f>
        <v>0</v>
      </c>
      <c r="E1702" s="1">
        <f>EXTRACT_SPCHAR(smsSpamCollection_untouched!A1702)/Table1[[#This Row],[C]]</f>
        <v>0.6</v>
      </c>
      <c r="F1702" s="1">
        <f>EXTRACT_WORD(smsSpamCollection_untouched!A1702)</f>
        <v>1</v>
      </c>
      <c r="G1702" s="1">
        <f>EXTRACT_SHORTWORD(smsSpamCollection_untouched!A1702)/Table1[[#This Row],[W]]</f>
        <v>1</v>
      </c>
      <c r="H1702" s="1">
        <f>EXTRACT_WORDLen(smsSpamCollection_untouched!A1702)/Table1[[#This Row],[W]]</f>
        <v>5</v>
      </c>
      <c r="I1702" s="1">
        <f>EXTRACT_UNIQUEWORD(smsSpamCollection_untouched!A1702)/Table1[[#This Row],[W]]</f>
        <v>1</v>
      </c>
      <c r="J1702" s="1"/>
      <c r="K1702" s="1"/>
      <c r="L1702" s="1"/>
      <c r="M1702" s="1"/>
      <c r="N1702" s="1"/>
      <c r="O1702" s="1"/>
      <c r="P1702" s="1" t="str">
        <f>smsSpamCollection_untouched!B1702</f>
        <v>ham</v>
      </c>
    </row>
    <row r="1703" spans="1:16" x14ac:dyDescent="0.3">
      <c r="A1703" s="1">
        <f>LEN(TRIM(smsSpamCollection_untouched!A1703))</f>
        <v>31</v>
      </c>
      <c r="B1703" s="1">
        <f>EXTRACT_ALPHA(smsSpamCollection_untouched!A1703)/Table1[[#This Row],[C]]</f>
        <v>0.83870967741935487</v>
      </c>
      <c r="C1703" s="1">
        <f>EXTRACT_NUMBER(smsSpamCollection_untouched!A1703)/Table1[[#This Row],[C]]</f>
        <v>0</v>
      </c>
      <c r="D1703" s="1">
        <f>(Table1[[#This Row],[W]]-1)/Table1[[#This Row],[C]]</f>
        <v>0.16129032258064516</v>
      </c>
      <c r="E1703" s="1">
        <f>EXTRACT_SPCHAR(smsSpamCollection_untouched!A1703)/Table1[[#This Row],[C]]</f>
        <v>0</v>
      </c>
      <c r="F1703" s="1">
        <f>EXTRACT_WORD(smsSpamCollection_untouched!A1703)</f>
        <v>6</v>
      </c>
      <c r="G1703" s="1">
        <f>EXTRACT_SHORTWORD(smsSpamCollection_untouched!A1703)/Table1[[#This Row],[W]]</f>
        <v>0.83333333333333337</v>
      </c>
      <c r="H1703" s="1">
        <f>EXTRACT_WORDLen(smsSpamCollection_untouched!A1703)/Table1[[#This Row],[W]]</f>
        <v>4.333333333333333</v>
      </c>
      <c r="I1703" s="1">
        <f>EXTRACT_UNIQUEWORD(smsSpamCollection_untouched!A1703)/Table1[[#This Row],[W]]</f>
        <v>1</v>
      </c>
      <c r="J1703" s="1"/>
      <c r="K1703" s="1"/>
      <c r="L1703" s="1"/>
      <c r="M1703" s="1"/>
      <c r="N1703" s="1"/>
      <c r="O1703" s="1"/>
      <c r="P1703" s="1" t="str">
        <f>smsSpamCollection_untouched!B1703</f>
        <v>ham</v>
      </c>
    </row>
    <row r="1704" spans="1:16" x14ac:dyDescent="0.3">
      <c r="A1704" s="1">
        <f>LEN(TRIM(smsSpamCollection_untouched!A1704))</f>
        <v>77</v>
      </c>
      <c r="B1704" s="1">
        <f>EXTRACT_ALPHA(smsSpamCollection_untouched!A1704)/Table1[[#This Row],[C]]</f>
        <v>0.74025974025974028</v>
      </c>
      <c r="C1704" s="1">
        <f>EXTRACT_NUMBER(smsSpamCollection_untouched!A1704)/Table1[[#This Row],[C]]</f>
        <v>0</v>
      </c>
      <c r="D1704" s="1">
        <f>(Table1[[#This Row],[W]]-1)/Table1[[#This Row],[C]]</f>
        <v>0.18181818181818182</v>
      </c>
      <c r="E1704" s="1">
        <f>EXTRACT_SPCHAR(smsSpamCollection_untouched!A1704)/Table1[[#This Row],[C]]</f>
        <v>7.792207792207792E-2</v>
      </c>
      <c r="F1704" s="1">
        <f>EXTRACT_WORD(smsSpamCollection_untouched!A1704)</f>
        <v>15</v>
      </c>
      <c r="G1704" s="1">
        <f>EXTRACT_SHORTWORD(smsSpamCollection_untouched!A1704)/Table1[[#This Row],[W]]</f>
        <v>0.8</v>
      </c>
      <c r="H1704" s="1">
        <f>EXTRACT_WORDLen(smsSpamCollection_untouched!A1704)/Table1[[#This Row],[W]]</f>
        <v>4.2</v>
      </c>
      <c r="I1704" s="1">
        <f>EXTRACT_UNIQUEWORD(smsSpamCollection_untouched!A1704)/Table1[[#This Row],[W]]</f>
        <v>0.73333333333333328</v>
      </c>
      <c r="J1704" s="1"/>
      <c r="K1704" s="1"/>
      <c r="L1704" s="1"/>
      <c r="M1704" s="1"/>
      <c r="N1704" s="1"/>
      <c r="O1704" s="1"/>
      <c r="P1704" s="1" t="str">
        <f>smsSpamCollection_untouched!B1704</f>
        <v>ham</v>
      </c>
    </row>
    <row r="1705" spans="1:16" x14ac:dyDescent="0.3">
      <c r="A1705" s="1">
        <f>LEN(TRIM(smsSpamCollection_untouched!A1705))</f>
        <v>33</v>
      </c>
      <c r="B1705" s="1">
        <f>EXTRACT_ALPHA(smsSpamCollection_untouched!A1705)/Table1[[#This Row],[C]]</f>
        <v>0.69696969696969702</v>
      </c>
      <c r="C1705" s="1">
        <f>EXTRACT_NUMBER(smsSpamCollection_untouched!A1705)/Table1[[#This Row],[C]]</f>
        <v>6.0606060606060608E-2</v>
      </c>
      <c r="D1705" s="1">
        <f>(Table1[[#This Row],[W]]-1)/Table1[[#This Row],[C]]</f>
        <v>0.21212121212121213</v>
      </c>
      <c r="E1705" s="1">
        <f>EXTRACT_SPCHAR(smsSpamCollection_untouched!A1705)/Table1[[#This Row],[C]]</f>
        <v>3.0303030303030304E-2</v>
      </c>
      <c r="F1705" s="1">
        <f>EXTRACT_WORD(smsSpamCollection_untouched!A1705)</f>
        <v>8</v>
      </c>
      <c r="G1705" s="1">
        <f>EXTRACT_SHORTWORD(smsSpamCollection_untouched!A1705)/Table1[[#This Row],[W]]</f>
        <v>0.5</v>
      </c>
      <c r="H1705" s="1">
        <f>EXTRACT_WORDLen(smsSpamCollection_untouched!A1705)/Table1[[#This Row],[W]]</f>
        <v>3.25</v>
      </c>
      <c r="I1705" s="1">
        <f>EXTRACT_UNIQUEWORD(smsSpamCollection_untouched!A1705)/Table1[[#This Row],[W]]</f>
        <v>1</v>
      </c>
      <c r="J1705" s="1"/>
      <c r="K1705" s="1"/>
      <c r="L1705" s="1"/>
      <c r="M1705" s="1"/>
      <c r="N1705" s="1"/>
      <c r="O1705" s="1"/>
      <c r="P1705" s="1" t="str">
        <f>smsSpamCollection_untouched!B1705</f>
        <v>ham</v>
      </c>
    </row>
    <row r="1706" spans="1:16" x14ac:dyDescent="0.3">
      <c r="A1706" s="1">
        <f>LEN(TRIM(smsSpamCollection_untouched!A1706))</f>
        <v>25</v>
      </c>
      <c r="B1706" s="1">
        <f>EXTRACT_ALPHA(smsSpamCollection_untouched!A1706)/Table1[[#This Row],[C]]</f>
        <v>0.76</v>
      </c>
      <c r="C1706" s="1">
        <f>EXTRACT_NUMBER(smsSpamCollection_untouched!A1706)/Table1[[#This Row],[C]]</f>
        <v>0</v>
      </c>
      <c r="D1706" s="1">
        <f>(Table1[[#This Row],[W]]-1)/Table1[[#This Row],[C]]</f>
        <v>0.16</v>
      </c>
      <c r="E1706" s="1">
        <f>EXTRACT_SPCHAR(smsSpamCollection_untouched!A1706)/Table1[[#This Row],[C]]</f>
        <v>0.08</v>
      </c>
      <c r="F1706" s="1">
        <f>EXTRACT_WORD(smsSpamCollection_untouched!A1706)</f>
        <v>5</v>
      </c>
      <c r="G1706" s="1">
        <f>EXTRACT_SHORTWORD(smsSpamCollection_untouched!A1706)/Table1[[#This Row],[W]]</f>
        <v>1</v>
      </c>
      <c r="H1706" s="1">
        <f>EXTRACT_WORDLen(smsSpamCollection_untouched!A1706)/Table1[[#This Row],[W]]</f>
        <v>4.2</v>
      </c>
      <c r="I1706" s="1">
        <f>EXTRACT_UNIQUEWORD(smsSpamCollection_untouched!A1706)/Table1[[#This Row],[W]]</f>
        <v>1</v>
      </c>
      <c r="J1706" s="1"/>
      <c r="K1706" s="1"/>
      <c r="L1706" s="1"/>
      <c r="M1706" s="1"/>
      <c r="N1706" s="1"/>
      <c r="O1706" s="1"/>
      <c r="P1706" s="1" t="str">
        <f>smsSpamCollection_untouched!B1706</f>
        <v>ham</v>
      </c>
    </row>
    <row r="1707" spans="1:16" x14ac:dyDescent="0.3">
      <c r="A1707" s="1">
        <f>LEN(TRIM(smsSpamCollection_untouched!A1707))</f>
        <v>126</v>
      </c>
      <c r="B1707" s="1">
        <f>EXTRACT_ALPHA(smsSpamCollection_untouched!A1707)/Table1[[#This Row],[C]]</f>
        <v>0.79365079365079361</v>
      </c>
      <c r="C1707" s="1">
        <f>EXTRACT_NUMBER(smsSpamCollection_untouched!A1707)/Table1[[#This Row],[C]]</f>
        <v>0</v>
      </c>
      <c r="D1707" s="1">
        <f>(Table1[[#This Row],[W]]-1)/Table1[[#This Row],[C]]</f>
        <v>0.15079365079365079</v>
      </c>
      <c r="E1707" s="1">
        <f>EXTRACT_SPCHAR(smsSpamCollection_untouched!A1707)/Table1[[#This Row],[C]]</f>
        <v>5.5555555555555552E-2</v>
      </c>
      <c r="F1707" s="1">
        <f>EXTRACT_WORD(smsSpamCollection_untouched!A1707)</f>
        <v>20</v>
      </c>
      <c r="G1707" s="1">
        <f>EXTRACT_SHORTWORD(smsSpamCollection_untouched!A1707)/Table1[[#This Row],[W]]</f>
        <v>0.9</v>
      </c>
      <c r="H1707" s="1">
        <f>EXTRACT_WORDLen(smsSpamCollection_untouched!A1707)/Table1[[#This Row],[W]]</f>
        <v>5.35</v>
      </c>
      <c r="I1707" s="1">
        <f>EXTRACT_UNIQUEWORD(smsSpamCollection_untouched!A1707)/Table1[[#This Row],[W]]</f>
        <v>1</v>
      </c>
      <c r="J1707" s="1"/>
      <c r="K1707" s="1"/>
      <c r="L1707" s="1"/>
      <c r="M1707" s="1"/>
      <c r="N1707" s="1"/>
      <c r="O1707" s="1"/>
      <c r="P1707" s="1" t="str">
        <f>smsSpamCollection_untouched!B1707</f>
        <v>ham</v>
      </c>
    </row>
    <row r="1708" spans="1:16" x14ac:dyDescent="0.3">
      <c r="A1708" s="1">
        <f>LEN(TRIM(smsSpamCollection_untouched!A1708))</f>
        <v>71</v>
      </c>
      <c r="B1708" s="1">
        <f>EXTRACT_ALPHA(smsSpamCollection_untouched!A1708)/Table1[[#This Row],[C]]</f>
        <v>0.6619718309859155</v>
      </c>
      <c r="C1708" s="1">
        <f>EXTRACT_NUMBER(smsSpamCollection_untouched!A1708)/Table1[[#This Row],[C]]</f>
        <v>0</v>
      </c>
      <c r="D1708" s="1">
        <f>(Table1[[#This Row],[W]]-1)/Table1[[#This Row],[C]]</f>
        <v>0.19718309859154928</v>
      </c>
      <c r="E1708" s="1">
        <f>EXTRACT_SPCHAR(smsSpamCollection_untouched!A1708)/Table1[[#This Row],[C]]</f>
        <v>0.14084507042253522</v>
      </c>
      <c r="F1708" s="1">
        <f>EXTRACT_WORD(smsSpamCollection_untouched!A1708)</f>
        <v>15</v>
      </c>
      <c r="G1708" s="1">
        <f>EXTRACT_SHORTWORD(smsSpamCollection_untouched!A1708)/Table1[[#This Row],[W]]</f>
        <v>0.6</v>
      </c>
      <c r="H1708" s="1">
        <f>EXTRACT_WORDLen(smsSpamCollection_untouched!A1708)/Table1[[#This Row],[W]]</f>
        <v>3.8</v>
      </c>
      <c r="I1708" s="1">
        <f>EXTRACT_UNIQUEWORD(smsSpamCollection_untouched!A1708)/Table1[[#This Row],[W]]</f>
        <v>0.93333333333333335</v>
      </c>
      <c r="J1708" s="1"/>
      <c r="K1708" s="1"/>
      <c r="L1708" s="1"/>
      <c r="M1708" s="1"/>
      <c r="N1708" s="1"/>
      <c r="O1708" s="1"/>
      <c r="P1708" s="1" t="str">
        <f>smsSpamCollection_untouched!B1708</f>
        <v>ham</v>
      </c>
    </row>
    <row r="1709" spans="1:16" x14ac:dyDescent="0.3">
      <c r="A1709" s="1">
        <f>LEN(TRIM(smsSpamCollection_untouched!A1709))</f>
        <v>75</v>
      </c>
      <c r="B1709" s="1">
        <f>EXTRACT_ALPHA(smsSpamCollection_untouched!A1709)/Table1[[#This Row],[C]]</f>
        <v>0.73333333333333328</v>
      </c>
      <c r="C1709" s="1">
        <f>EXTRACT_NUMBER(smsSpamCollection_untouched!A1709)/Table1[[#This Row],[C]]</f>
        <v>0</v>
      </c>
      <c r="D1709" s="1">
        <f>(Table1[[#This Row],[W]]-1)/Table1[[#This Row],[C]]</f>
        <v>0.2</v>
      </c>
      <c r="E1709" s="1">
        <f>EXTRACT_SPCHAR(smsSpamCollection_untouched!A1709)/Table1[[#This Row],[C]]</f>
        <v>6.6666666666666666E-2</v>
      </c>
      <c r="F1709" s="1">
        <f>EXTRACT_WORD(smsSpamCollection_untouched!A1709)</f>
        <v>16</v>
      </c>
      <c r="G1709" s="1">
        <f>EXTRACT_SHORTWORD(smsSpamCollection_untouched!A1709)/Table1[[#This Row],[W]]</f>
        <v>0.6875</v>
      </c>
      <c r="H1709" s="1">
        <f>EXTRACT_WORDLen(smsSpamCollection_untouched!A1709)/Table1[[#This Row],[W]]</f>
        <v>3.75</v>
      </c>
      <c r="I1709" s="1">
        <f>EXTRACT_UNIQUEWORD(smsSpamCollection_untouched!A1709)/Table1[[#This Row],[W]]</f>
        <v>1</v>
      </c>
      <c r="J1709" s="1"/>
      <c r="K1709" s="1"/>
      <c r="L1709" s="1"/>
      <c r="M1709" s="1"/>
      <c r="N1709" s="1"/>
      <c r="O1709" s="1"/>
      <c r="P1709" s="1" t="str">
        <f>smsSpamCollection_untouched!B1709</f>
        <v>ham</v>
      </c>
    </row>
    <row r="1710" spans="1:16" x14ac:dyDescent="0.3">
      <c r="A1710" s="1">
        <f>LEN(TRIM(smsSpamCollection_untouched!A1710))</f>
        <v>68</v>
      </c>
      <c r="B1710" s="1">
        <f>EXTRACT_ALPHA(smsSpamCollection_untouched!A1710)/Table1[[#This Row],[C]]</f>
        <v>0.79411764705882348</v>
      </c>
      <c r="C1710" s="1">
        <f>EXTRACT_NUMBER(smsSpamCollection_untouched!A1710)/Table1[[#This Row],[C]]</f>
        <v>0</v>
      </c>
      <c r="D1710" s="1">
        <f>(Table1[[#This Row],[W]]-1)/Table1[[#This Row],[C]]</f>
        <v>0.16176470588235295</v>
      </c>
      <c r="E1710" s="1">
        <f>EXTRACT_SPCHAR(smsSpamCollection_untouched!A1710)/Table1[[#This Row],[C]]</f>
        <v>4.4117647058823532E-2</v>
      </c>
      <c r="F1710" s="1">
        <f>EXTRACT_WORD(smsSpamCollection_untouched!A1710)</f>
        <v>12</v>
      </c>
      <c r="G1710" s="1">
        <f>EXTRACT_SHORTWORD(smsSpamCollection_untouched!A1710)/Table1[[#This Row],[W]]</f>
        <v>0.83333333333333337</v>
      </c>
      <c r="H1710" s="1">
        <f>EXTRACT_WORDLen(smsSpamCollection_untouched!A1710)/Table1[[#This Row],[W]]</f>
        <v>4.75</v>
      </c>
      <c r="I1710" s="1">
        <f>EXTRACT_UNIQUEWORD(smsSpamCollection_untouched!A1710)/Table1[[#This Row],[W]]</f>
        <v>1</v>
      </c>
      <c r="J1710" s="1"/>
      <c r="K1710" s="1"/>
      <c r="L1710" s="1"/>
      <c r="M1710" s="1"/>
      <c r="N1710" s="1"/>
      <c r="O1710" s="1"/>
      <c r="P1710" s="1" t="str">
        <f>smsSpamCollection_untouched!B1710</f>
        <v>ham</v>
      </c>
    </row>
    <row r="1711" spans="1:16" x14ac:dyDescent="0.3">
      <c r="A1711" s="1">
        <f>LEN(TRIM(smsSpamCollection_untouched!A1711))</f>
        <v>143</v>
      </c>
      <c r="B1711" s="1">
        <f>EXTRACT_ALPHA(smsSpamCollection_untouched!A1711)/Table1[[#This Row],[C]]</f>
        <v>0.74825174825174823</v>
      </c>
      <c r="C1711" s="1">
        <f>EXTRACT_NUMBER(smsSpamCollection_untouched!A1711)/Table1[[#This Row],[C]]</f>
        <v>0</v>
      </c>
      <c r="D1711" s="1">
        <f>(Table1[[#This Row],[W]]-1)/Table1[[#This Row],[C]]</f>
        <v>0.20979020979020979</v>
      </c>
      <c r="E1711" s="1">
        <f>EXTRACT_SPCHAR(smsSpamCollection_untouched!A1711)/Table1[[#This Row],[C]]</f>
        <v>4.195804195804196E-2</v>
      </c>
      <c r="F1711" s="1">
        <f>EXTRACT_WORD(smsSpamCollection_untouched!A1711)</f>
        <v>31</v>
      </c>
      <c r="G1711" s="1">
        <f>EXTRACT_SHORTWORD(smsSpamCollection_untouched!A1711)/Table1[[#This Row],[W]]</f>
        <v>0.58064516129032262</v>
      </c>
      <c r="H1711" s="1">
        <f>EXTRACT_WORDLen(smsSpamCollection_untouched!A1711)/Table1[[#This Row],[W]]</f>
        <v>3.6451612903225805</v>
      </c>
      <c r="I1711" s="1">
        <f>EXTRACT_UNIQUEWORD(smsSpamCollection_untouched!A1711)/Table1[[#This Row],[W]]</f>
        <v>0.77419354838709675</v>
      </c>
      <c r="J1711" s="1"/>
      <c r="K1711" s="1"/>
      <c r="L1711" s="1"/>
      <c r="M1711" s="1"/>
      <c r="N1711" s="1"/>
      <c r="O1711" s="1"/>
      <c r="P1711" s="1" t="str">
        <f>smsSpamCollection_untouched!B1711</f>
        <v>ham</v>
      </c>
    </row>
    <row r="1712" spans="1:16" x14ac:dyDescent="0.3">
      <c r="A1712" s="1">
        <f>LEN(TRIM(smsSpamCollection_untouched!A1712))</f>
        <v>59</v>
      </c>
      <c r="B1712" s="1">
        <f>EXTRACT_ALPHA(smsSpamCollection_untouched!A1712)/Table1[[#This Row],[C]]</f>
        <v>0.67796610169491522</v>
      </c>
      <c r="C1712" s="1">
        <f>EXTRACT_NUMBER(smsSpamCollection_untouched!A1712)/Table1[[#This Row],[C]]</f>
        <v>0</v>
      </c>
      <c r="D1712" s="1">
        <f>(Table1[[#This Row],[W]]-1)/Table1[[#This Row],[C]]</f>
        <v>0.22033898305084745</v>
      </c>
      <c r="E1712" s="1">
        <f>EXTRACT_SPCHAR(smsSpamCollection_untouched!A1712)/Table1[[#This Row],[C]]</f>
        <v>0.10169491525423729</v>
      </c>
      <c r="F1712" s="1">
        <f>EXTRACT_WORD(smsSpamCollection_untouched!A1712)</f>
        <v>14</v>
      </c>
      <c r="G1712" s="1">
        <f>EXTRACT_SHORTWORD(smsSpamCollection_untouched!A1712)/Table1[[#This Row],[W]]</f>
        <v>0.7142857142857143</v>
      </c>
      <c r="H1712" s="1">
        <f>EXTRACT_WORDLen(smsSpamCollection_untouched!A1712)/Table1[[#This Row],[W]]</f>
        <v>3.2857142857142856</v>
      </c>
      <c r="I1712" s="1">
        <f>EXTRACT_UNIQUEWORD(smsSpamCollection_untouched!A1712)/Table1[[#This Row],[W]]</f>
        <v>0.9285714285714286</v>
      </c>
      <c r="J1712" s="1"/>
      <c r="K1712" s="1"/>
      <c r="L1712" s="1"/>
      <c r="M1712" s="1"/>
      <c r="N1712" s="1"/>
      <c r="O1712" s="1"/>
      <c r="P1712" s="1" t="str">
        <f>smsSpamCollection_untouched!B1712</f>
        <v>ham</v>
      </c>
    </row>
    <row r="1713" spans="1:16" x14ac:dyDescent="0.3">
      <c r="A1713" s="1">
        <f>LEN(TRIM(smsSpamCollection_untouched!A1713))</f>
        <v>59</v>
      </c>
      <c r="B1713" s="1">
        <f>EXTRACT_ALPHA(smsSpamCollection_untouched!A1713)/Table1[[#This Row],[C]]</f>
        <v>0.79661016949152541</v>
      </c>
      <c r="C1713" s="1">
        <f>EXTRACT_NUMBER(smsSpamCollection_untouched!A1713)/Table1[[#This Row],[C]]</f>
        <v>0</v>
      </c>
      <c r="D1713" s="1">
        <f>(Table1[[#This Row],[W]]-1)/Table1[[#This Row],[C]]</f>
        <v>0.15254237288135594</v>
      </c>
      <c r="E1713" s="1">
        <f>EXTRACT_SPCHAR(smsSpamCollection_untouched!A1713)/Table1[[#This Row],[C]]</f>
        <v>5.0847457627118647E-2</v>
      </c>
      <c r="F1713" s="1">
        <f>EXTRACT_WORD(smsSpamCollection_untouched!A1713)</f>
        <v>10</v>
      </c>
      <c r="G1713" s="1">
        <f>EXTRACT_SHORTWORD(smsSpamCollection_untouched!A1713)/Table1[[#This Row],[W]]</f>
        <v>0.9</v>
      </c>
      <c r="H1713" s="1">
        <f>EXTRACT_WORDLen(smsSpamCollection_untouched!A1713)/Table1[[#This Row],[W]]</f>
        <v>5</v>
      </c>
      <c r="I1713" s="1">
        <f>EXTRACT_UNIQUEWORD(smsSpamCollection_untouched!A1713)/Table1[[#This Row],[W]]</f>
        <v>1</v>
      </c>
      <c r="J1713" s="1"/>
      <c r="K1713" s="1"/>
      <c r="L1713" s="1"/>
      <c r="M1713" s="1"/>
      <c r="N1713" s="1"/>
      <c r="O1713" s="1"/>
      <c r="P1713" s="1" t="str">
        <f>smsSpamCollection_untouched!B1713</f>
        <v>ham</v>
      </c>
    </row>
    <row r="1714" spans="1:16" x14ac:dyDescent="0.3">
      <c r="A1714" s="1">
        <f>LEN(TRIM(smsSpamCollection_untouched!A1714))</f>
        <v>49</v>
      </c>
      <c r="B1714" s="1">
        <f>EXTRACT_ALPHA(smsSpamCollection_untouched!A1714)/Table1[[#This Row],[C]]</f>
        <v>0.75510204081632648</v>
      </c>
      <c r="C1714" s="1">
        <f>EXTRACT_NUMBER(smsSpamCollection_untouched!A1714)/Table1[[#This Row],[C]]</f>
        <v>0</v>
      </c>
      <c r="D1714" s="1">
        <f>(Table1[[#This Row],[W]]-1)/Table1[[#This Row],[C]]</f>
        <v>0.20408163265306123</v>
      </c>
      <c r="E1714" s="1">
        <f>EXTRACT_SPCHAR(smsSpamCollection_untouched!A1714)/Table1[[#This Row],[C]]</f>
        <v>4.0816326530612242E-2</v>
      </c>
      <c r="F1714" s="1">
        <f>EXTRACT_WORD(smsSpamCollection_untouched!A1714)</f>
        <v>11</v>
      </c>
      <c r="G1714" s="1">
        <f>EXTRACT_SHORTWORD(smsSpamCollection_untouched!A1714)/Table1[[#This Row],[W]]</f>
        <v>0.72727272727272729</v>
      </c>
      <c r="H1714" s="1">
        <f>EXTRACT_WORDLen(smsSpamCollection_untouched!A1714)/Table1[[#This Row],[W]]</f>
        <v>3.5454545454545454</v>
      </c>
      <c r="I1714" s="1">
        <f>EXTRACT_UNIQUEWORD(smsSpamCollection_untouched!A1714)/Table1[[#This Row],[W]]</f>
        <v>1</v>
      </c>
      <c r="J1714" s="1"/>
      <c r="K1714" s="1"/>
      <c r="L1714" s="1"/>
      <c r="M1714" s="1"/>
      <c r="N1714" s="1"/>
      <c r="O1714" s="1"/>
      <c r="P1714" s="1" t="str">
        <f>smsSpamCollection_untouched!B1714</f>
        <v>ham</v>
      </c>
    </row>
    <row r="1715" spans="1:16" x14ac:dyDescent="0.3">
      <c r="A1715" s="1">
        <f>LEN(TRIM(smsSpamCollection_untouched!A1715))</f>
        <v>66</v>
      </c>
      <c r="B1715" s="1">
        <f>EXTRACT_ALPHA(smsSpamCollection_untouched!A1715)/Table1[[#This Row],[C]]</f>
        <v>0.78787878787878785</v>
      </c>
      <c r="C1715" s="1">
        <f>EXTRACT_NUMBER(smsSpamCollection_untouched!A1715)/Table1[[#This Row],[C]]</f>
        <v>0</v>
      </c>
      <c r="D1715" s="1">
        <f>(Table1[[#This Row],[W]]-1)/Table1[[#This Row],[C]]</f>
        <v>0.19696969696969696</v>
      </c>
      <c r="E1715" s="1">
        <f>EXTRACT_SPCHAR(smsSpamCollection_untouched!A1715)/Table1[[#This Row],[C]]</f>
        <v>1.5151515151515152E-2</v>
      </c>
      <c r="F1715" s="1">
        <f>EXTRACT_WORD(smsSpamCollection_untouched!A1715)</f>
        <v>14</v>
      </c>
      <c r="G1715" s="1">
        <f>EXTRACT_SHORTWORD(smsSpamCollection_untouched!A1715)/Table1[[#This Row],[W]]</f>
        <v>0.7142857142857143</v>
      </c>
      <c r="H1715" s="1">
        <f>EXTRACT_WORDLen(smsSpamCollection_untouched!A1715)/Table1[[#This Row],[W]]</f>
        <v>3.7857142857142856</v>
      </c>
      <c r="I1715" s="1">
        <f>EXTRACT_UNIQUEWORD(smsSpamCollection_untouched!A1715)/Table1[[#This Row],[W]]</f>
        <v>1</v>
      </c>
      <c r="J1715" s="1"/>
      <c r="K1715" s="1"/>
      <c r="L1715" s="1"/>
      <c r="M1715" s="1"/>
      <c r="N1715" s="1"/>
      <c r="O1715" s="1"/>
      <c r="P1715" s="1" t="str">
        <f>smsSpamCollection_untouched!B1715</f>
        <v>ham</v>
      </c>
    </row>
    <row r="1716" spans="1:16" x14ac:dyDescent="0.3">
      <c r="A1716" s="1">
        <f>LEN(TRIM(smsSpamCollection_untouched!A1716))</f>
        <v>145</v>
      </c>
      <c r="B1716" s="1">
        <f>EXTRACT_ALPHA(smsSpamCollection_untouched!A1716)/Table1[[#This Row],[C]]</f>
        <v>0.65517241379310343</v>
      </c>
      <c r="C1716" s="1">
        <f>EXTRACT_NUMBER(smsSpamCollection_untouched!A1716)/Table1[[#This Row],[C]]</f>
        <v>0.15172413793103448</v>
      </c>
      <c r="D1716" s="1">
        <f>(Table1[[#This Row],[W]]-1)/Table1[[#This Row],[C]]</f>
        <v>0.15172413793103448</v>
      </c>
      <c r="E1716" s="1">
        <f>EXTRACT_SPCHAR(smsSpamCollection_untouched!A1716)/Table1[[#This Row],[C]]</f>
        <v>4.1379310344827586E-2</v>
      </c>
      <c r="F1716" s="1">
        <f>EXTRACT_WORD(smsSpamCollection_untouched!A1716)</f>
        <v>23</v>
      </c>
      <c r="G1716" s="1">
        <f>EXTRACT_SHORTWORD(smsSpamCollection_untouched!A1716)/Table1[[#This Row],[W]]</f>
        <v>0.95652173913043481</v>
      </c>
      <c r="H1716" s="1">
        <f>EXTRACT_WORDLen(smsSpamCollection_untouched!A1716)/Table1[[#This Row],[W]]</f>
        <v>5.3478260869565215</v>
      </c>
      <c r="I1716" s="1">
        <f>EXTRACT_UNIQUEWORD(smsSpamCollection_untouched!A1716)/Table1[[#This Row],[W]]</f>
        <v>0.91304347826086951</v>
      </c>
      <c r="J1716" s="1"/>
      <c r="K1716" s="1"/>
      <c r="L1716" s="1"/>
      <c r="M1716" s="1"/>
      <c r="N1716" s="1"/>
      <c r="O1716" s="1"/>
      <c r="P1716" s="1" t="str">
        <f>smsSpamCollection_untouched!B1716</f>
        <v>spam</v>
      </c>
    </row>
    <row r="1717" spans="1:16" x14ac:dyDescent="0.3">
      <c r="A1717" s="1">
        <f>LEN(TRIM(smsSpamCollection_untouched!A1717))</f>
        <v>24</v>
      </c>
      <c r="B1717" s="1">
        <f>EXTRACT_ALPHA(smsSpamCollection_untouched!A1717)/Table1[[#This Row],[C]]</f>
        <v>0.75</v>
      </c>
      <c r="C1717" s="1">
        <f>EXTRACT_NUMBER(smsSpamCollection_untouched!A1717)/Table1[[#This Row],[C]]</f>
        <v>0</v>
      </c>
      <c r="D1717" s="1">
        <f>(Table1[[#This Row],[W]]-1)/Table1[[#This Row],[C]]</f>
        <v>0.20833333333333334</v>
      </c>
      <c r="E1717" s="1">
        <f>EXTRACT_SPCHAR(smsSpamCollection_untouched!A1717)/Table1[[#This Row],[C]]</f>
        <v>4.1666666666666664E-2</v>
      </c>
      <c r="F1717" s="1">
        <f>EXTRACT_WORD(smsSpamCollection_untouched!A1717)</f>
        <v>6</v>
      </c>
      <c r="G1717" s="1">
        <f>EXTRACT_SHORTWORD(smsSpamCollection_untouched!A1717)/Table1[[#This Row],[W]]</f>
        <v>0.83333333333333337</v>
      </c>
      <c r="H1717" s="1">
        <f>EXTRACT_WORDLen(smsSpamCollection_untouched!A1717)/Table1[[#This Row],[W]]</f>
        <v>3.1666666666666665</v>
      </c>
      <c r="I1717" s="1">
        <f>EXTRACT_UNIQUEWORD(smsSpamCollection_untouched!A1717)/Table1[[#This Row],[W]]</f>
        <v>1</v>
      </c>
      <c r="J1717" s="1"/>
      <c r="K1717" s="1"/>
      <c r="L1717" s="1"/>
      <c r="M1717" s="1"/>
      <c r="N1717" s="1"/>
      <c r="O1717" s="1"/>
      <c r="P1717" s="1" t="str">
        <f>smsSpamCollection_untouched!B1717</f>
        <v>ham</v>
      </c>
    </row>
    <row r="1718" spans="1:16" x14ac:dyDescent="0.3">
      <c r="A1718" s="1">
        <f>LEN(TRIM(smsSpamCollection_untouched!A1718))</f>
        <v>58</v>
      </c>
      <c r="B1718" s="1">
        <f>EXTRACT_ALPHA(smsSpamCollection_untouched!A1718)/Table1[[#This Row],[C]]</f>
        <v>0.75862068965517238</v>
      </c>
      <c r="C1718" s="1">
        <f>EXTRACT_NUMBER(smsSpamCollection_untouched!A1718)/Table1[[#This Row],[C]]</f>
        <v>0</v>
      </c>
      <c r="D1718" s="1">
        <f>(Table1[[#This Row],[W]]-1)/Table1[[#This Row],[C]]</f>
        <v>0.20689655172413793</v>
      </c>
      <c r="E1718" s="1">
        <f>EXTRACT_SPCHAR(smsSpamCollection_untouched!A1718)/Table1[[#This Row],[C]]</f>
        <v>3.4482758620689655E-2</v>
      </c>
      <c r="F1718" s="1">
        <f>EXTRACT_WORD(smsSpamCollection_untouched!A1718)</f>
        <v>13</v>
      </c>
      <c r="G1718" s="1">
        <f>EXTRACT_SHORTWORD(smsSpamCollection_untouched!A1718)/Table1[[#This Row],[W]]</f>
        <v>0.53846153846153844</v>
      </c>
      <c r="H1718" s="1">
        <f>EXTRACT_WORDLen(smsSpamCollection_untouched!A1718)/Table1[[#This Row],[W]]</f>
        <v>3.5384615384615383</v>
      </c>
      <c r="I1718" s="1">
        <f>EXTRACT_UNIQUEWORD(smsSpamCollection_untouched!A1718)/Table1[[#This Row],[W]]</f>
        <v>0.92307692307692313</v>
      </c>
      <c r="J1718" s="1"/>
      <c r="K1718" s="1"/>
      <c r="L1718" s="1"/>
      <c r="M1718" s="1"/>
      <c r="N1718" s="1"/>
      <c r="O1718" s="1"/>
      <c r="P1718" s="1" t="str">
        <f>smsSpamCollection_untouched!B1718</f>
        <v>ham</v>
      </c>
    </row>
    <row r="1719" spans="1:16" x14ac:dyDescent="0.3">
      <c r="A1719" s="1">
        <f>LEN(TRIM(smsSpamCollection_untouched!A1719))</f>
        <v>106</v>
      </c>
      <c r="B1719" s="1">
        <f>EXTRACT_ALPHA(smsSpamCollection_untouched!A1719)/Table1[[#This Row],[C]]</f>
        <v>0.77358490566037741</v>
      </c>
      <c r="C1719" s="1">
        <f>EXTRACT_NUMBER(smsSpamCollection_untouched!A1719)/Table1[[#This Row],[C]]</f>
        <v>9.433962264150943E-3</v>
      </c>
      <c r="D1719" s="1">
        <f>(Table1[[#This Row],[W]]-1)/Table1[[#This Row],[C]]</f>
        <v>0.17924528301886791</v>
      </c>
      <c r="E1719" s="1">
        <f>EXTRACT_SPCHAR(smsSpamCollection_untouched!A1719)/Table1[[#This Row],[C]]</f>
        <v>3.7735849056603772E-2</v>
      </c>
      <c r="F1719" s="1">
        <f>EXTRACT_WORD(smsSpamCollection_untouched!A1719)</f>
        <v>20</v>
      </c>
      <c r="G1719" s="1">
        <f>EXTRACT_SHORTWORD(smsSpamCollection_untouched!A1719)/Table1[[#This Row],[W]]</f>
        <v>0.75</v>
      </c>
      <c r="H1719" s="1">
        <f>EXTRACT_WORDLen(smsSpamCollection_untouched!A1719)/Table1[[#This Row],[W]]</f>
        <v>4.3499999999999996</v>
      </c>
      <c r="I1719" s="1">
        <f>EXTRACT_UNIQUEWORD(smsSpamCollection_untouched!A1719)/Table1[[#This Row],[W]]</f>
        <v>0.95</v>
      </c>
      <c r="J1719" s="1"/>
      <c r="K1719" s="1"/>
      <c r="L1719" s="1"/>
      <c r="M1719" s="1"/>
      <c r="N1719" s="1"/>
      <c r="O1719" s="1"/>
      <c r="P1719" s="1" t="str">
        <f>smsSpamCollection_untouched!B1719</f>
        <v>ham</v>
      </c>
    </row>
    <row r="1720" spans="1:16" x14ac:dyDescent="0.3">
      <c r="A1720" s="1">
        <f>LEN(TRIM(smsSpamCollection_untouched!A1720))</f>
        <v>138</v>
      </c>
      <c r="B1720" s="1">
        <f>EXTRACT_ALPHA(smsSpamCollection_untouched!A1720)/Table1[[#This Row],[C]]</f>
        <v>0.68840579710144922</v>
      </c>
      <c r="C1720" s="1">
        <f>EXTRACT_NUMBER(smsSpamCollection_untouched!A1720)/Table1[[#This Row],[C]]</f>
        <v>7.2463768115942032E-2</v>
      </c>
      <c r="D1720" s="1">
        <f>(Table1[[#This Row],[W]]-1)/Table1[[#This Row],[C]]</f>
        <v>0.17391304347826086</v>
      </c>
      <c r="E1720" s="1">
        <f>EXTRACT_SPCHAR(smsSpamCollection_untouched!A1720)/Table1[[#This Row],[C]]</f>
        <v>6.5217391304347824E-2</v>
      </c>
      <c r="F1720" s="1">
        <f>EXTRACT_WORD(smsSpamCollection_untouched!A1720)</f>
        <v>25</v>
      </c>
      <c r="G1720" s="1">
        <f>EXTRACT_SHORTWORD(smsSpamCollection_untouched!A1720)/Table1[[#This Row],[W]]</f>
        <v>0.84</v>
      </c>
      <c r="H1720" s="1">
        <f>EXTRACT_WORDLen(smsSpamCollection_untouched!A1720)/Table1[[#This Row],[W]]</f>
        <v>4.5599999999999996</v>
      </c>
      <c r="I1720" s="1">
        <f>EXTRACT_UNIQUEWORD(smsSpamCollection_untouched!A1720)/Table1[[#This Row],[W]]</f>
        <v>0.96</v>
      </c>
      <c r="J1720" s="1"/>
      <c r="K1720" s="1"/>
      <c r="L1720" s="1"/>
      <c r="M1720" s="1"/>
      <c r="N1720" s="1"/>
      <c r="O1720" s="1"/>
      <c r="P1720" s="1" t="str">
        <f>smsSpamCollection_untouched!B1720</f>
        <v>spam</v>
      </c>
    </row>
    <row r="1721" spans="1:16" x14ac:dyDescent="0.3">
      <c r="A1721" s="1">
        <f>LEN(TRIM(smsSpamCollection_untouched!A1721))</f>
        <v>51</v>
      </c>
      <c r="B1721" s="1">
        <f>EXTRACT_ALPHA(smsSpamCollection_untouched!A1721)/Table1[[#This Row],[C]]</f>
        <v>0.76470588235294112</v>
      </c>
      <c r="C1721" s="1">
        <f>EXTRACT_NUMBER(smsSpamCollection_untouched!A1721)/Table1[[#This Row],[C]]</f>
        <v>0</v>
      </c>
      <c r="D1721" s="1">
        <f>(Table1[[#This Row],[W]]-1)/Table1[[#This Row],[C]]</f>
        <v>0.15686274509803921</v>
      </c>
      <c r="E1721" s="1">
        <f>EXTRACT_SPCHAR(smsSpamCollection_untouched!A1721)/Table1[[#This Row],[C]]</f>
        <v>7.8431372549019607E-2</v>
      </c>
      <c r="F1721" s="1">
        <f>EXTRACT_WORD(smsSpamCollection_untouched!A1721)</f>
        <v>9</v>
      </c>
      <c r="G1721" s="1">
        <f>EXTRACT_SHORTWORD(smsSpamCollection_untouched!A1721)/Table1[[#This Row],[W]]</f>
        <v>0.55555555555555558</v>
      </c>
      <c r="H1721" s="1">
        <f>EXTRACT_WORDLen(smsSpamCollection_untouched!A1721)/Table1[[#This Row],[W]]</f>
        <v>4.7777777777777777</v>
      </c>
      <c r="I1721" s="1">
        <f>EXTRACT_UNIQUEWORD(smsSpamCollection_untouched!A1721)/Table1[[#This Row],[W]]</f>
        <v>0.77777777777777779</v>
      </c>
      <c r="J1721" s="1"/>
      <c r="K1721" s="1"/>
      <c r="L1721" s="1"/>
      <c r="M1721" s="1"/>
      <c r="N1721" s="1"/>
      <c r="O1721" s="1"/>
      <c r="P1721" s="1" t="str">
        <f>smsSpamCollection_untouched!B1721</f>
        <v>ham</v>
      </c>
    </row>
    <row r="1722" spans="1:16" x14ac:dyDescent="0.3">
      <c r="A1722" s="1">
        <f>LEN(TRIM(smsSpamCollection_untouched!A1722))</f>
        <v>73</v>
      </c>
      <c r="B1722" s="1">
        <f>EXTRACT_ALPHA(smsSpamCollection_untouched!A1722)/Table1[[#This Row],[C]]</f>
        <v>0.71232876712328763</v>
      </c>
      <c r="C1722" s="1">
        <f>EXTRACT_NUMBER(smsSpamCollection_untouched!A1722)/Table1[[#This Row],[C]]</f>
        <v>0</v>
      </c>
      <c r="D1722" s="1">
        <f>(Table1[[#This Row],[W]]-1)/Table1[[#This Row],[C]]</f>
        <v>0.20547945205479451</v>
      </c>
      <c r="E1722" s="1">
        <f>EXTRACT_SPCHAR(smsSpamCollection_untouched!A1722)/Table1[[#This Row],[C]]</f>
        <v>8.2191780821917804E-2</v>
      </c>
      <c r="F1722" s="1">
        <f>EXTRACT_WORD(smsSpamCollection_untouched!A1722)</f>
        <v>16</v>
      </c>
      <c r="G1722" s="1">
        <f>EXTRACT_SHORTWORD(smsSpamCollection_untouched!A1722)/Table1[[#This Row],[W]]</f>
        <v>0.625</v>
      </c>
      <c r="H1722" s="1">
        <f>EXTRACT_WORDLen(smsSpamCollection_untouched!A1722)/Table1[[#This Row],[W]]</f>
        <v>3.625</v>
      </c>
      <c r="I1722" s="1">
        <f>EXTRACT_UNIQUEWORD(smsSpamCollection_untouched!A1722)/Table1[[#This Row],[W]]</f>
        <v>0.8125</v>
      </c>
      <c r="J1722" s="1"/>
      <c r="K1722" s="1"/>
      <c r="L1722" s="1"/>
      <c r="M1722" s="1"/>
      <c r="N1722" s="1"/>
      <c r="O1722" s="1"/>
      <c r="P1722" s="1" t="str">
        <f>smsSpamCollection_untouched!B1722</f>
        <v>ham</v>
      </c>
    </row>
    <row r="1723" spans="1:16" x14ac:dyDescent="0.3">
      <c r="A1723" s="1">
        <f>LEN(TRIM(smsSpamCollection_untouched!A1723))</f>
        <v>148</v>
      </c>
      <c r="B1723" s="1">
        <f>EXTRACT_ALPHA(smsSpamCollection_untouched!A1723)/Table1[[#This Row],[C]]</f>
        <v>0.7432432432432432</v>
      </c>
      <c r="C1723" s="1">
        <f>EXTRACT_NUMBER(smsSpamCollection_untouched!A1723)/Table1[[#This Row],[C]]</f>
        <v>6.7567567567567571E-3</v>
      </c>
      <c r="D1723" s="1">
        <f>(Table1[[#This Row],[W]]-1)/Table1[[#This Row],[C]]</f>
        <v>0.22972972972972974</v>
      </c>
      <c r="E1723" s="1">
        <f>EXTRACT_SPCHAR(smsSpamCollection_untouched!A1723)/Table1[[#This Row],[C]]</f>
        <v>2.0270270270270271E-2</v>
      </c>
      <c r="F1723" s="1">
        <f>EXTRACT_WORD(smsSpamCollection_untouched!A1723)</f>
        <v>35</v>
      </c>
      <c r="G1723" s="1">
        <f>EXTRACT_SHORTWORD(smsSpamCollection_untouched!A1723)/Table1[[#This Row],[W]]</f>
        <v>0.54285714285714282</v>
      </c>
      <c r="H1723" s="1">
        <f>EXTRACT_WORDLen(smsSpamCollection_untouched!A1723)/Table1[[#This Row],[W]]</f>
        <v>3.2571428571428571</v>
      </c>
      <c r="I1723" s="1">
        <f>EXTRACT_UNIQUEWORD(smsSpamCollection_untouched!A1723)/Table1[[#This Row],[W]]</f>
        <v>0.62857142857142856</v>
      </c>
      <c r="J1723" s="1"/>
      <c r="K1723" s="1"/>
      <c r="L1723" s="1"/>
      <c r="M1723" s="1"/>
      <c r="N1723" s="1"/>
      <c r="O1723" s="1"/>
      <c r="P1723" s="1" t="str">
        <f>smsSpamCollection_untouched!B1723</f>
        <v>ham</v>
      </c>
    </row>
    <row r="1724" spans="1:16" x14ac:dyDescent="0.3">
      <c r="A1724" s="1">
        <f>LEN(TRIM(smsSpamCollection_untouched!A1724))</f>
        <v>144</v>
      </c>
      <c r="B1724" s="1">
        <f>EXTRACT_ALPHA(smsSpamCollection_untouched!A1724)/Table1[[#This Row],[C]]</f>
        <v>0.74305555555555558</v>
      </c>
      <c r="C1724" s="1">
        <f>EXTRACT_NUMBER(smsSpamCollection_untouched!A1724)/Table1[[#This Row],[C]]</f>
        <v>0</v>
      </c>
      <c r="D1724" s="1">
        <f>(Table1[[#This Row],[W]]-1)/Table1[[#This Row],[C]]</f>
        <v>0.16666666666666666</v>
      </c>
      <c r="E1724" s="1">
        <f>EXTRACT_SPCHAR(smsSpamCollection_untouched!A1724)/Table1[[#This Row],[C]]</f>
        <v>9.0277777777777776E-2</v>
      </c>
      <c r="F1724" s="1">
        <f>EXTRACT_WORD(smsSpamCollection_untouched!A1724)</f>
        <v>25</v>
      </c>
      <c r="G1724" s="1">
        <f>EXTRACT_SHORTWORD(smsSpamCollection_untouched!A1724)/Table1[[#This Row],[W]]</f>
        <v>0.92</v>
      </c>
      <c r="H1724" s="1">
        <f>EXTRACT_WORDLen(smsSpamCollection_untouched!A1724)/Table1[[#This Row],[W]]</f>
        <v>4.8</v>
      </c>
      <c r="I1724" s="1">
        <f>EXTRACT_UNIQUEWORD(smsSpamCollection_untouched!A1724)/Table1[[#This Row],[W]]</f>
        <v>0.72</v>
      </c>
      <c r="J1724" s="1"/>
      <c r="K1724" s="1"/>
      <c r="L1724" s="1"/>
      <c r="M1724" s="1"/>
      <c r="N1724" s="1"/>
      <c r="O1724" s="1"/>
      <c r="P1724" s="1" t="str">
        <f>smsSpamCollection_untouched!B1724</f>
        <v>ham</v>
      </c>
    </row>
    <row r="1725" spans="1:16" x14ac:dyDescent="0.3">
      <c r="A1725" s="1">
        <f>LEN(TRIM(smsSpamCollection_untouched!A1725))</f>
        <v>62</v>
      </c>
      <c r="B1725" s="1">
        <f>EXTRACT_ALPHA(smsSpamCollection_untouched!A1725)/Table1[[#This Row],[C]]</f>
        <v>0.80645161290322576</v>
      </c>
      <c r="C1725" s="1">
        <f>EXTRACT_NUMBER(smsSpamCollection_untouched!A1725)/Table1[[#This Row],[C]]</f>
        <v>0</v>
      </c>
      <c r="D1725" s="1">
        <f>(Table1[[#This Row],[W]]-1)/Table1[[#This Row],[C]]</f>
        <v>0.14516129032258066</v>
      </c>
      <c r="E1725" s="1">
        <f>EXTRACT_SPCHAR(smsSpamCollection_untouched!A1725)/Table1[[#This Row],[C]]</f>
        <v>4.8387096774193547E-2</v>
      </c>
      <c r="F1725" s="1">
        <f>EXTRACT_WORD(smsSpamCollection_untouched!A1725)</f>
        <v>10</v>
      </c>
      <c r="G1725" s="1">
        <f>EXTRACT_SHORTWORD(smsSpamCollection_untouched!A1725)/Table1[[#This Row],[W]]</f>
        <v>1</v>
      </c>
      <c r="H1725" s="1">
        <f>EXTRACT_WORDLen(smsSpamCollection_untouched!A1725)/Table1[[#This Row],[W]]</f>
        <v>5.3</v>
      </c>
      <c r="I1725" s="1">
        <f>EXTRACT_UNIQUEWORD(smsSpamCollection_untouched!A1725)/Table1[[#This Row],[W]]</f>
        <v>1</v>
      </c>
      <c r="J1725" s="1"/>
      <c r="K1725" s="1"/>
      <c r="L1725" s="1"/>
      <c r="M1725" s="1"/>
      <c r="N1725" s="1"/>
      <c r="O1725" s="1"/>
      <c r="P1725" s="1" t="str">
        <f>smsSpamCollection_untouched!B1725</f>
        <v>ham</v>
      </c>
    </row>
    <row r="1726" spans="1:16" x14ac:dyDescent="0.3">
      <c r="A1726" s="1">
        <f>LEN(TRIM(smsSpamCollection_untouched!A1726))</f>
        <v>151</v>
      </c>
      <c r="B1726" s="1">
        <f>EXTRACT_ALPHA(smsSpamCollection_untouched!A1726)/Table1[[#This Row],[C]]</f>
        <v>0.70198675496688745</v>
      </c>
      <c r="C1726" s="1">
        <f>EXTRACT_NUMBER(smsSpamCollection_untouched!A1726)/Table1[[#This Row],[C]]</f>
        <v>5.2980132450331126E-2</v>
      </c>
      <c r="D1726" s="1">
        <f>(Table1[[#This Row],[W]]-1)/Table1[[#This Row],[C]]</f>
        <v>0.20529801324503311</v>
      </c>
      <c r="E1726" s="1">
        <f>EXTRACT_SPCHAR(smsSpamCollection_untouched!A1726)/Table1[[#This Row],[C]]</f>
        <v>3.9735099337748346E-2</v>
      </c>
      <c r="F1726" s="1">
        <f>EXTRACT_WORD(smsSpamCollection_untouched!A1726)</f>
        <v>32</v>
      </c>
      <c r="G1726" s="1">
        <f>EXTRACT_SHORTWORD(smsSpamCollection_untouched!A1726)/Table1[[#This Row],[W]]</f>
        <v>0.65625</v>
      </c>
      <c r="H1726" s="1">
        <f>EXTRACT_WORDLen(smsSpamCollection_untouched!A1726)/Table1[[#This Row],[W]]</f>
        <v>3.75</v>
      </c>
      <c r="I1726" s="1">
        <f>EXTRACT_UNIQUEWORD(smsSpamCollection_untouched!A1726)/Table1[[#This Row],[W]]</f>
        <v>0.96875</v>
      </c>
      <c r="J1726" s="1"/>
      <c r="K1726" s="1"/>
      <c r="L1726" s="1"/>
      <c r="M1726" s="1"/>
      <c r="N1726" s="1"/>
      <c r="O1726" s="1"/>
      <c r="P1726" s="1" t="str">
        <f>smsSpamCollection_untouched!B1726</f>
        <v>ham</v>
      </c>
    </row>
    <row r="1727" spans="1:16" x14ac:dyDescent="0.3">
      <c r="A1727" s="1">
        <f>LEN(TRIM(smsSpamCollection_untouched!A1727))</f>
        <v>38</v>
      </c>
      <c r="B1727" s="1">
        <f>EXTRACT_ALPHA(smsSpamCollection_untouched!A1727)/Table1[[#This Row],[C]]</f>
        <v>0.63157894736842102</v>
      </c>
      <c r="C1727" s="1">
        <f>EXTRACT_NUMBER(smsSpamCollection_untouched!A1727)/Table1[[#This Row],[C]]</f>
        <v>2.6315789473684209E-2</v>
      </c>
      <c r="D1727" s="1">
        <f>(Table1[[#This Row],[W]]-1)/Table1[[#This Row],[C]]</f>
        <v>0.21052631578947367</v>
      </c>
      <c r="E1727" s="1">
        <f>EXTRACT_SPCHAR(smsSpamCollection_untouched!A1727)/Table1[[#This Row],[C]]</f>
        <v>0.15789473684210525</v>
      </c>
      <c r="F1727" s="1">
        <f>EXTRACT_WORD(smsSpamCollection_untouched!A1727)</f>
        <v>9</v>
      </c>
      <c r="G1727" s="1">
        <f>EXTRACT_SHORTWORD(smsSpamCollection_untouched!A1727)/Table1[[#This Row],[W]]</f>
        <v>0.55555555555555558</v>
      </c>
      <c r="H1727" s="1">
        <f>EXTRACT_WORDLen(smsSpamCollection_untouched!A1727)/Table1[[#This Row],[W]]</f>
        <v>3.4444444444444446</v>
      </c>
      <c r="I1727" s="1">
        <f>EXTRACT_UNIQUEWORD(smsSpamCollection_untouched!A1727)/Table1[[#This Row],[W]]</f>
        <v>0.88888888888888884</v>
      </c>
      <c r="J1727" s="1"/>
      <c r="K1727" s="1"/>
      <c r="L1727" s="1"/>
      <c r="M1727" s="1"/>
      <c r="N1727" s="1"/>
      <c r="O1727" s="1"/>
      <c r="P1727" s="1" t="str">
        <f>smsSpamCollection_untouched!B1727</f>
        <v>ham</v>
      </c>
    </row>
    <row r="1728" spans="1:16" x14ac:dyDescent="0.3">
      <c r="A1728" s="1">
        <f>LEN(TRIM(smsSpamCollection_untouched!A1728))</f>
        <v>65</v>
      </c>
      <c r="B1728" s="1">
        <f>EXTRACT_ALPHA(smsSpamCollection_untouched!A1728)/Table1[[#This Row],[C]]</f>
        <v>0.72307692307692306</v>
      </c>
      <c r="C1728" s="1">
        <f>EXTRACT_NUMBER(smsSpamCollection_untouched!A1728)/Table1[[#This Row],[C]]</f>
        <v>0</v>
      </c>
      <c r="D1728" s="1">
        <f>(Table1[[#This Row],[W]]-1)/Table1[[#This Row],[C]]</f>
        <v>0.2153846153846154</v>
      </c>
      <c r="E1728" s="1">
        <f>EXTRACT_SPCHAR(smsSpamCollection_untouched!A1728)/Table1[[#This Row],[C]]</f>
        <v>9.2307692307692313E-2</v>
      </c>
      <c r="F1728" s="1">
        <f>EXTRACT_WORD(smsSpamCollection_untouched!A1728)</f>
        <v>15</v>
      </c>
      <c r="G1728" s="1">
        <f>EXTRACT_SHORTWORD(smsSpamCollection_untouched!A1728)/Table1[[#This Row],[W]]</f>
        <v>0.66666666666666663</v>
      </c>
      <c r="H1728" s="1">
        <f>EXTRACT_WORDLen(smsSpamCollection_untouched!A1728)/Table1[[#This Row],[W]]</f>
        <v>3.5333333333333332</v>
      </c>
      <c r="I1728" s="1">
        <f>EXTRACT_UNIQUEWORD(smsSpamCollection_untouched!A1728)/Table1[[#This Row],[W]]</f>
        <v>0.8</v>
      </c>
      <c r="J1728" s="1"/>
      <c r="K1728" s="1"/>
      <c r="L1728" s="1"/>
      <c r="M1728" s="1"/>
      <c r="N1728" s="1"/>
      <c r="O1728" s="1"/>
      <c r="P1728" s="1" t="str">
        <f>smsSpamCollection_untouched!B1728</f>
        <v>ham</v>
      </c>
    </row>
    <row r="1729" spans="1:16" x14ac:dyDescent="0.3">
      <c r="A1729" s="1">
        <f>LEN(TRIM(smsSpamCollection_untouched!A1729))</f>
        <v>131</v>
      </c>
      <c r="B1729" s="1">
        <f>EXTRACT_ALPHA(smsSpamCollection_untouched!A1729)/Table1[[#This Row],[C]]</f>
        <v>0.72519083969465647</v>
      </c>
      <c r="C1729" s="1">
        <f>EXTRACT_NUMBER(smsSpamCollection_untouched!A1729)/Table1[[#This Row],[C]]</f>
        <v>1.5267175572519083E-2</v>
      </c>
      <c r="D1729" s="1">
        <f>(Table1[[#This Row],[W]]-1)/Table1[[#This Row],[C]]</f>
        <v>0.19083969465648856</v>
      </c>
      <c r="E1729" s="1">
        <f>EXTRACT_SPCHAR(smsSpamCollection_untouched!A1729)/Table1[[#This Row],[C]]</f>
        <v>6.8702290076335881E-2</v>
      </c>
      <c r="F1729" s="1">
        <f>EXTRACT_WORD(smsSpamCollection_untouched!A1729)</f>
        <v>26</v>
      </c>
      <c r="G1729" s="1">
        <f>EXTRACT_SHORTWORD(smsSpamCollection_untouched!A1729)/Table1[[#This Row],[W]]</f>
        <v>0.61538461538461542</v>
      </c>
      <c r="H1729" s="1">
        <f>EXTRACT_WORDLen(smsSpamCollection_untouched!A1729)/Table1[[#This Row],[W]]</f>
        <v>4.0769230769230766</v>
      </c>
      <c r="I1729" s="1">
        <f>EXTRACT_UNIQUEWORD(smsSpamCollection_untouched!A1729)/Table1[[#This Row],[W]]</f>
        <v>0.88461538461538458</v>
      </c>
      <c r="J1729" s="1"/>
      <c r="K1729" s="1"/>
      <c r="L1729" s="1"/>
      <c r="M1729" s="1"/>
      <c r="N1729" s="1"/>
      <c r="O1729" s="1"/>
      <c r="P1729" s="1" t="str">
        <f>smsSpamCollection_untouched!B1729</f>
        <v>ham</v>
      </c>
    </row>
    <row r="1730" spans="1:16" x14ac:dyDescent="0.3">
      <c r="A1730" s="1">
        <f>LEN(TRIM(smsSpamCollection_untouched!A1730))</f>
        <v>24</v>
      </c>
      <c r="B1730" s="1">
        <f>EXTRACT_ALPHA(smsSpamCollection_untouched!A1730)/Table1[[#This Row],[C]]</f>
        <v>0.83333333333333337</v>
      </c>
      <c r="C1730" s="1">
        <f>EXTRACT_NUMBER(smsSpamCollection_untouched!A1730)/Table1[[#This Row],[C]]</f>
        <v>0</v>
      </c>
      <c r="D1730" s="1">
        <f>(Table1[[#This Row],[W]]-1)/Table1[[#This Row],[C]]</f>
        <v>0.16666666666666666</v>
      </c>
      <c r="E1730" s="1">
        <f>EXTRACT_SPCHAR(smsSpamCollection_untouched!A1730)/Table1[[#This Row],[C]]</f>
        <v>0</v>
      </c>
      <c r="F1730" s="1">
        <f>EXTRACT_WORD(smsSpamCollection_untouched!A1730)</f>
        <v>5</v>
      </c>
      <c r="G1730" s="1">
        <f>EXTRACT_SHORTWORD(smsSpamCollection_untouched!A1730)/Table1[[#This Row],[W]]</f>
        <v>0.6</v>
      </c>
      <c r="H1730" s="1">
        <f>EXTRACT_WORDLen(smsSpamCollection_untouched!A1730)/Table1[[#This Row],[W]]</f>
        <v>4</v>
      </c>
      <c r="I1730" s="1">
        <f>EXTRACT_UNIQUEWORD(smsSpamCollection_untouched!A1730)/Table1[[#This Row],[W]]</f>
        <v>1</v>
      </c>
      <c r="J1730" s="1"/>
      <c r="K1730" s="1"/>
      <c r="L1730" s="1"/>
      <c r="M1730" s="1"/>
      <c r="N1730" s="1"/>
      <c r="O1730" s="1"/>
      <c r="P1730" s="1" t="str">
        <f>smsSpamCollection_untouched!B1730</f>
        <v>ham</v>
      </c>
    </row>
    <row r="1731" spans="1:16" x14ac:dyDescent="0.3">
      <c r="A1731" s="1">
        <f>LEN(TRIM(smsSpamCollection_untouched!A1731))</f>
        <v>136</v>
      </c>
      <c r="B1731" s="1">
        <f>EXTRACT_ALPHA(smsSpamCollection_untouched!A1731)/Table1[[#This Row],[C]]</f>
        <v>0.79411764705882348</v>
      </c>
      <c r="C1731" s="1">
        <f>EXTRACT_NUMBER(smsSpamCollection_untouched!A1731)/Table1[[#This Row],[C]]</f>
        <v>7.3529411764705881E-3</v>
      </c>
      <c r="D1731" s="1">
        <f>(Table1[[#This Row],[W]]-1)/Table1[[#This Row],[C]]</f>
        <v>0.15441176470588236</v>
      </c>
      <c r="E1731" s="1">
        <f>EXTRACT_SPCHAR(smsSpamCollection_untouched!A1731)/Table1[[#This Row],[C]]</f>
        <v>4.4117647058823532E-2</v>
      </c>
      <c r="F1731" s="1">
        <f>EXTRACT_WORD(smsSpamCollection_untouched!A1731)</f>
        <v>22</v>
      </c>
      <c r="G1731" s="1">
        <f>EXTRACT_SHORTWORD(smsSpamCollection_untouched!A1731)/Table1[[#This Row],[W]]</f>
        <v>0.81818181818181823</v>
      </c>
      <c r="H1731" s="1">
        <f>EXTRACT_WORDLen(smsSpamCollection_untouched!A1731)/Table1[[#This Row],[W]]</f>
        <v>5.2272727272727275</v>
      </c>
      <c r="I1731" s="1">
        <f>EXTRACT_UNIQUEWORD(smsSpamCollection_untouched!A1731)/Table1[[#This Row],[W]]</f>
        <v>0.81818181818181823</v>
      </c>
      <c r="J1731" s="1"/>
      <c r="K1731" s="1"/>
      <c r="L1731" s="1"/>
      <c r="M1731" s="1"/>
      <c r="N1731" s="1"/>
      <c r="O1731" s="1"/>
      <c r="P1731" s="1" t="str">
        <f>smsSpamCollection_untouched!B1731</f>
        <v>ham</v>
      </c>
    </row>
    <row r="1732" spans="1:16" x14ac:dyDescent="0.3">
      <c r="A1732" s="1">
        <f>LEN(TRIM(smsSpamCollection_untouched!A1732))</f>
        <v>34</v>
      </c>
      <c r="B1732" s="1">
        <f>EXTRACT_ALPHA(smsSpamCollection_untouched!A1732)/Table1[[#This Row],[C]]</f>
        <v>0.79411764705882348</v>
      </c>
      <c r="C1732" s="1">
        <f>EXTRACT_NUMBER(smsSpamCollection_untouched!A1732)/Table1[[#This Row],[C]]</f>
        <v>0</v>
      </c>
      <c r="D1732" s="1">
        <f>(Table1[[#This Row],[W]]-1)/Table1[[#This Row],[C]]</f>
        <v>0.20588235294117646</v>
      </c>
      <c r="E1732" s="1">
        <f>EXTRACT_SPCHAR(smsSpamCollection_untouched!A1732)/Table1[[#This Row],[C]]</f>
        <v>0</v>
      </c>
      <c r="F1732" s="1">
        <f>EXTRACT_WORD(smsSpamCollection_untouched!A1732)</f>
        <v>8</v>
      </c>
      <c r="G1732" s="1">
        <f>EXTRACT_SHORTWORD(smsSpamCollection_untouched!A1732)/Table1[[#This Row],[W]]</f>
        <v>0.75</v>
      </c>
      <c r="H1732" s="1">
        <f>EXTRACT_WORDLen(smsSpamCollection_untouched!A1732)/Table1[[#This Row],[W]]</f>
        <v>3.375</v>
      </c>
      <c r="I1732" s="1">
        <f>EXTRACT_UNIQUEWORD(smsSpamCollection_untouched!A1732)/Table1[[#This Row],[W]]</f>
        <v>1</v>
      </c>
      <c r="J1732" s="1"/>
      <c r="K1732" s="1"/>
      <c r="L1732" s="1"/>
      <c r="M1732" s="1"/>
      <c r="N1732" s="1"/>
      <c r="O1732" s="1"/>
      <c r="P1732" s="1" t="str">
        <f>smsSpamCollection_untouched!B1732</f>
        <v>ham</v>
      </c>
    </row>
    <row r="1733" spans="1:16" x14ac:dyDescent="0.3">
      <c r="A1733" s="1">
        <f>LEN(TRIM(smsSpamCollection_untouched!A1733))</f>
        <v>26</v>
      </c>
      <c r="B1733" s="1">
        <f>EXTRACT_ALPHA(smsSpamCollection_untouched!A1733)/Table1[[#This Row],[C]]</f>
        <v>0.80769230769230771</v>
      </c>
      <c r="C1733" s="1">
        <f>EXTRACT_NUMBER(smsSpamCollection_untouched!A1733)/Table1[[#This Row],[C]]</f>
        <v>0</v>
      </c>
      <c r="D1733" s="1">
        <f>(Table1[[#This Row],[W]]-1)/Table1[[#This Row],[C]]</f>
        <v>0.15384615384615385</v>
      </c>
      <c r="E1733" s="1">
        <f>EXTRACT_SPCHAR(smsSpamCollection_untouched!A1733)/Table1[[#This Row],[C]]</f>
        <v>3.8461538461538464E-2</v>
      </c>
      <c r="F1733" s="1">
        <f>EXTRACT_WORD(smsSpamCollection_untouched!A1733)</f>
        <v>5</v>
      </c>
      <c r="G1733" s="1">
        <f>EXTRACT_SHORTWORD(smsSpamCollection_untouched!A1733)/Table1[[#This Row],[W]]</f>
        <v>0.8</v>
      </c>
      <c r="H1733" s="1">
        <f>EXTRACT_WORDLen(smsSpamCollection_untouched!A1733)/Table1[[#This Row],[W]]</f>
        <v>4.4000000000000004</v>
      </c>
      <c r="I1733" s="1">
        <f>EXTRACT_UNIQUEWORD(smsSpamCollection_untouched!A1733)/Table1[[#This Row],[W]]</f>
        <v>1</v>
      </c>
      <c r="J1733" s="1"/>
      <c r="K1733" s="1"/>
      <c r="L1733" s="1"/>
      <c r="M1733" s="1"/>
      <c r="N1733" s="1"/>
      <c r="O1733" s="1"/>
      <c r="P1733" s="1" t="str">
        <f>smsSpamCollection_untouched!B1733</f>
        <v>ham</v>
      </c>
    </row>
    <row r="1734" spans="1:16" x14ac:dyDescent="0.3">
      <c r="A1734" s="1">
        <f>LEN(TRIM(smsSpamCollection_untouched!A1734))</f>
        <v>55</v>
      </c>
      <c r="B1734" s="1">
        <f>EXTRACT_ALPHA(smsSpamCollection_untouched!A1734)/Table1[[#This Row],[C]]</f>
        <v>0.8</v>
      </c>
      <c r="C1734" s="1">
        <f>EXTRACT_NUMBER(smsSpamCollection_untouched!A1734)/Table1[[#This Row],[C]]</f>
        <v>0</v>
      </c>
      <c r="D1734" s="1">
        <f>(Table1[[#This Row],[W]]-1)/Table1[[#This Row],[C]]</f>
        <v>0.18181818181818182</v>
      </c>
      <c r="E1734" s="1">
        <f>EXTRACT_SPCHAR(smsSpamCollection_untouched!A1734)/Table1[[#This Row],[C]]</f>
        <v>1.8181818181818181E-2</v>
      </c>
      <c r="F1734" s="1">
        <f>EXTRACT_WORD(smsSpamCollection_untouched!A1734)</f>
        <v>11</v>
      </c>
      <c r="G1734" s="1">
        <f>EXTRACT_SHORTWORD(smsSpamCollection_untouched!A1734)/Table1[[#This Row],[W]]</f>
        <v>0.72727272727272729</v>
      </c>
      <c r="H1734" s="1">
        <f>EXTRACT_WORDLen(smsSpamCollection_untouched!A1734)/Table1[[#This Row],[W]]</f>
        <v>4.0909090909090908</v>
      </c>
      <c r="I1734" s="1">
        <f>EXTRACT_UNIQUEWORD(smsSpamCollection_untouched!A1734)/Table1[[#This Row],[W]]</f>
        <v>0.90909090909090906</v>
      </c>
      <c r="J1734" s="1"/>
      <c r="K1734" s="1"/>
      <c r="L1734" s="1"/>
      <c r="M1734" s="1"/>
      <c r="N1734" s="1"/>
      <c r="O1734" s="1"/>
      <c r="P1734" s="1" t="str">
        <f>smsSpamCollection_untouched!B1734</f>
        <v>ham</v>
      </c>
    </row>
    <row r="1735" spans="1:16" x14ac:dyDescent="0.3">
      <c r="A1735" s="1">
        <f>LEN(TRIM(smsSpamCollection_untouched!A1735))</f>
        <v>26</v>
      </c>
      <c r="B1735" s="1">
        <f>EXTRACT_ALPHA(smsSpamCollection_untouched!A1735)/Table1[[#This Row],[C]]</f>
        <v>0.80769230769230771</v>
      </c>
      <c r="C1735" s="1">
        <f>EXTRACT_NUMBER(smsSpamCollection_untouched!A1735)/Table1[[#This Row],[C]]</f>
        <v>0</v>
      </c>
      <c r="D1735" s="1">
        <f>(Table1[[#This Row],[W]]-1)/Table1[[#This Row],[C]]</f>
        <v>0.15384615384615385</v>
      </c>
      <c r="E1735" s="1">
        <f>EXTRACT_SPCHAR(smsSpamCollection_untouched!A1735)/Table1[[#This Row],[C]]</f>
        <v>3.8461538461538464E-2</v>
      </c>
      <c r="F1735" s="1">
        <f>EXTRACT_WORD(smsSpamCollection_untouched!A1735)</f>
        <v>5</v>
      </c>
      <c r="G1735" s="1">
        <f>EXTRACT_SHORTWORD(smsSpamCollection_untouched!A1735)/Table1[[#This Row],[W]]</f>
        <v>0.8</v>
      </c>
      <c r="H1735" s="1">
        <f>EXTRACT_WORDLen(smsSpamCollection_untouched!A1735)/Table1[[#This Row],[W]]</f>
        <v>4.4000000000000004</v>
      </c>
      <c r="I1735" s="1">
        <f>EXTRACT_UNIQUEWORD(smsSpamCollection_untouched!A1735)/Table1[[#This Row],[W]]</f>
        <v>1</v>
      </c>
      <c r="J1735" s="1"/>
      <c r="K1735" s="1"/>
      <c r="L1735" s="1"/>
      <c r="M1735" s="1"/>
      <c r="N1735" s="1"/>
      <c r="O1735" s="1"/>
      <c r="P1735" s="1" t="str">
        <f>smsSpamCollection_untouched!B1735</f>
        <v>ham</v>
      </c>
    </row>
    <row r="1736" spans="1:16" x14ac:dyDescent="0.3">
      <c r="A1736" s="1">
        <f>LEN(TRIM(smsSpamCollection_untouched!A1736))</f>
        <v>223</v>
      </c>
      <c r="B1736" s="1">
        <f>EXTRACT_ALPHA(smsSpamCollection_untouched!A1736)/Table1[[#This Row],[C]]</f>
        <v>0.67264573991031396</v>
      </c>
      <c r="C1736" s="1">
        <f>EXTRACT_NUMBER(smsSpamCollection_untouched!A1736)/Table1[[#This Row],[C]]</f>
        <v>0.1031390134529148</v>
      </c>
      <c r="D1736" s="1">
        <f>(Table1[[#This Row],[W]]-1)/Table1[[#This Row],[C]]</f>
        <v>0.14798206278026907</v>
      </c>
      <c r="E1736" s="1">
        <f>EXTRACT_SPCHAR(smsSpamCollection_untouched!A1736)/Table1[[#This Row],[C]]</f>
        <v>7.623318385650224E-2</v>
      </c>
      <c r="F1736" s="1">
        <f>EXTRACT_WORD(smsSpamCollection_untouched!A1736)</f>
        <v>34</v>
      </c>
      <c r="G1736" s="1">
        <f>EXTRACT_SHORTWORD(smsSpamCollection_untouched!A1736)/Table1[[#This Row],[W]]</f>
        <v>0.76470588235294112</v>
      </c>
      <c r="H1736" s="1">
        <f>EXTRACT_WORDLen(smsSpamCollection_untouched!A1736)/Table1[[#This Row],[W]]</f>
        <v>5.5882352941176467</v>
      </c>
      <c r="I1736" s="1">
        <f>EXTRACT_UNIQUEWORD(smsSpamCollection_untouched!A1736)/Table1[[#This Row],[W]]</f>
        <v>0.91176470588235292</v>
      </c>
      <c r="J1736" s="1"/>
      <c r="K1736" s="1"/>
      <c r="L1736" s="1"/>
      <c r="M1736" s="1"/>
      <c r="N1736" s="1"/>
      <c r="O1736" s="1"/>
      <c r="P1736" s="1" t="str">
        <f>smsSpamCollection_untouched!B1736</f>
        <v>spam</v>
      </c>
    </row>
    <row r="1737" spans="1:16" x14ac:dyDescent="0.3">
      <c r="A1737" s="1">
        <f>LEN(TRIM(smsSpamCollection_untouched!A1737))</f>
        <v>38</v>
      </c>
      <c r="B1737" s="1">
        <f>EXTRACT_ALPHA(smsSpamCollection_untouched!A1737)/Table1[[#This Row],[C]]</f>
        <v>0.76315789473684215</v>
      </c>
      <c r="C1737" s="1">
        <f>EXTRACT_NUMBER(smsSpamCollection_untouched!A1737)/Table1[[#This Row],[C]]</f>
        <v>0</v>
      </c>
      <c r="D1737" s="1">
        <f>(Table1[[#This Row],[W]]-1)/Table1[[#This Row],[C]]</f>
        <v>0.18421052631578946</v>
      </c>
      <c r="E1737" s="1">
        <f>EXTRACT_SPCHAR(smsSpamCollection_untouched!A1737)/Table1[[#This Row],[C]]</f>
        <v>5.2631578947368418E-2</v>
      </c>
      <c r="F1737" s="1">
        <f>EXTRACT_WORD(smsSpamCollection_untouched!A1737)</f>
        <v>8</v>
      </c>
      <c r="G1737" s="1">
        <f>EXTRACT_SHORTWORD(smsSpamCollection_untouched!A1737)/Table1[[#This Row],[W]]</f>
        <v>0.75</v>
      </c>
      <c r="H1737" s="1">
        <f>EXTRACT_WORDLen(smsSpamCollection_untouched!A1737)/Table1[[#This Row],[W]]</f>
        <v>3.875</v>
      </c>
      <c r="I1737" s="1">
        <f>EXTRACT_UNIQUEWORD(smsSpamCollection_untouched!A1737)/Table1[[#This Row],[W]]</f>
        <v>1</v>
      </c>
      <c r="J1737" s="1"/>
      <c r="K1737" s="1"/>
      <c r="L1737" s="1"/>
      <c r="M1737" s="1"/>
      <c r="N1737" s="1"/>
      <c r="O1737" s="1"/>
      <c r="P1737" s="1" t="str">
        <f>smsSpamCollection_untouched!B1737</f>
        <v>ham</v>
      </c>
    </row>
    <row r="1738" spans="1:16" x14ac:dyDescent="0.3">
      <c r="A1738" s="1">
        <f>LEN(TRIM(smsSpamCollection_untouched!A1738))</f>
        <v>36</v>
      </c>
      <c r="B1738" s="1">
        <f>EXTRACT_ALPHA(smsSpamCollection_untouched!A1738)/Table1[[#This Row],[C]]</f>
        <v>0.83333333333333337</v>
      </c>
      <c r="C1738" s="1">
        <f>EXTRACT_NUMBER(smsSpamCollection_untouched!A1738)/Table1[[#This Row],[C]]</f>
        <v>0</v>
      </c>
      <c r="D1738" s="1">
        <f>(Table1[[#This Row],[W]]-1)/Table1[[#This Row],[C]]</f>
        <v>0.16666666666666666</v>
      </c>
      <c r="E1738" s="1">
        <f>EXTRACT_SPCHAR(smsSpamCollection_untouched!A1738)/Table1[[#This Row],[C]]</f>
        <v>0</v>
      </c>
      <c r="F1738" s="1">
        <f>EXTRACT_WORD(smsSpamCollection_untouched!A1738)</f>
        <v>7</v>
      </c>
      <c r="G1738" s="1">
        <f>EXTRACT_SHORTWORD(smsSpamCollection_untouched!A1738)/Table1[[#This Row],[W]]</f>
        <v>1</v>
      </c>
      <c r="H1738" s="1">
        <f>EXTRACT_WORDLen(smsSpamCollection_untouched!A1738)/Table1[[#This Row],[W]]</f>
        <v>4.2857142857142856</v>
      </c>
      <c r="I1738" s="1">
        <f>EXTRACT_UNIQUEWORD(smsSpamCollection_untouched!A1738)/Table1[[#This Row],[W]]</f>
        <v>1</v>
      </c>
      <c r="J1738" s="1"/>
      <c r="K1738" s="1"/>
      <c r="L1738" s="1"/>
      <c r="M1738" s="1"/>
      <c r="N1738" s="1"/>
      <c r="O1738" s="1"/>
      <c r="P1738" s="1" t="str">
        <f>smsSpamCollection_untouched!B1738</f>
        <v>ham</v>
      </c>
    </row>
    <row r="1739" spans="1:16" x14ac:dyDescent="0.3">
      <c r="A1739" s="1">
        <f>LEN(TRIM(smsSpamCollection_untouched!A1739))</f>
        <v>23</v>
      </c>
      <c r="B1739" s="1">
        <f>EXTRACT_ALPHA(smsSpamCollection_untouched!A1739)/Table1[[#This Row],[C]]</f>
        <v>0.82608695652173914</v>
      </c>
      <c r="C1739" s="1">
        <f>EXTRACT_NUMBER(smsSpamCollection_untouched!A1739)/Table1[[#This Row],[C]]</f>
        <v>0</v>
      </c>
      <c r="D1739" s="1">
        <f>(Table1[[#This Row],[W]]-1)/Table1[[#This Row],[C]]</f>
        <v>0.17391304347826086</v>
      </c>
      <c r="E1739" s="1">
        <f>EXTRACT_SPCHAR(smsSpamCollection_untouched!A1739)/Table1[[#This Row],[C]]</f>
        <v>0</v>
      </c>
      <c r="F1739" s="1">
        <f>EXTRACT_WORD(smsSpamCollection_untouched!A1739)</f>
        <v>5</v>
      </c>
      <c r="G1739" s="1">
        <f>EXTRACT_SHORTWORD(smsSpamCollection_untouched!A1739)/Table1[[#This Row],[W]]</f>
        <v>0.6</v>
      </c>
      <c r="H1739" s="1">
        <f>EXTRACT_WORDLen(smsSpamCollection_untouched!A1739)/Table1[[#This Row],[W]]</f>
        <v>3.8</v>
      </c>
      <c r="I1739" s="1">
        <f>EXTRACT_UNIQUEWORD(smsSpamCollection_untouched!A1739)/Table1[[#This Row],[W]]</f>
        <v>1</v>
      </c>
      <c r="J1739" s="1"/>
      <c r="K1739" s="1"/>
      <c r="L1739" s="1"/>
      <c r="M1739" s="1"/>
      <c r="N1739" s="1"/>
      <c r="O1739" s="1"/>
      <c r="P1739" s="1" t="str">
        <f>smsSpamCollection_untouched!B1739</f>
        <v>ham</v>
      </c>
    </row>
    <row r="1740" spans="1:16" x14ac:dyDescent="0.3">
      <c r="A1740" s="1">
        <f>LEN(TRIM(smsSpamCollection_untouched!A1740))</f>
        <v>51</v>
      </c>
      <c r="B1740" s="1">
        <f>EXTRACT_ALPHA(smsSpamCollection_untouched!A1740)/Table1[[#This Row],[C]]</f>
        <v>0.78431372549019607</v>
      </c>
      <c r="C1740" s="1">
        <f>EXTRACT_NUMBER(smsSpamCollection_untouched!A1740)/Table1[[#This Row],[C]]</f>
        <v>0</v>
      </c>
      <c r="D1740" s="1">
        <f>(Table1[[#This Row],[W]]-1)/Table1[[#This Row],[C]]</f>
        <v>0.19607843137254902</v>
      </c>
      <c r="E1740" s="1">
        <f>EXTRACT_SPCHAR(smsSpamCollection_untouched!A1740)/Table1[[#This Row],[C]]</f>
        <v>1.9607843137254902E-2</v>
      </c>
      <c r="F1740" s="1">
        <f>EXTRACT_WORD(smsSpamCollection_untouched!A1740)</f>
        <v>11</v>
      </c>
      <c r="G1740" s="1">
        <f>EXTRACT_SHORTWORD(smsSpamCollection_untouched!A1740)/Table1[[#This Row],[W]]</f>
        <v>0.81818181818181823</v>
      </c>
      <c r="H1740" s="1">
        <f>EXTRACT_WORDLen(smsSpamCollection_untouched!A1740)/Table1[[#This Row],[W]]</f>
        <v>3.7272727272727271</v>
      </c>
      <c r="I1740" s="1">
        <f>EXTRACT_UNIQUEWORD(smsSpamCollection_untouched!A1740)/Table1[[#This Row],[W]]</f>
        <v>1</v>
      </c>
      <c r="J1740" s="1"/>
      <c r="K1740" s="1"/>
      <c r="L1740" s="1"/>
      <c r="M1740" s="1"/>
      <c r="N1740" s="1"/>
      <c r="O1740" s="1"/>
      <c r="P1740" s="1" t="str">
        <f>smsSpamCollection_untouched!B1740</f>
        <v>ham</v>
      </c>
    </row>
    <row r="1741" spans="1:16" x14ac:dyDescent="0.3">
      <c r="A1741" s="1">
        <f>LEN(TRIM(smsSpamCollection_untouched!A1741))</f>
        <v>34</v>
      </c>
      <c r="B1741" s="1">
        <f>EXTRACT_ALPHA(smsSpamCollection_untouched!A1741)/Table1[[#This Row],[C]]</f>
        <v>0.67647058823529416</v>
      </c>
      <c r="C1741" s="1">
        <f>EXTRACT_NUMBER(smsSpamCollection_untouched!A1741)/Table1[[#This Row],[C]]</f>
        <v>0</v>
      </c>
      <c r="D1741" s="1">
        <f>(Table1[[#This Row],[W]]-1)/Table1[[#This Row],[C]]</f>
        <v>0.17647058823529413</v>
      </c>
      <c r="E1741" s="1">
        <f>EXTRACT_SPCHAR(smsSpamCollection_untouched!A1741)/Table1[[#This Row],[C]]</f>
        <v>0.14705882352941177</v>
      </c>
      <c r="F1741" s="1">
        <f>EXTRACT_WORD(smsSpamCollection_untouched!A1741)</f>
        <v>7</v>
      </c>
      <c r="G1741" s="1">
        <f>EXTRACT_SHORTWORD(smsSpamCollection_untouched!A1741)/Table1[[#This Row],[W]]</f>
        <v>0.7142857142857143</v>
      </c>
      <c r="H1741" s="1">
        <f>EXTRACT_WORDLen(smsSpamCollection_untouched!A1741)/Table1[[#This Row],[W]]</f>
        <v>4</v>
      </c>
      <c r="I1741" s="1">
        <f>EXTRACT_UNIQUEWORD(smsSpamCollection_untouched!A1741)/Table1[[#This Row],[W]]</f>
        <v>1</v>
      </c>
      <c r="J1741" s="1"/>
      <c r="K1741" s="1"/>
      <c r="L1741" s="1"/>
      <c r="M1741" s="1"/>
      <c r="N1741" s="1"/>
      <c r="O1741" s="1"/>
      <c r="P1741" s="1" t="str">
        <f>smsSpamCollection_untouched!B1741</f>
        <v>ham</v>
      </c>
    </row>
    <row r="1742" spans="1:16" x14ac:dyDescent="0.3">
      <c r="A1742" s="1">
        <f>LEN(TRIM(smsSpamCollection_untouched!A1742))</f>
        <v>34</v>
      </c>
      <c r="B1742" s="1">
        <f>EXTRACT_ALPHA(smsSpamCollection_untouched!A1742)/Table1[[#This Row],[C]]</f>
        <v>0.76470588235294112</v>
      </c>
      <c r="C1742" s="1">
        <f>EXTRACT_NUMBER(smsSpamCollection_untouched!A1742)/Table1[[#This Row],[C]]</f>
        <v>0</v>
      </c>
      <c r="D1742" s="1">
        <f>(Table1[[#This Row],[W]]-1)/Table1[[#This Row],[C]]</f>
        <v>0.17647058823529413</v>
      </c>
      <c r="E1742" s="1">
        <f>EXTRACT_SPCHAR(smsSpamCollection_untouched!A1742)/Table1[[#This Row],[C]]</f>
        <v>5.8823529411764705E-2</v>
      </c>
      <c r="F1742" s="1">
        <f>EXTRACT_WORD(smsSpamCollection_untouched!A1742)</f>
        <v>7</v>
      </c>
      <c r="G1742" s="1">
        <f>EXTRACT_SHORTWORD(smsSpamCollection_untouched!A1742)/Table1[[#This Row],[W]]</f>
        <v>0.5714285714285714</v>
      </c>
      <c r="H1742" s="1">
        <f>EXTRACT_WORDLen(smsSpamCollection_untouched!A1742)/Table1[[#This Row],[W]]</f>
        <v>4</v>
      </c>
      <c r="I1742" s="1">
        <f>EXTRACT_UNIQUEWORD(smsSpamCollection_untouched!A1742)/Table1[[#This Row],[W]]</f>
        <v>1</v>
      </c>
      <c r="J1742" s="1"/>
      <c r="K1742" s="1"/>
      <c r="L1742" s="1"/>
      <c r="M1742" s="1"/>
      <c r="N1742" s="1"/>
      <c r="O1742" s="1"/>
      <c r="P1742" s="1" t="str">
        <f>smsSpamCollection_untouched!B1742</f>
        <v>ham</v>
      </c>
    </row>
    <row r="1743" spans="1:16" x14ac:dyDescent="0.3">
      <c r="A1743" s="1">
        <f>LEN(TRIM(smsSpamCollection_untouched!A1743))</f>
        <v>159</v>
      </c>
      <c r="B1743" s="1">
        <f>EXTRACT_ALPHA(smsSpamCollection_untouched!A1743)/Table1[[#This Row],[C]]</f>
        <v>0.62264150943396224</v>
      </c>
      <c r="C1743" s="1">
        <f>EXTRACT_NUMBER(smsSpamCollection_untouched!A1743)/Table1[[#This Row],[C]]</f>
        <v>0.18238993710691823</v>
      </c>
      <c r="D1743" s="1">
        <f>(Table1[[#This Row],[W]]-1)/Table1[[#This Row],[C]]</f>
        <v>0.16352201257861634</v>
      </c>
      <c r="E1743" s="1">
        <f>EXTRACT_SPCHAR(smsSpamCollection_untouched!A1743)/Table1[[#This Row],[C]]</f>
        <v>3.1446540880503145E-2</v>
      </c>
      <c r="F1743" s="1">
        <f>EXTRACT_WORD(smsSpamCollection_untouched!A1743)</f>
        <v>27</v>
      </c>
      <c r="G1743" s="1">
        <f>EXTRACT_SHORTWORD(smsSpamCollection_untouched!A1743)/Table1[[#This Row],[W]]</f>
        <v>0.70370370370370372</v>
      </c>
      <c r="H1743" s="1">
        <f>EXTRACT_WORDLen(smsSpamCollection_untouched!A1743)/Table1[[#This Row],[W]]</f>
        <v>4.9259259259259256</v>
      </c>
      <c r="I1743" s="1">
        <f>EXTRACT_UNIQUEWORD(smsSpamCollection_untouched!A1743)/Table1[[#This Row],[W]]</f>
        <v>0.88888888888888884</v>
      </c>
      <c r="J1743" s="1"/>
      <c r="K1743" s="1"/>
      <c r="L1743" s="1"/>
      <c r="M1743" s="1"/>
      <c r="N1743" s="1"/>
      <c r="O1743" s="1"/>
      <c r="P1743" s="1" t="str">
        <f>smsSpamCollection_untouched!B1743</f>
        <v>spam</v>
      </c>
    </row>
    <row r="1744" spans="1:16" x14ac:dyDescent="0.3">
      <c r="A1744" s="1">
        <f>LEN(TRIM(smsSpamCollection_untouched!A1744))</f>
        <v>74</v>
      </c>
      <c r="B1744" s="1">
        <f>EXTRACT_ALPHA(smsSpamCollection_untouched!A1744)/Table1[[#This Row],[C]]</f>
        <v>0.7567567567567568</v>
      </c>
      <c r="C1744" s="1">
        <f>EXTRACT_NUMBER(smsSpamCollection_untouched!A1744)/Table1[[#This Row],[C]]</f>
        <v>0</v>
      </c>
      <c r="D1744" s="1">
        <f>(Table1[[#This Row],[W]]-1)/Table1[[#This Row],[C]]</f>
        <v>0.1891891891891892</v>
      </c>
      <c r="E1744" s="1">
        <f>EXTRACT_SPCHAR(smsSpamCollection_untouched!A1744)/Table1[[#This Row],[C]]</f>
        <v>5.4054054054054057E-2</v>
      </c>
      <c r="F1744" s="1">
        <f>EXTRACT_WORD(smsSpamCollection_untouched!A1744)</f>
        <v>15</v>
      </c>
      <c r="G1744" s="1">
        <f>EXTRACT_SHORTWORD(smsSpamCollection_untouched!A1744)/Table1[[#This Row],[W]]</f>
        <v>0.73333333333333328</v>
      </c>
      <c r="H1744" s="1">
        <f>EXTRACT_WORDLen(smsSpamCollection_untouched!A1744)/Table1[[#This Row],[W]]</f>
        <v>4</v>
      </c>
      <c r="I1744" s="1">
        <f>EXTRACT_UNIQUEWORD(smsSpamCollection_untouched!A1744)/Table1[[#This Row],[W]]</f>
        <v>0.93333333333333335</v>
      </c>
      <c r="J1744" s="1"/>
      <c r="K1744" s="1"/>
      <c r="L1744" s="1"/>
      <c r="M1744" s="1"/>
      <c r="N1744" s="1"/>
      <c r="O1744" s="1"/>
      <c r="P1744" s="1" t="str">
        <f>smsSpamCollection_untouched!B1744</f>
        <v>ham</v>
      </c>
    </row>
    <row r="1745" spans="1:16" x14ac:dyDescent="0.3">
      <c r="A1745" s="1">
        <f>LEN(TRIM(smsSpamCollection_untouched!A1745))</f>
        <v>146</v>
      </c>
      <c r="B1745" s="1">
        <f>EXTRACT_ALPHA(smsSpamCollection_untouched!A1745)/Table1[[#This Row],[C]]</f>
        <v>0.71917808219178081</v>
      </c>
      <c r="C1745" s="1">
        <f>EXTRACT_NUMBER(smsSpamCollection_untouched!A1745)/Table1[[#This Row],[C]]</f>
        <v>6.8493150684931503E-3</v>
      </c>
      <c r="D1745" s="1">
        <f>(Table1[[#This Row],[W]]-1)/Table1[[#This Row],[C]]</f>
        <v>0.17123287671232876</v>
      </c>
      <c r="E1745" s="1">
        <f>EXTRACT_SPCHAR(smsSpamCollection_untouched!A1745)/Table1[[#This Row],[C]]</f>
        <v>0.10273972602739725</v>
      </c>
      <c r="F1745" s="1">
        <f>EXTRACT_WORD(smsSpamCollection_untouched!A1745)</f>
        <v>26</v>
      </c>
      <c r="G1745" s="1">
        <f>EXTRACT_SHORTWORD(smsSpamCollection_untouched!A1745)/Table1[[#This Row],[W]]</f>
        <v>0.65384615384615385</v>
      </c>
      <c r="H1745" s="1">
        <f>EXTRACT_WORDLen(smsSpamCollection_untouched!A1745)/Table1[[#This Row],[W]]</f>
        <v>4.6538461538461542</v>
      </c>
      <c r="I1745" s="1">
        <f>EXTRACT_UNIQUEWORD(smsSpamCollection_untouched!A1745)/Table1[[#This Row],[W]]</f>
        <v>0.96153846153846156</v>
      </c>
      <c r="J1745" s="1"/>
      <c r="K1745" s="1"/>
      <c r="L1745" s="1"/>
      <c r="M1745" s="1"/>
      <c r="N1745" s="1"/>
      <c r="O1745" s="1"/>
      <c r="P1745" s="1" t="str">
        <f>smsSpamCollection_untouched!B1745</f>
        <v>ham</v>
      </c>
    </row>
    <row r="1746" spans="1:16" x14ac:dyDescent="0.3">
      <c r="A1746" s="1">
        <f>LEN(TRIM(smsSpamCollection_untouched!A1746))</f>
        <v>32</v>
      </c>
      <c r="B1746" s="1">
        <f>EXTRACT_ALPHA(smsSpamCollection_untouched!A1746)/Table1[[#This Row],[C]]</f>
        <v>0.75</v>
      </c>
      <c r="C1746" s="1">
        <f>EXTRACT_NUMBER(smsSpamCollection_untouched!A1746)/Table1[[#This Row],[C]]</f>
        <v>0</v>
      </c>
      <c r="D1746" s="1">
        <f>(Table1[[#This Row],[W]]-1)/Table1[[#This Row],[C]]</f>
        <v>0.21875</v>
      </c>
      <c r="E1746" s="1">
        <f>EXTRACT_SPCHAR(smsSpamCollection_untouched!A1746)/Table1[[#This Row],[C]]</f>
        <v>3.125E-2</v>
      </c>
      <c r="F1746" s="1">
        <f>EXTRACT_WORD(smsSpamCollection_untouched!A1746)</f>
        <v>8</v>
      </c>
      <c r="G1746" s="1">
        <f>EXTRACT_SHORTWORD(smsSpamCollection_untouched!A1746)/Table1[[#This Row],[W]]</f>
        <v>0.625</v>
      </c>
      <c r="H1746" s="1">
        <f>EXTRACT_WORDLen(smsSpamCollection_untouched!A1746)/Table1[[#This Row],[W]]</f>
        <v>3.125</v>
      </c>
      <c r="I1746" s="1">
        <f>EXTRACT_UNIQUEWORD(smsSpamCollection_untouched!A1746)/Table1[[#This Row],[W]]</f>
        <v>1</v>
      </c>
      <c r="J1746" s="1"/>
      <c r="K1746" s="1"/>
      <c r="L1746" s="1"/>
      <c r="M1746" s="1"/>
      <c r="N1746" s="1"/>
      <c r="O1746" s="1"/>
      <c r="P1746" s="1" t="str">
        <f>smsSpamCollection_untouched!B1746</f>
        <v>ham</v>
      </c>
    </row>
    <row r="1747" spans="1:16" x14ac:dyDescent="0.3">
      <c r="A1747" s="1">
        <f>LEN(TRIM(smsSpamCollection_untouched!A1747))</f>
        <v>155</v>
      </c>
      <c r="B1747" s="1">
        <f>EXTRACT_ALPHA(smsSpamCollection_untouched!A1747)/Table1[[#This Row],[C]]</f>
        <v>0.72258064516129028</v>
      </c>
      <c r="C1747" s="1">
        <f>EXTRACT_NUMBER(smsSpamCollection_untouched!A1747)/Table1[[#This Row],[C]]</f>
        <v>0.11612903225806452</v>
      </c>
      <c r="D1747" s="1">
        <f>(Table1[[#This Row],[W]]-1)/Table1[[#This Row],[C]]</f>
        <v>0.14838709677419354</v>
      </c>
      <c r="E1747" s="1">
        <f>EXTRACT_SPCHAR(smsSpamCollection_untouched!A1747)/Table1[[#This Row],[C]]</f>
        <v>1.2903225806451613E-2</v>
      </c>
      <c r="F1747" s="1">
        <f>EXTRACT_WORD(smsSpamCollection_untouched!A1747)</f>
        <v>24</v>
      </c>
      <c r="G1747" s="1">
        <f>EXTRACT_SHORTWORD(smsSpamCollection_untouched!A1747)/Table1[[#This Row],[W]]</f>
        <v>0.91666666666666663</v>
      </c>
      <c r="H1747" s="1">
        <f>EXTRACT_WORDLen(smsSpamCollection_untouched!A1747)/Table1[[#This Row],[W]]</f>
        <v>5.5</v>
      </c>
      <c r="I1747" s="1">
        <f>EXTRACT_UNIQUEWORD(smsSpamCollection_untouched!A1747)/Table1[[#This Row],[W]]</f>
        <v>1</v>
      </c>
      <c r="J1747" s="1"/>
      <c r="K1747" s="1"/>
      <c r="L1747" s="1"/>
      <c r="M1747" s="1"/>
      <c r="N1747" s="1"/>
      <c r="O1747" s="1"/>
      <c r="P1747" s="1" t="str">
        <f>smsSpamCollection_untouched!B1747</f>
        <v>spam</v>
      </c>
    </row>
    <row r="1748" spans="1:16" x14ac:dyDescent="0.3">
      <c r="A1748" s="1">
        <f>LEN(TRIM(smsSpamCollection_untouched!A1748))</f>
        <v>159</v>
      </c>
      <c r="B1748" s="1">
        <f>EXTRACT_ALPHA(smsSpamCollection_untouched!A1748)/Table1[[#This Row],[C]]</f>
        <v>0.75471698113207553</v>
      </c>
      <c r="C1748" s="1">
        <f>EXTRACT_NUMBER(smsSpamCollection_untouched!A1748)/Table1[[#This Row],[C]]</f>
        <v>6.2893081761006293E-3</v>
      </c>
      <c r="D1748" s="1">
        <f>(Table1[[#This Row],[W]]-1)/Table1[[#This Row],[C]]</f>
        <v>0.20125786163522014</v>
      </c>
      <c r="E1748" s="1">
        <f>EXTRACT_SPCHAR(smsSpamCollection_untouched!A1748)/Table1[[#This Row],[C]]</f>
        <v>3.7735849056603772E-2</v>
      </c>
      <c r="F1748" s="1">
        <f>EXTRACT_WORD(smsSpamCollection_untouched!A1748)</f>
        <v>33</v>
      </c>
      <c r="G1748" s="1">
        <f>EXTRACT_SHORTWORD(smsSpamCollection_untouched!A1748)/Table1[[#This Row],[W]]</f>
        <v>0.69696969696969702</v>
      </c>
      <c r="H1748" s="1">
        <f>EXTRACT_WORDLen(smsSpamCollection_untouched!A1748)/Table1[[#This Row],[W]]</f>
        <v>3.8484848484848486</v>
      </c>
      <c r="I1748" s="1">
        <f>EXTRACT_UNIQUEWORD(smsSpamCollection_untouched!A1748)/Table1[[#This Row],[W]]</f>
        <v>0.96969696969696972</v>
      </c>
      <c r="J1748" s="1"/>
      <c r="K1748" s="1"/>
      <c r="L1748" s="1"/>
      <c r="M1748" s="1"/>
      <c r="N1748" s="1"/>
      <c r="O1748" s="1"/>
      <c r="P1748" s="1" t="str">
        <f>smsSpamCollection_untouched!B1748</f>
        <v>ham</v>
      </c>
    </row>
    <row r="1749" spans="1:16" x14ac:dyDescent="0.3">
      <c r="A1749" s="1">
        <f>LEN(TRIM(smsSpamCollection_untouched!A1749))</f>
        <v>86</v>
      </c>
      <c r="B1749" s="1">
        <f>EXTRACT_ALPHA(smsSpamCollection_untouched!A1749)/Table1[[#This Row],[C]]</f>
        <v>0.7558139534883721</v>
      </c>
      <c r="C1749" s="1">
        <f>EXTRACT_NUMBER(smsSpamCollection_untouched!A1749)/Table1[[#This Row],[C]]</f>
        <v>0</v>
      </c>
      <c r="D1749" s="1">
        <f>(Table1[[#This Row],[W]]-1)/Table1[[#This Row],[C]]</f>
        <v>0.19767441860465115</v>
      </c>
      <c r="E1749" s="1">
        <f>EXTRACT_SPCHAR(smsSpamCollection_untouched!A1749)/Table1[[#This Row],[C]]</f>
        <v>4.6511627906976744E-2</v>
      </c>
      <c r="F1749" s="1">
        <f>EXTRACT_WORD(smsSpamCollection_untouched!A1749)</f>
        <v>18</v>
      </c>
      <c r="G1749" s="1">
        <f>EXTRACT_SHORTWORD(smsSpamCollection_untouched!A1749)/Table1[[#This Row],[W]]</f>
        <v>0.77777777777777779</v>
      </c>
      <c r="H1749" s="1">
        <f>EXTRACT_WORDLen(smsSpamCollection_untouched!A1749)/Table1[[#This Row],[W]]</f>
        <v>3.8333333333333335</v>
      </c>
      <c r="I1749" s="1">
        <f>EXTRACT_UNIQUEWORD(smsSpamCollection_untouched!A1749)/Table1[[#This Row],[W]]</f>
        <v>0.94444444444444442</v>
      </c>
      <c r="J1749" s="1"/>
      <c r="K1749" s="1"/>
      <c r="L1749" s="1"/>
      <c r="M1749" s="1"/>
      <c r="N1749" s="1"/>
      <c r="O1749" s="1"/>
      <c r="P1749" s="1" t="str">
        <f>smsSpamCollection_untouched!B1749</f>
        <v>ham</v>
      </c>
    </row>
    <row r="1750" spans="1:16" x14ac:dyDescent="0.3">
      <c r="A1750" s="1">
        <f>LEN(TRIM(smsSpamCollection_untouched!A1750))</f>
        <v>32</v>
      </c>
      <c r="B1750" s="1">
        <f>EXTRACT_ALPHA(smsSpamCollection_untouched!A1750)/Table1[[#This Row],[C]]</f>
        <v>0.78125</v>
      </c>
      <c r="C1750" s="1">
        <f>EXTRACT_NUMBER(smsSpamCollection_untouched!A1750)/Table1[[#This Row],[C]]</f>
        <v>0</v>
      </c>
      <c r="D1750" s="1">
        <f>(Table1[[#This Row],[W]]-1)/Table1[[#This Row],[C]]</f>
        <v>0.1875</v>
      </c>
      <c r="E1750" s="1">
        <f>EXTRACT_SPCHAR(smsSpamCollection_untouched!A1750)/Table1[[#This Row],[C]]</f>
        <v>3.125E-2</v>
      </c>
      <c r="F1750" s="1">
        <f>EXTRACT_WORD(smsSpamCollection_untouched!A1750)</f>
        <v>7</v>
      </c>
      <c r="G1750" s="1">
        <f>EXTRACT_SHORTWORD(smsSpamCollection_untouched!A1750)/Table1[[#This Row],[W]]</f>
        <v>0.7142857142857143</v>
      </c>
      <c r="H1750" s="1">
        <f>EXTRACT_WORDLen(smsSpamCollection_untouched!A1750)/Table1[[#This Row],[W]]</f>
        <v>3.7142857142857144</v>
      </c>
      <c r="I1750" s="1">
        <f>EXTRACT_UNIQUEWORD(smsSpamCollection_untouched!A1750)/Table1[[#This Row],[W]]</f>
        <v>1</v>
      </c>
      <c r="J1750" s="1"/>
      <c r="K1750" s="1"/>
      <c r="L1750" s="1"/>
      <c r="M1750" s="1"/>
      <c r="N1750" s="1"/>
      <c r="O1750" s="1"/>
      <c r="P1750" s="1" t="str">
        <f>smsSpamCollection_untouched!B1750</f>
        <v>ham</v>
      </c>
    </row>
    <row r="1751" spans="1:16" x14ac:dyDescent="0.3">
      <c r="A1751" s="1">
        <f>LEN(TRIM(smsSpamCollection_untouched!A1751))</f>
        <v>166</v>
      </c>
      <c r="B1751" s="1">
        <f>EXTRACT_ALPHA(smsSpamCollection_untouched!A1751)/Table1[[#This Row],[C]]</f>
        <v>0.75903614457831325</v>
      </c>
      <c r="C1751" s="1">
        <f>EXTRACT_NUMBER(smsSpamCollection_untouched!A1751)/Table1[[#This Row],[C]]</f>
        <v>0</v>
      </c>
      <c r="D1751" s="1">
        <f>(Table1[[#This Row],[W]]-1)/Table1[[#This Row],[C]]</f>
        <v>0.16867469879518071</v>
      </c>
      <c r="E1751" s="1">
        <f>EXTRACT_SPCHAR(smsSpamCollection_untouched!A1751)/Table1[[#This Row],[C]]</f>
        <v>7.2289156626506021E-2</v>
      </c>
      <c r="F1751" s="1">
        <f>EXTRACT_WORD(smsSpamCollection_untouched!A1751)</f>
        <v>29</v>
      </c>
      <c r="G1751" s="1">
        <f>EXTRACT_SHORTWORD(smsSpamCollection_untouched!A1751)/Table1[[#This Row],[W]]</f>
        <v>0.86206896551724133</v>
      </c>
      <c r="H1751" s="1">
        <f>EXTRACT_WORDLen(smsSpamCollection_untouched!A1751)/Table1[[#This Row],[W]]</f>
        <v>4.7586206896551726</v>
      </c>
      <c r="I1751" s="1">
        <f>EXTRACT_UNIQUEWORD(smsSpamCollection_untouched!A1751)/Table1[[#This Row],[W]]</f>
        <v>0.82758620689655171</v>
      </c>
      <c r="J1751" s="1"/>
      <c r="K1751" s="1"/>
      <c r="L1751" s="1"/>
      <c r="M1751" s="1"/>
      <c r="N1751" s="1"/>
      <c r="O1751" s="1"/>
      <c r="P1751" s="1" t="str">
        <f>smsSpamCollection_untouched!B1751</f>
        <v>ham</v>
      </c>
    </row>
    <row r="1752" spans="1:16" x14ac:dyDescent="0.3">
      <c r="A1752" s="1">
        <f>LEN(TRIM(smsSpamCollection_untouched!A1752))</f>
        <v>22</v>
      </c>
      <c r="B1752" s="1">
        <f>EXTRACT_ALPHA(smsSpamCollection_untouched!A1752)/Table1[[#This Row],[C]]</f>
        <v>0.77272727272727271</v>
      </c>
      <c r="C1752" s="1">
        <f>EXTRACT_NUMBER(smsSpamCollection_untouched!A1752)/Table1[[#This Row],[C]]</f>
        <v>0</v>
      </c>
      <c r="D1752" s="1">
        <f>(Table1[[#This Row],[W]]-1)/Table1[[#This Row],[C]]</f>
        <v>0.22727272727272727</v>
      </c>
      <c r="E1752" s="1">
        <f>EXTRACT_SPCHAR(smsSpamCollection_untouched!A1752)/Table1[[#This Row],[C]]</f>
        <v>0</v>
      </c>
      <c r="F1752" s="1">
        <f>EXTRACT_WORD(smsSpamCollection_untouched!A1752)</f>
        <v>6</v>
      </c>
      <c r="G1752" s="1">
        <f>EXTRACT_SHORTWORD(smsSpamCollection_untouched!A1752)/Table1[[#This Row],[W]]</f>
        <v>0.66666666666666663</v>
      </c>
      <c r="H1752" s="1">
        <f>EXTRACT_WORDLen(smsSpamCollection_untouched!A1752)/Table1[[#This Row],[W]]</f>
        <v>2.8333333333333335</v>
      </c>
      <c r="I1752" s="1">
        <f>EXTRACT_UNIQUEWORD(smsSpamCollection_untouched!A1752)/Table1[[#This Row],[W]]</f>
        <v>1</v>
      </c>
      <c r="J1752" s="1"/>
      <c r="K1752" s="1"/>
      <c r="L1752" s="1"/>
      <c r="M1752" s="1"/>
      <c r="N1752" s="1"/>
      <c r="O1752" s="1"/>
      <c r="P1752" s="1" t="str">
        <f>smsSpamCollection_untouched!B1752</f>
        <v>ham</v>
      </c>
    </row>
    <row r="1753" spans="1:16" x14ac:dyDescent="0.3">
      <c r="A1753" s="1">
        <f>LEN(TRIM(smsSpamCollection_untouched!A1753))</f>
        <v>26</v>
      </c>
      <c r="B1753" s="1">
        <f>EXTRACT_ALPHA(smsSpamCollection_untouched!A1753)/Table1[[#This Row],[C]]</f>
        <v>0.73076923076923073</v>
      </c>
      <c r="C1753" s="1">
        <f>EXTRACT_NUMBER(smsSpamCollection_untouched!A1753)/Table1[[#This Row],[C]]</f>
        <v>0</v>
      </c>
      <c r="D1753" s="1">
        <f>(Table1[[#This Row],[W]]-1)/Table1[[#This Row],[C]]</f>
        <v>0.11538461538461539</v>
      </c>
      <c r="E1753" s="1">
        <f>EXTRACT_SPCHAR(smsSpamCollection_untouched!A1753)/Table1[[#This Row],[C]]</f>
        <v>0.15384615384615385</v>
      </c>
      <c r="F1753" s="1">
        <f>EXTRACT_WORD(smsSpamCollection_untouched!A1753)</f>
        <v>4</v>
      </c>
      <c r="G1753" s="1">
        <f>EXTRACT_SHORTWORD(smsSpamCollection_untouched!A1753)/Table1[[#This Row],[W]]</f>
        <v>1</v>
      </c>
      <c r="H1753" s="1">
        <f>EXTRACT_WORDLen(smsSpamCollection_untouched!A1753)/Table1[[#This Row],[W]]</f>
        <v>5.75</v>
      </c>
      <c r="I1753" s="1">
        <f>EXTRACT_UNIQUEWORD(smsSpamCollection_untouched!A1753)/Table1[[#This Row],[W]]</f>
        <v>1</v>
      </c>
      <c r="J1753" s="1"/>
      <c r="K1753" s="1"/>
      <c r="L1753" s="1"/>
      <c r="M1753" s="1"/>
      <c r="N1753" s="1"/>
      <c r="O1753" s="1"/>
      <c r="P1753" s="1" t="str">
        <f>smsSpamCollection_untouched!B1753</f>
        <v>ham</v>
      </c>
    </row>
    <row r="1754" spans="1:16" x14ac:dyDescent="0.3">
      <c r="A1754" s="1">
        <f>LEN(TRIM(smsSpamCollection_untouched!A1754))</f>
        <v>92</v>
      </c>
      <c r="B1754" s="1">
        <f>EXTRACT_ALPHA(smsSpamCollection_untouched!A1754)/Table1[[#This Row],[C]]</f>
        <v>0.79347826086956519</v>
      </c>
      <c r="C1754" s="1">
        <f>EXTRACT_NUMBER(smsSpamCollection_untouched!A1754)/Table1[[#This Row],[C]]</f>
        <v>1.0869565217391304E-2</v>
      </c>
      <c r="D1754" s="1">
        <f>(Table1[[#This Row],[W]]-1)/Table1[[#This Row],[C]]</f>
        <v>0.18478260869565216</v>
      </c>
      <c r="E1754" s="1">
        <f>EXTRACT_SPCHAR(smsSpamCollection_untouched!A1754)/Table1[[#This Row],[C]]</f>
        <v>1.0869565217391304E-2</v>
      </c>
      <c r="F1754" s="1">
        <f>EXTRACT_WORD(smsSpamCollection_untouched!A1754)</f>
        <v>18</v>
      </c>
      <c r="G1754" s="1">
        <f>EXTRACT_SHORTWORD(smsSpamCollection_untouched!A1754)/Table1[[#This Row],[W]]</f>
        <v>0.72222222222222221</v>
      </c>
      <c r="H1754" s="1">
        <f>EXTRACT_WORDLen(smsSpamCollection_untouched!A1754)/Table1[[#This Row],[W]]</f>
        <v>4.166666666666667</v>
      </c>
      <c r="I1754" s="1">
        <f>EXTRACT_UNIQUEWORD(smsSpamCollection_untouched!A1754)/Table1[[#This Row],[W]]</f>
        <v>1</v>
      </c>
      <c r="J1754" s="1"/>
      <c r="K1754" s="1"/>
      <c r="L1754" s="1"/>
      <c r="M1754" s="1"/>
      <c r="N1754" s="1"/>
      <c r="O1754" s="1"/>
      <c r="P1754" s="1" t="str">
        <f>smsSpamCollection_untouched!B1754</f>
        <v>ham</v>
      </c>
    </row>
    <row r="1755" spans="1:16" x14ac:dyDescent="0.3">
      <c r="A1755" s="1">
        <f>LEN(TRIM(smsSpamCollection_untouched!A1755))</f>
        <v>37</v>
      </c>
      <c r="B1755" s="1">
        <f>EXTRACT_ALPHA(smsSpamCollection_untouched!A1755)/Table1[[#This Row],[C]]</f>
        <v>0.83783783783783783</v>
      </c>
      <c r="C1755" s="1">
        <f>EXTRACT_NUMBER(smsSpamCollection_untouched!A1755)/Table1[[#This Row],[C]]</f>
        <v>0</v>
      </c>
      <c r="D1755" s="1">
        <f>(Table1[[#This Row],[W]]-1)/Table1[[#This Row],[C]]</f>
        <v>0.16216216216216217</v>
      </c>
      <c r="E1755" s="1">
        <f>EXTRACT_SPCHAR(smsSpamCollection_untouched!A1755)/Table1[[#This Row],[C]]</f>
        <v>0</v>
      </c>
      <c r="F1755" s="1">
        <f>EXTRACT_WORD(smsSpamCollection_untouched!A1755)</f>
        <v>7</v>
      </c>
      <c r="G1755" s="1">
        <f>EXTRACT_SHORTWORD(smsSpamCollection_untouched!A1755)/Table1[[#This Row],[W]]</f>
        <v>1</v>
      </c>
      <c r="H1755" s="1">
        <f>EXTRACT_WORDLen(smsSpamCollection_untouched!A1755)/Table1[[#This Row],[W]]</f>
        <v>4.4285714285714288</v>
      </c>
      <c r="I1755" s="1">
        <f>EXTRACT_UNIQUEWORD(smsSpamCollection_untouched!A1755)/Table1[[#This Row],[W]]</f>
        <v>1</v>
      </c>
      <c r="J1755" s="1"/>
      <c r="K1755" s="1"/>
      <c r="L1755" s="1"/>
      <c r="M1755" s="1"/>
      <c r="N1755" s="1"/>
      <c r="O1755" s="1"/>
      <c r="P1755" s="1" t="str">
        <f>smsSpamCollection_untouched!B1755</f>
        <v>ham</v>
      </c>
    </row>
    <row r="1756" spans="1:16" x14ac:dyDescent="0.3">
      <c r="A1756" s="1">
        <f>LEN(TRIM(smsSpamCollection_untouched!A1756))</f>
        <v>46</v>
      </c>
      <c r="B1756" s="1">
        <f>EXTRACT_ALPHA(smsSpamCollection_untouched!A1756)/Table1[[#This Row],[C]]</f>
        <v>0.73913043478260865</v>
      </c>
      <c r="C1756" s="1">
        <f>EXTRACT_NUMBER(smsSpamCollection_untouched!A1756)/Table1[[#This Row],[C]]</f>
        <v>0</v>
      </c>
      <c r="D1756" s="1">
        <f>(Table1[[#This Row],[W]]-1)/Table1[[#This Row],[C]]</f>
        <v>0.21739130434782608</v>
      </c>
      <c r="E1756" s="1">
        <f>EXTRACT_SPCHAR(smsSpamCollection_untouched!A1756)/Table1[[#This Row],[C]]</f>
        <v>4.3478260869565216E-2</v>
      </c>
      <c r="F1756" s="1">
        <f>EXTRACT_WORD(smsSpamCollection_untouched!A1756)</f>
        <v>11</v>
      </c>
      <c r="G1756" s="1">
        <f>EXTRACT_SHORTWORD(smsSpamCollection_untouched!A1756)/Table1[[#This Row],[W]]</f>
        <v>0.72727272727272729</v>
      </c>
      <c r="H1756" s="1">
        <f>EXTRACT_WORDLen(smsSpamCollection_untouched!A1756)/Table1[[#This Row],[W]]</f>
        <v>3.2727272727272729</v>
      </c>
      <c r="I1756" s="1">
        <f>EXTRACT_UNIQUEWORD(smsSpamCollection_untouched!A1756)/Table1[[#This Row],[W]]</f>
        <v>1</v>
      </c>
      <c r="J1756" s="1"/>
      <c r="K1756" s="1"/>
      <c r="L1756" s="1"/>
      <c r="M1756" s="1"/>
      <c r="N1756" s="1"/>
      <c r="O1756" s="1"/>
      <c r="P1756" s="1" t="str">
        <f>smsSpamCollection_untouched!B1756</f>
        <v>ham</v>
      </c>
    </row>
    <row r="1757" spans="1:16" x14ac:dyDescent="0.3">
      <c r="A1757" s="1">
        <f>LEN(TRIM(smsSpamCollection_untouched!A1757))</f>
        <v>62</v>
      </c>
      <c r="B1757" s="1">
        <f>EXTRACT_ALPHA(smsSpamCollection_untouched!A1757)/Table1[[#This Row],[C]]</f>
        <v>0.77419354838709675</v>
      </c>
      <c r="C1757" s="1">
        <f>EXTRACT_NUMBER(smsSpamCollection_untouched!A1757)/Table1[[#This Row],[C]]</f>
        <v>0</v>
      </c>
      <c r="D1757" s="1">
        <f>(Table1[[#This Row],[W]]-1)/Table1[[#This Row],[C]]</f>
        <v>0.19354838709677419</v>
      </c>
      <c r="E1757" s="1">
        <f>EXTRACT_SPCHAR(smsSpamCollection_untouched!A1757)/Table1[[#This Row],[C]]</f>
        <v>3.2258064516129031E-2</v>
      </c>
      <c r="F1757" s="1">
        <f>EXTRACT_WORD(smsSpamCollection_untouched!A1757)</f>
        <v>13</v>
      </c>
      <c r="G1757" s="1">
        <f>EXTRACT_SHORTWORD(smsSpamCollection_untouched!A1757)/Table1[[#This Row],[W]]</f>
        <v>0.69230769230769229</v>
      </c>
      <c r="H1757" s="1">
        <f>EXTRACT_WORDLen(smsSpamCollection_untouched!A1757)/Table1[[#This Row],[W]]</f>
        <v>3.8461538461538463</v>
      </c>
      <c r="I1757" s="1">
        <f>EXTRACT_UNIQUEWORD(smsSpamCollection_untouched!A1757)/Table1[[#This Row],[W]]</f>
        <v>1</v>
      </c>
      <c r="J1757" s="1"/>
      <c r="K1757" s="1"/>
      <c r="L1757" s="1"/>
      <c r="M1757" s="1"/>
      <c r="N1757" s="1"/>
      <c r="O1757" s="1"/>
      <c r="P1757" s="1" t="str">
        <f>smsSpamCollection_untouched!B1757</f>
        <v>ham</v>
      </c>
    </row>
    <row r="1758" spans="1:16" x14ac:dyDescent="0.3">
      <c r="A1758" s="1">
        <f>LEN(TRIM(smsSpamCollection_untouched!A1758))</f>
        <v>39</v>
      </c>
      <c r="B1758" s="1">
        <f>EXTRACT_ALPHA(smsSpamCollection_untouched!A1758)/Table1[[#This Row],[C]]</f>
        <v>0.79487179487179482</v>
      </c>
      <c r="C1758" s="1">
        <f>EXTRACT_NUMBER(smsSpamCollection_untouched!A1758)/Table1[[#This Row],[C]]</f>
        <v>0</v>
      </c>
      <c r="D1758" s="1">
        <f>(Table1[[#This Row],[W]]-1)/Table1[[#This Row],[C]]</f>
        <v>0.10256410256410256</v>
      </c>
      <c r="E1758" s="1">
        <f>EXTRACT_SPCHAR(smsSpamCollection_untouched!A1758)/Table1[[#This Row],[C]]</f>
        <v>0.10256410256410256</v>
      </c>
      <c r="F1758" s="1">
        <f>EXTRACT_WORD(smsSpamCollection_untouched!A1758)</f>
        <v>5</v>
      </c>
      <c r="G1758" s="1">
        <f>EXTRACT_SHORTWORD(smsSpamCollection_untouched!A1758)/Table1[[#This Row],[W]]</f>
        <v>1</v>
      </c>
      <c r="H1758" s="1">
        <f>EXTRACT_WORDLen(smsSpamCollection_untouched!A1758)/Table1[[#This Row],[W]]</f>
        <v>7</v>
      </c>
      <c r="I1758" s="1">
        <f>EXTRACT_UNIQUEWORD(smsSpamCollection_untouched!A1758)/Table1[[#This Row],[W]]</f>
        <v>1</v>
      </c>
      <c r="J1758" s="1"/>
      <c r="K1758" s="1"/>
      <c r="L1758" s="1"/>
      <c r="M1758" s="1"/>
      <c r="N1758" s="1"/>
      <c r="O1758" s="1"/>
      <c r="P1758" s="1" t="str">
        <f>smsSpamCollection_untouched!B1758</f>
        <v>ham</v>
      </c>
    </row>
    <row r="1759" spans="1:16" x14ac:dyDescent="0.3">
      <c r="A1759" s="1">
        <f>LEN(TRIM(smsSpamCollection_untouched!A1759))</f>
        <v>50</v>
      </c>
      <c r="B1759" s="1">
        <f>EXTRACT_ALPHA(smsSpamCollection_untouched!A1759)/Table1[[#This Row],[C]]</f>
        <v>0.76</v>
      </c>
      <c r="C1759" s="1">
        <f>EXTRACT_NUMBER(smsSpamCollection_untouched!A1759)/Table1[[#This Row],[C]]</f>
        <v>0</v>
      </c>
      <c r="D1759" s="1">
        <f>(Table1[[#This Row],[W]]-1)/Table1[[#This Row],[C]]</f>
        <v>0.22</v>
      </c>
      <c r="E1759" s="1">
        <f>EXTRACT_SPCHAR(smsSpamCollection_untouched!A1759)/Table1[[#This Row],[C]]</f>
        <v>0.02</v>
      </c>
      <c r="F1759" s="1">
        <f>EXTRACT_WORD(smsSpamCollection_untouched!A1759)</f>
        <v>12</v>
      </c>
      <c r="G1759" s="1">
        <f>EXTRACT_SHORTWORD(smsSpamCollection_untouched!A1759)/Table1[[#This Row],[W]]</f>
        <v>0.41666666666666669</v>
      </c>
      <c r="H1759" s="1">
        <f>EXTRACT_WORDLen(smsSpamCollection_untouched!A1759)/Table1[[#This Row],[W]]</f>
        <v>3.25</v>
      </c>
      <c r="I1759" s="1">
        <f>EXTRACT_UNIQUEWORD(smsSpamCollection_untouched!A1759)/Table1[[#This Row],[W]]</f>
        <v>1</v>
      </c>
      <c r="J1759" s="1"/>
      <c r="K1759" s="1"/>
      <c r="L1759" s="1"/>
      <c r="M1759" s="1"/>
      <c r="N1759" s="1"/>
      <c r="O1759" s="1"/>
      <c r="P1759" s="1" t="str">
        <f>smsSpamCollection_untouched!B1759</f>
        <v>ham</v>
      </c>
    </row>
    <row r="1760" spans="1:16" x14ac:dyDescent="0.3">
      <c r="A1760" s="1">
        <f>LEN(TRIM(smsSpamCollection_untouched!A1760))</f>
        <v>32</v>
      </c>
      <c r="B1760" s="1">
        <f>EXTRACT_ALPHA(smsSpamCollection_untouched!A1760)/Table1[[#This Row],[C]]</f>
        <v>0.75</v>
      </c>
      <c r="C1760" s="1">
        <f>EXTRACT_NUMBER(smsSpamCollection_untouched!A1760)/Table1[[#This Row],[C]]</f>
        <v>0</v>
      </c>
      <c r="D1760" s="1">
        <f>(Table1[[#This Row],[W]]-1)/Table1[[#This Row],[C]]</f>
        <v>0.21875</v>
      </c>
      <c r="E1760" s="1">
        <f>EXTRACT_SPCHAR(smsSpamCollection_untouched!A1760)/Table1[[#This Row],[C]]</f>
        <v>3.125E-2</v>
      </c>
      <c r="F1760" s="1">
        <f>EXTRACT_WORD(smsSpamCollection_untouched!A1760)</f>
        <v>8</v>
      </c>
      <c r="G1760" s="1">
        <f>EXTRACT_SHORTWORD(smsSpamCollection_untouched!A1760)/Table1[[#This Row],[W]]</f>
        <v>0.625</v>
      </c>
      <c r="H1760" s="1">
        <f>EXTRACT_WORDLen(smsSpamCollection_untouched!A1760)/Table1[[#This Row],[W]]</f>
        <v>3.125</v>
      </c>
      <c r="I1760" s="1">
        <f>EXTRACT_UNIQUEWORD(smsSpamCollection_untouched!A1760)/Table1[[#This Row],[W]]</f>
        <v>0.75</v>
      </c>
      <c r="J1760" s="1"/>
      <c r="K1760" s="1"/>
      <c r="L1760" s="1"/>
      <c r="M1760" s="1"/>
      <c r="N1760" s="1"/>
      <c r="O1760" s="1"/>
      <c r="P1760" s="1" t="str">
        <f>smsSpamCollection_untouched!B1760</f>
        <v>ham</v>
      </c>
    </row>
    <row r="1761" spans="1:16" x14ac:dyDescent="0.3">
      <c r="A1761" s="1">
        <f>LEN(TRIM(smsSpamCollection_untouched!A1761))</f>
        <v>21</v>
      </c>
      <c r="B1761" s="1">
        <f>EXTRACT_ALPHA(smsSpamCollection_untouched!A1761)/Table1[[#This Row],[C]]</f>
        <v>0.66666666666666663</v>
      </c>
      <c r="C1761" s="1">
        <f>EXTRACT_NUMBER(smsSpamCollection_untouched!A1761)/Table1[[#This Row],[C]]</f>
        <v>0</v>
      </c>
      <c r="D1761" s="1">
        <f>(Table1[[#This Row],[W]]-1)/Table1[[#This Row],[C]]</f>
        <v>0.14285714285714285</v>
      </c>
      <c r="E1761" s="1">
        <f>EXTRACT_SPCHAR(smsSpamCollection_untouched!A1761)/Table1[[#This Row],[C]]</f>
        <v>0.19047619047619047</v>
      </c>
      <c r="F1761" s="1">
        <f>EXTRACT_WORD(smsSpamCollection_untouched!A1761)</f>
        <v>4</v>
      </c>
      <c r="G1761" s="1">
        <f>EXTRACT_SHORTWORD(smsSpamCollection_untouched!A1761)/Table1[[#This Row],[W]]</f>
        <v>1</v>
      </c>
      <c r="H1761" s="1">
        <f>EXTRACT_WORDLen(smsSpamCollection_untouched!A1761)/Table1[[#This Row],[W]]</f>
        <v>4.5</v>
      </c>
      <c r="I1761" s="1">
        <f>EXTRACT_UNIQUEWORD(smsSpamCollection_untouched!A1761)/Table1[[#This Row],[W]]</f>
        <v>1</v>
      </c>
      <c r="J1761" s="1"/>
      <c r="K1761" s="1"/>
      <c r="L1761" s="1"/>
      <c r="M1761" s="1"/>
      <c r="N1761" s="1"/>
      <c r="O1761" s="1"/>
      <c r="P1761" s="1" t="str">
        <f>smsSpamCollection_untouched!B1761</f>
        <v>ham</v>
      </c>
    </row>
    <row r="1762" spans="1:16" x14ac:dyDescent="0.3">
      <c r="A1762" s="1">
        <f>LEN(TRIM(smsSpamCollection_untouched!A1762))</f>
        <v>107</v>
      </c>
      <c r="B1762" s="1">
        <f>EXTRACT_ALPHA(smsSpamCollection_untouched!A1762)/Table1[[#This Row],[C]]</f>
        <v>0.73831775700934577</v>
      </c>
      <c r="C1762" s="1">
        <f>EXTRACT_NUMBER(smsSpamCollection_untouched!A1762)/Table1[[#This Row],[C]]</f>
        <v>9.3457943925233638E-3</v>
      </c>
      <c r="D1762" s="1">
        <f>(Table1[[#This Row],[W]]-1)/Table1[[#This Row],[C]]</f>
        <v>0.23364485981308411</v>
      </c>
      <c r="E1762" s="1">
        <f>EXTRACT_SPCHAR(smsSpamCollection_untouched!A1762)/Table1[[#This Row],[C]]</f>
        <v>1.8691588785046728E-2</v>
      </c>
      <c r="F1762" s="1">
        <f>EXTRACT_WORD(smsSpamCollection_untouched!A1762)</f>
        <v>26</v>
      </c>
      <c r="G1762" s="1">
        <f>EXTRACT_SHORTWORD(smsSpamCollection_untouched!A1762)/Table1[[#This Row],[W]]</f>
        <v>0.57692307692307687</v>
      </c>
      <c r="H1762" s="1">
        <f>EXTRACT_WORDLen(smsSpamCollection_untouched!A1762)/Table1[[#This Row],[W]]</f>
        <v>3.1538461538461537</v>
      </c>
      <c r="I1762" s="1">
        <f>EXTRACT_UNIQUEWORD(smsSpamCollection_untouched!A1762)/Table1[[#This Row],[W]]</f>
        <v>0.92307692307692313</v>
      </c>
      <c r="J1762" s="1"/>
      <c r="K1762" s="1"/>
      <c r="L1762" s="1"/>
      <c r="M1762" s="1"/>
      <c r="N1762" s="1"/>
      <c r="O1762" s="1"/>
      <c r="P1762" s="1" t="str">
        <f>smsSpamCollection_untouched!B1762</f>
        <v>ham</v>
      </c>
    </row>
    <row r="1763" spans="1:16" x14ac:dyDescent="0.3">
      <c r="A1763" s="1">
        <f>LEN(TRIM(smsSpamCollection_untouched!A1763))</f>
        <v>38</v>
      </c>
      <c r="B1763" s="1">
        <f>EXTRACT_ALPHA(smsSpamCollection_untouched!A1763)/Table1[[#This Row],[C]]</f>
        <v>0.73684210526315785</v>
      </c>
      <c r="C1763" s="1">
        <f>EXTRACT_NUMBER(smsSpamCollection_untouched!A1763)/Table1[[#This Row],[C]]</f>
        <v>0</v>
      </c>
      <c r="D1763" s="1">
        <f>(Table1[[#This Row],[W]]-1)/Table1[[#This Row],[C]]</f>
        <v>0.13157894736842105</v>
      </c>
      <c r="E1763" s="1">
        <f>EXTRACT_SPCHAR(smsSpamCollection_untouched!A1763)/Table1[[#This Row],[C]]</f>
        <v>0.13157894736842105</v>
      </c>
      <c r="F1763" s="1">
        <f>EXTRACT_WORD(smsSpamCollection_untouched!A1763)</f>
        <v>6</v>
      </c>
      <c r="G1763" s="1">
        <f>EXTRACT_SHORTWORD(smsSpamCollection_untouched!A1763)/Table1[[#This Row],[W]]</f>
        <v>0.66666666666666663</v>
      </c>
      <c r="H1763" s="1">
        <f>EXTRACT_WORDLen(smsSpamCollection_untouched!A1763)/Table1[[#This Row],[W]]</f>
        <v>5.5</v>
      </c>
      <c r="I1763" s="1">
        <f>EXTRACT_UNIQUEWORD(smsSpamCollection_untouched!A1763)/Table1[[#This Row],[W]]</f>
        <v>1</v>
      </c>
      <c r="J1763" s="1"/>
      <c r="K1763" s="1"/>
      <c r="L1763" s="1"/>
      <c r="M1763" s="1"/>
      <c r="N1763" s="1"/>
      <c r="O1763" s="1"/>
      <c r="P1763" s="1" t="str">
        <f>smsSpamCollection_untouched!B1763</f>
        <v>ham</v>
      </c>
    </row>
    <row r="1764" spans="1:16" x14ac:dyDescent="0.3">
      <c r="A1764" s="1">
        <f>LEN(TRIM(smsSpamCollection_untouched!A1764))</f>
        <v>203</v>
      </c>
      <c r="B1764" s="1">
        <f>EXTRACT_ALPHA(smsSpamCollection_untouched!A1764)/Table1[[#This Row],[C]]</f>
        <v>0.81773399014778325</v>
      </c>
      <c r="C1764" s="1">
        <f>EXTRACT_NUMBER(smsSpamCollection_untouched!A1764)/Table1[[#This Row],[C]]</f>
        <v>0</v>
      </c>
      <c r="D1764" s="1">
        <f>(Table1[[#This Row],[W]]-1)/Table1[[#This Row],[C]]</f>
        <v>0.14778325123152711</v>
      </c>
      <c r="E1764" s="1">
        <f>EXTRACT_SPCHAR(smsSpamCollection_untouched!A1764)/Table1[[#This Row],[C]]</f>
        <v>3.4482758620689655E-2</v>
      </c>
      <c r="F1764" s="1">
        <f>EXTRACT_WORD(smsSpamCollection_untouched!A1764)</f>
        <v>31</v>
      </c>
      <c r="G1764" s="1">
        <f>EXTRACT_SHORTWORD(smsSpamCollection_untouched!A1764)/Table1[[#This Row],[W]]</f>
        <v>0.77419354838709675</v>
      </c>
      <c r="H1764" s="1">
        <f>EXTRACT_WORDLen(smsSpamCollection_untouched!A1764)/Table1[[#This Row],[W]]</f>
        <v>5.580645161290323</v>
      </c>
      <c r="I1764" s="1">
        <f>EXTRACT_UNIQUEWORD(smsSpamCollection_untouched!A1764)/Table1[[#This Row],[W]]</f>
        <v>0.93548387096774188</v>
      </c>
      <c r="J1764" s="1"/>
      <c r="K1764" s="1"/>
      <c r="L1764" s="1"/>
      <c r="M1764" s="1"/>
      <c r="N1764" s="1"/>
      <c r="O1764" s="1"/>
      <c r="P1764" s="1" t="str">
        <f>smsSpamCollection_untouched!B1764</f>
        <v>ham</v>
      </c>
    </row>
    <row r="1765" spans="1:16" x14ac:dyDescent="0.3">
      <c r="A1765" s="1">
        <f>LEN(TRIM(smsSpamCollection_untouched!A1765))</f>
        <v>158</v>
      </c>
      <c r="B1765" s="1">
        <f>EXTRACT_ALPHA(smsSpamCollection_untouched!A1765)/Table1[[#This Row],[C]]</f>
        <v>0.79746835443037978</v>
      </c>
      <c r="C1765" s="1">
        <f>EXTRACT_NUMBER(smsSpamCollection_untouched!A1765)/Table1[[#This Row],[C]]</f>
        <v>0</v>
      </c>
      <c r="D1765" s="1">
        <f>(Table1[[#This Row],[W]]-1)/Table1[[#This Row],[C]]</f>
        <v>0.13924050632911392</v>
      </c>
      <c r="E1765" s="1">
        <f>EXTRACT_SPCHAR(smsSpamCollection_untouched!A1765)/Table1[[#This Row],[C]]</f>
        <v>6.3291139240506333E-2</v>
      </c>
      <c r="F1765" s="1">
        <f>EXTRACT_WORD(smsSpamCollection_untouched!A1765)</f>
        <v>23</v>
      </c>
      <c r="G1765" s="1">
        <f>EXTRACT_SHORTWORD(smsSpamCollection_untouched!A1765)/Table1[[#This Row],[W]]</f>
        <v>0.95652173913043481</v>
      </c>
      <c r="H1765" s="1">
        <f>EXTRACT_WORDLen(smsSpamCollection_untouched!A1765)/Table1[[#This Row],[W]]</f>
        <v>5.9130434782608692</v>
      </c>
      <c r="I1765" s="1">
        <f>EXTRACT_UNIQUEWORD(smsSpamCollection_untouched!A1765)/Table1[[#This Row],[W]]</f>
        <v>0.86956521739130432</v>
      </c>
      <c r="J1765" s="1"/>
      <c r="K1765" s="1"/>
      <c r="L1765" s="1"/>
      <c r="M1765" s="1"/>
      <c r="N1765" s="1"/>
      <c r="O1765" s="1"/>
      <c r="P1765" s="1" t="str">
        <f>smsSpamCollection_untouched!B1765</f>
        <v>ham</v>
      </c>
    </row>
    <row r="1766" spans="1:16" x14ac:dyDescent="0.3">
      <c r="A1766" s="1">
        <f>LEN(TRIM(smsSpamCollection_untouched!A1766))</f>
        <v>67</v>
      </c>
      <c r="B1766" s="1">
        <f>EXTRACT_ALPHA(smsSpamCollection_untouched!A1766)/Table1[[#This Row],[C]]</f>
        <v>0.76119402985074625</v>
      </c>
      <c r="C1766" s="1">
        <f>EXTRACT_NUMBER(smsSpamCollection_untouched!A1766)/Table1[[#This Row],[C]]</f>
        <v>0</v>
      </c>
      <c r="D1766" s="1">
        <f>(Table1[[#This Row],[W]]-1)/Table1[[#This Row],[C]]</f>
        <v>0.17910447761194029</v>
      </c>
      <c r="E1766" s="1">
        <f>EXTRACT_SPCHAR(smsSpamCollection_untouched!A1766)/Table1[[#This Row],[C]]</f>
        <v>5.9701492537313432E-2</v>
      </c>
      <c r="F1766" s="1">
        <f>EXTRACT_WORD(smsSpamCollection_untouched!A1766)</f>
        <v>13</v>
      </c>
      <c r="G1766" s="1">
        <f>EXTRACT_SHORTWORD(smsSpamCollection_untouched!A1766)/Table1[[#This Row],[W]]</f>
        <v>0.76923076923076927</v>
      </c>
      <c r="H1766" s="1">
        <f>EXTRACT_WORDLen(smsSpamCollection_untouched!A1766)/Table1[[#This Row],[W]]</f>
        <v>4.2307692307692308</v>
      </c>
      <c r="I1766" s="1">
        <f>EXTRACT_UNIQUEWORD(smsSpamCollection_untouched!A1766)/Table1[[#This Row],[W]]</f>
        <v>0.84615384615384615</v>
      </c>
      <c r="J1766" s="1"/>
      <c r="K1766" s="1"/>
      <c r="L1766" s="1"/>
      <c r="M1766" s="1"/>
      <c r="N1766" s="1"/>
      <c r="O1766" s="1"/>
      <c r="P1766" s="1" t="str">
        <f>smsSpamCollection_untouched!B1766</f>
        <v>ham</v>
      </c>
    </row>
    <row r="1767" spans="1:16" x14ac:dyDescent="0.3">
      <c r="A1767" s="1">
        <f>LEN(TRIM(smsSpamCollection_untouched!A1767))</f>
        <v>143</v>
      </c>
      <c r="B1767" s="1">
        <f>EXTRACT_ALPHA(smsSpamCollection_untouched!A1767)/Table1[[#This Row],[C]]</f>
        <v>0.62937062937062938</v>
      </c>
      <c r="C1767" s="1">
        <f>EXTRACT_NUMBER(smsSpamCollection_untouched!A1767)/Table1[[#This Row],[C]]</f>
        <v>0.16083916083916083</v>
      </c>
      <c r="D1767" s="1">
        <f>(Table1[[#This Row],[W]]-1)/Table1[[#This Row],[C]]</f>
        <v>0.14685314685314685</v>
      </c>
      <c r="E1767" s="1">
        <f>EXTRACT_SPCHAR(smsSpamCollection_untouched!A1767)/Table1[[#This Row],[C]]</f>
        <v>6.2937062937062943E-2</v>
      </c>
      <c r="F1767" s="1">
        <f>EXTRACT_WORD(smsSpamCollection_untouched!A1767)</f>
        <v>22</v>
      </c>
      <c r="G1767" s="1">
        <f>EXTRACT_SHORTWORD(smsSpamCollection_untouched!A1767)/Table1[[#This Row],[W]]</f>
        <v>0.81818181818181823</v>
      </c>
      <c r="H1767" s="1">
        <f>EXTRACT_WORDLen(smsSpamCollection_untouched!A1767)/Table1[[#This Row],[W]]</f>
        <v>5.5454545454545459</v>
      </c>
      <c r="I1767" s="1">
        <f>EXTRACT_UNIQUEWORD(smsSpamCollection_untouched!A1767)/Table1[[#This Row],[W]]</f>
        <v>1</v>
      </c>
      <c r="J1767" s="1"/>
      <c r="K1767" s="1"/>
      <c r="L1767" s="1"/>
      <c r="M1767" s="1"/>
      <c r="N1767" s="1"/>
      <c r="O1767" s="1"/>
      <c r="P1767" s="1" t="str">
        <f>smsSpamCollection_untouched!B1767</f>
        <v>spam</v>
      </c>
    </row>
    <row r="1768" spans="1:16" x14ac:dyDescent="0.3">
      <c r="A1768" s="1">
        <f>LEN(TRIM(smsSpamCollection_untouched!A1768))</f>
        <v>121</v>
      </c>
      <c r="B1768" s="1">
        <f>EXTRACT_ALPHA(smsSpamCollection_untouched!A1768)/Table1[[#This Row],[C]]</f>
        <v>0.68595041322314054</v>
      </c>
      <c r="C1768" s="1">
        <f>EXTRACT_NUMBER(smsSpamCollection_untouched!A1768)/Table1[[#This Row],[C]]</f>
        <v>4.9586776859504134E-2</v>
      </c>
      <c r="D1768" s="1">
        <f>(Table1[[#This Row],[W]]-1)/Table1[[#This Row],[C]]</f>
        <v>0.15702479338842976</v>
      </c>
      <c r="E1768" s="1">
        <f>EXTRACT_SPCHAR(smsSpamCollection_untouched!A1768)/Table1[[#This Row],[C]]</f>
        <v>0.10743801652892562</v>
      </c>
      <c r="F1768" s="1">
        <f>EXTRACT_WORD(smsSpamCollection_untouched!A1768)</f>
        <v>20</v>
      </c>
      <c r="G1768" s="1">
        <f>EXTRACT_SHORTWORD(smsSpamCollection_untouched!A1768)/Table1[[#This Row],[W]]</f>
        <v>0.8</v>
      </c>
      <c r="H1768" s="1">
        <f>EXTRACT_WORDLen(smsSpamCollection_untouched!A1768)/Table1[[#This Row],[W]]</f>
        <v>5.0999999999999996</v>
      </c>
      <c r="I1768" s="1">
        <f>EXTRACT_UNIQUEWORD(smsSpamCollection_untouched!A1768)/Table1[[#This Row],[W]]</f>
        <v>0.95</v>
      </c>
      <c r="J1768" s="1"/>
      <c r="K1768" s="1"/>
      <c r="L1768" s="1"/>
      <c r="M1768" s="1"/>
      <c r="N1768" s="1"/>
      <c r="O1768" s="1"/>
      <c r="P1768" s="1" t="str">
        <f>smsSpamCollection_untouched!B1768</f>
        <v>ham</v>
      </c>
    </row>
    <row r="1769" spans="1:16" x14ac:dyDescent="0.3">
      <c r="A1769" s="1">
        <f>LEN(TRIM(smsSpamCollection_untouched!A1769))</f>
        <v>162</v>
      </c>
      <c r="B1769" s="1">
        <f>EXTRACT_ALPHA(smsSpamCollection_untouched!A1769)/Table1[[#This Row],[C]]</f>
        <v>0.67901234567901236</v>
      </c>
      <c r="C1769" s="1">
        <f>EXTRACT_NUMBER(smsSpamCollection_untouched!A1769)/Table1[[#This Row],[C]]</f>
        <v>9.8765432098765427E-2</v>
      </c>
      <c r="D1769" s="1">
        <f>(Table1[[#This Row],[W]]-1)/Table1[[#This Row],[C]]</f>
        <v>0.17901234567901234</v>
      </c>
      <c r="E1769" s="1">
        <f>EXTRACT_SPCHAR(smsSpamCollection_untouched!A1769)/Table1[[#This Row],[C]]</f>
        <v>4.3209876543209874E-2</v>
      </c>
      <c r="F1769" s="1">
        <f>EXTRACT_WORD(smsSpamCollection_untouched!A1769)</f>
        <v>30</v>
      </c>
      <c r="G1769" s="1">
        <f>EXTRACT_SHORTWORD(smsSpamCollection_untouched!A1769)/Table1[[#This Row],[W]]</f>
        <v>0.8666666666666667</v>
      </c>
      <c r="H1769" s="1">
        <f>EXTRACT_WORDLen(smsSpamCollection_untouched!A1769)/Table1[[#This Row],[W]]</f>
        <v>4.4333333333333336</v>
      </c>
      <c r="I1769" s="1">
        <f>EXTRACT_UNIQUEWORD(smsSpamCollection_untouched!A1769)/Table1[[#This Row],[W]]</f>
        <v>0.8666666666666667</v>
      </c>
      <c r="J1769" s="1"/>
      <c r="K1769" s="1"/>
      <c r="L1769" s="1"/>
      <c r="M1769" s="1"/>
      <c r="N1769" s="1"/>
      <c r="O1769" s="1"/>
      <c r="P1769" s="1" t="str">
        <f>smsSpamCollection_untouched!B1769</f>
        <v>spam</v>
      </c>
    </row>
    <row r="1770" spans="1:16" x14ac:dyDescent="0.3">
      <c r="A1770" s="1">
        <f>LEN(TRIM(smsSpamCollection_untouched!A1770))</f>
        <v>25</v>
      </c>
      <c r="B1770" s="1">
        <f>EXTRACT_ALPHA(smsSpamCollection_untouched!A1770)/Table1[[#This Row],[C]]</f>
        <v>0.72</v>
      </c>
      <c r="C1770" s="1">
        <f>EXTRACT_NUMBER(smsSpamCollection_untouched!A1770)/Table1[[#This Row],[C]]</f>
        <v>0</v>
      </c>
      <c r="D1770" s="1">
        <f>(Table1[[#This Row],[W]]-1)/Table1[[#This Row],[C]]</f>
        <v>0.24</v>
      </c>
      <c r="E1770" s="1">
        <f>EXTRACT_SPCHAR(smsSpamCollection_untouched!A1770)/Table1[[#This Row],[C]]</f>
        <v>0.04</v>
      </c>
      <c r="F1770" s="1">
        <f>EXTRACT_WORD(smsSpamCollection_untouched!A1770)</f>
        <v>7</v>
      </c>
      <c r="G1770" s="1">
        <f>EXTRACT_SHORTWORD(smsSpamCollection_untouched!A1770)/Table1[[#This Row],[W]]</f>
        <v>0.42857142857142855</v>
      </c>
      <c r="H1770" s="1">
        <f>EXTRACT_WORDLen(smsSpamCollection_untouched!A1770)/Table1[[#This Row],[W]]</f>
        <v>2.7142857142857144</v>
      </c>
      <c r="I1770" s="1">
        <f>EXTRACT_UNIQUEWORD(smsSpamCollection_untouched!A1770)/Table1[[#This Row],[W]]</f>
        <v>1</v>
      </c>
      <c r="J1770" s="1"/>
      <c r="K1770" s="1"/>
      <c r="L1770" s="1"/>
      <c r="M1770" s="1"/>
      <c r="N1770" s="1"/>
      <c r="O1770" s="1"/>
      <c r="P1770" s="1" t="str">
        <f>smsSpamCollection_untouched!B1770</f>
        <v>ham</v>
      </c>
    </row>
    <row r="1771" spans="1:16" x14ac:dyDescent="0.3">
      <c r="A1771" s="1">
        <f>LEN(TRIM(smsSpamCollection_untouched!A1771))</f>
        <v>68</v>
      </c>
      <c r="B1771" s="1">
        <f>EXTRACT_ALPHA(smsSpamCollection_untouched!A1771)/Table1[[#This Row],[C]]</f>
        <v>0.79411764705882348</v>
      </c>
      <c r="C1771" s="1">
        <f>EXTRACT_NUMBER(smsSpamCollection_untouched!A1771)/Table1[[#This Row],[C]]</f>
        <v>0</v>
      </c>
      <c r="D1771" s="1">
        <f>(Table1[[#This Row],[W]]-1)/Table1[[#This Row],[C]]</f>
        <v>0.19117647058823528</v>
      </c>
      <c r="E1771" s="1">
        <f>EXTRACT_SPCHAR(smsSpamCollection_untouched!A1771)/Table1[[#This Row],[C]]</f>
        <v>1.4705882352941176E-2</v>
      </c>
      <c r="F1771" s="1">
        <f>EXTRACT_WORD(smsSpamCollection_untouched!A1771)</f>
        <v>14</v>
      </c>
      <c r="G1771" s="1">
        <f>EXTRACT_SHORTWORD(smsSpamCollection_untouched!A1771)/Table1[[#This Row],[W]]</f>
        <v>0.7857142857142857</v>
      </c>
      <c r="H1771" s="1">
        <f>EXTRACT_WORDLen(smsSpamCollection_untouched!A1771)/Table1[[#This Row],[W]]</f>
        <v>3.9285714285714284</v>
      </c>
      <c r="I1771" s="1">
        <f>EXTRACT_UNIQUEWORD(smsSpamCollection_untouched!A1771)/Table1[[#This Row],[W]]</f>
        <v>0.8571428571428571</v>
      </c>
      <c r="J1771" s="1"/>
      <c r="K1771" s="1"/>
      <c r="L1771" s="1"/>
      <c r="M1771" s="1"/>
      <c r="N1771" s="1"/>
      <c r="O1771" s="1"/>
      <c r="P1771" s="1" t="str">
        <f>smsSpamCollection_untouched!B1771</f>
        <v>ham</v>
      </c>
    </row>
    <row r="1772" spans="1:16" x14ac:dyDescent="0.3">
      <c r="A1772" s="1">
        <f>LEN(TRIM(smsSpamCollection_untouched!A1772))</f>
        <v>123</v>
      </c>
      <c r="B1772" s="1">
        <f>EXTRACT_ALPHA(smsSpamCollection_untouched!A1772)/Table1[[#This Row],[C]]</f>
        <v>0.69105691056910568</v>
      </c>
      <c r="C1772" s="1">
        <f>EXTRACT_NUMBER(smsSpamCollection_untouched!A1772)/Table1[[#This Row],[C]]</f>
        <v>1.6260162601626018E-2</v>
      </c>
      <c r="D1772" s="1">
        <f>(Table1[[#This Row],[W]]-1)/Table1[[#This Row],[C]]</f>
        <v>0.22764227642276422</v>
      </c>
      <c r="E1772" s="1">
        <f>EXTRACT_SPCHAR(smsSpamCollection_untouched!A1772)/Table1[[#This Row],[C]]</f>
        <v>6.5040650406504072E-2</v>
      </c>
      <c r="F1772" s="1">
        <f>EXTRACT_WORD(smsSpamCollection_untouched!A1772)</f>
        <v>29</v>
      </c>
      <c r="G1772" s="1">
        <f>EXTRACT_SHORTWORD(smsSpamCollection_untouched!A1772)/Table1[[#This Row],[W]]</f>
        <v>0.55172413793103448</v>
      </c>
      <c r="H1772" s="1">
        <f>EXTRACT_WORDLen(smsSpamCollection_untouched!A1772)/Table1[[#This Row],[W]]</f>
        <v>3.2758620689655173</v>
      </c>
      <c r="I1772" s="1">
        <f>EXTRACT_UNIQUEWORD(smsSpamCollection_untouched!A1772)/Table1[[#This Row],[W]]</f>
        <v>0.89655172413793105</v>
      </c>
      <c r="J1772" s="1"/>
      <c r="K1772" s="1"/>
      <c r="L1772" s="1"/>
      <c r="M1772" s="1"/>
      <c r="N1772" s="1"/>
      <c r="O1772" s="1"/>
      <c r="P1772" s="1" t="str">
        <f>smsSpamCollection_untouched!B1772</f>
        <v>ham</v>
      </c>
    </row>
    <row r="1773" spans="1:16" x14ac:dyDescent="0.3">
      <c r="A1773" s="1">
        <f>LEN(TRIM(smsSpamCollection_untouched!A1773))</f>
        <v>61</v>
      </c>
      <c r="B1773" s="1">
        <f>EXTRACT_ALPHA(smsSpamCollection_untouched!A1773)/Table1[[#This Row],[C]]</f>
        <v>0.78688524590163933</v>
      </c>
      <c r="C1773" s="1">
        <f>EXTRACT_NUMBER(smsSpamCollection_untouched!A1773)/Table1[[#This Row],[C]]</f>
        <v>0</v>
      </c>
      <c r="D1773" s="1">
        <f>(Table1[[#This Row],[W]]-1)/Table1[[#This Row],[C]]</f>
        <v>0.16393442622950818</v>
      </c>
      <c r="E1773" s="1">
        <f>EXTRACT_SPCHAR(smsSpamCollection_untouched!A1773)/Table1[[#This Row],[C]]</f>
        <v>4.9180327868852458E-2</v>
      </c>
      <c r="F1773" s="1">
        <f>EXTRACT_WORD(smsSpamCollection_untouched!A1773)</f>
        <v>11</v>
      </c>
      <c r="G1773" s="1">
        <f>EXTRACT_SHORTWORD(smsSpamCollection_untouched!A1773)/Table1[[#This Row],[W]]</f>
        <v>0.81818181818181823</v>
      </c>
      <c r="H1773" s="1">
        <f>EXTRACT_WORDLen(smsSpamCollection_untouched!A1773)/Table1[[#This Row],[W]]</f>
        <v>4.6363636363636367</v>
      </c>
      <c r="I1773" s="1">
        <f>EXTRACT_UNIQUEWORD(smsSpamCollection_untouched!A1773)/Table1[[#This Row],[W]]</f>
        <v>1</v>
      </c>
      <c r="J1773" s="1"/>
      <c r="K1773" s="1"/>
      <c r="L1773" s="1"/>
      <c r="M1773" s="1"/>
      <c r="N1773" s="1"/>
      <c r="O1773" s="1"/>
      <c r="P1773" s="1" t="str">
        <f>smsSpamCollection_untouched!B1773</f>
        <v>ham</v>
      </c>
    </row>
    <row r="1774" spans="1:16" x14ac:dyDescent="0.3">
      <c r="A1774" s="1">
        <f>LEN(TRIM(smsSpamCollection_untouched!A1774))</f>
        <v>33</v>
      </c>
      <c r="B1774" s="1">
        <f>EXTRACT_ALPHA(smsSpamCollection_untouched!A1774)/Table1[[#This Row],[C]]</f>
        <v>0.69696969696969702</v>
      </c>
      <c r="C1774" s="1">
        <f>EXTRACT_NUMBER(smsSpamCollection_untouched!A1774)/Table1[[#This Row],[C]]</f>
        <v>0</v>
      </c>
      <c r="D1774" s="1">
        <f>(Table1[[#This Row],[W]]-1)/Table1[[#This Row],[C]]</f>
        <v>0.21212121212121213</v>
      </c>
      <c r="E1774" s="1">
        <f>EXTRACT_SPCHAR(smsSpamCollection_untouched!A1774)/Table1[[#This Row],[C]]</f>
        <v>9.0909090909090912E-2</v>
      </c>
      <c r="F1774" s="1">
        <f>EXTRACT_WORD(smsSpamCollection_untouched!A1774)</f>
        <v>8</v>
      </c>
      <c r="G1774" s="1">
        <f>EXTRACT_SHORTWORD(smsSpamCollection_untouched!A1774)/Table1[[#This Row],[W]]</f>
        <v>0.625</v>
      </c>
      <c r="H1774" s="1">
        <f>EXTRACT_WORDLen(smsSpamCollection_untouched!A1774)/Table1[[#This Row],[W]]</f>
        <v>3.25</v>
      </c>
      <c r="I1774" s="1">
        <f>EXTRACT_UNIQUEWORD(smsSpamCollection_untouched!A1774)/Table1[[#This Row],[W]]</f>
        <v>1</v>
      </c>
      <c r="J1774" s="1"/>
      <c r="K1774" s="1"/>
      <c r="L1774" s="1"/>
      <c r="M1774" s="1"/>
      <c r="N1774" s="1"/>
      <c r="O1774" s="1"/>
      <c r="P1774" s="1" t="str">
        <f>smsSpamCollection_untouched!B1774</f>
        <v>ham</v>
      </c>
    </row>
    <row r="1775" spans="1:16" x14ac:dyDescent="0.3">
      <c r="A1775" s="1">
        <f>LEN(TRIM(smsSpamCollection_untouched!A1775))</f>
        <v>155</v>
      </c>
      <c r="B1775" s="1">
        <f>EXTRACT_ALPHA(smsSpamCollection_untouched!A1775)/Table1[[#This Row],[C]]</f>
        <v>0.76774193548387093</v>
      </c>
      <c r="C1775" s="1">
        <f>EXTRACT_NUMBER(smsSpamCollection_untouched!A1775)/Table1[[#This Row],[C]]</f>
        <v>0</v>
      </c>
      <c r="D1775" s="1">
        <f>(Table1[[#This Row],[W]]-1)/Table1[[#This Row],[C]]</f>
        <v>0.20645161290322581</v>
      </c>
      <c r="E1775" s="1">
        <f>EXTRACT_SPCHAR(smsSpamCollection_untouched!A1775)/Table1[[#This Row],[C]]</f>
        <v>2.5806451612903226E-2</v>
      </c>
      <c r="F1775" s="1">
        <f>EXTRACT_WORD(smsSpamCollection_untouched!A1775)</f>
        <v>33</v>
      </c>
      <c r="G1775" s="1">
        <f>EXTRACT_SHORTWORD(smsSpamCollection_untouched!A1775)/Table1[[#This Row],[W]]</f>
        <v>0.78787878787878785</v>
      </c>
      <c r="H1775" s="1">
        <f>EXTRACT_WORDLen(smsSpamCollection_untouched!A1775)/Table1[[#This Row],[W]]</f>
        <v>3.7272727272727271</v>
      </c>
      <c r="I1775" s="1">
        <f>EXTRACT_UNIQUEWORD(smsSpamCollection_untouched!A1775)/Table1[[#This Row],[W]]</f>
        <v>0.84848484848484851</v>
      </c>
      <c r="J1775" s="1"/>
      <c r="K1775" s="1"/>
      <c r="L1775" s="1"/>
      <c r="M1775" s="1"/>
      <c r="N1775" s="1"/>
      <c r="O1775" s="1"/>
      <c r="P1775" s="1" t="str">
        <f>smsSpamCollection_untouched!B1775</f>
        <v>ham</v>
      </c>
    </row>
    <row r="1776" spans="1:16" x14ac:dyDescent="0.3">
      <c r="A1776" s="1">
        <f>LEN(TRIM(smsSpamCollection_untouched!A1776))</f>
        <v>40</v>
      </c>
      <c r="B1776" s="1">
        <f>EXTRACT_ALPHA(smsSpamCollection_untouched!A1776)/Table1[[#This Row],[C]]</f>
        <v>0.8</v>
      </c>
      <c r="C1776" s="1">
        <f>EXTRACT_NUMBER(smsSpamCollection_untouched!A1776)/Table1[[#This Row],[C]]</f>
        <v>0</v>
      </c>
      <c r="D1776" s="1">
        <f>(Table1[[#This Row],[W]]-1)/Table1[[#This Row],[C]]</f>
        <v>0.17499999999999999</v>
      </c>
      <c r="E1776" s="1">
        <f>EXTRACT_SPCHAR(smsSpamCollection_untouched!A1776)/Table1[[#This Row],[C]]</f>
        <v>2.5000000000000001E-2</v>
      </c>
      <c r="F1776" s="1">
        <f>EXTRACT_WORD(smsSpamCollection_untouched!A1776)</f>
        <v>8</v>
      </c>
      <c r="G1776" s="1">
        <f>EXTRACT_SHORTWORD(smsSpamCollection_untouched!A1776)/Table1[[#This Row],[W]]</f>
        <v>0.875</v>
      </c>
      <c r="H1776" s="1">
        <f>EXTRACT_WORDLen(smsSpamCollection_untouched!A1776)/Table1[[#This Row],[W]]</f>
        <v>4.125</v>
      </c>
      <c r="I1776" s="1">
        <f>EXTRACT_UNIQUEWORD(smsSpamCollection_untouched!A1776)/Table1[[#This Row],[W]]</f>
        <v>1</v>
      </c>
      <c r="J1776" s="1"/>
      <c r="K1776" s="1"/>
      <c r="L1776" s="1"/>
      <c r="M1776" s="1"/>
      <c r="N1776" s="1"/>
      <c r="O1776" s="1"/>
      <c r="P1776" s="1" t="str">
        <f>smsSpamCollection_untouched!B1776</f>
        <v>ham</v>
      </c>
    </row>
    <row r="1777" spans="1:16" x14ac:dyDescent="0.3">
      <c r="A1777" s="1">
        <f>LEN(TRIM(smsSpamCollection_untouched!A1777))</f>
        <v>49</v>
      </c>
      <c r="B1777" s="1">
        <f>EXTRACT_ALPHA(smsSpamCollection_untouched!A1777)/Table1[[#This Row],[C]]</f>
        <v>0.69387755102040816</v>
      </c>
      <c r="C1777" s="1">
        <f>EXTRACT_NUMBER(smsSpamCollection_untouched!A1777)/Table1[[#This Row],[C]]</f>
        <v>2.0408163265306121E-2</v>
      </c>
      <c r="D1777" s="1">
        <f>(Table1[[#This Row],[W]]-1)/Table1[[#This Row],[C]]</f>
        <v>0.18367346938775511</v>
      </c>
      <c r="E1777" s="1">
        <f>EXTRACT_SPCHAR(smsSpamCollection_untouched!A1777)/Table1[[#This Row],[C]]</f>
        <v>0.10204081632653061</v>
      </c>
      <c r="F1777" s="1">
        <f>EXTRACT_WORD(smsSpamCollection_untouched!A1777)</f>
        <v>10</v>
      </c>
      <c r="G1777" s="1">
        <f>EXTRACT_SHORTWORD(smsSpamCollection_untouched!A1777)/Table1[[#This Row],[W]]</f>
        <v>0.6</v>
      </c>
      <c r="H1777" s="1">
        <f>EXTRACT_WORDLen(smsSpamCollection_untouched!A1777)/Table1[[#This Row],[W]]</f>
        <v>4</v>
      </c>
      <c r="I1777" s="1">
        <f>EXTRACT_UNIQUEWORD(smsSpamCollection_untouched!A1777)/Table1[[#This Row],[W]]</f>
        <v>0.9</v>
      </c>
      <c r="J1777" s="1"/>
      <c r="K1777" s="1"/>
      <c r="L1777" s="1"/>
      <c r="M1777" s="1"/>
      <c r="N1777" s="1"/>
      <c r="O1777" s="1"/>
      <c r="P1777" s="1" t="str">
        <f>smsSpamCollection_untouched!B1777</f>
        <v>ham</v>
      </c>
    </row>
    <row r="1778" spans="1:16" x14ac:dyDescent="0.3">
      <c r="A1778" s="1">
        <f>LEN(TRIM(smsSpamCollection_untouched!A1778))</f>
        <v>41</v>
      </c>
      <c r="B1778" s="1">
        <f>EXTRACT_ALPHA(smsSpamCollection_untouched!A1778)/Table1[[#This Row],[C]]</f>
        <v>0.78048780487804881</v>
      </c>
      <c r="C1778" s="1">
        <f>EXTRACT_NUMBER(smsSpamCollection_untouched!A1778)/Table1[[#This Row],[C]]</f>
        <v>0</v>
      </c>
      <c r="D1778" s="1">
        <f>(Table1[[#This Row],[W]]-1)/Table1[[#This Row],[C]]</f>
        <v>0.1951219512195122</v>
      </c>
      <c r="E1778" s="1">
        <f>EXTRACT_SPCHAR(smsSpamCollection_untouched!A1778)/Table1[[#This Row],[C]]</f>
        <v>2.4390243902439025E-2</v>
      </c>
      <c r="F1778" s="1">
        <f>EXTRACT_WORD(smsSpamCollection_untouched!A1778)</f>
        <v>9</v>
      </c>
      <c r="G1778" s="1">
        <f>EXTRACT_SHORTWORD(smsSpamCollection_untouched!A1778)/Table1[[#This Row],[W]]</f>
        <v>0.66666666666666663</v>
      </c>
      <c r="H1778" s="1">
        <f>EXTRACT_WORDLen(smsSpamCollection_untouched!A1778)/Table1[[#This Row],[W]]</f>
        <v>3.6666666666666665</v>
      </c>
      <c r="I1778" s="1">
        <f>EXTRACT_UNIQUEWORD(smsSpamCollection_untouched!A1778)/Table1[[#This Row],[W]]</f>
        <v>1</v>
      </c>
      <c r="J1778" s="1"/>
      <c r="K1778" s="1"/>
      <c r="L1778" s="1"/>
      <c r="M1778" s="1"/>
      <c r="N1778" s="1"/>
      <c r="O1778" s="1"/>
      <c r="P1778" s="1" t="str">
        <f>smsSpamCollection_untouched!B1778</f>
        <v>ham</v>
      </c>
    </row>
    <row r="1779" spans="1:16" x14ac:dyDescent="0.3">
      <c r="A1779" s="1">
        <f>LEN(TRIM(smsSpamCollection_untouched!A1779))</f>
        <v>33</v>
      </c>
      <c r="B1779" s="1">
        <f>EXTRACT_ALPHA(smsSpamCollection_untouched!A1779)/Table1[[#This Row],[C]]</f>
        <v>0.48484848484848486</v>
      </c>
      <c r="C1779" s="1">
        <f>EXTRACT_NUMBER(smsSpamCollection_untouched!A1779)/Table1[[#This Row],[C]]</f>
        <v>0.33333333333333331</v>
      </c>
      <c r="D1779" s="1">
        <f>(Table1[[#This Row],[W]]-1)/Table1[[#This Row],[C]]</f>
        <v>0.15151515151515152</v>
      </c>
      <c r="E1779" s="1">
        <f>EXTRACT_SPCHAR(smsSpamCollection_untouched!A1779)/Table1[[#This Row],[C]]</f>
        <v>3.0303030303030304E-2</v>
      </c>
      <c r="F1779" s="1">
        <f>EXTRACT_WORD(smsSpamCollection_untouched!A1779)</f>
        <v>6</v>
      </c>
      <c r="G1779" s="1">
        <f>EXTRACT_SHORTWORD(smsSpamCollection_untouched!A1779)/Table1[[#This Row],[W]]</f>
        <v>1</v>
      </c>
      <c r="H1779" s="1">
        <f>EXTRACT_WORDLen(smsSpamCollection_untouched!A1779)/Table1[[#This Row],[W]]</f>
        <v>4.666666666666667</v>
      </c>
      <c r="I1779" s="1">
        <f>EXTRACT_UNIQUEWORD(smsSpamCollection_untouched!A1779)/Table1[[#This Row],[W]]</f>
        <v>1</v>
      </c>
      <c r="J1779" s="1"/>
      <c r="K1779" s="1"/>
      <c r="L1779" s="1"/>
      <c r="M1779" s="1"/>
      <c r="N1779" s="1"/>
      <c r="O1779" s="1"/>
      <c r="P1779" s="1" t="str">
        <f>smsSpamCollection_untouched!B1779</f>
        <v>spam</v>
      </c>
    </row>
    <row r="1780" spans="1:16" x14ac:dyDescent="0.3">
      <c r="A1780" s="1">
        <f>LEN(TRIM(smsSpamCollection_untouched!A1780))</f>
        <v>154</v>
      </c>
      <c r="B1780" s="1">
        <f>EXTRACT_ALPHA(smsSpamCollection_untouched!A1780)/Table1[[#This Row],[C]]</f>
        <v>0.74025974025974028</v>
      </c>
      <c r="C1780" s="1">
        <f>EXTRACT_NUMBER(smsSpamCollection_untouched!A1780)/Table1[[#This Row],[C]]</f>
        <v>3.2467532467532464E-2</v>
      </c>
      <c r="D1780" s="1">
        <f>(Table1[[#This Row],[W]]-1)/Table1[[#This Row],[C]]</f>
        <v>0.17532467532467533</v>
      </c>
      <c r="E1780" s="1">
        <f>EXTRACT_SPCHAR(smsSpamCollection_untouched!A1780)/Table1[[#This Row],[C]]</f>
        <v>5.1948051948051951E-2</v>
      </c>
      <c r="F1780" s="1">
        <f>EXTRACT_WORD(smsSpamCollection_untouched!A1780)</f>
        <v>28</v>
      </c>
      <c r="G1780" s="1">
        <f>EXTRACT_SHORTWORD(smsSpamCollection_untouched!A1780)/Table1[[#This Row],[W]]</f>
        <v>0.75</v>
      </c>
      <c r="H1780" s="1">
        <f>EXTRACT_WORDLen(smsSpamCollection_untouched!A1780)/Table1[[#This Row],[W]]</f>
        <v>4.5357142857142856</v>
      </c>
      <c r="I1780" s="1">
        <f>EXTRACT_UNIQUEWORD(smsSpamCollection_untouched!A1780)/Table1[[#This Row],[W]]</f>
        <v>0.9285714285714286</v>
      </c>
      <c r="J1780" s="1"/>
      <c r="K1780" s="1"/>
      <c r="L1780" s="1"/>
      <c r="M1780" s="1"/>
      <c r="N1780" s="1"/>
      <c r="O1780" s="1"/>
      <c r="P1780" s="1" t="str">
        <f>smsSpamCollection_untouched!B1780</f>
        <v>spam</v>
      </c>
    </row>
    <row r="1781" spans="1:16" x14ac:dyDescent="0.3">
      <c r="A1781" s="1">
        <f>LEN(TRIM(smsSpamCollection_untouched!A1781))</f>
        <v>153</v>
      </c>
      <c r="B1781" s="1">
        <f>EXTRACT_ALPHA(smsSpamCollection_untouched!A1781)/Table1[[#This Row],[C]]</f>
        <v>0.71241830065359479</v>
      </c>
      <c r="C1781" s="1">
        <f>EXTRACT_NUMBER(smsSpamCollection_untouched!A1781)/Table1[[#This Row],[C]]</f>
        <v>5.2287581699346407E-2</v>
      </c>
      <c r="D1781" s="1">
        <f>(Table1[[#This Row],[W]]-1)/Table1[[#This Row],[C]]</f>
        <v>0.18954248366013071</v>
      </c>
      <c r="E1781" s="1">
        <f>EXTRACT_SPCHAR(smsSpamCollection_untouched!A1781)/Table1[[#This Row],[C]]</f>
        <v>4.5751633986928102E-2</v>
      </c>
      <c r="F1781" s="1">
        <f>EXTRACT_WORD(smsSpamCollection_untouched!A1781)</f>
        <v>30</v>
      </c>
      <c r="G1781" s="1">
        <f>EXTRACT_SHORTWORD(smsSpamCollection_untouched!A1781)/Table1[[#This Row],[W]]</f>
        <v>0.73333333333333328</v>
      </c>
      <c r="H1781" s="1">
        <f>EXTRACT_WORDLen(smsSpamCollection_untouched!A1781)/Table1[[#This Row],[W]]</f>
        <v>4.1333333333333337</v>
      </c>
      <c r="I1781" s="1">
        <f>EXTRACT_UNIQUEWORD(smsSpamCollection_untouched!A1781)/Table1[[#This Row],[W]]</f>
        <v>0.8666666666666667</v>
      </c>
      <c r="J1781" s="1"/>
      <c r="K1781" s="1"/>
      <c r="L1781" s="1"/>
      <c r="M1781" s="1"/>
      <c r="N1781" s="1"/>
      <c r="O1781" s="1"/>
      <c r="P1781" s="1" t="str">
        <f>smsSpamCollection_untouched!B1781</f>
        <v>ham</v>
      </c>
    </row>
    <row r="1782" spans="1:16" x14ac:dyDescent="0.3">
      <c r="A1782" s="1">
        <f>LEN(TRIM(smsSpamCollection_untouched!A1782))</f>
        <v>163</v>
      </c>
      <c r="B1782" s="1">
        <f>EXTRACT_ALPHA(smsSpamCollection_untouched!A1782)/Table1[[#This Row],[C]]</f>
        <v>0.64417177914110424</v>
      </c>
      <c r="C1782" s="1">
        <f>EXTRACT_NUMBER(smsSpamCollection_untouched!A1782)/Table1[[#This Row],[C]]</f>
        <v>0.1165644171779141</v>
      </c>
      <c r="D1782" s="1">
        <f>(Table1[[#This Row],[W]]-1)/Table1[[#This Row],[C]]</f>
        <v>0.16564417177914109</v>
      </c>
      <c r="E1782" s="1">
        <f>EXTRACT_SPCHAR(smsSpamCollection_untouched!A1782)/Table1[[#This Row],[C]]</f>
        <v>7.3619631901840496E-2</v>
      </c>
      <c r="F1782" s="1">
        <f>EXTRACT_WORD(smsSpamCollection_untouched!A1782)</f>
        <v>28</v>
      </c>
      <c r="G1782" s="1">
        <f>EXTRACT_SHORTWORD(smsSpamCollection_untouched!A1782)/Table1[[#This Row],[W]]</f>
        <v>0.8571428571428571</v>
      </c>
      <c r="H1782" s="1">
        <f>EXTRACT_WORDLen(smsSpamCollection_untouched!A1782)/Table1[[#This Row],[W]]</f>
        <v>4.8571428571428568</v>
      </c>
      <c r="I1782" s="1">
        <f>EXTRACT_UNIQUEWORD(smsSpamCollection_untouched!A1782)/Table1[[#This Row],[W]]</f>
        <v>1</v>
      </c>
      <c r="J1782" s="1"/>
      <c r="K1782" s="1"/>
      <c r="L1782" s="1"/>
      <c r="M1782" s="1"/>
      <c r="N1782" s="1"/>
      <c r="O1782" s="1"/>
      <c r="P1782" s="1" t="str">
        <f>smsSpamCollection_untouched!B1782</f>
        <v>spam</v>
      </c>
    </row>
    <row r="1783" spans="1:16" x14ac:dyDescent="0.3">
      <c r="A1783" s="1">
        <f>LEN(TRIM(smsSpamCollection_untouched!A1783))</f>
        <v>154</v>
      </c>
      <c r="B1783" s="1">
        <f>EXTRACT_ALPHA(smsSpamCollection_untouched!A1783)/Table1[[#This Row],[C]]</f>
        <v>0.63636363636363635</v>
      </c>
      <c r="C1783" s="1">
        <f>EXTRACT_NUMBER(smsSpamCollection_untouched!A1783)/Table1[[#This Row],[C]]</f>
        <v>0.16233766233766234</v>
      </c>
      <c r="D1783" s="1">
        <f>(Table1[[#This Row],[W]]-1)/Table1[[#This Row],[C]]</f>
        <v>0.16883116883116883</v>
      </c>
      <c r="E1783" s="1">
        <f>EXTRACT_SPCHAR(smsSpamCollection_untouched!A1783)/Table1[[#This Row],[C]]</f>
        <v>3.2467532467532464E-2</v>
      </c>
      <c r="F1783" s="1">
        <f>EXTRACT_WORD(smsSpamCollection_untouched!A1783)</f>
        <v>27</v>
      </c>
      <c r="G1783" s="1">
        <f>EXTRACT_SHORTWORD(smsSpamCollection_untouched!A1783)/Table1[[#This Row],[W]]</f>
        <v>0.85185185185185186</v>
      </c>
      <c r="H1783" s="1">
        <f>EXTRACT_WORDLen(smsSpamCollection_untouched!A1783)/Table1[[#This Row],[W]]</f>
        <v>4.7407407407407405</v>
      </c>
      <c r="I1783" s="1">
        <f>EXTRACT_UNIQUEWORD(smsSpamCollection_untouched!A1783)/Table1[[#This Row],[W]]</f>
        <v>1</v>
      </c>
      <c r="J1783" s="1"/>
      <c r="K1783" s="1"/>
      <c r="L1783" s="1"/>
      <c r="M1783" s="1"/>
      <c r="N1783" s="1"/>
      <c r="O1783" s="1"/>
      <c r="P1783" s="1" t="str">
        <f>smsSpamCollection_untouched!B1783</f>
        <v>spam</v>
      </c>
    </row>
    <row r="1784" spans="1:16" x14ac:dyDescent="0.3">
      <c r="A1784" s="1">
        <f>LEN(TRIM(smsSpamCollection_untouched!A1784))</f>
        <v>21</v>
      </c>
      <c r="B1784" s="1">
        <f>EXTRACT_ALPHA(smsSpamCollection_untouched!A1784)/Table1[[#This Row],[C]]</f>
        <v>0.61904761904761907</v>
      </c>
      <c r="C1784" s="1">
        <f>EXTRACT_NUMBER(smsSpamCollection_untouched!A1784)/Table1[[#This Row],[C]]</f>
        <v>0</v>
      </c>
      <c r="D1784" s="1">
        <f>(Table1[[#This Row],[W]]-1)/Table1[[#This Row],[C]]</f>
        <v>0.23809523809523808</v>
      </c>
      <c r="E1784" s="1">
        <f>EXTRACT_SPCHAR(smsSpamCollection_untouched!A1784)/Table1[[#This Row],[C]]</f>
        <v>0.14285714285714285</v>
      </c>
      <c r="F1784" s="1">
        <f>EXTRACT_WORD(smsSpamCollection_untouched!A1784)</f>
        <v>6</v>
      </c>
      <c r="G1784" s="1">
        <f>EXTRACT_SHORTWORD(smsSpamCollection_untouched!A1784)/Table1[[#This Row],[W]]</f>
        <v>0.5</v>
      </c>
      <c r="H1784" s="1">
        <f>EXTRACT_WORDLen(smsSpamCollection_untouched!A1784)/Table1[[#This Row],[W]]</f>
        <v>2.6666666666666665</v>
      </c>
      <c r="I1784" s="1">
        <f>EXTRACT_UNIQUEWORD(smsSpamCollection_untouched!A1784)/Table1[[#This Row],[W]]</f>
        <v>1</v>
      </c>
      <c r="J1784" s="1"/>
      <c r="K1784" s="1"/>
      <c r="L1784" s="1"/>
      <c r="M1784" s="1"/>
      <c r="N1784" s="1"/>
      <c r="O1784" s="1"/>
      <c r="P1784" s="1" t="str">
        <f>smsSpamCollection_untouched!B1784</f>
        <v>ham</v>
      </c>
    </row>
    <row r="1785" spans="1:16" x14ac:dyDescent="0.3">
      <c r="A1785" s="1">
        <f>LEN(TRIM(smsSpamCollection_untouched!A1785))</f>
        <v>53</v>
      </c>
      <c r="B1785" s="1">
        <f>EXTRACT_ALPHA(smsSpamCollection_untouched!A1785)/Table1[[#This Row],[C]]</f>
        <v>0.79245283018867929</v>
      </c>
      <c r="C1785" s="1">
        <f>EXTRACT_NUMBER(smsSpamCollection_untouched!A1785)/Table1[[#This Row],[C]]</f>
        <v>0</v>
      </c>
      <c r="D1785" s="1">
        <f>(Table1[[#This Row],[W]]-1)/Table1[[#This Row],[C]]</f>
        <v>0.16981132075471697</v>
      </c>
      <c r="E1785" s="1">
        <f>EXTRACT_SPCHAR(smsSpamCollection_untouched!A1785)/Table1[[#This Row],[C]]</f>
        <v>3.7735849056603772E-2</v>
      </c>
      <c r="F1785" s="1">
        <f>EXTRACT_WORD(smsSpamCollection_untouched!A1785)</f>
        <v>10</v>
      </c>
      <c r="G1785" s="1">
        <f>EXTRACT_SHORTWORD(smsSpamCollection_untouched!A1785)/Table1[[#This Row],[W]]</f>
        <v>0.7</v>
      </c>
      <c r="H1785" s="1">
        <f>EXTRACT_WORDLen(smsSpamCollection_untouched!A1785)/Table1[[#This Row],[W]]</f>
        <v>4.4000000000000004</v>
      </c>
      <c r="I1785" s="1">
        <f>EXTRACT_UNIQUEWORD(smsSpamCollection_untouched!A1785)/Table1[[#This Row],[W]]</f>
        <v>1</v>
      </c>
      <c r="J1785" s="1"/>
      <c r="K1785" s="1"/>
      <c r="L1785" s="1"/>
      <c r="M1785" s="1"/>
      <c r="N1785" s="1"/>
      <c r="O1785" s="1"/>
      <c r="P1785" s="1" t="str">
        <f>smsSpamCollection_untouched!B1785</f>
        <v>ham</v>
      </c>
    </row>
    <row r="1786" spans="1:16" x14ac:dyDescent="0.3">
      <c r="A1786" s="1">
        <f>LEN(TRIM(smsSpamCollection_untouched!A1786))</f>
        <v>62</v>
      </c>
      <c r="B1786" s="1">
        <f>EXTRACT_ALPHA(smsSpamCollection_untouched!A1786)/Table1[[#This Row],[C]]</f>
        <v>0.79032258064516125</v>
      </c>
      <c r="C1786" s="1">
        <f>EXTRACT_NUMBER(smsSpamCollection_untouched!A1786)/Table1[[#This Row],[C]]</f>
        <v>0</v>
      </c>
      <c r="D1786" s="1">
        <f>(Table1[[#This Row],[W]]-1)/Table1[[#This Row],[C]]</f>
        <v>0.19354838709677419</v>
      </c>
      <c r="E1786" s="1">
        <f>EXTRACT_SPCHAR(smsSpamCollection_untouched!A1786)/Table1[[#This Row],[C]]</f>
        <v>1.6129032258064516E-2</v>
      </c>
      <c r="F1786" s="1">
        <f>EXTRACT_WORD(smsSpamCollection_untouched!A1786)</f>
        <v>13</v>
      </c>
      <c r="G1786" s="1">
        <f>EXTRACT_SHORTWORD(smsSpamCollection_untouched!A1786)/Table1[[#This Row],[W]]</f>
        <v>0.53846153846153844</v>
      </c>
      <c r="H1786" s="1">
        <f>EXTRACT_WORDLen(smsSpamCollection_untouched!A1786)/Table1[[#This Row],[W]]</f>
        <v>3.8461538461538463</v>
      </c>
      <c r="I1786" s="1">
        <f>EXTRACT_UNIQUEWORD(smsSpamCollection_untouched!A1786)/Table1[[#This Row],[W]]</f>
        <v>0.84615384615384615</v>
      </c>
      <c r="J1786" s="1"/>
      <c r="K1786" s="1"/>
      <c r="L1786" s="1"/>
      <c r="M1786" s="1"/>
      <c r="N1786" s="1"/>
      <c r="O1786" s="1"/>
      <c r="P1786" s="1" t="str">
        <f>smsSpamCollection_untouched!B1786</f>
        <v>ham</v>
      </c>
    </row>
    <row r="1787" spans="1:16" x14ac:dyDescent="0.3">
      <c r="A1787" s="1">
        <f>LEN(TRIM(smsSpamCollection_untouched!A1787))</f>
        <v>156</v>
      </c>
      <c r="B1787" s="1">
        <f>EXTRACT_ALPHA(smsSpamCollection_untouched!A1787)/Table1[[#This Row],[C]]</f>
        <v>0.77564102564102566</v>
      </c>
      <c r="C1787" s="1">
        <f>EXTRACT_NUMBER(smsSpamCollection_untouched!A1787)/Table1[[#This Row],[C]]</f>
        <v>0</v>
      </c>
      <c r="D1787" s="1">
        <f>(Table1[[#This Row],[W]]-1)/Table1[[#This Row],[C]]</f>
        <v>0.19871794871794871</v>
      </c>
      <c r="E1787" s="1">
        <f>EXTRACT_SPCHAR(smsSpamCollection_untouched!A1787)/Table1[[#This Row],[C]]</f>
        <v>2.564102564102564E-2</v>
      </c>
      <c r="F1787" s="1">
        <f>EXTRACT_WORD(smsSpamCollection_untouched!A1787)</f>
        <v>32</v>
      </c>
      <c r="G1787" s="1">
        <f>EXTRACT_SHORTWORD(smsSpamCollection_untouched!A1787)/Table1[[#This Row],[W]]</f>
        <v>0.78125</v>
      </c>
      <c r="H1787" s="1">
        <f>EXTRACT_WORDLen(smsSpamCollection_untouched!A1787)/Table1[[#This Row],[W]]</f>
        <v>3.90625</v>
      </c>
      <c r="I1787" s="1">
        <f>EXTRACT_UNIQUEWORD(smsSpamCollection_untouched!A1787)/Table1[[#This Row],[W]]</f>
        <v>0.84375</v>
      </c>
      <c r="J1787" s="1"/>
      <c r="K1787" s="1"/>
      <c r="L1787" s="1"/>
      <c r="M1787" s="1"/>
      <c r="N1787" s="1"/>
      <c r="O1787" s="1"/>
      <c r="P1787" s="1" t="str">
        <f>smsSpamCollection_untouched!B1787</f>
        <v>ham</v>
      </c>
    </row>
    <row r="1788" spans="1:16" x14ac:dyDescent="0.3">
      <c r="A1788" s="1">
        <f>LEN(TRIM(smsSpamCollection_untouched!A1788))</f>
        <v>34</v>
      </c>
      <c r="B1788" s="1">
        <f>EXTRACT_ALPHA(smsSpamCollection_untouched!A1788)/Table1[[#This Row],[C]]</f>
        <v>0.70588235294117652</v>
      </c>
      <c r="C1788" s="1">
        <f>EXTRACT_NUMBER(smsSpamCollection_untouched!A1788)/Table1[[#This Row],[C]]</f>
        <v>0</v>
      </c>
      <c r="D1788" s="1">
        <f>(Table1[[#This Row],[W]]-1)/Table1[[#This Row],[C]]</f>
        <v>0.23529411764705882</v>
      </c>
      <c r="E1788" s="1">
        <f>EXTRACT_SPCHAR(smsSpamCollection_untouched!A1788)/Table1[[#This Row],[C]]</f>
        <v>5.8823529411764705E-2</v>
      </c>
      <c r="F1788" s="1">
        <f>EXTRACT_WORD(smsSpamCollection_untouched!A1788)</f>
        <v>9</v>
      </c>
      <c r="G1788" s="1">
        <f>EXTRACT_SHORTWORD(smsSpamCollection_untouched!A1788)/Table1[[#This Row],[W]]</f>
        <v>0.55555555555555558</v>
      </c>
      <c r="H1788" s="1">
        <f>EXTRACT_WORDLen(smsSpamCollection_untouched!A1788)/Table1[[#This Row],[W]]</f>
        <v>2.8888888888888888</v>
      </c>
      <c r="I1788" s="1">
        <f>EXTRACT_UNIQUEWORD(smsSpamCollection_untouched!A1788)/Table1[[#This Row],[W]]</f>
        <v>0.88888888888888884</v>
      </c>
      <c r="J1788" s="1"/>
      <c r="K1788" s="1"/>
      <c r="L1788" s="1"/>
      <c r="M1788" s="1"/>
      <c r="N1788" s="1"/>
      <c r="O1788" s="1"/>
      <c r="P1788" s="1" t="str">
        <f>smsSpamCollection_untouched!B1788</f>
        <v>ham</v>
      </c>
    </row>
    <row r="1789" spans="1:16" x14ac:dyDescent="0.3">
      <c r="A1789" s="1">
        <f>LEN(TRIM(smsSpamCollection_untouched!A1789))</f>
        <v>150</v>
      </c>
      <c r="B1789" s="1">
        <f>EXTRACT_ALPHA(smsSpamCollection_untouched!A1789)/Table1[[#This Row],[C]]</f>
        <v>0.76</v>
      </c>
      <c r="C1789" s="1">
        <f>EXTRACT_NUMBER(smsSpamCollection_untouched!A1789)/Table1[[#This Row],[C]]</f>
        <v>0</v>
      </c>
      <c r="D1789" s="1">
        <f>(Table1[[#This Row],[W]]-1)/Table1[[#This Row],[C]]</f>
        <v>0.18666666666666668</v>
      </c>
      <c r="E1789" s="1">
        <f>EXTRACT_SPCHAR(smsSpamCollection_untouched!A1789)/Table1[[#This Row],[C]]</f>
        <v>5.3333333333333337E-2</v>
      </c>
      <c r="F1789" s="1">
        <f>EXTRACT_WORD(smsSpamCollection_untouched!A1789)</f>
        <v>29</v>
      </c>
      <c r="G1789" s="1">
        <f>EXTRACT_SHORTWORD(smsSpamCollection_untouched!A1789)/Table1[[#This Row],[W]]</f>
        <v>0.86206896551724133</v>
      </c>
      <c r="H1789" s="1">
        <f>EXTRACT_WORDLen(smsSpamCollection_untouched!A1789)/Table1[[#This Row],[W]]</f>
        <v>4.2068965517241379</v>
      </c>
      <c r="I1789" s="1">
        <f>EXTRACT_UNIQUEWORD(smsSpamCollection_untouched!A1789)/Table1[[#This Row],[W]]</f>
        <v>0.93103448275862066</v>
      </c>
      <c r="J1789" s="1"/>
      <c r="K1789" s="1"/>
      <c r="L1789" s="1"/>
      <c r="M1789" s="1"/>
      <c r="N1789" s="1"/>
      <c r="O1789" s="1"/>
      <c r="P1789" s="1" t="str">
        <f>smsSpamCollection_untouched!B1789</f>
        <v>ham</v>
      </c>
    </row>
    <row r="1790" spans="1:16" x14ac:dyDescent="0.3">
      <c r="A1790" s="1">
        <f>LEN(TRIM(smsSpamCollection_untouched!A1790))</f>
        <v>26</v>
      </c>
      <c r="B1790" s="1">
        <f>EXTRACT_ALPHA(smsSpamCollection_untouched!A1790)/Table1[[#This Row],[C]]</f>
        <v>0.65384615384615385</v>
      </c>
      <c r="C1790" s="1">
        <f>EXTRACT_NUMBER(smsSpamCollection_untouched!A1790)/Table1[[#This Row],[C]]</f>
        <v>0</v>
      </c>
      <c r="D1790" s="1">
        <f>(Table1[[#This Row],[W]]-1)/Table1[[#This Row],[C]]</f>
        <v>0.11538461538461539</v>
      </c>
      <c r="E1790" s="1">
        <f>EXTRACT_SPCHAR(smsSpamCollection_untouched!A1790)/Table1[[#This Row],[C]]</f>
        <v>0.23076923076923078</v>
      </c>
      <c r="F1790" s="1">
        <f>EXTRACT_WORD(smsSpamCollection_untouched!A1790)</f>
        <v>4</v>
      </c>
      <c r="G1790" s="1">
        <f>EXTRACT_SHORTWORD(smsSpamCollection_untouched!A1790)/Table1[[#This Row],[W]]</f>
        <v>0.75</v>
      </c>
      <c r="H1790" s="1">
        <f>EXTRACT_WORDLen(smsSpamCollection_untouched!A1790)/Table1[[#This Row],[W]]</f>
        <v>5.75</v>
      </c>
      <c r="I1790" s="1">
        <f>EXTRACT_UNIQUEWORD(smsSpamCollection_untouched!A1790)/Table1[[#This Row],[W]]</f>
        <v>1</v>
      </c>
      <c r="J1790" s="1"/>
      <c r="K1790" s="1"/>
      <c r="L1790" s="1"/>
      <c r="M1790" s="1"/>
      <c r="N1790" s="1"/>
      <c r="O1790" s="1"/>
      <c r="P1790" s="1" t="str">
        <f>smsSpamCollection_untouched!B1790</f>
        <v>ham</v>
      </c>
    </row>
    <row r="1791" spans="1:16" x14ac:dyDescent="0.3">
      <c r="A1791" s="1">
        <f>LEN(TRIM(smsSpamCollection_untouched!A1791))</f>
        <v>27</v>
      </c>
      <c r="B1791" s="1">
        <f>EXTRACT_ALPHA(smsSpamCollection_untouched!A1791)/Table1[[#This Row],[C]]</f>
        <v>0.77777777777777779</v>
      </c>
      <c r="C1791" s="1">
        <f>EXTRACT_NUMBER(smsSpamCollection_untouched!A1791)/Table1[[#This Row],[C]]</f>
        <v>0</v>
      </c>
      <c r="D1791" s="1">
        <f>(Table1[[#This Row],[W]]-1)/Table1[[#This Row],[C]]</f>
        <v>0.22222222222222221</v>
      </c>
      <c r="E1791" s="1">
        <f>EXTRACT_SPCHAR(smsSpamCollection_untouched!A1791)/Table1[[#This Row],[C]]</f>
        <v>0</v>
      </c>
      <c r="F1791" s="1">
        <f>EXTRACT_WORD(smsSpamCollection_untouched!A1791)</f>
        <v>7</v>
      </c>
      <c r="G1791" s="1">
        <f>EXTRACT_SHORTWORD(smsSpamCollection_untouched!A1791)/Table1[[#This Row],[W]]</f>
        <v>0.5714285714285714</v>
      </c>
      <c r="H1791" s="1">
        <f>EXTRACT_WORDLen(smsSpamCollection_untouched!A1791)/Table1[[#This Row],[W]]</f>
        <v>3</v>
      </c>
      <c r="I1791" s="1">
        <f>EXTRACT_UNIQUEWORD(smsSpamCollection_untouched!A1791)/Table1[[#This Row],[W]]</f>
        <v>1</v>
      </c>
      <c r="J1791" s="1"/>
      <c r="K1791" s="1"/>
      <c r="L1791" s="1"/>
      <c r="M1791" s="1"/>
      <c r="N1791" s="1"/>
      <c r="O1791" s="1"/>
      <c r="P1791" s="1" t="str">
        <f>smsSpamCollection_untouched!B1791</f>
        <v>ham</v>
      </c>
    </row>
    <row r="1792" spans="1:16" x14ac:dyDescent="0.3">
      <c r="A1792" s="1">
        <f>LEN(TRIM(smsSpamCollection_untouched!A1792))</f>
        <v>52</v>
      </c>
      <c r="B1792" s="1">
        <f>EXTRACT_ALPHA(smsSpamCollection_untouched!A1792)/Table1[[#This Row],[C]]</f>
        <v>0.76923076923076927</v>
      </c>
      <c r="C1792" s="1">
        <f>EXTRACT_NUMBER(smsSpamCollection_untouched!A1792)/Table1[[#This Row],[C]]</f>
        <v>0</v>
      </c>
      <c r="D1792" s="1">
        <f>(Table1[[#This Row],[W]]-1)/Table1[[#This Row],[C]]</f>
        <v>0.19230769230769232</v>
      </c>
      <c r="E1792" s="1">
        <f>EXTRACT_SPCHAR(smsSpamCollection_untouched!A1792)/Table1[[#This Row],[C]]</f>
        <v>3.8461538461538464E-2</v>
      </c>
      <c r="F1792" s="1">
        <f>EXTRACT_WORD(smsSpamCollection_untouched!A1792)</f>
        <v>11</v>
      </c>
      <c r="G1792" s="1">
        <f>EXTRACT_SHORTWORD(smsSpamCollection_untouched!A1792)/Table1[[#This Row],[W]]</f>
        <v>0.90909090909090906</v>
      </c>
      <c r="H1792" s="1">
        <f>EXTRACT_WORDLen(smsSpamCollection_untouched!A1792)/Table1[[#This Row],[W]]</f>
        <v>3.8181818181818183</v>
      </c>
      <c r="I1792" s="1">
        <f>EXTRACT_UNIQUEWORD(smsSpamCollection_untouched!A1792)/Table1[[#This Row],[W]]</f>
        <v>1</v>
      </c>
      <c r="J1792" s="1"/>
      <c r="K1792" s="1"/>
      <c r="L1792" s="1"/>
      <c r="M1792" s="1"/>
      <c r="N1792" s="1"/>
      <c r="O1792" s="1"/>
      <c r="P1792" s="1" t="str">
        <f>smsSpamCollection_untouched!B1792</f>
        <v>ham</v>
      </c>
    </row>
    <row r="1793" spans="1:16" x14ac:dyDescent="0.3">
      <c r="A1793" s="1">
        <f>LEN(TRIM(smsSpamCollection_untouched!A1793))</f>
        <v>100</v>
      </c>
      <c r="B1793" s="1">
        <f>EXTRACT_ALPHA(smsSpamCollection_untouched!A1793)/Table1[[#This Row],[C]]</f>
        <v>0.76</v>
      </c>
      <c r="C1793" s="1">
        <f>EXTRACT_NUMBER(smsSpamCollection_untouched!A1793)/Table1[[#This Row],[C]]</f>
        <v>0</v>
      </c>
      <c r="D1793" s="1">
        <f>(Table1[[#This Row],[W]]-1)/Table1[[#This Row],[C]]</f>
        <v>0.21</v>
      </c>
      <c r="E1793" s="1">
        <f>EXTRACT_SPCHAR(smsSpamCollection_untouched!A1793)/Table1[[#This Row],[C]]</f>
        <v>0.03</v>
      </c>
      <c r="F1793" s="1">
        <f>EXTRACT_WORD(smsSpamCollection_untouched!A1793)</f>
        <v>22</v>
      </c>
      <c r="G1793" s="1">
        <f>EXTRACT_SHORTWORD(smsSpamCollection_untouched!A1793)/Table1[[#This Row],[W]]</f>
        <v>0.63636363636363635</v>
      </c>
      <c r="H1793" s="1">
        <f>EXTRACT_WORDLen(smsSpamCollection_untouched!A1793)/Table1[[#This Row],[W]]</f>
        <v>3.5909090909090908</v>
      </c>
      <c r="I1793" s="1">
        <f>EXTRACT_UNIQUEWORD(smsSpamCollection_untouched!A1793)/Table1[[#This Row],[W]]</f>
        <v>0.95454545454545459</v>
      </c>
      <c r="J1793" s="1"/>
      <c r="K1793" s="1"/>
      <c r="L1793" s="1"/>
      <c r="M1793" s="1"/>
      <c r="N1793" s="1"/>
      <c r="O1793" s="1"/>
      <c r="P1793" s="1" t="str">
        <f>smsSpamCollection_untouched!B1793</f>
        <v>ham</v>
      </c>
    </row>
    <row r="1794" spans="1:16" x14ac:dyDescent="0.3">
      <c r="A1794" s="1">
        <f>LEN(TRIM(smsSpamCollection_untouched!A1794))</f>
        <v>164</v>
      </c>
      <c r="B1794" s="1">
        <f>EXTRACT_ALPHA(smsSpamCollection_untouched!A1794)/Table1[[#This Row],[C]]</f>
        <v>0.74390243902439024</v>
      </c>
      <c r="C1794" s="1">
        <f>EXTRACT_NUMBER(smsSpamCollection_untouched!A1794)/Table1[[#This Row],[C]]</f>
        <v>1.8292682926829267E-2</v>
      </c>
      <c r="D1794" s="1">
        <f>(Table1[[#This Row],[W]]-1)/Table1[[#This Row],[C]]</f>
        <v>0.17682926829268292</v>
      </c>
      <c r="E1794" s="1">
        <f>EXTRACT_SPCHAR(smsSpamCollection_untouched!A1794)/Table1[[#This Row],[C]]</f>
        <v>6.097560975609756E-2</v>
      </c>
      <c r="F1794" s="1">
        <f>EXTRACT_WORD(smsSpamCollection_untouched!A1794)</f>
        <v>30</v>
      </c>
      <c r="G1794" s="1">
        <f>EXTRACT_SHORTWORD(smsSpamCollection_untouched!A1794)/Table1[[#This Row],[W]]</f>
        <v>0.7</v>
      </c>
      <c r="H1794" s="1">
        <f>EXTRACT_WORDLen(smsSpamCollection_untouched!A1794)/Table1[[#This Row],[W]]</f>
        <v>4.5</v>
      </c>
      <c r="I1794" s="1">
        <f>EXTRACT_UNIQUEWORD(smsSpamCollection_untouched!A1794)/Table1[[#This Row],[W]]</f>
        <v>0.8666666666666667</v>
      </c>
      <c r="J1794" s="1"/>
      <c r="K1794" s="1"/>
      <c r="L1794" s="1"/>
      <c r="M1794" s="1"/>
      <c r="N1794" s="1"/>
      <c r="O1794" s="1"/>
      <c r="P1794" s="1" t="str">
        <f>smsSpamCollection_untouched!B1794</f>
        <v>ham</v>
      </c>
    </row>
    <row r="1795" spans="1:16" x14ac:dyDescent="0.3">
      <c r="A1795" s="1">
        <f>LEN(TRIM(smsSpamCollection_untouched!A1795))</f>
        <v>131</v>
      </c>
      <c r="B1795" s="1">
        <f>EXTRACT_ALPHA(smsSpamCollection_untouched!A1795)/Table1[[#This Row],[C]]</f>
        <v>0.70992366412213737</v>
      </c>
      <c r="C1795" s="1">
        <f>EXTRACT_NUMBER(smsSpamCollection_untouched!A1795)/Table1[[#This Row],[C]]</f>
        <v>3.8167938931297711E-2</v>
      </c>
      <c r="D1795" s="1">
        <f>(Table1[[#This Row],[W]]-1)/Table1[[#This Row],[C]]</f>
        <v>0.18320610687022901</v>
      </c>
      <c r="E1795" s="1">
        <f>EXTRACT_SPCHAR(smsSpamCollection_untouched!A1795)/Table1[[#This Row],[C]]</f>
        <v>6.8702290076335881E-2</v>
      </c>
      <c r="F1795" s="1">
        <f>EXTRACT_WORD(smsSpamCollection_untouched!A1795)</f>
        <v>25</v>
      </c>
      <c r="G1795" s="1">
        <f>EXTRACT_SHORTWORD(smsSpamCollection_untouched!A1795)/Table1[[#This Row],[W]]</f>
        <v>0.64</v>
      </c>
      <c r="H1795" s="1">
        <f>EXTRACT_WORDLen(smsSpamCollection_untouched!A1795)/Table1[[#This Row],[W]]</f>
        <v>4.28</v>
      </c>
      <c r="I1795" s="1">
        <f>EXTRACT_UNIQUEWORD(smsSpamCollection_untouched!A1795)/Table1[[#This Row],[W]]</f>
        <v>0.96</v>
      </c>
      <c r="J1795" s="1"/>
      <c r="K1795" s="1"/>
      <c r="L1795" s="1"/>
      <c r="M1795" s="1"/>
      <c r="N1795" s="1"/>
      <c r="O1795" s="1"/>
      <c r="P1795" s="1" t="str">
        <f>smsSpamCollection_untouched!B1795</f>
        <v>spam</v>
      </c>
    </row>
    <row r="1796" spans="1:16" x14ac:dyDescent="0.3">
      <c r="A1796" s="1">
        <f>LEN(TRIM(smsSpamCollection_untouched!A1796))</f>
        <v>39</v>
      </c>
      <c r="B1796" s="1">
        <f>EXTRACT_ALPHA(smsSpamCollection_untouched!A1796)/Table1[[#This Row],[C]]</f>
        <v>0.79487179487179482</v>
      </c>
      <c r="C1796" s="1">
        <f>EXTRACT_NUMBER(smsSpamCollection_untouched!A1796)/Table1[[#This Row],[C]]</f>
        <v>0</v>
      </c>
      <c r="D1796" s="1">
        <f>(Table1[[#This Row],[W]]-1)/Table1[[#This Row],[C]]</f>
        <v>0.17948717948717949</v>
      </c>
      <c r="E1796" s="1">
        <f>EXTRACT_SPCHAR(smsSpamCollection_untouched!A1796)/Table1[[#This Row],[C]]</f>
        <v>2.564102564102564E-2</v>
      </c>
      <c r="F1796" s="1">
        <f>EXTRACT_WORD(smsSpamCollection_untouched!A1796)</f>
        <v>8</v>
      </c>
      <c r="G1796" s="1">
        <f>EXTRACT_SHORTWORD(smsSpamCollection_untouched!A1796)/Table1[[#This Row],[W]]</f>
        <v>0.875</v>
      </c>
      <c r="H1796" s="1">
        <f>EXTRACT_WORDLen(smsSpamCollection_untouched!A1796)/Table1[[#This Row],[W]]</f>
        <v>4</v>
      </c>
      <c r="I1796" s="1">
        <f>EXTRACT_UNIQUEWORD(smsSpamCollection_untouched!A1796)/Table1[[#This Row],[W]]</f>
        <v>1</v>
      </c>
      <c r="J1796" s="1"/>
      <c r="K1796" s="1"/>
      <c r="L1796" s="1"/>
      <c r="M1796" s="1"/>
      <c r="N1796" s="1"/>
      <c r="O1796" s="1"/>
      <c r="P1796" s="1" t="str">
        <f>smsSpamCollection_untouched!B1796</f>
        <v>ham</v>
      </c>
    </row>
    <row r="1797" spans="1:16" x14ac:dyDescent="0.3">
      <c r="A1797" s="1">
        <f>LEN(TRIM(smsSpamCollection_untouched!A1797))</f>
        <v>32</v>
      </c>
      <c r="B1797" s="1">
        <f>EXTRACT_ALPHA(smsSpamCollection_untouched!A1797)/Table1[[#This Row],[C]]</f>
        <v>0.75</v>
      </c>
      <c r="C1797" s="1">
        <f>EXTRACT_NUMBER(smsSpamCollection_untouched!A1797)/Table1[[#This Row],[C]]</f>
        <v>0</v>
      </c>
      <c r="D1797" s="1">
        <f>(Table1[[#This Row],[W]]-1)/Table1[[#This Row],[C]]</f>
        <v>0.1875</v>
      </c>
      <c r="E1797" s="1">
        <f>EXTRACT_SPCHAR(smsSpamCollection_untouched!A1797)/Table1[[#This Row],[C]]</f>
        <v>6.25E-2</v>
      </c>
      <c r="F1797" s="1">
        <f>EXTRACT_WORD(smsSpamCollection_untouched!A1797)</f>
        <v>7</v>
      </c>
      <c r="G1797" s="1">
        <f>EXTRACT_SHORTWORD(smsSpamCollection_untouched!A1797)/Table1[[#This Row],[W]]</f>
        <v>0.7142857142857143</v>
      </c>
      <c r="H1797" s="1">
        <f>EXTRACT_WORDLen(smsSpamCollection_untouched!A1797)/Table1[[#This Row],[W]]</f>
        <v>3.7142857142857144</v>
      </c>
      <c r="I1797" s="1">
        <f>EXTRACT_UNIQUEWORD(smsSpamCollection_untouched!A1797)/Table1[[#This Row],[W]]</f>
        <v>1</v>
      </c>
      <c r="J1797" s="1"/>
      <c r="K1797" s="1"/>
      <c r="L1797" s="1"/>
      <c r="M1797" s="1"/>
      <c r="N1797" s="1"/>
      <c r="O1797" s="1"/>
      <c r="P1797" s="1" t="str">
        <f>smsSpamCollection_untouched!B1797</f>
        <v>ham</v>
      </c>
    </row>
    <row r="1798" spans="1:16" x14ac:dyDescent="0.3">
      <c r="A1798" s="1">
        <f>LEN(TRIM(smsSpamCollection_untouched!A1798))</f>
        <v>157</v>
      </c>
      <c r="B1798" s="1">
        <f>EXTRACT_ALPHA(smsSpamCollection_untouched!A1798)/Table1[[#This Row],[C]]</f>
        <v>0.77707006369426757</v>
      </c>
      <c r="C1798" s="1">
        <f>EXTRACT_NUMBER(smsSpamCollection_untouched!A1798)/Table1[[#This Row],[C]]</f>
        <v>0</v>
      </c>
      <c r="D1798" s="1">
        <f>(Table1[[#This Row],[W]]-1)/Table1[[#This Row],[C]]</f>
        <v>0.21019108280254778</v>
      </c>
      <c r="E1798" s="1">
        <f>EXTRACT_SPCHAR(smsSpamCollection_untouched!A1798)/Table1[[#This Row],[C]]</f>
        <v>1.2738853503184714E-2</v>
      </c>
      <c r="F1798" s="1">
        <f>EXTRACT_WORD(smsSpamCollection_untouched!A1798)</f>
        <v>34</v>
      </c>
      <c r="G1798" s="1">
        <f>EXTRACT_SHORTWORD(smsSpamCollection_untouched!A1798)/Table1[[#This Row],[W]]</f>
        <v>0.76470588235294112</v>
      </c>
      <c r="H1798" s="1">
        <f>EXTRACT_WORDLen(smsSpamCollection_untouched!A1798)/Table1[[#This Row],[W]]</f>
        <v>3.6470588235294117</v>
      </c>
      <c r="I1798" s="1">
        <f>EXTRACT_UNIQUEWORD(smsSpamCollection_untouched!A1798)/Table1[[#This Row],[W]]</f>
        <v>0.82352941176470584</v>
      </c>
      <c r="J1798" s="1"/>
      <c r="K1798" s="1"/>
      <c r="L1798" s="1"/>
      <c r="M1798" s="1"/>
      <c r="N1798" s="1"/>
      <c r="O1798" s="1"/>
      <c r="P1798" s="1" t="str">
        <f>smsSpamCollection_untouched!B1798</f>
        <v>ham</v>
      </c>
    </row>
    <row r="1799" spans="1:16" x14ac:dyDescent="0.3">
      <c r="A1799" s="1">
        <f>LEN(TRIM(smsSpamCollection_untouched!A1799))</f>
        <v>119</v>
      </c>
      <c r="B1799" s="1">
        <f>EXTRACT_ALPHA(smsSpamCollection_untouched!A1799)/Table1[[#This Row],[C]]</f>
        <v>0.78151260504201681</v>
      </c>
      <c r="C1799" s="1">
        <f>EXTRACT_NUMBER(smsSpamCollection_untouched!A1799)/Table1[[#This Row],[C]]</f>
        <v>0</v>
      </c>
      <c r="D1799" s="1">
        <f>(Table1[[#This Row],[W]]-1)/Table1[[#This Row],[C]]</f>
        <v>0.19327731092436976</v>
      </c>
      <c r="E1799" s="1">
        <f>EXTRACT_SPCHAR(smsSpamCollection_untouched!A1799)/Table1[[#This Row],[C]]</f>
        <v>2.5210084033613446E-2</v>
      </c>
      <c r="F1799" s="1">
        <f>EXTRACT_WORD(smsSpamCollection_untouched!A1799)</f>
        <v>24</v>
      </c>
      <c r="G1799" s="1">
        <f>EXTRACT_SHORTWORD(smsSpamCollection_untouched!A1799)/Table1[[#This Row],[W]]</f>
        <v>0.83333333333333337</v>
      </c>
      <c r="H1799" s="1">
        <f>EXTRACT_WORDLen(smsSpamCollection_untouched!A1799)/Table1[[#This Row],[W]]</f>
        <v>4</v>
      </c>
      <c r="I1799" s="1">
        <f>EXTRACT_UNIQUEWORD(smsSpamCollection_untouched!A1799)/Table1[[#This Row],[W]]</f>
        <v>0.95833333333333337</v>
      </c>
      <c r="J1799" s="1"/>
      <c r="K1799" s="1"/>
      <c r="L1799" s="1"/>
      <c r="M1799" s="1"/>
      <c r="N1799" s="1"/>
      <c r="O1799" s="1"/>
      <c r="P1799" s="1" t="str">
        <f>smsSpamCollection_untouched!B1799</f>
        <v>ham</v>
      </c>
    </row>
    <row r="1800" spans="1:16" x14ac:dyDescent="0.3">
      <c r="A1800" s="1">
        <f>LEN(TRIM(smsSpamCollection_untouched!A1800))</f>
        <v>42</v>
      </c>
      <c r="B1800" s="1">
        <f>EXTRACT_ALPHA(smsSpamCollection_untouched!A1800)/Table1[[#This Row],[C]]</f>
        <v>0.80952380952380953</v>
      </c>
      <c r="C1800" s="1">
        <f>EXTRACT_NUMBER(smsSpamCollection_untouched!A1800)/Table1[[#This Row],[C]]</f>
        <v>0</v>
      </c>
      <c r="D1800" s="1">
        <f>(Table1[[#This Row],[W]]-1)/Table1[[#This Row],[C]]</f>
        <v>0.16666666666666666</v>
      </c>
      <c r="E1800" s="1">
        <f>EXTRACT_SPCHAR(smsSpamCollection_untouched!A1800)/Table1[[#This Row],[C]]</f>
        <v>2.3809523809523808E-2</v>
      </c>
      <c r="F1800" s="1">
        <f>EXTRACT_WORD(smsSpamCollection_untouched!A1800)</f>
        <v>8</v>
      </c>
      <c r="G1800" s="1">
        <f>EXTRACT_SHORTWORD(smsSpamCollection_untouched!A1800)/Table1[[#This Row],[W]]</f>
        <v>0.75</v>
      </c>
      <c r="H1800" s="1">
        <f>EXTRACT_WORDLen(smsSpamCollection_untouched!A1800)/Table1[[#This Row],[W]]</f>
        <v>4.375</v>
      </c>
      <c r="I1800" s="1">
        <f>EXTRACT_UNIQUEWORD(smsSpamCollection_untouched!A1800)/Table1[[#This Row],[W]]</f>
        <v>1</v>
      </c>
      <c r="J1800" s="1"/>
      <c r="K1800" s="1"/>
      <c r="L1800" s="1"/>
      <c r="M1800" s="1"/>
      <c r="N1800" s="1"/>
      <c r="O1800" s="1"/>
      <c r="P1800" s="1" t="str">
        <f>smsSpamCollection_untouched!B1800</f>
        <v>ham</v>
      </c>
    </row>
    <row r="1801" spans="1:16" x14ac:dyDescent="0.3">
      <c r="A1801" s="1">
        <f>LEN(TRIM(smsSpamCollection_untouched!A1801))</f>
        <v>46</v>
      </c>
      <c r="B1801" s="1">
        <f>EXTRACT_ALPHA(smsSpamCollection_untouched!A1801)/Table1[[#This Row],[C]]</f>
        <v>0.76086956521739135</v>
      </c>
      <c r="C1801" s="1">
        <f>EXTRACT_NUMBER(smsSpamCollection_untouched!A1801)/Table1[[#This Row],[C]]</f>
        <v>0</v>
      </c>
      <c r="D1801" s="1">
        <f>(Table1[[#This Row],[W]]-1)/Table1[[#This Row],[C]]</f>
        <v>0.19565217391304349</v>
      </c>
      <c r="E1801" s="1">
        <f>EXTRACT_SPCHAR(smsSpamCollection_untouched!A1801)/Table1[[#This Row],[C]]</f>
        <v>4.3478260869565216E-2</v>
      </c>
      <c r="F1801" s="1">
        <f>EXTRACT_WORD(smsSpamCollection_untouched!A1801)</f>
        <v>10</v>
      </c>
      <c r="G1801" s="1">
        <f>EXTRACT_SHORTWORD(smsSpamCollection_untouched!A1801)/Table1[[#This Row],[W]]</f>
        <v>0.9</v>
      </c>
      <c r="H1801" s="1">
        <f>EXTRACT_WORDLen(smsSpamCollection_untouched!A1801)/Table1[[#This Row],[W]]</f>
        <v>3.7</v>
      </c>
      <c r="I1801" s="1">
        <f>EXTRACT_UNIQUEWORD(smsSpamCollection_untouched!A1801)/Table1[[#This Row],[W]]</f>
        <v>0.9</v>
      </c>
      <c r="J1801" s="1"/>
      <c r="K1801" s="1"/>
      <c r="L1801" s="1"/>
      <c r="M1801" s="1"/>
      <c r="N1801" s="1"/>
      <c r="O1801" s="1"/>
      <c r="P1801" s="1" t="str">
        <f>smsSpamCollection_untouched!B1801</f>
        <v>ham</v>
      </c>
    </row>
    <row r="1802" spans="1:16" x14ac:dyDescent="0.3">
      <c r="A1802" s="1">
        <f>LEN(TRIM(smsSpamCollection_untouched!A1802))</f>
        <v>43</v>
      </c>
      <c r="B1802" s="1">
        <f>EXTRACT_ALPHA(smsSpamCollection_untouched!A1802)/Table1[[#This Row],[C]]</f>
        <v>0.69767441860465118</v>
      </c>
      <c r="C1802" s="1">
        <f>EXTRACT_NUMBER(smsSpamCollection_untouched!A1802)/Table1[[#This Row],[C]]</f>
        <v>0</v>
      </c>
      <c r="D1802" s="1">
        <f>(Table1[[#This Row],[W]]-1)/Table1[[#This Row],[C]]</f>
        <v>0.2558139534883721</v>
      </c>
      <c r="E1802" s="1">
        <f>EXTRACT_SPCHAR(smsSpamCollection_untouched!A1802)/Table1[[#This Row],[C]]</f>
        <v>4.6511627906976744E-2</v>
      </c>
      <c r="F1802" s="1">
        <f>EXTRACT_WORD(smsSpamCollection_untouched!A1802)</f>
        <v>12</v>
      </c>
      <c r="G1802" s="1">
        <f>EXTRACT_SHORTWORD(smsSpamCollection_untouched!A1802)/Table1[[#This Row],[W]]</f>
        <v>0.5</v>
      </c>
      <c r="H1802" s="1">
        <f>EXTRACT_WORDLen(smsSpamCollection_untouched!A1802)/Table1[[#This Row],[W]]</f>
        <v>2.6666666666666665</v>
      </c>
      <c r="I1802" s="1">
        <f>EXTRACT_UNIQUEWORD(smsSpamCollection_untouched!A1802)/Table1[[#This Row],[W]]</f>
        <v>1</v>
      </c>
      <c r="J1802" s="1"/>
      <c r="K1802" s="1"/>
      <c r="L1802" s="1"/>
      <c r="M1802" s="1"/>
      <c r="N1802" s="1"/>
      <c r="O1802" s="1"/>
      <c r="P1802" s="1" t="str">
        <f>smsSpamCollection_untouched!B1802</f>
        <v>ham</v>
      </c>
    </row>
    <row r="1803" spans="1:16" x14ac:dyDescent="0.3">
      <c r="A1803" s="1">
        <f>LEN(TRIM(smsSpamCollection_untouched!A1803))</f>
        <v>121</v>
      </c>
      <c r="B1803" s="1">
        <f>EXTRACT_ALPHA(smsSpamCollection_untouched!A1803)/Table1[[#This Row],[C]]</f>
        <v>0.75206611570247939</v>
      </c>
      <c r="C1803" s="1">
        <f>EXTRACT_NUMBER(smsSpamCollection_untouched!A1803)/Table1[[#This Row],[C]]</f>
        <v>0</v>
      </c>
      <c r="D1803" s="1">
        <f>(Table1[[#This Row],[W]]-1)/Table1[[#This Row],[C]]</f>
        <v>0.18181818181818182</v>
      </c>
      <c r="E1803" s="1">
        <f>EXTRACT_SPCHAR(smsSpamCollection_untouched!A1803)/Table1[[#This Row],[C]]</f>
        <v>8.2644628099173556E-2</v>
      </c>
      <c r="F1803" s="1">
        <f>EXTRACT_WORD(smsSpamCollection_untouched!A1803)</f>
        <v>23</v>
      </c>
      <c r="G1803" s="1">
        <f>EXTRACT_SHORTWORD(smsSpamCollection_untouched!A1803)/Table1[[#This Row],[W]]</f>
        <v>0.69565217391304346</v>
      </c>
      <c r="H1803" s="1">
        <f>EXTRACT_WORDLen(smsSpamCollection_untouched!A1803)/Table1[[#This Row],[W]]</f>
        <v>4.3913043478260869</v>
      </c>
      <c r="I1803" s="1">
        <f>EXTRACT_UNIQUEWORD(smsSpamCollection_untouched!A1803)/Table1[[#This Row],[W]]</f>
        <v>0.82608695652173914</v>
      </c>
      <c r="J1803" s="1"/>
      <c r="K1803" s="1"/>
      <c r="L1803" s="1"/>
      <c r="M1803" s="1"/>
      <c r="N1803" s="1"/>
      <c r="O1803" s="1"/>
      <c r="P1803" s="1" t="str">
        <f>smsSpamCollection_untouched!B1803</f>
        <v>ham</v>
      </c>
    </row>
    <row r="1804" spans="1:16" x14ac:dyDescent="0.3">
      <c r="A1804" s="1">
        <f>LEN(TRIM(smsSpamCollection_untouched!A1804))</f>
        <v>24</v>
      </c>
      <c r="B1804" s="1">
        <f>EXTRACT_ALPHA(smsSpamCollection_untouched!A1804)/Table1[[#This Row],[C]]</f>
        <v>0.83333333333333337</v>
      </c>
      <c r="C1804" s="1">
        <f>EXTRACT_NUMBER(smsSpamCollection_untouched!A1804)/Table1[[#This Row],[C]]</f>
        <v>0</v>
      </c>
      <c r="D1804" s="1">
        <f>(Table1[[#This Row],[W]]-1)/Table1[[#This Row],[C]]</f>
        <v>0.16666666666666666</v>
      </c>
      <c r="E1804" s="1">
        <f>EXTRACT_SPCHAR(smsSpamCollection_untouched!A1804)/Table1[[#This Row],[C]]</f>
        <v>0</v>
      </c>
      <c r="F1804" s="1">
        <f>EXTRACT_WORD(smsSpamCollection_untouched!A1804)</f>
        <v>5</v>
      </c>
      <c r="G1804" s="1">
        <f>EXTRACT_SHORTWORD(smsSpamCollection_untouched!A1804)/Table1[[#This Row],[W]]</f>
        <v>0.8</v>
      </c>
      <c r="H1804" s="1">
        <f>EXTRACT_WORDLen(smsSpamCollection_untouched!A1804)/Table1[[#This Row],[W]]</f>
        <v>4</v>
      </c>
      <c r="I1804" s="1">
        <f>EXTRACT_UNIQUEWORD(smsSpamCollection_untouched!A1804)/Table1[[#This Row],[W]]</f>
        <v>1</v>
      </c>
      <c r="J1804" s="1"/>
      <c r="K1804" s="1"/>
      <c r="L1804" s="1"/>
      <c r="M1804" s="1"/>
      <c r="N1804" s="1"/>
      <c r="O1804" s="1"/>
      <c r="P1804" s="1" t="str">
        <f>smsSpamCollection_untouched!B1804</f>
        <v>ham</v>
      </c>
    </row>
    <row r="1805" spans="1:16" x14ac:dyDescent="0.3">
      <c r="A1805" s="1">
        <f>LEN(TRIM(smsSpamCollection_untouched!A1805))</f>
        <v>29</v>
      </c>
      <c r="B1805" s="1">
        <f>EXTRACT_ALPHA(smsSpamCollection_untouched!A1805)/Table1[[#This Row],[C]]</f>
        <v>0.62068965517241381</v>
      </c>
      <c r="C1805" s="1">
        <f>EXTRACT_NUMBER(smsSpamCollection_untouched!A1805)/Table1[[#This Row],[C]]</f>
        <v>0</v>
      </c>
      <c r="D1805" s="1">
        <f>(Table1[[#This Row],[W]]-1)/Table1[[#This Row],[C]]</f>
        <v>0.17241379310344829</v>
      </c>
      <c r="E1805" s="1">
        <f>EXTRACT_SPCHAR(smsSpamCollection_untouched!A1805)/Table1[[#This Row],[C]]</f>
        <v>0.20689655172413793</v>
      </c>
      <c r="F1805" s="1">
        <f>EXTRACT_WORD(smsSpamCollection_untouched!A1805)</f>
        <v>6</v>
      </c>
      <c r="G1805" s="1">
        <f>EXTRACT_SHORTWORD(smsSpamCollection_untouched!A1805)/Table1[[#This Row],[W]]</f>
        <v>0.5</v>
      </c>
      <c r="H1805" s="1">
        <f>EXTRACT_WORDLen(smsSpamCollection_untouched!A1805)/Table1[[#This Row],[W]]</f>
        <v>4</v>
      </c>
      <c r="I1805" s="1">
        <f>EXTRACT_UNIQUEWORD(smsSpamCollection_untouched!A1805)/Table1[[#This Row],[W]]</f>
        <v>1</v>
      </c>
      <c r="J1805" s="1"/>
      <c r="K1805" s="1"/>
      <c r="L1805" s="1"/>
      <c r="M1805" s="1"/>
      <c r="N1805" s="1"/>
      <c r="O1805" s="1"/>
      <c r="P1805" s="1" t="str">
        <f>smsSpamCollection_untouched!B1805</f>
        <v>ham</v>
      </c>
    </row>
    <row r="1806" spans="1:16" x14ac:dyDescent="0.3">
      <c r="A1806" s="1">
        <f>LEN(TRIM(smsSpamCollection_untouched!A1806))</f>
        <v>34</v>
      </c>
      <c r="B1806" s="1">
        <f>EXTRACT_ALPHA(smsSpamCollection_untouched!A1806)/Table1[[#This Row],[C]]</f>
        <v>0.70588235294117652</v>
      </c>
      <c r="C1806" s="1">
        <f>EXTRACT_NUMBER(smsSpamCollection_untouched!A1806)/Table1[[#This Row],[C]]</f>
        <v>0</v>
      </c>
      <c r="D1806" s="1">
        <f>(Table1[[#This Row],[W]]-1)/Table1[[#This Row],[C]]</f>
        <v>0.20588235294117646</v>
      </c>
      <c r="E1806" s="1">
        <f>EXTRACT_SPCHAR(smsSpamCollection_untouched!A1806)/Table1[[#This Row],[C]]</f>
        <v>8.8235294117647065E-2</v>
      </c>
      <c r="F1806" s="1">
        <f>EXTRACT_WORD(smsSpamCollection_untouched!A1806)</f>
        <v>8</v>
      </c>
      <c r="G1806" s="1">
        <f>EXTRACT_SHORTWORD(smsSpamCollection_untouched!A1806)/Table1[[#This Row],[W]]</f>
        <v>0.75</v>
      </c>
      <c r="H1806" s="1">
        <f>EXTRACT_WORDLen(smsSpamCollection_untouched!A1806)/Table1[[#This Row],[W]]</f>
        <v>3.375</v>
      </c>
      <c r="I1806" s="1">
        <f>EXTRACT_UNIQUEWORD(smsSpamCollection_untouched!A1806)/Table1[[#This Row],[W]]</f>
        <v>1</v>
      </c>
      <c r="J1806" s="1"/>
      <c r="K1806" s="1"/>
      <c r="L1806" s="1"/>
      <c r="M1806" s="1"/>
      <c r="N1806" s="1"/>
      <c r="O1806" s="1"/>
      <c r="P1806" s="1" t="str">
        <f>smsSpamCollection_untouched!B1806</f>
        <v>ham</v>
      </c>
    </row>
    <row r="1807" spans="1:16" x14ac:dyDescent="0.3">
      <c r="A1807" s="1">
        <f>LEN(TRIM(smsSpamCollection_untouched!A1807))</f>
        <v>27</v>
      </c>
      <c r="B1807" s="1">
        <f>EXTRACT_ALPHA(smsSpamCollection_untouched!A1807)/Table1[[#This Row],[C]]</f>
        <v>0.66666666666666663</v>
      </c>
      <c r="C1807" s="1">
        <f>EXTRACT_NUMBER(smsSpamCollection_untouched!A1807)/Table1[[#This Row],[C]]</f>
        <v>0</v>
      </c>
      <c r="D1807" s="1">
        <f>(Table1[[#This Row],[W]]-1)/Table1[[#This Row],[C]]</f>
        <v>0.18518518518518517</v>
      </c>
      <c r="E1807" s="1">
        <f>EXTRACT_SPCHAR(smsSpamCollection_untouched!A1807)/Table1[[#This Row],[C]]</f>
        <v>0.18518518518518517</v>
      </c>
      <c r="F1807" s="1">
        <f>EXTRACT_WORD(smsSpamCollection_untouched!A1807)</f>
        <v>6</v>
      </c>
      <c r="G1807" s="1">
        <f>EXTRACT_SHORTWORD(smsSpamCollection_untouched!A1807)/Table1[[#This Row],[W]]</f>
        <v>0.66666666666666663</v>
      </c>
      <c r="H1807" s="1">
        <f>EXTRACT_WORDLen(smsSpamCollection_untouched!A1807)/Table1[[#This Row],[W]]</f>
        <v>3.8333333333333335</v>
      </c>
      <c r="I1807" s="1">
        <f>EXTRACT_UNIQUEWORD(smsSpamCollection_untouched!A1807)/Table1[[#This Row],[W]]</f>
        <v>0.83333333333333337</v>
      </c>
      <c r="J1807" s="1"/>
      <c r="K1807" s="1"/>
      <c r="L1807" s="1"/>
      <c r="M1807" s="1"/>
      <c r="N1807" s="1"/>
      <c r="O1807" s="1"/>
      <c r="P1807" s="1" t="str">
        <f>smsSpamCollection_untouched!B1807</f>
        <v>ham</v>
      </c>
    </row>
    <row r="1808" spans="1:16" x14ac:dyDescent="0.3">
      <c r="A1808" s="1">
        <f>LEN(TRIM(smsSpamCollection_untouched!A1808))</f>
        <v>47</v>
      </c>
      <c r="B1808" s="1">
        <f>EXTRACT_ALPHA(smsSpamCollection_untouched!A1808)/Table1[[#This Row],[C]]</f>
        <v>0.74468085106382975</v>
      </c>
      <c r="C1808" s="1">
        <f>EXTRACT_NUMBER(smsSpamCollection_untouched!A1808)/Table1[[#This Row],[C]]</f>
        <v>0</v>
      </c>
      <c r="D1808" s="1">
        <f>(Table1[[#This Row],[W]]-1)/Table1[[#This Row],[C]]</f>
        <v>0.14893617021276595</v>
      </c>
      <c r="E1808" s="1">
        <f>EXTRACT_SPCHAR(smsSpamCollection_untouched!A1808)/Table1[[#This Row],[C]]</f>
        <v>0.10638297872340426</v>
      </c>
      <c r="F1808" s="1">
        <f>EXTRACT_WORD(smsSpamCollection_untouched!A1808)</f>
        <v>8</v>
      </c>
      <c r="G1808" s="1">
        <f>EXTRACT_SHORTWORD(smsSpamCollection_untouched!A1808)/Table1[[#This Row],[W]]</f>
        <v>0.875</v>
      </c>
      <c r="H1808" s="1">
        <f>EXTRACT_WORDLen(smsSpamCollection_untouched!A1808)/Table1[[#This Row],[W]]</f>
        <v>5</v>
      </c>
      <c r="I1808" s="1">
        <f>EXTRACT_UNIQUEWORD(smsSpamCollection_untouched!A1808)/Table1[[#This Row],[W]]</f>
        <v>1</v>
      </c>
      <c r="J1808" s="1"/>
      <c r="K1808" s="1"/>
      <c r="L1808" s="1"/>
      <c r="M1808" s="1"/>
      <c r="N1808" s="1"/>
      <c r="O1808" s="1"/>
      <c r="P1808" s="1" t="str">
        <f>smsSpamCollection_untouched!B1808</f>
        <v>ham</v>
      </c>
    </row>
    <row r="1809" spans="1:16" x14ac:dyDescent="0.3">
      <c r="A1809" s="1">
        <f>LEN(TRIM(smsSpamCollection_untouched!A1809))</f>
        <v>155</v>
      </c>
      <c r="B1809" s="1">
        <f>EXTRACT_ALPHA(smsSpamCollection_untouched!A1809)/Table1[[#This Row],[C]]</f>
        <v>0.68387096774193545</v>
      </c>
      <c r="C1809" s="1">
        <f>EXTRACT_NUMBER(smsSpamCollection_untouched!A1809)/Table1[[#This Row],[C]]</f>
        <v>0.13548387096774195</v>
      </c>
      <c r="D1809" s="1">
        <f>(Table1[[#This Row],[W]]-1)/Table1[[#This Row],[C]]</f>
        <v>0.16129032258064516</v>
      </c>
      <c r="E1809" s="1">
        <f>EXTRACT_SPCHAR(smsSpamCollection_untouched!A1809)/Table1[[#This Row],[C]]</f>
        <v>1.935483870967742E-2</v>
      </c>
      <c r="F1809" s="1">
        <f>EXTRACT_WORD(smsSpamCollection_untouched!A1809)</f>
        <v>26</v>
      </c>
      <c r="G1809" s="1">
        <f>EXTRACT_SHORTWORD(smsSpamCollection_untouched!A1809)/Table1[[#This Row],[W]]</f>
        <v>0.84615384615384615</v>
      </c>
      <c r="H1809" s="1">
        <f>EXTRACT_WORDLen(smsSpamCollection_untouched!A1809)/Table1[[#This Row],[W]]</f>
        <v>5</v>
      </c>
      <c r="I1809" s="1">
        <f>EXTRACT_UNIQUEWORD(smsSpamCollection_untouched!A1809)/Table1[[#This Row],[W]]</f>
        <v>0.96153846153846156</v>
      </c>
      <c r="J1809" s="1"/>
      <c r="K1809" s="1"/>
      <c r="L1809" s="1"/>
      <c r="M1809" s="1"/>
      <c r="N1809" s="1"/>
      <c r="O1809" s="1"/>
      <c r="P1809" s="1" t="str">
        <f>smsSpamCollection_untouched!B1809</f>
        <v>spam</v>
      </c>
    </row>
    <row r="1810" spans="1:16" x14ac:dyDescent="0.3">
      <c r="A1810" s="1">
        <f>LEN(TRIM(smsSpamCollection_untouched!A1810))</f>
        <v>47</v>
      </c>
      <c r="B1810" s="1">
        <f>EXTRACT_ALPHA(smsSpamCollection_untouched!A1810)/Table1[[#This Row],[C]]</f>
        <v>0.74468085106382975</v>
      </c>
      <c r="C1810" s="1">
        <f>EXTRACT_NUMBER(smsSpamCollection_untouched!A1810)/Table1[[#This Row],[C]]</f>
        <v>0</v>
      </c>
      <c r="D1810" s="1">
        <f>(Table1[[#This Row],[W]]-1)/Table1[[#This Row],[C]]</f>
        <v>0.21276595744680851</v>
      </c>
      <c r="E1810" s="1">
        <f>EXTRACT_SPCHAR(smsSpamCollection_untouched!A1810)/Table1[[#This Row],[C]]</f>
        <v>4.2553191489361701E-2</v>
      </c>
      <c r="F1810" s="1">
        <f>EXTRACT_WORD(smsSpamCollection_untouched!A1810)</f>
        <v>11</v>
      </c>
      <c r="G1810" s="1">
        <f>EXTRACT_SHORTWORD(smsSpamCollection_untouched!A1810)/Table1[[#This Row],[W]]</f>
        <v>0.63636363636363635</v>
      </c>
      <c r="H1810" s="1">
        <f>EXTRACT_WORDLen(smsSpamCollection_untouched!A1810)/Table1[[#This Row],[W]]</f>
        <v>3.3636363636363638</v>
      </c>
      <c r="I1810" s="1">
        <f>EXTRACT_UNIQUEWORD(smsSpamCollection_untouched!A1810)/Table1[[#This Row],[W]]</f>
        <v>1</v>
      </c>
      <c r="J1810" s="1"/>
      <c r="K1810" s="1"/>
      <c r="L1810" s="1"/>
      <c r="M1810" s="1"/>
      <c r="N1810" s="1"/>
      <c r="O1810" s="1"/>
      <c r="P1810" s="1" t="str">
        <f>smsSpamCollection_untouched!B1810</f>
        <v>ham</v>
      </c>
    </row>
    <row r="1811" spans="1:16" x14ac:dyDescent="0.3">
      <c r="A1811" s="1">
        <f>LEN(TRIM(smsSpamCollection_untouched!A1811))</f>
        <v>115</v>
      </c>
      <c r="B1811" s="1">
        <f>EXTRACT_ALPHA(smsSpamCollection_untouched!A1811)/Table1[[#This Row],[C]]</f>
        <v>0.67826086956521736</v>
      </c>
      <c r="C1811" s="1">
        <f>EXTRACT_NUMBER(smsSpamCollection_untouched!A1811)/Table1[[#This Row],[C]]</f>
        <v>0</v>
      </c>
      <c r="D1811" s="1">
        <f>(Table1[[#This Row],[W]]-1)/Table1[[#This Row],[C]]</f>
        <v>0.2</v>
      </c>
      <c r="E1811" s="1">
        <f>EXTRACT_SPCHAR(smsSpamCollection_untouched!A1811)/Table1[[#This Row],[C]]</f>
        <v>0.12173913043478261</v>
      </c>
      <c r="F1811" s="1">
        <f>EXTRACT_WORD(smsSpamCollection_untouched!A1811)</f>
        <v>24</v>
      </c>
      <c r="G1811" s="1">
        <f>EXTRACT_SHORTWORD(smsSpamCollection_untouched!A1811)/Table1[[#This Row],[W]]</f>
        <v>0.75</v>
      </c>
      <c r="H1811" s="1">
        <f>EXTRACT_WORDLen(smsSpamCollection_untouched!A1811)/Table1[[#This Row],[W]]</f>
        <v>3.8333333333333335</v>
      </c>
      <c r="I1811" s="1">
        <f>EXTRACT_UNIQUEWORD(smsSpamCollection_untouched!A1811)/Table1[[#This Row],[W]]</f>
        <v>0.95833333333333337</v>
      </c>
      <c r="J1811" s="1"/>
      <c r="K1811" s="1"/>
      <c r="L1811" s="1"/>
      <c r="M1811" s="1"/>
      <c r="N1811" s="1"/>
      <c r="O1811" s="1"/>
      <c r="P1811" s="1" t="str">
        <f>smsSpamCollection_untouched!B1811</f>
        <v>ham</v>
      </c>
    </row>
    <row r="1812" spans="1:16" x14ac:dyDescent="0.3">
      <c r="A1812" s="1">
        <f>LEN(TRIM(smsSpamCollection_untouched!A1812))</f>
        <v>36</v>
      </c>
      <c r="B1812" s="1">
        <f>EXTRACT_ALPHA(smsSpamCollection_untouched!A1812)/Table1[[#This Row],[C]]</f>
        <v>0.77777777777777779</v>
      </c>
      <c r="C1812" s="1">
        <f>EXTRACT_NUMBER(smsSpamCollection_untouched!A1812)/Table1[[#This Row],[C]]</f>
        <v>0</v>
      </c>
      <c r="D1812" s="1">
        <f>(Table1[[#This Row],[W]]-1)/Table1[[#This Row],[C]]</f>
        <v>0.19444444444444445</v>
      </c>
      <c r="E1812" s="1">
        <f>EXTRACT_SPCHAR(smsSpamCollection_untouched!A1812)/Table1[[#This Row],[C]]</f>
        <v>2.7777777777777776E-2</v>
      </c>
      <c r="F1812" s="1">
        <f>EXTRACT_WORD(smsSpamCollection_untouched!A1812)</f>
        <v>8</v>
      </c>
      <c r="G1812" s="1">
        <f>EXTRACT_SHORTWORD(smsSpamCollection_untouched!A1812)/Table1[[#This Row],[W]]</f>
        <v>0.625</v>
      </c>
      <c r="H1812" s="1">
        <f>EXTRACT_WORDLen(smsSpamCollection_untouched!A1812)/Table1[[#This Row],[W]]</f>
        <v>3.625</v>
      </c>
      <c r="I1812" s="1">
        <f>EXTRACT_UNIQUEWORD(smsSpamCollection_untouched!A1812)/Table1[[#This Row],[W]]</f>
        <v>1</v>
      </c>
      <c r="J1812" s="1"/>
      <c r="K1812" s="1"/>
      <c r="L1812" s="1"/>
      <c r="M1812" s="1"/>
      <c r="N1812" s="1"/>
      <c r="O1812" s="1"/>
      <c r="P1812" s="1" t="str">
        <f>smsSpamCollection_untouched!B1812</f>
        <v>ham</v>
      </c>
    </row>
    <row r="1813" spans="1:16" x14ac:dyDescent="0.3">
      <c r="A1813" s="1">
        <f>LEN(TRIM(smsSpamCollection_untouched!A1813))</f>
        <v>63</v>
      </c>
      <c r="B1813" s="1">
        <f>EXTRACT_ALPHA(smsSpamCollection_untouched!A1813)/Table1[[#This Row],[C]]</f>
        <v>0.73015873015873012</v>
      </c>
      <c r="C1813" s="1">
        <f>EXTRACT_NUMBER(smsSpamCollection_untouched!A1813)/Table1[[#This Row],[C]]</f>
        <v>0</v>
      </c>
      <c r="D1813" s="1">
        <f>(Table1[[#This Row],[W]]-1)/Table1[[#This Row],[C]]</f>
        <v>0.22222222222222221</v>
      </c>
      <c r="E1813" s="1">
        <f>EXTRACT_SPCHAR(smsSpamCollection_untouched!A1813)/Table1[[#This Row],[C]]</f>
        <v>4.7619047619047616E-2</v>
      </c>
      <c r="F1813" s="1">
        <f>EXTRACT_WORD(smsSpamCollection_untouched!A1813)</f>
        <v>15</v>
      </c>
      <c r="G1813" s="1">
        <f>EXTRACT_SHORTWORD(smsSpamCollection_untouched!A1813)/Table1[[#This Row],[W]]</f>
        <v>0.73333333333333328</v>
      </c>
      <c r="H1813" s="1">
        <f>EXTRACT_WORDLen(smsSpamCollection_untouched!A1813)/Table1[[#This Row],[W]]</f>
        <v>3.2666666666666666</v>
      </c>
      <c r="I1813" s="1">
        <f>EXTRACT_UNIQUEWORD(smsSpamCollection_untouched!A1813)/Table1[[#This Row],[W]]</f>
        <v>0.93333333333333335</v>
      </c>
      <c r="J1813" s="1"/>
      <c r="K1813" s="1"/>
      <c r="L1813" s="1"/>
      <c r="M1813" s="1"/>
      <c r="N1813" s="1"/>
      <c r="O1813" s="1"/>
      <c r="P1813" s="1" t="str">
        <f>smsSpamCollection_untouched!B1813</f>
        <v>ham</v>
      </c>
    </row>
    <row r="1814" spans="1:16" x14ac:dyDescent="0.3">
      <c r="A1814" s="1">
        <f>LEN(TRIM(smsSpamCollection_untouched!A1814))</f>
        <v>83</v>
      </c>
      <c r="B1814" s="1">
        <f>EXTRACT_ALPHA(smsSpamCollection_untouched!A1814)/Table1[[#This Row],[C]]</f>
        <v>0.71084337349397586</v>
      </c>
      <c r="C1814" s="1">
        <f>EXTRACT_NUMBER(smsSpamCollection_untouched!A1814)/Table1[[#This Row],[C]]</f>
        <v>1.2048192771084338E-2</v>
      </c>
      <c r="D1814" s="1">
        <f>(Table1[[#This Row],[W]]-1)/Table1[[#This Row],[C]]</f>
        <v>0.21686746987951808</v>
      </c>
      <c r="E1814" s="1">
        <f>EXTRACT_SPCHAR(smsSpamCollection_untouched!A1814)/Table1[[#This Row],[C]]</f>
        <v>6.0240963855421686E-2</v>
      </c>
      <c r="F1814" s="1">
        <f>EXTRACT_WORD(smsSpamCollection_untouched!A1814)</f>
        <v>19</v>
      </c>
      <c r="G1814" s="1">
        <f>EXTRACT_SHORTWORD(smsSpamCollection_untouched!A1814)/Table1[[#This Row],[W]]</f>
        <v>0.57894736842105265</v>
      </c>
      <c r="H1814" s="1">
        <f>EXTRACT_WORDLen(smsSpamCollection_untouched!A1814)/Table1[[#This Row],[W]]</f>
        <v>3.4210526315789473</v>
      </c>
      <c r="I1814" s="1">
        <f>EXTRACT_UNIQUEWORD(smsSpamCollection_untouched!A1814)/Table1[[#This Row],[W]]</f>
        <v>0.89473684210526316</v>
      </c>
      <c r="J1814" s="1"/>
      <c r="K1814" s="1"/>
      <c r="L1814" s="1"/>
      <c r="M1814" s="1"/>
      <c r="N1814" s="1"/>
      <c r="O1814" s="1"/>
      <c r="P1814" s="1" t="str">
        <f>smsSpamCollection_untouched!B1814</f>
        <v>ham</v>
      </c>
    </row>
    <row r="1815" spans="1:16" x14ac:dyDescent="0.3">
      <c r="A1815" s="1">
        <f>LEN(TRIM(smsSpamCollection_untouched!A1815))</f>
        <v>124</v>
      </c>
      <c r="B1815" s="1">
        <f>EXTRACT_ALPHA(smsSpamCollection_untouched!A1815)/Table1[[#This Row],[C]]</f>
        <v>0.70161290322580649</v>
      </c>
      <c r="C1815" s="1">
        <f>EXTRACT_NUMBER(smsSpamCollection_untouched!A1815)/Table1[[#This Row],[C]]</f>
        <v>2.4193548387096774E-2</v>
      </c>
      <c r="D1815" s="1">
        <f>(Table1[[#This Row],[W]]-1)/Table1[[#This Row],[C]]</f>
        <v>0.20161290322580644</v>
      </c>
      <c r="E1815" s="1">
        <f>EXTRACT_SPCHAR(smsSpamCollection_untouched!A1815)/Table1[[#This Row],[C]]</f>
        <v>7.2580645161290328E-2</v>
      </c>
      <c r="F1815" s="1">
        <f>EXTRACT_WORD(smsSpamCollection_untouched!A1815)</f>
        <v>26</v>
      </c>
      <c r="G1815" s="1">
        <f>EXTRACT_SHORTWORD(smsSpamCollection_untouched!A1815)/Table1[[#This Row],[W]]</f>
        <v>0.65384615384615385</v>
      </c>
      <c r="H1815" s="1">
        <f>EXTRACT_WORDLen(smsSpamCollection_untouched!A1815)/Table1[[#This Row],[W]]</f>
        <v>3.8076923076923075</v>
      </c>
      <c r="I1815" s="1">
        <f>EXTRACT_UNIQUEWORD(smsSpamCollection_untouched!A1815)/Table1[[#This Row],[W]]</f>
        <v>0.96153846153846156</v>
      </c>
      <c r="J1815" s="1"/>
      <c r="K1815" s="1"/>
      <c r="L1815" s="1"/>
      <c r="M1815" s="1"/>
      <c r="N1815" s="1"/>
      <c r="O1815" s="1"/>
      <c r="P1815" s="1" t="str">
        <f>smsSpamCollection_untouched!B1815</f>
        <v>ham</v>
      </c>
    </row>
    <row r="1816" spans="1:16" x14ac:dyDescent="0.3">
      <c r="A1816" s="1">
        <f>LEN(TRIM(smsSpamCollection_untouched!A1816))</f>
        <v>24</v>
      </c>
      <c r="B1816" s="1">
        <f>EXTRACT_ALPHA(smsSpamCollection_untouched!A1816)/Table1[[#This Row],[C]]</f>
        <v>0.79166666666666663</v>
      </c>
      <c r="C1816" s="1">
        <f>EXTRACT_NUMBER(smsSpamCollection_untouched!A1816)/Table1[[#This Row],[C]]</f>
        <v>0</v>
      </c>
      <c r="D1816" s="1">
        <f>(Table1[[#This Row],[W]]-1)/Table1[[#This Row],[C]]</f>
        <v>0.16666666666666666</v>
      </c>
      <c r="E1816" s="1">
        <f>EXTRACT_SPCHAR(smsSpamCollection_untouched!A1816)/Table1[[#This Row],[C]]</f>
        <v>4.1666666666666664E-2</v>
      </c>
      <c r="F1816" s="1">
        <f>EXTRACT_WORD(smsSpamCollection_untouched!A1816)</f>
        <v>5</v>
      </c>
      <c r="G1816" s="1">
        <f>EXTRACT_SHORTWORD(smsSpamCollection_untouched!A1816)/Table1[[#This Row],[W]]</f>
        <v>0.8</v>
      </c>
      <c r="H1816" s="1">
        <f>EXTRACT_WORDLen(smsSpamCollection_untouched!A1816)/Table1[[#This Row],[W]]</f>
        <v>4</v>
      </c>
      <c r="I1816" s="1">
        <f>EXTRACT_UNIQUEWORD(smsSpamCollection_untouched!A1816)/Table1[[#This Row],[W]]</f>
        <v>1</v>
      </c>
      <c r="J1816" s="1"/>
      <c r="K1816" s="1"/>
      <c r="L1816" s="1"/>
      <c r="M1816" s="1"/>
      <c r="N1816" s="1"/>
      <c r="O1816" s="1"/>
      <c r="P1816" s="1" t="str">
        <f>smsSpamCollection_untouched!B1816</f>
        <v>ham</v>
      </c>
    </row>
    <row r="1817" spans="1:16" x14ac:dyDescent="0.3">
      <c r="A1817" s="1">
        <f>LEN(TRIM(smsSpamCollection_untouched!A1817))</f>
        <v>89</v>
      </c>
      <c r="B1817" s="1">
        <f>EXTRACT_ALPHA(smsSpamCollection_untouched!A1817)/Table1[[#This Row],[C]]</f>
        <v>0.7415730337078652</v>
      </c>
      <c r="C1817" s="1">
        <f>EXTRACT_NUMBER(smsSpamCollection_untouched!A1817)/Table1[[#This Row],[C]]</f>
        <v>0</v>
      </c>
      <c r="D1817" s="1">
        <f>(Table1[[#This Row],[W]]-1)/Table1[[#This Row],[C]]</f>
        <v>0.24719101123595505</v>
      </c>
      <c r="E1817" s="1">
        <f>EXTRACT_SPCHAR(smsSpamCollection_untouched!A1817)/Table1[[#This Row],[C]]</f>
        <v>1.1235955056179775E-2</v>
      </c>
      <c r="F1817" s="1">
        <f>EXTRACT_WORD(smsSpamCollection_untouched!A1817)</f>
        <v>23</v>
      </c>
      <c r="G1817" s="1">
        <f>EXTRACT_SHORTWORD(smsSpamCollection_untouched!A1817)/Table1[[#This Row],[W]]</f>
        <v>0.65217391304347827</v>
      </c>
      <c r="H1817" s="1">
        <f>EXTRACT_WORDLen(smsSpamCollection_untouched!A1817)/Table1[[#This Row],[W]]</f>
        <v>2.9130434782608696</v>
      </c>
      <c r="I1817" s="1">
        <f>EXTRACT_UNIQUEWORD(smsSpamCollection_untouched!A1817)/Table1[[#This Row],[W]]</f>
        <v>0.95652173913043481</v>
      </c>
      <c r="J1817" s="1"/>
      <c r="K1817" s="1"/>
      <c r="L1817" s="1"/>
      <c r="M1817" s="1"/>
      <c r="N1817" s="1"/>
      <c r="O1817" s="1"/>
      <c r="P1817" s="1" t="str">
        <f>smsSpamCollection_untouched!B1817</f>
        <v>ham</v>
      </c>
    </row>
    <row r="1818" spans="1:16" x14ac:dyDescent="0.3">
      <c r="A1818" s="1">
        <f>LEN(TRIM(smsSpamCollection_untouched!A1818))</f>
        <v>67</v>
      </c>
      <c r="B1818" s="1">
        <f>EXTRACT_ALPHA(smsSpamCollection_untouched!A1818)/Table1[[#This Row],[C]]</f>
        <v>0.71641791044776115</v>
      </c>
      <c r="C1818" s="1">
        <f>EXTRACT_NUMBER(smsSpamCollection_untouched!A1818)/Table1[[#This Row],[C]]</f>
        <v>1.4925373134328358E-2</v>
      </c>
      <c r="D1818" s="1">
        <f>(Table1[[#This Row],[W]]-1)/Table1[[#This Row],[C]]</f>
        <v>0.16417910447761194</v>
      </c>
      <c r="E1818" s="1">
        <f>EXTRACT_SPCHAR(smsSpamCollection_untouched!A1818)/Table1[[#This Row],[C]]</f>
        <v>0.1044776119402985</v>
      </c>
      <c r="F1818" s="1">
        <f>EXTRACT_WORD(smsSpamCollection_untouched!A1818)</f>
        <v>12</v>
      </c>
      <c r="G1818" s="1">
        <f>EXTRACT_SHORTWORD(smsSpamCollection_untouched!A1818)/Table1[[#This Row],[W]]</f>
        <v>0.75</v>
      </c>
      <c r="H1818" s="1">
        <f>EXTRACT_WORDLen(smsSpamCollection_untouched!A1818)/Table1[[#This Row],[W]]</f>
        <v>4.666666666666667</v>
      </c>
      <c r="I1818" s="1">
        <f>EXTRACT_UNIQUEWORD(smsSpamCollection_untouched!A1818)/Table1[[#This Row],[W]]</f>
        <v>1</v>
      </c>
      <c r="J1818" s="1"/>
      <c r="K1818" s="1"/>
      <c r="L1818" s="1"/>
      <c r="M1818" s="1"/>
      <c r="N1818" s="1"/>
      <c r="O1818" s="1"/>
      <c r="P1818" s="1" t="str">
        <f>smsSpamCollection_untouched!B1818</f>
        <v>ham</v>
      </c>
    </row>
    <row r="1819" spans="1:16" x14ac:dyDescent="0.3">
      <c r="A1819" s="1">
        <f>LEN(TRIM(smsSpamCollection_untouched!A1819))</f>
        <v>44</v>
      </c>
      <c r="B1819" s="1">
        <f>EXTRACT_ALPHA(smsSpamCollection_untouched!A1819)/Table1[[#This Row],[C]]</f>
        <v>0.77272727272727271</v>
      </c>
      <c r="C1819" s="1">
        <f>EXTRACT_NUMBER(smsSpamCollection_untouched!A1819)/Table1[[#This Row],[C]]</f>
        <v>0</v>
      </c>
      <c r="D1819" s="1">
        <f>(Table1[[#This Row],[W]]-1)/Table1[[#This Row],[C]]</f>
        <v>0.18181818181818182</v>
      </c>
      <c r="E1819" s="1">
        <f>EXTRACT_SPCHAR(smsSpamCollection_untouched!A1819)/Table1[[#This Row],[C]]</f>
        <v>4.5454545454545456E-2</v>
      </c>
      <c r="F1819" s="1">
        <f>EXTRACT_WORD(smsSpamCollection_untouched!A1819)</f>
        <v>9</v>
      </c>
      <c r="G1819" s="1">
        <f>EXTRACT_SHORTWORD(smsSpamCollection_untouched!A1819)/Table1[[#This Row],[W]]</f>
        <v>0.88888888888888884</v>
      </c>
      <c r="H1819" s="1">
        <f>EXTRACT_WORDLen(smsSpamCollection_untouched!A1819)/Table1[[#This Row],[W]]</f>
        <v>4</v>
      </c>
      <c r="I1819" s="1">
        <f>EXTRACT_UNIQUEWORD(smsSpamCollection_untouched!A1819)/Table1[[#This Row],[W]]</f>
        <v>1</v>
      </c>
      <c r="J1819" s="1"/>
      <c r="K1819" s="1"/>
      <c r="L1819" s="1"/>
      <c r="M1819" s="1"/>
      <c r="N1819" s="1"/>
      <c r="O1819" s="1"/>
      <c r="P1819" s="1" t="str">
        <f>smsSpamCollection_untouched!B1819</f>
        <v>ham</v>
      </c>
    </row>
    <row r="1820" spans="1:16" x14ac:dyDescent="0.3">
      <c r="A1820" s="1">
        <f>LEN(TRIM(smsSpamCollection_untouched!A1820))</f>
        <v>33</v>
      </c>
      <c r="B1820" s="1">
        <f>EXTRACT_ALPHA(smsSpamCollection_untouched!A1820)/Table1[[#This Row],[C]]</f>
        <v>0.69696969696969702</v>
      </c>
      <c r="C1820" s="1">
        <f>EXTRACT_NUMBER(smsSpamCollection_untouched!A1820)/Table1[[#This Row],[C]]</f>
        <v>3.0303030303030304E-2</v>
      </c>
      <c r="D1820" s="1">
        <f>(Table1[[#This Row],[W]]-1)/Table1[[#This Row],[C]]</f>
        <v>0.18181818181818182</v>
      </c>
      <c r="E1820" s="1">
        <f>EXTRACT_SPCHAR(smsSpamCollection_untouched!A1820)/Table1[[#This Row],[C]]</f>
        <v>9.0909090909090912E-2</v>
      </c>
      <c r="F1820" s="1">
        <f>EXTRACT_WORD(smsSpamCollection_untouched!A1820)</f>
        <v>7</v>
      </c>
      <c r="G1820" s="1">
        <f>EXTRACT_SHORTWORD(smsSpamCollection_untouched!A1820)/Table1[[#This Row],[W]]</f>
        <v>0.7142857142857143</v>
      </c>
      <c r="H1820" s="1">
        <f>EXTRACT_WORDLen(smsSpamCollection_untouched!A1820)/Table1[[#This Row],[W]]</f>
        <v>3.8571428571428572</v>
      </c>
      <c r="I1820" s="1">
        <f>EXTRACT_UNIQUEWORD(smsSpamCollection_untouched!A1820)/Table1[[#This Row],[W]]</f>
        <v>1</v>
      </c>
      <c r="J1820" s="1"/>
      <c r="K1820" s="1"/>
      <c r="L1820" s="1"/>
      <c r="M1820" s="1"/>
      <c r="N1820" s="1"/>
      <c r="O1820" s="1"/>
      <c r="P1820" s="1" t="str">
        <f>smsSpamCollection_untouched!B1820</f>
        <v>ham</v>
      </c>
    </row>
    <row r="1821" spans="1:16" x14ac:dyDescent="0.3">
      <c r="A1821" s="1">
        <f>LEN(TRIM(smsSpamCollection_untouched!A1821))</f>
        <v>28</v>
      </c>
      <c r="B1821" s="1">
        <f>EXTRACT_ALPHA(smsSpamCollection_untouched!A1821)/Table1[[#This Row],[C]]</f>
        <v>0.7857142857142857</v>
      </c>
      <c r="C1821" s="1">
        <f>EXTRACT_NUMBER(smsSpamCollection_untouched!A1821)/Table1[[#This Row],[C]]</f>
        <v>0</v>
      </c>
      <c r="D1821" s="1">
        <f>(Table1[[#This Row],[W]]-1)/Table1[[#This Row],[C]]</f>
        <v>0.17857142857142858</v>
      </c>
      <c r="E1821" s="1">
        <f>EXTRACT_SPCHAR(smsSpamCollection_untouched!A1821)/Table1[[#This Row],[C]]</f>
        <v>3.5714285714285712E-2</v>
      </c>
      <c r="F1821" s="1">
        <f>EXTRACT_WORD(smsSpamCollection_untouched!A1821)</f>
        <v>6</v>
      </c>
      <c r="G1821" s="1">
        <f>EXTRACT_SHORTWORD(smsSpamCollection_untouched!A1821)/Table1[[#This Row],[W]]</f>
        <v>0.66666666666666663</v>
      </c>
      <c r="H1821" s="1">
        <f>EXTRACT_WORDLen(smsSpamCollection_untouched!A1821)/Table1[[#This Row],[W]]</f>
        <v>3.8333333333333335</v>
      </c>
      <c r="I1821" s="1">
        <f>EXTRACT_UNIQUEWORD(smsSpamCollection_untouched!A1821)/Table1[[#This Row],[W]]</f>
        <v>1</v>
      </c>
      <c r="J1821" s="1"/>
      <c r="K1821" s="1"/>
      <c r="L1821" s="1"/>
      <c r="M1821" s="1"/>
      <c r="N1821" s="1"/>
      <c r="O1821" s="1"/>
      <c r="P1821" s="1" t="str">
        <f>smsSpamCollection_untouched!B1821</f>
        <v>ham</v>
      </c>
    </row>
    <row r="1822" spans="1:16" x14ac:dyDescent="0.3">
      <c r="A1822" s="1">
        <f>LEN(TRIM(smsSpamCollection_untouched!A1822))</f>
        <v>37</v>
      </c>
      <c r="B1822" s="1">
        <f>EXTRACT_ALPHA(smsSpamCollection_untouched!A1822)/Table1[[#This Row],[C]]</f>
        <v>0.67567567567567566</v>
      </c>
      <c r="C1822" s="1">
        <f>EXTRACT_NUMBER(smsSpamCollection_untouched!A1822)/Table1[[#This Row],[C]]</f>
        <v>0</v>
      </c>
      <c r="D1822" s="1">
        <f>(Table1[[#This Row],[W]]-1)/Table1[[#This Row],[C]]</f>
        <v>0.1891891891891892</v>
      </c>
      <c r="E1822" s="1">
        <f>EXTRACT_SPCHAR(smsSpamCollection_untouched!A1822)/Table1[[#This Row],[C]]</f>
        <v>0.13513513513513514</v>
      </c>
      <c r="F1822" s="1">
        <f>EXTRACT_WORD(smsSpamCollection_untouched!A1822)</f>
        <v>8</v>
      </c>
      <c r="G1822" s="1">
        <f>EXTRACT_SHORTWORD(smsSpamCollection_untouched!A1822)/Table1[[#This Row],[W]]</f>
        <v>0.75</v>
      </c>
      <c r="H1822" s="1">
        <f>EXTRACT_WORDLen(smsSpamCollection_untouched!A1822)/Table1[[#This Row],[W]]</f>
        <v>3.75</v>
      </c>
      <c r="I1822" s="1">
        <f>EXTRACT_UNIQUEWORD(smsSpamCollection_untouched!A1822)/Table1[[#This Row],[W]]</f>
        <v>1</v>
      </c>
      <c r="J1822" s="1"/>
      <c r="K1822" s="1"/>
      <c r="L1822" s="1"/>
      <c r="M1822" s="1"/>
      <c r="N1822" s="1"/>
      <c r="O1822" s="1"/>
      <c r="P1822" s="1" t="str">
        <f>smsSpamCollection_untouched!B1822</f>
        <v>ham</v>
      </c>
    </row>
    <row r="1823" spans="1:16" x14ac:dyDescent="0.3">
      <c r="A1823" s="1">
        <f>LEN(TRIM(smsSpamCollection_untouched!A1823))</f>
        <v>76</v>
      </c>
      <c r="B1823" s="1">
        <f>EXTRACT_ALPHA(smsSpamCollection_untouched!A1823)/Table1[[#This Row],[C]]</f>
        <v>0.78947368421052633</v>
      </c>
      <c r="C1823" s="1">
        <f>EXTRACT_NUMBER(smsSpamCollection_untouched!A1823)/Table1[[#This Row],[C]]</f>
        <v>0</v>
      </c>
      <c r="D1823" s="1">
        <f>(Table1[[#This Row],[W]]-1)/Table1[[#This Row],[C]]</f>
        <v>0.15789473684210525</v>
      </c>
      <c r="E1823" s="1">
        <f>EXTRACT_SPCHAR(smsSpamCollection_untouched!A1823)/Table1[[#This Row],[C]]</f>
        <v>5.2631578947368418E-2</v>
      </c>
      <c r="F1823" s="1">
        <f>EXTRACT_WORD(smsSpamCollection_untouched!A1823)</f>
        <v>13</v>
      </c>
      <c r="G1823" s="1">
        <f>EXTRACT_SHORTWORD(smsSpamCollection_untouched!A1823)/Table1[[#This Row],[W]]</f>
        <v>0.76923076923076927</v>
      </c>
      <c r="H1823" s="1">
        <f>EXTRACT_WORDLen(smsSpamCollection_untouched!A1823)/Table1[[#This Row],[W]]</f>
        <v>4.9230769230769234</v>
      </c>
      <c r="I1823" s="1">
        <f>EXTRACT_UNIQUEWORD(smsSpamCollection_untouched!A1823)/Table1[[#This Row],[W]]</f>
        <v>1</v>
      </c>
      <c r="J1823" s="1"/>
      <c r="K1823" s="1"/>
      <c r="L1823" s="1"/>
      <c r="M1823" s="1"/>
      <c r="N1823" s="1"/>
      <c r="O1823" s="1"/>
      <c r="P1823" s="1" t="str">
        <f>smsSpamCollection_untouched!B1823</f>
        <v>ham</v>
      </c>
    </row>
    <row r="1824" spans="1:16" x14ac:dyDescent="0.3">
      <c r="A1824" s="1">
        <f>LEN(TRIM(smsSpamCollection_untouched!A1824))</f>
        <v>150</v>
      </c>
      <c r="B1824" s="1">
        <f>EXTRACT_ALPHA(smsSpamCollection_untouched!A1824)/Table1[[#This Row],[C]]</f>
        <v>0.76</v>
      </c>
      <c r="C1824" s="1">
        <f>EXTRACT_NUMBER(smsSpamCollection_untouched!A1824)/Table1[[#This Row],[C]]</f>
        <v>0</v>
      </c>
      <c r="D1824" s="1">
        <f>(Table1[[#This Row],[W]]-1)/Table1[[#This Row],[C]]</f>
        <v>0.23333333333333334</v>
      </c>
      <c r="E1824" s="1">
        <f>EXTRACT_SPCHAR(smsSpamCollection_untouched!A1824)/Table1[[#This Row],[C]]</f>
        <v>6.6666666666666671E-3</v>
      </c>
      <c r="F1824" s="1">
        <f>EXTRACT_WORD(smsSpamCollection_untouched!A1824)</f>
        <v>36</v>
      </c>
      <c r="G1824" s="1">
        <f>EXTRACT_SHORTWORD(smsSpamCollection_untouched!A1824)/Table1[[#This Row],[W]]</f>
        <v>0.61111111111111116</v>
      </c>
      <c r="H1824" s="1">
        <f>EXTRACT_WORDLen(smsSpamCollection_untouched!A1824)/Table1[[#This Row],[W]]</f>
        <v>3.1944444444444446</v>
      </c>
      <c r="I1824" s="1">
        <f>EXTRACT_UNIQUEWORD(smsSpamCollection_untouched!A1824)/Table1[[#This Row],[W]]</f>
        <v>0.86111111111111116</v>
      </c>
      <c r="J1824" s="1"/>
      <c r="K1824" s="1"/>
      <c r="L1824" s="1"/>
      <c r="M1824" s="1"/>
      <c r="N1824" s="1"/>
      <c r="O1824" s="1"/>
      <c r="P1824" s="1" t="str">
        <f>smsSpamCollection_untouched!B1824</f>
        <v>ham</v>
      </c>
    </row>
    <row r="1825" spans="1:16" x14ac:dyDescent="0.3">
      <c r="A1825" s="1">
        <f>LEN(TRIM(smsSpamCollection_untouched!A1825))</f>
        <v>45</v>
      </c>
      <c r="B1825" s="1">
        <f>EXTRACT_ALPHA(smsSpamCollection_untouched!A1825)/Table1[[#This Row],[C]]</f>
        <v>0.77777777777777779</v>
      </c>
      <c r="C1825" s="1">
        <f>EXTRACT_NUMBER(smsSpamCollection_untouched!A1825)/Table1[[#This Row],[C]]</f>
        <v>0</v>
      </c>
      <c r="D1825" s="1">
        <f>(Table1[[#This Row],[W]]-1)/Table1[[#This Row],[C]]</f>
        <v>0.17777777777777778</v>
      </c>
      <c r="E1825" s="1">
        <f>EXTRACT_SPCHAR(smsSpamCollection_untouched!A1825)/Table1[[#This Row],[C]]</f>
        <v>4.4444444444444446E-2</v>
      </c>
      <c r="F1825" s="1">
        <f>EXTRACT_WORD(smsSpamCollection_untouched!A1825)</f>
        <v>9</v>
      </c>
      <c r="G1825" s="1">
        <f>EXTRACT_SHORTWORD(smsSpamCollection_untouched!A1825)/Table1[[#This Row],[W]]</f>
        <v>0.66666666666666663</v>
      </c>
      <c r="H1825" s="1">
        <f>EXTRACT_WORDLen(smsSpamCollection_untouched!A1825)/Table1[[#This Row],[W]]</f>
        <v>4.1111111111111107</v>
      </c>
      <c r="I1825" s="1">
        <f>EXTRACT_UNIQUEWORD(smsSpamCollection_untouched!A1825)/Table1[[#This Row],[W]]</f>
        <v>1</v>
      </c>
      <c r="J1825" s="1"/>
      <c r="K1825" s="1"/>
      <c r="L1825" s="1"/>
      <c r="M1825" s="1"/>
      <c r="N1825" s="1"/>
      <c r="O1825" s="1"/>
      <c r="P1825" s="1" t="str">
        <f>smsSpamCollection_untouched!B1825</f>
        <v>ham</v>
      </c>
    </row>
    <row r="1826" spans="1:16" x14ac:dyDescent="0.3">
      <c r="A1826" s="1">
        <f>LEN(TRIM(smsSpamCollection_untouched!A1826))</f>
        <v>84</v>
      </c>
      <c r="B1826" s="1">
        <f>EXTRACT_ALPHA(smsSpamCollection_untouched!A1826)/Table1[[#This Row],[C]]</f>
        <v>0.66666666666666663</v>
      </c>
      <c r="C1826" s="1">
        <f>EXTRACT_NUMBER(smsSpamCollection_untouched!A1826)/Table1[[#This Row],[C]]</f>
        <v>0</v>
      </c>
      <c r="D1826" s="1">
        <f>(Table1[[#This Row],[W]]-1)/Table1[[#This Row],[C]]</f>
        <v>0.20238095238095238</v>
      </c>
      <c r="E1826" s="1">
        <f>EXTRACT_SPCHAR(smsSpamCollection_untouched!A1826)/Table1[[#This Row],[C]]</f>
        <v>0.13095238095238096</v>
      </c>
      <c r="F1826" s="1">
        <f>EXTRACT_WORD(smsSpamCollection_untouched!A1826)</f>
        <v>18</v>
      </c>
      <c r="G1826" s="1">
        <f>EXTRACT_SHORTWORD(smsSpamCollection_untouched!A1826)/Table1[[#This Row],[W]]</f>
        <v>0.72222222222222221</v>
      </c>
      <c r="H1826" s="1">
        <f>EXTRACT_WORDLen(smsSpamCollection_untouched!A1826)/Table1[[#This Row],[W]]</f>
        <v>3.7222222222222223</v>
      </c>
      <c r="I1826" s="1">
        <f>EXTRACT_UNIQUEWORD(smsSpamCollection_untouched!A1826)/Table1[[#This Row],[W]]</f>
        <v>0.88888888888888884</v>
      </c>
      <c r="J1826" s="1"/>
      <c r="K1826" s="1"/>
      <c r="L1826" s="1"/>
      <c r="M1826" s="1"/>
      <c r="N1826" s="1"/>
      <c r="O1826" s="1"/>
      <c r="P1826" s="1" t="str">
        <f>smsSpamCollection_untouched!B1826</f>
        <v>ham</v>
      </c>
    </row>
    <row r="1827" spans="1:16" x14ac:dyDescent="0.3">
      <c r="A1827" s="1">
        <f>LEN(TRIM(smsSpamCollection_untouched!A1827))</f>
        <v>24</v>
      </c>
      <c r="B1827" s="1">
        <f>EXTRACT_ALPHA(smsSpamCollection_untouched!A1827)/Table1[[#This Row],[C]]</f>
        <v>0.79166666666666663</v>
      </c>
      <c r="C1827" s="1">
        <f>EXTRACT_NUMBER(smsSpamCollection_untouched!A1827)/Table1[[#This Row],[C]]</f>
        <v>0</v>
      </c>
      <c r="D1827" s="1">
        <f>(Table1[[#This Row],[W]]-1)/Table1[[#This Row],[C]]</f>
        <v>0.20833333333333334</v>
      </c>
      <c r="E1827" s="1">
        <f>EXTRACT_SPCHAR(smsSpamCollection_untouched!A1827)/Table1[[#This Row],[C]]</f>
        <v>0</v>
      </c>
      <c r="F1827" s="1">
        <f>EXTRACT_WORD(smsSpamCollection_untouched!A1827)</f>
        <v>6</v>
      </c>
      <c r="G1827" s="1">
        <f>EXTRACT_SHORTWORD(smsSpamCollection_untouched!A1827)/Table1[[#This Row],[W]]</f>
        <v>0.5</v>
      </c>
      <c r="H1827" s="1">
        <f>EXTRACT_WORDLen(smsSpamCollection_untouched!A1827)/Table1[[#This Row],[W]]</f>
        <v>3.1666666666666665</v>
      </c>
      <c r="I1827" s="1">
        <f>EXTRACT_UNIQUEWORD(smsSpamCollection_untouched!A1827)/Table1[[#This Row],[W]]</f>
        <v>1</v>
      </c>
      <c r="J1827" s="1"/>
      <c r="K1827" s="1"/>
      <c r="L1827" s="1"/>
      <c r="M1827" s="1"/>
      <c r="N1827" s="1"/>
      <c r="O1827" s="1"/>
      <c r="P1827" s="1" t="str">
        <f>smsSpamCollection_untouched!B1827</f>
        <v>ham</v>
      </c>
    </row>
    <row r="1828" spans="1:16" x14ac:dyDescent="0.3">
      <c r="A1828" s="1">
        <f>LEN(TRIM(smsSpamCollection_untouched!A1828))</f>
        <v>119</v>
      </c>
      <c r="B1828" s="1">
        <f>EXTRACT_ALPHA(smsSpamCollection_untouched!A1828)/Table1[[#This Row],[C]]</f>
        <v>0.76470588235294112</v>
      </c>
      <c r="C1828" s="1">
        <f>EXTRACT_NUMBER(smsSpamCollection_untouched!A1828)/Table1[[#This Row],[C]]</f>
        <v>0</v>
      </c>
      <c r="D1828" s="1">
        <f>(Table1[[#This Row],[W]]-1)/Table1[[#This Row],[C]]</f>
        <v>0.21008403361344538</v>
      </c>
      <c r="E1828" s="1">
        <f>EXTRACT_SPCHAR(smsSpamCollection_untouched!A1828)/Table1[[#This Row],[C]]</f>
        <v>2.5210084033613446E-2</v>
      </c>
      <c r="F1828" s="1">
        <f>EXTRACT_WORD(smsSpamCollection_untouched!A1828)</f>
        <v>26</v>
      </c>
      <c r="G1828" s="1">
        <f>EXTRACT_SHORTWORD(smsSpamCollection_untouched!A1828)/Table1[[#This Row],[W]]</f>
        <v>0.73076923076923073</v>
      </c>
      <c r="H1828" s="1">
        <f>EXTRACT_WORDLen(smsSpamCollection_untouched!A1828)/Table1[[#This Row],[W]]</f>
        <v>3.6153846153846154</v>
      </c>
      <c r="I1828" s="1">
        <f>EXTRACT_UNIQUEWORD(smsSpamCollection_untouched!A1828)/Table1[[#This Row],[W]]</f>
        <v>0.76923076923076927</v>
      </c>
      <c r="J1828" s="1"/>
      <c r="K1828" s="1"/>
      <c r="L1828" s="1"/>
      <c r="M1828" s="1"/>
      <c r="N1828" s="1"/>
      <c r="O1828" s="1"/>
      <c r="P1828" s="1" t="str">
        <f>smsSpamCollection_untouched!B1828</f>
        <v>ham</v>
      </c>
    </row>
    <row r="1829" spans="1:16" x14ac:dyDescent="0.3">
      <c r="A1829" s="1">
        <f>LEN(TRIM(smsSpamCollection_untouched!A1829))</f>
        <v>329</v>
      </c>
      <c r="B1829" s="1">
        <f>EXTRACT_ALPHA(smsSpamCollection_untouched!A1829)/Table1[[#This Row],[C]]</f>
        <v>0.76291793313069911</v>
      </c>
      <c r="C1829" s="1">
        <f>EXTRACT_NUMBER(smsSpamCollection_untouched!A1829)/Table1[[#This Row],[C]]</f>
        <v>0</v>
      </c>
      <c r="D1829" s="1">
        <f>(Table1[[#This Row],[W]]-1)/Table1[[#This Row],[C]]</f>
        <v>0.19452887537993921</v>
      </c>
      <c r="E1829" s="1">
        <f>EXTRACT_SPCHAR(smsSpamCollection_untouched!A1829)/Table1[[#This Row],[C]]</f>
        <v>4.5592705167173252E-2</v>
      </c>
      <c r="F1829" s="1">
        <f>EXTRACT_WORD(smsSpamCollection_untouched!A1829)</f>
        <v>65</v>
      </c>
      <c r="G1829" s="1">
        <f>EXTRACT_SHORTWORD(smsSpamCollection_untouched!A1829)/Table1[[#This Row],[W]]</f>
        <v>0.86153846153846159</v>
      </c>
      <c r="H1829" s="1">
        <f>EXTRACT_WORDLen(smsSpamCollection_untouched!A1829)/Table1[[#This Row],[W]]</f>
        <v>4.092307692307692</v>
      </c>
      <c r="I1829" s="1">
        <f>EXTRACT_UNIQUEWORD(smsSpamCollection_untouched!A1829)/Table1[[#This Row],[W]]</f>
        <v>0.87692307692307692</v>
      </c>
      <c r="J1829" s="1"/>
      <c r="K1829" s="1"/>
      <c r="L1829" s="1"/>
      <c r="M1829" s="1"/>
      <c r="N1829" s="1"/>
      <c r="O1829" s="1"/>
      <c r="P1829" s="1" t="str">
        <f>smsSpamCollection_untouched!B1829</f>
        <v>ham</v>
      </c>
    </row>
    <row r="1830" spans="1:16" x14ac:dyDescent="0.3">
      <c r="A1830" s="1">
        <f>LEN(TRIM(smsSpamCollection_untouched!A1830))</f>
        <v>80</v>
      </c>
      <c r="B1830" s="1">
        <f>EXTRACT_ALPHA(smsSpamCollection_untouched!A1830)/Table1[[#This Row],[C]]</f>
        <v>0.77500000000000002</v>
      </c>
      <c r="C1830" s="1">
        <f>EXTRACT_NUMBER(smsSpamCollection_untouched!A1830)/Table1[[#This Row],[C]]</f>
        <v>0</v>
      </c>
      <c r="D1830" s="1">
        <f>(Table1[[#This Row],[W]]-1)/Table1[[#This Row],[C]]</f>
        <v>0.17499999999999999</v>
      </c>
      <c r="E1830" s="1">
        <f>EXTRACT_SPCHAR(smsSpamCollection_untouched!A1830)/Table1[[#This Row],[C]]</f>
        <v>0.05</v>
      </c>
      <c r="F1830" s="1">
        <f>EXTRACT_WORD(smsSpamCollection_untouched!A1830)</f>
        <v>15</v>
      </c>
      <c r="G1830" s="1">
        <f>EXTRACT_SHORTWORD(smsSpamCollection_untouched!A1830)/Table1[[#This Row],[W]]</f>
        <v>0.8666666666666667</v>
      </c>
      <c r="H1830" s="1">
        <f>EXTRACT_WORDLen(smsSpamCollection_untouched!A1830)/Table1[[#This Row],[W]]</f>
        <v>4.4000000000000004</v>
      </c>
      <c r="I1830" s="1">
        <f>EXTRACT_UNIQUEWORD(smsSpamCollection_untouched!A1830)/Table1[[#This Row],[W]]</f>
        <v>1</v>
      </c>
      <c r="J1830" s="1"/>
      <c r="K1830" s="1"/>
      <c r="L1830" s="1"/>
      <c r="M1830" s="1"/>
      <c r="N1830" s="1"/>
      <c r="O1830" s="1"/>
      <c r="P1830" s="1" t="str">
        <f>smsSpamCollection_untouched!B1830</f>
        <v>ham</v>
      </c>
    </row>
    <row r="1831" spans="1:16" x14ac:dyDescent="0.3">
      <c r="A1831" s="1">
        <f>LEN(TRIM(smsSpamCollection_untouched!A1831))</f>
        <v>24</v>
      </c>
      <c r="B1831" s="1">
        <f>EXTRACT_ALPHA(smsSpamCollection_untouched!A1831)/Table1[[#This Row],[C]]</f>
        <v>0.79166666666666663</v>
      </c>
      <c r="C1831" s="1">
        <f>EXTRACT_NUMBER(smsSpamCollection_untouched!A1831)/Table1[[#This Row],[C]]</f>
        <v>0</v>
      </c>
      <c r="D1831" s="1">
        <f>(Table1[[#This Row],[W]]-1)/Table1[[#This Row],[C]]</f>
        <v>0.20833333333333334</v>
      </c>
      <c r="E1831" s="1">
        <f>EXTRACT_SPCHAR(smsSpamCollection_untouched!A1831)/Table1[[#This Row],[C]]</f>
        <v>0</v>
      </c>
      <c r="F1831" s="1">
        <f>EXTRACT_WORD(smsSpamCollection_untouched!A1831)</f>
        <v>6</v>
      </c>
      <c r="G1831" s="1">
        <f>EXTRACT_SHORTWORD(smsSpamCollection_untouched!A1831)/Table1[[#This Row],[W]]</f>
        <v>0.83333333333333337</v>
      </c>
      <c r="H1831" s="1">
        <f>EXTRACT_WORDLen(smsSpamCollection_untouched!A1831)/Table1[[#This Row],[W]]</f>
        <v>3.1666666666666665</v>
      </c>
      <c r="I1831" s="1">
        <f>EXTRACT_UNIQUEWORD(smsSpamCollection_untouched!A1831)/Table1[[#This Row],[W]]</f>
        <v>1</v>
      </c>
      <c r="J1831" s="1"/>
      <c r="K1831" s="1"/>
      <c r="L1831" s="1"/>
      <c r="M1831" s="1"/>
      <c r="N1831" s="1"/>
      <c r="O1831" s="1"/>
      <c r="P1831" s="1" t="str">
        <f>smsSpamCollection_untouched!B1831</f>
        <v>ham</v>
      </c>
    </row>
    <row r="1832" spans="1:16" x14ac:dyDescent="0.3">
      <c r="A1832" s="1">
        <f>LEN(TRIM(smsSpamCollection_untouched!A1832))</f>
        <v>150</v>
      </c>
      <c r="B1832" s="1">
        <f>EXTRACT_ALPHA(smsSpamCollection_untouched!A1832)/Table1[[#This Row],[C]]</f>
        <v>0.71333333333333337</v>
      </c>
      <c r="C1832" s="1">
        <f>EXTRACT_NUMBER(smsSpamCollection_untouched!A1832)/Table1[[#This Row],[C]]</f>
        <v>8.666666666666667E-2</v>
      </c>
      <c r="D1832" s="1">
        <f>(Table1[[#This Row],[W]]-1)/Table1[[#This Row],[C]]</f>
        <v>0.18</v>
      </c>
      <c r="E1832" s="1">
        <f>EXTRACT_SPCHAR(smsSpamCollection_untouched!A1832)/Table1[[#This Row],[C]]</f>
        <v>0.02</v>
      </c>
      <c r="F1832" s="1">
        <f>EXTRACT_WORD(smsSpamCollection_untouched!A1832)</f>
        <v>28</v>
      </c>
      <c r="G1832" s="1">
        <f>EXTRACT_SHORTWORD(smsSpamCollection_untouched!A1832)/Table1[[#This Row],[W]]</f>
        <v>0.8214285714285714</v>
      </c>
      <c r="H1832" s="1">
        <f>EXTRACT_WORDLen(smsSpamCollection_untouched!A1832)/Table1[[#This Row],[W]]</f>
        <v>4.3928571428571432</v>
      </c>
      <c r="I1832" s="1">
        <f>EXTRACT_UNIQUEWORD(smsSpamCollection_untouched!A1832)/Table1[[#This Row],[W]]</f>
        <v>0.9285714285714286</v>
      </c>
      <c r="J1832" s="1"/>
      <c r="K1832" s="1"/>
      <c r="L1832" s="1"/>
      <c r="M1832" s="1"/>
      <c r="N1832" s="1"/>
      <c r="O1832" s="1"/>
      <c r="P1832" s="1" t="str">
        <f>smsSpamCollection_untouched!B1832</f>
        <v>spam</v>
      </c>
    </row>
    <row r="1833" spans="1:16" x14ac:dyDescent="0.3">
      <c r="A1833" s="1">
        <f>LEN(TRIM(smsSpamCollection_untouched!A1833))</f>
        <v>34</v>
      </c>
      <c r="B1833" s="1">
        <f>EXTRACT_ALPHA(smsSpamCollection_untouched!A1833)/Table1[[#This Row],[C]]</f>
        <v>0.76470588235294112</v>
      </c>
      <c r="C1833" s="1">
        <f>EXTRACT_NUMBER(smsSpamCollection_untouched!A1833)/Table1[[#This Row],[C]]</f>
        <v>0</v>
      </c>
      <c r="D1833" s="1">
        <f>(Table1[[#This Row],[W]]-1)/Table1[[#This Row],[C]]</f>
        <v>0.17647058823529413</v>
      </c>
      <c r="E1833" s="1">
        <f>EXTRACT_SPCHAR(smsSpamCollection_untouched!A1833)/Table1[[#This Row],[C]]</f>
        <v>5.8823529411764705E-2</v>
      </c>
      <c r="F1833" s="1">
        <f>EXTRACT_WORD(smsSpamCollection_untouched!A1833)</f>
        <v>7</v>
      </c>
      <c r="G1833" s="1">
        <f>EXTRACT_SHORTWORD(smsSpamCollection_untouched!A1833)/Table1[[#This Row],[W]]</f>
        <v>1</v>
      </c>
      <c r="H1833" s="1">
        <f>EXTRACT_WORDLen(smsSpamCollection_untouched!A1833)/Table1[[#This Row],[W]]</f>
        <v>4</v>
      </c>
      <c r="I1833" s="1">
        <f>EXTRACT_UNIQUEWORD(smsSpamCollection_untouched!A1833)/Table1[[#This Row],[W]]</f>
        <v>1</v>
      </c>
      <c r="J1833" s="1"/>
      <c r="K1833" s="1"/>
      <c r="L1833" s="1"/>
      <c r="M1833" s="1"/>
      <c r="N1833" s="1"/>
      <c r="O1833" s="1"/>
      <c r="P1833" s="1" t="str">
        <f>smsSpamCollection_untouched!B1833</f>
        <v>ham</v>
      </c>
    </row>
    <row r="1834" spans="1:16" x14ac:dyDescent="0.3">
      <c r="A1834" s="1">
        <f>LEN(TRIM(smsSpamCollection_untouched!A1834))</f>
        <v>65</v>
      </c>
      <c r="B1834" s="1">
        <f>EXTRACT_ALPHA(smsSpamCollection_untouched!A1834)/Table1[[#This Row],[C]]</f>
        <v>0.75384615384615383</v>
      </c>
      <c r="C1834" s="1">
        <f>EXTRACT_NUMBER(smsSpamCollection_untouched!A1834)/Table1[[#This Row],[C]]</f>
        <v>0</v>
      </c>
      <c r="D1834" s="1">
        <f>(Table1[[#This Row],[W]]-1)/Table1[[#This Row],[C]]</f>
        <v>0.18461538461538463</v>
      </c>
      <c r="E1834" s="1">
        <f>EXTRACT_SPCHAR(smsSpamCollection_untouched!A1834)/Table1[[#This Row],[C]]</f>
        <v>6.1538461538461542E-2</v>
      </c>
      <c r="F1834" s="1">
        <f>EXTRACT_WORD(smsSpamCollection_untouched!A1834)</f>
        <v>13</v>
      </c>
      <c r="G1834" s="1">
        <f>EXTRACT_SHORTWORD(smsSpamCollection_untouched!A1834)/Table1[[#This Row],[W]]</f>
        <v>0.76923076923076927</v>
      </c>
      <c r="H1834" s="1">
        <f>EXTRACT_WORDLen(smsSpamCollection_untouched!A1834)/Table1[[#This Row],[W]]</f>
        <v>4.0769230769230766</v>
      </c>
      <c r="I1834" s="1">
        <f>EXTRACT_UNIQUEWORD(smsSpamCollection_untouched!A1834)/Table1[[#This Row],[W]]</f>
        <v>1</v>
      </c>
      <c r="J1834" s="1"/>
      <c r="K1834" s="1"/>
      <c r="L1834" s="1"/>
      <c r="M1834" s="1"/>
      <c r="N1834" s="1"/>
      <c r="O1834" s="1"/>
      <c r="P1834" s="1" t="str">
        <f>smsSpamCollection_untouched!B1834</f>
        <v>ham</v>
      </c>
    </row>
    <row r="1835" spans="1:16" x14ac:dyDescent="0.3">
      <c r="A1835" s="1">
        <f>LEN(TRIM(smsSpamCollection_untouched!A1835))</f>
        <v>27</v>
      </c>
      <c r="B1835" s="1">
        <f>EXTRACT_ALPHA(smsSpamCollection_untouched!A1835)/Table1[[#This Row],[C]]</f>
        <v>0.77777777777777779</v>
      </c>
      <c r="C1835" s="1">
        <f>EXTRACT_NUMBER(smsSpamCollection_untouched!A1835)/Table1[[#This Row],[C]]</f>
        <v>0</v>
      </c>
      <c r="D1835" s="1">
        <f>(Table1[[#This Row],[W]]-1)/Table1[[#This Row],[C]]</f>
        <v>0.18518518518518517</v>
      </c>
      <c r="E1835" s="1">
        <f>EXTRACT_SPCHAR(smsSpamCollection_untouched!A1835)/Table1[[#This Row],[C]]</f>
        <v>3.7037037037037035E-2</v>
      </c>
      <c r="F1835" s="1">
        <f>EXTRACT_WORD(smsSpamCollection_untouched!A1835)</f>
        <v>6</v>
      </c>
      <c r="G1835" s="1">
        <f>EXTRACT_SHORTWORD(smsSpamCollection_untouched!A1835)/Table1[[#This Row],[W]]</f>
        <v>0.66666666666666663</v>
      </c>
      <c r="H1835" s="1">
        <f>EXTRACT_WORDLen(smsSpamCollection_untouched!A1835)/Table1[[#This Row],[W]]</f>
        <v>3.6666666666666665</v>
      </c>
      <c r="I1835" s="1">
        <f>EXTRACT_UNIQUEWORD(smsSpamCollection_untouched!A1835)/Table1[[#This Row],[W]]</f>
        <v>1</v>
      </c>
      <c r="J1835" s="1"/>
      <c r="K1835" s="1"/>
      <c r="L1835" s="1"/>
      <c r="M1835" s="1"/>
      <c r="N1835" s="1"/>
      <c r="O1835" s="1"/>
      <c r="P1835" s="1" t="str">
        <f>smsSpamCollection_untouched!B1835</f>
        <v>ham</v>
      </c>
    </row>
    <row r="1836" spans="1:16" x14ac:dyDescent="0.3">
      <c r="A1836" s="1">
        <f>LEN(TRIM(smsSpamCollection_untouched!A1836))</f>
        <v>24</v>
      </c>
      <c r="B1836" s="1">
        <f>EXTRACT_ALPHA(smsSpamCollection_untouched!A1836)/Table1[[#This Row],[C]]</f>
        <v>0.79166666666666663</v>
      </c>
      <c r="C1836" s="1">
        <f>EXTRACT_NUMBER(smsSpamCollection_untouched!A1836)/Table1[[#This Row],[C]]</f>
        <v>0</v>
      </c>
      <c r="D1836" s="1">
        <f>(Table1[[#This Row],[W]]-1)/Table1[[#This Row],[C]]</f>
        <v>0.16666666666666666</v>
      </c>
      <c r="E1836" s="1">
        <f>EXTRACT_SPCHAR(smsSpamCollection_untouched!A1836)/Table1[[#This Row],[C]]</f>
        <v>4.1666666666666664E-2</v>
      </c>
      <c r="F1836" s="1">
        <f>EXTRACT_WORD(smsSpamCollection_untouched!A1836)</f>
        <v>5</v>
      </c>
      <c r="G1836" s="1">
        <f>EXTRACT_SHORTWORD(smsSpamCollection_untouched!A1836)/Table1[[#This Row],[W]]</f>
        <v>0.8</v>
      </c>
      <c r="H1836" s="1">
        <f>EXTRACT_WORDLen(smsSpamCollection_untouched!A1836)/Table1[[#This Row],[W]]</f>
        <v>4</v>
      </c>
      <c r="I1836" s="1">
        <f>EXTRACT_UNIQUEWORD(smsSpamCollection_untouched!A1836)/Table1[[#This Row],[W]]</f>
        <v>1</v>
      </c>
      <c r="J1836" s="1"/>
      <c r="K1836" s="1"/>
      <c r="L1836" s="1"/>
      <c r="M1836" s="1"/>
      <c r="N1836" s="1"/>
      <c r="O1836" s="1"/>
      <c r="P1836" s="1" t="str">
        <f>smsSpamCollection_untouched!B1836</f>
        <v>ham</v>
      </c>
    </row>
    <row r="1837" spans="1:16" x14ac:dyDescent="0.3">
      <c r="A1837" s="1">
        <f>LEN(TRIM(smsSpamCollection_untouched!A1837))</f>
        <v>53</v>
      </c>
      <c r="B1837" s="1">
        <f>EXTRACT_ALPHA(smsSpamCollection_untouched!A1837)/Table1[[#This Row],[C]]</f>
        <v>0.81132075471698117</v>
      </c>
      <c r="C1837" s="1">
        <f>EXTRACT_NUMBER(smsSpamCollection_untouched!A1837)/Table1[[#This Row],[C]]</f>
        <v>0</v>
      </c>
      <c r="D1837" s="1">
        <f>(Table1[[#This Row],[W]]-1)/Table1[[#This Row],[C]]</f>
        <v>0.18867924528301888</v>
      </c>
      <c r="E1837" s="1">
        <f>EXTRACT_SPCHAR(smsSpamCollection_untouched!A1837)/Table1[[#This Row],[C]]</f>
        <v>0</v>
      </c>
      <c r="F1837" s="1">
        <f>EXTRACT_WORD(smsSpamCollection_untouched!A1837)</f>
        <v>11</v>
      </c>
      <c r="G1837" s="1">
        <f>EXTRACT_SHORTWORD(smsSpamCollection_untouched!A1837)/Table1[[#This Row],[W]]</f>
        <v>0.63636363636363635</v>
      </c>
      <c r="H1837" s="1">
        <f>EXTRACT_WORDLen(smsSpamCollection_untouched!A1837)/Table1[[#This Row],[W]]</f>
        <v>3.9090909090909092</v>
      </c>
      <c r="I1837" s="1">
        <f>EXTRACT_UNIQUEWORD(smsSpamCollection_untouched!A1837)/Table1[[#This Row],[W]]</f>
        <v>1</v>
      </c>
      <c r="J1837" s="1"/>
      <c r="K1837" s="1"/>
      <c r="L1837" s="1"/>
      <c r="M1837" s="1"/>
      <c r="N1837" s="1"/>
      <c r="O1837" s="1"/>
      <c r="P1837" s="1" t="str">
        <f>smsSpamCollection_untouched!B1837</f>
        <v>ham</v>
      </c>
    </row>
    <row r="1838" spans="1:16" x14ac:dyDescent="0.3">
      <c r="A1838" s="1">
        <f>LEN(TRIM(smsSpamCollection_untouched!A1838))</f>
        <v>28</v>
      </c>
      <c r="B1838" s="1">
        <f>EXTRACT_ALPHA(smsSpamCollection_untouched!A1838)/Table1[[#This Row],[C]]</f>
        <v>0.75</v>
      </c>
      <c r="C1838" s="1">
        <f>EXTRACT_NUMBER(smsSpamCollection_untouched!A1838)/Table1[[#This Row],[C]]</f>
        <v>0</v>
      </c>
      <c r="D1838" s="1">
        <f>(Table1[[#This Row],[W]]-1)/Table1[[#This Row],[C]]</f>
        <v>0.17857142857142858</v>
      </c>
      <c r="E1838" s="1">
        <f>EXTRACT_SPCHAR(smsSpamCollection_untouched!A1838)/Table1[[#This Row],[C]]</f>
        <v>7.1428571428571425E-2</v>
      </c>
      <c r="F1838" s="1">
        <f>EXTRACT_WORD(smsSpamCollection_untouched!A1838)</f>
        <v>6</v>
      </c>
      <c r="G1838" s="1">
        <f>EXTRACT_SHORTWORD(smsSpamCollection_untouched!A1838)/Table1[[#This Row],[W]]</f>
        <v>0.5</v>
      </c>
      <c r="H1838" s="1">
        <f>EXTRACT_WORDLen(smsSpamCollection_untouched!A1838)/Table1[[#This Row],[W]]</f>
        <v>3.8333333333333335</v>
      </c>
      <c r="I1838" s="1">
        <f>EXTRACT_UNIQUEWORD(smsSpamCollection_untouched!A1838)/Table1[[#This Row],[W]]</f>
        <v>1</v>
      </c>
      <c r="J1838" s="1"/>
      <c r="K1838" s="1"/>
      <c r="L1838" s="1"/>
      <c r="M1838" s="1"/>
      <c r="N1838" s="1"/>
      <c r="O1838" s="1"/>
      <c r="P1838" s="1" t="str">
        <f>smsSpamCollection_untouched!B1838</f>
        <v>ham</v>
      </c>
    </row>
    <row r="1839" spans="1:16" x14ac:dyDescent="0.3">
      <c r="A1839" s="1">
        <f>LEN(TRIM(smsSpamCollection_untouched!A1839))</f>
        <v>22</v>
      </c>
      <c r="B1839" s="1">
        <f>EXTRACT_ALPHA(smsSpamCollection_untouched!A1839)/Table1[[#This Row],[C]]</f>
        <v>0.77272727272727271</v>
      </c>
      <c r="C1839" s="1">
        <f>EXTRACT_NUMBER(smsSpamCollection_untouched!A1839)/Table1[[#This Row],[C]]</f>
        <v>0</v>
      </c>
      <c r="D1839" s="1">
        <f>(Table1[[#This Row],[W]]-1)/Table1[[#This Row],[C]]</f>
        <v>0.18181818181818182</v>
      </c>
      <c r="E1839" s="1">
        <f>EXTRACT_SPCHAR(smsSpamCollection_untouched!A1839)/Table1[[#This Row],[C]]</f>
        <v>4.5454545454545456E-2</v>
      </c>
      <c r="F1839" s="1">
        <f>EXTRACT_WORD(smsSpamCollection_untouched!A1839)</f>
        <v>5</v>
      </c>
      <c r="G1839" s="1">
        <f>EXTRACT_SHORTWORD(smsSpamCollection_untouched!A1839)/Table1[[#This Row],[W]]</f>
        <v>1</v>
      </c>
      <c r="H1839" s="1">
        <f>EXTRACT_WORDLen(smsSpamCollection_untouched!A1839)/Table1[[#This Row],[W]]</f>
        <v>3.6</v>
      </c>
      <c r="I1839" s="1">
        <f>EXTRACT_UNIQUEWORD(smsSpamCollection_untouched!A1839)/Table1[[#This Row],[W]]</f>
        <v>1</v>
      </c>
      <c r="J1839" s="1"/>
      <c r="K1839" s="1"/>
      <c r="L1839" s="1"/>
      <c r="M1839" s="1"/>
      <c r="N1839" s="1"/>
      <c r="O1839" s="1"/>
      <c r="P1839" s="1" t="str">
        <f>smsSpamCollection_untouched!B1839</f>
        <v>ham</v>
      </c>
    </row>
    <row r="1840" spans="1:16" x14ac:dyDescent="0.3">
      <c r="A1840" s="1">
        <f>LEN(TRIM(smsSpamCollection_untouched!A1840))</f>
        <v>23</v>
      </c>
      <c r="B1840" s="1">
        <f>EXTRACT_ALPHA(smsSpamCollection_untouched!A1840)/Table1[[#This Row],[C]]</f>
        <v>0.78260869565217395</v>
      </c>
      <c r="C1840" s="1">
        <f>EXTRACT_NUMBER(smsSpamCollection_untouched!A1840)/Table1[[#This Row],[C]]</f>
        <v>0</v>
      </c>
      <c r="D1840" s="1">
        <f>(Table1[[#This Row],[W]]-1)/Table1[[#This Row],[C]]</f>
        <v>0.13043478260869565</v>
      </c>
      <c r="E1840" s="1">
        <f>EXTRACT_SPCHAR(smsSpamCollection_untouched!A1840)/Table1[[#This Row],[C]]</f>
        <v>8.6956521739130432E-2</v>
      </c>
      <c r="F1840" s="1">
        <f>EXTRACT_WORD(smsSpamCollection_untouched!A1840)</f>
        <v>4</v>
      </c>
      <c r="G1840" s="1">
        <f>EXTRACT_SHORTWORD(smsSpamCollection_untouched!A1840)/Table1[[#This Row],[W]]</f>
        <v>1</v>
      </c>
      <c r="H1840" s="1">
        <f>EXTRACT_WORDLen(smsSpamCollection_untouched!A1840)/Table1[[#This Row],[W]]</f>
        <v>5</v>
      </c>
      <c r="I1840" s="1">
        <f>EXTRACT_UNIQUEWORD(smsSpamCollection_untouched!A1840)/Table1[[#This Row],[W]]</f>
        <v>1</v>
      </c>
      <c r="J1840" s="1"/>
      <c r="K1840" s="1"/>
      <c r="L1840" s="1"/>
      <c r="M1840" s="1"/>
      <c r="N1840" s="1"/>
      <c r="O1840" s="1"/>
      <c r="P1840" s="1" t="str">
        <f>smsSpamCollection_untouched!B1840</f>
        <v>ham</v>
      </c>
    </row>
    <row r="1841" spans="1:16" x14ac:dyDescent="0.3">
      <c r="A1841" s="1">
        <f>LEN(TRIM(smsSpamCollection_untouched!A1841))</f>
        <v>158</v>
      </c>
      <c r="B1841" s="1">
        <f>EXTRACT_ALPHA(smsSpamCollection_untouched!A1841)/Table1[[#This Row],[C]]</f>
        <v>0.64556962025316456</v>
      </c>
      <c r="C1841" s="1">
        <f>EXTRACT_NUMBER(smsSpamCollection_untouched!A1841)/Table1[[#This Row],[C]]</f>
        <v>0.15189873417721519</v>
      </c>
      <c r="D1841" s="1">
        <f>(Table1[[#This Row],[W]]-1)/Table1[[#This Row],[C]]</f>
        <v>0.18354430379746836</v>
      </c>
      <c r="E1841" s="1">
        <f>EXTRACT_SPCHAR(smsSpamCollection_untouched!A1841)/Table1[[#This Row],[C]]</f>
        <v>1.8987341772151899E-2</v>
      </c>
      <c r="F1841" s="1">
        <f>EXTRACT_WORD(smsSpamCollection_untouched!A1841)</f>
        <v>30</v>
      </c>
      <c r="G1841" s="1">
        <f>EXTRACT_SHORTWORD(smsSpamCollection_untouched!A1841)/Table1[[#This Row],[W]]</f>
        <v>0.83333333333333337</v>
      </c>
      <c r="H1841" s="1">
        <f>EXTRACT_WORDLen(smsSpamCollection_untouched!A1841)/Table1[[#This Row],[W]]</f>
        <v>4.3</v>
      </c>
      <c r="I1841" s="1">
        <f>EXTRACT_UNIQUEWORD(smsSpamCollection_untouched!A1841)/Table1[[#This Row],[W]]</f>
        <v>1</v>
      </c>
      <c r="J1841" s="1"/>
      <c r="K1841" s="1"/>
      <c r="L1841" s="1"/>
      <c r="M1841" s="1"/>
      <c r="N1841" s="1"/>
      <c r="O1841" s="1"/>
      <c r="P1841" s="1" t="str">
        <f>smsSpamCollection_untouched!B1841</f>
        <v>spam</v>
      </c>
    </row>
    <row r="1842" spans="1:16" x14ac:dyDescent="0.3">
      <c r="A1842" s="1">
        <f>LEN(TRIM(smsSpamCollection_untouched!A1842))</f>
        <v>191</v>
      </c>
      <c r="B1842" s="1">
        <f>EXTRACT_ALPHA(smsSpamCollection_untouched!A1842)/Table1[[#This Row],[C]]</f>
        <v>0.74345549738219896</v>
      </c>
      <c r="C1842" s="1">
        <f>EXTRACT_NUMBER(smsSpamCollection_untouched!A1842)/Table1[[#This Row],[C]]</f>
        <v>1.5706806282722512E-2</v>
      </c>
      <c r="D1842" s="1">
        <f>(Table1[[#This Row],[W]]-1)/Table1[[#This Row],[C]]</f>
        <v>0.20942408376963351</v>
      </c>
      <c r="E1842" s="1">
        <f>EXTRACT_SPCHAR(smsSpamCollection_untouched!A1842)/Table1[[#This Row],[C]]</f>
        <v>3.1413612565445025E-2</v>
      </c>
      <c r="F1842" s="1">
        <f>EXTRACT_WORD(smsSpamCollection_untouched!A1842)</f>
        <v>41</v>
      </c>
      <c r="G1842" s="1">
        <f>EXTRACT_SHORTWORD(smsSpamCollection_untouched!A1842)/Table1[[#This Row],[W]]</f>
        <v>0.73170731707317072</v>
      </c>
      <c r="H1842" s="1">
        <f>EXTRACT_WORDLen(smsSpamCollection_untouched!A1842)/Table1[[#This Row],[W]]</f>
        <v>3.6829268292682928</v>
      </c>
      <c r="I1842" s="1">
        <f>EXTRACT_UNIQUEWORD(smsSpamCollection_untouched!A1842)/Table1[[#This Row],[W]]</f>
        <v>0.95121951219512191</v>
      </c>
      <c r="J1842" s="1"/>
      <c r="K1842" s="1"/>
      <c r="L1842" s="1"/>
      <c r="M1842" s="1"/>
      <c r="N1842" s="1"/>
      <c r="O1842" s="1"/>
      <c r="P1842" s="1" t="str">
        <f>smsSpamCollection_untouched!B1842</f>
        <v>ham</v>
      </c>
    </row>
    <row r="1843" spans="1:16" x14ac:dyDescent="0.3">
      <c r="A1843" s="1">
        <f>LEN(TRIM(smsSpamCollection_untouched!A1843))</f>
        <v>75</v>
      </c>
      <c r="B1843" s="1">
        <f>EXTRACT_ALPHA(smsSpamCollection_untouched!A1843)/Table1[[#This Row],[C]]</f>
        <v>0.77333333333333332</v>
      </c>
      <c r="C1843" s="1">
        <f>EXTRACT_NUMBER(smsSpamCollection_untouched!A1843)/Table1[[#This Row],[C]]</f>
        <v>0</v>
      </c>
      <c r="D1843" s="1">
        <f>(Table1[[#This Row],[W]]-1)/Table1[[#This Row],[C]]</f>
        <v>0.2</v>
      </c>
      <c r="E1843" s="1">
        <f>EXTRACT_SPCHAR(smsSpamCollection_untouched!A1843)/Table1[[#This Row],[C]]</f>
        <v>2.6666666666666668E-2</v>
      </c>
      <c r="F1843" s="1">
        <f>EXTRACT_WORD(smsSpamCollection_untouched!A1843)</f>
        <v>16</v>
      </c>
      <c r="G1843" s="1">
        <f>EXTRACT_SHORTWORD(smsSpamCollection_untouched!A1843)/Table1[[#This Row],[W]]</f>
        <v>0.75</v>
      </c>
      <c r="H1843" s="1">
        <f>EXTRACT_WORDLen(smsSpamCollection_untouched!A1843)/Table1[[#This Row],[W]]</f>
        <v>3.75</v>
      </c>
      <c r="I1843" s="1">
        <f>EXTRACT_UNIQUEWORD(smsSpamCollection_untouched!A1843)/Table1[[#This Row],[W]]</f>
        <v>1</v>
      </c>
      <c r="J1843" s="1"/>
      <c r="K1843" s="1"/>
      <c r="L1843" s="1"/>
      <c r="M1843" s="1"/>
      <c r="N1843" s="1"/>
      <c r="O1843" s="1"/>
      <c r="P1843" s="1" t="str">
        <f>smsSpamCollection_untouched!B1843</f>
        <v>ham</v>
      </c>
    </row>
    <row r="1844" spans="1:16" x14ac:dyDescent="0.3">
      <c r="A1844" s="1">
        <f>LEN(TRIM(smsSpamCollection_untouched!A1844))</f>
        <v>23</v>
      </c>
      <c r="B1844" s="1">
        <f>EXTRACT_ALPHA(smsSpamCollection_untouched!A1844)/Table1[[#This Row],[C]]</f>
        <v>0.73913043478260865</v>
      </c>
      <c r="C1844" s="1">
        <f>EXTRACT_NUMBER(smsSpamCollection_untouched!A1844)/Table1[[#This Row],[C]]</f>
        <v>0</v>
      </c>
      <c r="D1844" s="1">
        <f>(Table1[[#This Row],[W]]-1)/Table1[[#This Row],[C]]</f>
        <v>0.21739130434782608</v>
      </c>
      <c r="E1844" s="1">
        <f>EXTRACT_SPCHAR(smsSpamCollection_untouched!A1844)/Table1[[#This Row],[C]]</f>
        <v>4.3478260869565216E-2</v>
      </c>
      <c r="F1844" s="1">
        <f>EXTRACT_WORD(smsSpamCollection_untouched!A1844)</f>
        <v>6</v>
      </c>
      <c r="G1844" s="1">
        <f>EXTRACT_SHORTWORD(smsSpamCollection_untouched!A1844)/Table1[[#This Row],[W]]</f>
        <v>0.5</v>
      </c>
      <c r="H1844" s="1">
        <f>EXTRACT_WORDLen(smsSpamCollection_untouched!A1844)/Table1[[#This Row],[W]]</f>
        <v>3</v>
      </c>
      <c r="I1844" s="1">
        <f>EXTRACT_UNIQUEWORD(smsSpamCollection_untouched!A1844)/Table1[[#This Row],[W]]</f>
        <v>1</v>
      </c>
      <c r="J1844" s="1"/>
      <c r="K1844" s="1"/>
      <c r="L1844" s="1"/>
      <c r="M1844" s="1"/>
      <c r="N1844" s="1"/>
      <c r="O1844" s="1"/>
      <c r="P1844" s="1" t="str">
        <f>smsSpamCollection_untouched!B1844</f>
        <v>ham</v>
      </c>
    </row>
    <row r="1845" spans="1:16" x14ac:dyDescent="0.3">
      <c r="A1845" s="1">
        <f>LEN(TRIM(smsSpamCollection_untouched!A1845))</f>
        <v>29</v>
      </c>
      <c r="B1845" s="1">
        <f>EXTRACT_ALPHA(smsSpamCollection_untouched!A1845)/Table1[[#This Row],[C]]</f>
        <v>0.72413793103448276</v>
      </c>
      <c r="C1845" s="1">
        <f>EXTRACT_NUMBER(smsSpamCollection_untouched!A1845)/Table1[[#This Row],[C]]</f>
        <v>0</v>
      </c>
      <c r="D1845" s="1">
        <f>(Table1[[#This Row],[W]]-1)/Table1[[#This Row],[C]]</f>
        <v>0.10344827586206896</v>
      </c>
      <c r="E1845" s="1">
        <f>EXTRACT_SPCHAR(smsSpamCollection_untouched!A1845)/Table1[[#This Row],[C]]</f>
        <v>0.17241379310344829</v>
      </c>
      <c r="F1845" s="1">
        <f>EXTRACT_WORD(smsSpamCollection_untouched!A1845)</f>
        <v>4</v>
      </c>
      <c r="G1845" s="1">
        <f>EXTRACT_SHORTWORD(smsSpamCollection_untouched!A1845)/Table1[[#This Row],[W]]</f>
        <v>1</v>
      </c>
      <c r="H1845" s="1">
        <f>EXTRACT_WORDLen(smsSpamCollection_untouched!A1845)/Table1[[#This Row],[W]]</f>
        <v>6.5</v>
      </c>
      <c r="I1845" s="1">
        <f>EXTRACT_UNIQUEWORD(smsSpamCollection_untouched!A1845)/Table1[[#This Row],[W]]</f>
        <v>1</v>
      </c>
      <c r="J1845" s="1"/>
      <c r="K1845" s="1"/>
      <c r="L1845" s="1"/>
      <c r="M1845" s="1"/>
      <c r="N1845" s="1"/>
      <c r="O1845" s="1"/>
      <c r="P1845" s="1" t="str">
        <f>smsSpamCollection_untouched!B1845</f>
        <v>ham</v>
      </c>
    </row>
    <row r="1846" spans="1:16" x14ac:dyDescent="0.3">
      <c r="A1846" s="1">
        <f>LEN(TRIM(smsSpamCollection_untouched!A1846))</f>
        <v>37</v>
      </c>
      <c r="B1846" s="1">
        <f>EXTRACT_ALPHA(smsSpamCollection_untouched!A1846)/Table1[[#This Row],[C]]</f>
        <v>0.83783783783783783</v>
      </c>
      <c r="C1846" s="1">
        <f>EXTRACT_NUMBER(smsSpamCollection_untouched!A1846)/Table1[[#This Row],[C]]</f>
        <v>0</v>
      </c>
      <c r="D1846" s="1">
        <f>(Table1[[#This Row],[W]]-1)/Table1[[#This Row],[C]]</f>
        <v>0.10810810810810811</v>
      </c>
      <c r="E1846" s="1">
        <f>EXTRACT_SPCHAR(smsSpamCollection_untouched!A1846)/Table1[[#This Row],[C]]</f>
        <v>5.4054054054054057E-2</v>
      </c>
      <c r="F1846" s="1">
        <f>EXTRACT_WORD(smsSpamCollection_untouched!A1846)</f>
        <v>5</v>
      </c>
      <c r="G1846" s="1">
        <f>EXTRACT_SHORTWORD(smsSpamCollection_untouched!A1846)/Table1[[#This Row],[W]]</f>
        <v>1</v>
      </c>
      <c r="H1846" s="1">
        <f>EXTRACT_WORDLen(smsSpamCollection_untouched!A1846)/Table1[[#This Row],[W]]</f>
        <v>6.6</v>
      </c>
      <c r="I1846" s="1">
        <f>EXTRACT_UNIQUEWORD(smsSpamCollection_untouched!A1846)/Table1[[#This Row],[W]]</f>
        <v>1</v>
      </c>
      <c r="J1846" s="1"/>
      <c r="K1846" s="1"/>
      <c r="L1846" s="1"/>
      <c r="M1846" s="1"/>
      <c r="N1846" s="1"/>
      <c r="O1846" s="1"/>
      <c r="P1846" s="1" t="str">
        <f>smsSpamCollection_untouched!B1846</f>
        <v>ham</v>
      </c>
    </row>
    <row r="1847" spans="1:16" x14ac:dyDescent="0.3">
      <c r="A1847" s="1">
        <f>LEN(TRIM(smsSpamCollection_untouched!A1847))</f>
        <v>40</v>
      </c>
      <c r="B1847" s="1">
        <f>EXTRACT_ALPHA(smsSpamCollection_untouched!A1847)/Table1[[#This Row],[C]]</f>
        <v>0.77500000000000002</v>
      </c>
      <c r="C1847" s="1">
        <f>EXTRACT_NUMBER(smsSpamCollection_untouched!A1847)/Table1[[#This Row],[C]]</f>
        <v>0</v>
      </c>
      <c r="D1847" s="1">
        <f>(Table1[[#This Row],[W]]-1)/Table1[[#This Row],[C]]</f>
        <v>0.17499999999999999</v>
      </c>
      <c r="E1847" s="1">
        <f>EXTRACT_SPCHAR(smsSpamCollection_untouched!A1847)/Table1[[#This Row],[C]]</f>
        <v>0.05</v>
      </c>
      <c r="F1847" s="1">
        <f>EXTRACT_WORD(smsSpamCollection_untouched!A1847)</f>
        <v>8</v>
      </c>
      <c r="G1847" s="1">
        <f>EXTRACT_SHORTWORD(smsSpamCollection_untouched!A1847)/Table1[[#This Row],[W]]</f>
        <v>0.5</v>
      </c>
      <c r="H1847" s="1">
        <f>EXTRACT_WORDLen(smsSpamCollection_untouched!A1847)/Table1[[#This Row],[W]]</f>
        <v>4.125</v>
      </c>
      <c r="I1847" s="1">
        <f>EXTRACT_UNIQUEWORD(smsSpamCollection_untouched!A1847)/Table1[[#This Row],[W]]</f>
        <v>0.75</v>
      </c>
      <c r="J1847" s="1"/>
      <c r="K1847" s="1"/>
      <c r="L1847" s="1"/>
      <c r="M1847" s="1"/>
      <c r="N1847" s="1"/>
      <c r="O1847" s="1"/>
      <c r="P1847" s="1" t="str">
        <f>smsSpamCollection_untouched!B1847</f>
        <v>ham</v>
      </c>
    </row>
    <row r="1848" spans="1:16" x14ac:dyDescent="0.3">
      <c r="A1848" s="1">
        <f>LEN(TRIM(smsSpamCollection_untouched!A1848))</f>
        <v>93</v>
      </c>
      <c r="B1848" s="1">
        <f>EXTRACT_ALPHA(smsSpamCollection_untouched!A1848)/Table1[[#This Row],[C]]</f>
        <v>0.65591397849462363</v>
      </c>
      <c r="C1848" s="1">
        <f>EXTRACT_NUMBER(smsSpamCollection_untouched!A1848)/Table1[[#This Row],[C]]</f>
        <v>0</v>
      </c>
      <c r="D1848" s="1">
        <f>(Table1[[#This Row],[W]]-1)/Table1[[#This Row],[C]]</f>
        <v>0.22580645161290322</v>
      </c>
      <c r="E1848" s="1">
        <f>EXTRACT_SPCHAR(smsSpamCollection_untouched!A1848)/Table1[[#This Row],[C]]</f>
        <v>0.11827956989247312</v>
      </c>
      <c r="F1848" s="1">
        <f>EXTRACT_WORD(smsSpamCollection_untouched!A1848)</f>
        <v>22</v>
      </c>
      <c r="G1848" s="1">
        <f>EXTRACT_SHORTWORD(smsSpamCollection_untouched!A1848)/Table1[[#This Row],[W]]</f>
        <v>0.54545454545454541</v>
      </c>
      <c r="H1848" s="1">
        <f>EXTRACT_WORDLen(smsSpamCollection_untouched!A1848)/Table1[[#This Row],[W]]</f>
        <v>3.2727272727272729</v>
      </c>
      <c r="I1848" s="1">
        <f>EXTRACT_UNIQUEWORD(smsSpamCollection_untouched!A1848)/Table1[[#This Row],[W]]</f>
        <v>0.86363636363636365</v>
      </c>
      <c r="J1848" s="1"/>
      <c r="K1848" s="1"/>
      <c r="L1848" s="1"/>
      <c r="M1848" s="1"/>
      <c r="N1848" s="1"/>
      <c r="O1848" s="1"/>
      <c r="P1848" s="1" t="str">
        <f>smsSpamCollection_untouched!B1848</f>
        <v>ham</v>
      </c>
    </row>
    <row r="1849" spans="1:16" x14ac:dyDescent="0.3">
      <c r="A1849" s="1">
        <f>LEN(TRIM(smsSpamCollection_untouched!A1849))</f>
        <v>107</v>
      </c>
      <c r="B1849" s="1">
        <f>EXTRACT_ALPHA(smsSpamCollection_untouched!A1849)/Table1[[#This Row],[C]]</f>
        <v>0.76635514018691586</v>
      </c>
      <c r="C1849" s="1">
        <f>EXTRACT_NUMBER(smsSpamCollection_untouched!A1849)/Table1[[#This Row],[C]]</f>
        <v>0</v>
      </c>
      <c r="D1849" s="1">
        <f>(Table1[[#This Row],[W]]-1)/Table1[[#This Row],[C]]</f>
        <v>0.19626168224299065</v>
      </c>
      <c r="E1849" s="1">
        <f>EXTRACT_SPCHAR(smsSpamCollection_untouched!A1849)/Table1[[#This Row],[C]]</f>
        <v>3.7383177570093455E-2</v>
      </c>
      <c r="F1849" s="1">
        <f>EXTRACT_WORD(smsSpamCollection_untouched!A1849)</f>
        <v>22</v>
      </c>
      <c r="G1849" s="1">
        <f>EXTRACT_SHORTWORD(smsSpamCollection_untouched!A1849)/Table1[[#This Row],[W]]</f>
        <v>0.77272727272727271</v>
      </c>
      <c r="H1849" s="1">
        <f>EXTRACT_WORDLen(smsSpamCollection_untouched!A1849)/Table1[[#This Row],[W]]</f>
        <v>3.9090909090909092</v>
      </c>
      <c r="I1849" s="1">
        <f>EXTRACT_UNIQUEWORD(smsSpamCollection_untouched!A1849)/Table1[[#This Row],[W]]</f>
        <v>0.90909090909090906</v>
      </c>
      <c r="J1849" s="1"/>
      <c r="K1849" s="1"/>
      <c r="L1849" s="1"/>
      <c r="M1849" s="1"/>
      <c r="N1849" s="1"/>
      <c r="O1849" s="1"/>
      <c r="P1849" s="1" t="str">
        <f>smsSpamCollection_untouched!B1849</f>
        <v>ham</v>
      </c>
    </row>
    <row r="1850" spans="1:16" x14ac:dyDescent="0.3">
      <c r="A1850" s="1">
        <f>LEN(TRIM(smsSpamCollection_untouched!A1850))</f>
        <v>157</v>
      </c>
      <c r="B1850" s="1">
        <f>EXTRACT_ALPHA(smsSpamCollection_untouched!A1850)/Table1[[#This Row],[C]]</f>
        <v>0.66242038216560506</v>
      </c>
      <c r="C1850" s="1">
        <f>EXTRACT_NUMBER(smsSpamCollection_untouched!A1850)/Table1[[#This Row],[C]]</f>
        <v>0.15286624203821655</v>
      </c>
      <c r="D1850" s="1">
        <f>(Table1[[#This Row],[W]]-1)/Table1[[#This Row],[C]]</f>
        <v>0.13375796178343949</v>
      </c>
      <c r="E1850" s="1">
        <f>EXTRACT_SPCHAR(smsSpamCollection_untouched!A1850)/Table1[[#This Row],[C]]</f>
        <v>5.0955414012738856E-2</v>
      </c>
      <c r="F1850" s="1">
        <f>EXTRACT_WORD(smsSpamCollection_untouched!A1850)</f>
        <v>22</v>
      </c>
      <c r="G1850" s="1">
        <f>EXTRACT_SHORTWORD(smsSpamCollection_untouched!A1850)/Table1[[#This Row],[W]]</f>
        <v>0.86363636363636365</v>
      </c>
      <c r="H1850" s="1">
        <f>EXTRACT_WORDLen(smsSpamCollection_untouched!A1850)/Table1[[#This Row],[W]]</f>
        <v>6.1818181818181817</v>
      </c>
      <c r="I1850" s="1">
        <f>EXTRACT_UNIQUEWORD(smsSpamCollection_untouched!A1850)/Table1[[#This Row],[W]]</f>
        <v>0.81818181818181823</v>
      </c>
      <c r="J1850" s="1"/>
      <c r="K1850" s="1"/>
      <c r="L1850" s="1"/>
      <c r="M1850" s="1"/>
      <c r="N1850" s="1"/>
      <c r="O1850" s="1"/>
      <c r="P1850" s="1" t="str">
        <f>smsSpamCollection_untouched!B1850</f>
        <v>spam</v>
      </c>
    </row>
    <row r="1851" spans="1:16" x14ac:dyDescent="0.3">
      <c r="A1851" s="1">
        <f>LEN(TRIM(smsSpamCollection_untouched!A1851))</f>
        <v>52</v>
      </c>
      <c r="B1851" s="1">
        <f>EXTRACT_ALPHA(smsSpamCollection_untouched!A1851)/Table1[[#This Row],[C]]</f>
        <v>0.80769230769230771</v>
      </c>
      <c r="C1851" s="1">
        <f>EXTRACT_NUMBER(smsSpamCollection_untouched!A1851)/Table1[[#This Row],[C]]</f>
        <v>0</v>
      </c>
      <c r="D1851" s="1">
        <f>(Table1[[#This Row],[W]]-1)/Table1[[#This Row],[C]]</f>
        <v>0.17307692307692307</v>
      </c>
      <c r="E1851" s="1">
        <f>EXTRACT_SPCHAR(smsSpamCollection_untouched!A1851)/Table1[[#This Row],[C]]</f>
        <v>1.9230769230769232E-2</v>
      </c>
      <c r="F1851" s="1">
        <f>EXTRACT_WORD(smsSpamCollection_untouched!A1851)</f>
        <v>10</v>
      </c>
      <c r="G1851" s="1">
        <f>EXTRACT_SHORTWORD(smsSpamCollection_untouched!A1851)/Table1[[#This Row],[W]]</f>
        <v>0.8</v>
      </c>
      <c r="H1851" s="1">
        <f>EXTRACT_WORDLen(smsSpamCollection_untouched!A1851)/Table1[[#This Row],[W]]</f>
        <v>4.3</v>
      </c>
      <c r="I1851" s="1">
        <f>EXTRACT_UNIQUEWORD(smsSpamCollection_untouched!A1851)/Table1[[#This Row],[W]]</f>
        <v>1</v>
      </c>
      <c r="J1851" s="1"/>
      <c r="K1851" s="1"/>
      <c r="L1851" s="1"/>
      <c r="M1851" s="1"/>
      <c r="N1851" s="1"/>
      <c r="O1851" s="1"/>
      <c r="P1851" s="1" t="str">
        <f>smsSpamCollection_untouched!B1851</f>
        <v>ham</v>
      </c>
    </row>
    <row r="1852" spans="1:16" x14ac:dyDescent="0.3">
      <c r="A1852" s="1">
        <f>LEN(TRIM(smsSpamCollection_untouched!A1852))</f>
        <v>71</v>
      </c>
      <c r="B1852" s="1">
        <f>EXTRACT_ALPHA(smsSpamCollection_untouched!A1852)/Table1[[#This Row],[C]]</f>
        <v>0.71830985915492962</v>
      </c>
      <c r="C1852" s="1">
        <f>EXTRACT_NUMBER(smsSpamCollection_untouched!A1852)/Table1[[#This Row],[C]]</f>
        <v>2.8169014084507043E-2</v>
      </c>
      <c r="D1852" s="1">
        <f>(Table1[[#This Row],[W]]-1)/Table1[[#This Row],[C]]</f>
        <v>0.21126760563380281</v>
      </c>
      <c r="E1852" s="1">
        <f>EXTRACT_SPCHAR(smsSpamCollection_untouched!A1852)/Table1[[#This Row],[C]]</f>
        <v>4.2253521126760563E-2</v>
      </c>
      <c r="F1852" s="1">
        <f>EXTRACT_WORD(smsSpamCollection_untouched!A1852)</f>
        <v>16</v>
      </c>
      <c r="G1852" s="1">
        <f>EXTRACT_SHORTWORD(smsSpamCollection_untouched!A1852)/Table1[[#This Row],[W]]</f>
        <v>0.625</v>
      </c>
      <c r="H1852" s="1">
        <f>EXTRACT_WORDLen(smsSpamCollection_untouched!A1852)/Table1[[#This Row],[W]]</f>
        <v>3.5</v>
      </c>
      <c r="I1852" s="1">
        <f>EXTRACT_UNIQUEWORD(smsSpamCollection_untouched!A1852)/Table1[[#This Row],[W]]</f>
        <v>0.875</v>
      </c>
      <c r="J1852" s="1"/>
      <c r="K1852" s="1"/>
      <c r="L1852" s="1"/>
      <c r="M1852" s="1"/>
      <c r="N1852" s="1"/>
      <c r="O1852" s="1"/>
      <c r="P1852" s="1" t="str">
        <f>smsSpamCollection_untouched!B1852</f>
        <v>ham</v>
      </c>
    </row>
    <row r="1853" spans="1:16" x14ac:dyDescent="0.3">
      <c r="A1853" s="1">
        <f>LEN(TRIM(smsSpamCollection_untouched!A1853))</f>
        <v>53</v>
      </c>
      <c r="B1853" s="1">
        <f>EXTRACT_ALPHA(smsSpamCollection_untouched!A1853)/Table1[[#This Row],[C]]</f>
        <v>0.69811320754716977</v>
      </c>
      <c r="C1853" s="1">
        <f>EXTRACT_NUMBER(smsSpamCollection_untouched!A1853)/Table1[[#This Row],[C]]</f>
        <v>0</v>
      </c>
      <c r="D1853" s="1">
        <f>(Table1[[#This Row],[W]]-1)/Table1[[#This Row],[C]]</f>
        <v>0.18867924528301888</v>
      </c>
      <c r="E1853" s="1">
        <f>EXTRACT_SPCHAR(smsSpamCollection_untouched!A1853)/Table1[[#This Row],[C]]</f>
        <v>0.11320754716981132</v>
      </c>
      <c r="F1853" s="1">
        <f>EXTRACT_WORD(smsSpamCollection_untouched!A1853)</f>
        <v>11</v>
      </c>
      <c r="G1853" s="1">
        <f>EXTRACT_SHORTWORD(smsSpamCollection_untouched!A1853)/Table1[[#This Row],[W]]</f>
        <v>0.72727272727272729</v>
      </c>
      <c r="H1853" s="1">
        <f>EXTRACT_WORDLen(smsSpamCollection_untouched!A1853)/Table1[[#This Row],[W]]</f>
        <v>3.9090909090909092</v>
      </c>
      <c r="I1853" s="1">
        <f>EXTRACT_UNIQUEWORD(smsSpamCollection_untouched!A1853)/Table1[[#This Row],[W]]</f>
        <v>1</v>
      </c>
      <c r="J1853" s="1"/>
      <c r="K1853" s="1"/>
      <c r="L1853" s="1"/>
      <c r="M1853" s="1"/>
      <c r="N1853" s="1"/>
      <c r="O1853" s="1"/>
      <c r="P1853" s="1" t="str">
        <f>smsSpamCollection_untouched!B1853</f>
        <v>ham</v>
      </c>
    </row>
    <row r="1854" spans="1:16" x14ac:dyDescent="0.3">
      <c r="A1854" s="1">
        <f>LEN(TRIM(smsSpamCollection_untouched!A1854))</f>
        <v>51</v>
      </c>
      <c r="B1854" s="1">
        <f>EXTRACT_ALPHA(smsSpamCollection_untouched!A1854)/Table1[[#This Row],[C]]</f>
        <v>0.60784313725490191</v>
      </c>
      <c r="C1854" s="1">
        <f>EXTRACT_NUMBER(smsSpamCollection_untouched!A1854)/Table1[[#This Row],[C]]</f>
        <v>0.13725490196078433</v>
      </c>
      <c r="D1854" s="1">
        <f>(Table1[[#This Row],[W]]-1)/Table1[[#This Row],[C]]</f>
        <v>0.21568627450980393</v>
      </c>
      <c r="E1854" s="1">
        <f>EXTRACT_SPCHAR(smsSpamCollection_untouched!A1854)/Table1[[#This Row],[C]]</f>
        <v>3.9215686274509803E-2</v>
      </c>
      <c r="F1854" s="1">
        <f>EXTRACT_WORD(smsSpamCollection_untouched!A1854)</f>
        <v>12</v>
      </c>
      <c r="G1854" s="1">
        <f>EXTRACT_SHORTWORD(smsSpamCollection_untouched!A1854)/Table1[[#This Row],[W]]</f>
        <v>0.75</v>
      </c>
      <c r="H1854" s="1">
        <f>EXTRACT_WORDLen(smsSpamCollection_untouched!A1854)/Table1[[#This Row],[W]]</f>
        <v>3.3333333333333335</v>
      </c>
      <c r="I1854" s="1">
        <f>EXTRACT_UNIQUEWORD(smsSpamCollection_untouched!A1854)/Table1[[#This Row],[W]]</f>
        <v>1</v>
      </c>
      <c r="J1854" s="1"/>
      <c r="K1854" s="1"/>
      <c r="L1854" s="1"/>
      <c r="M1854" s="1"/>
      <c r="N1854" s="1"/>
      <c r="O1854" s="1"/>
      <c r="P1854" s="1" t="str">
        <f>smsSpamCollection_untouched!B1854</f>
        <v>ham</v>
      </c>
    </row>
    <row r="1855" spans="1:16" x14ac:dyDescent="0.3">
      <c r="A1855" s="1">
        <f>LEN(TRIM(smsSpamCollection_untouched!A1855))</f>
        <v>152</v>
      </c>
      <c r="B1855" s="1">
        <f>EXTRACT_ALPHA(smsSpamCollection_untouched!A1855)/Table1[[#This Row],[C]]</f>
        <v>0.64473684210526316</v>
      </c>
      <c r="C1855" s="1">
        <f>EXTRACT_NUMBER(smsSpamCollection_untouched!A1855)/Table1[[#This Row],[C]]</f>
        <v>0.125</v>
      </c>
      <c r="D1855" s="1">
        <f>(Table1[[#This Row],[W]]-1)/Table1[[#This Row],[C]]</f>
        <v>0.19078947368421054</v>
      </c>
      <c r="E1855" s="1">
        <f>EXTRACT_SPCHAR(smsSpamCollection_untouched!A1855)/Table1[[#This Row],[C]]</f>
        <v>3.9473684210526314E-2</v>
      </c>
      <c r="F1855" s="1">
        <f>EXTRACT_WORD(smsSpamCollection_untouched!A1855)</f>
        <v>30</v>
      </c>
      <c r="G1855" s="1">
        <f>EXTRACT_SHORTWORD(smsSpamCollection_untouched!A1855)/Table1[[#This Row],[W]]</f>
        <v>0.76666666666666672</v>
      </c>
      <c r="H1855" s="1">
        <f>EXTRACT_WORDLen(smsSpamCollection_untouched!A1855)/Table1[[#This Row],[W]]</f>
        <v>4.0999999999999996</v>
      </c>
      <c r="I1855" s="1">
        <f>EXTRACT_UNIQUEWORD(smsSpamCollection_untouched!A1855)/Table1[[#This Row],[W]]</f>
        <v>0.8666666666666667</v>
      </c>
      <c r="J1855" s="1"/>
      <c r="K1855" s="1"/>
      <c r="L1855" s="1"/>
      <c r="M1855" s="1"/>
      <c r="N1855" s="1"/>
      <c r="O1855" s="1"/>
      <c r="P1855" s="1" t="str">
        <f>smsSpamCollection_untouched!B1855</f>
        <v>spam</v>
      </c>
    </row>
    <row r="1856" spans="1:16" x14ac:dyDescent="0.3">
      <c r="A1856" s="1">
        <f>LEN(TRIM(smsSpamCollection_untouched!A1856))</f>
        <v>98</v>
      </c>
      <c r="B1856" s="1">
        <f>EXTRACT_ALPHA(smsSpamCollection_untouched!A1856)/Table1[[#This Row],[C]]</f>
        <v>0.77551020408163263</v>
      </c>
      <c r="C1856" s="1">
        <f>EXTRACT_NUMBER(smsSpamCollection_untouched!A1856)/Table1[[#This Row],[C]]</f>
        <v>0</v>
      </c>
      <c r="D1856" s="1">
        <f>(Table1[[#This Row],[W]]-1)/Table1[[#This Row],[C]]</f>
        <v>0.19387755102040816</v>
      </c>
      <c r="E1856" s="1">
        <f>EXTRACT_SPCHAR(smsSpamCollection_untouched!A1856)/Table1[[#This Row],[C]]</f>
        <v>3.0612244897959183E-2</v>
      </c>
      <c r="F1856" s="1">
        <f>EXTRACT_WORD(smsSpamCollection_untouched!A1856)</f>
        <v>20</v>
      </c>
      <c r="G1856" s="1">
        <f>EXTRACT_SHORTWORD(smsSpamCollection_untouched!A1856)/Table1[[#This Row],[W]]</f>
        <v>0.8</v>
      </c>
      <c r="H1856" s="1">
        <f>EXTRACT_WORDLen(smsSpamCollection_untouched!A1856)/Table1[[#This Row],[W]]</f>
        <v>3.95</v>
      </c>
      <c r="I1856" s="1">
        <f>EXTRACT_UNIQUEWORD(smsSpamCollection_untouched!A1856)/Table1[[#This Row],[W]]</f>
        <v>1</v>
      </c>
      <c r="J1856" s="1"/>
      <c r="K1856" s="1"/>
      <c r="L1856" s="1"/>
      <c r="M1856" s="1"/>
      <c r="N1856" s="1"/>
      <c r="O1856" s="1"/>
      <c r="P1856" s="1" t="str">
        <f>smsSpamCollection_untouched!B1856</f>
        <v>ham</v>
      </c>
    </row>
    <row r="1857" spans="1:16" x14ac:dyDescent="0.3">
      <c r="A1857" s="1">
        <f>LEN(TRIM(smsSpamCollection_untouched!A1857))</f>
        <v>89</v>
      </c>
      <c r="B1857" s="1">
        <f>EXTRACT_ALPHA(smsSpamCollection_untouched!A1857)/Table1[[#This Row],[C]]</f>
        <v>0.7752808988764045</v>
      </c>
      <c r="C1857" s="1">
        <f>EXTRACT_NUMBER(smsSpamCollection_untouched!A1857)/Table1[[#This Row],[C]]</f>
        <v>0</v>
      </c>
      <c r="D1857" s="1">
        <f>(Table1[[#This Row],[W]]-1)/Table1[[#This Row],[C]]</f>
        <v>0.1797752808988764</v>
      </c>
      <c r="E1857" s="1">
        <f>EXTRACT_SPCHAR(smsSpamCollection_untouched!A1857)/Table1[[#This Row],[C]]</f>
        <v>4.49438202247191E-2</v>
      </c>
      <c r="F1857" s="1">
        <f>EXTRACT_WORD(smsSpamCollection_untouched!A1857)</f>
        <v>17</v>
      </c>
      <c r="G1857" s="1">
        <f>EXTRACT_SHORTWORD(smsSpamCollection_untouched!A1857)/Table1[[#This Row],[W]]</f>
        <v>1</v>
      </c>
      <c r="H1857" s="1">
        <f>EXTRACT_WORDLen(smsSpamCollection_untouched!A1857)/Table1[[#This Row],[W]]</f>
        <v>4.2941176470588234</v>
      </c>
      <c r="I1857" s="1">
        <f>EXTRACT_UNIQUEWORD(smsSpamCollection_untouched!A1857)/Table1[[#This Row],[W]]</f>
        <v>0.94117647058823528</v>
      </c>
      <c r="J1857" s="1"/>
      <c r="K1857" s="1"/>
      <c r="L1857" s="1"/>
      <c r="M1857" s="1"/>
      <c r="N1857" s="1"/>
      <c r="O1857" s="1"/>
      <c r="P1857" s="1" t="str">
        <f>smsSpamCollection_untouched!B1857</f>
        <v>ham</v>
      </c>
    </row>
    <row r="1858" spans="1:16" x14ac:dyDescent="0.3">
      <c r="A1858" s="1">
        <f>LEN(TRIM(smsSpamCollection_untouched!A1858))</f>
        <v>50</v>
      </c>
      <c r="B1858" s="1">
        <f>EXTRACT_ALPHA(smsSpamCollection_untouched!A1858)/Table1[[#This Row],[C]]</f>
        <v>0.76</v>
      </c>
      <c r="C1858" s="1">
        <f>EXTRACT_NUMBER(smsSpamCollection_untouched!A1858)/Table1[[#This Row],[C]]</f>
        <v>0</v>
      </c>
      <c r="D1858" s="1">
        <f>(Table1[[#This Row],[W]]-1)/Table1[[#This Row],[C]]</f>
        <v>0.16</v>
      </c>
      <c r="E1858" s="1">
        <f>EXTRACT_SPCHAR(smsSpamCollection_untouched!A1858)/Table1[[#This Row],[C]]</f>
        <v>0.08</v>
      </c>
      <c r="F1858" s="1">
        <f>EXTRACT_WORD(smsSpamCollection_untouched!A1858)</f>
        <v>9</v>
      </c>
      <c r="G1858" s="1">
        <f>EXTRACT_SHORTWORD(smsSpamCollection_untouched!A1858)/Table1[[#This Row],[W]]</f>
        <v>0.88888888888888884</v>
      </c>
      <c r="H1858" s="1">
        <f>EXTRACT_WORDLen(smsSpamCollection_untouched!A1858)/Table1[[#This Row],[W]]</f>
        <v>4.666666666666667</v>
      </c>
      <c r="I1858" s="1">
        <f>EXTRACT_UNIQUEWORD(smsSpamCollection_untouched!A1858)/Table1[[#This Row],[W]]</f>
        <v>1</v>
      </c>
      <c r="J1858" s="1"/>
      <c r="K1858" s="1"/>
      <c r="L1858" s="1"/>
      <c r="M1858" s="1"/>
      <c r="N1858" s="1"/>
      <c r="O1858" s="1"/>
      <c r="P1858" s="1" t="str">
        <f>smsSpamCollection_untouched!B1858</f>
        <v>ham</v>
      </c>
    </row>
    <row r="1859" spans="1:16" x14ac:dyDescent="0.3">
      <c r="A1859" s="1">
        <f>LEN(TRIM(smsSpamCollection_untouched!A1859))</f>
        <v>158</v>
      </c>
      <c r="B1859" s="1">
        <f>EXTRACT_ALPHA(smsSpamCollection_untouched!A1859)/Table1[[#This Row],[C]]</f>
        <v>0.759493670886076</v>
      </c>
      <c r="C1859" s="1">
        <f>EXTRACT_NUMBER(smsSpamCollection_untouched!A1859)/Table1[[#This Row],[C]]</f>
        <v>0</v>
      </c>
      <c r="D1859" s="1">
        <f>(Table1[[#This Row],[W]]-1)/Table1[[#This Row],[C]]</f>
        <v>0.17721518987341772</v>
      </c>
      <c r="E1859" s="1">
        <f>EXTRACT_SPCHAR(smsSpamCollection_untouched!A1859)/Table1[[#This Row],[C]]</f>
        <v>6.3291139240506333E-2</v>
      </c>
      <c r="F1859" s="1">
        <f>EXTRACT_WORD(smsSpamCollection_untouched!A1859)</f>
        <v>29</v>
      </c>
      <c r="G1859" s="1">
        <f>EXTRACT_SHORTWORD(smsSpamCollection_untouched!A1859)/Table1[[#This Row],[W]]</f>
        <v>0.75862068965517238</v>
      </c>
      <c r="H1859" s="1">
        <f>EXTRACT_WORDLen(smsSpamCollection_untouched!A1859)/Table1[[#This Row],[W]]</f>
        <v>4.4827586206896548</v>
      </c>
      <c r="I1859" s="1">
        <f>EXTRACT_UNIQUEWORD(smsSpamCollection_untouched!A1859)/Table1[[#This Row],[W]]</f>
        <v>0.89655172413793105</v>
      </c>
      <c r="J1859" s="1"/>
      <c r="K1859" s="1"/>
      <c r="L1859" s="1"/>
      <c r="M1859" s="1"/>
      <c r="N1859" s="1"/>
      <c r="O1859" s="1"/>
      <c r="P1859" s="1" t="str">
        <f>smsSpamCollection_untouched!B1859</f>
        <v>ham</v>
      </c>
    </row>
    <row r="1860" spans="1:16" x14ac:dyDescent="0.3">
      <c r="A1860" s="1">
        <f>LEN(TRIM(smsSpamCollection_untouched!A1860))</f>
        <v>135</v>
      </c>
      <c r="B1860" s="1">
        <f>EXTRACT_ALPHA(smsSpamCollection_untouched!A1860)/Table1[[#This Row],[C]]</f>
        <v>0.79259259259259263</v>
      </c>
      <c r="C1860" s="1">
        <f>EXTRACT_NUMBER(smsSpamCollection_untouched!A1860)/Table1[[#This Row],[C]]</f>
        <v>0</v>
      </c>
      <c r="D1860" s="1">
        <f>(Table1[[#This Row],[W]]-1)/Table1[[#This Row],[C]]</f>
        <v>0.19259259259259259</v>
      </c>
      <c r="E1860" s="1">
        <f>EXTRACT_SPCHAR(smsSpamCollection_untouched!A1860)/Table1[[#This Row],[C]]</f>
        <v>1.4814814814814815E-2</v>
      </c>
      <c r="F1860" s="1">
        <f>EXTRACT_WORD(smsSpamCollection_untouched!A1860)</f>
        <v>27</v>
      </c>
      <c r="G1860" s="1">
        <f>EXTRACT_SHORTWORD(smsSpamCollection_untouched!A1860)/Table1[[#This Row],[W]]</f>
        <v>0.77777777777777779</v>
      </c>
      <c r="H1860" s="1">
        <f>EXTRACT_WORDLen(smsSpamCollection_untouched!A1860)/Table1[[#This Row],[W]]</f>
        <v>4.0370370370370372</v>
      </c>
      <c r="I1860" s="1">
        <f>EXTRACT_UNIQUEWORD(smsSpamCollection_untouched!A1860)/Table1[[#This Row],[W]]</f>
        <v>0.96296296296296291</v>
      </c>
      <c r="J1860" s="1"/>
      <c r="K1860" s="1"/>
      <c r="L1860" s="1"/>
      <c r="M1860" s="1"/>
      <c r="N1860" s="1"/>
      <c r="O1860" s="1"/>
      <c r="P1860" s="1" t="str">
        <f>smsSpamCollection_untouched!B1860</f>
        <v>ham</v>
      </c>
    </row>
    <row r="1861" spans="1:16" x14ac:dyDescent="0.3">
      <c r="A1861" s="1">
        <f>LEN(TRIM(smsSpamCollection_untouched!A1861))</f>
        <v>31</v>
      </c>
      <c r="B1861" s="1">
        <f>EXTRACT_ALPHA(smsSpamCollection_untouched!A1861)/Table1[[#This Row],[C]]</f>
        <v>0.77419354838709675</v>
      </c>
      <c r="C1861" s="1">
        <f>EXTRACT_NUMBER(smsSpamCollection_untouched!A1861)/Table1[[#This Row],[C]]</f>
        <v>0</v>
      </c>
      <c r="D1861" s="1">
        <f>(Table1[[#This Row],[W]]-1)/Table1[[#This Row],[C]]</f>
        <v>0.19354838709677419</v>
      </c>
      <c r="E1861" s="1">
        <f>EXTRACT_SPCHAR(smsSpamCollection_untouched!A1861)/Table1[[#This Row],[C]]</f>
        <v>3.2258064516129031E-2</v>
      </c>
      <c r="F1861" s="1">
        <f>EXTRACT_WORD(smsSpamCollection_untouched!A1861)</f>
        <v>7</v>
      </c>
      <c r="G1861" s="1">
        <f>EXTRACT_SHORTWORD(smsSpamCollection_untouched!A1861)/Table1[[#This Row],[W]]</f>
        <v>0.7142857142857143</v>
      </c>
      <c r="H1861" s="1">
        <f>EXTRACT_WORDLen(smsSpamCollection_untouched!A1861)/Table1[[#This Row],[W]]</f>
        <v>3.5714285714285716</v>
      </c>
      <c r="I1861" s="1">
        <f>EXTRACT_UNIQUEWORD(smsSpamCollection_untouched!A1861)/Table1[[#This Row],[W]]</f>
        <v>1</v>
      </c>
      <c r="J1861" s="1"/>
      <c r="K1861" s="1"/>
      <c r="L1861" s="1"/>
      <c r="M1861" s="1"/>
      <c r="N1861" s="1"/>
      <c r="O1861" s="1"/>
      <c r="P1861" s="1" t="str">
        <f>smsSpamCollection_untouched!B1861</f>
        <v>ham</v>
      </c>
    </row>
    <row r="1862" spans="1:16" x14ac:dyDescent="0.3">
      <c r="A1862" s="1">
        <f>LEN(TRIM(smsSpamCollection_untouched!A1862))</f>
        <v>41</v>
      </c>
      <c r="B1862" s="1">
        <f>EXTRACT_ALPHA(smsSpamCollection_untouched!A1862)/Table1[[#This Row],[C]]</f>
        <v>0.73170731707317072</v>
      </c>
      <c r="C1862" s="1">
        <f>EXTRACT_NUMBER(smsSpamCollection_untouched!A1862)/Table1[[#This Row],[C]]</f>
        <v>0</v>
      </c>
      <c r="D1862" s="1">
        <f>(Table1[[#This Row],[W]]-1)/Table1[[#This Row],[C]]</f>
        <v>0.1951219512195122</v>
      </c>
      <c r="E1862" s="1">
        <f>EXTRACT_SPCHAR(smsSpamCollection_untouched!A1862)/Table1[[#This Row],[C]]</f>
        <v>7.3170731707317069E-2</v>
      </c>
      <c r="F1862" s="1">
        <f>EXTRACT_WORD(smsSpamCollection_untouched!A1862)</f>
        <v>9</v>
      </c>
      <c r="G1862" s="1">
        <f>EXTRACT_SHORTWORD(smsSpamCollection_untouched!A1862)/Table1[[#This Row],[W]]</f>
        <v>0.66666666666666663</v>
      </c>
      <c r="H1862" s="1">
        <f>EXTRACT_WORDLen(smsSpamCollection_untouched!A1862)/Table1[[#This Row],[W]]</f>
        <v>3.6666666666666665</v>
      </c>
      <c r="I1862" s="1">
        <f>EXTRACT_UNIQUEWORD(smsSpamCollection_untouched!A1862)/Table1[[#This Row],[W]]</f>
        <v>1</v>
      </c>
      <c r="J1862" s="1"/>
      <c r="K1862" s="1"/>
      <c r="L1862" s="1"/>
      <c r="M1862" s="1"/>
      <c r="N1862" s="1"/>
      <c r="O1862" s="1"/>
      <c r="P1862" s="1" t="str">
        <f>smsSpamCollection_untouched!B1862</f>
        <v>ham</v>
      </c>
    </row>
    <row r="1863" spans="1:16" x14ac:dyDescent="0.3">
      <c r="A1863" s="1">
        <f>LEN(TRIM(smsSpamCollection_untouched!A1863))</f>
        <v>57</v>
      </c>
      <c r="B1863" s="1">
        <f>EXTRACT_ALPHA(smsSpamCollection_untouched!A1863)/Table1[[#This Row],[C]]</f>
        <v>0.80701754385964908</v>
      </c>
      <c r="C1863" s="1">
        <f>EXTRACT_NUMBER(smsSpamCollection_untouched!A1863)/Table1[[#This Row],[C]]</f>
        <v>0</v>
      </c>
      <c r="D1863" s="1">
        <f>(Table1[[#This Row],[W]]-1)/Table1[[#This Row],[C]]</f>
        <v>0.17543859649122806</v>
      </c>
      <c r="E1863" s="1">
        <f>EXTRACT_SPCHAR(smsSpamCollection_untouched!A1863)/Table1[[#This Row],[C]]</f>
        <v>1.7543859649122806E-2</v>
      </c>
      <c r="F1863" s="1">
        <f>EXTRACT_WORD(smsSpamCollection_untouched!A1863)</f>
        <v>11</v>
      </c>
      <c r="G1863" s="1">
        <f>EXTRACT_SHORTWORD(smsSpamCollection_untouched!A1863)/Table1[[#This Row],[W]]</f>
        <v>0.72727272727272729</v>
      </c>
      <c r="H1863" s="1">
        <f>EXTRACT_WORDLen(smsSpamCollection_untouched!A1863)/Table1[[#This Row],[W]]</f>
        <v>4.2727272727272725</v>
      </c>
      <c r="I1863" s="1">
        <f>EXTRACT_UNIQUEWORD(smsSpamCollection_untouched!A1863)/Table1[[#This Row],[W]]</f>
        <v>1</v>
      </c>
      <c r="J1863" s="1"/>
      <c r="K1863" s="1"/>
      <c r="L1863" s="1"/>
      <c r="M1863" s="1"/>
      <c r="N1863" s="1"/>
      <c r="O1863" s="1"/>
      <c r="P1863" s="1" t="str">
        <f>smsSpamCollection_untouched!B1863</f>
        <v>ham</v>
      </c>
    </row>
    <row r="1864" spans="1:16" x14ac:dyDescent="0.3">
      <c r="A1864" s="1">
        <f>LEN(TRIM(smsSpamCollection_untouched!A1864))</f>
        <v>50</v>
      </c>
      <c r="B1864" s="1">
        <f>EXTRACT_ALPHA(smsSpamCollection_untouched!A1864)/Table1[[#This Row],[C]]</f>
        <v>0.72</v>
      </c>
      <c r="C1864" s="1">
        <f>EXTRACT_NUMBER(smsSpamCollection_untouched!A1864)/Table1[[#This Row],[C]]</f>
        <v>0</v>
      </c>
      <c r="D1864" s="1">
        <f>(Table1[[#This Row],[W]]-1)/Table1[[#This Row],[C]]</f>
        <v>0.18</v>
      </c>
      <c r="E1864" s="1">
        <f>EXTRACT_SPCHAR(smsSpamCollection_untouched!A1864)/Table1[[#This Row],[C]]</f>
        <v>0.1</v>
      </c>
      <c r="F1864" s="1">
        <f>EXTRACT_WORD(smsSpamCollection_untouched!A1864)</f>
        <v>10</v>
      </c>
      <c r="G1864" s="1">
        <f>EXTRACT_SHORTWORD(smsSpamCollection_untouched!A1864)/Table1[[#This Row],[W]]</f>
        <v>0.8</v>
      </c>
      <c r="H1864" s="1">
        <f>EXTRACT_WORDLen(smsSpamCollection_untouched!A1864)/Table1[[#This Row],[W]]</f>
        <v>4.0999999999999996</v>
      </c>
      <c r="I1864" s="1">
        <f>EXTRACT_UNIQUEWORD(smsSpamCollection_untouched!A1864)/Table1[[#This Row],[W]]</f>
        <v>0.9</v>
      </c>
      <c r="J1864" s="1"/>
      <c r="K1864" s="1"/>
      <c r="L1864" s="1"/>
      <c r="M1864" s="1"/>
      <c r="N1864" s="1"/>
      <c r="O1864" s="1"/>
      <c r="P1864" s="1" t="str">
        <f>smsSpamCollection_untouched!B1864</f>
        <v>ham</v>
      </c>
    </row>
    <row r="1865" spans="1:16" x14ac:dyDescent="0.3">
      <c r="A1865" s="1">
        <f>LEN(TRIM(smsSpamCollection_untouched!A1865))</f>
        <v>777</v>
      </c>
      <c r="B1865" s="1">
        <f>EXTRACT_ALPHA(smsSpamCollection_untouched!A1865)/Table1[[#This Row],[C]]</f>
        <v>0.76576576576576572</v>
      </c>
      <c r="C1865" s="1">
        <f>EXTRACT_NUMBER(smsSpamCollection_untouched!A1865)/Table1[[#This Row],[C]]</f>
        <v>0</v>
      </c>
      <c r="D1865" s="1">
        <f>(Table1[[#This Row],[W]]-1)/Table1[[#This Row],[C]]</f>
        <v>0.2072072072072072</v>
      </c>
      <c r="E1865" s="1">
        <f>EXTRACT_SPCHAR(smsSpamCollection_untouched!A1865)/Table1[[#This Row],[C]]</f>
        <v>2.7027027027027029E-2</v>
      </c>
      <c r="F1865" s="1">
        <f>EXTRACT_WORD(smsSpamCollection_untouched!A1865)</f>
        <v>162</v>
      </c>
      <c r="G1865" s="1">
        <f>EXTRACT_SHORTWORD(smsSpamCollection_untouched!A1865)/Table1[[#This Row],[W]]</f>
        <v>0.76543209876543206</v>
      </c>
      <c r="H1865" s="1">
        <f>EXTRACT_WORDLen(smsSpamCollection_untouched!A1865)/Table1[[#This Row],[W]]</f>
        <v>3.8024691358024691</v>
      </c>
      <c r="I1865" s="1">
        <f>EXTRACT_UNIQUEWORD(smsSpamCollection_untouched!A1865)/Table1[[#This Row],[W]]</f>
        <v>0.60493827160493829</v>
      </c>
      <c r="J1865" s="1"/>
      <c r="K1865" s="1"/>
      <c r="L1865" s="1"/>
      <c r="M1865" s="1"/>
      <c r="N1865" s="1"/>
      <c r="O1865" s="1"/>
      <c r="P1865" s="1" t="str">
        <f>smsSpamCollection_untouched!B1865</f>
        <v>ham</v>
      </c>
    </row>
    <row r="1866" spans="1:16" x14ac:dyDescent="0.3">
      <c r="A1866" s="1">
        <f>LEN(TRIM(smsSpamCollection_untouched!A1866))</f>
        <v>34</v>
      </c>
      <c r="B1866" s="1">
        <f>EXTRACT_ALPHA(smsSpamCollection_untouched!A1866)/Table1[[#This Row],[C]]</f>
        <v>0.76470588235294112</v>
      </c>
      <c r="C1866" s="1">
        <f>EXTRACT_NUMBER(smsSpamCollection_untouched!A1866)/Table1[[#This Row],[C]]</f>
        <v>0</v>
      </c>
      <c r="D1866" s="1">
        <f>(Table1[[#This Row],[W]]-1)/Table1[[#This Row],[C]]</f>
        <v>0.20588235294117646</v>
      </c>
      <c r="E1866" s="1">
        <f>EXTRACT_SPCHAR(smsSpamCollection_untouched!A1866)/Table1[[#This Row],[C]]</f>
        <v>2.9411764705882353E-2</v>
      </c>
      <c r="F1866" s="1">
        <f>EXTRACT_WORD(smsSpamCollection_untouched!A1866)</f>
        <v>8</v>
      </c>
      <c r="G1866" s="1">
        <f>EXTRACT_SHORTWORD(smsSpamCollection_untouched!A1866)/Table1[[#This Row],[W]]</f>
        <v>0.75</v>
      </c>
      <c r="H1866" s="1">
        <f>EXTRACT_WORDLen(smsSpamCollection_untouched!A1866)/Table1[[#This Row],[W]]</f>
        <v>3.375</v>
      </c>
      <c r="I1866" s="1">
        <f>EXTRACT_UNIQUEWORD(smsSpamCollection_untouched!A1866)/Table1[[#This Row],[W]]</f>
        <v>1</v>
      </c>
      <c r="J1866" s="1"/>
      <c r="K1866" s="1"/>
      <c r="L1866" s="1"/>
      <c r="M1866" s="1"/>
      <c r="N1866" s="1"/>
      <c r="O1866" s="1"/>
      <c r="P1866" s="1" t="str">
        <f>smsSpamCollection_untouched!B1866</f>
        <v>ham</v>
      </c>
    </row>
    <row r="1867" spans="1:16" x14ac:dyDescent="0.3">
      <c r="A1867" s="1">
        <f>LEN(TRIM(smsSpamCollection_untouched!A1867))</f>
        <v>35</v>
      </c>
      <c r="B1867" s="1">
        <f>EXTRACT_ALPHA(smsSpamCollection_untouched!A1867)/Table1[[#This Row],[C]]</f>
        <v>0.77142857142857146</v>
      </c>
      <c r="C1867" s="1">
        <f>EXTRACT_NUMBER(smsSpamCollection_untouched!A1867)/Table1[[#This Row],[C]]</f>
        <v>0</v>
      </c>
      <c r="D1867" s="1">
        <f>(Table1[[#This Row],[W]]-1)/Table1[[#This Row],[C]]</f>
        <v>0.22857142857142856</v>
      </c>
      <c r="E1867" s="1">
        <f>EXTRACT_SPCHAR(smsSpamCollection_untouched!A1867)/Table1[[#This Row],[C]]</f>
        <v>0</v>
      </c>
      <c r="F1867" s="1">
        <f>EXTRACT_WORD(smsSpamCollection_untouched!A1867)</f>
        <v>9</v>
      </c>
      <c r="G1867" s="1">
        <f>EXTRACT_SHORTWORD(smsSpamCollection_untouched!A1867)/Table1[[#This Row],[W]]</f>
        <v>0.77777777777777779</v>
      </c>
      <c r="H1867" s="1">
        <f>EXTRACT_WORDLen(smsSpamCollection_untouched!A1867)/Table1[[#This Row],[W]]</f>
        <v>3</v>
      </c>
      <c r="I1867" s="1">
        <f>EXTRACT_UNIQUEWORD(smsSpamCollection_untouched!A1867)/Table1[[#This Row],[W]]</f>
        <v>0.77777777777777779</v>
      </c>
      <c r="J1867" s="1"/>
      <c r="K1867" s="1"/>
      <c r="L1867" s="1"/>
      <c r="M1867" s="1"/>
      <c r="N1867" s="1"/>
      <c r="O1867" s="1"/>
      <c r="P1867" s="1" t="str">
        <f>smsSpamCollection_untouched!B1867</f>
        <v>ham</v>
      </c>
    </row>
    <row r="1868" spans="1:16" x14ac:dyDescent="0.3">
      <c r="A1868" s="1">
        <f>LEN(TRIM(smsSpamCollection_untouched!A1868))</f>
        <v>100</v>
      </c>
      <c r="B1868" s="1">
        <f>EXTRACT_ALPHA(smsSpamCollection_untouched!A1868)/Table1[[#This Row],[C]]</f>
        <v>0.81</v>
      </c>
      <c r="C1868" s="1">
        <f>EXTRACT_NUMBER(smsSpamCollection_untouched!A1868)/Table1[[#This Row],[C]]</f>
        <v>0</v>
      </c>
      <c r="D1868" s="1">
        <f>(Table1[[#This Row],[W]]-1)/Table1[[#This Row],[C]]</f>
        <v>0.17</v>
      </c>
      <c r="E1868" s="1">
        <f>EXTRACT_SPCHAR(smsSpamCollection_untouched!A1868)/Table1[[#This Row],[C]]</f>
        <v>0.02</v>
      </c>
      <c r="F1868" s="1">
        <f>EXTRACT_WORD(smsSpamCollection_untouched!A1868)</f>
        <v>18</v>
      </c>
      <c r="G1868" s="1">
        <f>EXTRACT_SHORTWORD(smsSpamCollection_untouched!A1868)/Table1[[#This Row],[W]]</f>
        <v>0.72222222222222221</v>
      </c>
      <c r="H1868" s="1">
        <f>EXTRACT_WORDLen(smsSpamCollection_untouched!A1868)/Table1[[#This Row],[W]]</f>
        <v>4.6111111111111107</v>
      </c>
      <c r="I1868" s="1">
        <f>EXTRACT_UNIQUEWORD(smsSpamCollection_untouched!A1868)/Table1[[#This Row],[W]]</f>
        <v>0.77777777777777779</v>
      </c>
      <c r="J1868" s="1"/>
      <c r="K1868" s="1"/>
      <c r="L1868" s="1"/>
      <c r="M1868" s="1"/>
      <c r="N1868" s="1"/>
      <c r="O1868" s="1"/>
      <c r="P1868" s="1" t="str">
        <f>smsSpamCollection_untouched!B1868</f>
        <v>ham</v>
      </c>
    </row>
    <row r="1869" spans="1:16" x14ac:dyDescent="0.3">
      <c r="A1869" s="1">
        <f>LEN(TRIM(smsSpamCollection_untouched!A1869))</f>
        <v>46</v>
      </c>
      <c r="B1869" s="1">
        <f>EXTRACT_ALPHA(smsSpamCollection_untouched!A1869)/Table1[[#This Row],[C]]</f>
        <v>0.65217391304347827</v>
      </c>
      <c r="C1869" s="1">
        <f>EXTRACT_NUMBER(smsSpamCollection_untouched!A1869)/Table1[[#This Row],[C]]</f>
        <v>0</v>
      </c>
      <c r="D1869" s="1">
        <f>(Table1[[#This Row],[W]]-1)/Table1[[#This Row],[C]]</f>
        <v>0.2391304347826087</v>
      </c>
      <c r="E1869" s="1">
        <f>EXTRACT_SPCHAR(smsSpamCollection_untouched!A1869)/Table1[[#This Row],[C]]</f>
        <v>0.10869565217391304</v>
      </c>
      <c r="F1869" s="1">
        <f>EXTRACT_WORD(smsSpamCollection_untouched!A1869)</f>
        <v>12</v>
      </c>
      <c r="G1869" s="1">
        <f>EXTRACT_SHORTWORD(smsSpamCollection_untouched!A1869)/Table1[[#This Row],[W]]</f>
        <v>0.58333333333333337</v>
      </c>
      <c r="H1869" s="1">
        <f>EXTRACT_WORDLen(smsSpamCollection_untouched!A1869)/Table1[[#This Row],[W]]</f>
        <v>2.9166666666666665</v>
      </c>
      <c r="I1869" s="1">
        <f>EXTRACT_UNIQUEWORD(smsSpamCollection_untouched!A1869)/Table1[[#This Row],[W]]</f>
        <v>0.91666666666666663</v>
      </c>
      <c r="J1869" s="1"/>
      <c r="K1869" s="1"/>
      <c r="L1869" s="1"/>
      <c r="M1869" s="1"/>
      <c r="N1869" s="1"/>
      <c r="O1869" s="1"/>
      <c r="P1869" s="1" t="str">
        <f>smsSpamCollection_untouched!B1869</f>
        <v>ham</v>
      </c>
    </row>
    <row r="1870" spans="1:16" x14ac:dyDescent="0.3">
      <c r="A1870" s="1">
        <f>LEN(TRIM(smsSpamCollection_untouched!A1870))</f>
        <v>183</v>
      </c>
      <c r="B1870" s="1">
        <f>EXTRACT_ALPHA(smsSpamCollection_untouched!A1870)/Table1[[#This Row],[C]]</f>
        <v>0.69398907103825136</v>
      </c>
      <c r="C1870" s="1">
        <f>EXTRACT_NUMBER(smsSpamCollection_untouched!A1870)/Table1[[#This Row],[C]]</f>
        <v>0</v>
      </c>
      <c r="D1870" s="1">
        <f>(Table1[[#This Row],[W]]-1)/Table1[[#This Row],[C]]</f>
        <v>0.19125683060109289</v>
      </c>
      <c r="E1870" s="1">
        <f>EXTRACT_SPCHAR(smsSpamCollection_untouched!A1870)/Table1[[#This Row],[C]]</f>
        <v>0.11475409836065574</v>
      </c>
      <c r="F1870" s="1">
        <f>EXTRACT_WORD(smsSpamCollection_untouched!A1870)</f>
        <v>36</v>
      </c>
      <c r="G1870" s="1">
        <f>EXTRACT_SHORTWORD(smsSpamCollection_untouched!A1870)/Table1[[#This Row],[W]]</f>
        <v>0.80555555555555558</v>
      </c>
      <c r="H1870" s="1">
        <f>EXTRACT_WORDLen(smsSpamCollection_untouched!A1870)/Table1[[#This Row],[W]]</f>
        <v>4.1111111111111107</v>
      </c>
      <c r="I1870" s="1">
        <f>EXTRACT_UNIQUEWORD(smsSpamCollection_untouched!A1870)/Table1[[#This Row],[W]]</f>
        <v>0.77777777777777779</v>
      </c>
      <c r="J1870" s="1"/>
      <c r="K1870" s="1"/>
      <c r="L1870" s="1"/>
      <c r="M1870" s="1"/>
      <c r="N1870" s="1"/>
      <c r="O1870" s="1"/>
      <c r="P1870" s="1" t="str">
        <f>smsSpamCollection_untouched!B1870</f>
        <v>ham</v>
      </c>
    </row>
    <row r="1871" spans="1:16" x14ac:dyDescent="0.3">
      <c r="A1871" s="1">
        <f>LEN(TRIM(smsSpamCollection_untouched!A1871))</f>
        <v>71</v>
      </c>
      <c r="B1871" s="1">
        <f>EXTRACT_ALPHA(smsSpamCollection_untouched!A1871)/Table1[[#This Row],[C]]</f>
        <v>0.77464788732394363</v>
      </c>
      <c r="C1871" s="1">
        <f>EXTRACT_NUMBER(smsSpamCollection_untouched!A1871)/Table1[[#This Row],[C]]</f>
        <v>0</v>
      </c>
      <c r="D1871" s="1">
        <f>(Table1[[#This Row],[W]]-1)/Table1[[#This Row],[C]]</f>
        <v>0.21126760563380281</v>
      </c>
      <c r="E1871" s="1">
        <f>EXTRACT_SPCHAR(smsSpamCollection_untouched!A1871)/Table1[[#This Row],[C]]</f>
        <v>1.4084507042253521E-2</v>
      </c>
      <c r="F1871" s="1">
        <f>EXTRACT_WORD(smsSpamCollection_untouched!A1871)</f>
        <v>16</v>
      </c>
      <c r="G1871" s="1">
        <f>EXTRACT_SHORTWORD(smsSpamCollection_untouched!A1871)/Table1[[#This Row],[W]]</f>
        <v>0.625</v>
      </c>
      <c r="H1871" s="1">
        <f>EXTRACT_WORDLen(smsSpamCollection_untouched!A1871)/Table1[[#This Row],[W]]</f>
        <v>3.5</v>
      </c>
      <c r="I1871" s="1">
        <f>EXTRACT_UNIQUEWORD(smsSpamCollection_untouched!A1871)/Table1[[#This Row],[W]]</f>
        <v>0.9375</v>
      </c>
      <c r="J1871" s="1"/>
      <c r="K1871" s="1"/>
      <c r="L1871" s="1"/>
      <c r="M1871" s="1"/>
      <c r="N1871" s="1"/>
      <c r="O1871" s="1"/>
      <c r="P1871" s="1" t="str">
        <f>smsSpamCollection_untouched!B1871</f>
        <v>ham</v>
      </c>
    </row>
    <row r="1872" spans="1:16" x14ac:dyDescent="0.3">
      <c r="A1872" s="1">
        <f>LEN(TRIM(smsSpamCollection_untouched!A1872))</f>
        <v>30</v>
      </c>
      <c r="B1872" s="1">
        <f>EXTRACT_ALPHA(smsSpamCollection_untouched!A1872)/Table1[[#This Row],[C]]</f>
        <v>0.8</v>
      </c>
      <c r="C1872" s="1">
        <f>EXTRACT_NUMBER(smsSpamCollection_untouched!A1872)/Table1[[#This Row],[C]]</f>
        <v>0</v>
      </c>
      <c r="D1872" s="1">
        <f>(Table1[[#This Row],[W]]-1)/Table1[[#This Row],[C]]</f>
        <v>0.2</v>
      </c>
      <c r="E1872" s="1">
        <f>EXTRACT_SPCHAR(smsSpamCollection_untouched!A1872)/Table1[[#This Row],[C]]</f>
        <v>0</v>
      </c>
      <c r="F1872" s="1">
        <f>EXTRACT_WORD(smsSpamCollection_untouched!A1872)</f>
        <v>7</v>
      </c>
      <c r="G1872" s="1">
        <f>EXTRACT_SHORTWORD(smsSpamCollection_untouched!A1872)/Table1[[#This Row],[W]]</f>
        <v>0.7142857142857143</v>
      </c>
      <c r="H1872" s="1">
        <f>EXTRACT_WORDLen(smsSpamCollection_untouched!A1872)/Table1[[#This Row],[W]]</f>
        <v>3.4285714285714284</v>
      </c>
      <c r="I1872" s="1">
        <f>EXTRACT_UNIQUEWORD(smsSpamCollection_untouched!A1872)/Table1[[#This Row],[W]]</f>
        <v>1</v>
      </c>
      <c r="J1872" s="1"/>
      <c r="K1872" s="1"/>
      <c r="L1872" s="1"/>
      <c r="M1872" s="1"/>
      <c r="N1872" s="1"/>
      <c r="O1872" s="1"/>
      <c r="P1872" s="1" t="str">
        <f>smsSpamCollection_untouched!B1872</f>
        <v>ham</v>
      </c>
    </row>
    <row r="1873" spans="1:16" x14ac:dyDescent="0.3">
      <c r="A1873" s="1">
        <f>LEN(TRIM(smsSpamCollection_untouched!A1873))</f>
        <v>33</v>
      </c>
      <c r="B1873" s="1">
        <f>EXTRACT_ALPHA(smsSpamCollection_untouched!A1873)/Table1[[#This Row],[C]]</f>
        <v>0.75757575757575757</v>
      </c>
      <c r="C1873" s="1">
        <f>EXTRACT_NUMBER(smsSpamCollection_untouched!A1873)/Table1[[#This Row],[C]]</f>
        <v>0</v>
      </c>
      <c r="D1873" s="1">
        <f>(Table1[[#This Row],[W]]-1)/Table1[[#This Row],[C]]</f>
        <v>0.18181818181818182</v>
      </c>
      <c r="E1873" s="1">
        <f>EXTRACT_SPCHAR(smsSpamCollection_untouched!A1873)/Table1[[#This Row],[C]]</f>
        <v>6.0606060606060608E-2</v>
      </c>
      <c r="F1873" s="1">
        <f>EXTRACT_WORD(smsSpamCollection_untouched!A1873)</f>
        <v>7</v>
      </c>
      <c r="G1873" s="1">
        <f>EXTRACT_SHORTWORD(smsSpamCollection_untouched!A1873)/Table1[[#This Row],[W]]</f>
        <v>1</v>
      </c>
      <c r="H1873" s="1">
        <f>EXTRACT_WORDLen(smsSpamCollection_untouched!A1873)/Table1[[#This Row],[W]]</f>
        <v>3.8571428571428572</v>
      </c>
      <c r="I1873" s="1">
        <f>EXTRACT_UNIQUEWORD(smsSpamCollection_untouched!A1873)/Table1[[#This Row],[W]]</f>
        <v>1</v>
      </c>
      <c r="J1873" s="1"/>
      <c r="K1873" s="1"/>
      <c r="L1873" s="1"/>
      <c r="M1873" s="1"/>
      <c r="N1873" s="1"/>
      <c r="O1873" s="1"/>
      <c r="P1873" s="1" t="str">
        <f>smsSpamCollection_untouched!B1873</f>
        <v>ham</v>
      </c>
    </row>
    <row r="1874" spans="1:16" x14ac:dyDescent="0.3">
      <c r="A1874" s="1">
        <f>LEN(TRIM(smsSpamCollection_untouched!A1874))</f>
        <v>75</v>
      </c>
      <c r="B1874" s="1">
        <f>EXTRACT_ALPHA(smsSpamCollection_untouched!A1874)/Table1[[#This Row],[C]]</f>
        <v>0.77333333333333332</v>
      </c>
      <c r="C1874" s="1">
        <f>EXTRACT_NUMBER(smsSpamCollection_untouched!A1874)/Table1[[#This Row],[C]]</f>
        <v>1.3333333333333334E-2</v>
      </c>
      <c r="D1874" s="1">
        <f>(Table1[[#This Row],[W]]-1)/Table1[[#This Row],[C]]</f>
        <v>0.2</v>
      </c>
      <c r="E1874" s="1">
        <f>EXTRACT_SPCHAR(smsSpamCollection_untouched!A1874)/Table1[[#This Row],[C]]</f>
        <v>1.3333333333333334E-2</v>
      </c>
      <c r="F1874" s="1">
        <f>EXTRACT_WORD(smsSpamCollection_untouched!A1874)</f>
        <v>16</v>
      </c>
      <c r="G1874" s="1">
        <f>EXTRACT_SHORTWORD(smsSpamCollection_untouched!A1874)/Table1[[#This Row],[W]]</f>
        <v>0.875</v>
      </c>
      <c r="H1874" s="1">
        <f>EXTRACT_WORDLen(smsSpamCollection_untouched!A1874)/Table1[[#This Row],[W]]</f>
        <v>3.75</v>
      </c>
      <c r="I1874" s="1">
        <f>EXTRACT_UNIQUEWORD(smsSpamCollection_untouched!A1874)/Table1[[#This Row],[W]]</f>
        <v>0.9375</v>
      </c>
      <c r="J1874" s="1"/>
      <c r="K1874" s="1"/>
      <c r="L1874" s="1"/>
      <c r="M1874" s="1"/>
      <c r="N1874" s="1"/>
      <c r="O1874" s="1"/>
      <c r="P1874" s="1" t="str">
        <f>smsSpamCollection_untouched!B1874</f>
        <v>ham</v>
      </c>
    </row>
    <row r="1875" spans="1:16" x14ac:dyDescent="0.3">
      <c r="A1875" s="1">
        <f>LEN(TRIM(smsSpamCollection_untouched!A1875))</f>
        <v>55</v>
      </c>
      <c r="B1875" s="1">
        <f>EXTRACT_ALPHA(smsSpamCollection_untouched!A1875)/Table1[[#This Row],[C]]</f>
        <v>0.76363636363636367</v>
      </c>
      <c r="C1875" s="1">
        <f>EXTRACT_NUMBER(smsSpamCollection_untouched!A1875)/Table1[[#This Row],[C]]</f>
        <v>0</v>
      </c>
      <c r="D1875" s="1">
        <f>(Table1[[#This Row],[W]]-1)/Table1[[#This Row],[C]]</f>
        <v>0.21818181818181817</v>
      </c>
      <c r="E1875" s="1">
        <f>EXTRACT_SPCHAR(smsSpamCollection_untouched!A1875)/Table1[[#This Row],[C]]</f>
        <v>1.8181818181818181E-2</v>
      </c>
      <c r="F1875" s="1">
        <f>EXTRACT_WORD(smsSpamCollection_untouched!A1875)</f>
        <v>13</v>
      </c>
      <c r="G1875" s="1">
        <f>EXTRACT_SHORTWORD(smsSpamCollection_untouched!A1875)/Table1[[#This Row],[W]]</f>
        <v>0.61538461538461542</v>
      </c>
      <c r="H1875" s="1">
        <f>EXTRACT_WORDLen(smsSpamCollection_untouched!A1875)/Table1[[#This Row],[W]]</f>
        <v>3.3076923076923075</v>
      </c>
      <c r="I1875" s="1">
        <f>EXTRACT_UNIQUEWORD(smsSpamCollection_untouched!A1875)/Table1[[#This Row],[W]]</f>
        <v>0.92307692307692313</v>
      </c>
      <c r="J1875" s="1"/>
      <c r="K1875" s="1"/>
      <c r="L1875" s="1"/>
      <c r="M1875" s="1"/>
      <c r="N1875" s="1"/>
      <c r="O1875" s="1"/>
      <c r="P1875" s="1" t="str">
        <f>smsSpamCollection_untouched!B1875</f>
        <v>ham</v>
      </c>
    </row>
    <row r="1876" spans="1:16" x14ac:dyDescent="0.3">
      <c r="A1876" s="1">
        <f>LEN(TRIM(smsSpamCollection_untouched!A1876))</f>
        <v>117</v>
      </c>
      <c r="B1876" s="1">
        <f>EXTRACT_ALPHA(smsSpamCollection_untouched!A1876)/Table1[[#This Row],[C]]</f>
        <v>0.72649572649572647</v>
      </c>
      <c r="C1876" s="1">
        <f>EXTRACT_NUMBER(smsSpamCollection_untouched!A1876)/Table1[[#This Row],[C]]</f>
        <v>6.8376068376068383E-2</v>
      </c>
      <c r="D1876" s="1">
        <f>(Table1[[#This Row],[W]]-1)/Table1[[#This Row],[C]]</f>
        <v>0.1623931623931624</v>
      </c>
      <c r="E1876" s="1">
        <f>EXTRACT_SPCHAR(smsSpamCollection_untouched!A1876)/Table1[[#This Row],[C]]</f>
        <v>4.2735042735042736E-2</v>
      </c>
      <c r="F1876" s="1">
        <f>EXTRACT_WORD(smsSpamCollection_untouched!A1876)</f>
        <v>20</v>
      </c>
      <c r="G1876" s="1">
        <f>EXTRACT_SHORTWORD(smsSpamCollection_untouched!A1876)/Table1[[#This Row],[W]]</f>
        <v>0.75</v>
      </c>
      <c r="H1876" s="1">
        <f>EXTRACT_WORDLen(smsSpamCollection_untouched!A1876)/Table1[[#This Row],[W]]</f>
        <v>4.9000000000000004</v>
      </c>
      <c r="I1876" s="1">
        <f>EXTRACT_UNIQUEWORD(smsSpamCollection_untouched!A1876)/Table1[[#This Row],[W]]</f>
        <v>0.95</v>
      </c>
      <c r="J1876" s="1"/>
      <c r="K1876" s="1"/>
      <c r="L1876" s="1"/>
      <c r="M1876" s="1"/>
      <c r="N1876" s="1"/>
      <c r="O1876" s="1"/>
      <c r="P1876" s="1" t="str">
        <f>smsSpamCollection_untouched!B1876</f>
        <v>spam</v>
      </c>
    </row>
    <row r="1877" spans="1:16" x14ac:dyDescent="0.3">
      <c r="A1877" s="1">
        <f>LEN(TRIM(smsSpamCollection_untouched!A1877))</f>
        <v>84</v>
      </c>
      <c r="B1877" s="1">
        <f>EXTRACT_ALPHA(smsSpamCollection_untouched!A1877)/Table1[[#This Row],[C]]</f>
        <v>0.77380952380952384</v>
      </c>
      <c r="C1877" s="1">
        <f>EXTRACT_NUMBER(smsSpamCollection_untouched!A1877)/Table1[[#This Row],[C]]</f>
        <v>0</v>
      </c>
      <c r="D1877" s="1">
        <f>(Table1[[#This Row],[W]]-1)/Table1[[#This Row],[C]]</f>
        <v>0.21428571428571427</v>
      </c>
      <c r="E1877" s="1">
        <f>EXTRACT_SPCHAR(smsSpamCollection_untouched!A1877)/Table1[[#This Row],[C]]</f>
        <v>1.1904761904761904E-2</v>
      </c>
      <c r="F1877" s="1">
        <f>EXTRACT_WORD(smsSpamCollection_untouched!A1877)</f>
        <v>19</v>
      </c>
      <c r="G1877" s="1">
        <f>EXTRACT_SHORTWORD(smsSpamCollection_untouched!A1877)/Table1[[#This Row],[W]]</f>
        <v>0.78947368421052633</v>
      </c>
      <c r="H1877" s="1">
        <f>EXTRACT_WORDLen(smsSpamCollection_untouched!A1877)/Table1[[#This Row],[W]]</f>
        <v>3.4736842105263159</v>
      </c>
      <c r="I1877" s="1">
        <f>EXTRACT_UNIQUEWORD(smsSpamCollection_untouched!A1877)/Table1[[#This Row],[W]]</f>
        <v>0.94736842105263153</v>
      </c>
      <c r="J1877" s="1"/>
      <c r="K1877" s="1"/>
      <c r="L1877" s="1"/>
      <c r="M1877" s="1"/>
      <c r="N1877" s="1"/>
      <c r="O1877" s="1"/>
      <c r="P1877" s="1" t="str">
        <f>smsSpamCollection_untouched!B1877</f>
        <v>spam</v>
      </c>
    </row>
    <row r="1878" spans="1:16" x14ac:dyDescent="0.3">
      <c r="A1878" s="1">
        <f>LEN(TRIM(smsSpamCollection_untouched!A1878))</f>
        <v>155</v>
      </c>
      <c r="B1878" s="1">
        <f>EXTRACT_ALPHA(smsSpamCollection_untouched!A1878)/Table1[[#This Row],[C]]</f>
        <v>0.72258064516129028</v>
      </c>
      <c r="C1878" s="1">
        <f>EXTRACT_NUMBER(smsSpamCollection_untouched!A1878)/Table1[[#This Row],[C]]</f>
        <v>7.7419354838709681E-2</v>
      </c>
      <c r="D1878" s="1">
        <f>(Table1[[#This Row],[W]]-1)/Table1[[#This Row],[C]]</f>
        <v>0.15483870967741936</v>
      </c>
      <c r="E1878" s="1">
        <f>EXTRACT_SPCHAR(smsSpamCollection_untouched!A1878)/Table1[[#This Row],[C]]</f>
        <v>4.5161290322580643E-2</v>
      </c>
      <c r="F1878" s="1">
        <f>EXTRACT_WORD(smsSpamCollection_untouched!A1878)</f>
        <v>25</v>
      </c>
      <c r="G1878" s="1">
        <f>EXTRACT_SHORTWORD(smsSpamCollection_untouched!A1878)/Table1[[#This Row],[W]]</f>
        <v>0.8</v>
      </c>
      <c r="H1878" s="1">
        <f>EXTRACT_WORDLen(smsSpamCollection_untouched!A1878)/Table1[[#This Row],[W]]</f>
        <v>5.24</v>
      </c>
      <c r="I1878" s="1">
        <f>EXTRACT_UNIQUEWORD(smsSpamCollection_untouched!A1878)/Table1[[#This Row],[W]]</f>
        <v>0.88</v>
      </c>
      <c r="J1878" s="1"/>
      <c r="K1878" s="1"/>
      <c r="L1878" s="1"/>
      <c r="M1878" s="1"/>
      <c r="N1878" s="1"/>
      <c r="O1878" s="1"/>
      <c r="P1878" s="1" t="str">
        <f>smsSpamCollection_untouched!B1878</f>
        <v>spam</v>
      </c>
    </row>
    <row r="1879" spans="1:16" x14ac:dyDescent="0.3">
      <c r="A1879" s="1">
        <f>LEN(TRIM(smsSpamCollection_untouched!A1879))</f>
        <v>33</v>
      </c>
      <c r="B1879" s="1">
        <f>EXTRACT_ALPHA(smsSpamCollection_untouched!A1879)/Table1[[#This Row],[C]]</f>
        <v>0.69696969696969702</v>
      </c>
      <c r="C1879" s="1">
        <f>EXTRACT_NUMBER(smsSpamCollection_untouched!A1879)/Table1[[#This Row],[C]]</f>
        <v>0</v>
      </c>
      <c r="D1879" s="1">
        <f>(Table1[[#This Row],[W]]-1)/Table1[[#This Row],[C]]</f>
        <v>0.21212121212121213</v>
      </c>
      <c r="E1879" s="1">
        <f>EXTRACT_SPCHAR(smsSpamCollection_untouched!A1879)/Table1[[#This Row],[C]]</f>
        <v>9.0909090909090912E-2</v>
      </c>
      <c r="F1879" s="1">
        <f>EXTRACT_WORD(smsSpamCollection_untouched!A1879)</f>
        <v>8</v>
      </c>
      <c r="G1879" s="1">
        <f>EXTRACT_SHORTWORD(smsSpamCollection_untouched!A1879)/Table1[[#This Row],[W]]</f>
        <v>0.625</v>
      </c>
      <c r="H1879" s="1">
        <f>EXTRACT_WORDLen(smsSpamCollection_untouched!A1879)/Table1[[#This Row],[W]]</f>
        <v>3.25</v>
      </c>
      <c r="I1879" s="1">
        <f>EXTRACT_UNIQUEWORD(smsSpamCollection_untouched!A1879)/Table1[[#This Row],[W]]</f>
        <v>1</v>
      </c>
      <c r="J1879" s="1"/>
      <c r="K1879" s="1"/>
      <c r="L1879" s="1"/>
      <c r="M1879" s="1"/>
      <c r="N1879" s="1"/>
      <c r="O1879" s="1"/>
      <c r="P1879" s="1" t="str">
        <f>smsSpamCollection_untouched!B1879</f>
        <v>ham</v>
      </c>
    </row>
    <row r="1880" spans="1:16" x14ac:dyDescent="0.3">
      <c r="A1880" s="1">
        <f>LEN(TRIM(smsSpamCollection_untouched!A1880))</f>
        <v>96</v>
      </c>
      <c r="B1880" s="1">
        <f>EXTRACT_ALPHA(smsSpamCollection_untouched!A1880)/Table1[[#This Row],[C]]</f>
        <v>0.73958333333333337</v>
      </c>
      <c r="C1880" s="1">
        <f>EXTRACT_NUMBER(smsSpamCollection_untouched!A1880)/Table1[[#This Row],[C]]</f>
        <v>0</v>
      </c>
      <c r="D1880" s="1">
        <f>(Table1[[#This Row],[W]]-1)/Table1[[#This Row],[C]]</f>
        <v>0.20833333333333334</v>
      </c>
      <c r="E1880" s="1">
        <f>EXTRACT_SPCHAR(smsSpamCollection_untouched!A1880)/Table1[[#This Row],[C]]</f>
        <v>5.2083333333333336E-2</v>
      </c>
      <c r="F1880" s="1">
        <f>EXTRACT_WORD(smsSpamCollection_untouched!A1880)</f>
        <v>21</v>
      </c>
      <c r="G1880" s="1">
        <f>EXTRACT_SHORTWORD(smsSpamCollection_untouched!A1880)/Table1[[#This Row],[W]]</f>
        <v>0.66666666666666663</v>
      </c>
      <c r="H1880" s="1">
        <f>EXTRACT_WORDLen(smsSpamCollection_untouched!A1880)/Table1[[#This Row],[W]]</f>
        <v>3.6190476190476191</v>
      </c>
      <c r="I1880" s="1">
        <f>EXTRACT_UNIQUEWORD(smsSpamCollection_untouched!A1880)/Table1[[#This Row],[W]]</f>
        <v>0.80952380952380953</v>
      </c>
      <c r="J1880" s="1"/>
      <c r="K1880" s="1"/>
      <c r="L1880" s="1"/>
      <c r="M1880" s="1"/>
      <c r="N1880" s="1"/>
      <c r="O1880" s="1"/>
      <c r="P1880" s="1" t="str">
        <f>smsSpamCollection_untouched!B1880</f>
        <v>ham</v>
      </c>
    </row>
    <row r="1881" spans="1:16" x14ac:dyDescent="0.3">
      <c r="A1881" s="1">
        <f>LEN(TRIM(smsSpamCollection_untouched!A1881))</f>
        <v>33</v>
      </c>
      <c r="B1881" s="1">
        <f>EXTRACT_ALPHA(smsSpamCollection_untouched!A1881)/Table1[[#This Row],[C]]</f>
        <v>0.78787878787878785</v>
      </c>
      <c r="C1881" s="1">
        <f>EXTRACT_NUMBER(smsSpamCollection_untouched!A1881)/Table1[[#This Row],[C]]</f>
        <v>0</v>
      </c>
      <c r="D1881" s="1">
        <f>(Table1[[#This Row],[W]]-1)/Table1[[#This Row],[C]]</f>
        <v>0.21212121212121213</v>
      </c>
      <c r="E1881" s="1">
        <f>EXTRACT_SPCHAR(smsSpamCollection_untouched!A1881)/Table1[[#This Row],[C]]</f>
        <v>0</v>
      </c>
      <c r="F1881" s="1">
        <f>EXTRACT_WORD(smsSpamCollection_untouched!A1881)</f>
        <v>8</v>
      </c>
      <c r="G1881" s="1">
        <f>EXTRACT_SHORTWORD(smsSpamCollection_untouched!A1881)/Table1[[#This Row],[W]]</f>
        <v>0.5</v>
      </c>
      <c r="H1881" s="1">
        <f>EXTRACT_WORDLen(smsSpamCollection_untouched!A1881)/Table1[[#This Row],[W]]</f>
        <v>3.25</v>
      </c>
      <c r="I1881" s="1">
        <f>EXTRACT_UNIQUEWORD(smsSpamCollection_untouched!A1881)/Table1[[#This Row],[W]]</f>
        <v>1</v>
      </c>
      <c r="J1881" s="1"/>
      <c r="K1881" s="1"/>
      <c r="L1881" s="1"/>
      <c r="M1881" s="1"/>
      <c r="N1881" s="1"/>
      <c r="O1881" s="1"/>
      <c r="P1881" s="1" t="str">
        <f>smsSpamCollection_untouched!B1881</f>
        <v>ham</v>
      </c>
    </row>
    <row r="1882" spans="1:16" x14ac:dyDescent="0.3">
      <c r="A1882" s="1">
        <f>LEN(TRIM(smsSpamCollection_untouched!A1882))</f>
        <v>132</v>
      </c>
      <c r="B1882" s="1">
        <f>EXTRACT_ALPHA(smsSpamCollection_untouched!A1882)/Table1[[#This Row],[C]]</f>
        <v>0.71212121212121215</v>
      </c>
      <c r="C1882" s="1">
        <f>EXTRACT_NUMBER(smsSpamCollection_untouched!A1882)/Table1[[#This Row],[C]]</f>
        <v>9.0909090909090912E-2</v>
      </c>
      <c r="D1882" s="1">
        <f>(Table1[[#This Row],[W]]-1)/Table1[[#This Row],[C]]</f>
        <v>0.17424242424242425</v>
      </c>
      <c r="E1882" s="1">
        <f>EXTRACT_SPCHAR(smsSpamCollection_untouched!A1882)/Table1[[#This Row],[C]]</f>
        <v>2.2727272727272728E-2</v>
      </c>
      <c r="F1882" s="1">
        <f>EXTRACT_WORD(smsSpamCollection_untouched!A1882)</f>
        <v>24</v>
      </c>
      <c r="G1882" s="1">
        <f>EXTRACT_SHORTWORD(smsSpamCollection_untouched!A1882)/Table1[[#This Row],[W]]</f>
        <v>0.70833333333333337</v>
      </c>
      <c r="H1882" s="1">
        <f>EXTRACT_WORDLen(smsSpamCollection_untouched!A1882)/Table1[[#This Row],[W]]</f>
        <v>4.541666666666667</v>
      </c>
      <c r="I1882" s="1">
        <f>EXTRACT_UNIQUEWORD(smsSpamCollection_untouched!A1882)/Table1[[#This Row],[W]]</f>
        <v>0.91666666666666663</v>
      </c>
      <c r="J1882" s="1"/>
      <c r="K1882" s="1"/>
      <c r="L1882" s="1"/>
      <c r="M1882" s="1"/>
      <c r="N1882" s="1"/>
      <c r="O1882" s="1"/>
      <c r="P1882" s="1" t="str">
        <f>smsSpamCollection_untouched!B1882</f>
        <v>spam</v>
      </c>
    </row>
    <row r="1883" spans="1:16" x14ac:dyDescent="0.3">
      <c r="A1883" s="1">
        <f>LEN(TRIM(smsSpamCollection_untouched!A1883))</f>
        <v>64</v>
      </c>
      <c r="B1883" s="1">
        <f>EXTRACT_ALPHA(smsSpamCollection_untouched!A1883)/Table1[[#This Row],[C]]</f>
        <v>0.765625</v>
      </c>
      <c r="C1883" s="1">
        <f>EXTRACT_NUMBER(smsSpamCollection_untouched!A1883)/Table1[[#This Row],[C]]</f>
        <v>1.5625E-2</v>
      </c>
      <c r="D1883" s="1">
        <f>(Table1[[#This Row],[W]]-1)/Table1[[#This Row],[C]]</f>
        <v>0.1875</v>
      </c>
      <c r="E1883" s="1">
        <f>EXTRACT_SPCHAR(smsSpamCollection_untouched!A1883)/Table1[[#This Row],[C]]</f>
        <v>3.125E-2</v>
      </c>
      <c r="F1883" s="1">
        <f>EXTRACT_WORD(smsSpamCollection_untouched!A1883)</f>
        <v>13</v>
      </c>
      <c r="G1883" s="1">
        <f>EXTRACT_SHORTWORD(smsSpamCollection_untouched!A1883)/Table1[[#This Row],[W]]</f>
        <v>0.76923076923076927</v>
      </c>
      <c r="H1883" s="1">
        <f>EXTRACT_WORDLen(smsSpamCollection_untouched!A1883)/Table1[[#This Row],[W]]</f>
        <v>4</v>
      </c>
      <c r="I1883" s="1">
        <f>EXTRACT_UNIQUEWORD(smsSpamCollection_untouched!A1883)/Table1[[#This Row],[W]]</f>
        <v>1</v>
      </c>
      <c r="J1883" s="1"/>
      <c r="K1883" s="1"/>
      <c r="L1883" s="1"/>
      <c r="M1883" s="1"/>
      <c r="N1883" s="1"/>
      <c r="O1883" s="1"/>
      <c r="P1883" s="1" t="str">
        <f>smsSpamCollection_untouched!B1883</f>
        <v>ham</v>
      </c>
    </row>
    <row r="1884" spans="1:16" x14ac:dyDescent="0.3">
      <c r="A1884" s="1">
        <f>LEN(TRIM(smsSpamCollection_untouched!A1884))</f>
        <v>23</v>
      </c>
      <c r="B1884" s="1">
        <f>EXTRACT_ALPHA(smsSpamCollection_untouched!A1884)/Table1[[#This Row],[C]]</f>
        <v>0.65217391304347827</v>
      </c>
      <c r="C1884" s="1">
        <f>EXTRACT_NUMBER(smsSpamCollection_untouched!A1884)/Table1[[#This Row],[C]]</f>
        <v>0</v>
      </c>
      <c r="D1884" s="1">
        <f>(Table1[[#This Row],[W]]-1)/Table1[[#This Row],[C]]</f>
        <v>0.13043478260869565</v>
      </c>
      <c r="E1884" s="1">
        <f>EXTRACT_SPCHAR(smsSpamCollection_untouched!A1884)/Table1[[#This Row],[C]]</f>
        <v>0.21739130434782608</v>
      </c>
      <c r="F1884" s="1">
        <f>EXTRACT_WORD(smsSpamCollection_untouched!A1884)</f>
        <v>4</v>
      </c>
      <c r="G1884" s="1">
        <f>EXTRACT_SHORTWORD(smsSpamCollection_untouched!A1884)/Table1[[#This Row],[W]]</f>
        <v>0.75</v>
      </c>
      <c r="H1884" s="1">
        <f>EXTRACT_WORDLen(smsSpamCollection_untouched!A1884)/Table1[[#This Row],[W]]</f>
        <v>5</v>
      </c>
      <c r="I1884" s="1">
        <f>EXTRACT_UNIQUEWORD(smsSpamCollection_untouched!A1884)/Table1[[#This Row],[W]]</f>
        <v>1</v>
      </c>
      <c r="J1884" s="1"/>
      <c r="K1884" s="1"/>
      <c r="L1884" s="1"/>
      <c r="M1884" s="1"/>
      <c r="N1884" s="1"/>
      <c r="O1884" s="1"/>
      <c r="P1884" s="1" t="str">
        <f>smsSpamCollection_untouched!B1884</f>
        <v>ham</v>
      </c>
    </row>
    <row r="1885" spans="1:16" x14ac:dyDescent="0.3">
      <c r="A1885" s="1">
        <f>LEN(TRIM(smsSpamCollection_untouched!A1885))</f>
        <v>31</v>
      </c>
      <c r="B1885" s="1">
        <f>EXTRACT_ALPHA(smsSpamCollection_untouched!A1885)/Table1[[#This Row],[C]]</f>
        <v>0.74193548387096775</v>
      </c>
      <c r="C1885" s="1">
        <f>EXTRACT_NUMBER(smsSpamCollection_untouched!A1885)/Table1[[#This Row],[C]]</f>
        <v>0</v>
      </c>
      <c r="D1885" s="1">
        <f>(Table1[[#This Row],[W]]-1)/Table1[[#This Row],[C]]</f>
        <v>0.19354838709677419</v>
      </c>
      <c r="E1885" s="1">
        <f>EXTRACT_SPCHAR(smsSpamCollection_untouched!A1885)/Table1[[#This Row],[C]]</f>
        <v>6.4516129032258063E-2</v>
      </c>
      <c r="F1885" s="1">
        <f>EXTRACT_WORD(smsSpamCollection_untouched!A1885)</f>
        <v>7</v>
      </c>
      <c r="G1885" s="1">
        <f>EXTRACT_SHORTWORD(smsSpamCollection_untouched!A1885)/Table1[[#This Row],[W]]</f>
        <v>0.7142857142857143</v>
      </c>
      <c r="H1885" s="1">
        <f>EXTRACT_WORDLen(smsSpamCollection_untouched!A1885)/Table1[[#This Row],[W]]</f>
        <v>3.5714285714285716</v>
      </c>
      <c r="I1885" s="1">
        <f>EXTRACT_UNIQUEWORD(smsSpamCollection_untouched!A1885)/Table1[[#This Row],[W]]</f>
        <v>1</v>
      </c>
      <c r="J1885" s="1"/>
      <c r="K1885" s="1"/>
      <c r="L1885" s="1"/>
      <c r="M1885" s="1"/>
      <c r="N1885" s="1"/>
      <c r="O1885" s="1"/>
      <c r="P1885" s="1" t="str">
        <f>smsSpamCollection_untouched!B1885</f>
        <v>ham</v>
      </c>
    </row>
    <row r="1886" spans="1:16" x14ac:dyDescent="0.3">
      <c r="A1886" s="1">
        <f>LEN(TRIM(smsSpamCollection_untouched!A1886))</f>
        <v>127</v>
      </c>
      <c r="B1886" s="1">
        <f>EXTRACT_ALPHA(smsSpamCollection_untouched!A1886)/Table1[[#This Row],[C]]</f>
        <v>0.74015748031496065</v>
      </c>
      <c r="C1886" s="1">
        <f>EXTRACT_NUMBER(smsSpamCollection_untouched!A1886)/Table1[[#This Row],[C]]</f>
        <v>0</v>
      </c>
      <c r="D1886" s="1">
        <f>(Table1[[#This Row],[W]]-1)/Table1[[#This Row],[C]]</f>
        <v>0.18110236220472442</v>
      </c>
      <c r="E1886" s="1">
        <f>EXTRACT_SPCHAR(smsSpamCollection_untouched!A1886)/Table1[[#This Row],[C]]</f>
        <v>7.874015748031496E-2</v>
      </c>
      <c r="F1886" s="1">
        <f>EXTRACT_WORD(smsSpamCollection_untouched!A1886)</f>
        <v>24</v>
      </c>
      <c r="G1886" s="1">
        <f>EXTRACT_SHORTWORD(smsSpamCollection_untouched!A1886)/Table1[[#This Row],[W]]</f>
        <v>0.79166666666666663</v>
      </c>
      <c r="H1886" s="1">
        <f>EXTRACT_WORDLen(smsSpamCollection_untouched!A1886)/Table1[[#This Row],[W]]</f>
        <v>4.333333333333333</v>
      </c>
      <c r="I1886" s="1">
        <f>EXTRACT_UNIQUEWORD(smsSpamCollection_untouched!A1886)/Table1[[#This Row],[W]]</f>
        <v>0.83333333333333337</v>
      </c>
      <c r="J1886" s="1"/>
      <c r="K1886" s="1"/>
      <c r="L1886" s="1"/>
      <c r="M1886" s="1"/>
      <c r="N1886" s="1"/>
      <c r="O1886" s="1"/>
      <c r="P1886" s="1" t="str">
        <f>smsSpamCollection_untouched!B1886</f>
        <v>ham</v>
      </c>
    </row>
    <row r="1887" spans="1:16" x14ac:dyDescent="0.3">
      <c r="A1887" s="1">
        <f>LEN(TRIM(smsSpamCollection_untouched!A1887))</f>
        <v>45</v>
      </c>
      <c r="B1887" s="1">
        <f>EXTRACT_ALPHA(smsSpamCollection_untouched!A1887)/Table1[[#This Row],[C]]</f>
        <v>0.71111111111111114</v>
      </c>
      <c r="C1887" s="1">
        <f>EXTRACT_NUMBER(smsSpamCollection_untouched!A1887)/Table1[[#This Row],[C]]</f>
        <v>0</v>
      </c>
      <c r="D1887" s="1">
        <f>(Table1[[#This Row],[W]]-1)/Table1[[#This Row],[C]]</f>
        <v>0.2</v>
      </c>
      <c r="E1887" s="1">
        <f>EXTRACT_SPCHAR(smsSpamCollection_untouched!A1887)/Table1[[#This Row],[C]]</f>
        <v>8.8888888888888892E-2</v>
      </c>
      <c r="F1887" s="1">
        <f>EXTRACT_WORD(smsSpamCollection_untouched!A1887)</f>
        <v>10</v>
      </c>
      <c r="G1887" s="1">
        <f>EXTRACT_SHORTWORD(smsSpamCollection_untouched!A1887)/Table1[[#This Row],[W]]</f>
        <v>0.7</v>
      </c>
      <c r="H1887" s="1">
        <f>EXTRACT_WORDLen(smsSpamCollection_untouched!A1887)/Table1[[#This Row],[W]]</f>
        <v>3.6</v>
      </c>
      <c r="I1887" s="1">
        <f>EXTRACT_UNIQUEWORD(smsSpamCollection_untouched!A1887)/Table1[[#This Row],[W]]</f>
        <v>1</v>
      </c>
      <c r="J1887" s="1"/>
      <c r="K1887" s="1"/>
      <c r="L1887" s="1"/>
      <c r="M1887" s="1"/>
      <c r="N1887" s="1"/>
      <c r="O1887" s="1"/>
      <c r="P1887" s="1" t="str">
        <f>smsSpamCollection_untouched!B1887</f>
        <v>ham</v>
      </c>
    </row>
    <row r="1888" spans="1:16" x14ac:dyDescent="0.3">
      <c r="A1888" s="1">
        <f>LEN(TRIM(smsSpamCollection_untouched!A1888))</f>
        <v>62</v>
      </c>
      <c r="B1888" s="1">
        <f>EXTRACT_ALPHA(smsSpamCollection_untouched!A1888)/Table1[[#This Row],[C]]</f>
        <v>0.75806451612903225</v>
      </c>
      <c r="C1888" s="1">
        <f>EXTRACT_NUMBER(smsSpamCollection_untouched!A1888)/Table1[[#This Row],[C]]</f>
        <v>0</v>
      </c>
      <c r="D1888" s="1">
        <f>(Table1[[#This Row],[W]]-1)/Table1[[#This Row],[C]]</f>
        <v>0.20967741935483872</v>
      </c>
      <c r="E1888" s="1">
        <f>EXTRACT_SPCHAR(smsSpamCollection_untouched!A1888)/Table1[[#This Row],[C]]</f>
        <v>3.2258064516129031E-2</v>
      </c>
      <c r="F1888" s="1">
        <f>EXTRACT_WORD(smsSpamCollection_untouched!A1888)</f>
        <v>14</v>
      </c>
      <c r="G1888" s="1">
        <f>EXTRACT_SHORTWORD(smsSpamCollection_untouched!A1888)/Table1[[#This Row],[W]]</f>
        <v>0.7142857142857143</v>
      </c>
      <c r="H1888" s="1">
        <f>EXTRACT_WORDLen(smsSpamCollection_untouched!A1888)/Table1[[#This Row],[W]]</f>
        <v>3.5</v>
      </c>
      <c r="I1888" s="1">
        <f>EXTRACT_UNIQUEWORD(smsSpamCollection_untouched!A1888)/Table1[[#This Row],[W]]</f>
        <v>0.8571428571428571</v>
      </c>
      <c r="J1888" s="1"/>
      <c r="K1888" s="1"/>
      <c r="L1888" s="1"/>
      <c r="M1888" s="1"/>
      <c r="N1888" s="1"/>
      <c r="O1888" s="1"/>
      <c r="P1888" s="1" t="str">
        <f>smsSpamCollection_untouched!B1888</f>
        <v>ham</v>
      </c>
    </row>
    <row r="1889" spans="1:16" x14ac:dyDescent="0.3">
      <c r="A1889" s="1">
        <f>LEN(TRIM(smsSpamCollection_untouched!A1889))</f>
        <v>154</v>
      </c>
      <c r="B1889" s="1">
        <f>EXTRACT_ALPHA(smsSpamCollection_untouched!A1889)/Table1[[#This Row],[C]]</f>
        <v>0.68181818181818177</v>
      </c>
      <c r="C1889" s="1">
        <f>EXTRACT_NUMBER(smsSpamCollection_untouched!A1889)/Table1[[#This Row],[C]]</f>
        <v>0.12987012987012986</v>
      </c>
      <c r="D1889" s="1">
        <f>(Table1[[#This Row],[W]]-1)/Table1[[#This Row],[C]]</f>
        <v>0.13636363636363635</v>
      </c>
      <c r="E1889" s="1">
        <f>EXTRACT_SPCHAR(smsSpamCollection_untouched!A1889)/Table1[[#This Row],[C]]</f>
        <v>5.1948051948051951E-2</v>
      </c>
      <c r="F1889" s="1">
        <f>EXTRACT_WORD(smsSpamCollection_untouched!A1889)</f>
        <v>22</v>
      </c>
      <c r="G1889" s="1">
        <f>EXTRACT_SHORTWORD(smsSpamCollection_untouched!A1889)/Table1[[#This Row],[W]]</f>
        <v>0.77272727272727271</v>
      </c>
      <c r="H1889" s="1">
        <f>EXTRACT_WORDLen(smsSpamCollection_untouched!A1889)/Table1[[#This Row],[W]]</f>
        <v>6.0454545454545459</v>
      </c>
      <c r="I1889" s="1">
        <f>EXTRACT_UNIQUEWORD(smsSpamCollection_untouched!A1889)/Table1[[#This Row],[W]]</f>
        <v>0.90909090909090906</v>
      </c>
      <c r="J1889" s="1"/>
      <c r="K1889" s="1"/>
      <c r="L1889" s="1"/>
      <c r="M1889" s="1"/>
      <c r="N1889" s="1"/>
      <c r="O1889" s="1"/>
      <c r="P1889" s="1" t="str">
        <f>smsSpamCollection_untouched!B1889</f>
        <v>spam</v>
      </c>
    </row>
    <row r="1890" spans="1:16" x14ac:dyDescent="0.3">
      <c r="A1890" s="1">
        <f>LEN(TRIM(smsSpamCollection_untouched!A1890))</f>
        <v>153</v>
      </c>
      <c r="B1890" s="1">
        <f>EXTRACT_ALPHA(smsSpamCollection_untouched!A1890)/Table1[[#This Row],[C]]</f>
        <v>0.66013071895424835</v>
      </c>
      <c r="C1890" s="1">
        <f>EXTRACT_NUMBER(smsSpamCollection_untouched!A1890)/Table1[[#This Row],[C]]</f>
        <v>0.15686274509803921</v>
      </c>
      <c r="D1890" s="1">
        <f>(Table1[[#This Row],[W]]-1)/Table1[[#This Row],[C]]</f>
        <v>0.1437908496732026</v>
      </c>
      <c r="E1890" s="1">
        <f>EXTRACT_SPCHAR(smsSpamCollection_untouched!A1890)/Table1[[#This Row],[C]]</f>
        <v>3.9215686274509803E-2</v>
      </c>
      <c r="F1890" s="1">
        <f>EXTRACT_WORD(smsSpamCollection_untouched!A1890)</f>
        <v>23</v>
      </c>
      <c r="G1890" s="1">
        <f>EXTRACT_SHORTWORD(smsSpamCollection_untouched!A1890)/Table1[[#This Row],[W]]</f>
        <v>0.91304347826086951</v>
      </c>
      <c r="H1890" s="1">
        <f>EXTRACT_WORDLen(smsSpamCollection_untouched!A1890)/Table1[[#This Row],[W]]</f>
        <v>5.6956521739130439</v>
      </c>
      <c r="I1890" s="1">
        <f>EXTRACT_UNIQUEWORD(smsSpamCollection_untouched!A1890)/Table1[[#This Row],[W]]</f>
        <v>1</v>
      </c>
      <c r="J1890" s="1"/>
      <c r="K1890" s="1"/>
      <c r="L1890" s="1"/>
      <c r="M1890" s="1"/>
      <c r="N1890" s="1"/>
      <c r="O1890" s="1"/>
      <c r="P1890" s="1" t="str">
        <f>smsSpamCollection_untouched!B1890</f>
        <v>spam</v>
      </c>
    </row>
    <row r="1891" spans="1:16" x14ac:dyDescent="0.3">
      <c r="A1891" s="1">
        <f>LEN(TRIM(smsSpamCollection_untouched!A1891))</f>
        <v>85</v>
      </c>
      <c r="B1891" s="1">
        <f>EXTRACT_ALPHA(smsSpamCollection_untouched!A1891)/Table1[[#This Row],[C]]</f>
        <v>0.76470588235294112</v>
      </c>
      <c r="C1891" s="1">
        <f>EXTRACT_NUMBER(smsSpamCollection_untouched!A1891)/Table1[[#This Row],[C]]</f>
        <v>0</v>
      </c>
      <c r="D1891" s="1">
        <f>(Table1[[#This Row],[W]]-1)/Table1[[#This Row],[C]]</f>
        <v>0.21176470588235294</v>
      </c>
      <c r="E1891" s="1">
        <f>EXTRACT_SPCHAR(smsSpamCollection_untouched!A1891)/Table1[[#This Row],[C]]</f>
        <v>2.3529411764705882E-2</v>
      </c>
      <c r="F1891" s="1">
        <f>EXTRACT_WORD(smsSpamCollection_untouched!A1891)</f>
        <v>19</v>
      </c>
      <c r="G1891" s="1">
        <f>EXTRACT_SHORTWORD(smsSpamCollection_untouched!A1891)/Table1[[#This Row],[W]]</f>
        <v>0.84210526315789469</v>
      </c>
      <c r="H1891" s="1">
        <f>EXTRACT_WORDLen(smsSpamCollection_untouched!A1891)/Table1[[#This Row],[W]]</f>
        <v>3.5263157894736841</v>
      </c>
      <c r="I1891" s="1">
        <f>EXTRACT_UNIQUEWORD(smsSpamCollection_untouched!A1891)/Table1[[#This Row],[W]]</f>
        <v>0.89473684210526316</v>
      </c>
      <c r="J1891" s="1"/>
      <c r="K1891" s="1"/>
      <c r="L1891" s="1"/>
      <c r="M1891" s="1"/>
      <c r="N1891" s="1"/>
      <c r="O1891" s="1"/>
      <c r="P1891" s="1" t="str">
        <f>smsSpamCollection_untouched!B1891</f>
        <v>ham</v>
      </c>
    </row>
    <row r="1892" spans="1:16" x14ac:dyDescent="0.3">
      <c r="A1892" s="1">
        <f>LEN(TRIM(smsSpamCollection_untouched!A1892))</f>
        <v>32</v>
      </c>
      <c r="B1892" s="1">
        <f>EXTRACT_ALPHA(smsSpamCollection_untouched!A1892)/Table1[[#This Row],[C]]</f>
        <v>0.71875</v>
      </c>
      <c r="C1892" s="1">
        <f>EXTRACT_NUMBER(smsSpamCollection_untouched!A1892)/Table1[[#This Row],[C]]</f>
        <v>3.125E-2</v>
      </c>
      <c r="D1892" s="1">
        <f>(Table1[[#This Row],[W]]-1)/Table1[[#This Row],[C]]</f>
        <v>0.21875</v>
      </c>
      <c r="E1892" s="1">
        <f>EXTRACT_SPCHAR(smsSpamCollection_untouched!A1892)/Table1[[#This Row],[C]]</f>
        <v>3.125E-2</v>
      </c>
      <c r="F1892" s="1">
        <f>EXTRACT_WORD(smsSpamCollection_untouched!A1892)</f>
        <v>8</v>
      </c>
      <c r="G1892" s="1">
        <f>EXTRACT_SHORTWORD(smsSpamCollection_untouched!A1892)/Table1[[#This Row],[W]]</f>
        <v>0.5</v>
      </c>
      <c r="H1892" s="1">
        <f>EXTRACT_WORDLen(smsSpamCollection_untouched!A1892)/Table1[[#This Row],[W]]</f>
        <v>3.125</v>
      </c>
      <c r="I1892" s="1">
        <f>EXTRACT_UNIQUEWORD(smsSpamCollection_untouched!A1892)/Table1[[#This Row],[W]]</f>
        <v>1</v>
      </c>
      <c r="J1892" s="1"/>
      <c r="K1892" s="1"/>
      <c r="L1892" s="1"/>
      <c r="M1892" s="1"/>
      <c r="N1892" s="1"/>
      <c r="O1892" s="1"/>
      <c r="P1892" s="1" t="str">
        <f>smsSpamCollection_untouched!B1892</f>
        <v>ham</v>
      </c>
    </row>
    <row r="1893" spans="1:16" x14ac:dyDescent="0.3">
      <c r="A1893" s="1">
        <f>LEN(TRIM(smsSpamCollection_untouched!A1893))</f>
        <v>89</v>
      </c>
      <c r="B1893" s="1">
        <f>EXTRACT_ALPHA(smsSpamCollection_untouched!A1893)/Table1[[#This Row],[C]]</f>
        <v>0.7752808988764045</v>
      </c>
      <c r="C1893" s="1">
        <f>EXTRACT_NUMBER(smsSpamCollection_untouched!A1893)/Table1[[#This Row],[C]]</f>
        <v>0</v>
      </c>
      <c r="D1893" s="1">
        <f>(Table1[[#This Row],[W]]-1)/Table1[[#This Row],[C]]</f>
        <v>0.19101123595505617</v>
      </c>
      <c r="E1893" s="1">
        <f>EXTRACT_SPCHAR(smsSpamCollection_untouched!A1893)/Table1[[#This Row],[C]]</f>
        <v>3.3707865168539325E-2</v>
      </c>
      <c r="F1893" s="1">
        <f>EXTRACT_WORD(smsSpamCollection_untouched!A1893)</f>
        <v>18</v>
      </c>
      <c r="G1893" s="1">
        <f>EXTRACT_SHORTWORD(smsSpamCollection_untouched!A1893)/Table1[[#This Row],[W]]</f>
        <v>0.83333333333333337</v>
      </c>
      <c r="H1893" s="1">
        <f>EXTRACT_WORDLen(smsSpamCollection_untouched!A1893)/Table1[[#This Row],[W]]</f>
        <v>4</v>
      </c>
      <c r="I1893" s="1">
        <f>EXTRACT_UNIQUEWORD(smsSpamCollection_untouched!A1893)/Table1[[#This Row],[W]]</f>
        <v>1</v>
      </c>
      <c r="J1893" s="1"/>
      <c r="K1893" s="1"/>
      <c r="L1893" s="1"/>
      <c r="M1893" s="1"/>
      <c r="N1893" s="1"/>
      <c r="O1893" s="1"/>
      <c r="P1893" s="1" t="str">
        <f>smsSpamCollection_untouched!B1893</f>
        <v>ham</v>
      </c>
    </row>
    <row r="1894" spans="1:16" x14ac:dyDescent="0.3">
      <c r="A1894" s="1">
        <f>LEN(TRIM(smsSpamCollection_untouched!A1894))</f>
        <v>63</v>
      </c>
      <c r="B1894" s="1">
        <f>EXTRACT_ALPHA(smsSpamCollection_untouched!A1894)/Table1[[#This Row],[C]]</f>
        <v>0.80952380952380953</v>
      </c>
      <c r="C1894" s="1">
        <f>EXTRACT_NUMBER(smsSpamCollection_untouched!A1894)/Table1[[#This Row],[C]]</f>
        <v>0</v>
      </c>
      <c r="D1894" s="1">
        <f>(Table1[[#This Row],[W]]-1)/Table1[[#This Row],[C]]</f>
        <v>0.17460317460317459</v>
      </c>
      <c r="E1894" s="1">
        <f>EXTRACT_SPCHAR(smsSpamCollection_untouched!A1894)/Table1[[#This Row],[C]]</f>
        <v>1.5873015873015872E-2</v>
      </c>
      <c r="F1894" s="1">
        <f>EXTRACT_WORD(smsSpamCollection_untouched!A1894)</f>
        <v>12</v>
      </c>
      <c r="G1894" s="1">
        <f>EXTRACT_SHORTWORD(smsSpamCollection_untouched!A1894)/Table1[[#This Row],[W]]</f>
        <v>0.66666666666666663</v>
      </c>
      <c r="H1894" s="1">
        <f>EXTRACT_WORDLen(smsSpamCollection_untouched!A1894)/Table1[[#This Row],[W]]</f>
        <v>4.333333333333333</v>
      </c>
      <c r="I1894" s="1">
        <f>EXTRACT_UNIQUEWORD(smsSpamCollection_untouched!A1894)/Table1[[#This Row],[W]]</f>
        <v>1</v>
      </c>
      <c r="J1894" s="1"/>
      <c r="K1894" s="1"/>
      <c r="L1894" s="1"/>
      <c r="M1894" s="1"/>
      <c r="N1894" s="1"/>
      <c r="O1894" s="1"/>
      <c r="P1894" s="1" t="str">
        <f>smsSpamCollection_untouched!B1894</f>
        <v>ham</v>
      </c>
    </row>
    <row r="1895" spans="1:16" x14ac:dyDescent="0.3">
      <c r="A1895" s="1">
        <f>LEN(TRIM(smsSpamCollection_untouched!A1895))</f>
        <v>163</v>
      </c>
      <c r="B1895" s="1">
        <f>EXTRACT_ALPHA(smsSpamCollection_untouched!A1895)/Table1[[#This Row],[C]]</f>
        <v>0.62576687116564422</v>
      </c>
      <c r="C1895" s="1">
        <f>EXTRACT_NUMBER(smsSpamCollection_untouched!A1895)/Table1[[#This Row],[C]]</f>
        <v>0.17791411042944785</v>
      </c>
      <c r="D1895" s="1">
        <f>(Table1[[#This Row],[W]]-1)/Table1[[#This Row],[C]]</f>
        <v>0.16564417177914109</v>
      </c>
      <c r="E1895" s="1">
        <f>EXTRACT_SPCHAR(smsSpamCollection_untouched!A1895)/Table1[[#This Row],[C]]</f>
        <v>3.0674846625766871E-2</v>
      </c>
      <c r="F1895" s="1">
        <f>EXTRACT_WORD(smsSpamCollection_untouched!A1895)</f>
        <v>28</v>
      </c>
      <c r="G1895" s="1">
        <f>EXTRACT_SHORTWORD(smsSpamCollection_untouched!A1895)/Table1[[#This Row],[W]]</f>
        <v>0.8214285714285714</v>
      </c>
      <c r="H1895" s="1">
        <f>EXTRACT_WORDLen(smsSpamCollection_untouched!A1895)/Table1[[#This Row],[W]]</f>
        <v>4.8571428571428568</v>
      </c>
      <c r="I1895" s="1">
        <f>EXTRACT_UNIQUEWORD(smsSpamCollection_untouched!A1895)/Table1[[#This Row],[W]]</f>
        <v>1</v>
      </c>
      <c r="J1895" s="1"/>
      <c r="K1895" s="1"/>
      <c r="L1895" s="1"/>
      <c r="M1895" s="1"/>
      <c r="N1895" s="1"/>
      <c r="O1895" s="1"/>
      <c r="P1895" s="1" t="str">
        <f>smsSpamCollection_untouched!B1895</f>
        <v>spam</v>
      </c>
    </row>
    <row r="1896" spans="1:16" x14ac:dyDescent="0.3">
      <c r="A1896" s="1">
        <f>LEN(TRIM(smsSpamCollection_untouched!A1896))</f>
        <v>28</v>
      </c>
      <c r="B1896" s="1">
        <f>EXTRACT_ALPHA(smsSpamCollection_untouched!A1896)/Table1[[#This Row],[C]]</f>
        <v>0.8214285714285714</v>
      </c>
      <c r="C1896" s="1">
        <f>EXTRACT_NUMBER(smsSpamCollection_untouched!A1896)/Table1[[#This Row],[C]]</f>
        <v>0</v>
      </c>
      <c r="D1896" s="1">
        <f>(Table1[[#This Row],[W]]-1)/Table1[[#This Row],[C]]</f>
        <v>0.17857142857142858</v>
      </c>
      <c r="E1896" s="1">
        <f>EXTRACT_SPCHAR(smsSpamCollection_untouched!A1896)/Table1[[#This Row],[C]]</f>
        <v>0</v>
      </c>
      <c r="F1896" s="1">
        <f>EXTRACT_WORD(smsSpamCollection_untouched!A1896)</f>
        <v>6</v>
      </c>
      <c r="G1896" s="1">
        <f>EXTRACT_SHORTWORD(smsSpamCollection_untouched!A1896)/Table1[[#This Row],[W]]</f>
        <v>0.83333333333333337</v>
      </c>
      <c r="H1896" s="1">
        <f>EXTRACT_WORDLen(smsSpamCollection_untouched!A1896)/Table1[[#This Row],[W]]</f>
        <v>3.8333333333333335</v>
      </c>
      <c r="I1896" s="1">
        <f>EXTRACT_UNIQUEWORD(smsSpamCollection_untouched!A1896)/Table1[[#This Row],[W]]</f>
        <v>1</v>
      </c>
      <c r="J1896" s="1"/>
      <c r="K1896" s="1"/>
      <c r="L1896" s="1"/>
      <c r="M1896" s="1"/>
      <c r="N1896" s="1"/>
      <c r="O1896" s="1"/>
      <c r="P1896" s="1" t="str">
        <f>smsSpamCollection_untouched!B1896</f>
        <v>ham</v>
      </c>
    </row>
    <row r="1897" spans="1:16" x14ac:dyDescent="0.3">
      <c r="A1897" s="1">
        <f>LEN(TRIM(smsSpamCollection_untouched!A1897))</f>
        <v>153</v>
      </c>
      <c r="B1897" s="1">
        <f>EXTRACT_ALPHA(smsSpamCollection_untouched!A1897)/Table1[[#This Row],[C]]</f>
        <v>0.71241830065359479</v>
      </c>
      <c r="C1897" s="1">
        <f>EXTRACT_NUMBER(smsSpamCollection_untouched!A1897)/Table1[[#This Row],[C]]</f>
        <v>4.5751633986928102E-2</v>
      </c>
      <c r="D1897" s="1">
        <f>(Table1[[#This Row],[W]]-1)/Table1[[#This Row],[C]]</f>
        <v>0.20915032679738563</v>
      </c>
      <c r="E1897" s="1">
        <f>EXTRACT_SPCHAR(smsSpamCollection_untouched!A1897)/Table1[[#This Row],[C]]</f>
        <v>3.2679738562091505E-2</v>
      </c>
      <c r="F1897" s="1">
        <f>EXTRACT_WORD(smsSpamCollection_untouched!A1897)</f>
        <v>33</v>
      </c>
      <c r="G1897" s="1">
        <f>EXTRACT_SHORTWORD(smsSpamCollection_untouched!A1897)/Table1[[#This Row],[W]]</f>
        <v>0.63636363636363635</v>
      </c>
      <c r="H1897" s="1">
        <f>EXTRACT_WORDLen(smsSpamCollection_untouched!A1897)/Table1[[#This Row],[W]]</f>
        <v>3.6666666666666665</v>
      </c>
      <c r="I1897" s="1">
        <f>EXTRACT_UNIQUEWORD(smsSpamCollection_untouched!A1897)/Table1[[#This Row],[W]]</f>
        <v>0.96969696969696972</v>
      </c>
      <c r="J1897" s="1"/>
      <c r="K1897" s="1"/>
      <c r="L1897" s="1"/>
      <c r="M1897" s="1"/>
      <c r="N1897" s="1"/>
      <c r="O1897" s="1"/>
      <c r="P1897" s="1" t="str">
        <f>smsSpamCollection_untouched!B1897</f>
        <v>spam</v>
      </c>
    </row>
    <row r="1898" spans="1:16" x14ac:dyDescent="0.3">
      <c r="A1898" s="1">
        <f>LEN(TRIM(smsSpamCollection_untouched!A1898))</f>
        <v>40</v>
      </c>
      <c r="B1898" s="1">
        <f>EXTRACT_ALPHA(smsSpamCollection_untouched!A1898)/Table1[[#This Row],[C]]</f>
        <v>0.77500000000000002</v>
      </c>
      <c r="C1898" s="1">
        <f>EXTRACT_NUMBER(smsSpamCollection_untouched!A1898)/Table1[[#This Row],[C]]</f>
        <v>0</v>
      </c>
      <c r="D1898" s="1">
        <f>(Table1[[#This Row],[W]]-1)/Table1[[#This Row],[C]]</f>
        <v>0.2</v>
      </c>
      <c r="E1898" s="1">
        <f>EXTRACT_SPCHAR(smsSpamCollection_untouched!A1898)/Table1[[#This Row],[C]]</f>
        <v>2.5000000000000001E-2</v>
      </c>
      <c r="F1898" s="1">
        <f>EXTRACT_WORD(smsSpamCollection_untouched!A1898)</f>
        <v>9</v>
      </c>
      <c r="G1898" s="1">
        <f>EXTRACT_SHORTWORD(smsSpamCollection_untouched!A1898)/Table1[[#This Row],[W]]</f>
        <v>0.66666666666666663</v>
      </c>
      <c r="H1898" s="1">
        <f>EXTRACT_WORDLen(smsSpamCollection_untouched!A1898)/Table1[[#This Row],[W]]</f>
        <v>3.5555555555555554</v>
      </c>
      <c r="I1898" s="1">
        <f>EXTRACT_UNIQUEWORD(smsSpamCollection_untouched!A1898)/Table1[[#This Row],[W]]</f>
        <v>1</v>
      </c>
      <c r="J1898" s="1"/>
      <c r="K1898" s="1"/>
      <c r="L1898" s="1"/>
      <c r="M1898" s="1"/>
      <c r="N1898" s="1"/>
      <c r="O1898" s="1"/>
      <c r="P1898" s="1" t="str">
        <f>smsSpamCollection_untouched!B1898</f>
        <v>ham</v>
      </c>
    </row>
    <row r="1899" spans="1:16" x14ac:dyDescent="0.3">
      <c r="A1899" s="1">
        <f>LEN(TRIM(smsSpamCollection_untouched!A1899))</f>
        <v>110</v>
      </c>
      <c r="B1899" s="1">
        <f>EXTRACT_ALPHA(smsSpamCollection_untouched!A1899)/Table1[[#This Row],[C]]</f>
        <v>0.75454545454545452</v>
      </c>
      <c r="C1899" s="1">
        <f>EXTRACT_NUMBER(smsSpamCollection_untouched!A1899)/Table1[[#This Row],[C]]</f>
        <v>9.0909090909090905E-3</v>
      </c>
      <c r="D1899" s="1">
        <f>(Table1[[#This Row],[W]]-1)/Table1[[#This Row],[C]]</f>
        <v>0.20909090909090908</v>
      </c>
      <c r="E1899" s="1">
        <f>EXTRACT_SPCHAR(smsSpamCollection_untouched!A1899)/Table1[[#This Row],[C]]</f>
        <v>2.7272727272727271E-2</v>
      </c>
      <c r="F1899" s="1">
        <f>EXTRACT_WORD(smsSpamCollection_untouched!A1899)</f>
        <v>24</v>
      </c>
      <c r="G1899" s="1">
        <f>EXTRACT_SHORTWORD(smsSpamCollection_untouched!A1899)/Table1[[#This Row],[W]]</f>
        <v>0.70833333333333337</v>
      </c>
      <c r="H1899" s="1">
        <f>EXTRACT_WORDLen(smsSpamCollection_untouched!A1899)/Table1[[#This Row],[W]]</f>
        <v>3.625</v>
      </c>
      <c r="I1899" s="1">
        <f>EXTRACT_UNIQUEWORD(smsSpamCollection_untouched!A1899)/Table1[[#This Row],[W]]</f>
        <v>0.91666666666666663</v>
      </c>
      <c r="J1899" s="1"/>
      <c r="K1899" s="1"/>
      <c r="L1899" s="1"/>
      <c r="M1899" s="1"/>
      <c r="N1899" s="1"/>
      <c r="O1899" s="1"/>
      <c r="P1899" s="1" t="str">
        <f>smsSpamCollection_untouched!B1899</f>
        <v>ham</v>
      </c>
    </row>
    <row r="1900" spans="1:16" x14ac:dyDescent="0.3">
      <c r="A1900" s="1">
        <f>LEN(TRIM(smsSpamCollection_untouched!A1900))</f>
        <v>52</v>
      </c>
      <c r="B1900" s="1">
        <f>EXTRACT_ALPHA(smsSpamCollection_untouched!A1900)/Table1[[#This Row],[C]]</f>
        <v>0.76923076923076927</v>
      </c>
      <c r="C1900" s="1">
        <f>EXTRACT_NUMBER(smsSpamCollection_untouched!A1900)/Table1[[#This Row],[C]]</f>
        <v>0</v>
      </c>
      <c r="D1900" s="1">
        <f>(Table1[[#This Row],[W]]-1)/Table1[[#This Row],[C]]</f>
        <v>0.19230769230769232</v>
      </c>
      <c r="E1900" s="1">
        <f>EXTRACT_SPCHAR(smsSpamCollection_untouched!A1900)/Table1[[#This Row],[C]]</f>
        <v>3.8461538461538464E-2</v>
      </c>
      <c r="F1900" s="1">
        <f>EXTRACT_WORD(smsSpamCollection_untouched!A1900)</f>
        <v>11</v>
      </c>
      <c r="G1900" s="1">
        <f>EXTRACT_SHORTWORD(smsSpamCollection_untouched!A1900)/Table1[[#This Row],[W]]</f>
        <v>0.72727272727272729</v>
      </c>
      <c r="H1900" s="1">
        <f>EXTRACT_WORDLen(smsSpamCollection_untouched!A1900)/Table1[[#This Row],[W]]</f>
        <v>3.8181818181818183</v>
      </c>
      <c r="I1900" s="1">
        <f>EXTRACT_UNIQUEWORD(smsSpamCollection_untouched!A1900)/Table1[[#This Row],[W]]</f>
        <v>1</v>
      </c>
      <c r="J1900" s="1"/>
      <c r="K1900" s="1"/>
      <c r="L1900" s="1"/>
      <c r="M1900" s="1"/>
      <c r="N1900" s="1"/>
      <c r="O1900" s="1"/>
      <c r="P1900" s="1" t="str">
        <f>smsSpamCollection_untouched!B1900</f>
        <v>ham</v>
      </c>
    </row>
    <row r="1901" spans="1:16" x14ac:dyDescent="0.3">
      <c r="A1901" s="1">
        <f>LEN(TRIM(smsSpamCollection_untouched!A1901))</f>
        <v>31</v>
      </c>
      <c r="B1901" s="1">
        <f>EXTRACT_ALPHA(smsSpamCollection_untouched!A1901)/Table1[[#This Row],[C]]</f>
        <v>0.74193548387096775</v>
      </c>
      <c r="C1901" s="1">
        <f>EXTRACT_NUMBER(smsSpamCollection_untouched!A1901)/Table1[[#This Row],[C]]</f>
        <v>3.2258064516129031E-2</v>
      </c>
      <c r="D1901" s="1">
        <f>(Table1[[#This Row],[W]]-1)/Table1[[#This Row],[C]]</f>
        <v>0.19354838709677419</v>
      </c>
      <c r="E1901" s="1">
        <f>EXTRACT_SPCHAR(smsSpamCollection_untouched!A1901)/Table1[[#This Row],[C]]</f>
        <v>3.2258064516129031E-2</v>
      </c>
      <c r="F1901" s="1">
        <f>EXTRACT_WORD(smsSpamCollection_untouched!A1901)</f>
        <v>7</v>
      </c>
      <c r="G1901" s="1">
        <f>EXTRACT_SHORTWORD(smsSpamCollection_untouched!A1901)/Table1[[#This Row],[W]]</f>
        <v>0.5714285714285714</v>
      </c>
      <c r="H1901" s="1">
        <f>EXTRACT_WORDLen(smsSpamCollection_untouched!A1901)/Table1[[#This Row],[W]]</f>
        <v>3.5714285714285716</v>
      </c>
      <c r="I1901" s="1">
        <f>EXTRACT_UNIQUEWORD(smsSpamCollection_untouched!A1901)/Table1[[#This Row],[W]]</f>
        <v>1</v>
      </c>
      <c r="J1901" s="1"/>
      <c r="K1901" s="1"/>
      <c r="L1901" s="1"/>
      <c r="M1901" s="1"/>
      <c r="N1901" s="1"/>
      <c r="O1901" s="1"/>
      <c r="P1901" s="1" t="str">
        <f>smsSpamCollection_untouched!B1901</f>
        <v>ham</v>
      </c>
    </row>
    <row r="1902" spans="1:16" x14ac:dyDescent="0.3">
      <c r="A1902" s="1">
        <f>LEN(TRIM(smsSpamCollection_untouched!A1902))</f>
        <v>27</v>
      </c>
      <c r="B1902" s="1">
        <f>EXTRACT_ALPHA(smsSpamCollection_untouched!A1902)/Table1[[#This Row],[C]]</f>
        <v>0.7407407407407407</v>
      </c>
      <c r="C1902" s="1">
        <f>EXTRACT_NUMBER(smsSpamCollection_untouched!A1902)/Table1[[#This Row],[C]]</f>
        <v>0</v>
      </c>
      <c r="D1902" s="1">
        <f>(Table1[[#This Row],[W]]-1)/Table1[[#This Row],[C]]</f>
        <v>0.18518518518518517</v>
      </c>
      <c r="E1902" s="1">
        <f>EXTRACT_SPCHAR(smsSpamCollection_untouched!A1902)/Table1[[#This Row],[C]]</f>
        <v>7.407407407407407E-2</v>
      </c>
      <c r="F1902" s="1">
        <f>EXTRACT_WORD(smsSpamCollection_untouched!A1902)</f>
        <v>6</v>
      </c>
      <c r="G1902" s="1">
        <f>EXTRACT_SHORTWORD(smsSpamCollection_untouched!A1902)/Table1[[#This Row],[W]]</f>
        <v>0.66666666666666663</v>
      </c>
      <c r="H1902" s="1">
        <f>EXTRACT_WORDLen(smsSpamCollection_untouched!A1902)/Table1[[#This Row],[W]]</f>
        <v>3.6666666666666665</v>
      </c>
      <c r="I1902" s="1">
        <f>EXTRACT_UNIQUEWORD(smsSpamCollection_untouched!A1902)/Table1[[#This Row],[W]]</f>
        <v>1</v>
      </c>
      <c r="J1902" s="1"/>
      <c r="K1902" s="1"/>
      <c r="L1902" s="1"/>
      <c r="M1902" s="1"/>
      <c r="N1902" s="1"/>
      <c r="O1902" s="1"/>
      <c r="P1902" s="1" t="str">
        <f>smsSpamCollection_untouched!B1902</f>
        <v>ham</v>
      </c>
    </row>
    <row r="1903" spans="1:16" x14ac:dyDescent="0.3">
      <c r="A1903" s="1">
        <f>LEN(TRIM(smsSpamCollection_untouched!A1903))</f>
        <v>79</v>
      </c>
      <c r="B1903" s="1">
        <f>EXTRACT_ALPHA(smsSpamCollection_untouched!A1903)/Table1[[#This Row],[C]]</f>
        <v>0.74683544303797467</v>
      </c>
      <c r="C1903" s="1">
        <f>EXTRACT_NUMBER(smsSpamCollection_untouched!A1903)/Table1[[#This Row],[C]]</f>
        <v>0</v>
      </c>
      <c r="D1903" s="1">
        <f>(Table1[[#This Row],[W]]-1)/Table1[[#This Row],[C]]</f>
        <v>0.17721518987341772</v>
      </c>
      <c r="E1903" s="1">
        <f>EXTRACT_SPCHAR(smsSpamCollection_untouched!A1903)/Table1[[#This Row],[C]]</f>
        <v>7.5949367088607597E-2</v>
      </c>
      <c r="F1903" s="1">
        <f>EXTRACT_WORD(smsSpamCollection_untouched!A1903)</f>
        <v>15</v>
      </c>
      <c r="G1903" s="1">
        <f>EXTRACT_SHORTWORD(smsSpamCollection_untouched!A1903)/Table1[[#This Row],[W]]</f>
        <v>0.8666666666666667</v>
      </c>
      <c r="H1903" s="1">
        <f>EXTRACT_WORDLen(smsSpamCollection_untouched!A1903)/Table1[[#This Row],[W]]</f>
        <v>4.333333333333333</v>
      </c>
      <c r="I1903" s="1">
        <f>EXTRACT_UNIQUEWORD(smsSpamCollection_untouched!A1903)/Table1[[#This Row],[W]]</f>
        <v>0.93333333333333335</v>
      </c>
      <c r="J1903" s="1"/>
      <c r="K1903" s="1"/>
      <c r="L1903" s="1"/>
      <c r="M1903" s="1"/>
      <c r="N1903" s="1"/>
      <c r="O1903" s="1"/>
      <c r="P1903" s="1" t="str">
        <f>smsSpamCollection_untouched!B1903</f>
        <v>ham</v>
      </c>
    </row>
    <row r="1904" spans="1:16" x14ac:dyDescent="0.3">
      <c r="A1904" s="1">
        <f>LEN(TRIM(smsSpamCollection_untouched!A1904))</f>
        <v>21</v>
      </c>
      <c r="B1904" s="1">
        <f>EXTRACT_ALPHA(smsSpamCollection_untouched!A1904)/Table1[[#This Row],[C]]</f>
        <v>0.80952380952380953</v>
      </c>
      <c r="C1904" s="1">
        <f>EXTRACT_NUMBER(smsSpamCollection_untouched!A1904)/Table1[[#This Row],[C]]</f>
        <v>0</v>
      </c>
      <c r="D1904" s="1">
        <f>(Table1[[#This Row],[W]]-1)/Table1[[#This Row],[C]]</f>
        <v>0.14285714285714285</v>
      </c>
      <c r="E1904" s="1">
        <f>EXTRACT_SPCHAR(smsSpamCollection_untouched!A1904)/Table1[[#This Row],[C]]</f>
        <v>4.7619047619047616E-2</v>
      </c>
      <c r="F1904" s="1">
        <f>EXTRACT_WORD(smsSpamCollection_untouched!A1904)</f>
        <v>4</v>
      </c>
      <c r="G1904" s="1">
        <f>EXTRACT_SHORTWORD(smsSpamCollection_untouched!A1904)/Table1[[#This Row],[W]]</f>
        <v>1</v>
      </c>
      <c r="H1904" s="1">
        <f>EXTRACT_WORDLen(smsSpamCollection_untouched!A1904)/Table1[[#This Row],[W]]</f>
        <v>4.5</v>
      </c>
      <c r="I1904" s="1">
        <f>EXTRACT_UNIQUEWORD(smsSpamCollection_untouched!A1904)/Table1[[#This Row],[W]]</f>
        <v>1</v>
      </c>
      <c r="J1904" s="1"/>
      <c r="K1904" s="1"/>
      <c r="L1904" s="1"/>
      <c r="M1904" s="1"/>
      <c r="N1904" s="1"/>
      <c r="O1904" s="1"/>
      <c r="P1904" s="1" t="str">
        <f>smsSpamCollection_untouched!B1904</f>
        <v>ham</v>
      </c>
    </row>
    <row r="1905" spans="1:16" x14ac:dyDescent="0.3">
      <c r="A1905" s="1">
        <f>LEN(TRIM(smsSpamCollection_untouched!A1905))</f>
        <v>40</v>
      </c>
      <c r="B1905" s="1">
        <f>EXTRACT_ALPHA(smsSpamCollection_untouched!A1905)/Table1[[#This Row],[C]]</f>
        <v>0.75</v>
      </c>
      <c r="C1905" s="1">
        <f>EXTRACT_NUMBER(smsSpamCollection_untouched!A1905)/Table1[[#This Row],[C]]</f>
        <v>0</v>
      </c>
      <c r="D1905" s="1">
        <f>(Table1[[#This Row],[W]]-1)/Table1[[#This Row],[C]]</f>
        <v>0.17499999999999999</v>
      </c>
      <c r="E1905" s="1">
        <f>EXTRACT_SPCHAR(smsSpamCollection_untouched!A1905)/Table1[[#This Row],[C]]</f>
        <v>7.4999999999999997E-2</v>
      </c>
      <c r="F1905" s="1">
        <f>EXTRACT_WORD(smsSpamCollection_untouched!A1905)</f>
        <v>8</v>
      </c>
      <c r="G1905" s="1">
        <f>EXTRACT_SHORTWORD(smsSpamCollection_untouched!A1905)/Table1[[#This Row],[W]]</f>
        <v>0.75</v>
      </c>
      <c r="H1905" s="1">
        <f>EXTRACT_WORDLen(smsSpamCollection_untouched!A1905)/Table1[[#This Row],[W]]</f>
        <v>4.125</v>
      </c>
      <c r="I1905" s="1">
        <f>EXTRACT_UNIQUEWORD(smsSpamCollection_untouched!A1905)/Table1[[#This Row],[W]]</f>
        <v>1</v>
      </c>
      <c r="J1905" s="1"/>
      <c r="K1905" s="1"/>
      <c r="L1905" s="1"/>
      <c r="M1905" s="1"/>
      <c r="N1905" s="1"/>
      <c r="O1905" s="1"/>
      <c r="P1905" s="1" t="str">
        <f>smsSpamCollection_untouched!B1905</f>
        <v>ham</v>
      </c>
    </row>
    <row r="1906" spans="1:16" x14ac:dyDescent="0.3">
      <c r="A1906" s="1">
        <f>LEN(TRIM(smsSpamCollection_untouched!A1906))</f>
        <v>143</v>
      </c>
      <c r="B1906" s="1">
        <f>EXTRACT_ALPHA(smsSpamCollection_untouched!A1906)/Table1[[#This Row],[C]]</f>
        <v>0.6223776223776224</v>
      </c>
      <c r="C1906" s="1">
        <f>EXTRACT_NUMBER(smsSpamCollection_untouched!A1906)/Table1[[#This Row],[C]]</f>
        <v>0.13286713286713286</v>
      </c>
      <c r="D1906" s="1">
        <f>(Table1[[#This Row],[W]]-1)/Table1[[#This Row],[C]]</f>
        <v>0.20279720279720279</v>
      </c>
      <c r="E1906" s="1">
        <f>EXTRACT_SPCHAR(smsSpamCollection_untouched!A1906)/Table1[[#This Row],[C]]</f>
        <v>4.195804195804196E-2</v>
      </c>
      <c r="F1906" s="1">
        <f>EXTRACT_WORD(smsSpamCollection_untouched!A1906)</f>
        <v>30</v>
      </c>
      <c r="G1906" s="1">
        <f>EXTRACT_SHORTWORD(smsSpamCollection_untouched!A1906)/Table1[[#This Row],[W]]</f>
        <v>0.73333333333333328</v>
      </c>
      <c r="H1906" s="1">
        <f>EXTRACT_WORDLen(smsSpamCollection_untouched!A1906)/Table1[[#This Row],[W]]</f>
        <v>3.8</v>
      </c>
      <c r="I1906" s="1">
        <f>EXTRACT_UNIQUEWORD(smsSpamCollection_untouched!A1906)/Table1[[#This Row],[W]]</f>
        <v>0.8</v>
      </c>
      <c r="J1906" s="1"/>
      <c r="K1906" s="1"/>
      <c r="L1906" s="1"/>
      <c r="M1906" s="1"/>
      <c r="N1906" s="1"/>
      <c r="O1906" s="1"/>
      <c r="P1906" s="1" t="str">
        <f>smsSpamCollection_untouched!B1906</f>
        <v>spam</v>
      </c>
    </row>
    <row r="1907" spans="1:16" x14ac:dyDescent="0.3">
      <c r="A1907" s="1">
        <f>LEN(TRIM(smsSpamCollection_untouched!A1907))</f>
        <v>58</v>
      </c>
      <c r="B1907" s="1">
        <f>EXTRACT_ALPHA(smsSpamCollection_untouched!A1907)/Table1[[#This Row],[C]]</f>
        <v>0.63793103448275867</v>
      </c>
      <c r="C1907" s="1">
        <f>EXTRACT_NUMBER(smsSpamCollection_untouched!A1907)/Table1[[#This Row],[C]]</f>
        <v>0</v>
      </c>
      <c r="D1907" s="1">
        <f>(Table1[[#This Row],[W]]-1)/Table1[[#This Row],[C]]</f>
        <v>0.15517241379310345</v>
      </c>
      <c r="E1907" s="1">
        <f>EXTRACT_SPCHAR(smsSpamCollection_untouched!A1907)/Table1[[#This Row],[C]]</f>
        <v>0.20689655172413793</v>
      </c>
      <c r="F1907" s="1">
        <f>EXTRACT_WORD(smsSpamCollection_untouched!A1907)</f>
        <v>10</v>
      </c>
      <c r="G1907" s="1">
        <f>EXTRACT_SHORTWORD(smsSpamCollection_untouched!A1907)/Table1[[#This Row],[W]]</f>
        <v>0.8</v>
      </c>
      <c r="H1907" s="1">
        <f>EXTRACT_WORDLen(smsSpamCollection_untouched!A1907)/Table1[[#This Row],[W]]</f>
        <v>4.9000000000000004</v>
      </c>
      <c r="I1907" s="1">
        <f>EXTRACT_UNIQUEWORD(smsSpamCollection_untouched!A1907)/Table1[[#This Row],[W]]</f>
        <v>1</v>
      </c>
      <c r="J1907" s="1"/>
      <c r="K1907" s="1"/>
      <c r="L1907" s="1"/>
      <c r="M1907" s="1"/>
      <c r="N1907" s="1"/>
      <c r="O1907" s="1"/>
      <c r="P1907" s="1" t="str">
        <f>smsSpamCollection_untouched!B1907</f>
        <v>ham</v>
      </c>
    </row>
    <row r="1908" spans="1:16" x14ac:dyDescent="0.3">
      <c r="A1908" s="1">
        <f>LEN(TRIM(smsSpamCollection_untouched!A1908))</f>
        <v>53</v>
      </c>
      <c r="B1908" s="1">
        <f>EXTRACT_ALPHA(smsSpamCollection_untouched!A1908)/Table1[[#This Row],[C]]</f>
        <v>0.77358490566037741</v>
      </c>
      <c r="C1908" s="1">
        <f>EXTRACT_NUMBER(smsSpamCollection_untouched!A1908)/Table1[[#This Row],[C]]</f>
        <v>0</v>
      </c>
      <c r="D1908" s="1">
        <f>(Table1[[#This Row],[W]]-1)/Table1[[#This Row],[C]]</f>
        <v>0.18867924528301888</v>
      </c>
      <c r="E1908" s="1">
        <f>EXTRACT_SPCHAR(smsSpamCollection_untouched!A1908)/Table1[[#This Row],[C]]</f>
        <v>3.7735849056603772E-2</v>
      </c>
      <c r="F1908" s="1">
        <f>EXTRACT_WORD(smsSpamCollection_untouched!A1908)</f>
        <v>11</v>
      </c>
      <c r="G1908" s="1">
        <f>EXTRACT_SHORTWORD(smsSpamCollection_untouched!A1908)/Table1[[#This Row],[W]]</f>
        <v>0.63636363636363635</v>
      </c>
      <c r="H1908" s="1">
        <f>EXTRACT_WORDLen(smsSpamCollection_untouched!A1908)/Table1[[#This Row],[W]]</f>
        <v>3.9090909090909092</v>
      </c>
      <c r="I1908" s="1">
        <f>EXTRACT_UNIQUEWORD(smsSpamCollection_untouched!A1908)/Table1[[#This Row],[W]]</f>
        <v>0.90909090909090906</v>
      </c>
      <c r="J1908" s="1"/>
      <c r="K1908" s="1"/>
      <c r="L1908" s="1"/>
      <c r="M1908" s="1"/>
      <c r="N1908" s="1"/>
      <c r="O1908" s="1"/>
      <c r="P1908" s="1" t="str">
        <f>smsSpamCollection_untouched!B1908</f>
        <v>ham</v>
      </c>
    </row>
    <row r="1909" spans="1:16" x14ac:dyDescent="0.3">
      <c r="A1909" s="1">
        <f>LEN(TRIM(smsSpamCollection_untouched!A1909))</f>
        <v>84</v>
      </c>
      <c r="B1909" s="1">
        <f>EXTRACT_ALPHA(smsSpamCollection_untouched!A1909)/Table1[[#This Row],[C]]</f>
        <v>0.79761904761904767</v>
      </c>
      <c r="C1909" s="1">
        <f>EXTRACT_NUMBER(smsSpamCollection_untouched!A1909)/Table1[[#This Row],[C]]</f>
        <v>0</v>
      </c>
      <c r="D1909" s="1">
        <f>(Table1[[#This Row],[W]]-1)/Table1[[#This Row],[C]]</f>
        <v>0.17857142857142858</v>
      </c>
      <c r="E1909" s="1">
        <f>EXTRACT_SPCHAR(smsSpamCollection_untouched!A1909)/Table1[[#This Row],[C]]</f>
        <v>2.3809523809523808E-2</v>
      </c>
      <c r="F1909" s="1">
        <f>EXTRACT_WORD(smsSpamCollection_untouched!A1909)</f>
        <v>16</v>
      </c>
      <c r="G1909" s="1">
        <f>EXTRACT_SHORTWORD(smsSpamCollection_untouched!A1909)/Table1[[#This Row],[W]]</f>
        <v>0.875</v>
      </c>
      <c r="H1909" s="1">
        <f>EXTRACT_WORDLen(smsSpamCollection_untouched!A1909)/Table1[[#This Row],[W]]</f>
        <v>4.3125</v>
      </c>
      <c r="I1909" s="1">
        <f>EXTRACT_UNIQUEWORD(smsSpamCollection_untouched!A1909)/Table1[[#This Row],[W]]</f>
        <v>0.9375</v>
      </c>
      <c r="J1909" s="1"/>
      <c r="K1909" s="1"/>
      <c r="L1909" s="1"/>
      <c r="M1909" s="1"/>
      <c r="N1909" s="1"/>
      <c r="O1909" s="1"/>
      <c r="P1909" s="1" t="str">
        <f>smsSpamCollection_untouched!B1909</f>
        <v>ham</v>
      </c>
    </row>
    <row r="1910" spans="1:16" x14ac:dyDescent="0.3">
      <c r="A1910" s="1">
        <f>LEN(TRIM(smsSpamCollection_untouched!A1910))</f>
        <v>15</v>
      </c>
      <c r="B1910" s="1">
        <f>EXTRACT_ALPHA(smsSpamCollection_untouched!A1910)/Table1[[#This Row],[C]]</f>
        <v>0.73333333333333328</v>
      </c>
      <c r="C1910" s="1">
        <f>EXTRACT_NUMBER(smsSpamCollection_untouched!A1910)/Table1[[#This Row],[C]]</f>
        <v>0</v>
      </c>
      <c r="D1910" s="1">
        <f>(Table1[[#This Row],[W]]-1)/Table1[[#This Row],[C]]</f>
        <v>0.2</v>
      </c>
      <c r="E1910" s="1">
        <f>EXTRACT_SPCHAR(smsSpamCollection_untouched!A1910)/Table1[[#This Row],[C]]</f>
        <v>6.6666666666666666E-2</v>
      </c>
      <c r="F1910" s="1">
        <f>EXTRACT_WORD(smsSpamCollection_untouched!A1910)</f>
        <v>4</v>
      </c>
      <c r="G1910" s="1">
        <f>EXTRACT_SHORTWORD(smsSpamCollection_untouched!A1910)/Table1[[#This Row],[W]]</f>
        <v>0.75</v>
      </c>
      <c r="H1910" s="1">
        <f>EXTRACT_WORDLen(smsSpamCollection_untouched!A1910)/Table1[[#This Row],[W]]</f>
        <v>3</v>
      </c>
      <c r="I1910" s="1">
        <f>EXTRACT_UNIQUEWORD(smsSpamCollection_untouched!A1910)/Table1[[#This Row],[W]]</f>
        <v>1</v>
      </c>
      <c r="J1910" s="1"/>
      <c r="K1910" s="1"/>
      <c r="L1910" s="1"/>
      <c r="M1910" s="1"/>
      <c r="N1910" s="1"/>
      <c r="O1910" s="1"/>
      <c r="P1910" s="1" t="str">
        <f>smsSpamCollection_untouched!B1910</f>
        <v>ham</v>
      </c>
    </row>
    <row r="1911" spans="1:16" x14ac:dyDescent="0.3">
      <c r="A1911" s="1">
        <f>LEN(TRIM(smsSpamCollection_untouched!A1911))</f>
        <v>105</v>
      </c>
      <c r="B1911" s="1">
        <f>EXTRACT_ALPHA(smsSpamCollection_untouched!A1911)/Table1[[#This Row],[C]]</f>
        <v>0.73333333333333328</v>
      </c>
      <c r="C1911" s="1">
        <f>EXTRACT_NUMBER(smsSpamCollection_untouched!A1911)/Table1[[#This Row],[C]]</f>
        <v>0</v>
      </c>
      <c r="D1911" s="1">
        <f>(Table1[[#This Row],[W]]-1)/Table1[[#This Row],[C]]</f>
        <v>0.22857142857142856</v>
      </c>
      <c r="E1911" s="1">
        <f>EXTRACT_SPCHAR(smsSpamCollection_untouched!A1911)/Table1[[#This Row],[C]]</f>
        <v>3.8095238095238099E-2</v>
      </c>
      <c r="F1911" s="1">
        <f>EXTRACT_WORD(smsSpamCollection_untouched!A1911)</f>
        <v>25</v>
      </c>
      <c r="G1911" s="1">
        <f>EXTRACT_SHORTWORD(smsSpamCollection_untouched!A1911)/Table1[[#This Row],[W]]</f>
        <v>0.64</v>
      </c>
      <c r="H1911" s="1">
        <f>EXTRACT_WORDLen(smsSpamCollection_untouched!A1911)/Table1[[#This Row],[W]]</f>
        <v>3.24</v>
      </c>
      <c r="I1911" s="1">
        <f>EXTRACT_UNIQUEWORD(smsSpamCollection_untouched!A1911)/Table1[[#This Row],[W]]</f>
        <v>0.84</v>
      </c>
      <c r="J1911" s="1"/>
      <c r="K1911" s="1"/>
      <c r="L1911" s="1"/>
      <c r="M1911" s="1"/>
      <c r="N1911" s="1"/>
      <c r="O1911" s="1"/>
      <c r="P1911" s="1" t="str">
        <f>smsSpamCollection_untouched!B1911</f>
        <v>ham</v>
      </c>
    </row>
    <row r="1912" spans="1:16" x14ac:dyDescent="0.3">
      <c r="A1912" s="1">
        <f>LEN(TRIM(smsSpamCollection_untouched!A1912))</f>
        <v>30</v>
      </c>
      <c r="B1912" s="1">
        <f>EXTRACT_ALPHA(smsSpamCollection_untouched!A1912)/Table1[[#This Row],[C]]</f>
        <v>0.76666666666666672</v>
      </c>
      <c r="C1912" s="1">
        <f>EXTRACT_NUMBER(smsSpamCollection_untouched!A1912)/Table1[[#This Row],[C]]</f>
        <v>0</v>
      </c>
      <c r="D1912" s="1">
        <f>(Table1[[#This Row],[W]]-1)/Table1[[#This Row],[C]]</f>
        <v>0.2</v>
      </c>
      <c r="E1912" s="1">
        <f>EXTRACT_SPCHAR(smsSpamCollection_untouched!A1912)/Table1[[#This Row],[C]]</f>
        <v>3.3333333333333333E-2</v>
      </c>
      <c r="F1912" s="1">
        <f>EXTRACT_WORD(smsSpamCollection_untouched!A1912)</f>
        <v>7</v>
      </c>
      <c r="G1912" s="1">
        <f>EXTRACT_SHORTWORD(smsSpamCollection_untouched!A1912)/Table1[[#This Row],[W]]</f>
        <v>0.8571428571428571</v>
      </c>
      <c r="H1912" s="1">
        <f>EXTRACT_WORDLen(smsSpamCollection_untouched!A1912)/Table1[[#This Row],[W]]</f>
        <v>3.4285714285714284</v>
      </c>
      <c r="I1912" s="1">
        <f>EXTRACT_UNIQUEWORD(smsSpamCollection_untouched!A1912)/Table1[[#This Row],[W]]</f>
        <v>1</v>
      </c>
      <c r="J1912" s="1"/>
      <c r="K1912" s="1"/>
      <c r="L1912" s="1"/>
      <c r="M1912" s="1"/>
      <c r="N1912" s="1"/>
      <c r="O1912" s="1"/>
      <c r="P1912" s="1" t="str">
        <f>smsSpamCollection_untouched!B1912</f>
        <v>ham</v>
      </c>
    </row>
    <row r="1913" spans="1:16" x14ac:dyDescent="0.3">
      <c r="A1913" s="1">
        <f>LEN(TRIM(smsSpamCollection_untouched!A1913))</f>
        <v>106</v>
      </c>
      <c r="B1913" s="1">
        <f>EXTRACT_ALPHA(smsSpamCollection_untouched!A1913)/Table1[[#This Row],[C]]</f>
        <v>0.72641509433962259</v>
      </c>
      <c r="C1913" s="1">
        <f>EXTRACT_NUMBER(smsSpamCollection_untouched!A1913)/Table1[[#This Row],[C]]</f>
        <v>0</v>
      </c>
      <c r="D1913" s="1">
        <f>(Table1[[#This Row],[W]]-1)/Table1[[#This Row],[C]]</f>
        <v>0.21698113207547171</v>
      </c>
      <c r="E1913" s="1">
        <f>EXTRACT_SPCHAR(smsSpamCollection_untouched!A1913)/Table1[[#This Row],[C]]</f>
        <v>7.5471698113207544E-2</v>
      </c>
      <c r="F1913" s="1">
        <f>EXTRACT_WORD(smsSpamCollection_untouched!A1913)</f>
        <v>24</v>
      </c>
      <c r="G1913" s="1">
        <f>EXTRACT_SHORTWORD(smsSpamCollection_untouched!A1913)/Table1[[#This Row],[W]]</f>
        <v>0.58333333333333337</v>
      </c>
      <c r="H1913" s="1">
        <f>EXTRACT_WORDLen(smsSpamCollection_untouched!A1913)/Table1[[#This Row],[W]]</f>
        <v>3.5416666666666665</v>
      </c>
      <c r="I1913" s="1">
        <f>EXTRACT_UNIQUEWORD(smsSpamCollection_untouched!A1913)/Table1[[#This Row],[W]]</f>
        <v>0.83333333333333337</v>
      </c>
      <c r="J1913" s="1"/>
      <c r="K1913" s="1"/>
      <c r="L1913" s="1"/>
      <c r="M1913" s="1"/>
      <c r="N1913" s="1"/>
      <c r="O1913" s="1"/>
      <c r="P1913" s="1" t="str">
        <f>smsSpamCollection_untouched!B1913</f>
        <v>ham</v>
      </c>
    </row>
    <row r="1914" spans="1:16" x14ac:dyDescent="0.3">
      <c r="A1914" s="1">
        <f>LEN(TRIM(smsSpamCollection_untouched!A1914))</f>
        <v>92</v>
      </c>
      <c r="B1914" s="1">
        <f>EXTRACT_ALPHA(smsSpamCollection_untouched!A1914)/Table1[[#This Row],[C]]</f>
        <v>0.78260869565217395</v>
      </c>
      <c r="C1914" s="1">
        <f>EXTRACT_NUMBER(smsSpamCollection_untouched!A1914)/Table1[[#This Row],[C]]</f>
        <v>1.0869565217391304E-2</v>
      </c>
      <c r="D1914" s="1">
        <f>(Table1[[#This Row],[W]]-1)/Table1[[#This Row],[C]]</f>
        <v>0.17391304347826086</v>
      </c>
      <c r="E1914" s="1">
        <f>EXTRACT_SPCHAR(smsSpamCollection_untouched!A1914)/Table1[[#This Row],[C]]</f>
        <v>3.2608695652173912E-2</v>
      </c>
      <c r="F1914" s="1">
        <f>EXTRACT_WORD(smsSpamCollection_untouched!A1914)</f>
        <v>17</v>
      </c>
      <c r="G1914" s="1">
        <f>EXTRACT_SHORTWORD(smsSpamCollection_untouched!A1914)/Table1[[#This Row],[W]]</f>
        <v>0.70588235294117652</v>
      </c>
      <c r="H1914" s="1">
        <f>EXTRACT_WORDLen(smsSpamCollection_untouched!A1914)/Table1[[#This Row],[W]]</f>
        <v>4.4705882352941178</v>
      </c>
      <c r="I1914" s="1">
        <f>EXTRACT_UNIQUEWORD(smsSpamCollection_untouched!A1914)/Table1[[#This Row],[W]]</f>
        <v>0.88235294117647056</v>
      </c>
      <c r="J1914" s="1"/>
      <c r="K1914" s="1"/>
      <c r="L1914" s="1"/>
      <c r="M1914" s="1"/>
      <c r="N1914" s="1"/>
      <c r="O1914" s="1"/>
      <c r="P1914" s="1" t="str">
        <f>smsSpamCollection_untouched!B1914</f>
        <v>ham</v>
      </c>
    </row>
    <row r="1915" spans="1:16" x14ac:dyDescent="0.3">
      <c r="A1915" s="1">
        <f>LEN(TRIM(smsSpamCollection_untouched!A1915))</f>
        <v>87</v>
      </c>
      <c r="B1915" s="1">
        <f>EXTRACT_ALPHA(smsSpamCollection_untouched!A1915)/Table1[[#This Row],[C]]</f>
        <v>0.75862068965517238</v>
      </c>
      <c r="C1915" s="1">
        <f>EXTRACT_NUMBER(smsSpamCollection_untouched!A1915)/Table1[[#This Row],[C]]</f>
        <v>0</v>
      </c>
      <c r="D1915" s="1">
        <f>(Table1[[#This Row],[W]]-1)/Table1[[#This Row],[C]]</f>
        <v>0.18390804597701149</v>
      </c>
      <c r="E1915" s="1">
        <f>EXTRACT_SPCHAR(smsSpamCollection_untouched!A1915)/Table1[[#This Row],[C]]</f>
        <v>5.7471264367816091E-2</v>
      </c>
      <c r="F1915" s="1">
        <f>EXTRACT_WORD(smsSpamCollection_untouched!A1915)</f>
        <v>17</v>
      </c>
      <c r="G1915" s="1">
        <f>EXTRACT_SHORTWORD(smsSpamCollection_untouched!A1915)/Table1[[#This Row],[W]]</f>
        <v>0.82352941176470584</v>
      </c>
      <c r="H1915" s="1">
        <f>EXTRACT_WORDLen(smsSpamCollection_untouched!A1915)/Table1[[#This Row],[W]]</f>
        <v>4.1764705882352944</v>
      </c>
      <c r="I1915" s="1">
        <f>EXTRACT_UNIQUEWORD(smsSpamCollection_untouched!A1915)/Table1[[#This Row],[W]]</f>
        <v>1</v>
      </c>
      <c r="J1915" s="1"/>
      <c r="K1915" s="1"/>
      <c r="L1915" s="1"/>
      <c r="M1915" s="1"/>
      <c r="N1915" s="1"/>
      <c r="O1915" s="1"/>
      <c r="P1915" s="1" t="str">
        <f>smsSpamCollection_untouched!B1915</f>
        <v>ham</v>
      </c>
    </row>
    <row r="1916" spans="1:16" x14ac:dyDescent="0.3">
      <c r="A1916" s="1">
        <f>LEN(TRIM(smsSpamCollection_untouched!A1916))</f>
        <v>15</v>
      </c>
      <c r="B1916" s="1">
        <f>EXTRACT_ALPHA(smsSpamCollection_untouched!A1916)/Table1[[#This Row],[C]]</f>
        <v>0.73333333333333328</v>
      </c>
      <c r="C1916" s="1">
        <f>EXTRACT_NUMBER(smsSpamCollection_untouched!A1916)/Table1[[#This Row],[C]]</f>
        <v>0</v>
      </c>
      <c r="D1916" s="1">
        <f>(Table1[[#This Row],[W]]-1)/Table1[[#This Row],[C]]</f>
        <v>0.2</v>
      </c>
      <c r="E1916" s="1">
        <f>EXTRACT_SPCHAR(smsSpamCollection_untouched!A1916)/Table1[[#This Row],[C]]</f>
        <v>6.6666666666666666E-2</v>
      </c>
      <c r="F1916" s="1">
        <f>EXTRACT_WORD(smsSpamCollection_untouched!A1916)</f>
        <v>4</v>
      </c>
      <c r="G1916" s="1">
        <f>EXTRACT_SHORTWORD(smsSpamCollection_untouched!A1916)/Table1[[#This Row],[W]]</f>
        <v>0.75</v>
      </c>
      <c r="H1916" s="1">
        <f>EXTRACT_WORDLen(smsSpamCollection_untouched!A1916)/Table1[[#This Row],[W]]</f>
        <v>3</v>
      </c>
      <c r="I1916" s="1">
        <f>EXTRACT_UNIQUEWORD(smsSpamCollection_untouched!A1916)/Table1[[#This Row],[W]]</f>
        <v>1</v>
      </c>
      <c r="J1916" s="1"/>
      <c r="K1916" s="1"/>
      <c r="L1916" s="1"/>
      <c r="M1916" s="1"/>
      <c r="N1916" s="1"/>
      <c r="O1916" s="1"/>
      <c r="P1916" s="1" t="str">
        <f>smsSpamCollection_untouched!B1916</f>
        <v>ham</v>
      </c>
    </row>
    <row r="1917" spans="1:16" x14ac:dyDescent="0.3">
      <c r="A1917" s="1">
        <f>LEN(TRIM(smsSpamCollection_untouched!A1917))</f>
        <v>158</v>
      </c>
      <c r="B1917" s="1">
        <f>EXTRACT_ALPHA(smsSpamCollection_untouched!A1917)/Table1[[#This Row],[C]]</f>
        <v>0.65822784810126578</v>
      </c>
      <c r="C1917" s="1">
        <f>EXTRACT_NUMBER(smsSpamCollection_untouched!A1917)/Table1[[#This Row],[C]]</f>
        <v>0.13924050632911392</v>
      </c>
      <c r="D1917" s="1">
        <f>(Table1[[#This Row],[W]]-1)/Table1[[#This Row],[C]]</f>
        <v>0.18354430379746836</v>
      </c>
      <c r="E1917" s="1">
        <f>EXTRACT_SPCHAR(smsSpamCollection_untouched!A1917)/Table1[[#This Row],[C]]</f>
        <v>1.8987341772151899E-2</v>
      </c>
      <c r="F1917" s="1">
        <f>EXTRACT_WORD(smsSpamCollection_untouched!A1917)</f>
        <v>30</v>
      </c>
      <c r="G1917" s="1">
        <f>EXTRACT_SHORTWORD(smsSpamCollection_untouched!A1917)/Table1[[#This Row],[W]]</f>
        <v>0.7</v>
      </c>
      <c r="H1917" s="1">
        <f>EXTRACT_WORDLen(smsSpamCollection_untouched!A1917)/Table1[[#This Row],[W]]</f>
        <v>4.3</v>
      </c>
      <c r="I1917" s="1">
        <f>EXTRACT_UNIQUEWORD(smsSpamCollection_untouched!A1917)/Table1[[#This Row],[W]]</f>
        <v>0.93333333333333335</v>
      </c>
      <c r="J1917" s="1"/>
      <c r="K1917" s="1"/>
      <c r="L1917" s="1"/>
      <c r="M1917" s="1"/>
      <c r="N1917" s="1"/>
      <c r="O1917" s="1"/>
      <c r="P1917" s="1" t="str">
        <f>smsSpamCollection_untouched!B1917</f>
        <v>spam</v>
      </c>
    </row>
    <row r="1918" spans="1:16" x14ac:dyDescent="0.3">
      <c r="A1918" s="1">
        <f>LEN(TRIM(smsSpamCollection_untouched!A1918))</f>
        <v>51</v>
      </c>
      <c r="B1918" s="1">
        <f>EXTRACT_ALPHA(smsSpamCollection_untouched!A1918)/Table1[[#This Row],[C]]</f>
        <v>0.76470588235294112</v>
      </c>
      <c r="C1918" s="1">
        <f>EXTRACT_NUMBER(smsSpamCollection_untouched!A1918)/Table1[[#This Row],[C]]</f>
        <v>0</v>
      </c>
      <c r="D1918" s="1">
        <f>(Table1[[#This Row],[W]]-1)/Table1[[#This Row],[C]]</f>
        <v>0.21568627450980393</v>
      </c>
      <c r="E1918" s="1">
        <f>EXTRACT_SPCHAR(smsSpamCollection_untouched!A1918)/Table1[[#This Row],[C]]</f>
        <v>1.9607843137254902E-2</v>
      </c>
      <c r="F1918" s="1">
        <f>EXTRACT_WORD(smsSpamCollection_untouched!A1918)</f>
        <v>12</v>
      </c>
      <c r="G1918" s="1">
        <f>EXTRACT_SHORTWORD(smsSpamCollection_untouched!A1918)/Table1[[#This Row],[W]]</f>
        <v>0.83333333333333337</v>
      </c>
      <c r="H1918" s="1">
        <f>EXTRACT_WORDLen(smsSpamCollection_untouched!A1918)/Table1[[#This Row],[W]]</f>
        <v>3.3333333333333335</v>
      </c>
      <c r="I1918" s="1">
        <f>EXTRACT_UNIQUEWORD(smsSpamCollection_untouched!A1918)/Table1[[#This Row],[W]]</f>
        <v>0.83333333333333337</v>
      </c>
      <c r="J1918" s="1"/>
      <c r="K1918" s="1"/>
      <c r="L1918" s="1"/>
      <c r="M1918" s="1"/>
      <c r="N1918" s="1"/>
      <c r="O1918" s="1"/>
      <c r="P1918" s="1" t="str">
        <f>smsSpamCollection_untouched!B1918</f>
        <v>ham</v>
      </c>
    </row>
    <row r="1919" spans="1:16" x14ac:dyDescent="0.3">
      <c r="A1919" s="1">
        <f>LEN(TRIM(smsSpamCollection_untouched!A1919))</f>
        <v>50</v>
      </c>
      <c r="B1919" s="1">
        <f>EXTRACT_ALPHA(smsSpamCollection_untouched!A1919)/Table1[[#This Row],[C]]</f>
        <v>0.78</v>
      </c>
      <c r="C1919" s="1">
        <f>EXTRACT_NUMBER(smsSpamCollection_untouched!A1919)/Table1[[#This Row],[C]]</f>
        <v>0</v>
      </c>
      <c r="D1919" s="1">
        <f>(Table1[[#This Row],[W]]-1)/Table1[[#This Row],[C]]</f>
        <v>0.2</v>
      </c>
      <c r="E1919" s="1">
        <f>EXTRACT_SPCHAR(smsSpamCollection_untouched!A1919)/Table1[[#This Row],[C]]</f>
        <v>0.02</v>
      </c>
      <c r="F1919" s="1">
        <f>EXTRACT_WORD(smsSpamCollection_untouched!A1919)</f>
        <v>11</v>
      </c>
      <c r="G1919" s="1">
        <f>EXTRACT_SHORTWORD(smsSpamCollection_untouched!A1919)/Table1[[#This Row],[W]]</f>
        <v>0.90909090909090906</v>
      </c>
      <c r="H1919" s="1">
        <f>EXTRACT_WORDLen(smsSpamCollection_untouched!A1919)/Table1[[#This Row],[W]]</f>
        <v>3.6363636363636362</v>
      </c>
      <c r="I1919" s="1">
        <f>EXTRACT_UNIQUEWORD(smsSpamCollection_untouched!A1919)/Table1[[#This Row],[W]]</f>
        <v>0.90909090909090906</v>
      </c>
      <c r="J1919" s="1"/>
      <c r="K1919" s="1"/>
      <c r="L1919" s="1"/>
      <c r="M1919" s="1"/>
      <c r="N1919" s="1"/>
      <c r="O1919" s="1"/>
      <c r="P1919" s="1" t="str">
        <f>smsSpamCollection_untouched!B1919</f>
        <v>ham</v>
      </c>
    </row>
    <row r="1920" spans="1:16" x14ac:dyDescent="0.3">
      <c r="A1920" s="1">
        <f>LEN(TRIM(smsSpamCollection_untouched!A1920))</f>
        <v>63</v>
      </c>
      <c r="B1920" s="1">
        <f>EXTRACT_ALPHA(smsSpamCollection_untouched!A1920)/Table1[[#This Row],[C]]</f>
        <v>0.7142857142857143</v>
      </c>
      <c r="C1920" s="1">
        <f>EXTRACT_NUMBER(smsSpamCollection_untouched!A1920)/Table1[[#This Row],[C]]</f>
        <v>0</v>
      </c>
      <c r="D1920" s="1">
        <f>(Table1[[#This Row],[W]]-1)/Table1[[#This Row],[C]]</f>
        <v>0.20634920634920634</v>
      </c>
      <c r="E1920" s="1">
        <f>EXTRACT_SPCHAR(smsSpamCollection_untouched!A1920)/Table1[[#This Row],[C]]</f>
        <v>7.9365079365079361E-2</v>
      </c>
      <c r="F1920" s="1">
        <f>EXTRACT_WORD(smsSpamCollection_untouched!A1920)</f>
        <v>14</v>
      </c>
      <c r="G1920" s="1">
        <f>EXTRACT_SHORTWORD(smsSpamCollection_untouched!A1920)/Table1[[#This Row],[W]]</f>
        <v>0.5714285714285714</v>
      </c>
      <c r="H1920" s="1">
        <f>EXTRACT_WORDLen(smsSpamCollection_untouched!A1920)/Table1[[#This Row],[W]]</f>
        <v>3.5714285714285716</v>
      </c>
      <c r="I1920" s="1">
        <f>EXTRACT_UNIQUEWORD(smsSpamCollection_untouched!A1920)/Table1[[#This Row],[W]]</f>
        <v>0.9285714285714286</v>
      </c>
      <c r="J1920" s="1"/>
      <c r="K1920" s="1"/>
      <c r="L1920" s="1"/>
      <c r="M1920" s="1"/>
      <c r="N1920" s="1"/>
      <c r="O1920" s="1"/>
      <c r="P1920" s="1" t="str">
        <f>smsSpamCollection_untouched!B1920</f>
        <v>ham</v>
      </c>
    </row>
    <row r="1921" spans="1:16" x14ac:dyDescent="0.3">
      <c r="A1921" s="1">
        <f>LEN(TRIM(smsSpamCollection_untouched!A1921))</f>
        <v>34</v>
      </c>
      <c r="B1921" s="1">
        <f>EXTRACT_ALPHA(smsSpamCollection_untouched!A1921)/Table1[[#This Row],[C]]</f>
        <v>0.82352941176470584</v>
      </c>
      <c r="C1921" s="1">
        <f>EXTRACT_NUMBER(smsSpamCollection_untouched!A1921)/Table1[[#This Row],[C]]</f>
        <v>0</v>
      </c>
      <c r="D1921" s="1">
        <f>(Table1[[#This Row],[W]]-1)/Table1[[#This Row],[C]]</f>
        <v>0.14705882352941177</v>
      </c>
      <c r="E1921" s="1">
        <f>EXTRACT_SPCHAR(smsSpamCollection_untouched!A1921)/Table1[[#This Row],[C]]</f>
        <v>2.9411764705882353E-2</v>
      </c>
      <c r="F1921" s="1">
        <f>EXTRACT_WORD(smsSpamCollection_untouched!A1921)</f>
        <v>6</v>
      </c>
      <c r="G1921" s="1">
        <f>EXTRACT_SHORTWORD(smsSpamCollection_untouched!A1921)/Table1[[#This Row],[W]]</f>
        <v>0.66666666666666663</v>
      </c>
      <c r="H1921" s="1">
        <f>EXTRACT_WORDLen(smsSpamCollection_untouched!A1921)/Table1[[#This Row],[W]]</f>
        <v>4.833333333333333</v>
      </c>
      <c r="I1921" s="1">
        <f>EXTRACT_UNIQUEWORD(smsSpamCollection_untouched!A1921)/Table1[[#This Row],[W]]</f>
        <v>1</v>
      </c>
      <c r="J1921" s="1"/>
      <c r="K1921" s="1"/>
      <c r="L1921" s="1"/>
      <c r="M1921" s="1"/>
      <c r="N1921" s="1"/>
      <c r="O1921" s="1"/>
      <c r="P1921" s="1" t="str">
        <f>smsSpamCollection_untouched!B1921</f>
        <v>ham</v>
      </c>
    </row>
    <row r="1922" spans="1:16" x14ac:dyDescent="0.3">
      <c r="A1922" s="1">
        <f>LEN(TRIM(smsSpamCollection_untouched!A1922))</f>
        <v>160</v>
      </c>
      <c r="B1922" s="1">
        <f>EXTRACT_ALPHA(smsSpamCollection_untouched!A1922)/Table1[[#This Row],[C]]</f>
        <v>0.7</v>
      </c>
      <c r="C1922" s="1">
        <f>EXTRACT_NUMBER(smsSpamCollection_untouched!A1922)/Table1[[#This Row],[C]]</f>
        <v>1.2500000000000001E-2</v>
      </c>
      <c r="D1922" s="1">
        <f>(Table1[[#This Row],[W]]-1)/Table1[[#This Row],[C]]</f>
        <v>0.24374999999999999</v>
      </c>
      <c r="E1922" s="1">
        <f>EXTRACT_SPCHAR(smsSpamCollection_untouched!A1922)/Table1[[#This Row],[C]]</f>
        <v>4.3749999999999997E-2</v>
      </c>
      <c r="F1922" s="1">
        <f>EXTRACT_WORD(smsSpamCollection_untouched!A1922)</f>
        <v>40</v>
      </c>
      <c r="G1922" s="1">
        <f>EXTRACT_SHORTWORD(smsSpamCollection_untouched!A1922)/Table1[[#This Row],[W]]</f>
        <v>0.57499999999999996</v>
      </c>
      <c r="H1922" s="1">
        <f>EXTRACT_WORDLen(smsSpamCollection_untouched!A1922)/Table1[[#This Row],[W]]</f>
        <v>3.0249999999999999</v>
      </c>
      <c r="I1922" s="1">
        <f>EXTRACT_UNIQUEWORD(smsSpamCollection_untouched!A1922)/Table1[[#This Row],[W]]</f>
        <v>0.85</v>
      </c>
      <c r="J1922" s="1"/>
      <c r="K1922" s="1"/>
      <c r="L1922" s="1"/>
      <c r="M1922" s="1"/>
      <c r="N1922" s="1"/>
      <c r="O1922" s="1"/>
      <c r="P1922" s="1" t="str">
        <f>smsSpamCollection_untouched!B1922</f>
        <v>ham</v>
      </c>
    </row>
    <row r="1923" spans="1:16" x14ac:dyDescent="0.3">
      <c r="A1923" s="1">
        <f>LEN(TRIM(smsSpamCollection_untouched!A1923))</f>
        <v>29</v>
      </c>
      <c r="B1923" s="1">
        <f>EXTRACT_ALPHA(smsSpamCollection_untouched!A1923)/Table1[[#This Row],[C]]</f>
        <v>0.82758620689655171</v>
      </c>
      <c r="C1923" s="1">
        <f>EXTRACT_NUMBER(smsSpamCollection_untouched!A1923)/Table1[[#This Row],[C]]</f>
        <v>0</v>
      </c>
      <c r="D1923" s="1">
        <f>(Table1[[#This Row],[W]]-1)/Table1[[#This Row],[C]]</f>
        <v>0.17241379310344829</v>
      </c>
      <c r="E1923" s="1">
        <f>EXTRACT_SPCHAR(smsSpamCollection_untouched!A1923)/Table1[[#This Row],[C]]</f>
        <v>0</v>
      </c>
      <c r="F1923" s="1">
        <f>EXTRACT_WORD(smsSpamCollection_untouched!A1923)</f>
        <v>6</v>
      </c>
      <c r="G1923" s="1">
        <f>EXTRACT_SHORTWORD(smsSpamCollection_untouched!A1923)/Table1[[#This Row],[W]]</f>
        <v>1</v>
      </c>
      <c r="H1923" s="1">
        <f>EXTRACT_WORDLen(smsSpamCollection_untouched!A1923)/Table1[[#This Row],[W]]</f>
        <v>4</v>
      </c>
      <c r="I1923" s="1">
        <f>EXTRACT_UNIQUEWORD(smsSpamCollection_untouched!A1923)/Table1[[#This Row],[W]]</f>
        <v>1</v>
      </c>
      <c r="J1923" s="1"/>
      <c r="K1923" s="1"/>
      <c r="L1923" s="1"/>
      <c r="M1923" s="1"/>
      <c r="N1923" s="1"/>
      <c r="O1923" s="1"/>
      <c r="P1923" s="1" t="str">
        <f>smsSpamCollection_untouched!B1923</f>
        <v>ham</v>
      </c>
    </row>
    <row r="1924" spans="1:16" x14ac:dyDescent="0.3">
      <c r="A1924" s="1">
        <f>LEN(TRIM(smsSpamCollection_untouched!A1924))</f>
        <v>41</v>
      </c>
      <c r="B1924" s="1">
        <f>EXTRACT_ALPHA(smsSpamCollection_untouched!A1924)/Table1[[#This Row],[C]]</f>
        <v>0.78048780487804881</v>
      </c>
      <c r="C1924" s="1">
        <f>EXTRACT_NUMBER(smsSpamCollection_untouched!A1924)/Table1[[#This Row],[C]]</f>
        <v>0</v>
      </c>
      <c r="D1924" s="1">
        <f>(Table1[[#This Row],[W]]-1)/Table1[[#This Row],[C]]</f>
        <v>0.1951219512195122</v>
      </c>
      <c r="E1924" s="1">
        <f>EXTRACT_SPCHAR(smsSpamCollection_untouched!A1924)/Table1[[#This Row],[C]]</f>
        <v>2.4390243902439025E-2</v>
      </c>
      <c r="F1924" s="1">
        <f>EXTRACT_WORD(smsSpamCollection_untouched!A1924)</f>
        <v>9</v>
      </c>
      <c r="G1924" s="1">
        <f>EXTRACT_SHORTWORD(smsSpamCollection_untouched!A1924)/Table1[[#This Row],[W]]</f>
        <v>0.66666666666666663</v>
      </c>
      <c r="H1924" s="1">
        <f>EXTRACT_WORDLen(smsSpamCollection_untouched!A1924)/Table1[[#This Row],[W]]</f>
        <v>3.6666666666666665</v>
      </c>
      <c r="I1924" s="1">
        <f>EXTRACT_UNIQUEWORD(smsSpamCollection_untouched!A1924)/Table1[[#This Row],[W]]</f>
        <v>1</v>
      </c>
      <c r="J1924" s="1"/>
      <c r="K1924" s="1"/>
      <c r="L1924" s="1"/>
      <c r="M1924" s="1"/>
      <c r="N1924" s="1"/>
      <c r="O1924" s="1"/>
      <c r="P1924" s="1" t="str">
        <f>smsSpamCollection_untouched!B1924</f>
        <v>ham</v>
      </c>
    </row>
    <row r="1925" spans="1:16" x14ac:dyDescent="0.3">
      <c r="A1925" s="1">
        <f>LEN(TRIM(smsSpamCollection_untouched!A1925))</f>
        <v>68</v>
      </c>
      <c r="B1925" s="1">
        <f>EXTRACT_ALPHA(smsSpamCollection_untouched!A1925)/Table1[[#This Row],[C]]</f>
        <v>0.57352941176470584</v>
      </c>
      <c r="C1925" s="1">
        <f>EXTRACT_NUMBER(smsSpamCollection_untouched!A1925)/Table1[[#This Row],[C]]</f>
        <v>2.9411764705882353E-2</v>
      </c>
      <c r="D1925" s="1">
        <f>(Table1[[#This Row],[W]]-1)/Table1[[#This Row],[C]]</f>
        <v>0.22058823529411764</v>
      </c>
      <c r="E1925" s="1">
        <f>EXTRACT_SPCHAR(smsSpamCollection_untouched!A1925)/Table1[[#This Row],[C]]</f>
        <v>0.17647058823529413</v>
      </c>
      <c r="F1925" s="1">
        <f>EXTRACT_WORD(smsSpamCollection_untouched!A1925)</f>
        <v>16</v>
      </c>
      <c r="G1925" s="1">
        <f>EXTRACT_SHORTWORD(smsSpamCollection_untouched!A1925)/Table1[[#This Row],[W]]</f>
        <v>0.5625</v>
      </c>
      <c r="H1925" s="1">
        <f>EXTRACT_WORDLen(smsSpamCollection_untouched!A1925)/Table1[[#This Row],[W]]</f>
        <v>3.3125</v>
      </c>
      <c r="I1925" s="1">
        <f>EXTRACT_UNIQUEWORD(smsSpamCollection_untouched!A1925)/Table1[[#This Row],[W]]</f>
        <v>0.9375</v>
      </c>
      <c r="J1925" s="1"/>
      <c r="K1925" s="1"/>
      <c r="L1925" s="1"/>
      <c r="M1925" s="1"/>
      <c r="N1925" s="1"/>
      <c r="O1925" s="1"/>
      <c r="P1925" s="1" t="str">
        <f>smsSpamCollection_untouched!B1925</f>
        <v>ham</v>
      </c>
    </row>
    <row r="1926" spans="1:16" x14ac:dyDescent="0.3">
      <c r="A1926" s="1">
        <f>LEN(TRIM(smsSpamCollection_untouched!A1926))</f>
        <v>91</v>
      </c>
      <c r="B1926" s="1">
        <f>EXTRACT_ALPHA(smsSpamCollection_untouched!A1926)/Table1[[#This Row],[C]]</f>
        <v>0.76923076923076927</v>
      </c>
      <c r="C1926" s="1">
        <f>EXTRACT_NUMBER(smsSpamCollection_untouched!A1926)/Table1[[#This Row],[C]]</f>
        <v>1.098901098901099E-2</v>
      </c>
      <c r="D1926" s="1">
        <f>(Table1[[#This Row],[W]]-1)/Table1[[#This Row],[C]]</f>
        <v>0.18681318681318682</v>
      </c>
      <c r="E1926" s="1">
        <f>EXTRACT_SPCHAR(smsSpamCollection_untouched!A1926)/Table1[[#This Row],[C]]</f>
        <v>3.2967032967032968E-2</v>
      </c>
      <c r="F1926" s="1">
        <f>EXTRACT_WORD(smsSpamCollection_untouched!A1926)</f>
        <v>18</v>
      </c>
      <c r="G1926" s="1">
        <f>EXTRACT_SHORTWORD(smsSpamCollection_untouched!A1926)/Table1[[#This Row],[W]]</f>
        <v>0.72222222222222221</v>
      </c>
      <c r="H1926" s="1">
        <f>EXTRACT_WORDLen(smsSpamCollection_untouched!A1926)/Table1[[#This Row],[W]]</f>
        <v>4.1111111111111107</v>
      </c>
      <c r="I1926" s="1">
        <f>EXTRACT_UNIQUEWORD(smsSpamCollection_untouched!A1926)/Table1[[#This Row],[W]]</f>
        <v>1</v>
      </c>
      <c r="J1926" s="1"/>
      <c r="K1926" s="1"/>
      <c r="L1926" s="1"/>
      <c r="M1926" s="1"/>
      <c r="N1926" s="1"/>
      <c r="O1926" s="1"/>
      <c r="P1926" s="1" t="str">
        <f>smsSpamCollection_untouched!B1926</f>
        <v>ham</v>
      </c>
    </row>
    <row r="1927" spans="1:16" x14ac:dyDescent="0.3">
      <c r="A1927" s="1">
        <f>LEN(TRIM(smsSpamCollection_untouched!A1927))</f>
        <v>2</v>
      </c>
      <c r="B1927" s="1">
        <f>EXTRACT_ALPHA(smsSpamCollection_untouched!A1927)/Table1[[#This Row],[C]]</f>
        <v>1</v>
      </c>
      <c r="C1927" s="1">
        <f>EXTRACT_NUMBER(smsSpamCollection_untouched!A1927)/Table1[[#This Row],[C]]</f>
        <v>0</v>
      </c>
      <c r="D1927" s="1">
        <f>(Table1[[#This Row],[W]]-1)/Table1[[#This Row],[C]]</f>
        <v>0</v>
      </c>
      <c r="E1927" s="1">
        <f>EXTRACT_SPCHAR(smsSpamCollection_untouched!A1927)/Table1[[#This Row],[C]]</f>
        <v>0</v>
      </c>
      <c r="F1927" s="1">
        <f>EXTRACT_WORD(smsSpamCollection_untouched!A1927)</f>
        <v>1</v>
      </c>
      <c r="G1927" s="1">
        <f>EXTRACT_SHORTWORD(smsSpamCollection_untouched!A1927)/Table1[[#This Row],[W]]</f>
        <v>0</v>
      </c>
      <c r="H1927" s="1">
        <f>EXTRACT_WORDLen(smsSpamCollection_untouched!A1927)/Table1[[#This Row],[W]]</f>
        <v>2</v>
      </c>
      <c r="I1927" s="1">
        <f>EXTRACT_UNIQUEWORD(smsSpamCollection_untouched!A1927)/Table1[[#This Row],[W]]</f>
        <v>1</v>
      </c>
      <c r="J1927" s="1"/>
      <c r="K1927" s="1"/>
      <c r="L1927" s="1"/>
      <c r="M1927" s="1"/>
      <c r="N1927" s="1"/>
      <c r="O1927" s="1"/>
      <c r="P1927" s="1" t="str">
        <f>smsSpamCollection_untouched!B1927</f>
        <v>ham</v>
      </c>
    </row>
    <row r="1928" spans="1:16" x14ac:dyDescent="0.3">
      <c r="A1928" s="1">
        <f>LEN(TRIM(smsSpamCollection_untouched!A1928))</f>
        <v>64</v>
      </c>
      <c r="B1928" s="1">
        <f>EXTRACT_ALPHA(smsSpamCollection_untouched!A1928)/Table1[[#This Row],[C]]</f>
        <v>0.71875</v>
      </c>
      <c r="C1928" s="1">
        <f>EXTRACT_NUMBER(smsSpamCollection_untouched!A1928)/Table1[[#This Row],[C]]</f>
        <v>0</v>
      </c>
      <c r="D1928" s="1">
        <f>(Table1[[#This Row],[W]]-1)/Table1[[#This Row],[C]]</f>
        <v>0.203125</v>
      </c>
      <c r="E1928" s="1">
        <f>EXTRACT_SPCHAR(smsSpamCollection_untouched!A1928)/Table1[[#This Row],[C]]</f>
        <v>0.109375</v>
      </c>
      <c r="F1928" s="1">
        <f>EXTRACT_WORD(smsSpamCollection_untouched!A1928)</f>
        <v>14</v>
      </c>
      <c r="G1928" s="1">
        <f>EXTRACT_SHORTWORD(smsSpamCollection_untouched!A1928)/Table1[[#This Row],[W]]</f>
        <v>0.6428571428571429</v>
      </c>
      <c r="H1928" s="1">
        <f>EXTRACT_WORDLen(smsSpamCollection_untouched!A1928)/Table1[[#This Row],[W]]</f>
        <v>3.7857142857142856</v>
      </c>
      <c r="I1928" s="1">
        <f>EXTRACT_UNIQUEWORD(smsSpamCollection_untouched!A1928)/Table1[[#This Row],[W]]</f>
        <v>0.7857142857142857</v>
      </c>
      <c r="J1928" s="1"/>
      <c r="K1928" s="1"/>
      <c r="L1928" s="1"/>
      <c r="M1928" s="1"/>
      <c r="N1928" s="1"/>
      <c r="O1928" s="1"/>
      <c r="P1928" s="1" t="str">
        <f>smsSpamCollection_untouched!B1928</f>
        <v>ham</v>
      </c>
    </row>
    <row r="1929" spans="1:16" x14ac:dyDescent="0.3">
      <c r="A1929" s="1">
        <f>LEN(TRIM(smsSpamCollection_untouched!A1929))</f>
        <v>133</v>
      </c>
      <c r="B1929" s="1">
        <f>EXTRACT_ALPHA(smsSpamCollection_untouched!A1929)/Table1[[#This Row],[C]]</f>
        <v>0.77443609022556392</v>
      </c>
      <c r="C1929" s="1">
        <f>EXTRACT_NUMBER(smsSpamCollection_untouched!A1929)/Table1[[#This Row],[C]]</f>
        <v>0</v>
      </c>
      <c r="D1929" s="1">
        <f>(Table1[[#This Row],[W]]-1)/Table1[[#This Row],[C]]</f>
        <v>0.18796992481203006</v>
      </c>
      <c r="E1929" s="1">
        <f>EXTRACT_SPCHAR(smsSpamCollection_untouched!A1929)/Table1[[#This Row],[C]]</f>
        <v>4.5112781954887216E-2</v>
      </c>
      <c r="F1929" s="1">
        <f>EXTRACT_WORD(smsSpamCollection_untouched!A1929)</f>
        <v>26</v>
      </c>
      <c r="G1929" s="1">
        <f>EXTRACT_SHORTWORD(smsSpamCollection_untouched!A1929)/Table1[[#This Row],[W]]</f>
        <v>0.80769230769230771</v>
      </c>
      <c r="H1929" s="1">
        <f>EXTRACT_WORDLen(smsSpamCollection_untouched!A1929)/Table1[[#This Row],[W]]</f>
        <v>4.1923076923076925</v>
      </c>
      <c r="I1929" s="1">
        <f>EXTRACT_UNIQUEWORD(smsSpamCollection_untouched!A1929)/Table1[[#This Row],[W]]</f>
        <v>0.92307692307692313</v>
      </c>
      <c r="J1929" s="1"/>
      <c r="K1929" s="1"/>
      <c r="L1929" s="1"/>
      <c r="M1929" s="1"/>
      <c r="N1929" s="1"/>
      <c r="O1929" s="1"/>
      <c r="P1929" s="1" t="str">
        <f>smsSpamCollection_untouched!B1929</f>
        <v>ham</v>
      </c>
    </row>
    <row r="1930" spans="1:16" x14ac:dyDescent="0.3">
      <c r="A1930" s="1">
        <f>LEN(TRIM(smsSpamCollection_untouched!A1930))</f>
        <v>30</v>
      </c>
      <c r="B1930" s="1">
        <f>EXTRACT_ALPHA(smsSpamCollection_untouched!A1930)/Table1[[#This Row],[C]]</f>
        <v>0.8</v>
      </c>
      <c r="C1930" s="1">
        <f>EXTRACT_NUMBER(smsSpamCollection_untouched!A1930)/Table1[[#This Row],[C]]</f>
        <v>0</v>
      </c>
      <c r="D1930" s="1">
        <f>(Table1[[#This Row],[W]]-1)/Table1[[#This Row],[C]]</f>
        <v>0.16666666666666666</v>
      </c>
      <c r="E1930" s="1">
        <f>EXTRACT_SPCHAR(smsSpamCollection_untouched!A1930)/Table1[[#This Row],[C]]</f>
        <v>3.3333333333333333E-2</v>
      </c>
      <c r="F1930" s="1">
        <f>EXTRACT_WORD(smsSpamCollection_untouched!A1930)</f>
        <v>6</v>
      </c>
      <c r="G1930" s="1">
        <f>EXTRACT_SHORTWORD(smsSpamCollection_untouched!A1930)/Table1[[#This Row],[W]]</f>
        <v>0.83333333333333337</v>
      </c>
      <c r="H1930" s="1">
        <f>EXTRACT_WORDLen(smsSpamCollection_untouched!A1930)/Table1[[#This Row],[W]]</f>
        <v>4.166666666666667</v>
      </c>
      <c r="I1930" s="1">
        <f>EXTRACT_UNIQUEWORD(smsSpamCollection_untouched!A1930)/Table1[[#This Row],[W]]</f>
        <v>1</v>
      </c>
      <c r="J1930" s="1"/>
      <c r="K1930" s="1"/>
      <c r="L1930" s="1"/>
      <c r="M1930" s="1"/>
      <c r="N1930" s="1"/>
      <c r="O1930" s="1"/>
      <c r="P1930" s="1" t="str">
        <f>smsSpamCollection_untouched!B1930</f>
        <v>ham</v>
      </c>
    </row>
    <row r="1931" spans="1:16" x14ac:dyDescent="0.3">
      <c r="A1931" s="1">
        <f>LEN(TRIM(smsSpamCollection_untouched!A1931))</f>
        <v>145</v>
      </c>
      <c r="B1931" s="1">
        <f>EXTRACT_ALPHA(smsSpamCollection_untouched!A1931)/Table1[[#This Row],[C]]</f>
        <v>0.57241379310344831</v>
      </c>
      <c r="C1931" s="1">
        <f>EXTRACT_NUMBER(smsSpamCollection_untouched!A1931)/Table1[[#This Row],[C]]</f>
        <v>0.19310344827586207</v>
      </c>
      <c r="D1931" s="1">
        <f>(Table1[[#This Row],[W]]-1)/Table1[[#This Row],[C]]</f>
        <v>0.1793103448275862</v>
      </c>
      <c r="E1931" s="1">
        <f>EXTRACT_SPCHAR(smsSpamCollection_untouched!A1931)/Table1[[#This Row],[C]]</f>
        <v>5.5172413793103448E-2</v>
      </c>
      <c r="F1931" s="1">
        <f>EXTRACT_WORD(smsSpamCollection_untouched!A1931)</f>
        <v>27</v>
      </c>
      <c r="G1931" s="1">
        <f>EXTRACT_SHORTWORD(smsSpamCollection_untouched!A1931)/Table1[[#This Row],[W]]</f>
        <v>0.66666666666666663</v>
      </c>
      <c r="H1931" s="1">
        <f>EXTRACT_WORDLen(smsSpamCollection_untouched!A1931)/Table1[[#This Row],[W]]</f>
        <v>4.4074074074074074</v>
      </c>
      <c r="I1931" s="1">
        <f>EXTRACT_UNIQUEWORD(smsSpamCollection_untouched!A1931)/Table1[[#This Row],[W]]</f>
        <v>0.88888888888888884</v>
      </c>
      <c r="J1931" s="1"/>
      <c r="K1931" s="1"/>
      <c r="L1931" s="1"/>
      <c r="M1931" s="1"/>
      <c r="N1931" s="1"/>
      <c r="O1931" s="1"/>
      <c r="P1931" s="1" t="str">
        <f>smsSpamCollection_untouched!B1931</f>
        <v>spam</v>
      </c>
    </row>
    <row r="1932" spans="1:16" x14ac:dyDescent="0.3">
      <c r="A1932" s="1">
        <f>LEN(TRIM(smsSpamCollection_untouched!A1932))</f>
        <v>142</v>
      </c>
      <c r="B1932" s="1">
        <f>EXTRACT_ALPHA(smsSpamCollection_untouched!A1932)/Table1[[#This Row],[C]]</f>
        <v>0.59859154929577463</v>
      </c>
      <c r="C1932" s="1">
        <f>EXTRACT_NUMBER(smsSpamCollection_untouched!A1932)/Table1[[#This Row],[C]]</f>
        <v>0.176056338028169</v>
      </c>
      <c r="D1932" s="1">
        <f>(Table1[[#This Row],[W]]-1)/Table1[[#This Row],[C]]</f>
        <v>0.176056338028169</v>
      </c>
      <c r="E1932" s="1">
        <f>EXTRACT_SPCHAR(smsSpamCollection_untouched!A1932)/Table1[[#This Row],[C]]</f>
        <v>4.9295774647887321E-2</v>
      </c>
      <c r="F1932" s="1">
        <f>EXTRACT_WORD(smsSpamCollection_untouched!A1932)</f>
        <v>26</v>
      </c>
      <c r="G1932" s="1">
        <f>EXTRACT_SHORTWORD(smsSpamCollection_untouched!A1932)/Table1[[#This Row],[W]]</f>
        <v>0.76923076923076927</v>
      </c>
      <c r="H1932" s="1">
        <f>EXTRACT_WORDLen(smsSpamCollection_untouched!A1932)/Table1[[#This Row],[W]]</f>
        <v>4.5</v>
      </c>
      <c r="I1932" s="1">
        <f>EXTRACT_UNIQUEWORD(smsSpamCollection_untouched!A1932)/Table1[[#This Row],[W]]</f>
        <v>0.96153846153846156</v>
      </c>
      <c r="J1932" s="1"/>
      <c r="K1932" s="1"/>
      <c r="L1932" s="1"/>
      <c r="M1932" s="1"/>
      <c r="N1932" s="1"/>
      <c r="O1932" s="1"/>
      <c r="P1932" s="1" t="str">
        <f>smsSpamCollection_untouched!B1932</f>
        <v>spam</v>
      </c>
    </row>
    <row r="1933" spans="1:16" x14ac:dyDescent="0.3">
      <c r="A1933" s="1">
        <f>LEN(TRIM(smsSpamCollection_untouched!A1933))</f>
        <v>35</v>
      </c>
      <c r="B1933" s="1">
        <f>EXTRACT_ALPHA(smsSpamCollection_untouched!A1933)/Table1[[#This Row],[C]]</f>
        <v>0.82857142857142863</v>
      </c>
      <c r="C1933" s="1">
        <f>EXTRACT_NUMBER(smsSpamCollection_untouched!A1933)/Table1[[#This Row],[C]]</f>
        <v>0</v>
      </c>
      <c r="D1933" s="1">
        <f>(Table1[[#This Row],[W]]-1)/Table1[[#This Row],[C]]</f>
        <v>0.17142857142857143</v>
      </c>
      <c r="E1933" s="1">
        <f>EXTRACT_SPCHAR(smsSpamCollection_untouched!A1933)/Table1[[#This Row],[C]]</f>
        <v>0</v>
      </c>
      <c r="F1933" s="1">
        <f>EXTRACT_WORD(smsSpamCollection_untouched!A1933)</f>
        <v>7</v>
      </c>
      <c r="G1933" s="1">
        <f>EXTRACT_SHORTWORD(smsSpamCollection_untouched!A1933)/Table1[[#This Row],[W]]</f>
        <v>0.7142857142857143</v>
      </c>
      <c r="H1933" s="1">
        <f>EXTRACT_WORDLen(smsSpamCollection_untouched!A1933)/Table1[[#This Row],[W]]</f>
        <v>4.1428571428571432</v>
      </c>
      <c r="I1933" s="1">
        <f>EXTRACT_UNIQUEWORD(smsSpamCollection_untouched!A1933)/Table1[[#This Row],[W]]</f>
        <v>1</v>
      </c>
      <c r="J1933" s="1"/>
      <c r="K1933" s="1"/>
      <c r="L1933" s="1"/>
      <c r="M1933" s="1"/>
      <c r="N1933" s="1"/>
      <c r="O1933" s="1"/>
      <c r="P1933" s="1" t="str">
        <f>smsSpamCollection_untouched!B1933</f>
        <v>ham</v>
      </c>
    </row>
    <row r="1934" spans="1:16" x14ac:dyDescent="0.3">
      <c r="A1934" s="1">
        <f>LEN(TRIM(smsSpamCollection_untouched!A1934))</f>
        <v>35</v>
      </c>
      <c r="B1934" s="1">
        <f>EXTRACT_ALPHA(smsSpamCollection_untouched!A1934)/Table1[[#This Row],[C]]</f>
        <v>0.65714285714285714</v>
      </c>
      <c r="C1934" s="1">
        <f>EXTRACT_NUMBER(smsSpamCollection_untouched!A1934)/Table1[[#This Row],[C]]</f>
        <v>0</v>
      </c>
      <c r="D1934" s="1">
        <f>(Table1[[#This Row],[W]]-1)/Table1[[#This Row],[C]]</f>
        <v>0.2</v>
      </c>
      <c r="E1934" s="1">
        <f>EXTRACT_SPCHAR(smsSpamCollection_untouched!A1934)/Table1[[#This Row],[C]]</f>
        <v>0.14285714285714285</v>
      </c>
      <c r="F1934" s="1">
        <f>EXTRACT_WORD(smsSpamCollection_untouched!A1934)</f>
        <v>8</v>
      </c>
      <c r="G1934" s="1">
        <f>EXTRACT_SHORTWORD(smsSpamCollection_untouched!A1934)/Table1[[#This Row],[W]]</f>
        <v>0.625</v>
      </c>
      <c r="H1934" s="1">
        <f>EXTRACT_WORDLen(smsSpamCollection_untouched!A1934)/Table1[[#This Row],[W]]</f>
        <v>3.5</v>
      </c>
      <c r="I1934" s="1">
        <f>EXTRACT_UNIQUEWORD(smsSpamCollection_untouched!A1934)/Table1[[#This Row],[W]]</f>
        <v>1</v>
      </c>
      <c r="J1934" s="1"/>
      <c r="K1934" s="1"/>
      <c r="L1934" s="1"/>
      <c r="M1934" s="1"/>
      <c r="N1934" s="1"/>
      <c r="O1934" s="1"/>
      <c r="P1934" s="1" t="str">
        <f>smsSpamCollection_untouched!B1934</f>
        <v>ham</v>
      </c>
    </row>
    <row r="1935" spans="1:16" x14ac:dyDescent="0.3">
      <c r="A1935" s="1">
        <f>LEN(TRIM(smsSpamCollection_untouched!A1935))</f>
        <v>25</v>
      </c>
      <c r="B1935" s="1">
        <f>EXTRACT_ALPHA(smsSpamCollection_untouched!A1935)/Table1[[#This Row],[C]]</f>
        <v>0.88</v>
      </c>
      <c r="C1935" s="1">
        <f>EXTRACT_NUMBER(smsSpamCollection_untouched!A1935)/Table1[[#This Row],[C]]</f>
        <v>0</v>
      </c>
      <c r="D1935" s="1">
        <f>(Table1[[#This Row],[W]]-1)/Table1[[#This Row],[C]]</f>
        <v>0.12</v>
      </c>
      <c r="E1935" s="1">
        <f>EXTRACT_SPCHAR(smsSpamCollection_untouched!A1935)/Table1[[#This Row],[C]]</f>
        <v>0</v>
      </c>
      <c r="F1935" s="1">
        <f>EXTRACT_WORD(smsSpamCollection_untouched!A1935)</f>
        <v>4</v>
      </c>
      <c r="G1935" s="1">
        <f>EXTRACT_SHORTWORD(smsSpamCollection_untouched!A1935)/Table1[[#This Row],[W]]</f>
        <v>1</v>
      </c>
      <c r="H1935" s="1">
        <f>EXTRACT_WORDLen(smsSpamCollection_untouched!A1935)/Table1[[#This Row],[W]]</f>
        <v>5.5</v>
      </c>
      <c r="I1935" s="1">
        <f>EXTRACT_UNIQUEWORD(smsSpamCollection_untouched!A1935)/Table1[[#This Row],[W]]</f>
        <v>1</v>
      </c>
      <c r="J1935" s="1"/>
      <c r="K1935" s="1"/>
      <c r="L1935" s="1"/>
      <c r="M1935" s="1"/>
      <c r="N1935" s="1"/>
      <c r="O1935" s="1"/>
      <c r="P1935" s="1" t="str">
        <f>smsSpamCollection_untouched!B1935</f>
        <v>ham</v>
      </c>
    </row>
    <row r="1936" spans="1:16" x14ac:dyDescent="0.3">
      <c r="A1936" s="1">
        <f>LEN(TRIM(smsSpamCollection_untouched!A1936))</f>
        <v>23</v>
      </c>
      <c r="B1936" s="1">
        <f>EXTRACT_ALPHA(smsSpamCollection_untouched!A1936)/Table1[[#This Row],[C]]</f>
        <v>0.78260869565217395</v>
      </c>
      <c r="C1936" s="1">
        <f>EXTRACT_NUMBER(smsSpamCollection_untouched!A1936)/Table1[[#This Row],[C]]</f>
        <v>0</v>
      </c>
      <c r="D1936" s="1">
        <f>(Table1[[#This Row],[W]]-1)/Table1[[#This Row],[C]]</f>
        <v>0.17391304347826086</v>
      </c>
      <c r="E1936" s="1">
        <f>EXTRACT_SPCHAR(smsSpamCollection_untouched!A1936)/Table1[[#This Row],[C]]</f>
        <v>4.3478260869565216E-2</v>
      </c>
      <c r="F1936" s="1">
        <f>EXTRACT_WORD(smsSpamCollection_untouched!A1936)</f>
        <v>5</v>
      </c>
      <c r="G1936" s="1">
        <f>EXTRACT_SHORTWORD(smsSpamCollection_untouched!A1936)/Table1[[#This Row],[W]]</f>
        <v>0.6</v>
      </c>
      <c r="H1936" s="1">
        <f>EXTRACT_WORDLen(smsSpamCollection_untouched!A1936)/Table1[[#This Row],[W]]</f>
        <v>3.8</v>
      </c>
      <c r="I1936" s="1">
        <f>EXTRACT_UNIQUEWORD(smsSpamCollection_untouched!A1936)/Table1[[#This Row],[W]]</f>
        <v>1</v>
      </c>
      <c r="J1936" s="1"/>
      <c r="K1936" s="1"/>
      <c r="L1936" s="1"/>
      <c r="M1936" s="1"/>
      <c r="N1936" s="1"/>
      <c r="O1936" s="1"/>
      <c r="P1936" s="1" t="str">
        <f>smsSpamCollection_untouched!B1936</f>
        <v>ham</v>
      </c>
    </row>
    <row r="1937" spans="1:16" x14ac:dyDescent="0.3">
      <c r="A1937" s="1">
        <f>LEN(TRIM(smsSpamCollection_untouched!A1937))</f>
        <v>32</v>
      </c>
      <c r="B1937" s="1">
        <f>EXTRACT_ALPHA(smsSpamCollection_untouched!A1937)/Table1[[#This Row],[C]]</f>
        <v>0.78125</v>
      </c>
      <c r="C1937" s="1">
        <f>EXTRACT_NUMBER(smsSpamCollection_untouched!A1937)/Table1[[#This Row],[C]]</f>
        <v>0</v>
      </c>
      <c r="D1937" s="1">
        <f>(Table1[[#This Row],[W]]-1)/Table1[[#This Row],[C]]</f>
        <v>0.1875</v>
      </c>
      <c r="E1937" s="1">
        <f>EXTRACT_SPCHAR(smsSpamCollection_untouched!A1937)/Table1[[#This Row],[C]]</f>
        <v>3.125E-2</v>
      </c>
      <c r="F1937" s="1">
        <f>EXTRACT_WORD(smsSpamCollection_untouched!A1937)</f>
        <v>7</v>
      </c>
      <c r="G1937" s="1">
        <f>EXTRACT_SHORTWORD(smsSpamCollection_untouched!A1937)/Table1[[#This Row],[W]]</f>
        <v>0.8571428571428571</v>
      </c>
      <c r="H1937" s="1">
        <f>EXTRACT_WORDLen(smsSpamCollection_untouched!A1937)/Table1[[#This Row],[W]]</f>
        <v>3.7142857142857144</v>
      </c>
      <c r="I1937" s="1">
        <f>EXTRACT_UNIQUEWORD(smsSpamCollection_untouched!A1937)/Table1[[#This Row],[W]]</f>
        <v>1</v>
      </c>
      <c r="J1937" s="1"/>
      <c r="K1937" s="1"/>
      <c r="L1937" s="1"/>
      <c r="M1937" s="1"/>
      <c r="N1937" s="1"/>
      <c r="O1937" s="1"/>
      <c r="P1937" s="1" t="str">
        <f>smsSpamCollection_untouched!B1937</f>
        <v>ham</v>
      </c>
    </row>
    <row r="1938" spans="1:16" x14ac:dyDescent="0.3">
      <c r="A1938" s="1">
        <f>LEN(TRIM(smsSpamCollection_untouched!A1938))</f>
        <v>76</v>
      </c>
      <c r="B1938" s="1">
        <f>EXTRACT_ALPHA(smsSpamCollection_untouched!A1938)/Table1[[#This Row],[C]]</f>
        <v>0.78947368421052633</v>
      </c>
      <c r="C1938" s="1">
        <f>EXTRACT_NUMBER(smsSpamCollection_untouched!A1938)/Table1[[#This Row],[C]]</f>
        <v>0</v>
      </c>
      <c r="D1938" s="1">
        <f>(Table1[[#This Row],[W]]-1)/Table1[[#This Row],[C]]</f>
        <v>0.17105263157894737</v>
      </c>
      <c r="E1938" s="1">
        <f>EXTRACT_SPCHAR(smsSpamCollection_untouched!A1938)/Table1[[#This Row],[C]]</f>
        <v>3.9473684210526314E-2</v>
      </c>
      <c r="F1938" s="1">
        <f>EXTRACT_WORD(smsSpamCollection_untouched!A1938)</f>
        <v>14</v>
      </c>
      <c r="G1938" s="1">
        <f>EXTRACT_SHORTWORD(smsSpamCollection_untouched!A1938)/Table1[[#This Row],[W]]</f>
        <v>0.7857142857142857</v>
      </c>
      <c r="H1938" s="1">
        <f>EXTRACT_WORDLen(smsSpamCollection_untouched!A1938)/Table1[[#This Row],[W]]</f>
        <v>4.5</v>
      </c>
      <c r="I1938" s="1">
        <f>EXTRACT_UNIQUEWORD(smsSpamCollection_untouched!A1938)/Table1[[#This Row],[W]]</f>
        <v>0.8571428571428571</v>
      </c>
      <c r="J1938" s="1"/>
      <c r="K1938" s="1"/>
      <c r="L1938" s="1"/>
      <c r="M1938" s="1"/>
      <c r="N1938" s="1"/>
      <c r="O1938" s="1"/>
      <c r="P1938" s="1" t="str">
        <f>smsSpamCollection_untouched!B1938</f>
        <v>ham</v>
      </c>
    </row>
    <row r="1939" spans="1:16" x14ac:dyDescent="0.3">
      <c r="A1939" s="1">
        <f>LEN(TRIM(smsSpamCollection_untouched!A1939))</f>
        <v>65</v>
      </c>
      <c r="B1939" s="1">
        <f>EXTRACT_ALPHA(smsSpamCollection_untouched!A1939)/Table1[[#This Row],[C]]</f>
        <v>0.7846153846153846</v>
      </c>
      <c r="C1939" s="1">
        <f>EXTRACT_NUMBER(smsSpamCollection_untouched!A1939)/Table1[[#This Row],[C]]</f>
        <v>0</v>
      </c>
      <c r="D1939" s="1">
        <f>(Table1[[#This Row],[W]]-1)/Table1[[#This Row],[C]]</f>
        <v>0.15384615384615385</v>
      </c>
      <c r="E1939" s="1">
        <f>EXTRACT_SPCHAR(smsSpamCollection_untouched!A1939)/Table1[[#This Row],[C]]</f>
        <v>6.1538461538461542E-2</v>
      </c>
      <c r="F1939" s="1">
        <f>EXTRACT_WORD(smsSpamCollection_untouched!A1939)</f>
        <v>11</v>
      </c>
      <c r="G1939" s="1">
        <f>EXTRACT_SHORTWORD(smsSpamCollection_untouched!A1939)/Table1[[#This Row],[W]]</f>
        <v>0.81818181818181823</v>
      </c>
      <c r="H1939" s="1">
        <f>EXTRACT_WORDLen(smsSpamCollection_untouched!A1939)/Table1[[#This Row],[W]]</f>
        <v>5</v>
      </c>
      <c r="I1939" s="1">
        <f>EXTRACT_UNIQUEWORD(smsSpamCollection_untouched!A1939)/Table1[[#This Row],[W]]</f>
        <v>0.90909090909090906</v>
      </c>
      <c r="J1939" s="1"/>
      <c r="K1939" s="1"/>
      <c r="L1939" s="1"/>
      <c r="M1939" s="1"/>
      <c r="N1939" s="1"/>
      <c r="O1939" s="1"/>
      <c r="P1939" s="1" t="str">
        <f>smsSpamCollection_untouched!B1939</f>
        <v>ham</v>
      </c>
    </row>
    <row r="1940" spans="1:16" x14ac:dyDescent="0.3">
      <c r="A1940" s="1">
        <f>LEN(TRIM(smsSpamCollection_untouched!A1940))</f>
        <v>136</v>
      </c>
      <c r="B1940" s="1">
        <f>EXTRACT_ALPHA(smsSpamCollection_untouched!A1940)/Table1[[#This Row],[C]]</f>
        <v>0.7279411764705882</v>
      </c>
      <c r="C1940" s="1">
        <f>EXTRACT_NUMBER(smsSpamCollection_untouched!A1940)/Table1[[#This Row],[C]]</f>
        <v>0</v>
      </c>
      <c r="D1940" s="1">
        <f>(Table1[[#This Row],[W]]-1)/Table1[[#This Row],[C]]</f>
        <v>0.18382352941176472</v>
      </c>
      <c r="E1940" s="1">
        <f>EXTRACT_SPCHAR(smsSpamCollection_untouched!A1940)/Table1[[#This Row],[C]]</f>
        <v>8.8235294117647065E-2</v>
      </c>
      <c r="F1940" s="1">
        <f>EXTRACT_WORD(smsSpamCollection_untouched!A1940)</f>
        <v>26</v>
      </c>
      <c r="G1940" s="1">
        <f>EXTRACT_SHORTWORD(smsSpamCollection_untouched!A1940)/Table1[[#This Row],[W]]</f>
        <v>0.80769230769230771</v>
      </c>
      <c r="H1940" s="1">
        <f>EXTRACT_WORDLen(smsSpamCollection_untouched!A1940)/Table1[[#This Row],[W]]</f>
        <v>4.2692307692307692</v>
      </c>
      <c r="I1940" s="1">
        <f>EXTRACT_UNIQUEWORD(smsSpamCollection_untouched!A1940)/Table1[[#This Row],[W]]</f>
        <v>0.88461538461538458</v>
      </c>
      <c r="J1940" s="1"/>
      <c r="K1940" s="1"/>
      <c r="L1940" s="1"/>
      <c r="M1940" s="1"/>
      <c r="N1940" s="1"/>
      <c r="O1940" s="1"/>
      <c r="P1940" s="1" t="str">
        <f>smsSpamCollection_untouched!B1940</f>
        <v>ham</v>
      </c>
    </row>
    <row r="1941" spans="1:16" x14ac:dyDescent="0.3">
      <c r="A1941" s="1">
        <f>LEN(TRIM(smsSpamCollection_untouched!A1941))</f>
        <v>55</v>
      </c>
      <c r="B1941" s="1">
        <f>EXTRACT_ALPHA(smsSpamCollection_untouched!A1941)/Table1[[#This Row],[C]]</f>
        <v>0.8</v>
      </c>
      <c r="C1941" s="1">
        <f>EXTRACT_NUMBER(smsSpamCollection_untouched!A1941)/Table1[[#This Row],[C]]</f>
        <v>0</v>
      </c>
      <c r="D1941" s="1">
        <f>(Table1[[#This Row],[W]]-1)/Table1[[#This Row],[C]]</f>
        <v>0.16363636363636364</v>
      </c>
      <c r="E1941" s="1">
        <f>EXTRACT_SPCHAR(smsSpamCollection_untouched!A1941)/Table1[[#This Row],[C]]</f>
        <v>3.6363636363636362E-2</v>
      </c>
      <c r="F1941" s="1">
        <f>EXTRACT_WORD(smsSpamCollection_untouched!A1941)</f>
        <v>10</v>
      </c>
      <c r="G1941" s="1">
        <f>EXTRACT_SHORTWORD(smsSpamCollection_untouched!A1941)/Table1[[#This Row],[W]]</f>
        <v>0.8</v>
      </c>
      <c r="H1941" s="1">
        <f>EXTRACT_WORDLen(smsSpamCollection_untouched!A1941)/Table1[[#This Row],[W]]</f>
        <v>4.5999999999999996</v>
      </c>
      <c r="I1941" s="1">
        <f>EXTRACT_UNIQUEWORD(smsSpamCollection_untouched!A1941)/Table1[[#This Row],[W]]</f>
        <v>1</v>
      </c>
      <c r="J1941" s="1"/>
      <c r="K1941" s="1"/>
      <c r="L1941" s="1"/>
      <c r="M1941" s="1"/>
      <c r="N1941" s="1"/>
      <c r="O1941" s="1"/>
      <c r="P1941" s="1" t="str">
        <f>smsSpamCollection_untouched!B1941</f>
        <v>ham</v>
      </c>
    </row>
    <row r="1942" spans="1:16" x14ac:dyDescent="0.3">
      <c r="A1942" s="1">
        <f>LEN(TRIM(smsSpamCollection_untouched!A1942))</f>
        <v>160</v>
      </c>
      <c r="B1942" s="1">
        <f>EXTRACT_ALPHA(smsSpamCollection_untouched!A1942)/Table1[[#This Row],[C]]</f>
        <v>0.66874999999999996</v>
      </c>
      <c r="C1942" s="1">
        <f>EXTRACT_NUMBER(smsSpamCollection_untouched!A1942)/Table1[[#This Row],[C]]</f>
        <v>0.11874999999999999</v>
      </c>
      <c r="D1942" s="1">
        <f>(Table1[[#This Row],[W]]-1)/Table1[[#This Row],[C]]</f>
        <v>0.16250000000000001</v>
      </c>
      <c r="E1942" s="1">
        <f>EXTRACT_SPCHAR(smsSpamCollection_untouched!A1942)/Table1[[#This Row],[C]]</f>
        <v>0.05</v>
      </c>
      <c r="F1942" s="1">
        <f>EXTRACT_WORD(smsSpamCollection_untouched!A1942)</f>
        <v>27</v>
      </c>
      <c r="G1942" s="1">
        <f>EXTRACT_SHORTWORD(smsSpamCollection_untouched!A1942)/Table1[[#This Row],[W]]</f>
        <v>0.88888888888888884</v>
      </c>
      <c r="H1942" s="1">
        <f>EXTRACT_WORDLen(smsSpamCollection_untouched!A1942)/Table1[[#This Row],[W]]</f>
        <v>4.9629629629629628</v>
      </c>
      <c r="I1942" s="1">
        <f>EXTRACT_UNIQUEWORD(smsSpamCollection_untouched!A1942)/Table1[[#This Row],[W]]</f>
        <v>0.96296296296296291</v>
      </c>
      <c r="J1942" s="1"/>
      <c r="K1942" s="1"/>
      <c r="L1942" s="1"/>
      <c r="M1942" s="1"/>
      <c r="N1942" s="1"/>
      <c r="O1942" s="1"/>
      <c r="P1942" s="1" t="str">
        <f>smsSpamCollection_untouched!B1942</f>
        <v>spam</v>
      </c>
    </row>
    <row r="1943" spans="1:16" x14ac:dyDescent="0.3">
      <c r="A1943" s="1">
        <f>LEN(TRIM(smsSpamCollection_untouched!A1943))</f>
        <v>124</v>
      </c>
      <c r="B1943" s="1">
        <f>EXTRACT_ALPHA(smsSpamCollection_untouched!A1943)/Table1[[#This Row],[C]]</f>
        <v>0.79032258064516125</v>
      </c>
      <c r="C1943" s="1">
        <f>EXTRACT_NUMBER(smsSpamCollection_untouched!A1943)/Table1[[#This Row],[C]]</f>
        <v>8.0645161290322578E-3</v>
      </c>
      <c r="D1943" s="1">
        <f>(Table1[[#This Row],[W]]-1)/Table1[[#This Row],[C]]</f>
        <v>0.19354838709677419</v>
      </c>
      <c r="E1943" s="1">
        <f>EXTRACT_SPCHAR(smsSpamCollection_untouched!A1943)/Table1[[#This Row],[C]]</f>
        <v>8.0645161290322578E-3</v>
      </c>
      <c r="F1943" s="1">
        <f>EXTRACT_WORD(smsSpamCollection_untouched!A1943)</f>
        <v>25</v>
      </c>
      <c r="G1943" s="1">
        <f>EXTRACT_SHORTWORD(smsSpamCollection_untouched!A1943)/Table1[[#This Row],[W]]</f>
        <v>0.76</v>
      </c>
      <c r="H1943" s="1">
        <f>EXTRACT_WORDLen(smsSpamCollection_untouched!A1943)/Table1[[#This Row],[W]]</f>
        <v>4</v>
      </c>
      <c r="I1943" s="1">
        <f>EXTRACT_UNIQUEWORD(smsSpamCollection_untouched!A1943)/Table1[[#This Row],[W]]</f>
        <v>0.96</v>
      </c>
      <c r="J1943" s="1"/>
      <c r="K1943" s="1"/>
      <c r="L1943" s="1"/>
      <c r="M1943" s="1"/>
      <c r="N1943" s="1"/>
      <c r="O1943" s="1"/>
      <c r="P1943" s="1" t="str">
        <f>smsSpamCollection_untouched!B1943</f>
        <v>ham</v>
      </c>
    </row>
    <row r="1944" spans="1:16" x14ac:dyDescent="0.3">
      <c r="A1944" s="1">
        <f>LEN(TRIM(smsSpamCollection_untouched!A1944))</f>
        <v>156</v>
      </c>
      <c r="B1944" s="1">
        <f>EXTRACT_ALPHA(smsSpamCollection_untouched!A1944)/Table1[[#This Row],[C]]</f>
        <v>0.62820512820512819</v>
      </c>
      <c r="C1944" s="1">
        <f>EXTRACT_NUMBER(smsSpamCollection_untouched!A1944)/Table1[[#This Row],[C]]</f>
        <v>0.16666666666666666</v>
      </c>
      <c r="D1944" s="1">
        <f>(Table1[[#This Row],[W]]-1)/Table1[[#This Row],[C]]</f>
        <v>0.14102564102564102</v>
      </c>
      <c r="E1944" s="1">
        <f>EXTRACT_SPCHAR(smsSpamCollection_untouched!A1944)/Table1[[#This Row],[C]]</f>
        <v>6.4102564102564097E-2</v>
      </c>
      <c r="F1944" s="1">
        <f>EXTRACT_WORD(smsSpamCollection_untouched!A1944)</f>
        <v>23</v>
      </c>
      <c r="G1944" s="1">
        <f>EXTRACT_SHORTWORD(smsSpamCollection_untouched!A1944)/Table1[[#This Row],[W]]</f>
        <v>0.91304347826086951</v>
      </c>
      <c r="H1944" s="1">
        <f>EXTRACT_WORDLen(smsSpamCollection_untouched!A1944)/Table1[[#This Row],[W]]</f>
        <v>5.8260869565217392</v>
      </c>
      <c r="I1944" s="1">
        <f>EXTRACT_UNIQUEWORD(smsSpamCollection_untouched!A1944)/Table1[[#This Row],[W]]</f>
        <v>1</v>
      </c>
      <c r="J1944" s="1"/>
      <c r="K1944" s="1"/>
      <c r="L1944" s="1"/>
      <c r="M1944" s="1"/>
      <c r="N1944" s="1"/>
      <c r="O1944" s="1"/>
      <c r="P1944" s="1" t="str">
        <f>smsSpamCollection_untouched!B1944</f>
        <v>spam</v>
      </c>
    </row>
    <row r="1945" spans="1:16" x14ac:dyDescent="0.3">
      <c r="A1945" s="1">
        <f>LEN(TRIM(smsSpamCollection_untouched!A1945))</f>
        <v>46</v>
      </c>
      <c r="B1945" s="1">
        <f>EXTRACT_ALPHA(smsSpamCollection_untouched!A1945)/Table1[[#This Row],[C]]</f>
        <v>0.69565217391304346</v>
      </c>
      <c r="C1945" s="1">
        <f>EXTRACT_NUMBER(smsSpamCollection_untouched!A1945)/Table1[[#This Row],[C]]</f>
        <v>0</v>
      </c>
      <c r="D1945" s="1">
        <f>(Table1[[#This Row],[W]]-1)/Table1[[#This Row],[C]]</f>
        <v>0.15217391304347827</v>
      </c>
      <c r="E1945" s="1">
        <f>EXTRACT_SPCHAR(smsSpamCollection_untouched!A1945)/Table1[[#This Row],[C]]</f>
        <v>0.15217391304347827</v>
      </c>
      <c r="F1945" s="1">
        <f>EXTRACT_WORD(smsSpamCollection_untouched!A1945)</f>
        <v>8</v>
      </c>
      <c r="G1945" s="1">
        <f>EXTRACT_SHORTWORD(smsSpamCollection_untouched!A1945)/Table1[[#This Row],[W]]</f>
        <v>1</v>
      </c>
      <c r="H1945" s="1">
        <f>EXTRACT_WORDLen(smsSpamCollection_untouched!A1945)/Table1[[#This Row],[W]]</f>
        <v>4.875</v>
      </c>
      <c r="I1945" s="1">
        <f>EXTRACT_UNIQUEWORD(smsSpamCollection_untouched!A1945)/Table1[[#This Row],[W]]</f>
        <v>1</v>
      </c>
      <c r="J1945" s="1"/>
      <c r="K1945" s="1"/>
      <c r="L1945" s="1"/>
      <c r="M1945" s="1"/>
      <c r="N1945" s="1"/>
      <c r="O1945" s="1"/>
      <c r="P1945" s="1" t="str">
        <f>smsSpamCollection_untouched!B1945</f>
        <v>ham</v>
      </c>
    </row>
    <row r="1946" spans="1:16" x14ac:dyDescent="0.3">
      <c r="A1946" s="1">
        <f>LEN(TRIM(smsSpamCollection_untouched!A1946))</f>
        <v>120</v>
      </c>
      <c r="B1946" s="1">
        <f>EXTRACT_ALPHA(smsSpamCollection_untouched!A1946)/Table1[[#This Row],[C]]</f>
        <v>0.73333333333333328</v>
      </c>
      <c r="C1946" s="1">
        <f>EXTRACT_NUMBER(smsSpamCollection_untouched!A1946)/Table1[[#This Row],[C]]</f>
        <v>8.3333333333333332E-3</v>
      </c>
      <c r="D1946" s="1">
        <f>(Table1[[#This Row],[W]]-1)/Table1[[#This Row],[C]]</f>
        <v>0.22500000000000001</v>
      </c>
      <c r="E1946" s="1">
        <f>EXTRACT_SPCHAR(smsSpamCollection_untouched!A1946)/Table1[[#This Row],[C]]</f>
        <v>3.3333333333333333E-2</v>
      </c>
      <c r="F1946" s="1">
        <f>EXTRACT_WORD(smsSpamCollection_untouched!A1946)</f>
        <v>28</v>
      </c>
      <c r="G1946" s="1">
        <f>EXTRACT_SHORTWORD(smsSpamCollection_untouched!A1946)/Table1[[#This Row],[W]]</f>
        <v>0.6428571428571429</v>
      </c>
      <c r="H1946" s="1">
        <f>EXTRACT_WORDLen(smsSpamCollection_untouched!A1946)/Table1[[#This Row],[W]]</f>
        <v>3.3214285714285716</v>
      </c>
      <c r="I1946" s="1">
        <f>EXTRACT_UNIQUEWORD(smsSpamCollection_untouched!A1946)/Table1[[#This Row],[W]]</f>
        <v>0.8928571428571429</v>
      </c>
      <c r="J1946" s="1"/>
      <c r="K1946" s="1"/>
      <c r="L1946" s="1"/>
      <c r="M1946" s="1"/>
      <c r="N1946" s="1"/>
      <c r="O1946" s="1"/>
      <c r="P1946" s="1" t="str">
        <f>smsSpamCollection_untouched!B1946</f>
        <v>ham</v>
      </c>
    </row>
    <row r="1947" spans="1:16" x14ac:dyDescent="0.3">
      <c r="A1947" s="1">
        <f>LEN(TRIM(smsSpamCollection_untouched!A1947))</f>
        <v>71</v>
      </c>
      <c r="B1947" s="1">
        <f>EXTRACT_ALPHA(smsSpamCollection_untouched!A1947)/Table1[[#This Row],[C]]</f>
        <v>0.74647887323943662</v>
      </c>
      <c r="C1947" s="1">
        <f>EXTRACT_NUMBER(smsSpamCollection_untouched!A1947)/Table1[[#This Row],[C]]</f>
        <v>0</v>
      </c>
      <c r="D1947" s="1">
        <f>(Table1[[#This Row],[W]]-1)/Table1[[#This Row],[C]]</f>
        <v>0.21126760563380281</v>
      </c>
      <c r="E1947" s="1">
        <f>EXTRACT_SPCHAR(smsSpamCollection_untouched!A1947)/Table1[[#This Row],[C]]</f>
        <v>4.2253521126760563E-2</v>
      </c>
      <c r="F1947" s="1">
        <f>EXTRACT_WORD(smsSpamCollection_untouched!A1947)</f>
        <v>16</v>
      </c>
      <c r="G1947" s="1">
        <f>EXTRACT_SHORTWORD(smsSpamCollection_untouched!A1947)/Table1[[#This Row],[W]]</f>
        <v>0.6875</v>
      </c>
      <c r="H1947" s="1">
        <f>EXTRACT_WORDLen(smsSpamCollection_untouched!A1947)/Table1[[#This Row],[W]]</f>
        <v>3.5</v>
      </c>
      <c r="I1947" s="1">
        <f>EXTRACT_UNIQUEWORD(smsSpamCollection_untouched!A1947)/Table1[[#This Row],[W]]</f>
        <v>1</v>
      </c>
      <c r="J1947" s="1"/>
      <c r="K1947" s="1"/>
      <c r="L1947" s="1"/>
      <c r="M1947" s="1"/>
      <c r="N1947" s="1"/>
      <c r="O1947" s="1"/>
      <c r="P1947" s="1" t="str">
        <f>smsSpamCollection_untouched!B1947</f>
        <v>ham</v>
      </c>
    </row>
    <row r="1948" spans="1:16" x14ac:dyDescent="0.3">
      <c r="A1948" s="1">
        <f>LEN(TRIM(smsSpamCollection_untouched!A1948))</f>
        <v>57</v>
      </c>
      <c r="B1948" s="1">
        <f>EXTRACT_ALPHA(smsSpamCollection_untouched!A1948)/Table1[[#This Row],[C]]</f>
        <v>0.59649122807017541</v>
      </c>
      <c r="C1948" s="1">
        <f>EXTRACT_NUMBER(smsSpamCollection_untouched!A1948)/Table1[[#This Row],[C]]</f>
        <v>7.0175438596491224E-2</v>
      </c>
      <c r="D1948" s="1">
        <f>(Table1[[#This Row],[W]]-1)/Table1[[#This Row],[C]]</f>
        <v>0.21052631578947367</v>
      </c>
      <c r="E1948" s="1">
        <f>EXTRACT_SPCHAR(smsSpamCollection_untouched!A1948)/Table1[[#This Row],[C]]</f>
        <v>0.12280701754385964</v>
      </c>
      <c r="F1948" s="1">
        <f>EXTRACT_WORD(smsSpamCollection_untouched!A1948)</f>
        <v>13</v>
      </c>
      <c r="G1948" s="1">
        <f>EXTRACT_SHORTWORD(smsSpamCollection_untouched!A1948)/Table1[[#This Row],[W]]</f>
        <v>0.69230769230769229</v>
      </c>
      <c r="H1948" s="1">
        <f>EXTRACT_WORDLen(smsSpamCollection_untouched!A1948)/Table1[[#This Row],[W]]</f>
        <v>3.4615384615384617</v>
      </c>
      <c r="I1948" s="1">
        <f>EXTRACT_UNIQUEWORD(smsSpamCollection_untouched!A1948)/Table1[[#This Row],[W]]</f>
        <v>1</v>
      </c>
      <c r="J1948" s="1"/>
      <c r="K1948" s="1"/>
      <c r="L1948" s="1"/>
      <c r="M1948" s="1"/>
      <c r="N1948" s="1"/>
      <c r="O1948" s="1"/>
      <c r="P1948" s="1" t="str">
        <f>smsSpamCollection_untouched!B1948</f>
        <v>ham</v>
      </c>
    </row>
    <row r="1949" spans="1:16" x14ac:dyDescent="0.3">
      <c r="A1949" s="1">
        <f>LEN(TRIM(smsSpamCollection_untouched!A1949))</f>
        <v>53</v>
      </c>
      <c r="B1949" s="1">
        <f>EXTRACT_ALPHA(smsSpamCollection_untouched!A1949)/Table1[[#This Row],[C]]</f>
        <v>0.79245283018867929</v>
      </c>
      <c r="C1949" s="1">
        <f>EXTRACT_NUMBER(smsSpamCollection_untouched!A1949)/Table1[[#This Row],[C]]</f>
        <v>0</v>
      </c>
      <c r="D1949" s="1">
        <f>(Table1[[#This Row],[W]]-1)/Table1[[#This Row],[C]]</f>
        <v>0.20754716981132076</v>
      </c>
      <c r="E1949" s="1">
        <f>EXTRACT_SPCHAR(smsSpamCollection_untouched!A1949)/Table1[[#This Row],[C]]</f>
        <v>0</v>
      </c>
      <c r="F1949" s="1">
        <f>EXTRACT_WORD(smsSpamCollection_untouched!A1949)</f>
        <v>12</v>
      </c>
      <c r="G1949" s="1">
        <f>EXTRACT_SHORTWORD(smsSpamCollection_untouched!A1949)/Table1[[#This Row],[W]]</f>
        <v>0.75</v>
      </c>
      <c r="H1949" s="1">
        <f>EXTRACT_WORDLen(smsSpamCollection_untouched!A1949)/Table1[[#This Row],[W]]</f>
        <v>3.5</v>
      </c>
      <c r="I1949" s="1">
        <f>EXTRACT_UNIQUEWORD(smsSpamCollection_untouched!A1949)/Table1[[#This Row],[W]]</f>
        <v>1</v>
      </c>
      <c r="J1949" s="1"/>
      <c r="K1949" s="1"/>
      <c r="L1949" s="1"/>
      <c r="M1949" s="1"/>
      <c r="N1949" s="1"/>
      <c r="O1949" s="1"/>
      <c r="P1949" s="1" t="str">
        <f>smsSpamCollection_untouched!B1949</f>
        <v>ham</v>
      </c>
    </row>
    <row r="1950" spans="1:16" x14ac:dyDescent="0.3">
      <c r="A1950" s="1">
        <f>LEN(TRIM(smsSpamCollection_untouched!A1950))</f>
        <v>49</v>
      </c>
      <c r="B1950" s="1">
        <f>EXTRACT_ALPHA(smsSpamCollection_untouched!A1950)/Table1[[#This Row],[C]]</f>
        <v>0.79591836734693877</v>
      </c>
      <c r="C1950" s="1">
        <f>EXTRACT_NUMBER(smsSpamCollection_untouched!A1950)/Table1[[#This Row],[C]]</f>
        <v>0</v>
      </c>
      <c r="D1950" s="1">
        <f>(Table1[[#This Row],[W]]-1)/Table1[[#This Row],[C]]</f>
        <v>0.18367346938775511</v>
      </c>
      <c r="E1950" s="1">
        <f>EXTRACT_SPCHAR(smsSpamCollection_untouched!A1950)/Table1[[#This Row],[C]]</f>
        <v>2.0408163265306121E-2</v>
      </c>
      <c r="F1950" s="1">
        <f>EXTRACT_WORD(smsSpamCollection_untouched!A1950)</f>
        <v>10</v>
      </c>
      <c r="G1950" s="1">
        <f>EXTRACT_SHORTWORD(smsSpamCollection_untouched!A1950)/Table1[[#This Row],[W]]</f>
        <v>0.7</v>
      </c>
      <c r="H1950" s="1">
        <f>EXTRACT_WORDLen(smsSpamCollection_untouched!A1950)/Table1[[#This Row],[W]]</f>
        <v>4</v>
      </c>
      <c r="I1950" s="1">
        <f>EXTRACT_UNIQUEWORD(smsSpamCollection_untouched!A1950)/Table1[[#This Row],[W]]</f>
        <v>1</v>
      </c>
      <c r="J1950" s="1"/>
      <c r="K1950" s="1"/>
      <c r="L1950" s="1"/>
      <c r="M1950" s="1"/>
      <c r="N1950" s="1"/>
      <c r="O1950" s="1"/>
      <c r="P1950" s="1" t="str">
        <f>smsSpamCollection_untouched!B1950</f>
        <v>ham</v>
      </c>
    </row>
    <row r="1951" spans="1:16" x14ac:dyDescent="0.3">
      <c r="A1951" s="1">
        <f>LEN(TRIM(smsSpamCollection_untouched!A1951))</f>
        <v>51</v>
      </c>
      <c r="B1951" s="1">
        <f>EXTRACT_ALPHA(smsSpamCollection_untouched!A1951)/Table1[[#This Row],[C]]</f>
        <v>0.78431372549019607</v>
      </c>
      <c r="C1951" s="1">
        <f>EXTRACT_NUMBER(smsSpamCollection_untouched!A1951)/Table1[[#This Row],[C]]</f>
        <v>0</v>
      </c>
      <c r="D1951" s="1">
        <f>(Table1[[#This Row],[W]]-1)/Table1[[#This Row],[C]]</f>
        <v>0.19607843137254902</v>
      </c>
      <c r="E1951" s="1">
        <f>EXTRACT_SPCHAR(smsSpamCollection_untouched!A1951)/Table1[[#This Row],[C]]</f>
        <v>1.9607843137254902E-2</v>
      </c>
      <c r="F1951" s="1">
        <f>EXTRACT_WORD(smsSpamCollection_untouched!A1951)</f>
        <v>11</v>
      </c>
      <c r="G1951" s="1">
        <f>EXTRACT_SHORTWORD(smsSpamCollection_untouched!A1951)/Table1[[#This Row],[W]]</f>
        <v>0.81818181818181823</v>
      </c>
      <c r="H1951" s="1">
        <f>EXTRACT_WORDLen(smsSpamCollection_untouched!A1951)/Table1[[#This Row],[W]]</f>
        <v>3.7272727272727271</v>
      </c>
      <c r="I1951" s="1">
        <f>EXTRACT_UNIQUEWORD(smsSpamCollection_untouched!A1951)/Table1[[#This Row],[W]]</f>
        <v>1</v>
      </c>
      <c r="J1951" s="1"/>
      <c r="K1951" s="1"/>
      <c r="L1951" s="1"/>
      <c r="M1951" s="1"/>
      <c r="N1951" s="1"/>
      <c r="O1951" s="1"/>
      <c r="P1951" s="1" t="str">
        <f>smsSpamCollection_untouched!B1951</f>
        <v>ham</v>
      </c>
    </row>
    <row r="1952" spans="1:16" x14ac:dyDescent="0.3">
      <c r="A1952" s="1">
        <f>LEN(TRIM(smsSpamCollection_untouched!A1952))</f>
        <v>29</v>
      </c>
      <c r="B1952" s="1">
        <f>EXTRACT_ALPHA(smsSpamCollection_untouched!A1952)/Table1[[#This Row],[C]]</f>
        <v>0.72413793103448276</v>
      </c>
      <c r="C1952" s="1">
        <f>EXTRACT_NUMBER(smsSpamCollection_untouched!A1952)/Table1[[#This Row],[C]]</f>
        <v>3.4482758620689655E-2</v>
      </c>
      <c r="D1952" s="1">
        <f>(Table1[[#This Row],[W]]-1)/Table1[[#This Row],[C]]</f>
        <v>0.17241379310344829</v>
      </c>
      <c r="E1952" s="1">
        <f>EXTRACT_SPCHAR(smsSpamCollection_untouched!A1952)/Table1[[#This Row],[C]]</f>
        <v>6.8965517241379309E-2</v>
      </c>
      <c r="F1952" s="1">
        <f>EXTRACT_WORD(smsSpamCollection_untouched!A1952)</f>
        <v>6</v>
      </c>
      <c r="G1952" s="1">
        <f>EXTRACT_SHORTWORD(smsSpamCollection_untouched!A1952)/Table1[[#This Row],[W]]</f>
        <v>0.66666666666666663</v>
      </c>
      <c r="H1952" s="1">
        <f>EXTRACT_WORDLen(smsSpamCollection_untouched!A1952)/Table1[[#This Row],[W]]</f>
        <v>4</v>
      </c>
      <c r="I1952" s="1">
        <f>EXTRACT_UNIQUEWORD(smsSpamCollection_untouched!A1952)/Table1[[#This Row],[W]]</f>
        <v>1</v>
      </c>
      <c r="J1952" s="1"/>
      <c r="K1952" s="1"/>
      <c r="L1952" s="1"/>
      <c r="M1952" s="1"/>
      <c r="N1952" s="1"/>
      <c r="O1952" s="1"/>
      <c r="P1952" s="1" t="str">
        <f>smsSpamCollection_untouched!B1952</f>
        <v>ham</v>
      </c>
    </row>
    <row r="1953" spans="1:16" x14ac:dyDescent="0.3">
      <c r="A1953" s="1">
        <f>LEN(TRIM(smsSpamCollection_untouched!A1953))</f>
        <v>37</v>
      </c>
      <c r="B1953" s="1">
        <f>EXTRACT_ALPHA(smsSpamCollection_untouched!A1953)/Table1[[#This Row],[C]]</f>
        <v>0.7567567567567568</v>
      </c>
      <c r="C1953" s="1">
        <f>EXTRACT_NUMBER(smsSpamCollection_untouched!A1953)/Table1[[#This Row],[C]]</f>
        <v>0</v>
      </c>
      <c r="D1953" s="1">
        <f>(Table1[[#This Row],[W]]-1)/Table1[[#This Row],[C]]</f>
        <v>0.1891891891891892</v>
      </c>
      <c r="E1953" s="1">
        <f>EXTRACT_SPCHAR(smsSpamCollection_untouched!A1953)/Table1[[#This Row],[C]]</f>
        <v>5.4054054054054057E-2</v>
      </c>
      <c r="F1953" s="1">
        <f>EXTRACT_WORD(smsSpamCollection_untouched!A1953)</f>
        <v>8</v>
      </c>
      <c r="G1953" s="1">
        <f>EXTRACT_SHORTWORD(smsSpamCollection_untouched!A1953)/Table1[[#This Row],[W]]</f>
        <v>0.75</v>
      </c>
      <c r="H1953" s="1">
        <f>EXTRACT_WORDLen(smsSpamCollection_untouched!A1953)/Table1[[#This Row],[W]]</f>
        <v>3.75</v>
      </c>
      <c r="I1953" s="1">
        <f>EXTRACT_UNIQUEWORD(smsSpamCollection_untouched!A1953)/Table1[[#This Row],[W]]</f>
        <v>1</v>
      </c>
      <c r="J1953" s="1"/>
      <c r="K1953" s="1"/>
      <c r="L1953" s="1"/>
      <c r="M1953" s="1"/>
      <c r="N1953" s="1"/>
      <c r="O1953" s="1"/>
      <c r="P1953" s="1" t="str">
        <f>smsSpamCollection_untouched!B1953</f>
        <v>ham</v>
      </c>
    </row>
    <row r="1954" spans="1:16" x14ac:dyDescent="0.3">
      <c r="A1954" s="1">
        <f>LEN(TRIM(smsSpamCollection_untouched!A1954))</f>
        <v>67</v>
      </c>
      <c r="B1954" s="1">
        <f>EXTRACT_ALPHA(smsSpamCollection_untouched!A1954)/Table1[[#This Row],[C]]</f>
        <v>0.71641791044776115</v>
      </c>
      <c r="C1954" s="1">
        <f>EXTRACT_NUMBER(smsSpamCollection_untouched!A1954)/Table1[[#This Row],[C]]</f>
        <v>0</v>
      </c>
      <c r="D1954" s="1">
        <f>(Table1[[#This Row],[W]]-1)/Table1[[#This Row],[C]]</f>
        <v>0.16417910447761194</v>
      </c>
      <c r="E1954" s="1">
        <f>EXTRACT_SPCHAR(smsSpamCollection_untouched!A1954)/Table1[[#This Row],[C]]</f>
        <v>0.11940298507462686</v>
      </c>
      <c r="F1954" s="1">
        <f>EXTRACT_WORD(smsSpamCollection_untouched!A1954)</f>
        <v>12</v>
      </c>
      <c r="G1954" s="1">
        <f>EXTRACT_SHORTWORD(smsSpamCollection_untouched!A1954)/Table1[[#This Row],[W]]</f>
        <v>0.91666666666666663</v>
      </c>
      <c r="H1954" s="1">
        <f>EXTRACT_WORDLen(smsSpamCollection_untouched!A1954)/Table1[[#This Row],[W]]</f>
        <v>4.666666666666667</v>
      </c>
      <c r="I1954" s="1">
        <f>EXTRACT_UNIQUEWORD(smsSpamCollection_untouched!A1954)/Table1[[#This Row],[W]]</f>
        <v>1</v>
      </c>
      <c r="J1954" s="1"/>
      <c r="K1954" s="1"/>
      <c r="L1954" s="1"/>
      <c r="M1954" s="1"/>
      <c r="N1954" s="1"/>
      <c r="O1954" s="1"/>
      <c r="P1954" s="1" t="str">
        <f>smsSpamCollection_untouched!B1954</f>
        <v>ham</v>
      </c>
    </row>
    <row r="1955" spans="1:16" x14ac:dyDescent="0.3">
      <c r="A1955" s="1">
        <f>LEN(TRIM(smsSpamCollection_untouched!A1955))</f>
        <v>41</v>
      </c>
      <c r="B1955" s="1">
        <f>EXTRACT_ALPHA(smsSpamCollection_untouched!A1955)/Table1[[#This Row],[C]]</f>
        <v>0.70731707317073167</v>
      </c>
      <c r="C1955" s="1">
        <f>EXTRACT_NUMBER(smsSpamCollection_untouched!A1955)/Table1[[#This Row],[C]]</f>
        <v>2.4390243902439025E-2</v>
      </c>
      <c r="D1955" s="1">
        <f>(Table1[[#This Row],[W]]-1)/Table1[[#This Row],[C]]</f>
        <v>0.24390243902439024</v>
      </c>
      <c r="E1955" s="1">
        <f>EXTRACT_SPCHAR(smsSpamCollection_untouched!A1955)/Table1[[#This Row],[C]]</f>
        <v>2.4390243902439025E-2</v>
      </c>
      <c r="F1955" s="1">
        <f>EXTRACT_WORD(smsSpamCollection_untouched!A1955)</f>
        <v>11</v>
      </c>
      <c r="G1955" s="1">
        <f>EXTRACT_SHORTWORD(smsSpamCollection_untouched!A1955)/Table1[[#This Row],[W]]</f>
        <v>0.63636363636363635</v>
      </c>
      <c r="H1955" s="1">
        <f>EXTRACT_WORDLen(smsSpamCollection_untouched!A1955)/Table1[[#This Row],[W]]</f>
        <v>2.8181818181818183</v>
      </c>
      <c r="I1955" s="1">
        <f>EXTRACT_UNIQUEWORD(smsSpamCollection_untouched!A1955)/Table1[[#This Row],[W]]</f>
        <v>1</v>
      </c>
      <c r="J1955" s="1"/>
      <c r="K1955" s="1"/>
      <c r="L1955" s="1"/>
      <c r="M1955" s="1"/>
      <c r="N1955" s="1"/>
      <c r="O1955" s="1"/>
      <c r="P1955" s="1" t="str">
        <f>smsSpamCollection_untouched!B1955</f>
        <v>ham</v>
      </c>
    </row>
    <row r="1956" spans="1:16" x14ac:dyDescent="0.3">
      <c r="A1956" s="1">
        <f>LEN(TRIM(smsSpamCollection_untouched!A1956))</f>
        <v>92</v>
      </c>
      <c r="B1956" s="1">
        <f>EXTRACT_ALPHA(smsSpamCollection_untouched!A1956)/Table1[[#This Row],[C]]</f>
        <v>0.55434782608695654</v>
      </c>
      <c r="C1956" s="1">
        <f>EXTRACT_NUMBER(smsSpamCollection_untouched!A1956)/Table1[[#This Row],[C]]</f>
        <v>0</v>
      </c>
      <c r="D1956" s="1">
        <f>(Table1[[#This Row],[W]]-1)/Table1[[#This Row],[C]]</f>
        <v>0.14130434782608695</v>
      </c>
      <c r="E1956" s="1">
        <f>EXTRACT_SPCHAR(smsSpamCollection_untouched!A1956)/Table1[[#This Row],[C]]</f>
        <v>0.30434782608695654</v>
      </c>
      <c r="F1956" s="1">
        <f>EXTRACT_WORD(smsSpamCollection_untouched!A1956)</f>
        <v>14</v>
      </c>
      <c r="G1956" s="1">
        <f>EXTRACT_SHORTWORD(smsSpamCollection_untouched!A1956)/Table1[[#This Row],[W]]</f>
        <v>0.7857142857142857</v>
      </c>
      <c r="H1956" s="1">
        <f>EXTRACT_WORDLen(smsSpamCollection_untouched!A1956)/Table1[[#This Row],[W]]</f>
        <v>5.6428571428571432</v>
      </c>
      <c r="I1956" s="1">
        <f>EXTRACT_UNIQUEWORD(smsSpamCollection_untouched!A1956)/Table1[[#This Row],[W]]</f>
        <v>1</v>
      </c>
      <c r="J1956" s="1"/>
      <c r="K1956" s="1"/>
      <c r="L1956" s="1"/>
      <c r="M1956" s="1"/>
      <c r="N1956" s="1"/>
      <c r="O1956" s="1"/>
      <c r="P1956" s="1" t="str">
        <f>smsSpamCollection_untouched!B1956</f>
        <v>ham</v>
      </c>
    </row>
    <row r="1957" spans="1:16" x14ac:dyDescent="0.3">
      <c r="A1957" s="1">
        <f>LEN(TRIM(smsSpamCollection_untouched!A1957))</f>
        <v>30</v>
      </c>
      <c r="B1957" s="1">
        <f>EXTRACT_ALPHA(smsSpamCollection_untouched!A1957)/Table1[[#This Row],[C]]</f>
        <v>0.76666666666666672</v>
      </c>
      <c r="C1957" s="1">
        <f>EXTRACT_NUMBER(smsSpamCollection_untouched!A1957)/Table1[[#This Row],[C]]</f>
        <v>0</v>
      </c>
      <c r="D1957" s="1">
        <f>(Table1[[#This Row],[W]]-1)/Table1[[#This Row],[C]]</f>
        <v>0.16666666666666666</v>
      </c>
      <c r="E1957" s="1">
        <f>EXTRACT_SPCHAR(smsSpamCollection_untouched!A1957)/Table1[[#This Row],[C]]</f>
        <v>6.6666666666666666E-2</v>
      </c>
      <c r="F1957" s="1">
        <f>EXTRACT_WORD(smsSpamCollection_untouched!A1957)</f>
        <v>6</v>
      </c>
      <c r="G1957" s="1">
        <f>EXTRACT_SHORTWORD(smsSpamCollection_untouched!A1957)/Table1[[#This Row],[W]]</f>
        <v>0.66666666666666663</v>
      </c>
      <c r="H1957" s="1">
        <f>EXTRACT_WORDLen(smsSpamCollection_untouched!A1957)/Table1[[#This Row],[W]]</f>
        <v>4.166666666666667</v>
      </c>
      <c r="I1957" s="1">
        <f>EXTRACT_UNIQUEWORD(smsSpamCollection_untouched!A1957)/Table1[[#This Row],[W]]</f>
        <v>1</v>
      </c>
      <c r="J1957" s="1"/>
      <c r="K1957" s="1"/>
      <c r="L1957" s="1"/>
      <c r="M1957" s="1"/>
      <c r="N1957" s="1"/>
      <c r="O1957" s="1"/>
      <c r="P1957" s="1" t="str">
        <f>smsSpamCollection_untouched!B1957</f>
        <v>ham</v>
      </c>
    </row>
    <row r="1958" spans="1:16" x14ac:dyDescent="0.3">
      <c r="A1958" s="1">
        <f>LEN(TRIM(smsSpamCollection_untouched!A1958))</f>
        <v>67</v>
      </c>
      <c r="B1958" s="1">
        <f>EXTRACT_ALPHA(smsSpamCollection_untouched!A1958)/Table1[[#This Row],[C]]</f>
        <v>0.77611940298507465</v>
      </c>
      <c r="C1958" s="1">
        <f>EXTRACT_NUMBER(smsSpamCollection_untouched!A1958)/Table1[[#This Row],[C]]</f>
        <v>0</v>
      </c>
      <c r="D1958" s="1">
        <f>(Table1[[#This Row],[W]]-1)/Table1[[#This Row],[C]]</f>
        <v>0.19402985074626866</v>
      </c>
      <c r="E1958" s="1">
        <f>EXTRACT_SPCHAR(smsSpamCollection_untouched!A1958)/Table1[[#This Row],[C]]</f>
        <v>2.9850746268656716E-2</v>
      </c>
      <c r="F1958" s="1">
        <f>EXTRACT_WORD(smsSpamCollection_untouched!A1958)</f>
        <v>14</v>
      </c>
      <c r="G1958" s="1">
        <f>EXTRACT_SHORTWORD(smsSpamCollection_untouched!A1958)/Table1[[#This Row],[W]]</f>
        <v>0.7142857142857143</v>
      </c>
      <c r="H1958" s="1">
        <f>EXTRACT_WORDLen(smsSpamCollection_untouched!A1958)/Table1[[#This Row],[W]]</f>
        <v>3.8571428571428572</v>
      </c>
      <c r="I1958" s="1">
        <f>EXTRACT_UNIQUEWORD(smsSpamCollection_untouched!A1958)/Table1[[#This Row],[W]]</f>
        <v>1</v>
      </c>
      <c r="J1958" s="1"/>
      <c r="K1958" s="1"/>
      <c r="L1958" s="1"/>
      <c r="M1958" s="1"/>
      <c r="N1958" s="1"/>
      <c r="O1958" s="1"/>
      <c r="P1958" s="1" t="str">
        <f>smsSpamCollection_untouched!B1958</f>
        <v>ham</v>
      </c>
    </row>
    <row r="1959" spans="1:16" x14ac:dyDescent="0.3">
      <c r="A1959" s="1">
        <f>LEN(TRIM(smsSpamCollection_untouched!A1959))</f>
        <v>46</v>
      </c>
      <c r="B1959" s="1">
        <f>EXTRACT_ALPHA(smsSpamCollection_untouched!A1959)/Table1[[#This Row],[C]]</f>
        <v>0.69565217391304346</v>
      </c>
      <c r="C1959" s="1">
        <f>EXTRACT_NUMBER(smsSpamCollection_untouched!A1959)/Table1[[#This Row],[C]]</f>
        <v>0</v>
      </c>
      <c r="D1959" s="1">
        <f>(Table1[[#This Row],[W]]-1)/Table1[[#This Row],[C]]</f>
        <v>0.15217391304347827</v>
      </c>
      <c r="E1959" s="1">
        <f>EXTRACT_SPCHAR(smsSpamCollection_untouched!A1959)/Table1[[#This Row],[C]]</f>
        <v>0.15217391304347827</v>
      </c>
      <c r="F1959" s="1">
        <f>EXTRACT_WORD(smsSpamCollection_untouched!A1959)</f>
        <v>8</v>
      </c>
      <c r="G1959" s="1">
        <f>EXTRACT_SHORTWORD(smsSpamCollection_untouched!A1959)/Table1[[#This Row],[W]]</f>
        <v>1</v>
      </c>
      <c r="H1959" s="1">
        <f>EXTRACT_WORDLen(smsSpamCollection_untouched!A1959)/Table1[[#This Row],[W]]</f>
        <v>4.875</v>
      </c>
      <c r="I1959" s="1">
        <f>EXTRACT_UNIQUEWORD(smsSpamCollection_untouched!A1959)/Table1[[#This Row],[W]]</f>
        <v>1</v>
      </c>
      <c r="J1959" s="1"/>
      <c r="K1959" s="1"/>
      <c r="L1959" s="1"/>
      <c r="M1959" s="1"/>
      <c r="N1959" s="1"/>
      <c r="O1959" s="1"/>
      <c r="P1959" s="1" t="str">
        <f>smsSpamCollection_untouched!B1959</f>
        <v>ham</v>
      </c>
    </row>
    <row r="1960" spans="1:16" x14ac:dyDescent="0.3">
      <c r="A1960" s="1">
        <f>LEN(TRIM(smsSpamCollection_untouched!A1960))</f>
        <v>87</v>
      </c>
      <c r="B1960" s="1">
        <f>EXTRACT_ALPHA(smsSpamCollection_untouched!A1960)/Table1[[#This Row],[C]]</f>
        <v>0.77011494252873558</v>
      </c>
      <c r="C1960" s="1">
        <f>EXTRACT_NUMBER(smsSpamCollection_untouched!A1960)/Table1[[#This Row],[C]]</f>
        <v>1.1494252873563218E-2</v>
      </c>
      <c r="D1960" s="1">
        <f>(Table1[[#This Row],[W]]-1)/Table1[[#This Row],[C]]</f>
        <v>0.19540229885057472</v>
      </c>
      <c r="E1960" s="1">
        <f>EXTRACT_SPCHAR(smsSpamCollection_untouched!A1960)/Table1[[#This Row],[C]]</f>
        <v>2.2988505747126436E-2</v>
      </c>
      <c r="F1960" s="1">
        <f>EXTRACT_WORD(smsSpamCollection_untouched!A1960)</f>
        <v>18</v>
      </c>
      <c r="G1960" s="1">
        <f>EXTRACT_SHORTWORD(smsSpamCollection_untouched!A1960)/Table1[[#This Row],[W]]</f>
        <v>0.72222222222222221</v>
      </c>
      <c r="H1960" s="1">
        <f>EXTRACT_WORDLen(smsSpamCollection_untouched!A1960)/Table1[[#This Row],[W]]</f>
        <v>3.8888888888888888</v>
      </c>
      <c r="I1960" s="1">
        <f>EXTRACT_UNIQUEWORD(smsSpamCollection_untouched!A1960)/Table1[[#This Row],[W]]</f>
        <v>1</v>
      </c>
      <c r="J1960" s="1"/>
      <c r="K1960" s="1"/>
      <c r="L1960" s="1"/>
      <c r="M1960" s="1"/>
      <c r="N1960" s="1"/>
      <c r="O1960" s="1"/>
      <c r="P1960" s="1" t="str">
        <f>smsSpamCollection_untouched!B1960</f>
        <v>ham</v>
      </c>
    </row>
    <row r="1961" spans="1:16" x14ac:dyDescent="0.3">
      <c r="A1961" s="1">
        <f>LEN(TRIM(smsSpamCollection_untouched!A1961))</f>
        <v>93</v>
      </c>
      <c r="B1961" s="1">
        <f>EXTRACT_ALPHA(smsSpamCollection_untouched!A1961)/Table1[[#This Row],[C]]</f>
        <v>0.77419354838709675</v>
      </c>
      <c r="C1961" s="1">
        <f>EXTRACT_NUMBER(smsSpamCollection_untouched!A1961)/Table1[[#This Row],[C]]</f>
        <v>0</v>
      </c>
      <c r="D1961" s="1">
        <f>(Table1[[#This Row],[W]]-1)/Table1[[#This Row],[C]]</f>
        <v>0.19354838709677419</v>
      </c>
      <c r="E1961" s="1">
        <f>EXTRACT_SPCHAR(smsSpamCollection_untouched!A1961)/Table1[[#This Row],[C]]</f>
        <v>3.2258064516129031E-2</v>
      </c>
      <c r="F1961" s="1">
        <f>EXTRACT_WORD(smsSpamCollection_untouched!A1961)</f>
        <v>19</v>
      </c>
      <c r="G1961" s="1">
        <f>EXTRACT_SHORTWORD(smsSpamCollection_untouched!A1961)/Table1[[#This Row],[W]]</f>
        <v>0.78947368421052633</v>
      </c>
      <c r="H1961" s="1">
        <f>EXTRACT_WORDLen(smsSpamCollection_untouched!A1961)/Table1[[#This Row],[W]]</f>
        <v>3.9473684210526314</v>
      </c>
      <c r="I1961" s="1">
        <f>EXTRACT_UNIQUEWORD(smsSpamCollection_untouched!A1961)/Table1[[#This Row],[W]]</f>
        <v>1</v>
      </c>
      <c r="J1961" s="1"/>
      <c r="K1961" s="1"/>
      <c r="L1961" s="1"/>
      <c r="M1961" s="1"/>
      <c r="N1961" s="1"/>
      <c r="O1961" s="1"/>
      <c r="P1961" s="1" t="str">
        <f>smsSpamCollection_untouched!B1961</f>
        <v>ham</v>
      </c>
    </row>
    <row r="1962" spans="1:16" x14ac:dyDescent="0.3">
      <c r="A1962" s="1">
        <f>LEN(TRIM(smsSpamCollection_untouched!A1962))</f>
        <v>23</v>
      </c>
      <c r="B1962" s="1">
        <f>EXTRACT_ALPHA(smsSpamCollection_untouched!A1962)/Table1[[#This Row],[C]]</f>
        <v>0.86956521739130432</v>
      </c>
      <c r="C1962" s="1">
        <f>EXTRACT_NUMBER(smsSpamCollection_untouched!A1962)/Table1[[#This Row],[C]]</f>
        <v>0</v>
      </c>
      <c r="D1962" s="1">
        <f>(Table1[[#This Row],[W]]-1)/Table1[[#This Row],[C]]</f>
        <v>0.13043478260869565</v>
      </c>
      <c r="E1962" s="1">
        <f>EXTRACT_SPCHAR(smsSpamCollection_untouched!A1962)/Table1[[#This Row],[C]]</f>
        <v>0</v>
      </c>
      <c r="F1962" s="1">
        <f>EXTRACT_WORD(smsSpamCollection_untouched!A1962)</f>
        <v>4</v>
      </c>
      <c r="G1962" s="1">
        <f>EXTRACT_SHORTWORD(smsSpamCollection_untouched!A1962)/Table1[[#This Row],[W]]</f>
        <v>1</v>
      </c>
      <c r="H1962" s="1">
        <f>EXTRACT_WORDLen(smsSpamCollection_untouched!A1962)/Table1[[#This Row],[W]]</f>
        <v>5</v>
      </c>
      <c r="I1962" s="1">
        <f>EXTRACT_UNIQUEWORD(smsSpamCollection_untouched!A1962)/Table1[[#This Row],[W]]</f>
        <v>1</v>
      </c>
      <c r="J1962" s="1"/>
      <c r="K1962" s="1"/>
      <c r="L1962" s="1"/>
      <c r="M1962" s="1"/>
      <c r="N1962" s="1"/>
      <c r="O1962" s="1"/>
      <c r="P1962" s="1" t="str">
        <f>smsSpamCollection_untouched!B1962</f>
        <v>ham</v>
      </c>
    </row>
    <row r="1963" spans="1:16" x14ac:dyDescent="0.3">
      <c r="A1963" s="1">
        <f>LEN(TRIM(smsSpamCollection_untouched!A1963))</f>
        <v>156</v>
      </c>
      <c r="B1963" s="1">
        <f>EXTRACT_ALPHA(smsSpamCollection_untouched!A1963)/Table1[[#This Row],[C]]</f>
        <v>0.67948717948717952</v>
      </c>
      <c r="C1963" s="1">
        <f>EXTRACT_NUMBER(smsSpamCollection_untouched!A1963)/Table1[[#This Row],[C]]</f>
        <v>0.14102564102564102</v>
      </c>
      <c r="D1963" s="1">
        <f>(Table1[[#This Row],[W]]-1)/Table1[[#This Row],[C]]</f>
        <v>0.15384615384615385</v>
      </c>
      <c r="E1963" s="1">
        <f>EXTRACT_SPCHAR(smsSpamCollection_untouched!A1963)/Table1[[#This Row],[C]]</f>
        <v>2.564102564102564E-2</v>
      </c>
      <c r="F1963" s="1">
        <f>EXTRACT_WORD(smsSpamCollection_untouched!A1963)</f>
        <v>25</v>
      </c>
      <c r="G1963" s="1">
        <f>EXTRACT_SHORTWORD(smsSpamCollection_untouched!A1963)/Table1[[#This Row],[W]]</f>
        <v>0.8</v>
      </c>
      <c r="H1963" s="1">
        <f>EXTRACT_WORDLen(smsSpamCollection_untouched!A1963)/Table1[[#This Row],[W]]</f>
        <v>5.28</v>
      </c>
      <c r="I1963" s="1">
        <f>EXTRACT_UNIQUEWORD(smsSpamCollection_untouched!A1963)/Table1[[#This Row],[W]]</f>
        <v>1</v>
      </c>
      <c r="J1963" s="1"/>
      <c r="K1963" s="1"/>
      <c r="L1963" s="1"/>
      <c r="M1963" s="1"/>
      <c r="N1963" s="1"/>
      <c r="O1963" s="1"/>
      <c r="P1963" s="1" t="str">
        <f>smsSpamCollection_untouched!B1963</f>
        <v>spam</v>
      </c>
    </row>
    <row r="1964" spans="1:16" x14ac:dyDescent="0.3">
      <c r="A1964" s="1">
        <f>LEN(TRIM(smsSpamCollection_untouched!A1964))</f>
        <v>34</v>
      </c>
      <c r="B1964" s="1">
        <f>EXTRACT_ALPHA(smsSpamCollection_untouched!A1964)/Table1[[#This Row],[C]]</f>
        <v>0.82352941176470584</v>
      </c>
      <c r="C1964" s="1">
        <f>EXTRACT_NUMBER(smsSpamCollection_untouched!A1964)/Table1[[#This Row],[C]]</f>
        <v>0</v>
      </c>
      <c r="D1964" s="1">
        <f>(Table1[[#This Row],[W]]-1)/Table1[[#This Row],[C]]</f>
        <v>0.14705882352941177</v>
      </c>
      <c r="E1964" s="1">
        <f>EXTRACT_SPCHAR(smsSpamCollection_untouched!A1964)/Table1[[#This Row],[C]]</f>
        <v>2.9411764705882353E-2</v>
      </c>
      <c r="F1964" s="1">
        <f>EXTRACT_WORD(smsSpamCollection_untouched!A1964)</f>
        <v>6</v>
      </c>
      <c r="G1964" s="1">
        <f>EXTRACT_SHORTWORD(smsSpamCollection_untouched!A1964)/Table1[[#This Row],[W]]</f>
        <v>0.83333333333333337</v>
      </c>
      <c r="H1964" s="1">
        <f>EXTRACT_WORDLen(smsSpamCollection_untouched!A1964)/Table1[[#This Row],[W]]</f>
        <v>4.833333333333333</v>
      </c>
      <c r="I1964" s="1">
        <f>EXTRACT_UNIQUEWORD(smsSpamCollection_untouched!A1964)/Table1[[#This Row],[W]]</f>
        <v>1</v>
      </c>
      <c r="J1964" s="1"/>
      <c r="K1964" s="1"/>
      <c r="L1964" s="1"/>
      <c r="M1964" s="1"/>
      <c r="N1964" s="1"/>
      <c r="O1964" s="1"/>
      <c r="P1964" s="1" t="str">
        <f>smsSpamCollection_untouched!B1964</f>
        <v>ham</v>
      </c>
    </row>
    <row r="1965" spans="1:16" x14ac:dyDescent="0.3">
      <c r="A1965" s="1">
        <f>LEN(TRIM(smsSpamCollection_untouched!A1965))</f>
        <v>74</v>
      </c>
      <c r="B1965" s="1">
        <f>EXTRACT_ALPHA(smsSpamCollection_untouched!A1965)/Table1[[#This Row],[C]]</f>
        <v>0.60810810810810811</v>
      </c>
      <c r="C1965" s="1">
        <f>EXTRACT_NUMBER(smsSpamCollection_untouched!A1965)/Table1[[#This Row],[C]]</f>
        <v>0.1891891891891892</v>
      </c>
      <c r="D1965" s="1">
        <f>(Table1[[#This Row],[W]]-1)/Table1[[#This Row],[C]]</f>
        <v>0.17567567567567569</v>
      </c>
      <c r="E1965" s="1">
        <f>EXTRACT_SPCHAR(smsSpamCollection_untouched!A1965)/Table1[[#This Row],[C]]</f>
        <v>2.7027027027027029E-2</v>
      </c>
      <c r="F1965" s="1">
        <f>EXTRACT_WORD(smsSpamCollection_untouched!A1965)</f>
        <v>14</v>
      </c>
      <c r="G1965" s="1">
        <f>EXTRACT_SHORTWORD(smsSpamCollection_untouched!A1965)/Table1[[#This Row],[W]]</f>
        <v>0.7857142857142857</v>
      </c>
      <c r="H1965" s="1">
        <f>EXTRACT_WORDLen(smsSpamCollection_untouched!A1965)/Table1[[#This Row],[W]]</f>
        <v>4.3571428571428568</v>
      </c>
      <c r="I1965" s="1">
        <f>EXTRACT_UNIQUEWORD(smsSpamCollection_untouched!A1965)/Table1[[#This Row],[W]]</f>
        <v>1</v>
      </c>
      <c r="J1965" s="1"/>
      <c r="K1965" s="1"/>
      <c r="L1965" s="1"/>
      <c r="M1965" s="1"/>
      <c r="N1965" s="1"/>
      <c r="O1965" s="1"/>
      <c r="P1965" s="1" t="str">
        <f>smsSpamCollection_untouched!B1965</f>
        <v>spam</v>
      </c>
    </row>
    <row r="1966" spans="1:16" x14ac:dyDescent="0.3">
      <c r="A1966" s="1">
        <f>LEN(TRIM(smsSpamCollection_untouched!A1966))</f>
        <v>59</v>
      </c>
      <c r="B1966" s="1">
        <f>EXTRACT_ALPHA(smsSpamCollection_untouched!A1966)/Table1[[#This Row],[C]]</f>
        <v>0.76271186440677963</v>
      </c>
      <c r="C1966" s="1">
        <f>EXTRACT_NUMBER(smsSpamCollection_untouched!A1966)/Table1[[#This Row],[C]]</f>
        <v>0</v>
      </c>
      <c r="D1966" s="1">
        <f>(Table1[[#This Row],[W]]-1)/Table1[[#This Row],[C]]</f>
        <v>0.15254237288135594</v>
      </c>
      <c r="E1966" s="1">
        <f>EXTRACT_SPCHAR(smsSpamCollection_untouched!A1966)/Table1[[#This Row],[C]]</f>
        <v>8.4745762711864403E-2</v>
      </c>
      <c r="F1966" s="1">
        <f>EXTRACT_WORD(smsSpamCollection_untouched!A1966)</f>
        <v>10</v>
      </c>
      <c r="G1966" s="1">
        <f>EXTRACT_SHORTWORD(smsSpamCollection_untouched!A1966)/Table1[[#This Row],[W]]</f>
        <v>0.8</v>
      </c>
      <c r="H1966" s="1">
        <f>EXTRACT_WORDLen(smsSpamCollection_untouched!A1966)/Table1[[#This Row],[W]]</f>
        <v>5</v>
      </c>
      <c r="I1966" s="1">
        <f>EXTRACT_UNIQUEWORD(smsSpamCollection_untouched!A1966)/Table1[[#This Row],[W]]</f>
        <v>1</v>
      </c>
      <c r="J1966" s="1"/>
      <c r="K1966" s="1"/>
      <c r="L1966" s="1"/>
      <c r="M1966" s="1"/>
      <c r="N1966" s="1"/>
      <c r="O1966" s="1"/>
      <c r="P1966" s="1" t="str">
        <f>smsSpamCollection_untouched!B1966</f>
        <v>ham</v>
      </c>
    </row>
    <row r="1967" spans="1:16" x14ac:dyDescent="0.3">
      <c r="A1967" s="1">
        <f>LEN(TRIM(smsSpamCollection_untouched!A1967))</f>
        <v>157</v>
      </c>
      <c r="B1967" s="1">
        <f>EXTRACT_ALPHA(smsSpamCollection_untouched!A1967)/Table1[[#This Row],[C]]</f>
        <v>0.73248407643312097</v>
      </c>
      <c r="C1967" s="1">
        <f>EXTRACT_NUMBER(smsSpamCollection_untouched!A1967)/Table1[[#This Row],[C]]</f>
        <v>0</v>
      </c>
      <c r="D1967" s="1">
        <f>(Table1[[#This Row],[W]]-1)/Table1[[#This Row],[C]]</f>
        <v>0.16560509554140126</v>
      </c>
      <c r="E1967" s="1">
        <f>EXTRACT_SPCHAR(smsSpamCollection_untouched!A1967)/Table1[[#This Row],[C]]</f>
        <v>0.10191082802547771</v>
      </c>
      <c r="F1967" s="1">
        <f>EXTRACT_WORD(smsSpamCollection_untouched!A1967)</f>
        <v>27</v>
      </c>
      <c r="G1967" s="1">
        <f>EXTRACT_SHORTWORD(smsSpamCollection_untouched!A1967)/Table1[[#This Row],[W]]</f>
        <v>0.85185185185185186</v>
      </c>
      <c r="H1967" s="1">
        <f>EXTRACT_WORDLen(smsSpamCollection_untouched!A1967)/Table1[[#This Row],[W]]</f>
        <v>4.8518518518518521</v>
      </c>
      <c r="I1967" s="1">
        <f>EXTRACT_UNIQUEWORD(smsSpamCollection_untouched!A1967)/Table1[[#This Row],[W]]</f>
        <v>0.85185185185185186</v>
      </c>
      <c r="J1967" s="1"/>
      <c r="K1967" s="1"/>
      <c r="L1967" s="1"/>
      <c r="M1967" s="1"/>
      <c r="N1967" s="1"/>
      <c r="O1967" s="1"/>
      <c r="P1967" s="1" t="str">
        <f>smsSpamCollection_untouched!B1967</f>
        <v>ham</v>
      </c>
    </row>
    <row r="1968" spans="1:16" x14ac:dyDescent="0.3">
      <c r="A1968" s="1">
        <f>LEN(TRIM(smsSpamCollection_untouched!A1968))</f>
        <v>72</v>
      </c>
      <c r="B1968" s="1">
        <f>EXTRACT_ALPHA(smsSpamCollection_untouched!A1968)/Table1[[#This Row],[C]]</f>
        <v>0.77777777777777779</v>
      </c>
      <c r="C1968" s="1">
        <f>EXTRACT_NUMBER(smsSpamCollection_untouched!A1968)/Table1[[#This Row],[C]]</f>
        <v>0</v>
      </c>
      <c r="D1968" s="1">
        <f>(Table1[[#This Row],[W]]-1)/Table1[[#This Row],[C]]</f>
        <v>0.18055555555555555</v>
      </c>
      <c r="E1968" s="1">
        <f>EXTRACT_SPCHAR(smsSpamCollection_untouched!A1968)/Table1[[#This Row],[C]]</f>
        <v>4.1666666666666664E-2</v>
      </c>
      <c r="F1968" s="1">
        <f>EXTRACT_WORD(smsSpamCollection_untouched!A1968)</f>
        <v>14</v>
      </c>
      <c r="G1968" s="1">
        <f>EXTRACT_SHORTWORD(smsSpamCollection_untouched!A1968)/Table1[[#This Row],[W]]</f>
        <v>0.9285714285714286</v>
      </c>
      <c r="H1968" s="1">
        <f>EXTRACT_WORDLen(smsSpamCollection_untouched!A1968)/Table1[[#This Row],[W]]</f>
        <v>4.2142857142857144</v>
      </c>
      <c r="I1968" s="1">
        <f>EXTRACT_UNIQUEWORD(smsSpamCollection_untouched!A1968)/Table1[[#This Row],[W]]</f>
        <v>1</v>
      </c>
      <c r="J1968" s="1"/>
      <c r="K1968" s="1"/>
      <c r="L1968" s="1"/>
      <c r="M1968" s="1"/>
      <c r="N1968" s="1"/>
      <c r="O1968" s="1"/>
      <c r="P1968" s="1" t="str">
        <f>smsSpamCollection_untouched!B1968</f>
        <v>ham</v>
      </c>
    </row>
    <row r="1969" spans="1:16" x14ac:dyDescent="0.3">
      <c r="A1969" s="1">
        <f>LEN(TRIM(smsSpamCollection_untouched!A1969))</f>
        <v>76</v>
      </c>
      <c r="B1969" s="1">
        <f>EXTRACT_ALPHA(smsSpamCollection_untouched!A1969)/Table1[[#This Row],[C]]</f>
        <v>0.77631578947368418</v>
      </c>
      <c r="C1969" s="1">
        <f>EXTRACT_NUMBER(smsSpamCollection_untouched!A1969)/Table1[[#This Row],[C]]</f>
        <v>0</v>
      </c>
      <c r="D1969" s="1">
        <f>(Table1[[#This Row],[W]]-1)/Table1[[#This Row],[C]]</f>
        <v>0.17105263157894737</v>
      </c>
      <c r="E1969" s="1">
        <f>EXTRACT_SPCHAR(smsSpamCollection_untouched!A1969)/Table1[[#This Row],[C]]</f>
        <v>5.2631578947368418E-2</v>
      </c>
      <c r="F1969" s="1">
        <f>EXTRACT_WORD(smsSpamCollection_untouched!A1969)</f>
        <v>14</v>
      </c>
      <c r="G1969" s="1">
        <f>EXTRACT_SHORTWORD(smsSpamCollection_untouched!A1969)/Table1[[#This Row],[W]]</f>
        <v>0.7857142857142857</v>
      </c>
      <c r="H1969" s="1">
        <f>EXTRACT_WORDLen(smsSpamCollection_untouched!A1969)/Table1[[#This Row],[W]]</f>
        <v>4.5</v>
      </c>
      <c r="I1969" s="1">
        <f>EXTRACT_UNIQUEWORD(smsSpamCollection_untouched!A1969)/Table1[[#This Row],[W]]</f>
        <v>0.9285714285714286</v>
      </c>
      <c r="J1969" s="1"/>
      <c r="K1969" s="1"/>
      <c r="L1969" s="1"/>
      <c r="M1969" s="1"/>
      <c r="N1969" s="1"/>
      <c r="O1969" s="1"/>
      <c r="P1969" s="1" t="str">
        <f>smsSpamCollection_untouched!B1969</f>
        <v>ham</v>
      </c>
    </row>
    <row r="1970" spans="1:16" x14ac:dyDescent="0.3">
      <c r="A1970" s="1">
        <f>LEN(TRIM(smsSpamCollection_untouched!A1970))</f>
        <v>65</v>
      </c>
      <c r="B1970" s="1">
        <f>EXTRACT_ALPHA(smsSpamCollection_untouched!A1970)/Table1[[#This Row],[C]]</f>
        <v>0.75384615384615383</v>
      </c>
      <c r="C1970" s="1">
        <f>EXTRACT_NUMBER(smsSpamCollection_untouched!A1970)/Table1[[#This Row],[C]]</f>
        <v>0</v>
      </c>
      <c r="D1970" s="1">
        <f>(Table1[[#This Row],[W]]-1)/Table1[[#This Row],[C]]</f>
        <v>0.2153846153846154</v>
      </c>
      <c r="E1970" s="1">
        <f>EXTRACT_SPCHAR(smsSpamCollection_untouched!A1970)/Table1[[#This Row],[C]]</f>
        <v>3.0769230769230771E-2</v>
      </c>
      <c r="F1970" s="1">
        <f>EXTRACT_WORD(smsSpamCollection_untouched!A1970)</f>
        <v>15</v>
      </c>
      <c r="G1970" s="1">
        <f>EXTRACT_SHORTWORD(smsSpamCollection_untouched!A1970)/Table1[[#This Row],[W]]</f>
        <v>0.73333333333333328</v>
      </c>
      <c r="H1970" s="1">
        <f>EXTRACT_WORDLen(smsSpamCollection_untouched!A1970)/Table1[[#This Row],[W]]</f>
        <v>3.4</v>
      </c>
      <c r="I1970" s="1">
        <f>EXTRACT_UNIQUEWORD(smsSpamCollection_untouched!A1970)/Table1[[#This Row],[W]]</f>
        <v>1</v>
      </c>
      <c r="J1970" s="1"/>
      <c r="K1970" s="1"/>
      <c r="L1970" s="1"/>
      <c r="M1970" s="1"/>
      <c r="N1970" s="1"/>
      <c r="O1970" s="1"/>
      <c r="P1970" s="1" t="str">
        <f>smsSpamCollection_untouched!B1970</f>
        <v>ham</v>
      </c>
    </row>
    <row r="1971" spans="1:16" x14ac:dyDescent="0.3">
      <c r="A1971" s="1">
        <f>LEN(TRIM(smsSpamCollection_untouched!A1971))</f>
        <v>58</v>
      </c>
      <c r="B1971" s="1">
        <f>EXTRACT_ALPHA(smsSpamCollection_untouched!A1971)/Table1[[#This Row],[C]]</f>
        <v>0.67241379310344829</v>
      </c>
      <c r="C1971" s="1">
        <f>EXTRACT_NUMBER(smsSpamCollection_untouched!A1971)/Table1[[#This Row],[C]]</f>
        <v>1.7241379310344827E-2</v>
      </c>
      <c r="D1971" s="1">
        <f>(Table1[[#This Row],[W]]-1)/Table1[[#This Row],[C]]</f>
        <v>0.20689655172413793</v>
      </c>
      <c r="E1971" s="1">
        <f>EXTRACT_SPCHAR(smsSpamCollection_untouched!A1971)/Table1[[#This Row],[C]]</f>
        <v>0.10344827586206896</v>
      </c>
      <c r="F1971" s="1">
        <f>EXTRACT_WORD(smsSpamCollection_untouched!A1971)</f>
        <v>13</v>
      </c>
      <c r="G1971" s="1">
        <f>EXTRACT_SHORTWORD(smsSpamCollection_untouched!A1971)/Table1[[#This Row],[W]]</f>
        <v>0.76923076923076927</v>
      </c>
      <c r="H1971" s="1">
        <f>EXTRACT_WORDLen(smsSpamCollection_untouched!A1971)/Table1[[#This Row],[W]]</f>
        <v>3.5384615384615383</v>
      </c>
      <c r="I1971" s="1">
        <f>EXTRACT_UNIQUEWORD(smsSpamCollection_untouched!A1971)/Table1[[#This Row],[W]]</f>
        <v>0.92307692307692313</v>
      </c>
      <c r="J1971" s="1"/>
      <c r="K1971" s="1"/>
      <c r="L1971" s="1"/>
      <c r="M1971" s="1"/>
      <c r="N1971" s="1"/>
      <c r="O1971" s="1"/>
      <c r="P1971" s="1" t="str">
        <f>smsSpamCollection_untouched!B1971</f>
        <v>ham</v>
      </c>
    </row>
    <row r="1972" spans="1:16" x14ac:dyDescent="0.3">
      <c r="A1972" s="1">
        <f>LEN(TRIM(smsSpamCollection_untouched!A1972))</f>
        <v>133</v>
      </c>
      <c r="B1972" s="1">
        <f>EXTRACT_ALPHA(smsSpamCollection_untouched!A1972)/Table1[[#This Row],[C]]</f>
        <v>0.5714285714285714</v>
      </c>
      <c r="C1972" s="1">
        <f>EXTRACT_NUMBER(smsSpamCollection_untouched!A1972)/Table1[[#This Row],[C]]</f>
        <v>0.19548872180451127</v>
      </c>
      <c r="D1972" s="1">
        <f>(Table1[[#This Row],[W]]-1)/Table1[[#This Row],[C]]</f>
        <v>0.18045112781954886</v>
      </c>
      <c r="E1972" s="1">
        <f>EXTRACT_SPCHAR(smsSpamCollection_untouched!A1972)/Table1[[#This Row],[C]]</f>
        <v>5.2631578947368418E-2</v>
      </c>
      <c r="F1972" s="1">
        <f>EXTRACT_WORD(smsSpamCollection_untouched!A1972)</f>
        <v>25</v>
      </c>
      <c r="G1972" s="1">
        <f>EXTRACT_SHORTWORD(smsSpamCollection_untouched!A1972)/Table1[[#This Row],[W]]</f>
        <v>0.76</v>
      </c>
      <c r="H1972" s="1">
        <f>EXTRACT_WORDLen(smsSpamCollection_untouched!A1972)/Table1[[#This Row],[W]]</f>
        <v>4.3600000000000003</v>
      </c>
      <c r="I1972" s="1">
        <f>EXTRACT_UNIQUEWORD(smsSpamCollection_untouched!A1972)/Table1[[#This Row],[W]]</f>
        <v>0.92</v>
      </c>
      <c r="J1972" s="1"/>
      <c r="K1972" s="1"/>
      <c r="L1972" s="1"/>
      <c r="M1972" s="1"/>
      <c r="N1972" s="1"/>
      <c r="O1972" s="1"/>
      <c r="P1972" s="1" t="str">
        <f>smsSpamCollection_untouched!B1972</f>
        <v>spam</v>
      </c>
    </row>
    <row r="1973" spans="1:16" x14ac:dyDescent="0.3">
      <c r="A1973" s="1">
        <f>LEN(TRIM(smsSpamCollection_untouched!A1973))</f>
        <v>14</v>
      </c>
      <c r="B1973" s="1">
        <f>EXTRACT_ALPHA(smsSpamCollection_untouched!A1973)/Table1[[#This Row],[C]]</f>
        <v>0.5714285714285714</v>
      </c>
      <c r="C1973" s="1">
        <f>EXTRACT_NUMBER(smsSpamCollection_untouched!A1973)/Table1[[#This Row],[C]]</f>
        <v>0</v>
      </c>
      <c r="D1973" s="1">
        <f>(Table1[[#This Row],[W]]-1)/Table1[[#This Row],[C]]</f>
        <v>0.14285714285714285</v>
      </c>
      <c r="E1973" s="1">
        <f>EXTRACT_SPCHAR(smsSpamCollection_untouched!A1973)/Table1[[#This Row],[C]]</f>
        <v>0.2857142857142857</v>
      </c>
      <c r="F1973" s="1">
        <f>EXTRACT_WORD(smsSpamCollection_untouched!A1973)</f>
        <v>3</v>
      </c>
      <c r="G1973" s="1">
        <f>EXTRACT_SHORTWORD(smsSpamCollection_untouched!A1973)/Table1[[#This Row],[W]]</f>
        <v>1</v>
      </c>
      <c r="H1973" s="1">
        <f>EXTRACT_WORDLen(smsSpamCollection_untouched!A1973)/Table1[[#This Row],[W]]</f>
        <v>4</v>
      </c>
      <c r="I1973" s="1">
        <f>EXTRACT_UNIQUEWORD(smsSpamCollection_untouched!A1973)/Table1[[#This Row],[W]]</f>
        <v>1</v>
      </c>
      <c r="J1973" s="1"/>
      <c r="K1973" s="1"/>
      <c r="L1973" s="1"/>
      <c r="M1973" s="1"/>
      <c r="N1973" s="1"/>
      <c r="O1973" s="1"/>
      <c r="P1973" s="1" t="str">
        <f>smsSpamCollection_untouched!B1973</f>
        <v>ham</v>
      </c>
    </row>
    <row r="1974" spans="1:16" x14ac:dyDescent="0.3">
      <c r="A1974" s="1">
        <f>LEN(TRIM(smsSpamCollection_untouched!A1974))</f>
        <v>27</v>
      </c>
      <c r="B1974" s="1">
        <f>EXTRACT_ALPHA(smsSpamCollection_untouched!A1974)/Table1[[#This Row],[C]]</f>
        <v>0.7407407407407407</v>
      </c>
      <c r="C1974" s="1">
        <f>EXTRACT_NUMBER(smsSpamCollection_untouched!A1974)/Table1[[#This Row],[C]]</f>
        <v>0</v>
      </c>
      <c r="D1974" s="1">
        <f>(Table1[[#This Row],[W]]-1)/Table1[[#This Row],[C]]</f>
        <v>0.18518518518518517</v>
      </c>
      <c r="E1974" s="1">
        <f>EXTRACT_SPCHAR(smsSpamCollection_untouched!A1974)/Table1[[#This Row],[C]]</f>
        <v>7.407407407407407E-2</v>
      </c>
      <c r="F1974" s="1">
        <f>EXTRACT_WORD(smsSpamCollection_untouched!A1974)</f>
        <v>6</v>
      </c>
      <c r="G1974" s="1">
        <f>EXTRACT_SHORTWORD(smsSpamCollection_untouched!A1974)/Table1[[#This Row],[W]]</f>
        <v>0.66666666666666663</v>
      </c>
      <c r="H1974" s="1">
        <f>EXTRACT_WORDLen(smsSpamCollection_untouched!A1974)/Table1[[#This Row],[W]]</f>
        <v>3.6666666666666665</v>
      </c>
      <c r="I1974" s="1">
        <f>EXTRACT_UNIQUEWORD(smsSpamCollection_untouched!A1974)/Table1[[#This Row],[W]]</f>
        <v>1</v>
      </c>
      <c r="J1974" s="1"/>
      <c r="K1974" s="1"/>
      <c r="L1974" s="1"/>
      <c r="M1974" s="1"/>
      <c r="N1974" s="1"/>
      <c r="O1974" s="1"/>
      <c r="P1974" s="1" t="str">
        <f>smsSpamCollection_untouched!B1974</f>
        <v>ham</v>
      </c>
    </row>
    <row r="1975" spans="1:16" x14ac:dyDescent="0.3">
      <c r="A1975" s="1">
        <f>LEN(TRIM(smsSpamCollection_untouched!A1975))</f>
        <v>143</v>
      </c>
      <c r="B1975" s="1">
        <f>EXTRACT_ALPHA(smsSpamCollection_untouched!A1975)/Table1[[#This Row],[C]]</f>
        <v>0.73426573426573427</v>
      </c>
      <c r="C1975" s="1">
        <f>EXTRACT_NUMBER(smsSpamCollection_untouched!A1975)/Table1[[#This Row],[C]]</f>
        <v>0</v>
      </c>
      <c r="D1975" s="1">
        <f>(Table1[[#This Row],[W]]-1)/Table1[[#This Row],[C]]</f>
        <v>0.20979020979020979</v>
      </c>
      <c r="E1975" s="1">
        <f>EXTRACT_SPCHAR(smsSpamCollection_untouched!A1975)/Table1[[#This Row],[C]]</f>
        <v>5.5944055944055944E-2</v>
      </c>
      <c r="F1975" s="1">
        <f>EXTRACT_WORD(smsSpamCollection_untouched!A1975)</f>
        <v>31</v>
      </c>
      <c r="G1975" s="1">
        <f>EXTRACT_SHORTWORD(smsSpamCollection_untouched!A1975)/Table1[[#This Row],[W]]</f>
        <v>0.80645161290322576</v>
      </c>
      <c r="H1975" s="1">
        <f>EXTRACT_WORDLen(smsSpamCollection_untouched!A1975)/Table1[[#This Row],[W]]</f>
        <v>3.6451612903225805</v>
      </c>
      <c r="I1975" s="1">
        <f>EXTRACT_UNIQUEWORD(smsSpamCollection_untouched!A1975)/Table1[[#This Row],[W]]</f>
        <v>0.967741935483871</v>
      </c>
      <c r="J1975" s="1"/>
      <c r="K1975" s="1"/>
      <c r="L1975" s="1"/>
      <c r="M1975" s="1"/>
      <c r="N1975" s="1"/>
      <c r="O1975" s="1"/>
      <c r="P1975" s="1" t="str">
        <f>smsSpamCollection_untouched!B1975</f>
        <v>ham</v>
      </c>
    </row>
    <row r="1976" spans="1:16" x14ac:dyDescent="0.3">
      <c r="A1976" s="1">
        <f>LEN(TRIM(smsSpamCollection_untouched!A1976))</f>
        <v>53</v>
      </c>
      <c r="B1976" s="1">
        <f>EXTRACT_ALPHA(smsSpamCollection_untouched!A1976)/Table1[[#This Row],[C]]</f>
        <v>0.79245283018867929</v>
      </c>
      <c r="C1976" s="1">
        <f>EXTRACT_NUMBER(smsSpamCollection_untouched!A1976)/Table1[[#This Row],[C]]</f>
        <v>0</v>
      </c>
      <c r="D1976" s="1">
        <f>(Table1[[#This Row],[W]]-1)/Table1[[#This Row],[C]]</f>
        <v>0.18867924528301888</v>
      </c>
      <c r="E1976" s="1">
        <f>EXTRACT_SPCHAR(smsSpamCollection_untouched!A1976)/Table1[[#This Row],[C]]</f>
        <v>1.8867924528301886E-2</v>
      </c>
      <c r="F1976" s="1">
        <f>EXTRACT_WORD(smsSpamCollection_untouched!A1976)</f>
        <v>11</v>
      </c>
      <c r="G1976" s="1">
        <f>EXTRACT_SHORTWORD(smsSpamCollection_untouched!A1976)/Table1[[#This Row],[W]]</f>
        <v>0.72727272727272729</v>
      </c>
      <c r="H1976" s="1">
        <f>EXTRACT_WORDLen(smsSpamCollection_untouched!A1976)/Table1[[#This Row],[W]]</f>
        <v>3.9090909090909092</v>
      </c>
      <c r="I1976" s="1">
        <f>EXTRACT_UNIQUEWORD(smsSpamCollection_untouched!A1976)/Table1[[#This Row],[W]]</f>
        <v>1</v>
      </c>
      <c r="J1976" s="1"/>
      <c r="K1976" s="1"/>
      <c r="L1976" s="1"/>
      <c r="M1976" s="1"/>
      <c r="N1976" s="1"/>
      <c r="O1976" s="1"/>
      <c r="P1976" s="1" t="str">
        <f>smsSpamCollection_untouched!B1976</f>
        <v>ham</v>
      </c>
    </row>
    <row r="1977" spans="1:16" x14ac:dyDescent="0.3">
      <c r="A1977" s="1">
        <f>LEN(TRIM(smsSpamCollection_untouched!A1977))</f>
        <v>52</v>
      </c>
      <c r="B1977" s="1">
        <f>EXTRACT_ALPHA(smsSpamCollection_untouched!A1977)/Table1[[#This Row],[C]]</f>
        <v>0.69230769230769229</v>
      </c>
      <c r="C1977" s="1">
        <f>EXTRACT_NUMBER(smsSpamCollection_untouched!A1977)/Table1[[#This Row],[C]]</f>
        <v>0</v>
      </c>
      <c r="D1977" s="1">
        <f>(Table1[[#This Row],[W]]-1)/Table1[[#This Row],[C]]</f>
        <v>0.21153846153846154</v>
      </c>
      <c r="E1977" s="1">
        <f>EXTRACT_SPCHAR(smsSpamCollection_untouched!A1977)/Table1[[#This Row],[C]]</f>
        <v>9.6153846153846159E-2</v>
      </c>
      <c r="F1977" s="1">
        <f>EXTRACT_WORD(smsSpamCollection_untouched!A1977)</f>
        <v>12</v>
      </c>
      <c r="G1977" s="1">
        <f>EXTRACT_SHORTWORD(smsSpamCollection_untouched!A1977)/Table1[[#This Row],[W]]</f>
        <v>0.58333333333333337</v>
      </c>
      <c r="H1977" s="1">
        <f>EXTRACT_WORDLen(smsSpamCollection_untouched!A1977)/Table1[[#This Row],[W]]</f>
        <v>3.4166666666666665</v>
      </c>
      <c r="I1977" s="1">
        <f>EXTRACT_UNIQUEWORD(smsSpamCollection_untouched!A1977)/Table1[[#This Row],[W]]</f>
        <v>1</v>
      </c>
      <c r="J1977" s="1"/>
      <c r="K1977" s="1"/>
      <c r="L1977" s="1"/>
      <c r="M1977" s="1"/>
      <c r="N1977" s="1"/>
      <c r="O1977" s="1"/>
      <c r="P1977" s="1" t="str">
        <f>smsSpamCollection_untouched!B1977</f>
        <v>ham</v>
      </c>
    </row>
    <row r="1978" spans="1:16" x14ac:dyDescent="0.3">
      <c r="A1978" s="1">
        <f>LEN(TRIM(smsSpamCollection_untouched!A1978))</f>
        <v>31</v>
      </c>
      <c r="B1978" s="1">
        <f>EXTRACT_ALPHA(smsSpamCollection_untouched!A1978)/Table1[[#This Row],[C]]</f>
        <v>0.83870967741935487</v>
      </c>
      <c r="C1978" s="1">
        <f>EXTRACT_NUMBER(smsSpamCollection_untouched!A1978)/Table1[[#This Row],[C]]</f>
        <v>0</v>
      </c>
      <c r="D1978" s="1">
        <f>(Table1[[#This Row],[W]]-1)/Table1[[#This Row],[C]]</f>
        <v>0.12903225806451613</v>
      </c>
      <c r="E1978" s="1">
        <f>EXTRACT_SPCHAR(smsSpamCollection_untouched!A1978)/Table1[[#This Row],[C]]</f>
        <v>3.2258064516129031E-2</v>
      </c>
      <c r="F1978" s="1">
        <f>EXTRACT_WORD(smsSpamCollection_untouched!A1978)</f>
        <v>5</v>
      </c>
      <c r="G1978" s="1">
        <f>EXTRACT_SHORTWORD(smsSpamCollection_untouched!A1978)/Table1[[#This Row],[W]]</f>
        <v>1</v>
      </c>
      <c r="H1978" s="1">
        <f>EXTRACT_WORDLen(smsSpamCollection_untouched!A1978)/Table1[[#This Row],[W]]</f>
        <v>5.4</v>
      </c>
      <c r="I1978" s="1">
        <f>EXTRACT_UNIQUEWORD(smsSpamCollection_untouched!A1978)/Table1[[#This Row],[W]]</f>
        <v>1</v>
      </c>
      <c r="J1978" s="1"/>
      <c r="K1978" s="1"/>
      <c r="L1978" s="1"/>
      <c r="M1978" s="1"/>
      <c r="N1978" s="1"/>
      <c r="O1978" s="1"/>
      <c r="P1978" s="1" t="str">
        <f>smsSpamCollection_untouched!B1978</f>
        <v>ham</v>
      </c>
    </row>
    <row r="1979" spans="1:16" x14ac:dyDescent="0.3">
      <c r="A1979" s="1">
        <f>LEN(TRIM(smsSpamCollection_untouched!A1979))</f>
        <v>39</v>
      </c>
      <c r="B1979" s="1">
        <f>EXTRACT_ALPHA(smsSpamCollection_untouched!A1979)/Table1[[#This Row],[C]]</f>
        <v>0.82051282051282048</v>
      </c>
      <c r="C1979" s="1">
        <f>EXTRACT_NUMBER(smsSpamCollection_untouched!A1979)/Table1[[#This Row],[C]]</f>
        <v>0</v>
      </c>
      <c r="D1979" s="1">
        <f>(Table1[[#This Row],[W]]-1)/Table1[[#This Row],[C]]</f>
        <v>0.17948717948717949</v>
      </c>
      <c r="E1979" s="1">
        <f>EXTRACT_SPCHAR(smsSpamCollection_untouched!A1979)/Table1[[#This Row],[C]]</f>
        <v>0</v>
      </c>
      <c r="F1979" s="1">
        <f>EXTRACT_WORD(smsSpamCollection_untouched!A1979)</f>
        <v>8</v>
      </c>
      <c r="G1979" s="1">
        <f>EXTRACT_SHORTWORD(smsSpamCollection_untouched!A1979)/Table1[[#This Row],[W]]</f>
        <v>0.875</v>
      </c>
      <c r="H1979" s="1">
        <f>EXTRACT_WORDLen(smsSpamCollection_untouched!A1979)/Table1[[#This Row],[W]]</f>
        <v>4</v>
      </c>
      <c r="I1979" s="1">
        <f>EXTRACT_UNIQUEWORD(smsSpamCollection_untouched!A1979)/Table1[[#This Row],[W]]</f>
        <v>1</v>
      </c>
      <c r="J1979" s="1"/>
      <c r="K1979" s="1"/>
      <c r="L1979" s="1"/>
      <c r="M1979" s="1"/>
      <c r="N1979" s="1"/>
      <c r="O1979" s="1"/>
      <c r="P1979" s="1" t="str">
        <f>smsSpamCollection_untouched!B1979</f>
        <v>ham</v>
      </c>
    </row>
    <row r="1980" spans="1:16" x14ac:dyDescent="0.3">
      <c r="A1980" s="1">
        <f>LEN(TRIM(smsSpamCollection_untouched!A1980))</f>
        <v>104</v>
      </c>
      <c r="B1980" s="1">
        <f>EXTRACT_ALPHA(smsSpamCollection_untouched!A1980)/Table1[[#This Row],[C]]</f>
        <v>0.65384615384615385</v>
      </c>
      <c r="C1980" s="1">
        <f>EXTRACT_NUMBER(smsSpamCollection_untouched!A1980)/Table1[[#This Row],[C]]</f>
        <v>0.11538461538461539</v>
      </c>
      <c r="D1980" s="1">
        <f>(Table1[[#This Row],[W]]-1)/Table1[[#This Row],[C]]</f>
        <v>0.19230769230769232</v>
      </c>
      <c r="E1980" s="1">
        <f>EXTRACT_SPCHAR(smsSpamCollection_untouched!A1980)/Table1[[#This Row],[C]]</f>
        <v>3.8461538461538464E-2</v>
      </c>
      <c r="F1980" s="1">
        <f>EXTRACT_WORD(smsSpamCollection_untouched!A1980)</f>
        <v>21</v>
      </c>
      <c r="G1980" s="1">
        <f>EXTRACT_SHORTWORD(smsSpamCollection_untouched!A1980)/Table1[[#This Row],[W]]</f>
        <v>0.80952380952380953</v>
      </c>
      <c r="H1980" s="1">
        <f>EXTRACT_WORDLen(smsSpamCollection_untouched!A1980)/Table1[[#This Row],[W]]</f>
        <v>4</v>
      </c>
      <c r="I1980" s="1">
        <f>EXTRACT_UNIQUEWORD(smsSpamCollection_untouched!A1980)/Table1[[#This Row],[W]]</f>
        <v>0.90476190476190477</v>
      </c>
      <c r="J1980" s="1"/>
      <c r="K1980" s="1"/>
      <c r="L1980" s="1"/>
      <c r="M1980" s="1"/>
      <c r="N1980" s="1"/>
      <c r="O1980" s="1"/>
      <c r="P1980" s="1" t="str">
        <f>smsSpamCollection_untouched!B1980</f>
        <v>spam</v>
      </c>
    </row>
    <row r="1981" spans="1:16" x14ac:dyDescent="0.3">
      <c r="A1981" s="1">
        <f>LEN(TRIM(smsSpamCollection_untouched!A1981))</f>
        <v>83</v>
      </c>
      <c r="B1981" s="1">
        <f>EXTRACT_ALPHA(smsSpamCollection_untouched!A1981)/Table1[[#This Row],[C]]</f>
        <v>0.71084337349397586</v>
      </c>
      <c r="C1981" s="1">
        <f>EXTRACT_NUMBER(smsSpamCollection_untouched!A1981)/Table1[[#This Row],[C]]</f>
        <v>0</v>
      </c>
      <c r="D1981" s="1">
        <f>(Table1[[#This Row],[W]]-1)/Table1[[#This Row],[C]]</f>
        <v>0.21686746987951808</v>
      </c>
      <c r="E1981" s="1">
        <f>EXTRACT_SPCHAR(smsSpamCollection_untouched!A1981)/Table1[[#This Row],[C]]</f>
        <v>7.2289156626506021E-2</v>
      </c>
      <c r="F1981" s="1">
        <f>EXTRACT_WORD(smsSpamCollection_untouched!A1981)</f>
        <v>19</v>
      </c>
      <c r="G1981" s="1">
        <f>EXTRACT_SHORTWORD(smsSpamCollection_untouched!A1981)/Table1[[#This Row],[W]]</f>
        <v>0.68421052631578949</v>
      </c>
      <c r="H1981" s="1">
        <f>EXTRACT_WORDLen(smsSpamCollection_untouched!A1981)/Table1[[#This Row],[W]]</f>
        <v>3.4210526315789473</v>
      </c>
      <c r="I1981" s="1">
        <f>EXTRACT_UNIQUEWORD(smsSpamCollection_untouched!A1981)/Table1[[#This Row],[W]]</f>
        <v>0.94736842105263153</v>
      </c>
      <c r="J1981" s="1"/>
      <c r="K1981" s="1"/>
      <c r="L1981" s="1"/>
      <c r="M1981" s="1"/>
      <c r="N1981" s="1"/>
      <c r="O1981" s="1"/>
      <c r="P1981" s="1" t="str">
        <f>smsSpamCollection_untouched!B1981</f>
        <v>ham</v>
      </c>
    </row>
    <row r="1982" spans="1:16" x14ac:dyDescent="0.3">
      <c r="A1982" s="1">
        <f>LEN(TRIM(smsSpamCollection_untouched!A1982))</f>
        <v>34</v>
      </c>
      <c r="B1982" s="1">
        <f>EXTRACT_ALPHA(smsSpamCollection_untouched!A1982)/Table1[[#This Row],[C]]</f>
        <v>0.82352941176470584</v>
      </c>
      <c r="C1982" s="1">
        <f>EXTRACT_NUMBER(smsSpamCollection_untouched!A1982)/Table1[[#This Row],[C]]</f>
        <v>0</v>
      </c>
      <c r="D1982" s="1">
        <f>(Table1[[#This Row],[W]]-1)/Table1[[#This Row],[C]]</f>
        <v>0.14705882352941177</v>
      </c>
      <c r="E1982" s="1">
        <f>EXTRACT_SPCHAR(smsSpamCollection_untouched!A1982)/Table1[[#This Row],[C]]</f>
        <v>2.9411764705882353E-2</v>
      </c>
      <c r="F1982" s="1">
        <f>EXTRACT_WORD(smsSpamCollection_untouched!A1982)</f>
        <v>6</v>
      </c>
      <c r="G1982" s="1">
        <f>EXTRACT_SHORTWORD(smsSpamCollection_untouched!A1982)/Table1[[#This Row],[W]]</f>
        <v>0.66666666666666663</v>
      </c>
      <c r="H1982" s="1">
        <f>EXTRACT_WORDLen(smsSpamCollection_untouched!A1982)/Table1[[#This Row],[W]]</f>
        <v>4.833333333333333</v>
      </c>
      <c r="I1982" s="1">
        <f>EXTRACT_UNIQUEWORD(smsSpamCollection_untouched!A1982)/Table1[[#This Row],[W]]</f>
        <v>1</v>
      </c>
      <c r="J1982" s="1"/>
      <c r="K1982" s="1"/>
      <c r="L1982" s="1"/>
      <c r="M1982" s="1"/>
      <c r="N1982" s="1"/>
      <c r="O1982" s="1"/>
      <c r="P1982" s="1" t="str">
        <f>smsSpamCollection_untouched!B1982</f>
        <v>ham</v>
      </c>
    </row>
    <row r="1983" spans="1:16" x14ac:dyDescent="0.3">
      <c r="A1983" s="1">
        <f>LEN(TRIM(smsSpamCollection_untouched!A1983))</f>
        <v>21</v>
      </c>
      <c r="B1983" s="1">
        <f>EXTRACT_ALPHA(smsSpamCollection_untouched!A1983)/Table1[[#This Row],[C]]</f>
        <v>0.80952380952380953</v>
      </c>
      <c r="C1983" s="1">
        <f>EXTRACT_NUMBER(smsSpamCollection_untouched!A1983)/Table1[[#This Row],[C]]</f>
        <v>0</v>
      </c>
      <c r="D1983" s="1">
        <f>(Table1[[#This Row],[W]]-1)/Table1[[#This Row],[C]]</f>
        <v>0.14285714285714285</v>
      </c>
      <c r="E1983" s="1">
        <f>EXTRACT_SPCHAR(smsSpamCollection_untouched!A1983)/Table1[[#This Row],[C]]</f>
        <v>4.7619047619047616E-2</v>
      </c>
      <c r="F1983" s="1">
        <f>EXTRACT_WORD(smsSpamCollection_untouched!A1983)</f>
        <v>4</v>
      </c>
      <c r="G1983" s="1">
        <f>EXTRACT_SHORTWORD(smsSpamCollection_untouched!A1983)/Table1[[#This Row],[W]]</f>
        <v>1</v>
      </c>
      <c r="H1983" s="1">
        <f>EXTRACT_WORDLen(smsSpamCollection_untouched!A1983)/Table1[[#This Row],[W]]</f>
        <v>4.5</v>
      </c>
      <c r="I1983" s="1">
        <f>EXTRACT_UNIQUEWORD(smsSpamCollection_untouched!A1983)/Table1[[#This Row],[W]]</f>
        <v>1</v>
      </c>
      <c r="J1983" s="1"/>
      <c r="K1983" s="1"/>
      <c r="L1983" s="1"/>
      <c r="M1983" s="1"/>
      <c r="N1983" s="1"/>
      <c r="O1983" s="1"/>
      <c r="P1983" s="1" t="str">
        <f>smsSpamCollection_untouched!B1983</f>
        <v>ham</v>
      </c>
    </row>
    <row r="1984" spans="1:16" x14ac:dyDescent="0.3">
      <c r="A1984" s="1">
        <f>LEN(TRIM(smsSpamCollection_untouched!A1984))</f>
        <v>87</v>
      </c>
      <c r="B1984" s="1">
        <f>EXTRACT_ALPHA(smsSpamCollection_untouched!A1984)/Table1[[#This Row],[C]]</f>
        <v>0.75862068965517238</v>
      </c>
      <c r="C1984" s="1">
        <f>EXTRACT_NUMBER(smsSpamCollection_untouched!A1984)/Table1[[#This Row],[C]]</f>
        <v>0</v>
      </c>
      <c r="D1984" s="1">
        <f>(Table1[[#This Row],[W]]-1)/Table1[[#This Row],[C]]</f>
        <v>0.16091954022988506</v>
      </c>
      <c r="E1984" s="1">
        <f>EXTRACT_SPCHAR(smsSpamCollection_untouched!A1984)/Table1[[#This Row],[C]]</f>
        <v>8.0459770114942528E-2</v>
      </c>
      <c r="F1984" s="1">
        <f>EXTRACT_WORD(smsSpamCollection_untouched!A1984)</f>
        <v>15</v>
      </c>
      <c r="G1984" s="1">
        <f>EXTRACT_SHORTWORD(smsSpamCollection_untouched!A1984)/Table1[[#This Row],[W]]</f>
        <v>0.8666666666666667</v>
      </c>
      <c r="H1984" s="1">
        <f>EXTRACT_WORDLen(smsSpamCollection_untouched!A1984)/Table1[[#This Row],[W]]</f>
        <v>4.8666666666666663</v>
      </c>
      <c r="I1984" s="1">
        <f>EXTRACT_UNIQUEWORD(smsSpamCollection_untouched!A1984)/Table1[[#This Row],[W]]</f>
        <v>0.93333333333333335</v>
      </c>
      <c r="J1984" s="1"/>
      <c r="K1984" s="1"/>
      <c r="L1984" s="1"/>
      <c r="M1984" s="1"/>
      <c r="N1984" s="1"/>
      <c r="O1984" s="1"/>
      <c r="P1984" s="1" t="str">
        <f>smsSpamCollection_untouched!B1984</f>
        <v>ham</v>
      </c>
    </row>
    <row r="1985" spans="1:16" x14ac:dyDescent="0.3">
      <c r="A1985" s="1">
        <f>LEN(TRIM(smsSpamCollection_untouched!A1985))</f>
        <v>61</v>
      </c>
      <c r="B1985" s="1">
        <f>EXTRACT_ALPHA(smsSpamCollection_untouched!A1985)/Table1[[#This Row],[C]]</f>
        <v>0.70491803278688525</v>
      </c>
      <c r="C1985" s="1">
        <f>EXTRACT_NUMBER(smsSpamCollection_untouched!A1985)/Table1[[#This Row],[C]]</f>
        <v>0</v>
      </c>
      <c r="D1985" s="1">
        <f>(Table1[[#This Row],[W]]-1)/Table1[[#This Row],[C]]</f>
        <v>0.21311475409836064</v>
      </c>
      <c r="E1985" s="1">
        <f>EXTRACT_SPCHAR(smsSpamCollection_untouched!A1985)/Table1[[#This Row],[C]]</f>
        <v>8.1967213114754092E-2</v>
      </c>
      <c r="F1985" s="1">
        <f>EXTRACT_WORD(smsSpamCollection_untouched!A1985)</f>
        <v>14</v>
      </c>
      <c r="G1985" s="1">
        <f>EXTRACT_SHORTWORD(smsSpamCollection_untouched!A1985)/Table1[[#This Row],[W]]</f>
        <v>0.6428571428571429</v>
      </c>
      <c r="H1985" s="1">
        <f>EXTRACT_WORDLen(smsSpamCollection_untouched!A1985)/Table1[[#This Row],[W]]</f>
        <v>3.4285714285714284</v>
      </c>
      <c r="I1985" s="1">
        <f>EXTRACT_UNIQUEWORD(smsSpamCollection_untouched!A1985)/Table1[[#This Row],[W]]</f>
        <v>1</v>
      </c>
      <c r="J1985" s="1"/>
      <c r="K1985" s="1"/>
      <c r="L1985" s="1"/>
      <c r="M1985" s="1"/>
      <c r="N1985" s="1"/>
      <c r="O1985" s="1"/>
      <c r="P1985" s="1" t="str">
        <f>smsSpamCollection_untouched!B1985</f>
        <v>ham</v>
      </c>
    </row>
    <row r="1986" spans="1:16" x14ac:dyDescent="0.3">
      <c r="A1986" s="1">
        <f>LEN(TRIM(smsSpamCollection_untouched!A1986))</f>
        <v>149</v>
      </c>
      <c r="B1986" s="1">
        <f>EXTRACT_ALPHA(smsSpamCollection_untouched!A1986)/Table1[[#This Row],[C]]</f>
        <v>0.71140939597315433</v>
      </c>
      <c r="C1986" s="1">
        <f>EXTRACT_NUMBER(smsSpamCollection_untouched!A1986)/Table1[[#This Row],[C]]</f>
        <v>0</v>
      </c>
      <c r="D1986" s="1">
        <f>(Table1[[#This Row],[W]]-1)/Table1[[#This Row],[C]]</f>
        <v>0.18120805369127516</v>
      </c>
      <c r="E1986" s="1">
        <f>EXTRACT_SPCHAR(smsSpamCollection_untouched!A1986)/Table1[[#This Row],[C]]</f>
        <v>0.11409395973154363</v>
      </c>
      <c r="F1986" s="1">
        <f>EXTRACT_WORD(smsSpamCollection_untouched!A1986)</f>
        <v>28</v>
      </c>
      <c r="G1986" s="1">
        <f>EXTRACT_SHORTWORD(smsSpamCollection_untouched!A1986)/Table1[[#This Row],[W]]</f>
        <v>0.6071428571428571</v>
      </c>
      <c r="H1986" s="1">
        <f>EXTRACT_WORDLen(smsSpamCollection_untouched!A1986)/Table1[[#This Row],[W]]</f>
        <v>4.3928571428571432</v>
      </c>
      <c r="I1986" s="1">
        <f>EXTRACT_UNIQUEWORD(smsSpamCollection_untouched!A1986)/Table1[[#This Row],[W]]</f>
        <v>0.8571428571428571</v>
      </c>
      <c r="J1986" s="1"/>
      <c r="K1986" s="1"/>
      <c r="L1986" s="1"/>
      <c r="M1986" s="1"/>
      <c r="N1986" s="1"/>
      <c r="O1986" s="1"/>
      <c r="P1986" s="1" t="str">
        <f>smsSpamCollection_untouched!B1986</f>
        <v>ham</v>
      </c>
    </row>
    <row r="1987" spans="1:16" x14ac:dyDescent="0.3">
      <c r="A1987" s="1">
        <f>LEN(TRIM(smsSpamCollection_untouched!A1987))</f>
        <v>153</v>
      </c>
      <c r="B1987" s="1">
        <f>EXTRACT_ALPHA(smsSpamCollection_untouched!A1987)/Table1[[#This Row],[C]]</f>
        <v>0.66013071895424835</v>
      </c>
      <c r="C1987" s="1">
        <f>EXTRACT_NUMBER(smsSpamCollection_untouched!A1987)/Table1[[#This Row],[C]]</f>
        <v>0.15686274509803921</v>
      </c>
      <c r="D1987" s="1">
        <f>(Table1[[#This Row],[W]]-1)/Table1[[#This Row],[C]]</f>
        <v>0.15032679738562091</v>
      </c>
      <c r="E1987" s="1">
        <f>EXTRACT_SPCHAR(smsSpamCollection_untouched!A1987)/Table1[[#This Row],[C]]</f>
        <v>3.2679738562091505E-2</v>
      </c>
      <c r="F1987" s="1">
        <f>EXTRACT_WORD(smsSpamCollection_untouched!A1987)</f>
        <v>24</v>
      </c>
      <c r="G1987" s="1">
        <f>EXTRACT_SHORTWORD(smsSpamCollection_untouched!A1987)/Table1[[#This Row],[W]]</f>
        <v>0.91666666666666663</v>
      </c>
      <c r="H1987" s="1">
        <f>EXTRACT_WORDLen(smsSpamCollection_untouched!A1987)/Table1[[#This Row],[W]]</f>
        <v>5.416666666666667</v>
      </c>
      <c r="I1987" s="1">
        <f>EXTRACT_UNIQUEWORD(smsSpamCollection_untouched!A1987)/Table1[[#This Row],[W]]</f>
        <v>1</v>
      </c>
      <c r="J1987" s="1"/>
      <c r="K1987" s="1"/>
      <c r="L1987" s="1"/>
      <c r="M1987" s="1"/>
      <c r="N1987" s="1"/>
      <c r="O1987" s="1"/>
      <c r="P1987" s="1" t="str">
        <f>smsSpamCollection_untouched!B1987</f>
        <v>spam</v>
      </c>
    </row>
    <row r="1988" spans="1:16" x14ac:dyDescent="0.3">
      <c r="A1988" s="1">
        <f>LEN(TRIM(smsSpamCollection_untouched!A1988))</f>
        <v>123</v>
      </c>
      <c r="B1988" s="1">
        <f>EXTRACT_ALPHA(smsSpamCollection_untouched!A1988)/Table1[[#This Row],[C]]</f>
        <v>0.72357723577235777</v>
      </c>
      <c r="C1988" s="1">
        <f>EXTRACT_NUMBER(smsSpamCollection_untouched!A1988)/Table1[[#This Row],[C]]</f>
        <v>8.130081300813009E-3</v>
      </c>
      <c r="D1988" s="1">
        <f>(Table1[[#This Row],[W]]-1)/Table1[[#This Row],[C]]</f>
        <v>0.22764227642276422</v>
      </c>
      <c r="E1988" s="1">
        <f>EXTRACT_SPCHAR(smsSpamCollection_untouched!A1988)/Table1[[#This Row],[C]]</f>
        <v>4.065040650406504E-2</v>
      </c>
      <c r="F1988" s="1">
        <f>EXTRACT_WORD(smsSpamCollection_untouched!A1988)</f>
        <v>29</v>
      </c>
      <c r="G1988" s="1">
        <f>EXTRACT_SHORTWORD(smsSpamCollection_untouched!A1988)/Table1[[#This Row],[W]]</f>
        <v>0.68965517241379315</v>
      </c>
      <c r="H1988" s="1">
        <f>EXTRACT_WORDLen(smsSpamCollection_untouched!A1988)/Table1[[#This Row],[W]]</f>
        <v>3.2758620689655173</v>
      </c>
      <c r="I1988" s="1">
        <f>EXTRACT_UNIQUEWORD(smsSpamCollection_untouched!A1988)/Table1[[#This Row],[W]]</f>
        <v>0.93103448275862066</v>
      </c>
      <c r="J1988" s="1"/>
      <c r="K1988" s="1"/>
      <c r="L1988" s="1"/>
      <c r="M1988" s="1"/>
      <c r="N1988" s="1"/>
      <c r="O1988" s="1"/>
      <c r="P1988" s="1" t="str">
        <f>smsSpamCollection_untouched!B1988</f>
        <v>ham</v>
      </c>
    </row>
    <row r="1989" spans="1:16" x14ac:dyDescent="0.3">
      <c r="A1989" s="1">
        <f>LEN(TRIM(smsSpamCollection_untouched!A1989))</f>
        <v>24</v>
      </c>
      <c r="B1989" s="1">
        <f>EXTRACT_ALPHA(smsSpamCollection_untouched!A1989)/Table1[[#This Row],[C]]</f>
        <v>0.79166666666666663</v>
      </c>
      <c r="C1989" s="1">
        <f>EXTRACT_NUMBER(smsSpamCollection_untouched!A1989)/Table1[[#This Row],[C]]</f>
        <v>0</v>
      </c>
      <c r="D1989" s="1">
        <f>(Table1[[#This Row],[W]]-1)/Table1[[#This Row],[C]]</f>
        <v>0.125</v>
      </c>
      <c r="E1989" s="1">
        <f>EXTRACT_SPCHAR(smsSpamCollection_untouched!A1989)/Table1[[#This Row],[C]]</f>
        <v>8.3333333333333329E-2</v>
      </c>
      <c r="F1989" s="1">
        <f>EXTRACT_WORD(smsSpamCollection_untouched!A1989)</f>
        <v>4</v>
      </c>
      <c r="G1989" s="1">
        <f>EXTRACT_SHORTWORD(smsSpamCollection_untouched!A1989)/Table1[[#This Row],[W]]</f>
        <v>1</v>
      </c>
      <c r="H1989" s="1">
        <f>EXTRACT_WORDLen(smsSpamCollection_untouched!A1989)/Table1[[#This Row],[W]]</f>
        <v>5.25</v>
      </c>
      <c r="I1989" s="1">
        <f>EXTRACT_UNIQUEWORD(smsSpamCollection_untouched!A1989)/Table1[[#This Row],[W]]</f>
        <v>1</v>
      </c>
      <c r="J1989" s="1"/>
      <c r="K1989" s="1"/>
      <c r="L1989" s="1"/>
      <c r="M1989" s="1"/>
      <c r="N1989" s="1"/>
      <c r="O1989" s="1"/>
      <c r="P1989" s="1" t="str">
        <f>smsSpamCollection_untouched!B1989</f>
        <v>ham</v>
      </c>
    </row>
    <row r="1990" spans="1:16" x14ac:dyDescent="0.3">
      <c r="A1990" s="1">
        <f>LEN(TRIM(smsSpamCollection_untouched!A1990))</f>
        <v>32</v>
      </c>
      <c r="B1990" s="1">
        <f>EXTRACT_ALPHA(smsSpamCollection_untouched!A1990)/Table1[[#This Row],[C]]</f>
        <v>0.8125</v>
      </c>
      <c r="C1990" s="1">
        <f>EXTRACT_NUMBER(smsSpamCollection_untouched!A1990)/Table1[[#This Row],[C]]</f>
        <v>0</v>
      </c>
      <c r="D1990" s="1">
        <f>(Table1[[#This Row],[W]]-1)/Table1[[#This Row],[C]]</f>
        <v>6.25E-2</v>
      </c>
      <c r="E1990" s="1">
        <f>EXTRACT_SPCHAR(smsSpamCollection_untouched!A1990)/Table1[[#This Row],[C]]</f>
        <v>0.125</v>
      </c>
      <c r="F1990" s="1">
        <f>EXTRACT_WORD(smsSpamCollection_untouched!A1990)</f>
        <v>3</v>
      </c>
      <c r="G1990" s="1">
        <f>EXTRACT_SHORTWORD(smsSpamCollection_untouched!A1990)/Table1[[#This Row],[W]]</f>
        <v>0.66666666666666663</v>
      </c>
      <c r="H1990" s="1">
        <f>EXTRACT_WORDLen(smsSpamCollection_untouched!A1990)/Table1[[#This Row],[W]]</f>
        <v>10</v>
      </c>
      <c r="I1990" s="1">
        <f>EXTRACT_UNIQUEWORD(smsSpamCollection_untouched!A1990)/Table1[[#This Row],[W]]</f>
        <v>1</v>
      </c>
      <c r="J1990" s="1"/>
      <c r="K1990" s="1"/>
      <c r="L1990" s="1"/>
      <c r="M1990" s="1"/>
      <c r="N1990" s="1"/>
      <c r="O1990" s="1"/>
      <c r="P1990" s="1" t="str">
        <f>smsSpamCollection_untouched!B1990</f>
        <v>ham</v>
      </c>
    </row>
    <row r="1991" spans="1:16" x14ac:dyDescent="0.3">
      <c r="A1991" s="1">
        <f>LEN(TRIM(smsSpamCollection_untouched!A1991))</f>
        <v>21</v>
      </c>
      <c r="B1991" s="1">
        <f>EXTRACT_ALPHA(smsSpamCollection_untouched!A1991)/Table1[[#This Row],[C]]</f>
        <v>0.80952380952380953</v>
      </c>
      <c r="C1991" s="1">
        <f>EXTRACT_NUMBER(smsSpamCollection_untouched!A1991)/Table1[[#This Row],[C]]</f>
        <v>0</v>
      </c>
      <c r="D1991" s="1">
        <f>(Table1[[#This Row],[W]]-1)/Table1[[#This Row],[C]]</f>
        <v>0.14285714285714285</v>
      </c>
      <c r="E1991" s="1">
        <f>EXTRACT_SPCHAR(smsSpamCollection_untouched!A1991)/Table1[[#This Row],[C]]</f>
        <v>4.7619047619047616E-2</v>
      </c>
      <c r="F1991" s="1">
        <f>EXTRACT_WORD(smsSpamCollection_untouched!A1991)</f>
        <v>4</v>
      </c>
      <c r="G1991" s="1">
        <f>EXTRACT_SHORTWORD(smsSpamCollection_untouched!A1991)/Table1[[#This Row],[W]]</f>
        <v>1</v>
      </c>
      <c r="H1991" s="1">
        <f>EXTRACT_WORDLen(smsSpamCollection_untouched!A1991)/Table1[[#This Row],[W]]</f>
        <v>4.5</v>
      </c>
      <c r="I1991" s="1">
        <f>EXTRACT_UNIQUEWORD(smsSpamCollection_untouched!A1991)/Table1[[#This Row],[W]]</f>
        <v>1</v>
      </c>
      <c r="J1991" s="1"/>
      <c r="K1991" s="1"/>
      <c r="L1991" s="1"/>
      <c r="M1991" s="1"/>
      <c r="N1991" s="1"/>
      <c r="O1991" s="1"/>
      <c r="P1991" s="1" t="str">
        <f>smsSpamCollection_untouched!B1991</f>
        <v>ham</v>
      </c>
    </row>
    <row r="1992" spans="1:16" x14ac:dyDescent="0.3">
      <c r="A1992" s="1">
        <f>LEN(TRIM(smsSpamCollection_untouched!A1992))</f>
        <v>49</v>
      </c>
      <c r="B1992" s="1">
        <f>EXTRACT_ALPHA(smsSpamCollection_untouched!A1992)/Table1[[#This Row],[C]]</f>
        <v>0.79591836734693877</v>
      </c>
      <c r="C1992" s="1">
        <f>EXTRACT_NUMBER(smsSpamCollection_untouched!A1992)/Table1[[#This Row],[C]]</f>
        <v>0</v>
      </c>
      <c r="D1992" s="1">
        <f>(Table1[[#This Row],[W]]-1)/Table1[[#This Row],[C]]</f>
        <v>0.18367346938775511</v>
      </c>
      <c r="E1992" s="1">
        <f>EXTRACT_SPCHAR(smsSpamCollection_untouched!A1992)/Table1[[#This Row],[C]]</f>
        <v>2.0408163265306121E-2</v>
      </c>
      <c r="F1992" s="1">
        <f>EXTRACT_WORD(smsSpamCollection_untouched!A1992)</f>
        <v>10</v>
      </c>
      <c r="G1992" s="1">
        <f>EXTRACT_SHORTWORD(smsSpamCollection_untouched!A1992)/Table1[[#This Row],[W]]</f>
        <v>0.6</v>
      </c>
      <c r="H1992" s="1">
        <f>EXTRACT_WORDLen(smsSpamCollection_untouched!A1992)/Table1[[#This Row],[W]]</f>
        <v>4</v>
      </c>
      <c r="I1992" s="1">
        <f>EXTRACT_UNIQUEWORD(smsSpamCollection_untouched!A1992)/Table1[[#This Row],[W]]</f>
        <v>1</v>
      </c>
      <c r="J1992" s="1"/>
      <c r="K1992" s="1"/>
      <c r="L1992" s="1"/>
      <c r="M1992" s="1"/>
      <c r="N1992" s="1"/>
      <c r="O1992" s="1"/>
      <c r="P1992" s="1" t="str">
        <f>smsSpamCollection_untouched!B1992</f>
        <v>ham</v>
      </c>
    </row>
    <row r="1993" spans="1:16" x14ac:dyDescent="0.3">
      <c r="A1993" s="1">
        <f>LEN(TRIM(smsSpamCollection_untouched!A1993))</f>
        <v>108</v>
      </c>
      <c r="B1993" s="1">
        <f>EXTRACT_ALPHA(smsSpamCollection_untouched!A1993)/Table1[[#This Row],[C]]</f>
        <v>0.78703703703703709</v>
      </c>
      <c r="C1993" s="1">
        <f>EXTRACT_NUMBER(smsSpamCollection_untouched!A1993)/Table1[[#This Row],[C]]</f>
        <v>0</v>
      </c>
      <c r="D1993" s="1">
        <f>(Table1[[#This Row],[W]]-1)/Table1[[#This Row],[C]]</f>
        <v>0.21296296296296297</v>
      </c>
      <c r="E1993" s="1">
        <f>EXTRACT_SPCHAR(smsSpamCollection_untouched!A1993)/Table1[[#This Row],[C]]</f>
        <v>0</v>
      </c>
      <c r="F1993" s="1">
        <f>EXTRACT_WORD(smsSpamCollection_untouched!A1993)</f>
        <v>24</v>
      </c>
      <c r="G1993" s="1">
        <f>EXTRACT_SHORTWORD(smsSpamCollection_untouched!A1993)/Table1[[#This Row],[W]]</f>
        <v>0.79166666666666663</v>
      </c>
      <c r="H1993" s="1">
        <f>EXTRACT_WORDLen(smsSpamCollection_untouched!A1993)/Table1[[#This Row],[W]]</f>
        <v>3.5416666666666665</v>
      </c>
      <c r="I1993" s="1">
        <f>EXTRACT_UNIQUEWORD(smsSpamCollection_untouched!A1993)/Table1[[#This Row],[W]]</f>
        <v>0.95833333333333337</v>
      </c>
      <c r="J1993" s="1"/>
      <c r="K1993" s="1"/>
      <c r="L1993" s="1"/>
      <c r="M1993" s="1"/>
      <c r="N1993" s="1"/>
      <c r="O1993" s="1"/>
      <c r="P1993" s="1" t="str">
        <f>smsSpamCollection_untouched!B1993</f>
        <v>ham</v>
      </c>
    </row>
    <row r="1994" spans="1:16" x14ac:dyDescent="0.3">
      <c r="A1994" s="1">
        <f>LEN(TRIM(smsSpamCollection_untouched!A1994))</f>
        <v>119</v>
      </c>
      <c r="B1994" s="1">
        <f>EXTRACT_ALPHA(smsSpamCollection_untouched!A1994)/Table1[[#This Row],[C]]</f>
        <v>0.76470588235294112</v>
      </c>
      <c r="C1994" s="1">
        <f>EXTRACT_NUMBER(smsSpamCollection_untouched!A1994)/Table1[[#This Row],[C]]</f>
        <v>0</v>
      </c>
      <c r="D1994" s="1">
        <f>(Table1[[#This Row],[W]]-1)/Table1[[#This Row],[C]]</f>
        <v>0.19327731092436976</v>
      </c>
      <c r="E1994" s="1">
        <f>EXTRACT_SPCHAR(smsSpamCollection_untouched!A1994)/Table1[[#This Row],[C]]</f>
        <v>4.2016806722689079E-2</v>
      </c>
      <c r="F1994" s="1">
        <f>EXTRACT_WORD(smsSpamCollection_untouched!A1994)</f>
        <v>24</v>
      </c>
      <c r="G1994" s="1">
        <f>EXTRACT_SHORTWORD(smsSpamCollection_untouched!A1994)/Table1[[#This Row],[W]]</f>
        <v>0.75</v>
      </c>
      <c r="H1994" s="1">
        <f>EXTRACT_WORDLen(smsSpamCollection_untouched!A1994)/Table1[[#This Row],[W]]</f>
        <v>4</v>
      </c>
      <c r="I1994" s="1">
        <f>EXTRACT_UNIQUEWORD(smsSpamCollection_untouched!A1994)/Table1[[#This Row],[W]]</f>
        <v>0.95833333333333337</v>
      </c>
      <c r="J1994" s="1"/>
      <c r="K1994" s="1"/>
      <c r="L1994" s="1"/>
      <c r="M1994" s="1"/>
      <c r="N1994" s="1"/>
      <c r="O1994" s="1"/>
      <c r="P1994" s="1" t="str">
        <f>smsSpamCollection_untouched!B1994</f>
        <v>ham</v>
      </c>
    </row>
    <row r="1995" spans="1:16" x14ac:dyDescent="0.3">
      <c r="A1995" s="1">
        <f>LEN(TRIM(smsSpamCollection_untouched!A1995))</f>
        <v>129</v>
      </c>
      <c r="B1995" s="1">
        <f>EXTRACT_ALPHA(smsSpamCollection_untouched!A1995)/Table1[[#This Row],[C]]</f>
        <v>0.67441860465116277</v>
      </c>
      <c r="C1995" s="1">
        <f>EXTRACT_NUMBER(smsSpamCollection_untouched!A1995)/Table1[[#This Row],[C]]</f>
        <v>0.15503875968992248</v>
      </c>
      <c r="D1995" s="1">
        <f>(Table1[[#This Row],[W]]-1)/Table1[[#This Row],[C]]</f>
        <v>0.13178294573643412</v>
      </c>
      <c r="E1995" s="1">
        <f>EXTRACT_SPCHAR(smsSpamCollection_untouched!A1995)/Table1[[#This Row],[C]]</f>
        <v>3.875968992248062E-2</v>
      </c>
      <c r="F1995" s="1">
        <f>EXTRACT_WORD(smsSpamCollection_untouched!A1995)</f>
        <v>18</v>
      </c>
      <c r="G1995" s="1">
        <f>EXTRACT_SHORTWORD(smsSpamCollection_untouched!A1995)/Table1[[#This Row],[W]]</f>
        <v>0.83333333333333337</v>
      </c>
      <c r="H1995" s="1">
        <f>EXTRACT_WORDLen(smsSpamCollection_untouched!A1995)/Table1[[#This Row],[W]]</f>
        <v>6.2222222222222223</v>
      </c>
      <c r="I1995" s="1">
        <f>EXTRACT_UNIQUEWORD(smsSpamCollection_untouched!A1995)/Table1[[#This Row],[W]]</f>
        <v>0.94444444444444442</v>
      </c>
      <c r="J1995" s="1"/>
      <c r="K1995" s="1"/>
      <c r="L1995" s="1"/>
      <c r="M1995" s="1"/>
      <c r="N1995" s="1"/>
      <c r="O1995" s="1"/>
      <c r="P1995" s="1" t="str">
        <f>smsSpamCollection_untouched!B1995</f>
        <v>spam</v>
      </c>
    </row>
    <row r="1996" spans="1:16" x14ac:dyDescent="0.3">
      <c r="A1996" s="1">
        <f>LEN(TRIM(smsSpamCollection_untouched!A1996))</f>
        <v>34</v>
      </c>
      <c r="B1996" s="1">
        <f>EXTRACT_ALPHA(smsSpamCollection_untouched!A1996)/Table1[[#This Row],[C]]</f>
        <v>0.67647058823529416</v>
      </c>
      <c r="C1996" s="1">
        <f>EXTRACT_NUMBER(smsSpamCollection_untouched!A1996)/Table1[[#This Row],[C]]</f>
        <v>0</v>
      </c>
      <c r="D1996" s="1">
        <f>(Table1[[#This Row],[W]]-1)/Table1[[#This Row],[C]]</f>
        <v>0.23529411764705882</v>
      </c>
      <c r="E1996" s="1">
        <f>EXTRACT_SPCHAR(smsSpamCollection_untouched!A1996)/Table1[[#This Row],[C]]</f>
        <v>8.8235294117647065E-2</v>
      </c>
      <c r="F1996" s="1">
        <f>EXTRACT_WORD(smsSpamCollection_untouched!A1996)</f>
        <v>9</v>
      </c>
      <c r="G1996" s="1">
        <f>EXTRACT_SHORTWORD(smsSpamCollection_untouched!A1996)/Table1[[#This Row],[W]]</f>
        <v>0.55555555555555558</v>
      </c>
      <c r="H1996" s="1">
        <f>EXTRACT_WORDLen(smsSpamCollection_untouched!A1996)/Table1[[#This Row],[W]]</f>
        <v>2.8888888888888888</v>
      </c>
      <c r="I1996" s="1">
        <f>EXTRACT_UNIQUEWORD(smsSpamCollection_untouched!A1996)/Table1[[#This Row],[W]]</f>
        <v>1</v>
      </c>
      <c r="J1996" s="1"/>
      <c r="K1996" s="1"/>
      <c r="L1996" s="1"/>
      <c r="M1996" s="1"/>
      <c r="N1996" s="1"/>
      <c r="O1996" s="1"/>
      <c r="P1996" s="1" t="str">
        <f>smsSpamCollection_untouched!B1996</f>
        <v>ham</v>
      </c>
    </row>
    <row r="1997" spans="1:16" x14ac:dyDescent="0.3">
      <c r="A1997" s="1">
        <f>LEN(TRIM(smsSpamCollection_untouched!A1997))</f>
        <v>38</v>
      </c>
      <c r="B1997" s="1">
        <f>EXTRACT_ALPHA(smsSpamCollection_untouched!A1997)/Table1[[#This Row],[C]]</f>
        <v>0.84210526315789469</v>
      </c>
      <c r="C1997" s="1">
        <f>EXTRACT_NUMBER(smsSpamCollection_untouched!A1997)/Table1[[#This Row],[C]]</f>
        <v>0</v>
      </c>
      <c r="D1997" s="1">
        <f>(Table1[[#This Row],[W]]-1)/Table1[[#This Row],[C]]</f>
        <v>0.13157894736842105</v>
      </c>
      <c r="E1997" s="1">
        <f>EXTRACT_SPCHAR(smsSpamCollection_untouched!A1997)/Table1[[#This Row],[C]]</f>
        <v>2.6315789473684209E-2</v>
      </c>
      <c r="F1997" s="1">
        <f>EXTRACT_WORD(smsSpamCollection_untouched!A1997)</f>
        <v>6</v>
      </c>
      <c r="G1997" s="1">
        <f>EXTRACT_SHORTWORD(smsSpamCollection_untouched!A1997)/Table1[[#This Row],[W]]</f>
        <v>1</v>
      </c>
      <c r="H1997" s="1">
        <f>EXTRACT_WORDLen(smsSpamCollection_untouched!A1997)/Table1[[#This Row],[W]]</f>
        <v>5.5</v>
      </c>
      <c r="I1997" s="1">
        <f>EXTRACT_UNIQUEWORD(smsSpamCollection_untouched!A1997)/Table1[[#This Row],[W]]</f>
        <v>1</v>
      </c>
      <c r="J1997" s="1"/>
      <c r="K1997" s="1"/>
      <c r="L1997" s="1"/>
      <c r="M1997" s="1"/>
      <c r="N1997" s="1"/>
      <c r="O1997" s="1"/>
      <c r="P1997" s="1" t="str">
        <f>smsSpamCollection_untouched!B1997</f>
        <v>ham</v>
      </c>
    </row>
    <row r="1998" spans="1:16" x14ac:dyDescent="0.3">
      <c r="A1998" s="1">
        <f>LEN(TRIM(smsSpamCollection_untouched!A1998))</f>
        <v>26</v>
      </c>
      <c r="B1998" s="1">
        <f>EXTRACT_ALPHA(smsSpamCollection_untouched!A1998)/Table1[[#This Row],[C]]</f>
        <v>0.80769230769230771</v>
      </c>
      <c r="C1998" s="1">
        <f>EXTRACT_NUMBER(smsSpamCollection_untouched!A1998)/Table1[[#This Row],[C]]</f>
        <v>0</v>
      </c>
      <c r="D1998" s="1">
        <f>(Table1[[#This Row],[W]]-1)/Table1[[#This Row],[C]]</f>
        <v>0.19230769230769232</v>
      </c>
      <c r="E1998" s="1">
        <f>EXTRACT_SPCHAR(smsSpamCollection_untouched!A1998)/Table1[[#This Row],[C]]</f>
        <v>0</v>
      </c>
      <c r="F1998" s="1">
        <f>EXTRACT_WORD(smsSpamCollection_untouched!A1998)</f>
        <v>6</v>
      </c>
      <c r="G1998" s="1">
        <f>EXTRACT_SHORTWORD(smsSpamCollection_untouched!A1998)/Table1[[#This Row],[W]]</f>
        <v>0.66666666666666663</v>
      </c>
      <c r="H1998" s="1">
        <f>EXTRACT_WORDLen(smsSpamCollection_untouched!A1998)/Table1[[#This Row],[W]]</f>
        <v>3.5</v>
      </c>
      <c r="I1998" s="1">
        <f>EXTRACT_UNIQUEWORD(smsSpamCollection_untouched!A1998)/Table1[[#This Row],[W]]</f>
        <v>1</v>
      </c>
      <c r="J1998" s="1"/>
      <c r="K1998" s="1"/>
      <c r="L1998" s="1"/>
      <c r="M1998" s="1"/>
      <c r="N1998" s="1"/>
      <c r="O1998" s="1"/>
      <c r="P1998" s="1" t="str">
        <f>smsSpamCollection_untouched!B1998</f>
        <v>ham</v>
      </c>
    </row>
    <row r="1999" spans="1:16" x14ac:dyDescent="0.3">
      <c r="A1999" s="1">
        <f>LEN(TRIM(smsSpamCollection_untouched!A1999))</f>
        <v>32</v>
      </c>
      <c r="B1999" s="1">
        <f>EXTRACT_ALPHA(smsSpamCollection_untouched!A1999)/Table1[[#This Row],[C]]</f>
        <v>0.78125</v>
      </c>
      <c r="C1999" s="1">
        <f>EXTRACT_NUMBER(smsSpamCollection_untouched!A1999)/Table1[[#This Row],[C]]</f>
        <v>0</v>
      </c>
      <c r="D1999" s="1">
        <f>(Table1[[#This Row],[W]]-1)/Table1[[#This Row],[C]]</f>
        <v>0.21875</v>
      </c>
      <c r="E1999" s="1">
        <f>EXTRACT_SPCHAR(smsSpamCollection_untouched!A1999)/Table1[[#This Row],[C]]</f>
        <v>0</v>
      </c>
      <c r="F1999" s="1">
        <f>EXTRACT_WORD(smsSpamCollection_untouched!A1999)</f>
        <v>8</v>
      </c>
      <c r="G1999" s="1">
        <f>EXTRACT_SHORTWORD(smsSpamCollection_untouched!A1999)/Table1[[#This Row],[W]]</f>
        <v>0.75</v>
      </c>
      <c r="H1999" s="1">
        <f>EXTRACT_WORDLen(smsSpamCollection_untouched!A1999)/Table1[[#This Row],[W]]</f>
        <v>3.125</v>
      </c>
      <c r="I1999" s="1">
        <f>EXTRACT_UNIQUEWORD(smsSpamCollection_untouched!A1999)/Table1[[#This Row],[W]]</f>
        <v>1</v>
      </c>
      <c r="J1999" s="1"/>
      <c r="K1999" s="1"/>
      <c r="L1999" s="1"/>
      <c r="M1999" s="1"/>
      <c r="N1999" s="1"/>
      <c r="O1999" s="1"/>
      <c r="P1999" s="1" t="str">
        <f>smsSpamCollection_untouched!B1999</f>
        <v>ham</v>
      </c>
    </row>
    <row r="2000" spans="1:16" x14ac:dyDescent="0.3">
      <c r="A2000" s="1">
        <f>LEN(TRIM(smsSpamCollection_untouched!A2000))</f>
        <v>153</v>
      </c>
      <c r="B2000" s="1">
        <f>EXTRACT_ALPHA(smsSpamCollection_untouched!A2000)/Table1[[#This Row],[C]]</f>
        <v>0.73856209150326801</v>
      </c>
      <c r="C2000" s="1">
        <f>EXTRACT_NUMBER(smsSpamCollection_untouched!A2000)/Table1[[#This Row],[C]]</f>
        <v>3.9215686274509803E-2</v>
      </c>
      <c r="D2000" s="1">
        <f>(Table1[[#This Row],[W]]-1)/Table1[[#This Row],[C]]</f>
        <v>0.16339869281045752</v>
      </c>
      <c r="E2000" s="1">
        <f>EXTRACT_SPCHAR(smsSpamCollection_untouched!A2000)/Table1[[#This Row],[C]]</f>
        <v>5.8823529411764705E-2</v>
      </c>
      <c r="F2000" s="1">
        <f>EXTRACT_WORD(smsSpamCollection_untouched!A2000)</f>
        <v>26</v>
      </c>
      <c r="G2000" s="1">
        <f>EXTRACT_SHORTWORD(smsSpamCollection_untouched!A2000)/Table1[[#This Row],[W]]</f>
        <v>0.73076923076923073</v>
      </c>
      <c r="H2000" s="1">
        <f>EXTRACT_WORDLen(smsSpamCollection_untouched!A2000)/Table1[[#This Row],[W]]</f>
        <v>4.9230769230769234</v>
      </c>
      <c r="I2000" s="1">
        <f>EXTRACT_UNIQUEWORD(smsSpamCollection_untouched!A2000)/Table1[[#This Row],[W]]</f>
        <v>0.88461538461538458</v>
      </c>
      <c r="J2000" s="1"/>
      <c r="K2000" s="1"/>
      <c r="L2000" s="1"/>
      <c r="M2000" s="1"/>
      <c r="N2000" s="1"/>
      <c r="O2000" s="1"/>
      <c r="P2000" s="1" t="str">
        <f>smsSpamCollection_untouched!B2000</f>
        <v>ham</v>
      </c>
    </row>
    <row r="2001" spans="1:16" x14ac:dyDescent="0.3">
      <c r="A2001" s="1">
        <f>LEN(TRIM(smsSpamCollection_untouched!A2001))</f>
        <v>115</v>
      </c>
      <c r="B2001" s="1">
        <f>EXTRACT_ALPHA(smsSpamCollection_untouched!A2001)/Table1[[#This Row],[C]]</f>
        <v>0.66956521739130437</v>
      </c>
      <c r="C2001" s="1">
        <f>EXTRACT_NUMBER(smsSpamCollection_untouched!A2001)/Table1[[#This Row],[C]]</f>
        <v>0</v>
      </c>
      <c r="D2001" s="1">
        <f>(Table1[[#This Row],[W]]-1)/Table1[[#This Row],[C]]</f>
        <v>0.22608695652173913</v>
      </c>
      <c r="E2001" s="1">
        <f>EXTRACT_SPCHAR(smsSpamCollection_untouched!A2001)/Table1[[#This Row],[C]]</f>
        <v>0.10434782608695652</v>
      </c>
      <c r="F2001" s="1">
        <f>EXTRACT_WORD(smsSpamCollection_untouched!A2001)</f>
        <v>27</v>
      </c>
      <c r="G2001" s="1">
        <f>EXTRACT_SHORTWORD(smsSpamCollection_untouched!A2001)/Table1[[#This Row],[W]]</f>
        <v>0.7407407407407407</v>
      </c>
      <c r="H2001" s="1">
        <f>EXTRACT_WORDLen(smsSpamCollection_untouched!A2001)/Table1[[#This Row],[W]]</f>
        <v>3.2962962962962963</v>
      </c>
      <c r="I2001" s="1">
        <f>EXTRACT_UNIQUEWORD(smsSpamCollection_untouched!A2001)/Table1[[#This Row],[W]]</f>
        <v>0.77777777777777779</v>
      </c>
      <c r="J2001" s="1"/>
      <c r="K2001" s="1"/>
      <c r="L2001" s="1"/>
      <c r="M2001" s="1"/>
      <c r="N2001" s="1"/>
      <c r="O2001" s="1"/>
      <c r="P2001" s="1" t="str">
        <f>smsSpamCollection_untouched!B2001</f>
        <v>ham</v>
      </c>
    </row>
    <row r="2002" spans="1:16" x14ac:dyDescent="0.3">
      <c r="A2002" s="1">
        <f>LEN(TRIM(smsSpamCollection_untouched!A2002))</f>
        <v>45</v>
      </c>
      <c r="B2002" s="1">
        <f>EXTRACT_ALPHA(smsSpamCollection_untouched!A2002)/Table1[[#This Row],[C]]</f>
        <v>0.77777777777777779</v>
      </c>
      <c r="C2002" s="1">
        <f>EXTRACT_NUMBER(smsSpamCollection_untouched!A2002)/Table1[[#This Row],[C]]</f>
        <v>0</v>
      </c>
      <c r="D2002" s="1">
        <f>(Table1[[#This Row],[W]]-1)/Table1[[#This Row],[C]]</f>
        <v>0.17777777777777778</v>
      </c>
      <c r="E2002" s="1">
        <f>EXTRACT_SPCHAR(smsSpamCollection_untouched!A2002)/Table1[[#This Row],[C]]</f>
        <v>4.4444444444444446E-2</v>
      </c>
      <c r="F2002" s="1">
        <f>EXTRACT_WORD(smsSpamCollection_untouched!A2002)</f>
        <v>9</v>
      </c>
      <c r="G2002" s="1">
        <f>EXTRACT_SHORTWORD(smsSpamCollection_untouched!A2002)/Table1[[#This Row],[W]]</f>
        <v>0.88888888888888884</v>
      </c>
      <c r="H2002" s="1">
        <f>EXTRACT_WORDLen(smsSpamCollection_untouched!A2002)/Table1[[#This Row],[W]]</f>
        <v>4.1111111111111107</v>
      </c>
      <c r="I2002" s="1">
        <f>EXTRACT_UNIQUEWORD(smsSpamCollection_untouched!A2002)/Table1[[#This Row],[W]]</f>
        <v>1</v>
      </c>
      <c r="J2002" s="1"/>
      <c r="K2002" s="1"/>
      <c r="L2002" s="1"/>
      <c r="M2002" s="1"/>
      <c r="N2002" s="1"/>
      <c r="O2002" s="1"/>
      <c r="P2002" s="1" t="str">
        <f>smsSpamCollection_untouched!B2002</f>
        <v>ham</v>
      </c>
    </row>
    <row r="2003" spans="1:16" x14ac:dyDescent="0.3">
      <c r="A2003" s="1">
        <f>LEN(TRIM(smsSpamCollection_untouched!A2003))</f>
        <v>55</v>
      </c>
      <c r="B2003" s="1">
        <f>EXTRACT_ALPHA(smsSpamCollection_untouched!A2003)/Table1[[#This Row],[C]]</f>
        <v>0.67272727272727273</v>
      </c>
      <c r="C2003" s="1">
        <f>EXTRACT_NUMBER(smsSpamCollection_untouched!A2003)/Table1[[#This Row],[C]]</f>
        <v>3.6363636363636362E-2</v>
      </c>
      <c r="D2003" s="1">
        <f>(Table1[[#This Row],[W]]-1)/Table1[[#This Row],[C]]</f>
        <v>0.23636363636363636</v>
      </c>
      <c r="E2003" s="1">
        <f>EXTRACT_SPCHAR(smsSpamCollection_untouched!A2003)/Table1[[#This Row],[C]]</f>
        <v>5.4545454545454543E-2</v>
      </c>
      <c r="F2003" s="1">
        <f>EXTRACT_WORD(smsSpamCollection_untouched!A2003)</f>
        <v>14</v>
      </c>
      <c r="G2003" s="1">
        <f>EXTRACT_SHORTWORD(smsSpamCollection_untouched!A2003)/Table1[[#This Row],[W]]</f>
        <v>0.6428571428571429</v>
      </c>
      <c r="H2003" s="1">
        <f>EXTRACT_WORDLen(smsSpamCollection_untouched!A2003)/Table1[[#This Row],[W]]</f>
        <v>3</v>
      </c>
      <c r="I2003" s="1">
        <f>EXTRACT_UNIQUEWORD(smsSpamCollection_untouched!A2003)/Table1[[#This Row],[W]]</f>
        <v>0.9285714285714286</v>
      </c>
      <c r="J2003" s="1"/>
      <c r="K2003" s="1"/>
      <c r="L2003" s="1"/>
      <c r="M2003" s="1"/>
      <c r="N2003" s="1"/>
      <c r="O2003" s="1"/>
      <c r="P2003" s="1" t="str">
        <f>smsSpamCollection_untouched!B2003</f>
        <v>ham</v>
      </c>
    </row>
    <row r="2004" spans="1:16" x14ac:dyDescent="0.3">
      <c r="A2004" s="1">
        <f>LEN(TRIM(smsSpamCollection_untouched!A2004))</f>
        <v>38</v>
      </c>
      <c r="B2004" s="1">
        <f>EXTRACT_ALPHA(smsSpamCollection_untouched!A2004)/Table1[[#This Row],[C]]</f>
        <v>0.78947368421052633</v>
      </c>
      <c r="C2004" s="1">
        <f>EXTRACT_NUMBER(smsSpamCollection_untouched!A2004)/Table1[[#This Row],[C]]</f>
        <v>0</v>
      </c>
      <c r="D2004" s="1">
        <f>(Table1[[#This Row],[W]]-1)/Table1[[#This Row],[C]]</f>
        <v>0.15789473684210525</v>
      </c>
      <c r="E2004" s="1">
        <f>EXTRACT_SPCHAR(smsSpamCollection_untouched!A2004)/Table1[[#This Row],[C]]</f>
        <v>5.2631578947368418E-2</v>
      </c>
      <c r="F2004" s="1">
        <f>EXTRACT_WORD(smsSpamCollection_untouched!A2004)</f>
        <v>7</v>
      </c>
      <c r="G2004" s="1">
        <f>EXTRACT_SHORTWORD(smsSpamCollection_untouched!A2004)/Table1[[#This Row],[W]]</f>
        <v>0.8571428571428571</v>
      </c>
      <c r="H2004" s="1">
        <f>EXTRACT_WORDLen(smsSpamCollection_untouched!A2004)/Table1[[#This Row],[W]]</f>
        <v>4.5714285714285712</v>
      </c>
      <c r="I2004" s="1">
        <f>EXTRACT_UNIQUEWORD(smsSpamCollection_untouched!A2004)/Table1[[#This Row],[W]]</f>
        <v>1</v>
      </c>
      <c r="J2004" s="1"/>
      <c r="K2004" s="1"/>
      <c r="L2004" s="1"/>
      <c r="M2004" s="1"/>
      <c r="N2004" s="1"/>
      <c r="O2004" s="1"/>
      <c r="P2004" s="1" t="str">
        <f>smsSpamCollection_untouched!B2004</f>
        <v>ham</v>
      </c>
    </row>
    <row r="2005" spans="1:16" x14ac:dyDescent="0.3">
      <c r="A2005" s="1">
        <f>LEN(TRIM(smsSpamCollection_untouched!A2005))</f>
        <v>143</v>
      </c>
      <c r="B2005" s="1">
        <f>EXTRACT_ALPHA(smsSpamCollection_untouched!A2005)/Table1[[#This Row],[C]]</f>
        <v>0.76223776223776218</v>
      </c>
      <c r="C2005" s="1">
        <f>EXTRACT_NUMBER(smsSpamCollection_untouched!A2005)/Table1[[#This Row],[C]]</f>
        <v>0</v>
      </c>
      <c r="D2005" s="1">
        <f>(Table1[[#This Row],[W]]-1)/Table1[[#This Row],[C]]</f>
        <v>0.1888111888111888</v>
      </c>
      <c r="E2005" s="1">
        <f>EXTRACT_SPCHAR(smsSpamCollection_untouched!A2005)/Table1[[#This Row],[C]]</f>
        <v>4.8951048951048952E-2</v>
      </c>
      <c r="F2005" s="1">
        <f>EXTRACT_WORD(smsSpamCollection_untouched!A2005)</f>
        <v>28</v>
      </c>
      <c r="G2005" s="1">
        <f>EXTRACT_SHORTWORD(smsSpamCollection_untouched!A2005)/Table1[[#This Row],[W]]</f>
        <v>0.75</v>
      </c>
      <c r="H2005" s="1">
        <f>EXTRACT_WORDLen(smsSpamCollection_untouched!A2005)/Table1[[#This Row],[W]]</f>
        <v>4.1428571428571432</v>
      </c>
      <c r="I2005" s="1">
        <f>EXTRACT_UNIQUEWORD(smsSpamCollection_untouched!A2005)/Table1[[#This Row],[W]]</f>
        <v>0.9285714285714286</v>
      </c>
      <c r="J2005" s="1"/>
      <c r="K2005" s="1"/>
      <c r="L2005" s="1"/>
      <c r="M2005" s="1"/>
      <c r="N2005" s="1"/>
      <c r="O2005" s="1"/>
      <c r="P2005" s="1" t="str">
        <f>smsSpamCollection_untouched!B2005</f>
        <v>spam</v>
      </c>
    </row>
    <row r="2006" spans="1:16" x14ac:dyDescent="0.3">
      <c r="A2006" s="1">
        <f>LEN(TRIM(smsSpamCollection_untouched!A2006))</f>
        <v>80</v>
      </c>
      <c r="B2006" s="1">
        <f>EXTRACT_ALPHA(smsSpamCollection_untouched!A2006)/Table1[[#This Row],[C]]</f>
        <v>0.73750000000000004</v>
      </c>
      <c r="C2006" s="1">
        <f>EXTRACT_NUMBER(smsSpamCollection_untouched!A2006)/Table1[[#This Row],[C]]</f>
        <v>0</v>
      </c>
      <c r="D2006" s="1">
        <f>(Table1[[#This Row],[W]]-1)/Table1[[#This Row],[C]]</f>
        <v>0.15</v>
      </c>
      <c r="E2006" s="1">
        <f>EXTRACT_SPCHAR(smsSpamCollection_untouched!A2006)/Table1[[#This Row],[C]]</f>
        <v>0.1125</v>
      </c>
      <c r="F2006" s="1">
        <f>EXTRACT_WORD(smsSpamCollection_untouched!A2006)</f>
        <v>13</v>
      </c>
      <c r="G2006" s="1">
        <f>EXTRACT_SHORTWORD(smsSpamCollection_untouched!A2006)/Table1[[#This Row],[W]]</f>
        <v>0.84615384615384615</v>
      </c>
      <c r="H2006" s="1">
        <f>EXTRACT_WORDLen(smsSpamCollection_untouched!A2006)/Table1[[#This Row],[W]]</f>
        <v>5.2307692307692308</v>
      </c>
      <c r="I2006" s="1">
        <f>EXTRACT_UNIQUEWORD(smsSpamCollection_untouched!A2006)/Table1[[#This Row],[W]]</f>
        <v>1</v>
      </c>
      <c r="J2006" s="1"/>
      <c r="K2006" s="1"/>
      <c r="L2006" s="1"/>
      <c r="M2006" s="1"/>
      <c r="N2006" s="1"/>
      <c r="O2006" s="1"/>
      <c r="P2006" s="1" t="str">
        <f>smsSpamCollection_untouched!B2006</f>
        <v>ham</v>
      </c>
    </row>
    <row r="2007" spans="1:16" x14ac:dyDescent="0.3">
      <c r="A2007" s="1">
        <f>LEN(TRIM(smsSpamCollection_untouched!A2007))</f>
        <v>52</v>
      </c>
      <c r="B2007" s="1">
        <f>EXTRACT_ALPHA(smsSpamCollection_untouched!A2007)/Table1[[#This Row],[C]]</f>
        <v>0.76923076923076927</v>
      </c>
      <c r="C2007" s="1">
        <f>EXTRACT_NUMBER(smsSpamCollection_untouched!A2007)/Table1[[#This Row],[C]]</f>
        <v>0</v>
      </c>
      <c r="D2007" s="1">
        <f>(Table1[[#This Row],[W]]-1)/Table1[[#This Row],[C]]</f>
        <v>0.15384615384615385</v>
      </c>
      <c r="E2007" s="1">
        <f>EXTRACT_SPCHAR(smsSpamCollection_untouched!A2007)/Table1[[#This Row],[C]]</f>
        <v>9.6153846153846159E-2</v>
      </c>
      <c r="F2007" s="1">
        <f>EXTRACT_WORD(smsSpamCollection_untouched!A2007)</f>
        <v>9</v>
      </c>
      <c r="G2007" s="1">
        <f>EXTRACT_SHORTWORD(smsSpamCollection_untouched!A2007)/Table1[[#This Row],[W]]</f>
        <v>0.66666666666666663</v>
      </c>
      <c r="H2007" s="1">
        <f>EXTRACT_WORDLen(smsSpamCollection_untouched!A2007)/Table1[[#This Row],[W]]</f>
        <v>5</v>
      </c>
      <c r="I2007" s="1">
        <f>EXTRACT_UNIQUEWORD(smsSpamCollection_untouched!A2007)/Table1[[#This Row],[W]]</f>
        <v>0.88888888888888884</v>
      </c>
      <c r="J2007" s="1"/>
      <c r="K2007" s="1"/>
      <c r="L2007" s="1"/>
      <c r="M2007" s="1"/>
      <c r="N2007" s="1"/>
      <c r="O2007" s="1"/>
      <c r="P2007" s="1" t="str">
        <f>smsSpamCollection_untouched!B2007</f>
        <v>ham</v>
      </c>
    </row>
    <row r="2008" spans="1:16" x14ac:dyDescent="0.3">
      <c r="A2008" s="1">
        <f>LEN(TRIM(smsSpamCollection_untouched!A2008))</f>
        <v>62</v>
      </c>
      <c r="B2008" s="1">
        <f>EXTRACT_ALPHA(smsSpamCollection_untouched!A2008)/Table1[[#This Row],[C]]</f>
        <v>0.80645161290322576</v>
      </c>
      <c r="C2008" s="1">
        <f>EXTRACT_NUMBER(smsSpamCollection_untouched!A2008)/Table1[[#This Row],[C]]</f>
        <v>0</v>
      </c>
      <c r="D2008" s="1">
        <f>(Table1[[#This Row],[W]]-1)/Table1[[#This Row],[C]]</f>
        <v>0.16129032258064516</v>
      </c>
      <c r="E2008" s="1">
        <f>EXTRACT_SPCHAR(smsSpamCollection_untouched!A2008)/Table1[[#This Row],[C]]</f>
        <v>3.2258064516129031E-2</v>
      </c>
      <c r="F2008" s="1">
        <f>EXTRACT_WORD(smsSpamCollection_untouched!A2008)</f>
        <v>11</v>
      </c>
      <c r="G2008" s="1">
        <f>EXTRACT_SHORTWORD(smsSpamCollection_untouched!A2008)/Table1[[#This Row],[W]]</f>
        <v>0.90909090909090906</v>
      </c>
      <c r="H2008" s="1">
        <f>EXTRACT_WORDLen(smsSpamCollection_untouched!A2008)/Table1[[#This Row],[W]]</f>
        <v>4.7272727272727275</v>
      </c>
      <c r="I2008" s="1">
        <f>EXTRACT_UNIQUEWORD(smsSpamCollection_untouched!A2008)/Table1[[#This Row],[W]]</f>
        <v>1</v>
      </c>
      <c r="J2008" s="1"/>
      <c r="K2008" s="1"/>
      <c r="L2008" s="1"/>
      <c r="M2008" s="1"/>
      <c r="N2008" s="1"/>
      <c r="O2008" s="1"/>
      <c r="P2008" s="1" t="str">
        <f>smsSpamCollection_untouched!B2008</f>
        <v>ham</v>
      </c>
    </row>
    <row r="2009" spans="1:16" x14ac:dyDescent="0.3">
      <c r="A2009" s="1">
        <f>LEN(TRIM(smsSpamCollection_untouched!A2009))</f>
        <v>52</v>
      </c>
      <c r="B2009" s="1">
        <f>EXTRACT_ALPHA(smsSpamCollection_untouched!A2009)/Table1[[#This Row],[C]]</f>
        <v>0.78846153846153844</v>
      </c>
      <c r="C2009" s="1">
        <f>EXTRACT_NUMBER(smsSpamCollection_untouched!A2009)/Table1[[#This Row],[C]]</f>
        <v>1.9230769230769232E-2</v>
      </c>
      <c r="D2009" s="1">
        <f>(Table1[[#This Row],[W]]-1)/Table1[[#This Row],[C]]</f>
        <v>0.15384615384615385</v>
      </c>
      <c r="E2009" s="1">
        <f>EXTRACT_SPCHAR(smsSpamCollection_untouched!A2009)/Table1[[#This Row],[C]]</f>
        <v>3.8461538461538464E-2</v>
      </c>
      <c r="F2009" s="1">
        <f>EXTRACT_WORD(smsSpamCollection_untouched!A2009)</f>
        <v>9</v>
      </c>
      <c r="G2009" s="1">
        <f>EXTRACT_SHORTWORD(smsSpamCollection_untouched!A2009)/Table1[[#This Row],[W]]</f>
        <v>0.88888888888888884</v>
      </c>
      <c r="H2009" s="1">
        <f>EXTRACT_WORDLen(smsSpamCollection_untouched!A2009)/Table1[[#This Row],[W]]</f>
        <v>4.8888888888888893</v>
      </c>
      <c r="I2009" s="1">
        <f>EXTRACT_UNIQUEWORD(smsSpamCollection_untouched!A2009)/Table1[[#This Row],[W]]</f>
        <v>1</v>
      </c>
      <c r="J2009" s="1"/>
      <c r="K2009" s="1"/>
      <c r="L2009" s="1"/>
      <c r="M2009" s="1"/>
      <c r="N2009" s="1"/>
      <c r="O2009" s="1"/>
      <c r="P2009" s="1" t="str">
        <f>smsSpamCollection_untouched!B2009</f>
        <v>ham</v>
      </c>
    </row>
    <row r="2010" spans="1:16" x14ac:dyDescent="0.3">
      <c r="A2010" s="1">
        <f>LEN(TRIM(smsSpamCollection_untouched!A2010))</f>
        <v>79</v>
      </c>
      <c r="B2010" s="1">
        <f>EXTRACT_ALPHA(smsSpamCollection_untouched!A2010)/Table1[[#This Row],[C]]</f>
        <v>0.74683544303797467</v>
      </c>
      <c r="C2010" s="1">
        <f>EXTRACT_NUMBER(smsSpamCollection_untouched!A2010)/Table1[[#This Row],[C]]</f>
        <v>2.5316455696202531E-2</v>
      </c>
      <c r="D2010" s="1">
        <f>(Table1[[#This Row],[W]]-1)/Table1[[#This Row],[C]]</f>
        <v>0.21518987341772153</v>
      </c>
      <c r="E2010" s="1">
        <f>EXTRACT_SPCHAR(smsSpamCollection_untouched!A2010)/Table1[[#This Row],[C]]</f>
        <v>3.7974683544303799E-2</v>
      </c>
      <c r="F2010" s="1">
        <f>EXTRACT_WORD(smsSpamCollection_untouched!A2010)</f>
        <v>18</v>
      </c>
      <c r="G2010" s="1">
        <f>EXTRACT_SHORTWORD(smsSpamCollection_untouched!A2010)/Table1[[#This Row],[W]]</f>
        <v>0.61111111111111116</v>
      </c>
      <c r="H2010" s="1">
        <f>EXTRACT_WORDLen(smsSpamCollection_untouched!A2010)/Table1[[#This Row],[W]]</f>
        <v>3.5555555555555554</v>
      </c>
      <c r="I2010" s="1">
        <f>EXTRACT_UNIQUEWORD(smsSpamCollection_untouched!A2010)/Table1[[#This Row],[W]]</f>
        <v>0.83333333333333337</v>
      </c>
      <c r="J2010" s="1"/>
      <c r="K2010" s="1"/>
      <c r="L2010" s="1"/>
      <c r="M2010" s="1"/>
      <c r="N2010" s="1"/>
      <c r="O2010" s="1"/>
      <c r="P2010" s="1" t="str">
        <f>smsSpamCollection_untouched!B2010</f>
        <v>ham</v>
      </c>
    </row>
    <row r="2011" spans="1:16" x14ac:dyDescent="0.3">
      <c r="A2011" s="1">
        <f>LEN(TRIM(smsSpamCollection_untouched!A2011))</f>
        <v>36</v>
      </c>
      <c r="B2011" s="1">
        <f>EXTRACT_ALPHA(smsSpamCollection_untouched!A2011)/Table1[[#This Row],[C]]</f>
        <v>0.86111111111111116</v>
      </c>
      <c r="C2011" s="1">
        <f>EXTRACT_NUMBER(smsSpamCollection_untouched!A2011)/Table1[[#This Row],[C]]</f>
        <v>0</v>
      </c>
      <c r="D2011" s="1">
        <f>(Table1[[#This Row],[W]]-1)/Table1[[#This Row],[C]]</f>
        <v>0.1388888888888889</v>
      </c>
      <c r="E2011" s="1">
        <f>EXTRACT_SPCHAR(smsSpamCollection_untouched!A2011)/Table1[[#This Row],[C]]</f>
        <v>0</v>
      </c>
      <c r="F2011" s="1">
        <f>EXTRACT_WORD(smsSpamCollection_untouched!A2011)</f>
        <v>6</v>
      </c>
      <c r="G2011" s="1">
        <f>EXTRACT_SHORTWORD(smsSpamCollection_untouched!A2011)/Table1[[#This Row],[W]]</f>
        <v>1</v>
      </c>
      <c r="H2011" s="1">
        <f>EXTRACT_WORDLen(smsSpamCollection_untouched!A2011)/Table1[[#This Row],[W]]</f>
        <v>5.166666666666667</v>
      </c>
      <c r="I2011" s="1">
        <f>EXTRACT_UNIQUEWORD(smsSpamCollection_untouched!A2011)/Table1[[#This Row],[W]]</f>
        <v>1</v>
      </c>
      <c r="J2011" s="1"/>
      <c r="K2011" s="1"/>
      <c r="L2011" s="1"/>
      <c r="M2011" s="1"/>
      <c r="N2011" s="1"/>
      <c r="O2011" s="1"/>
      <c r="P2011" s="1" t="str">
        <f>smsSpamCollection_untouched!B2011</f>
        <v>ham</v>
      </c>
    </row>
    <row r="2012" spans="1:16" x14ac:dyDescent="0.3">
      <c r="A2012" s="1">
        <f>LEN(TRIM(smsSpamCollection_untouched!A2012))</f>
        <v>426</v>
      </c>
      <c r="B2012" s="1">
        <f>EXTRACT_ALPHA(smsSpamCollection_untouched!A2012)/Table1[[#This Row],[C]]</f>
        <v>0.76291079812206575</v>
      </c>
      <c r="C2012" s="1">
        <f>EXTRACT_NUMBER(smsSpamCollection_untouched!A2012)/Table1[[#This Row],[C]]</f>
        <v>0</v>
      </c>
      <c r="D2012" s="1">
        <f>(Table1[[#This Row],[W]]-1)/Table1[[#This Row],[C]]</f>
        <v>0.20657276995305165</v>
      </c>
      <c r="E2012" s="1">
        <f>EXTRACT_SPCHAR(smsSpamCollection_untouched!A2012)/Table1[[#This Row],[C]]</f>
        <v>3.0516431924882629E-2</v>
      </c>
      <c r="F2012" s="1">
        <f>EXTRACT_WORD(smsSpamCollection_untouched!A2012)</f>
        <v>89</v>
      </c>
      <c r="G2012" s="1">
        <f>EXTRACT_SHORTWORD(smsSpamCollection_untouched!A2012)/Table1[[#This Row],[W]]</f>
        <v>0.7191011235955056</v>
      </c>
      <c r="H2012" s="1">
        <f>EXTRACT_WORDLen(smsSpamCollection_untouched!A2012)/Table1[[#This Row],[W]]</f>
        <v>3.797752808988764</v>
      </c>
      <c r="I2012" s="1">
        <f>EXTRACT_UNIQUEWORD(smsSpamCollection_untouched!A2012)/Table1[[#This Row],[W]]</f>
        <v>0.7303370786516854</v>
      </c>
      <c r="J2012" s="1"/>
      <c r="K2012" s="1"/>
      <c r="L2012" s="1"/>
      <c r="M2012" s="1"/>
      <c r="N2012" s="1"/>
      <c r="O2012" s="1"/>
      <c r="P2012" s="1" t="str">
        <f>smsSpamCollection_untouched!B2012</f>
        <v>ham</v>
      </c>
    </row>
    <row r="2013" spans="1:16" x14ac:dyDescent="0.3">
      <c r="A2013" s="1">
        <f>LEN(TRIM(smsSpamCollection_untouched!A2013))</f>
        <v>62</v>
      </c>
      <c r="B2013" s="1">
        <f>EXTRACT_ALPHA(smsSpamCollection_untouched!A2013)/Table1[[#This Row],[C]]</f>
        <v>0.64516129032258063</v>
      </c>
      <c r="C2013" s="1">
        <f>EXTRACT_NUMBER(smsSpamCollection_untouched!A2013)/Table1[[#This Row],[C]]</f>
        <v>0</v>
      </c>
      <c r="D2013" s="1">
        <f>(Table1[[#This Row],[W]]-1)/Table1[[#This Row],[C]]</f>
        <v>0.20967741935483872</v>
      </c>
      <c r="E2013" s="1">
        <f>EXTRACT_SPCHAR(smsSpamCollection_untouched!A2013)/Table1[[#This Row],[C]]</f>
        <v>0.14516129032258066</v>
      </c>
      <c r="F2013" s="1">
        <f>EXTRACT_WORD(smsSpamCollection_untouched!A2013)</f>
        <v>14</v>
      </c>
      <c r="G2013" s="1">
        <f>EXTRACT_SHORTWORD(smsSpamCollection_untouched!A2013)/Table1[[#This Row],[W]]</f>
        <v>0.7142857142857143</v>
      </c>
      <c r="H2013" s="1">
        <f>EXTRACT_WORDLen(smsSpamCollection_untouched!A2013)/Table1[[#This Row],[W]]</f>
        <v>3.5</v>
      </c>
      <c r="I2013" s="1">
        <f>EXTRACT_UNIQUEWORD(smsSpamCollection_untouched!A2013)/Table1[[#This Row],[W]]</f>
        <v>0.9285714285714286</v>
      </c>
      <c r="J2013" s="1"/>
      <c r="K2013" s="1"/>
      <c r="L2013" s="1"/>
      <c r="M2013" s="1"/>
      <c r="N2013" s="1"/>
      <c r="O2013" s="1"/>
      <c r="P2013" s="1" t="str">
        <f>smsSpamCollection_untouched!B2013</f>
        <v>ham</v>
      </c>
    </row>
    <row r="2014" spans="1:16" x14ac:dyDescent="0.3">
      <c r="A2014" s="1">
        <f>LEN(TRIM(smsSpamCollection_untouched!A2014))</f>
        <v>371</v>
      </c>
      <c r="B2014" s="1">
        <f>EXTRACT_ALPHA(smsSpamCollection_untouched!A2014)/Table1[[#This Row],[C]]</f>
        <v>0.77088948787061995</v>
      </c>
      <c r="C2014" s="1">
        <f>EXTRACT_NUMBER(smsSpamCollection_untouched!A2014)/Table1[[#This Row],[C]]</f>
        <v>2.6954177897574125E-3</v>
      </c>
      <c r="D2014" s="1">
        <f>(Table1[[#This Row],[W]]-1)/Table1[[#This Row],[C]]</f>
        <v>0.18598382749326145</v>
      </c>
      <c r="E2014" s="1">
        <f>EXTRACT_SPCHAR(smsSpamCollection_untouched!A2014)/Table1[[#This Row],[C]]</f>
        <v>4.5822102425876012E-2</v>
      </c>
      <c r="F2014" s="1">
        <f>EXTRACT_WORD(smsSpamCollection_untouched!A2014)</f>
        <v>70</v>
      </c>
      <c r="G2014" s="1">
        <f>EXTRACT_SHORTWORD(smsSpamCollection_untouched!A2014)/Table1[[#This Row],[W]]</f>
        <v>0.82857142857142863</v>
      </c>
      <c r="H2014" s="1">
        <f>EXTRACT_WORDLen(smsSpamCollection_untouched!A2014)/Table1[[#This Row],[W]]</f>
        <v>4.3428571428571425</v>
      </c>
      <c r="I2014" s="1">
        <f>EXTRACT_UNIQUEWORD(smsSpamCollection_untouched!A2014)/Table1[[#This Row],[W]]</f>
        <v>0.75714285714285712</v>
      </c>
      <c r="J2014" s="1"/>
      <c r="K2014" s="1"/>
      <c r="L2014" s="1"/>
      <c r="M2014" s="1"/>
      <c r="N2014" s="1"/>
      <c r="O2014" s="1"/>
      <c r="P2014" s="1" t="str">
        <f>smsSpamCollection_untouched!B2014</f>
        <v>ham</v>
      </c>
    </row>
    <row r="2015" spans="1:16" x14ac:dyDescent="0.3">
      <c r="A2015" s="1">
        <f>LEN(TRIM(smsSpamCollection_untouched!A2015))</f>
        <v>160</v>
      </c>
      <c r="B2015" s="1">
        <f>EXTRACT_ALPHA(smsSpamCollection_untouched!A2015)/Table1[[#This Row],[C]]</f>
        <v>0.78125</v>
      </c>
      <c r="C2015" s="1">
        <f>EXTRACT_NUMBER(smsSpamCollection_untouched!A2015)/Table1[[#This Row],[C]]</f>
        <v>0</v>
      </c>
      <c r="D2015" s="1">
        <f>(Table1[[#This Row],[W]]-1)/Table1[[#This Row],[C]]</f>
        <v>0.15</v>
      </c>
      <c r="E2015" s="1">
        <f>EXTRACT_SPCHAR(smsSpamCollection_untouched!A2015)/Table1[[#This Row],[C]]</f>
        <v>6.8750000000000006E-2</v>
      </c>
      <c r="F2015" s="1">
        <f>EXTRACT_WORD(smsSpamCollection_untouched!A2015)</f>
        <v>25</v>
      </c>
      <c r="G2015" s="1">
        <f>EXTRACT_SHORTWORD(smsSpamCollection_untouched!A2015)/Table1[[#This Row],[W]]</f>
        <v>0.88</v>
      </c>
      <c r="H2015" s="1">
        <f>EXTRACT_WORDLen(smsSpamCollection_untouched!A2015)/Table1[[#This Row],[W]]</f>
        <v>5.44</v>
      </c>
      <c r="I2015" s="1">
        <f>EXTRACT_UNIQUEWORD(smsSpamCollection_untouched!A2015)/Table1[[#This Row],[W]]</f>
        <v>0.88</v>
      </c>
      <c r="J2015" s="1"/>
      <c r="K2015" s="1"/>
      <c r="L2015" s="1"/>
      <c r="M2015" s="1"/>
      <c r="N2015" s="1"/>
      <c r="O2015" s="1"/>
      <c r="P2015" s="1" t="str">
        <f>smsSpamCollection_untouched!B2015</f>
        <v>ham</v>
      </c>
    </row>
    <row r="2016" spans="1:16" x14ac:dyDescent="0.3">
      <c r="A2016" s="1">
        <f>LEN(TRIM(smsSpamCollection_untouched!A2016))</f>
        <v>120</v>
      </c>
      <c r="B2016" s="1">
        <f>EXTRACT_ALPHA(smsSpamCollection_untouched!A2016)/Table1[[#This Row],[C]]</f>
        <v>0.625</v>
      </c>
      <c r="C2016" s="1">
        <f>EXTRACT_NUMBER(smsSpamCollection_untouched!A2016)/Table1[[#This Row],[C]]</f>
        <v>0.15833333333333333</v>
      </c>
      <c r="D2016" s="1">
        <f>(Table1[[#This Row],[W]]-1)/Table1[[#This Row],[C]]</f>
        <v>0.15833333333333333</v>
      </c>
      <c r="E2016" s="1">
        <f>EXTRACT_SPCHAR(smsSpamCollection_untouched!A2016)/Table1[[#This Row],[C]]</f>
        <v>5.8333333333333334E-2</v>
      </c>
      <c r="F2016" s="1">
        <f>EXTRACT_WORD(smsSpamCollection_untouched!A2016)</f>
        <v>20</v>
      </c>
      <c r="G2016" s="1">
        <f>EXTRACT_SHORTWORD(smsSpamCollection_untouched!A2016)/Table1[[#This Row],[W]]</f>
        <v>0.8</v>
      </c>
      <c r="H2016" s="1">
        <f>EXTRACT_WORDLen(smsSpamCollection_untouched!A2016)/Table1[[#This Row],[W]]</f>
        <v>5.05</v>
      </c>
      <c r="I2016" s="1">
        <f>EXTRACT_UNIQUEWORD(smsSpamCollection_untouched!A2016)/Table1[[#This Row],[W]]</f>
        <v>0.95</v>
      </c>
      <c r="J2016" s="1"/>
      <c r="K2016" s="1"/>
      <c r="L2016" s="1"/>
      <c r="M2016" s="1"/>
      <c r="N2016" s="1"/>
      <c r="O2016" s="1"/>
      <c r="P2016" s="1" t="str">
        <f>smsSpamCollection_untouched!B2016</f>
        <v>spam</v>
      </c>
    </row>
    <row r="2017" spans="1:16" x14ac:dyDescent="0.3">
      <c r="A2017" s="1">
        <f>LEN(TRIM(smsSpamCollection_untouched!A2017))</f>
        <v>52</v>
      </c>
      <c r="B2017" s="1">
        <f>EXTRACT_ALPHA(smsSpamCollection_untouched!A2017)/Table1[[#This Row],[C]]</f>
        <v>0.76923076923076927</v>
      </c>
      <c r="C2017" s="1">
        <f>EXTRACT_NUMBER(smsSpamCollection_untouched!A2017)/Table1[[#This Row],[C]]</f>
        <v>0</v>
      </c>
      <c r="D2017" s="1">
        <f>(Table1[[#This Row],[W]]-1)/Table1[[#This Row],[C]]</f>
        <v>9.6153846153846159E-2</v>
      </c>
      <c r="E2017" s="1">
        <f>EXTRACT_SPCHAR(smsSpamCollection_untouched!A2017)/Table1[[#This Row],[C]]</f>
        <v>0.13461538461538461</v>
      </c>
      <c r="F2017" s="1">
        <f>EXTRACT_WORD(smsSpamCollection_untouched!A2017)</f>
        <v>6</v>
      </c>
      <c r="G2017" s="1">
        <f>EXTRACT_SHORTWORD(smsSpamCollection_untouched!A2017)/Table1[[#This Row],[W]]</f>
        <v>0.66666666666666663</v>
      </c>
      <c r="H2017" s="1">
        <f>EXTRACT_WORDLen(smsSpamCollection_untouched!A2017)/Table1[[#This Row],[W]]</f>
        <v>7.833333333333333</v>
      </c>
      <c r="I2017" s="1">
        <f>EXTRACT_UNIQUEWORD(smsSpamCollection_untouched!A2017)/Table1[[#This Row],[W]]</f>
        <v>1</v>
      </c>
      <c r="J2017" s="1"/>
      <c r="K2017" s="1"/>
      <c r="L2017" s="1"/>
      <c r="M2017" s="1"/>
      <c r="N2017" s="1"/>
      <c r="O2017" s="1"/>
      <c r="P2017" s="1" t="str">
        <f>smsSpamCollection_untouched!B2017</f>
        <v>ham</v>
      </c>
    </row>
    <row r="2018" spans="1:16" x14ac:dyDescent="0.3">
      <c r="A2018" s="1">
        <f>LEN(TRIM(smsSpamCollection_untouched!A2018))</f>
        <v>137</v>
      </c>
      <c r="B2018" s="1">
        <f>EXTRACT_ALPHA(smsSpamCollection_untouched!A2018)/Table1[[#This Row],[C]]</f>
        <v>0.72992700729927007</v>
      </c>
      <c r="C2018" s="1">
        <f>EXTRACT_NUMBER(smsSpamCollection_untouched!A2018)/Table1[[#This Row],[C]]</f>
        <v>1.4598540145985401E-2</v>
      </c>
      <c r="D2018" s="1">
        <f>(Table1[[#This Row],[W]]-1)/Table1[[#This Row],[C]]</f>
        <v>0.24087591240875914</v>
      </c>
      <c r="E2018" s="1">
        <f>EXTRACT_SPCHAR(smsSpamCollection_untouched!A2018)/Table1[[#This Row],[C]]</f>
        <v>1.4598540145985401E-2</v>
      </c>
      <c r="F2018" s="1">
        <f>EXTRACT_WORD(smsSpamCollection_untouched!A2018)</f>
        <v>34</v>
      </c>
      <c r="G2018" s="1">
        <f>EXTRACT_SHORTWORD(smsSpamCollection_untouched!A2018)/Table1[[#This Row],[W]]</f>
        <v>0.58823529411764708</v>
      </c>
      <c r="H2018" s="1">
        <f>EXTRACT_WORDLen(smsSpamCollection_untouched!A2018)/Table1[[#This Row],[W]]</f>
        <v>3.0588235294117645</v>
      </c>
      <c r="I2018" s="1">
        <f>EXTRACT_UNIQUEWORD(smsSpamCollection_untouched!A2018)/Table1[[#This Row],[W]]</f>
        <v>0.82352941176470584</v>
      </c>
      <c r="J2018" s="1"/>
      <c r="K2018" s="1"/>
      <c r="L2018" s="1"/>
      <c r="M2018" s="1"/>
      <c r="N2018" s="1"/>
      <c r="O2018" s="1"/>
      <c r="P2018" s="1" t="str">
        <f>smsSpamCollection_untouched!B2018</f>
        <v>ham</v>
      </c>
    </row>
    <row r="2019" spans="1:16" x14ac:dyDescent="0.3">
      <c r="A2019" s="1">
        <f>LEN(TRIM(smsSpamCollection_untouched!A2019))</f>
        <v>41</v>
      </c>
      <c r="B2019" s="1">
        <f>EXTRACT_ALPHA(smsSpamCollection_untouched!A2019)/Table1[[#This Row],[C]]</f>
        <v>0.82926829268292679</v>
      </c>
      <c r="C2019" s="1">
        <f>EXTRACT_NUMBER(smsSpamCollection_untouched!A2019)/Table1[[#This Row],[C]]</f>
        <v>0</v>
      </c>
      <c r="D2019" s="1">
        <f>(Table1[[#This Row],[W]]-1)/Table1[[#This Row],[C]]</f>
        <v>0.14634146341463414</v>
      </c>
      <c r="E2019" s="1">
        <f>EXTRACT_SPCHAR(smsSpamCollection_untouched!A2019)/Table1[[#This Row],[C]]</f>
        <v>2.4390243902439025E-2</v>
      </c>
      <c r="F2019" s="1">
        <f>EXTRACT_WORD(smsSpamCollection_untouched!A2019)</f>
        <v>7</v>
      </c>
      <c r="G2019" s="1">
        <f>EXTRACT_SHORTWORD(smsSpamCollection_untouched!A2019)/Table1[[#This Row],[W]]</f>
        <v>0.7142857142857143</v>
      </c>
      <c r="H2019" s="1">
        <f>EXTRACT_WORDLen(smsSpamCollection_untouched!A2019)/Table1[[#This Row],[W]]</f>
        <v>5</v>
      </c>
      <c r="I2019" s="1">
        <f>EXTRACT_UNIQUEWORD(smsSpamCollection_untouched!A2019)/Table1[[#This Row],[W]]</f>
        <v>1</v>
      </c>
      <c r="J2019" s="1"/>
      <c r="K2019" s="1"/>
      <c r="L2019" s="1"/>
      <c r="M2019" s="1"/>
      <c r="N2019" s="1"/>
      <c r="O2019" s="1"/>
      <c r="P2019" s="1" t="str">
        <f>smsSpamCollection_untouched!B2019</f>
        <v>ham</v>
      </c>
    </row>
    <row r="2020" spans="1:16" x14ac:dyDescent="0.3">
      <c r="A2020" s="1">
        <f>LEN(TRIM(smsSpamCollection_untouched!A2020))</f>
        <v>62</v>
      </c>
      <c r="B2020" s="1">
        <f>EXTRACT_ALPHA(smsSpamCollection_untouched!A2020)/Table1[[#This Row],[C]]</f>
        <v>0.77419354838709675</v>
      </c>
      <c r="C2020" s="1">
        <f>EXTRACT_NUMBER(smsSpamCollection_untouched!A2020)/Table1[[#This Row],[C]]</f>
        <v>0</v>
      </c>
      <c r="D2020" s="1">
        <f>(Table1[[#This Row],[W]]-1)/Table1[[#This Row],[C]]</f>
        <v>0.20967741935483872</v>
      </c>
      <c r="E2020" s="1">
        <f>EXTRACT_SPCHAR(smsSpamCollection_untouched!A2020)/Table1[[#This Row],[C]]</f>
        <v>1.6129032258064516E-2</v>
      </c>
      <c r="F2020" s="1">
        <f>EXTRACT_WORD(smsSpamCollection_untouched!A2020)</f>
        <v>14</v>
      </c>
      <c r="G2020" s="1">
        <f>EXTRACT_SHORTWORD(smsSpamCollection_untouched!A2020)/Table1[[#This Row],[W]]</f>
        <v>0.7142857142857143</v>
      </c>
      <c r="H2020" s="1">
        <f>EXTRACT_WORDLen(smsSpamCollection_untouched!A2020)/Table1[[#This Row],[W]]</f>
        <v>3.5</v>
      </c>
      <c r="I2020" s="1">
        <f>EXTRACT_UNIQUEWORD(smsSpamCollection_untouched!A2020)/Table1[[#This Row],[W]]</f>
        <v>1</v>
      </c>
      <c r="J2020" s="1"/>
      <c r="K2020" s="1"/>
      <c r="L2020" s="1"/>
      <c r="M2020" s="1"/>
      <c r="N2020" s="1"/>
      <c r="O2020" s="1"/>
      <c r="P2020" s="1" t="str">
        <f>smsSpamCollection_untouched!B2020</f>
        <v>ham</v>
      </c>
    </row>
    <row r="2021" spans="1:16" x14ac:dyDescent="0.3">
      <c r="A2021" s="1">
        <f>LEN(TRIM(smsSpamCollection_untouched!A2021))</f>
        <v>22</v>
      </c>
      <c r="B2021" s="1">
        <f>EXTRACT_ALPHA(smsSpamCollection_untouched!A2021)/Table1[[#This Row],[C]]</f>
        <v>0.77272727272727271</v>
      </c>
      <c r="C2021" s="1">
        <f>EXTRACT_NUMBER(smsSpamCollection_untouched!A2021)/Table1[[#This Row],[C]]</f>
        <v>0</v>
      </c>
      <c r="D2021" s="1">
        <f>(Table1[[#This Row],[W]]-1)/Table1[[#This Row],[C]]</f>
        <v>0.22727272727272727</v>
      </c>
      <c r="E2021" s="1">
        <f>EXTRACT_SPCHAR(smsSpamCollection_untouched!A2021)/Table1[[#This Row],[C]]</f>
        <v>0</v>
      </c>
      <c r="F2021" s="1">
        <f>EXTRACT_WORD(smsSpamCollection_untouched!A2021)</f>
        <v>6</v>
      </c>
      <c r="G2021" s="1">
        <f>EXTRACT_SHORTWORD(smsSpamCollection_untouched!A2021)/Table1[[#This Row],[W]]</f>
        <v>0.5</v>
      </c>
      <c r="H2021" s="1">
        <f>EXTRACT_WORDLen(smsSpamCollection_untouched!A2021)/Table1[[#This Row],[W]]</f>
        <v>2.8333333333333335</v>
      </c>
      <c r="I2021" s="1">
        <f>EXTRACT_UNIQUEWORD(smsSpamCollection_untouched!A2021)/Table1[[#This Row],[W]]</f>
        <v>1</v>
      </c>
      <c r="J2021" s="1"/>
      <c r="K2021" s="1"/>
      <c r="L2021" s="1"/>
      <c r="M2021" s="1"/>
      <c r="N2021" s="1"/>
      <c r="O2021" s="1"/>
      <c r="P2021" s="1" t="str">
        <f>smsSpamCollection_untouched!B2021</f>
        <v>ham</v>
      </c>
    </row>
    <row r="2022" spans="1:16" x14ac:dyDescent="0.3">
      <c r="A2022" s="1">
        <f>LEN(TRIM(smsSpamCollection_untouched!A2022))</f>
        <v>38</v>
      </c>
      <c r="B2022" s="1">
        <f>EXTRACT_ALPHA(smsSpamCollection_untouched!A2022)/Table1[[#This Row],[C]]</f>
        <v>0.73684210526315785</v>
      </c>
      <c r="C2022" s="1">
        <f>EXTRACT_NUMBER(smsSpamCollection_untouched!A2022)/Table1[[#This Row],[C]]</f>
        <v>5.2631578947368418E-2</v>
      </c>
      <c r="D2022" s="1">
        <f>(Table1[[#This Row],[W]]-1)/Table1[[#This Row],[C]]</f>
        <v>0.18421052631578946</v>
      </c>
      <c r="E2022" s="1">
        <f>EXTRACT_SPCHAR(smsSpamCollection_untouched!A2022)/Table1[[#This Row],[C]]</f>
        <v>2.6315789473684209E-2</v>
      </c>
      <c r="F2022" s="1">
        <f>EXTRACT_WORD(smsSpamCollection_untouched!A2022)</f>
        <v>8</v>
      </c>
      <c r="G2022" s="1">
        <f>EXTRACT_SHORTWORD(smsSpamCollection_untouched!A2022)/Table1[[#This Row],[W]]</f>
        <v>0.625</v>
      </c>
      <c r="H2022" s="1">
        <f>EXTRACT_WORDLen(smsSpamCollection_untouched!A2022)/Table1[[#This Row],[W]]</f>
        <v>3.875</v>
      </c>
      <c r="I2022" s="1">
        <f>EXTRACT_UNIQUEWORD(smsSpamCollection_untouched!A2022)/Table1[[#This Row],[W]]</f>
        <v>1</v>
      </c>
      <c r="J2022" s="1"/>
      <c r="K2022" s="1"/>
      <c r="L2022" s="1"/>
      <c r="M2022" s="1"/>
      <c r="N2022" s="1"/>
      <c r="O2022" s="1"/>
      <c r="P2022" s="1" t="str">
        <f>smsSpamCollection_untouched!B2022</f>
        <v>ham</v>
      </c>
    </row>
    <row r="2023" spans="1:16" x14ac:dyDescent="0.3">
      <c r="A2023" s="1">
        <f>LEN(TRIM(smsSpamCollection_untouched!A2023))</f>
        <v>50</v>
      </c>
      <c r="B2023" s="1">
        <f>EXTRACT_ALPHA(smsSpamCollection_untouched!A2023)/Table1[[#This Row],[C]]</f>
        <v>0.74</v>
      </c>
      <c r="C2023" s="1">
        <f>EXTRACT_NUMBER(smsSpamCollection_untouched!A2023)/Table1[[#This Row],[C]]</f>
        <v>0.02</v>
      </c>
      <c r="D2023" s="1">
        <f>(Table1[[#This Row],[W]]-1)/Table1[[#This Row],[C]]</f>
        <v>0.18</v>
      </c>
      <c r="E2023" s="1">
        <f>EXTRACT_SPCHAR(smsSpamCollection_untouched!A2023)/Table1[[#This Row],[C]]</f>
        <v>0.06</v>
      </c>
      <c r="F2023" s="1">
        <f>EXTRACT_WORD(smsSpamCollection_untouched!A2023)</f>
        <v>10</v>
      </c>
      <c r="G2023" s="1">
        <f>EXTRACT_SHORTWORD(smsSpamCollection_untouched!A2023)/Table1[[#This Row],[W]]</f>
        <v>0.9</v>
      </c>
      <c r="H2023" s="1">
        <f>EXTRACT_WORDLen(smsSpamCollection_untouched!A2023)/Table1[[#This Row],[W]]</f>
        <v>4.0999999999999996</v>
      </c>
      <c r="I2023" s="1">
        <f>EXTRACT_UNIQUEWORD(smsSpamCollection_untouched!A2023)/Table1[[#This Row],[W]]</f>
        <v>1</v>
      </c>
      <c r="J2023" s="1"/>
      <c r="K2023" s="1"/>
      <c r="L2023" s="1"/>
      <c r="M2023" s="1"/>
      <c r="N2023" s="1"/>
      <c r="O2023" s="1"/>
      <c r="P2023" s="1" t="str">
        <f>smsSpamCollection_untouched!B2023</f>
        <v>ham</v>
      </c>
    </row>
    <row r="2024" spans="1:16" x14ac:dyDescent="0.3">
      <c r="A2024" s="1">
        <f>LEN(TRIM(smsSpamCollection_untouched!A2024))</f>
        <v>82</v>
      </c>
      <c r="B2024" s="1">
        <f>EXTRACT_ALPHA(smsSpamCollection_untouched!A2024)/Table1[[#This Row],[C]]</f>
        <v>0.78048780487804881</v>
      </c>
      <c r="C2024" s="1">
        <f>EXTRACT_NUMBER(smsSpamCollection_untouched!A2024)/Table1[[#This Row],[C]]</f>
        <v>0</v>
      </c>
      <c r="D2024" s="1">
        <f>(Table1[[#This Row],[W]]-1)/Table1[[#This Row],[C]]</f>
        <v>0.18292682926829268</v>
      </c>
      <c r="E2024" s="1">
        <f>EXTRACT_SPCHAR(smsSpamCollection_untouched!A2024)/Table1[[#This Row],[C]]</f>
        <v>3.6585365853658534E-2</v>
      </c>
      <c r="F2024" s="1">
        <f>EXTRACT_WORD(smsSpamCollection_untouched!A2024)</f>
        <v>16</v>
      </c>
      <c r="G2024" s="1">
        <f>EXTRACT_SHORTWORD(smsSpamCollection_untouched!A2024)/Table1[[#This Row],[W]]</f>
        <v>0.6875</v>
      </c>
      <c r="H2024" s="1">
        <f>EXTRACT_WORDLen(smsSpamCollection_untouched!A2024)/Table1[[#This Row],[W]]</f>
        <v>4.1875</v>
      </c>
      <c r="I2024" s="1">
        <f>EXTRACT_UNIQUEWORD(smsSpamCollection_untouched!A2024)/Table1[[#This Row],[W]]</f>
        <v>0.9375</v>
      </c>
      <c r="J2024" s="1"/>
      <c r="K2024" s="1"/>
      <c r="L2024" s="1"/>
      <c r="M2024" s="1"/>
      <c r="N2024" s="1"/>
      <c r="O2024" s="1"/>
      <c r="P2024" s="1" t="str">
        <f>smsSpamCollection_untouched!B2024</f>
        <v>ham</v>
      </c>
    </row>
    <row r="2025" spans="1:16" x14ac:dyDescent="0.3">
      <c r="A2025" s="1">
        <f>LEN(TRIM(smsSpamCollection_untouched!A2025))</f>
        <v>156</v>
      </c>
      <c r="B2025" s="1">
        <f>EXTRACT_ALPHA(smsSpamCollection_untouched!A2025)/Table1[[#This Row],[C]]</f>
        <v>0.74358974358974361</v>
      </c>
      <c r="C2025" s="1">
        <f>EXTRACT_NUMBER(smsSpamCollection_untouched!A2025)/Table1[[#This Row],[C]]</f>
        <v>8.9743589743589744E-2</v>
      </c>
      <c r="D2025" s="1">
        <f>(Table1[[#This Row],[W]]-1)/Table1[[#This Row],[C]]</f>
        <v>0.13461538461538461</v>
      </c>
      <c r="E2025" s="1">
        <f>EXTRACT_SPCHAR(smsSpamCollection_untouched!A2025)/Table1[[#This Row],[C]]</f>
        <v>3.2051282051282048E-2</v>
      </c>
      <c r="F2025" s="1">
        <f>EXTRACT_WORD(smsSpamCollection_untouched!A2025)</f>
        <v>22</v>
      </c>
      <c r="G2025" s="1">
        <f>EXTRACT_SHORTWORD(smsSpamCollection_untouched!A2025)/Table1[[#This Row],[W]]</f>
        <v>0.86363636363636365</v>
      </c>
      <c r="H2025" s="1">
        <f>EXTRACT_WORDLen(smsSpamCollection_untouched!A2025)/Table1[[#This Row],[W]]</f>
        <v>6.1363636363636367</v>
      </c>
      <c r="I2025" s="1">
        <f>EXTRACT_UNIQUEWORD(smsSpamCollection_untouched!A2025)/Table1[[#This Row],[W]]</f>
        <v>1</v>
      </c>
      <c r="J2025" s="1"/>
      <c r="K2025" s="1"/>
      <c r="L2025" s="1"/>
      <c r="M2025" s="1"/>
      <c r="N2025" s="1"/>
      <c r="O2025" s="1"/>
      <c r="P2025" s="1" t="str">
        <f>smsSpamCollection_untouched!B2025</f>
        <v>spam</v>
      </c>
    </row>
    <row r="2026" spans="1:16" x14ac:dyDescent="0.3">
      <c r="A2026" s="1">
        <f>LEN(TRIM(smsSpamCollection_untouched!A2026))</f>
        <v>84</v>
      </c>
      <c r="B2026" s="1">
        <f>EXTRACT_ALPHA(smsSpamCollection_untouched!A2026)/Table1[[#This Row],[C]]</f>
        <v>0.79761904761904767</v>
      </c>
      <c r="C2026" s="1">
        <f>EXTRACT_NUMBER(smsSpamCollection_untouched!A2026)/Table1[[#This Row],[C]]</f>
        <v>0</v>
      </c>
      <c r="D2026" s="1">
        <f>(Table1[[#This Row],[W]]-1)/Table1[[#This Row],[C]]</f>
        <v>0.19047619047619047</v>
      </c>
      <c r="E2026" s="1">
        <f>EXTRACT_SPCHAR(smsSpamCollection_untouched!A2026)/Table1[[#This Row],[C]]</f>
        <v>1.1904761904761904E-2</v>
      </c>
      <c r="F2026" s="1">
        <f>EXTRACT_WORD(smsSpamCollection_untouched!A2026)</f>
        <v>17</v>
      </c>
      <c r="G2026" s="1">
        <f>EXTRACT_SHORTWORD(smsSpamCollection_untouched!A2026)/Table1[[#This Row],[W]]</f>
        <v>0.76470588235294112</v>
      </c>
      <c r="H2026" s="1">
        <f>EXTRACT_WORDLen(smsSpamCollection_untouched!A2026)/Table1[[#This Row],[W]]</f>
        <v>4</v>
      </c>
      <c r="I2026" s="1">
        <f>EXTRACT_UNIQUEWORD(smsSpamCollection_untouched!A2026)/Table1[[#This Row],[W]]</f>
        <v>0.94117647058823528</v>
      </c>
      <c r="J2026" s="1"/>
      <c r="K2026" s="1"/>
      <c r="L2026" s="1"/>
      <c r="M2026" s="1"/>
      <c r="N2026" s="1"/>
      <c r="O2026" s="1"/>
      <c r="P2026" s="1" t="str">
        <f>smsSpamCollection_untouched!B2026</f>
        <v>ham</v>
      </c>
    </row>
    <row r="2027" spans="1:16" x14ac:dyDescent="0.3">
      <c r="A2027" s="1">
        <f>LEN(TRIM(smsSpamCollection_untouched!A2027))</f>
        <v>39</v>
      </c>
      <c r="B2027" s="1">
        <f>EXTRACT_ALPHA(smsSpamCollection_untouched!A2027)/Table1[[#This Row],[C]]</f>
        <v>0.71794871794871795</v>
      </c>
      <c r="C2027" s="1">
        <f>EXTRACT_NUMBER(smsSpamCollection_untouched!A2027)/Table1[[#This Row],[C]]</f>
        <v>0</v>
      </c>
      <c r="D2027" s="1">
        <f>(Table1[[#This Row],[W]]-1)/Table1[[#This Row],[C]]</f>
        <v>0.17948717948717949</v>
      </c>
      <c r="E2027" s="1">
        <f>EXTRACT_SPCHAR(smsSpamCollection_untouched!A2027)/Table1[[#This Row],[C]]</f>
        <v>0.10256410256410256</v>
      </c>
      <c r="F2027" s="1">
        <f>EXTRACT_WORD(smsSpamCollection_untouched!A2027)</f>
        <v>8</v>
      </c>
      <c r="G2027" s="1">
        <f>EXTRACT_SHORTWORD(smsSpamCollection_untouched!A2027)/Table1[[#This Row],[W]]</f>
        <v>0.625</v>
      </c>
      <c r="H2027" s="1">
        <f>EXTRACT_WORDLen(smsSpamCollection_untouched!A2027)/Table1[[#This Row],[W]]</f>
        <v>4</v>
      </c>
      <c r="I2027" s="1">
        <f>EXTRACT_UNIQUEWORD(smsSpamCollection_untouched!A2027)/Table1[[#This Row],[W]]</f>
        <v>1</v>
      </c>
      <c r="J2027" s="1"/>
      <c r="K2027" s="1"/>
      <c r="L2027" s="1"/>
      <c r="M2027" s="1"/>
      <c r="N2027" s="1"/>
      <c r="O2027" s="1"/>
      <c r="P2027" s="1" t="str">
        <f>smsSpamCollection_untouched!B2027</f>
        <v>ham</v>
      </c>
    </row>
    <row r="2028" spans="1:16" x14ac:dyDescent="0.3">
      <c r="A2028" s="1">
        <f>LEN(TRIM(smsSpamCollection_untouched!A2028))</f>
        <v>74</v>
      </c>
      <c r="B2028" s="1">
        <f>EXTRACT_ALPHA(smsSpamCollection_untouched!A2028)/Table1[[#This Row],[C]]</f>
        <v>0.77027027027027029</v>
      </c>
      <c r="C2028" s="1">
        <f>EXTRACT_NUMBER(smsSpamCollection_untouched!A2028)/Table1[[#This Row],[C]]</f>
        <v>0</v>
      </c>
      <c r="D2028" s="1">
        <f>(Table1[[#This Row],[W]]-1)/Table1[[#This Row],[C]]</f>
        <v>0.16216216216216217</v>
      </c>
      <c r="E2028" s="1">
        <f>EXTRACT_SPCHAR(smsSpamCollection_untouched!A2028)/Table1[[#This Row],[C]]</f>
        <v>6.7567567567567571E-2</v>
      </c>
      <c r="F2028" s="1">
        <f>EXTRACT_WORD(smsSpamCollection_untouched!A2028)</f>
        <v>13</v>
      </c>
      <c r="G2028" s="1">
        <f>EXTRACT_SHORTWORD(smsSpamCollection_untouched!A2028)/Table1[[#This Row],[W]]</f>
        <v>1</v>
      </c>
      <c r="H2028" s="1">
        <f>EXTRACT_WORDLen(smsSpamCollection_untouched!A2028)/Table1[[#This Row],[W]]</f>
        <v>4.7692307692307692</v>
      </c>
      <c r="I2028" s="1">
        <f>EXTRACT_UNIQUEWORD(smsSpamCollection_untouched!A2028)/Table1[[#This Row],[W]]</f>
        <v>0.92307692307692313</v>
      </c>
      <c r="J2028" s="1"/>
      <c r="K2028" s="1"/>
      <c r="L2028" s="1"/>
      <c r="M2028" s="1"/>
      <c r="N2028" s="1"/>
      <c r="O2028" s="1"/>
      <c r="P2028" s="1" t="str">
        <f>smsSpamCollection_untouched!B2028</f>
        <v>ham</v>
      </c>
    </row>
    <row r="2029" spans="1:16" x14ac:dyDescent="0.3">
      <c r="A2029" s="1">
        <f>LEN(TRIM(smsSpamCollection_untouched!A2029))</f>
        <v>52</v>
      </c>
      <c r="B2029" s="1">
        <f>EXTRACT_ALPHA(smsSpamCollection_untouched!A2029)/Table1[[#This Row],[C]]</f>
        <v>0.78846153846153844</v>
      </c>
      <c r="C2029" s="1">
        <f>EXTRACT_NUMBER(smsSpamCollection_untouched!A2029)/Table1[[#This Row],[C]]</f>
        <v>0</v>
      </c>
      <c r="D2029" s="1">
        <f>(Table1[[#This Row],[W]]-1)/Table1[[#This Row],[C]]</f>
        <v>0.21153846153846154</v>
      </c>
      <c r="E2029" s="1">
        <f>EXTRACT_SPCHAR(smsSpamCollection_untouched!A2029)/Table1[[#This Row],[C]]</f>
        <v>0</v>
      </c>
      <c r="F2029" s="1">
        <f>EXTRACT_WORD(smsSpamCollection_untouched!A2029)</f>
        <v>12</v>
      </c>
      <c r="G2029" s="1">
        <f>EXTRACT_SHORTWORD(smsSpamCollection_untouched!A2029)/Table1[[#This Row],[W]]</f>
        <v>0.58333333333333337</v>
      </c>
      <c r="H2029" s="1">
        <f>EXTRACT_WORDLen(smsSpamCollection_untouched!A2029)/Table1[[#This Row],[W]]</f>
        <v>3.4166666666666665</v>
      </c>
      <c r="I2029" s="1">
        <f>EXTRACT_UNIQUEWORD(smsSpamCollection_untouched!A2029)/Table1[[#This Row],[W]]</f>
        <v>1</v>
      </c>
      <c r="J2029" s="1"/>
      <c r="K2029" s="1"/>
      <c r="L2029" s="1"/>
      <c r="M2029" s="1"/>
      <c r="N2029" s="1"/>
      <c r="O2029" s="1"/>
      <c r="P2029" s="1" t="str">
        <f>smsSpamCollection_untouched!B2029</f>
        <v>ham</v>
      </c>
    </row>
    <row r="2030" spans="1:16" x14ac:dyDescent="0.3">
      <c r="A2030" s="1">
        <f>LEN(TRIM(smsSpamCollection_untouched!A2030))</f>
        <v>94</v>
      </c>
      <c r="B2030" s="1">
        <f>EXTRACT_ALPHA(smsSpamCollection_untouched!A2030)/Table1[[#This Row],[C]]</f>
        <v>0.74468085106382975</v>
      </c>
      <c r="C2030" s="1">
        <f>EXTRACT_NUMBER(smsSpamCollection_untouched!A2030)/Table1[[#This Row],[C]]</f>
        <v>3.1914893617021274E-2</v>
      </c>
      <c r="D2030" s="1">
        <f>(Table1[[#This Row],[W]]-1)/Table1[[#This Row],[C]]</f>
        <v>0.20212765957446807</v>
      </c>
      <c r="E2030" s="1">
        <f>EXTRACT_SPCHAR(smsSpamCollection_untouched!A2030)/Table1[[#This Row],[C]]</f>
        <v>2.1276595744680851E-2</v>
      </c>
      <c r="F2030" s="1">
        <f>EXTRACT_WORD(smsSpamCollection_untouched!A2030)</f>
        <v>20</v>
      </c>
      <c r="G2030" s="1">
        <f>EXTRACT_SHORTWORD(smsSpamCollection_untouched!A2030)/Table1[[#This Row],[W]]</f>
        <v>0.7</v>
      </c>
      <c r="H2030" s="1">
        <f>EXTRACT_WORDLen(smsSpamCollection_untouched!A2030)/Table1[[#This Row],[W]]</f>
        <v>3.75</v>
      </c>
      <c r="I2030" s="1">
        <f>EXTRACT_UNIQUEWORD(smsSpamCollection_untouched!A2030)/Table1[[#This Row],[W]]</f>
        <v>0.9</v>
      </c>
      <c r="J2030" s="1"/>
      <c r="K2030" s="1"/>
      <c r="L2030" s="1"/>
      <c r="M2030" s="1"/>
      <c r="N2030" s="1"/>
      <c r="O2030" s="1"/>
      <c r="P2030" s="1" t="str">
        <f>smsSpamCollection_untouched!B2030</f>
        <v>ham</v>
      </c>
    </row>
    <row r="2031" spans="1:16" x14ac:dyDescent="0.3">
      <c r="A2031" s="1">
        <f>LEN(TRIM(smsSpamCollection_untouched!A2031))</f>
        <v>38</v>
      </c>
      <c r="B2031" s="1">
        <f>EXTRACT_ALPHA(smsSpamCollection_untouched!A2031)/Table1[[#This Row],[C]]</f>
        <v>0.78947368421052633</v>
      </c>
      <c r="C2031" s="1">
        <f>EXTRACT_NUMBER(smsSpamCollection_untouched!A2031)/Table1[[#This Row],[C]]</f>
        <v>2.6315789473684209E-2</v>
      </c>
      <c r="D2031" s="1">
        <f>(Table1[[#This Row],[W]]-1)/Table1[[#This Row],[C]]</f>
        <v>0.18421052631578946</v>
      </c>
      <c r="E2031" s="1">
        <f>EXTRACT_SPCHAR(smsSpamCollection_untouched!A2031)/Table1[[#This Row],[C]]</f>
        <v>0</v>
      </c>
      <c r="F2031" s="1">
        <f>EXTRACT_WORD(smsSpamCollection_untouched!A2031)</f>
        <v>8</v>
      </c>
      <c r="G2031" s="1">
        <f>EXTRACT_SHORTWORD(smsSpamCollection_untouched!A2031)/Table1[[#This Row],[W]]</f>
        <v>0.75</v>
      </c>
      <c r="H2031" s="1">
        <f>EXTRACT_WORDLen(smsSpamCollection_untouched!A2031)/Table1[[#This Row],[W]]</f>
        <v>3.875</v>
      </c>
      <c r="I2031" s="1">
        <f>EXTRACT_UNIQUEWORD(smsSpamCollection_untouched!A2031)/Table1[[#This Row],[W]]</f>
        <v>1</v>
      </c>
      <c r="J2031" s="1"/>
      <c r="K2031" s="1"/>
      <c r="L2031" s="1"/>
      <c r="M2031" s="1"/>
      <c r="N2031" s="1"/>
      <c r="O2031" s="1"/>
      <c r="P2031" s="1" t="str">
        <f>smsSpamCollection_untouched!B2031</f>
        <v>ham</v>
      </c>
    </row>
    <row r="2032" spans="1:16" x14ac:dyDescent="0.3">
      <c r="A2032" s="1">
        <f>LEN(TRIM(smsSpamCollection_untouched!A2032))</f>
        <v>38</v>
      </c>
      <c r="B2032" s="1">
        <f>EXTRACT_ALPHA(smsSpamCollection_untouched!A2032)/Table1[[#This Row],[C]]</f>
        <v>0.81578947368421051</v>
      </c>
      <c r="C2032" s="1">
        <f>EXTRACT_NUMBER(smsSpamCollection_untouched!A2032)/Table1[[#This Row],[C]]</f>
        <v>0</v>
      </c>
      <c r="D2032" s="1">
        <f>(Table1[[#This Row],[W]]-1)/Table1[[#This Row],[C]]</f>
        <v>0.15789473684210525</v>
      </c>
      <c r="E2032" s="1">
        <f>EXTRACT_SPCHAR(smsSpamCollection_untouched!A2032)/Table1[[#This Row],[C]]</f>
        <v>2.6315789473684209E-2</v>
      </c>
      <c r="F2032" s="1">
        <f>EXTRACT_WORD(smsSpamCollection_untouched!A2032)</f>
        <v>7</v>
      </c>
      <c r="G2032" s="1">
        <f>EXTRACT_SHORTWORD(smsSpamCollection_untouched!A2032)/Table1[[#This Row],[W]]</f>
        <v>0.7142857142857143</v>
      </c>
      <c r="H2032" s="1">
        <f>EXTRACT_WORDLen(smsSpamCollection_untouched!A2032)/Table1[[#This Row],[W]]</f>
        <v>4.5714285714285712</v>
      </c>
      <c r="I2032" s="1">
        <f>EXTRACT_UNIQUEWORD(smsSpamCollection_untouched!A2032)/Table1[[#This Row],[W]]</f>
        <v>1</v>
      </c>
      <c r="J2032" s="1"/>
      <c r="K2032" s="1"/>
      <c r="L2032" s="1"/>
      <c r="M2032" s="1"/>
      <c r="N2032" s="1"/>
      <c r="O2032" s="1"/>
      <c r="P2032" s="1" t="str">
        <f>smsSpamCollection_untouched!B2032</f>
        <v>ham</v>
      </c>
    </row>
    <row r="2033" spans="1:16" x14ac:dyDescent="0.3">
      <c r="A2033" s="1">
        <f>LEN(TRIM(smsSpamCollection_untouched!A2033))</f>
        <v>74</v>
      </c>
      <c r="B2033" s="1">
        <f>EXTRACT_ALPHA(smsSpamCollection_untouched!A2033)/Table1[[#This Row],[C]]</f>
        <v>0.7567567567567568</v>
      </c>
      <c r="C2033" s="1">
        <f>EXTRACT_NUMBER(smsSpamCollection_untouched!A2033)/Table1[[#This Row],[C]]</f>
        <v>0</v>
      </c>
      <c r="D2033" s="1">
        <f>(Table1[[#This Row],[W]]-1)/Table1[[#This Row],[C]]</f>
        <v>0.21621621621621623</v>
      </c>
      <c r="E2033" s="1">
        <f>EXTRACT_SPCHAR(smsSpamCollection_untouched!A2033)/Table1[[#This Row],[C]]</f>
        <v>2.7027027027027029E-2</v>
      </c>
      <c r="F2033" s="1">
        <f>EXTRACT_WORD(smsSpamCollection_untouched!A2033)</f>
        <v>17</v>
      </c>
      <c r="G2033" s="1">
        <f>EXTRACT_SHORTWORD(smsSpamCollection_untouched!A2033)/Table1[[#This Row],[W]]</f>
        <v>0.6470588235294118</v>
      </c>
      <c r="H2033" s="1">
        <f>EXTRACT_WORDLen(smsSpamCollection_untouched!A2033)/Table1[[#This Row],[W]]</f>
        <v>3.4117647058823528</v>
      </c>
      <c r="I2033" s="1">
        <f>EXTRACT_UNIQUEWORD(smsSpamCollection_untouched!A2033)/Table1[[#This Row],[W]]</f>
        <v>0.88235294117647056</v>
      </c>
      <c r="J2033" s="1"/>
      <c r="K2033" s="1"/>
      <c r="L2033" s="1"/>
      <c r="M2033" s="1"/>
      <c r="N2033" s="1"/>
      <c r="O2033" s="1"/>
      <c r="P2033" s="1" t="str">
        <f>smsSpamCollection_untouched!B2033</f>
        <v>ham</v>
      </c>
    </row>
    <row r="2034" spans="1:16" x14ac:dyDescent="0.3">
      <c r="A2034" s="1">
        <f>LEN(TRIM(smsSpamCollection_untouched!A2034))</f>
        <v>61</v>
      </c>
      <c r="B2034" s="1">
        <f>EXTRACT_ALPHA(smsSpamCollection_untouched!A2034)/Table1[[#This Row],[C]]</f>
        <v>0.63934426229508201</v>
      </c>
      <c r="C2034" s="1">
        <f>EXTRACT_NUMBER(smsSpamCollection_untouched!A2034)/Table1[[#This Row],[C]]</f>
        <v>0</v>
      </c>
      <c r="D2034" s="1">
        <f>(Table1[[#This Row],[W]]-1)/Table1[[#This Row],[C]]</f>
        <v>0.21311475409836064</v>
      </c>
      <c r="E2034" s="1">
        <f>EXTRACT_SPCHAR(smsSpamCollection_untouched!A2034)/Table1[[#This Row],[C]]</f>
        <v>0.14754098360655737</v>
      </c>
      <c r="F2034" s="1">
        <f>EXTRACT_WORD(smsSpamCollection_untouched!A2034)</f>
        <v>14</v>
      </c>
      <c r="G2034" s="1">
        <f>EXTRACT_SHORTWORD(smsSpamCollection_untouched!A2034)/Table1[[#This Row],[W]]</f>
        <v>0.7142857142857143</v>
      </c>
      <c r="H2034" s="1">
        <f>EXTRACT_WORDLen(smsSpamCollection_untouched!A2034)/Table1[[#This Row],[W]]</f>
        <v>3.4285714285714284</v>
      </c>
      <c r="I2034" s="1">
        <f>EXTRACT_UNIQUEWORD(smsSpamCollection_untouched!A2034)/Table1[[#This Row],[W]]</f>
        <v>1</v>
      </c>
      <c r="J2034" s="1"/>
      <c r="K2034" s="1"/>
      <c r="L2034" s="1"/>
      <c r="M2034" s="1"/>
      <c r="N2034" s="1"/>
      <c r="O2034" s="1"/>
      <c r="P2034" s="1" t="str">
        <f>smsSpamCollection_untouched!B2034</f>
        <v>ham</v>
      </c>
    </row>
    <row r="2035" spans="1:16" x14ac:dyDescent="0.3">
      <c r="A2035" s="1">
        <f>LEN(TRIM(smsSpamCollection_untouched!A2035))</f>
        <v>58</v>
      </c>
      <c r="B2035" s="1">
        <f>EXTRACT_ALPHA(smsSpamCollection_untouched!A2035)/Table1[[#This Row],[C]]</f>
        <v>0.72413793103448276</v>
      </c>
      <c r="C2035" s="1">
        <f>EXTRACT_NUMBER(smsSpamCollection_untouched!A2035)/Table1[[#This Row],[C]]</f>
        <v>0</v>
      </c>
      <c r="D2035" s="1">
        <f>(Table1[[#This Row],[W]]-1)/Table1[[#This Row],[C]]</f>
        <v>0.18965517241379309</v>
      </c>
      <c r="E2035" s="1">
        <f>EXTRACT_SPCHAR(smsSpamCollection_untouched!A2035)/Table1[[#This Row],[C]]</f>
        <v>8.6206896551724144E-2</v>
      </c>
      <c r="F2035" s="1">
        <f>EXTRACT_WORD(smsSpamCollection_untouched!A2035)</f>
        <v>12</v>
      </c>
      <c r="G2035" s="1">
        <f>EXTRACT_SHORTWORD(smsSpamCollection_untouched!A2035)/Table1[[#This Row],[W]]</f>
        <v>0.75</v>
      </c>
      <c r="H2035" s="1">
        <f>EXTRACT_WORDLen(smsSpamCollection_untouched!A2035)/Table1[[#This Row],[W]]</f>
        <v>3.9166666666666665</v>
      </c>
      <c r="I2035" s="1">
        <f>EXTRACT_UNIQUEWORD(smsSpamCollection_untouched!A2035)/Table1[[#This Row],[W]]</f>
        <v>1</v>
      </c>
      <c r="J2035" s="1"/>
      <c r="K2035" s="1"/>
      <c r="L2035" s="1"/>
      <c r="M2035" s="1"/>
      <c r="N2035" s="1"/>
      <c r="O2035" s="1"/>
      <c r="P2035" s="1" t="str">
        <f>smsSpamCollection_untouched!B2035</f>
        <v>ham</v>
      </c>
    </row>
    <row r="2036" spans="1:16" x14ac:dyDescent="0.3">
      <c r="A2036" s="1">
        <f>LEN(TRIM(smsSpamCollection_untouched!A2036))</f>
        <v>23</v>
      </c>
      <c r="B2036" s="1">
        <f>EXTRACT_ALPHA(smsSpamCollection_untouched!A2036)/Table1[[#This Row],[C]]</f>
        <v>0.78260869565217395</v>
      </c>
      <c r="C2036" s="1">
        <f>EXTRACT_NUMBER(smsSpamCollection_untouched!A2036)/Table1[[#This Row],[C]]</f>
        <v>0</v>
      </c>
      <c r="D2036" s="1">
        <f>(Table1[[#This Row],[W]]-1)/Table1[[#This Row],[C]]</f>
        <v>0.21739130434782608</v>
      </c>
      <c r="E2036" s="1">
        <f>EXTRACT_SPCHAR(smsSpamCollection_untouched!A2036)/Table1[[#This Row],[C]]</f>
        <v>0</v>
      </c>
      <c r="F2036" s="1">
        <f>EXTRACT_WORD(smsSpamCollection_untouched!A2036)</f>
        <v>6</v>
      </c>
      <c r="G2036" s="1">
        <f>EXTRACT_SHORTWORD(smsSpamCollection_untouched!A2036)/Table1[[#This Row],[W]]</f>
        <v>0.5</v>
      </c>
      <c r="H2036" s="1">
        <f>EXTRACT_WORDLen(smsSpamCollection_untouched!A2036)/Table1[[#This Row],[W]]</f>
        <v>3</v>
      </c>
      <c r="I2036" s="1">
        <f>EXTRACT_UNIQUEWORD(smsSpamCollection_untouched!A2036)/Table1[[#This Row],[W]]</f>
        <v>1</v>
      </c>
      <c r="J2036" s="1"/>
      <c r="K2036" s="1"/>
      <c r="L2036" s="1"/>
      <c r="M2036" s="1"/>
      <c r="N2036" s="1"/>
      <c r="O2036" s="1"/>
      <c r="P2036" s="1" t="str">
        <f>smsSpamCollection_untouched!B2036</f>
        <v>ham</v>
      </c>
    </row>
    <row r="2037" spans="1:16" x14ac:dyDescent="0.3">
      <c r="A2037" s="1">
        <f>LEN(TRIM(smsSpamCollection_untouched!A2037))</f>
        <v>37</v>
      </c>
      <c r="B2037" s="1">
        <f>EXTRACT_ALPHA(smsSpamCollection_untouched!A2037)/Table1[[#This Row],[C]]</f>
        <v>0.86486486486486491</v>
      </c>
      <c r="C2037" s="1">
        <f>EXTRACT_NUMBER(smsSpamCollection_untouched!A2037)/Table1[[#This Row],[C]]</f>
        <v>0</v>
      </c>
      <c r="D2037" s="1">
        <f>(Table1[[#This Row],[W]]-1)/Table1[[#This Row],[C]]</f>
        <v>0.13513513513513514</v>
      </c>
      <c r="E2037" s="1">
        <f>EXTRACT_SPCHAR(smsSpamCollection_untouched!A2037)/Table1[[#This Row],[C]]</f>
        <v>0</v>
      </c>
      <c r="F2037" s="1">
        <f>EXTRACT_WORD(smsSpamCollection_untouched!A2037)</f>
        <v>6</v>
      </c>
      <c r="G2037" s="1">
        <f>EXTRACT_SHORTWORD(smsSpamCollection_untouched!A2037)/Table1[[#This Row],[W]]</f>
        <v>0.66666666666666663</v>
      </c>
      <c r="H2037" s="1">
        <f>EXTRACT_WORDLen(smsSpamCollection_untouched!A2037)/Table1[[#This Row],[W]]</f>
        <v>5.333333333333333</v>
      </c>
      <c r="I2037" s="1">
        <f>EXTRACT_UNIQUEWORD(smsSpamCollection_untouched!A2037)/Table1[[#This Row],[W]]</f>
        <v>1</v>
      </c>
      <c r="J2037" s="1"/>
      <c r="K2037" s="1"/>
      <c r="L2037" s="1"/>
      <c r="M2037" s="1"/>
      <c r="N2037" s="1"/>
      <c r="O2037" s="1"/>
      <c r="P2037" s="1" t="str">
        <f>smsSpamCollection_untouched!B2037</f>
        <v>ham</v>
      </c>
    </row>
    <row r="2038" spans="1:16" x14ac:dyDescent="0.3">
      <c r="A2038" s="1">
        <f>LEN(TRIM(smsSpamCollection_untouched!A2038))</f>
        <v>45</v>
      </c>
      <c r="B2038" s="1">
        <f>EXTRACT_ALPHA(smsSpamCollection_untouched!A2038)/Table1[[#This Row],[C]]</f>
        <v>0.82222222222222219</v>
      </c>
      <c r="C2038" s="1">
        <f>EXTRACT_NUMBER(smsSpamCollection_untouched!A2038)/Table1[[#This Row],[C]]</f>
        <v>0</v>
      </c>
      <c r="D2038" s="1">
        <f>(Table1[[#This Row],[W]]-1)/Table1[[#This Row],[C]]</f>
        <v>0.13333333333333333</v>
      </c>
      <c r="E2038" s="1">
        <f>EXTRACT_SPCHAR(smsSpamCollection_untouched!A2038)/Table1[[#This Row],[C]]</f>
        <v>4.4444444444444446E-2</v>
      </c>
      <c r="F2038" s="1">
        <f>EXTRACT_WORD(smsSpamCollection_untouched!A2038)</f>
        <v>7</v>
      </c>
      <c r="G2038" s="1">
        <f>EXTRACT_SHORTWORD(smsSpamCollection_untouched!A2038)/Table1[[#This Row],[W]]</f>
        <v>0.8571428571428571</v>
      </c>
      <c r="H2038" s="1">
        <f>EXTRACT_WORDLen(smsSpamCollection_untouched!A2038)/Table1[[#This Row],[W]]</f>
        <v>5.5714285714285712</v>
      </c>
      <c r="I2038" s="1">
        <f>EXTRACT_UNIQUEWORD(smsSpamCollection_untouched!A2038)/Table1[[#This Row],[W]]</f>
        <v>1</v>
      </c>
      <c r="J2038" s="1"/>
      <c r="K2038" s="1"/>
      <c r="L2038" s="1"/>
      <c r="M2038" s="1"/>
      <c r="N2038" s="1"/>
      <c r="O2038" s="1"/>
      <c r="P2038" s="1" t="str">
        <f>smsSpamCollection_untouched!B2038</f>
        <v>ham</v>
      </c>
    </row>
    <row r="2039" spans="1:16" x14ac:dyDescent="0.3">
      <c r="A2039" s="1">
        <f>LEN(TRIM(smsSpamCollection_untouched!A2039))</f>
        <v>51</v>
      </c>
      <c r="B2039" s="1">
        <f>EXTRACT_ALPHA(smsSpamCollection_untouched!A2039)/Table1[[#This Row],[C]]</f>
        <v>0.80392156862745101</v>
      </c>
      <c r="C2039" s="1">
        <f>EXTRACT_NUMBER(smsSpamCollection_untouched!A2039)/Table1[[#This Row],[C]]</f>
        <v>0</v>
      </c>
      <c r="D2039" s="1">
        <f>(Table1[[#This Row],[W]]-1)/Table1[[#This Row],[C]]</f>
        <v>0.17647058823529413</v>
      </c>
      <c r="E2039" s="1">
        <f>EXTRACT_SPCHAR(smsSpamCollection_untouched!A2039)/Table1[[#This Row],[C]]</f>
        <v>1.9607843137254902E-2</v>
      </c>
      <c r="F2039" s="1">
        <f>EXTRACT_WORD(smsSpamCollection_untouched!A2039)</f>
        <v>10</v>
      </c>
      <c r="G2039" s="1">
        <f>EXTRACT_SHORTWORD(smsSpamCollection_untouched!A2039)/Table1[[#This Row],[W]]</f>
        <v>0.9</v>
      </c>
      <c r="H2039" s="1">
        <f>EXTRACT_WORDLen(smsSpamCollection_untouched!A2039)/Table1[[#This Row],[W]]</f>
        <v>4.2</v>
      </c>
      <c r="I2039" s="1">
        <f>EXTRACT_UNIQUEWORD(smsSpamCollection_untouched!A2039)/Table1[[#This Row],[W]]</f>
        <v>0.9</v>
      </c>
      <c r="J2039" s="1"/>
      <c r="K2039" s="1"/>
      <c r="L2039" s="1"/>
      <c r="M2039" s="1"/>
      <c r="N2039" s="1"/>
      <c r="O2039" s="1"/>
      <c r="P2039" s="1" t="str">
        <f>smsSpamCollection_untouched!B2039</f>
        <v>ham</v>
      </c>
    </row>
    <row r="2040" spans="1:16" x14ac:dyDescent="0.3">
      <c r="A2040" s="1">
        <f>LEN(TRIM(smsSpamCollection_untouched!A2040))</f>
        <v>24</v>
      </c>
      <c r="B2040" s="1">
        <f>EXTRACT_ALPHA(smsSpamCollection_untouched!A2040)/Table1[[#This Row],[C]]</f>
        <v>0.83333333333333337</v>
      </c>
      <c r="C2040" s="1">
        <f>EXTRACT_NUMBER(smsSpamCollection_untouched!A2040)/Table1[[#This Row],[C]]</f>
        <v>0</v>
      </c>
      <c r="D2040" s="1">
        <f>(Table1[[#This Row],[W]]-1)/Table1[[#This Row],[C]]</f>
        <v>0.16666666666666666</v>
      </c>
      <c r="E2040" s="1">
        <f>EXTRACT_SPCHAR(smsSpamCollection_untouched!A2040)/Table1[[#This Row],[C]]</f>
        <v>0</v>
      </c>
      <c r="F2040" s="1">
        <f>EXTRACT_WORD(smsSpamCollection_untouched!A2040)</f>
        <v>5</v>
      </c>
      <c r="G2040" s="1">
        <f>EXTRACT_SHORTWORD(smsSpamCollection_untouched!A2040)/Table1[[#This Row],[W]]</f>
        <v>0.8</v>
      </c>
      <c r="H2040" s="1">
        <f>EXTRACT_WORDLen(smsSpamCollection_untouched!A2040)/Table1[[#This Row],[W]]</f>
        <v>4</v>
      </c>
      <c r="I2040" s="1">
        <f>EXTRACT_UNIQUEWORD(smsSpamCollection_untouched!A2040)/Table1[[#This Row],[W]]</f>
        <v>1</v>
      </c>
      <c r="J2040" s="1"/>
      <c r="K2040" s="1"/>
      <c r="L2040" s="1"/>
      <c r="M2040" s="1"/>
      <c r="N2040" s="1"/>
      <c r="O2040" s="1"/>
      <c r="P2040" s="1" t="str">
        <f>smsSpamCollection_untouched!B2040</f>
        <v>ham</v>
      </c>
    </row>
    <row r="2041" spans="1:16" x14ac:dyDescent="0.3">
      <c r="A2041" s="1">
        <f>LEN(TRIM(smsSpamCollection_untouched!A2041))</f>
        <v>42</v>
      </c>
      <c r="B2041" s="1">
        <f>EXTRACT_ALPHA(smsSpamCollection_untouched!A2041)/Table1[[#This Row],[C]]</f>
        <v>0.76190476190476186</v>
      </c>
      <c r="C2041" s="1">
        <f>EXTRACT_NUMBER(smsSpamCollection_untouched!A2041)/Table1[[#This Row],[C]]</f>
        <v>0</v>
      </c>
      <c r="D2041" s="1">
        <f>(Table1[[#This Row],[W]]-1)/Table1[[#This Row],[C]]</f>
        <v>0.21428571428571427</v>
      </c>
      <c r="E2041" s="1">
        <f>EXTRACT_SPCHAR(smsSpamCollection_untouched!A2041)/Table1[[#This Row],[C]]</f>
        <v>2.3809523809523808E-2</v>
      </c>
      <c r="F2041" s="1">
        <f>EXTRACT_WORD(smsSpamCollection_untouched!A2041)</f>
        <v>10</v>
      </c>
      <c r="G2041" s="1">
        <f>EXTRACT_SHORTWORD(smsSpamCollection_untouched!A2041)/Table1[[#This Row],[W]]</f>
        <v>0.7</v>
      </c>
      <c r="H2041" s="1">
        <f>EXTRACT_WORDLen(smsSpamCollection_untouched!A2041)/Table1[[#This Row],[W]]</f>
        <v>3.3</v>
      </c>
      <c r="I2041" s="1">
        <f>EXTRACT_UNIQUEWORD(smsSpamCollection_untouched!A2041)/Table1[[#This Row],[W]]</f>
        <v>1</v>
      </c>
      <c r="J2041" s="1"/>
      <c r="K2041" s="1"/>
      <c r="L2041" s="1"/>
      <c r="M2041" s="1"/>
      <c r="N2041" s="1"/>
      <c r="O2041" s="1"/>
      <c r="P2041" s="1" t="str">
        <f>smsSpamCollection_untouched!B2041</f>
        <v>ham</v>
      </c>
    </row>
    <row r="2042" spans="1:16" x14ac:dyDescent="0.3">
      <c r="A2042" s="1">
        <f>LEN(TRIM(smsSpamCollection_untouched!A2042))</f>
        <v>122</v>
      </c>
      <c r="B2042" s="1">
        <f>EXTRACT_ALPHA(smsSpamCollection_untouched!A2042)/Table1[[#This Row],[C]]</f>
        <v>0.77868852459016391</v>
      </c>
      <c r="C2042" s="1">
        <f>EXTRACT_NUMBER(smsSpamCollection_untouched!A2042)/Table1[[#This Row],[C]]</f>
        <v>8.1967213114754103E-3</v>
      </c>
      <c r="D2042" s="1">
        <f>(Table1[[#This Row],[W]]-1)/Table1[[#This Row],[C]]</f>
        <v>0.18852459016393441</v>
      </c>
      <c r="E2042" s="1">
        <f>EXTRACT_SPCHAR(smsSpamCollection_untouched!A2042)/Table1[[#This Row],[C]]</f>
        <v>2.4590163934426229E-2</v>
      </c>
      <c r="F2042" s="1">
        <f>EXTRACT_WORD(smsSpamCollection_untouched!A2042)</f>
        <v>24</v>
      </c>
      <c r="G2042" s="1">
        <f>EXTRACT_SHORTWORD(smsSpamCollection_untouched!A2042)/Table1[[#This Row],[W]]</f>
        <v>0.875</v>
      </c>
      <c r="H2042" s="1">
        <f>EXTRACT_WORDLen(smsSpamCollection_untouched!A2042)/Table1[[#This Row],[W]]</f>
        <v>4.125</v>
      </c>
      <c r="I2042" s="1">
        <f>EXTRACT_UNIQUEWORD(smsSpamCollection_untouched!A2042)/Table1[[#This Row],[W]]</f>
        <v>0.83333333333333337</v>
      </c>
      <c r="J2042" s="1"/>
      <c r="K2042" s="1"/>
      <c r="L2042" s="1"/>
      <c r="M2042" s="1"/>
      <c r="N2042" s="1"/>
      <c r="O2042" s="1"/>
      <c r="P2042" s="1" t="str">
        <f>smsSpamCollection_untouched!B2042</f>
        <v>ham</v>
      </c>
    </row>
    <row r="2043" spans="1:16" x14ac:dyDescent="0.3">
      <c r="A2043" s="1">
        <f>LEN(TRIM(smsSpamCollection_untouched!A2043))</f>
        <v>43</v>
      </c>
      <c r="B2043" s="1">
        <f>EXTRACT_ALPHA(smsSpamCollection_untouched!A2043)/Table1[[#This Row],[C]]</f>
        <v>0.83720930232558144</v>
      </c>
      <c r="C2043" s="1">
        <f>EXTRACT_NUMBER(smsSpamCollection_untouched!A2043)/Table1[[#This Row],[C]]</f>
        <v>0</v>
      </c>
      <c r="D2043" s="1">
        <f>(Table1[[#This Row],[W]]-1)/Table1[[#This Row],[C]]</f>
        <v>0.16279069767441862</v>
      </c>
      <c r="E2043" s="1">
        <f>EXTRACT_SPCHAR(smsSpamCollection_untouched!A2043)/Table1[[#This Row],[C]]</f>
        <v>0</v>
      </c>
      <c r="F2043" s="1">
        <f>EXTRACT_WORD(smsSpamCollection_untouched!A2043)</f>
        <v>8</v>
      </c>
      <c r="G2043" s="1">
        <f>EXTRACT_SHORTWORD(smsSpamCollection_untouched!A2043)/Table1[[#This Row],[W]]</f>
        <v>1</v>
      </c>
      <c r="H2043" s="1">
        <f>EXTRACT_WORDLen(smsSpamCollection_untouched!A2043)/Table1[[#This Row],[W]]</f>
        <v>4.5</v>
      </c>
      <c r="I2043" s="1">
        <f>EXTRACT_UNIQUEWORD(smsSpamCollection_untouched!A2043)/Table1[[#This Row],[W]]</f>
        <v>1</v>
      </c>
      <c r="J2043" s="1"/>
      <c r="K2043" s="1"/>
      <c r="L2043" s="1"/>
      <c r="M2043" s="1"/>
      <c r="N2043" s="1"/>
      <c r="O2043" s="1"/>
      <c r="P2043" s="1" t="str">
        <f>smsSpamCollection_untouched!B2043</f>
        <v>ham</v>
      </c>
    </row>
    <row r="2044" spans="1:16" x14ac:dyDescent="0.3">
      <c r="A2044" s="1">
        <f>LEN(TRIM(smsSpamCollection_untouched!A2044))</f>
        <v>36</v>
      </c>
      <c r="B2044" s="1">
        <f>EXTRACT_ALPHA(smsSpamCollection_untouched!A2044)/Table1[[#This Row],[C]]</f>
        <v>0.75</v>
      </c>
      <c r="C2044" s="1">
        <f>EXTRACT_NUMBER(smsSpamCollection_untouched!A2044)/Table1[[#This Row],[C]]</f>
        <v>0</v>
      </c>
      <c r="D2044" s="1">
        <f>(Table1[[#This Row],[W]]-1)/Table1[[#This Row],[C]]</f>
        <v>0.16666666666666666</v>
      </c>
      <c r="E2044" s="1">
        <f>EXTRACT_SPCHAR(smsSpamCollection_untouched!A2044)/Table1[[#This Row],[C]]</f>
        <v>8.3333333333333329E-2</v>
      </c>
      <c r="F2044" s="1">
        <f>EXTRACT_WORD(smsSpamCollection_untouched!A2044)</f>
        <v>7</v>
      </c>
      <c r="G2044" s="1">
        <f>EXTRACT_SHORTWORD(smsSpamCollection_untouched!A2044)/Table1[[#This Row],[W]]</f>
        <v>0.7142857142857143</v>
      </c>
      <c r="H2044" s="1">
        <f>EXTRACT_WORDLen(smsSpamCollection_untouched!A2044)/Table1[[#This Row],[W]]</f>
        <v>4.2857142857142856</v>
      </c>
      <c r="I2044" s="1">
        <f>EXTRACT_UNIQUEWORD(smsSpamCollection_untouched!A2044)/Table1[[#This Row],[W]]</f>
        <v>1</v>
      </c>
      <c r="J2044" s="1"/>
      <c r="K2044" s="1"/>
      <c r="L2044" s="1"/>
      <c r="M2044" s="1"/>
      <c r="N2044" s="1"/>
      <c r="O2044" s="1"/>
      <c r="P2044" s="1" t="str">
        <f>smsSpamCollection_untouched!B2044</f>
        <v>ham</v>
      </c>
    </row>
    <row r="2045" spans="1:16" x14ac:dyDescent="0.3">
      <c r="A2045" s="1">
        <f>LEN(TRIM(smsSpamCollection_untouched!A2045))</f>
        <v>45</v>
      </c>
      <c r="B2045" s="1">
        <f>EXTRACT_ALPHA(smsSpamCollection_untouched!A2045)/Table1[[#This Row],[C]]</f>
        <v>0.77777777777777779</v>
      </c>
      <c r="C2045" s="1">
        <f>EXTRACT_NUMBER(smsSpamCollection_untouched!A2045)/Table1[[#This Row],[C]]</f>
        <v>2.2222222222222223E-2</v>
      </c>
      <c r="D2045" s="1">
        <f>(Table1[[#This Row],[W]]-1)/Table1[[#This Row],[C]]</f>
        <v>0.2</v>
      </c>
      <c r="E2045" s="1">
        <f>EXTRACT_SPCHAR(smsSpamCollection_untouched!A2045)/Table1[[#This Row],[C]]</f>
        <v>0</v>
      </c>
      <c r="F2045" s="1">
        <f>EXTRACT_WORD(smsSpamCollection_untouched!A2045)</f>
        <v>10</v>
      </c>
      <c r="G2045" s="1">
        <f>EXTRACT_SHORTWORD(smsSpamCollection_untouched!A2045)/Table1[[#This Row],[W]]</f>
        <v>0.6</v>
      </c>
      <c r="H2045" s="1">
        <f>EXTRACT_WORDLen(smsSpamCollection_untouched!A2045)/Table1[[#This Row],[W]]</f>
        <v>3.6</v>
      </c>
      <c r="I2045" s="1">
        <f>EXTRACT_UNIQUEWORD(smsSpamCollection_untouched!A2045)/Table1[[#This Row],[W]]</f>
        <v>1</v>
      </c>
      <c r="J2045" s="1"/>
      <c r="K2045" s="1"/>
      <c r="L2045" s="1"/>
      <c r="M2045" s="1"/>
      <c r="N2045" s="1"/>
      <c r="O2045" s="1"/>
      <c r="P2045" s="1" t="str">
        <f>smsSpamCollection_untouched!B2045</f>
        <v>ham</v>
      </c>
    </row>
    <row r="2046" spans="1:16" x14ac:dyDescent="0.3">
      <c r="A2046" s="1">
        <f>LEN(TRIM(smsSpamCollection_untouched!A2046))</f>
        <v>155</v>
      </c>
      <c r="B2046" s="1">
        <f>EXTRACT_ALPHA(smsSpamCollection_untouched!A2046)/Table1[[#This Row],[C]]</f>
        <v>0.70967741935483875</v>
      </c>
      <c r="C2046" s="1">
        <f>EXTRACT_NUMBER(smsSpamCollection_untouched!A2046)/Table1[[#This Row],[C]]</f>
        <v>0.1032258064516129</v>
      </c>
      <c r="D2046" s="1">
        <f>(Table1[[#This Row],[W]]-1)/Table1[[#This Row],[C]]</f>
        <v>0.16129032258064516</v>
      </c>
      <c r="E2046" s="1">
        <f>EXTRACT_SPCHAR(smsSpamCollection_untouched!A2046)/Table1[[#This Row],[C]]</f>
        <v>2.5806451612903226E-2</v>
      </c>
      <c r="F2046" s="1">
        <f>EXTRACT_WORD(smsSpamCollection_untouched!A2046)</f>
        <v>26</v>
      </c>
      <c r="G2046" s="1">
        <f>EXTRACT_SHORTWORD(smsSpamCollection_untouched!A2046)/Table1[[#This Row],[W]]</f>
        <v>0.80769230769230771</v>
      </c>
      <c r="H2046" s="1">
        <f>EXTRACT_WORDLen(smsSpamCollection_untouched!A2046)/Table1[[#This Row],[W]]</f>
        <v>5</v>
      </c>
      <c r="I2046" s="1">
        <f>EXTRACT_UNIQUEWORD(smsSpamCollection_untouched!A2046)/Table1[[#This Row],[W]]</f>
        <v>1</v>
      </c>
      <c r="J2046" s="1"/>
      <c r="K2046" s="1"/>
      <c r="L2046" s="1"/>
      <c r="M2046" s="1"/>
      <c r="N2046" s="1"/>
      <c r="O2046" s="1"/>
      <c r="P2046" s="1" t="str">
        <f>smsSpamCollection_untouched!B2046</f>
        <v>spam</v>
      </c>
    </row>
    <row r="2047" spans="1:16" x14ac:dyDescent="0.3">
      <c r="A2047" s="1">
        <f>LEN(TRIM(smsSpamCollection_untouched!A2047))</f>
        <v>35</v>
      </c>
      <c r="B2047" s="1">
        <f>EXTRACT_ALPHA(smsSpamCollection_untouched!A2047)/Table1[[#This Row],[C]]</f>
        <v>0.68571428571428572</v>
      </c>
      <c r="C2047" s="1">
        <f>EXTRACT_NUMBER(smsSpamCollection_untouched!A2047)/Table1[[#This Row],[C]]</f>
        <v>0</v>
      </c>
      <c r="D2047" s="1">
        <f>(Table1[[#This Row],[W]]-1)/Table1[[#This Row],[C]]</f>
        <v>0.25714285714285712</v>
      </c>
      <c r="E2047" s="1">
        <f>EXTRACT_SPCHAR(smsSpamCollection_untouched!A2047)/Table1[[#This Row],[C]]</f>
        <v>5.7142857142857141E-2</v>
      </c>
      <c r="F2047" s="1">
        <f>EXTRACT_WORD(smsSpamCollection_untouched!A2047)</f>
        <v>10</v>
      </c>
      <c r="G2047" s="1">
        <f>EXTRACT_SHORTWORD(smsSpamCollection_untouched!A2047)/Table1[[#This Row],[W]]</f>
        <v>0.6</v>
      </c>
      <c r="H2047" s="1">
        <f>EXTRACT_WORDLen(smsSpamCollection_untouched!A2047)/Table1[[#This Row],[W]]</f>
        <v>2.6</v>
      </c>
      <c r="I2047" s="1">
        <f>EXTRACT_UNIQUEWORD(smsSpamCollection_untouched!A2047)/Table1[[#This Row],[W]]</f>
        <v>0.9</v>
      </c>
      <c r="J2047" s="1"/>
      <c r="K2047" s="1"/>
      <c r="L2047" s="1"/>
      <c r="M2047" s="1"/>
      <c r="N2047" s="1"/>
      <c r="O2047" s="1"/>
      <c r="P2047" s="1" t="str">
        <f>smsSpamCollection_untouched!B2047</f>
        <v>ham</v>
      </c>
    </row>
    <row r="2048" spans="1:16" x14ac:dyDescent="0.3">
      <c r="A2048" s="1">
        <f>LEN(TRIM(smsSpamCollection_untouched!A2048))</f>
        <v>59</v>
      </c>
      <c r="B2048" s="1">
        <f>EXTRACT_ALPHA(smsSpamCollection_untouched!A2048)/Table1[[#This Row],[C]]</f>
        <v>0.72881355932203384</v>
      </c>
      <c r="C2048" s="1">
        <f>EXTRACT_NUMBER(smsSpamCollection_untouched!A2048)/Table1[[#This Row],[C]]</f>
        <v>0</v>
      </c>
      <c r="D2048" s="1">
        <f>(Table1[[#This Row],[W]]-1)/Table1[[#This Row],[C]]</f>
        <v>0.15254237288135594</v>
      </c>
      <c r="E2048" s="1">
        <f>EXTRACT_SPCHAR(smsSpamCollection_untouched!A2048)/Table1[[#This Row],[C]]</f>
        <v>0.11864406779661017</v>
      </c>
      <c r="F2048" s="1">
        <f>EXTRACT_WORD(smsSpamCollection_untouched!A2048)</f>
        <v>10</v>
      </c>
      <c r="G2048" s="1">
        <f>EXTRACT_SHORTWORD(smsSpamCollection_untouched!A2048)/Table1[[#This Row],[W]]</f>
        <v>0.8</v>
      </c>
      <c r="H2048" s="1">
        <f>EXTRACT_WORDLen(smsSpamCollection_untouched!A2048)/Table1[[#This Row],[W]]</f>
        <v>5</v>
      </c>
      <c r="I2048" s="1">
        <f>EXTRACT_UNIQUEWORD(smsSpamCollection_untouched!A2048)/Table1[[#This Row],[W]]</f>
        <v>1</v>
      </c>
      <c r="J2048" s="1"/>
      <c r="K2048" s="1"/>
      <c r="L2048" s="1"/>
      <c r="M2048" s="1"/>
      <c r="N2048" s="1"/>
      <c r="O2048" s="1"/>
      <c r="P2048" s="1" t="str">
        <f>smsSpamCollection_untouched!B2048</f>
        <v>ham</v>
      </c>
    </row>
    <row r="2049" spans="1:16" x14ac:dyDescent="0.3">
      <c r="A2049" s="1">
        <f>LEN(TRIM(smsSpamCollection_untouched!A2049))</f>
        <v>31</v>
      </c>
      <c r="B2049" s="1">
        <f>EXTRACT_ALPHA(smsSpamCollection_untouched!A2049)/Table1[[#This Row],[C]]</f>
        <v>0.77419354838709675</v>
      </c>
      <c r="C2049" s="1">
        <f>EXTRACT_NUMBER(smsSpamCollection_untouched!A2049)/Table1[[#This Row],[C]]</f>
        <v>0</v>
      </c>
      <c r="D2049" s="1">
        <f>(Table1[[#This Row],[W]]-1)/Table1[[#This Row],[C]]</f>
        <v>0.19354838709677419</v>
      </c>
      <c r="E2049" s="1">
        <f>EXTRACT_SPCHAR(smsSpamCollection_untouched!A2049)/Table1[[#This Row],[C]]</f>
        <v>3.2258064516129031E-2</v>
      </c>
      <c r="F2049" s="1">
        <f>EXTRACT_WORD(smsSpamCollection_untouched!A2049)</f>
        <v>7</v>
      </c>
      <c r="G2049" s="1">
        <f>EXTRACT_SHORTWORD(smsSpamCollection_untouched!A2049)/Table1[[#This Row],[W]]</f>
        <v>0.7142857142857143</v>
      </c>
      <c r="H2049" s="1">
        <f>EXTRACT_WORDLen(smsSpamCollection_untouched!A2049)/Table1[[#This Row],[W]]</f>
        <v>3.5714285714285716</v>
      </c>
      <c r="I2049" s="1">
        <f>EXTRACT_UNIQUEWORD(smsSpamCollection_untouched!A2049)/Table1[[#This Row],[W]]</f>
        <v>0.8571428571428571</v>
      </c>
      <c r="J2049" s="1"/>
      <c r="K2049" s="1"/>
      <c r="L2049" s="1"/>
      <c r="M2049" s="1"/>
      <c r="N2049" s="1"/>
      <c r="O2049" s="1"/>
      <c r="P2049" s="1" t="str">
        <f>smsSpamCollection_untouched!B2049</f>
        <v>ham</v>
      </c>
    </row>
    <row r="2050" spans="1:16" x14ac:dyDescent="0.3">
      <c r="A2050" s="1">
        <f>LEN(TRIM(smsSpamCollection_untouched!A2050))</f>
        <v>50</v>
      </c>
      <c r="B2050" s="1">
        <f>EXTRACT_ALPHA(smsSpamCollection_untouched!A2050)/Table1[[#This Row],[C]]</f>
        <v>0.74</v>
      </c>
      <c r="C2050" s="1">
        <f>EXTRACT_NUMBER(smsSpamCollection_untouched!A2050)/Table1[[#This Row],[C]]</f>
        <v>0</v>
      </c>
      <c r="D2050" s="1">
        <f>(Table1[[#This Row],[W]]-1)/Table1[[#This Row],[C]]</f>
        <v>0.22</v>
      </c>
      <c r="E2050" s="1">
        <f>EXTRACT_SPCHAR(smsSpamCollection_untouched!A2050)/Table1[[#This Row],[C]]</f>
        <v>0.04</v>
      </c>
      <c r="F2050" s="1">
        <f>EXTRACT_WORD(smsSpamCollection_untouched!A2050)</f>
        <v>12</v>
      </c>
      <c r="G2050" s="1">
        <f>EXTRACT_SHORTWORD(smsSpamCollection_untouched!A2050)/Table1[[#This Row],[W]]</f>
        <v>0.75</v>
      </c>
      <c r="H2050" s="1">
        <f>EXTRACT_WORDLen(smsSpamCollection_untouched!A2050)/Table1[[#This Row],[W]]</f>
        <v>3.25</v>
      </c>
      <c r="I2050" s="1">
        <f>EXTRACT_UNIQUEWORD(smsSpamCollection_untouched!A2050)/Table1[[#This Row],[W]]</f>
        <v>1</v>
      </c>
      <c r="J2050" s="1"/>
      <c r="K2050" s="1"/>
      <c r="L2050" s="1"/>
      <c r="M2050" s="1"/>
      <c r="N2050" s="1"/>
      <c r="O2050" s="1"/>
      <c r="P2050" s="1" t="str">
        <f>smsSpamCollection_untouched!B2050</f>
        <v>ham</v>
      </c>
    </row>
    <row r="2051" spans="1:16" x14ac:dyDescent="0.3">
      <c r="A2051" s="1">
        <f>LEN(TRIM(smsSpamCollection_untouched!A2051))</f>
        <v>27</v>
      </c>
      <c r="B2051" s="1">
        <f>EXTRACT_ALPHA(smsSpamCollection_untouched!A2051)/Table1[[#This Row],[C]]</f>
        <v>0.77777777777777779</v>
      </c>
      <c r="C2051" s="1">
        <f>EXTRACT_NUMBER(smsSpamCollection_untouched!A2051)/Table1[[#This Row],[C]]</f>
        <v>0</v>
      </c>
      <c r="D2051" s="1">
        <f>(Table1[[#This Row],[W]]-1)/Table1[[#This Row],[C]]</f>
        <v>0.22222222222222221</v>
      </c>
      <c r="E2051" s="1">
        <f>EXTRACT_SPCHAR(smsSpamCollection_untouched!A2051)/Table1[[#This Row],[C]]</f>
        <v>0</v>
      </c>
      <c r="F2051" s="1">
        <f>EXTRACT_WORD(smsSpamCollection_untouched!A2051)</f>
        <v>7</v>
      </c>
      <c r="G2051" s="1">
        <f>EXTRACT_SHORTWORD(smsSpamCollection_untouched!A2051)/Table1[[#This Row],[W]]</f>
        <v>0.7142857142857143</v>
      </c>
      <c r="H2051" s="1">
        <f>EXTRACT_WORDLen(smsSpamCollection_untouched!A2051)/Table1[[#This Row],[W]]</f>
        <v>3</v>
      </c>
      <c r="I2051" s="1">
        <f>EXTRACT_UNIQUEWORD(smsSpamCollection_untouched!A2051)/Table1[[#This Row],[W]]</f>
        <v>1</v>
      </c>
      <c r="J2051" s="1"/>
      <c r="K2051" s="1"/>
      <c r="L2051" s="1"/>
      <c r="M2051" s="1"/>
      <c r="N2051" s="1"/>
      <c r="O2051" s="1"/>
      <c r="P2051" s="1" t="str">
        <f>smsSpamCollection_untouched!B2051</f>
        <v>ham</v>
      </c>
    </row>
    <row r="2052" spans="1:16" x14ac:dyDescent="0.3">
      <c r="A2052" s="1">
        <f>LEN(TRIM(smsSpamCollection_untouched!A2052))</f>
        <v>40</v>
      </c>
      <c r="B2052" s="1">
        <f>EXTRACT_ALPHA(smsSpamCollection_untouched!A2052)/Table1[[#This Row],[C]]</f>
        <v>0.8</v>
      </c>
      <c r="C2052" s="1">
        <f>EXTRACT_NUMBER(smsSpamCollection_untouched!A2052)/Table1[[#This Row],[C]]</f>
        <v>2.5000000000000001E-2</v>
      </c>
      <c r="D2052" s="1">
        <f>(Table1[[#This Row],[W]]-1)/Table1[[#This Row],[C]]</f>
        <v>0.15</v>
      </c>
      <c r="E2052" s="1">
        <f>EXTRACT_SPCHAR(smsSpamCollection_untouched!A2052)/Table1[[#This Row],[C]]</f>
        <v>2.5000000000000001E-2</v>
      </c>
      <c r="F2052" s="1">
        <f>EXTRACT_WORD(smsSpamCollection_untouched!A2052)</f>
        <v>7</v>
      </c>
      <c r="G2052" s="1">
        <f>EXTRACT_SHORTWORD(smsSpamCollection_untouched!A2052)/Table1[[#This Row],[W]]</f>
        <v>0.7142857142857143</v>
      </c>
      <c r="H2052" s="1">
        <f>EXTRACT_WORDLen(smsSpamCollection_untouched!A2052)/Table1[[#This Row],[W]]</f>
        <v>4.8571428571428568</v>
      </c>
      <c r="I2052" s="1">
        <f>EXTRACT_UNIQUEWORD(smsSpamCollection_untouched!A2052)/Table1[[#This Row],[W]]</f>
        <v>1</v>
      </c>
      <c r="J2052" s="1"/>
      <c r="K2052" s="1"/>
      <c r="L2052" s="1"/>
      <c r="M2052" s="1"/>
      <c r="N2052" s="1"/>
      <c r="O2052" s="1"/>
      <c r="P2052" s="1" t="str">
        <f>smsSpamCollection_untouched!B2052</f>
        <v>ham</v>
      </c>
    </row>
    <row r="2053" spans="1:16" x14ac:dyDescent="0.3">
      <c r="A2053" s="1">
        <f>LEN(TRIM(smsSpamCollection_untouched!A2053))</f>
        <v>37</v>
      </c>
      <c r="B2053" s="1">
        <f>EXTRACT_ALPHA(smsSpamCollection_untouched!A2053)/Table1[[#This Row],[C]]</f>
        <v>0.7567567567567568</v>
      </c>
      <c r="C2053" s="1">
        <f>EXTRACT_NUMBER(smsSpamCollection_untouched!A2053)/Table1[[#This Row],[C]]</f>
        <v>0</v>
      </c>
      <c r="D2053" s="1">
        <f>(Table1[[#This Row],[W]]-1)/Table1[[#This Row],[C]]</f>
        <v>0.1891891891891892</v>
      </c>
      <c r="E2053" s="1">
        <f>EXTRACT_SPCHAR(smsSpamCollection_untouched!A2053)/Table1[[#This Row],[C]]</f>
        <v>5.4054054054054057E-2</v>
      </c>
      <c r="F2053" s="1">
        <f>EXTRACT_WORD(smsSpamCollection_untouched!A2053)</f>
        <v>8</v>
      </c>
      <c r="G2053" s="1">
        <f>EXTRACT_SHORTWORD(smsSpamCollection_untouched!A2053)/Table1[[#This Row],[W]]</f>
        <v>0.625</v>
      </c>
      <c r="H2053" s="1">
        <f>EXTRACT_WORDLen(smsSpamCollection_untouched!A2053)/Table1[[#This Row],[W]]</f>
        <v>3.75</v>
      </c>
      <c r="I2053" s="1">
        <f>EXTRACT_UNIQUEWORD(smsSpamCollection_untouched!A2053)/Table1[[#This Row],[W]]</f>
        <v>1</v>
      </c>
      <c r="J2053" s="1"/>
      <c r="K2053" s="1"/>
      <c r="L2053" s="1"/>
      <c r="M2053" s="1"/>
      <c r="N2053" s="1"/>
      <c r="O2053" s="1"/>
      <c r="P2053" s="1" t="str">
        <f>smsSpamCollection_untouched!B2053</f>
        <v>ham</v>
      </c>
    </row>
    <row r="2054" spans="1:16" x14ac:dyDescent="0.3">
      <c r="A2054" s="1">
        <f>LEN(TRIM(smsSpamCollection_untouched!A2054))</f>
        <v>84</v>
      </c>
      <c r="B2054" s="1">
        <f>EXTRACT_ALPHA(smsSpamCollection_untouched!A2054)/Table1[[#This Row],[C]]</f>
        <v>0.69047619047619047</v>
      </c>
      <c r="C2054" s="1">
        <f>EXTRACT_NUMBER(smsSpamCollection_untouched!A2054)/Table1[[#This Row],[C]]</f>
        <v>1.1904761904761904E-2</v>
      </c>
      <c r="D2054" s="1">
        <f>(Table1[[#This Row],[W]]-1)/Table1[[#This Row],[C]]</f>
        <v>0.23809523809523808</v>
      </c>
      <c r="E2054" s="1">
        <f>EXTRACT_SPCHAR(smsSpamCollection_untouched!A2054)/Table1[[#This Row],[C]]</f>
        <v>5.9523809523809521E-2</v>
      </c>
      <c r="F2054" s="1">
        <f>EXTRACT_WORD(smsSpamCollection_untouched!A2054)</f>
        <v>21</v>
      </c>
      <c r="G2054" s="1">
        <f>EXTRACT_SHORTWORD(smsSpamCollection_untouched!A2054)/Table1[[#This Row],[W]]</f>
        <v>0.52380952380952384</v>
      </c>
      <c r="H2054" s="1">
        <f>EXTRACT_WORDLen(smsSpamCollection_untouched!A2054)/Table1[[#This Row],[W]]</f>
        <v>3.0476190476190474</v>
      </c>
      <c r="I2054" s="1">
        <f>EXTRACT_UNIQUEWORD(smsSpamCollection_untouched!A2054)/Table1[[#This Row],[W]]</f>
        <v>0.95238095238095233</v>
      </c>
      <c r="J2054" s="1"/>
      <c r="K2054" s="1"/>
      <c r="L2054" s="1"/>
      <c r="M2054" s="1"/>
      <c r="N2054" s="1"/>
      <c r="O2054" s="1"/>
      <c r="P2054" s="1" t="str">
        <f>smsSpamCollection_untouched!B2054</f>
        <v>ham</v>
      </c>
    </row>
    <row r="2055" spans="1:16" x14ac:dyDescent="0.3">
      <c r="A2055" s="1">
        <f>LEN(TRIM(smsSpamCollection_untouched!A2055))</f>
        <v>150</v>
      </c>
      <c r="B2055" s="1">
        <f>EXTRACT_ALPHA(smsSpamCollection_untouched!A2055)/Table1[[#This Row],[C]]</f>
        <v>0.62666666666666671</v>
      </c>
      <c r="C2055" s="1">
        <f>EXTRACT_NUMBER(smsSpamCollection_untouched!A2055)/Table1[[#This Row],[C]]</f>
        <v>0.14000000000000001</v>
      </c>
      <c r="D2055" s="1">
        <f>(Table1[[#This Row],[W]]-1)/Table1[[#This Row],[C]]</f>
        <v>0.16666666666666666</v>
      </c>
      <c r="E2055" s="1">
        <f>EXTRACT_SPCHAR(smsSpamCollection_untouched!A2055)/Table1[[#This Row],[C]]</f>
        <v>6.6666666666666666E-2</v>
      </c>
      <c r="F2055" s="1">
        <f>EXTRACT_WORD(smsSpamCollection_untouched!A2055)</f>
        <v>26</v>
      </c>
      <c r="G2055" s="1">
        <f>EXTRACT_SHORTWORD(smsSpamCollection_untouched!A2055)/Table1[[#This Row],[W]]</f>
        <v>0.84615384615384615</v>
      </c>
      <c r="H2055" s="1">
        <f>EXTRACT_WORDLen(smsSpamCollection_untouched!A2055)/Table1[[#This Row],[W]]</f>
        <v>4.8076923076923075</v>
      </c>
      <c r="I2055" s="1">
        <f>EXTRACT_UNIQUEWORD(smsSpamCollection_untouched!A2055)/Table1[[#This Row],[W]]</f>
        <v>0.96153846153846156</v>
      </c>
      <c r="J2055" s="1"/>
      <c r="K2055" s="1"/>
      <c r="L2055" s="1"/>
      <c r="M2055" s="1"/>
      <c r="N2055" s="1"/>
      <c r="O2055" s="1"/>
      <c r="P2055" s="1" t="str">
        <f>smsSpamCollection_untouched!B2055</f>
        <v>spam</v>
      </c>
    </row>
    <row r="2056" spans="1:16" x14ac:dyDescent="0.3">
      <c r="A2056" s="1">
        <f>LEN(TRIM(smsSpamCollection_untouched!A2056))</f>
        <v>124</v>
      </c>
      <c r="B2056" s="1">
        <f>EXTRACT_ALPHA(smsSpamCollection_untouched!A2056)/Table1[[#This Row],[C]]</f>
        <v>0.66129032258064513</v>
      </c>
      <c r="C2056" s="1">
        <f>EXTRACT_NUMBER(smsSpamCollection_untouched!A2056)/Table1[[#This Row],[C]]</f>
        <v>3.2258064516129031E-2</v>
      </c>
      <c r="D2056" s="1">
        <f>(Table1[[#This Row],[W]]-1)/Table1[[#This Row],[C]]</f>
        <v>0.23387096774193547</v>
      </c>
      <c r="E2056" s="1">
        <f>EXTRACT_SPCHAR(smsSpamCollection_untouched!A2056)/Table1[[#This Row],[C]]</f>
        <v>7.2580645161290328E-2</v>
      </c>
      <c r="F2056" s="1">
        <f>EXTRACT_WORD(smsSpamCollection_untouched!A2056)</f>
        <v>30</v>
      </c>
      <c r="G2056" s="1">
        <f>EXTRACT_SHORTWORD(smsSpamCollection_untouched!A2056)/Table1[[#This Row],[W]]</f>
        <v>0.53333333333333333</v>
      </c>
      <c r="H2056" s="1">
        <f>EXTRACT_WORDLen(smsSpamCollection_untouched!A2056)/Table1[[#This Row],[W]]</f>
        <v>3.1666666666666665</v>
      </c>
      <c r="I2056" s="1">
        <f>EXTRACT_UNIQUEWORD(smsSpamCollection_untouched!A2056)/Table1[[#This Row],[W]]</f>
        <v>0.9</v>
      </c>
      <c r="J2056" s="1"/>
      <c r="K2056" s="1"/>
      <c r="L2056" s="1"/>
      <c r="M2056" s="1"/>
      <c r="N2056" s="1"/>
      <c r="O2056" s="1"/>
      <c r="P2056" s="1" t="str">
        <f>smsSpamCollection_untouched!B2056</f>
        <v>ham</v>
      </c>
    </row>
    <row r="2057" spans="1:16" x14ac:dyDescent="0.3">
      <c r="A2057" s="1">
        <f>LEN(TRIM(smsSpamCollection_untouched!A2057))</f>
        <v>45</v>
      </c>
      <c r="B2057" s="1">
        <f>EXTRACT_ALPHA(smsSpamCollection_untouched!A2057)/Table1[[#This Row],[C]]</f>
        <v>0.68888888888888888</v>
      </c>
      <c r="C2057" s="1">
        <f>EXTRACT_NUMBER(smsSpamCollection_untouched!A2057)/Table1[[#This Row],[C]]</f>
        <v>0</v>
      </c>
      <c r="D2057" s="1">
        <f>(Table1[[#This Row],[W]]-1)/Table1[[#This Row],[C]]</f>
        <v>0.24444444444444444</v>
      </c>
      <c r="E2057" s="1">
        <f>EXTRACT_SPCHAR(smsSpamCollection_untouched!A2057)/Table1[[#This Row],[C]]</f>
        <v>6.6666666666666666E-2</v>
      </c>
      <c r="F2057" s="1">
        <f>EXTRACT_WORD(smsSpamCollection_untouched!A2057)</f>
        <v>12</v>
      </c>
      <c r="G2057" s="1">
        <f>EXTRACT_SHORTWORD(smsSpamCollection_untouched!A2057)/Table1[[#This Row],[W]]</f>
        <v>0.41666666666666669</v>
      </c>
      <c r="H2057" s="1">
        <f>EXTRACT_WORDLen(smsSpamCollection_untouched!A2057)/Table1[[#This Row],[W]]</f>
        <v>2.8333333333333335</v>
      </c>
      <c r="I2057" s="1">
        <f>EXTRACT_UNIQUEWORD(smsSpamCollection_untouched!A2057)/Table1[[#This Row],[W]]</f>
        <v>1</v>
      </c>
      <c r="J2057" s="1"/>
      <c r="K2057" s="1"/>
      <c r="L2057" s="1"/>
      <c r="M2057" s="1"/>
      <c r="N2057" s="1"/>
      <c r="O2057" s="1"/>
      <c r="P2057" s="1" t="str">
        <f>smsSpamCollection_untouched!B2057</f>
        <v>ham</v>
      </c>
    </row>
    <row r="2058" spans="1:16" x14ac:dyDescent="0.3">
      <c r="A2058" s="1">
        <f>LEN(TRIM(smsSpamCollection_untouched!A2058))</f>
        <v>31</v>
      </c>
      <c r="B2058" s="1">
        <f>EXTRACT_ALPHA(smsSpamCollection_untouched!A2058)/Table1[[#This Row],[C]]</f>
        <v>0.77419354838709675</v>
      </c>
      <c r="C2058" s="1">
        <f>EXTRACT_NUMBER(smsSpamCollection_untouched!A2058)/Table1[[#This Row],[C]]</f>
        <v>0</v>
      </c>
      <c r="D2058" s="1">
        <f>(Table1[[#This Row],[W]]-1)/Table1[[#This Row],[C]]</f>
        <v>0.19354838709677419</v>
      </c>
      <c r="E2058" s="1">
        <f>EXTRACT_SPCHAR(smsSpamCollection_untouched!A2058)/Table1[[#This Row],[C]]</f>
        <v>3.2258064516129031E-2</v>
      </c>
      <c r="F2058" s="1">
        <f>EXTRACT_WORD(smsSpamCollection_untouched!A2058)</f>
        <v>7</v>
      </c>
      <c r="G2058" s="1">
        <f>EXTRACT_SHORTWORD(smsSpamCollection_untouched!A2058)/Table1[[#This Row],[W]]</f>
        <v>0.7142857142857143</v>
      </c>
      <c r="H2058" s="1">
        <f>EXTRACT_WORDLen(smsSpamCollection_untouched!A2058)/Table1[[#This Row],[W]]</f>
        <v>3.5714285714285716</v>
      </c>
      <c r="I2058" s="1">
        <f>EXTRACT_UNIQUEWORD(smsSpamCollection_untouched!A2058)/Table1[[#This Row],[W]]</f>
        <v>1</v>
      </c>
      <c r="J2058" s="1"/>
      <c r="K2058" s="1"/>
      <c r="L2058" s="1"/>
      <c r="M2058" s="1"/>
      <c r="N2058" s="1"/>
      <c r="O2058" s="1"/>
      <c r="P2058" s="1" t="str">
        <f>smsSpamCollection_untouched!B2058</f>
        <v>ham</v>
      </c>
    </row>
    <row r="2059" spans="1:16" x14ac:dyDescent="0.3">
      <c r="A2059" s="1">
        <f>LEN(TRIM(smsSpamCollection_untouched!A2059))</f>
        <v>52</v>
      </c>
      <c r="B2059" s="1">
        <f>EXTRACT_ALPHA(smsSpamCollection_untouched!A2059)/Table1[[#This Row],[C]]</f>
        <v>0.78846153846153844</v>
      </c>
      <c r="C2059" s="1">
        <f>EXTRACT_NUMBER(smsSpamCollection_untouched!A2059)/Table1[[#This Row],[C]]</f>
        <v>0</v>
      </c>
      <c r="D2059" s="1">
        <f>(Table1[[#This Row],[W]]-1)/Table1[[#This Row],[C]]</f>
        <v>0.17307692307692307</v>
      </c>
      <c r="E2059" s="1">
        <f>EXTRACT_SPCHAR(smsSpamCollection_untouched!A2059)/Table1[[#This Row],[C]]</f>
        <v>3.8461538461538464E-2</v>
      </c>
      <c r="F2059" s="1">
        <f>EXTRACT_WORD(smsSpamCollection_untouched!A2059)</f>
        <v>10</v>
      </c>
      <c r="G2059" s="1">
        <f>EXTRACT_SHORTWORD(smsSpamCollection_untouched!A2059)/Table1[[#This Row],[W]]</f>
        <v>0.7</v>
      </c>
      <c r="H2059" s="1">
        <f>EXTRACT_WORDLen(smsSpamCollection_untouched!A2059)/Table1[[#This Row],[W]]</f>
        <v>4.3</v>
      </c>
      <c r="I2059" s="1">
        <f>EXTRACT_UNIQUEWORD(smsSpamCollection_untouched!A2059)/Table1[[#This Row],[W]]</f>
        <v>1</v>
      </c>
      <c r="J2059" s="1"/>
      <c r="K2059" s="1"/>
      <c r="L2059" s="1"/>
      <c r="M2059" s="1"/>
      <c r="N2059" s="1"/>
      <c r="O2059" s="1"/>
      <c r="P2059" s="1" t="str">
        <f>smsSpamCollection_untouched!B2059</f>
        <v>ham</v>
      </c>
    </row>
    <row r="2060" spans="1:16" x14ac:dyDescent="0.3">
      <c r="A2060" s="1">
        <f>LEN(TRIM(smsSpamCollection_untouched!A2060))</f>
        <v>38</v>
      </c>
      <c r="B2060" s="1">
        <f>EXTRACT_ALPHA(smsSpamCollection_untouched!A2060)/Table1[[#This Row],[C]]</f>
        <v>0.76315789473684215</v>
      </c>
      <c r="C2060" s="1">
        <f>EXTRACT_NUMBER(smsSpamCollection_untouched!A2060)/Table1[[#This Row],[C]]</f>
        <v>0</v>
      </c>
      <c r="D2060" s="1">
        <f>(Table1[[#This Row],[W]]-1)/Table1[[#This Row],[C]]</f>
        <v>0.18421052631578946</v>
      </c>
      <c r="E2060" s="1">
        <f>EXTRACT_SPCHAR(smsSpamCollection_untouched!A2060)/Table1[[#This Row],[C]]</f>
        <v>5.2631578947368418E-2</v>
      </c>
      <c r="F2060" s="1">
        <f>EXTRACT_WORD(smsSpamCollection_untouched!A2060)</f>
        <v>8</v>
      </c>
      <c r="G2060" s="1">
        <f>EXTRACT_SHORTWORD(smsSpamCollection_untouched!A2060)/Table1[[#This Row],[W]]</f>
        <v>0.875</v>
      </c>
      <c r="H2060" s="1">
        <f>EXTRACT_WORDLen(smsSpamCollection_untouched!A2060)/Table1[[#This Row],[W]]</f>
        <v>3.875</v>
      </c>
      <c r="I2060" s="1">
        <f>EXTRACT_UNIQUEWORD(smsSpamCollection_untouched!A2060)/Table1[[#This Row],[W]]</f>
        <v>1</v>
      </c>
      <c r="J2060" s="1"/>
      <c r="K2060" s="1"/>
      <c r="L2060" s="1"/>
      <c r="M2060" s="1"/>
      <c r="N2060" s="1"/>
      <c r="O2060" s="1"/>
      <c r="P2060" s="1" t="str">
        <f>smsSpamCollection_untouched!B2060</f>
        <v>ham</v>
      </c>
    </row>
    <row r="2061" spans="1:16" x14ac:dyDescent="0.3">
      <c r="A2061" s="1">
        <f>LEN(TRIM(smsSpamCollection_untouched!A2061))</f>
        <v>32</v>
      </c>
      <c r="B2061" s="1">
        <f>EXTRACT_ALPHA(smsSpamCollection_untouched!A2061)/Table1[[#This Row],[C]]</f>
        <v>0.78125</v>
      </c>
      <c r="C2061" s="1">
        <f>EXTRACT_NUMBER(smsSpamCollection_untouched!A2061)/Table1[[#This Row],[C]]</f>
        <v>0</v>
      </c>
      <c r="D2061" s="1">
        <f>(Table1[[#This Row],[W]]-1)/Table1[[#This Row],[C]]</f>
        <v>0.1875</v>
      </c>
      <c r="E2061" s="1">
        <f>EXTRACT_SPCHAR(smsSpamCollection_untouched!A2061)/Table1[[#This Row],[C]]</f>
        <v>3.125E-2</v>
      </c>
      <c r="F2061" s="1">
        <f>EXTRACT_WORD(smsSpamCollection_untouched!A2061)</f>
        <v>7</v>
      </c>
      <c r="G2061" s="1">
        <f>EXTRACT_SHORTWORD(smsSpamCollection_untouched!A2061)/Table1[[#This Row],[W]]</f>
        <v>0.7142857142857143</v>
      </c>
      <c r="H2061" s="1">
        <f>EXTRACT_WORDLen(smsSpamCollection_untouched!A2061)/Table1[[#This Row],[W]]</f>
        <v>3.7142857142857144</v>
      </c>
      <c r="I2061" s="1">
        <f>EXTRACT_UNIQUEWORD(smsSpamCollection_untouched!A2061)/Table1[[#This Row],[W]]</f>
        <v>1</v>
      </c>
      <c r="J2061" s="1"/>
      <c r="K2061" s="1"/>
      <c r="L2061" s="1"/>
      <c r="M2061" s="1"/>
      <c r="N2061" s="1"/>
      <c r="O2061" s="1"/>
      <c r="P2061" s="1" t="str">
        <f>smsSpamCollection_untouched!B2061</f>
        <v>ham</v>
      </c>
    </row>
    <row r="2062" spans="1:16" x14ac:dyDescent="0.3">
      <c r="A2062" s="1">
        <f>LEN(TRIM(smsSpamCollection_untouched!A2062))</f>
        <v>52</v>
      </c>
      <c r="B2062" s="1">
        <f>EXTRACT_ALPHA(smsSpamCollection_untouched!A2062)/Table1[[#This Row],[C]]</f>
        <v>0.76923076923076927</v>
      </c>
      <c r="C2062" s="1">
        <f>EXTRACT_NUMBER(smsSpamCollection_untouched!A2062)/Table1[[#This Row],[C]]</f>
        <v>0</v>
      </c>
      <c r="D2062" s="1">
        <f>(Table1[[#This Row],[W]]-1)/Table1[[#This Row],[C]]</f>
        <v>0.19230769230769232</v>
      </c>
      <c r="E2062" s="1">
        <f>EXTRACT_SPCHAR(smsSpamCollection_untouched!A2062)/Table1[[#This Row],[C]]</f>
        <v>3.8461538461538464E-2</v>
      </c>
      <c r="F2062" s="1">
        <f>EXTRACT_WORD(smsSpamCollection_untouched!A2062)</f>
        <v>11</v>
      </c>
      <c r="G2062" s="1">
        <f>EXTRACT_SHORTWORD(smsSpamCollection_untouched!A2062)/Table1[[#This Row],[W]]</f>
        <v>0.72727272727272729</v>
      </c>
      <c r="H2062" s="1">
        <f>EXTRACT_WORDLen(smsSpamCollection_untouched!A2062)/Table1[[#This Row],[W]]</f>
        <v>3.8181818181818183</v>
      </c>
      <c r="I2062" s="1">
        <f>EXTRACT_UNIQUEWORD(smsSpamCollection_untouched!A2062)/Table1[[#This Row],[W]]</f>
        <v>1</v>
      </c>
      <c r="J2062" s="1"/>
      <c r="K2062" s="1"/>
      <c r="L2062" s="1"/>
      <c r="M2062" s="1"/>
      <c r="N2062" s="1"/>
      <c r="O2062" s="1"/>
      <c r="P2062" s="1" t="str">
        <f>smsSpamCollection_untouched!B2062</f>
        <v>ham</v>
      </c>
    </row>
    <row r="2063" spans="1:16" x14ac:dyDescent="0.3">
      <c r="A2063" s="1">
        <f>LEN(TRIM(smsSpamCollection_untouched!A2063))</f>
        <v>40</v>
      </c>
      <c r="B2063" s="1">
        <f>EXTRACT_ALPHA(smsSpamCollection_untouched!A2063)/Table1[[#This Row],[C]]</f>
        <v>0.77500000000000002</v>
      </c>
      <c r="C2063" s="1">
        <f>EXTRACT_NUMBER(smsSpamCollection_untouched!A2063)/Table1[[#This Row],[C]]</f>
        <v>0</v>
      </c>
      <c r="D2063" s="1">
        <f>(Table1[[#This Row],[W]]-1)/Table1[[#This Row],[C]]</f>
        <v>0.17499999999999999</v>
      </c>
      <c r="E2063" s="1">
        <f>EXTRACT_SPCHAR(smsSpamCollection_untouched!A2063)/Table1[[#This Row],[C]]</f>
        <v>0.05</v>
      </c>
      <c r="F2063" s="1">
        <f>EXTRACT_WORD(smsSpamCollection_untouched!A2063)</f>
        <v>8</v>
      </c>
      <c r="G2063" s="1">
        <f>EXTRACT_SHORTWORD(smsSpamCollection_untouched!A2063)/Table1[[#This Row],[W]]</f>
        <v>0.875</v>
      </c>
      <c r="H2063" s="1">
        <f>EXTRACT_WORDLen(smsSpamCollection_untouched!A2063)/Table1[[#This Row],[W]]</f>
        <v>4.125</v>
      </c>
      <c r="I2063" s="1">
        <f>EXTRACT_UNIQUEWORD(smsSpamCollection_untouched!A2063)/Table1[[#This Row],[W]]</f>
        <v>0.875</v>
      </c>
      <c r="J2063" s="1"/>
      <c r="K2063" s="1"/>
      <c r="L2063" s="1"/>
      <c r="M2063" s="1"/>
      <c r="N2063" s="1"/>
      <c r="O2063" s="1"/>
      <c r="P2063" s="1" t="str">
        <f>smsSpamCollection_untouched!B2063</f>
        <v>ham</v>
      </c>
    </row>
    <row r="2064" spans="1:16" x14ac:dyDescent="0.3">
      <c r="A2064" s="1">
        <f>LEN(TRIM(smsSpamCollection_untouched!A2064))</f>
        <v>95</v>
      </c>
      <c r="B2064" s="1">
        <f>EXTRACT_ALPHA(smsSpamCollection_untouched!A2064)/Table1[[#This Row],[C]]</f>
        <v>0.65263157894736845</v>
      </c>
      <c r="C2064" s="1">
        <f>EXTRACT_NUMBER(smsSpamCollection_untouched!A2064)/Table1[[#This Row],[C]]</f>
        <v>0</v>
      </c>
      <c r="D2064" s="1">
        <f>(Table1[[#This Row],[W]]-1)/Table1[[#This Row],[C]]</f>
        <v>0.26315789473684209</v>
      </c>
      <c r="E2064" s="1">
        <f>EXTRACT_SPCHAR(smsSpamCollection_untouched!A2064)/Table1[[#This Row],[C]]</f>
        <v>8.4210526315789472E-2</v>
      </c>
      <c r="F2064" s="1">
        <f>EXTRACT_WORD(smsSpamCollection_untouched!A2064)</f>
        <v>26</v>
      </c>
      <c r="G2064" s="1">
        <f>EXTRACT_SHORTWORD(smsSpamCollection_untouched!A2064)/Table1[[#This Row],[W]]</f>
        <v>0.57692307692307687</v>
      </c>
      <c r="H2064" s="1">
        <f>EXTRACT_WORDLen(smsSpamCollection_untouched!A2064)/Table1[[#This Row],[W]]</f>
        <v>2.6923076923076925</v>
      </c>
      <c r="I2064" s="1">
        <f>EXTRACT_UNIQUEWORD(smsSpamCollection_untouched!A2064)/Table1[[#This Row],[W]]</f>
        <v>0.53846153846153844</v>
      </c>
      <c r="J2064" s="1"/>
      <c r="K2064" s="1"/>
      <c r="L2064" s="1"/>
      <c r="M2064" s="1"/>
      <c r="N2064" s="1"/>
      <c r="O2064" s="1"/>
      <c r="P2064" s="1" t="str">
        <f>smsSpamCollection_untouched!B2064</f>
        <v>ham</v>
      </c>
    </row>
    <row r="2065" spans="1:16" x14ac:dyDescent="0.3">
      <c r="A2065" s="1">
        <f>LEN(TRIM(smsSpamCollection_untouched!A2065))</f>
        <v>31</v>
      </c>
      <c r="B2065" s="1">
        <f>EXTRACT_ALPHA(smsSpamCollection_untouched!A2065)/Table1[[#This Row],[C]]</f>
        <v>0.83870967741935487</v>
      </c>
      <c r="C2065" s="1">
        <f>EXTRACT_NUMBER(smsSpamCollection_untouched!A2065)/Table1[[#This Row],[C]]</f>
        <v>0</v>
      </c>
      <c r="D2065" s="1">
        <f>(Table1[[#This Row],[W]]-1)/Table1[[#This Row],[C]]</f>
        <v>0.12903225806451613</v>
      </c>
      <c r="E2065" s="1">
        <f>EXTRACT_SPCHAR(smsSpamCollection_untouched!A2065)/Table1[[#This Row],[C]]</f>
        <v>3.2258064516129031E-2</v>
      </c>
      <c r="F2065" s="1">
        <f>EXTRACT_WORD(smsSpamCollection_untouched!A2065)</f>
        <v>5</v>
      </c>
      <c r="G2065" s="1">
        <f>EXTRACT_SHORTWORD(smsSpamCollection_untouched!A2065)/Table1[[#This Row],[W]]</f>
        <v>0.8</v>
      </c>
      <c r="H2065" s="1">
        <f>EXTRACT_WORDLen(smsSpamCollection_untouched!A2065)/Table1[[#This Row],[W]]</f>
        <v>5.4</v>
      </c>
      <c r="I2065" s="1">
        <f>EXTRACT_UNIQUEWORD(smsSpamCollection_untouched!A2065)/Table1[[#This Row],[W]]</f>
        <v>1</v>
      </c>
      <c r="J2065" s="1"/>
      <c r="K2065" s="1"/>
      <c r="L2065" s="1"/>
      <c r="M2065" s="1"/>
      <c r="N2065" s="1"/>
      <c r="O2065" s="1"/>
      <c r="P2065" s="1" t="str">
        <f>smsSpamCollection_untouched!B2065</f>
        <v>ham</v>
      </c>
    </row>
    <row r="2066" spans="1:16" x14ac:dyDescent="0.3">
      <c r="A2066" s="1">
        <f>LEN(TRIM(smsSpamCollection_untouched!A2066))</f>
        <v>157</v>
      </c>
      <c r="B2066" s="1">
        <f>EXTRACT_ALPHA(smsSpamCollection_untouched!A2066)/Table1[[#This Row],[C]]</f>
        <v>0.54140127388535031</v>
      </c>
      <c r="C2066" s="1">
        <f>EXTRACT_NUMBER(smsSpamCollection_untouched!A2066)/Table1[[#This Row],[C]]</f>
        <v>0.17834394904458598</v>
      </c>
      <c r="D2066" s="1">
        <f>(Table1[[#This Row],[W]]-1)/Table1[[#This Row],[C]]</f>
        <v>0.15923566878980891</v>
      </c>
      <c r="E2066" s="1">
        <f>EXTRACT_SPCHAR(smsSpamCollection_untouched!A2066)/Table1[[#This Row],[C]]</f>
        <v>0.12101910828025478</v>
      </c>
      <c r="F2066" s="1">
        <f>EXTRACT_WORD(smsSpamCollection_untouched!A2066)</f>
        <v>26</v>
      </c>
      <c r="G2066" s="1">
        <f>EXTRACT_SHORTWORD(smsSpamCollection_untouched!A2066)/Table1[[#This Row],[W]]</f>
        <v>0.80769230769230771</v>
      </c>
      <c r="H2066" s="1">
        <f>EXTRACT_WORDLen(smsSpamCollection_untouched!A2066)/Table1[[#This Row],[W]]</f>
        <v>5.0769230769230766</v>
      </c>
      <c r="I2066" s="1">
        <f>EXTRACT_UNIQUEWORD(smsSpamCollection_untouched!A2066)/Table1[[#This Row],[W]]</f>
        <v>1</v>
      </c>
      <c r="J2066" s="1"/>
      <c r="K2066" s="1"/>
      <c r="L2066" s="1"/>
      <c r="M2066" s="1"/>
      <c r="N2066" s="1"/>
      <c r="O2066" s="1"/>
      <c r="P2066" s="1" t="str">
        <f>smsSpamCollection_untouched!B2066</f>
        <v>spam</v>
      </c>
    </row>
    <row r="2067" spans="1:16" x14ac:dyDescent="0.3">
      <c r="A2067" s="1">
        <f>LEN(TRIM(smsSpamCollection_untouched!A2067))</f>
        <v>276</v>
      </c>
      <c r="B2067" s="1">
        <f>EXTRACT_ALPHA(smsSpamCollection_untouched!A2067)/Table1[[#This Row],[C]]</f>
        <v>0.71376811594202894</v>
      </c>
      <c r="C2067" s="1">
        <f>EXTRACT_NUMBER(smsSpamCollection_untouched!A2067)/Table1[[#This Row],[C]]</f>
        <v>0</v>
      </c>
      <c r="D2067" s="1">
        <f>(Table1[[#This Row],[W]]-1)/Table1[[#This Row],[C]]</f>
        <v>0.21376811594202899</v>
      </c>
      <c r="E2067" s="1">
        <f>EXTRACT_SPCHAR(smsSpamCollection_untouched!A2067)/Table1[[#This Row],[C]]</f>
        <v>7.2463768115942032E-2</v>
      </c>
      <c r="F2067" s="1">
        <f>EXTRACT_WORD(smsSpamCollection_untouched!A2067)</f>
        <v>60</v>
      </c>
      <c r="G2067" s="1">
        <f>EXTRACT_SHORTWORD(smsSpamCollection_untouched!A2067)/Table1[[#This Row],[W]]</f>
        <v>0.65</v>
      </c>
      <c r="H2067" s="1">
        <f>EXTRACT_WORDLen(smsSpamCollection_untouched!A2067)/Table1[[#This Row],[W]]</f>
        <v>3.6166666666666667</v>
      </c>
      <c r="I2067" s="1">
        <f>EXTRACT_UNIQUEWORD(smsSpamCollection_untouched!A2067)/Table1[[#This Row],[W]]</f>
        <v>0.8833333333333333</v>
      </c>
      <c r="J2067" s="1"/>
      <c r="K2067" s="1"/>
      <c r="L2067" s="1"/>
      <c r="M2067" s="1"/>
      <c r="N2067" s="1"/>
      <c r="O2067" s="1"/>
      <c r="P2067" s="1" t="str">
        <f>smsSpamCollection_untouched!B2067</f>
        <v>ham</v>
      </c>
    </row>
    <row r="2068" spans="1:16" x14ac:dyDescent="0.3">
      <c r="A2068" s="1">
        <f>LEN(TRIM(smsSpamCollection_untouched!A2068))</f>
        <v>51</v>
      </c>
      <c r="B2068" s="1">
        <f>EXTRACT_ALPHA(smsSpamCollection_untouched!A2068)/Table1[[#This Row],[C]]</f>
        <v>0.72549019607843135</v>
      </c>
      <c r="C2068" s="1">
        <f>EXTRACT_NUMBER(smsSpamCollection_untouched!A2068)/Table1[[#This Row],[C]]</f>
        <v>0</v>
      </c>
      <c r="D2068" s="1">
        <f>(Table1[[#This Row],[W]]-1)/Table1[[#This Row],[C]]</f>
        <v>0.17647058823529413</v>
      </c>
      <c r="E2068" s="1">
        <f>EXTRACT_SPCHAR(smsSpamCollection_untouched!A2068)/Table1[[#This Row],[C]]</f>
        <v>9.8039215686274508E-2</v>
      </c>
      <c r="F2068" s="1">
        <f>EXTRACT_WORD(smsSpamCollection_untouched!A2068)</f>
        <v>10</v>
      </c>
      <c r="G2068" s="1">
        <f>EXTRACT_SHORTWORD(smsSpamCollection_untouched!A2068)/Table1[[#This Row],[W]]</f>
        <v>0.8</v>
      </c>
      <c r="H2068" s="1">
        <f>EXTRACT_WORDLen(smsSpamCollection_untouched!A2068)/Table1[[#This Row],[W]]</f>
        <v>4.2</v>
      </c>
      <c r="I2068" s="1">
        <f>EXTRACT_UNIQUEWORD(smsSpamCollection_untouched!A2068)/Table1[[#This Row],[W]]</f>
        <v>0.9</v>
      </c>
      <c r="J2068" s="1"/>
      <c r="K2068" s="1"/>
      <c r="L2068" s="1"/>
      <c r="M2068" s="1"/>
      <c r="N2068" s="1"/>
      <c r="O2068" s="1"/>
      <c r="P2068" s="1" t="str">
        <f>smsSpamCollection_untouched!B2068</f>
        <v>ham</v>
      </c>
    </row>
    <row r="2069" spans="1:16" x14ac:dyDescent="0.3">
      <c r="A2069" s="1">
        <f>LEN(TRIM(smsSpamCollection_untouched!A2069))</f>
        <v>26</v>
      </c>
      <c r="B2069" s="1">
        <f>EXTRACT_ALPHA(smsSpamCollection_untouched!A2069)/Table1[[#This Row],[C]]</f>
        <v>0.76923076923076927</v>
      </c>
      <c r="C2069" s="1">
        <f>EXTRACT_NUMBER(smsSpamCollection_untouched!A2069)/Table1[[#This Row],[C]]</f>
        <v>0</v>
      </c>
      <c r="D2069" s="1">
        <f>(Table1[[#This Row],[W]]-1)/Table1[[#This Row],[C]]</f>
        <v>0.15384615384615385</v>
      </c>
      <c r="E2069" s="1">
        <f>EXTRACT_SPCHAR(smsSpamCollection_untouched!A2069)/Table1[[#This Row],[C]]</f>
        <v>7.6923076923076927E-2</v>
      </c>
      <c r="F2069" s="1">
        <f>EXTRACT_WORD(smsSpamCollection_untouched!A2069)</f>
        <v>5</v>
      </c>
      <c r="G2069" s="1">
        <f>EXTRACT_SHORTWORD(smsSpamCollection_untouched!A2069)/Table1[[#This Row],[W]]</f>
        <v>1</v>
      </c>
      <c r="H2069" s="1">
        <f>EXTRACT_WORDLen(smsSpamCollection_untouched!A2069)/Table1[[#This Row],[W]]</f>
        <v>4.4000000000000004</v>
      </c>
      <c r="I2069" s="1">
        <f>EXTRACT_UNIQUEWORD(smsSpamCollection_untouched!A2069)/Table1[[#This Row],[W]]</f>
        <v>1</v>
      </c>
      <c r="J2069" s="1"/>
      <c r="K2069" s="1"/>
      <c r="L2069" s="1"/>
      <c r="M2069" s="1"/>
      <c r="N2069" s="1"/>
      <c r="O2069" s="1"/>
      <c r="P2069" s="1" t="str">
        <f>smsSpamCollection_untouched!B2069</f>
        <v>ham</v>
      </c>
    </row>
    <row r="2070" spans="1:16" x14ac:dyDescent="0.3">
      <c r="A2070" s="1">
        <f>LEN(TRIM(smsSpamCollection_untouched!A2070))</f>
        <v>36</v>
      </c>
      <c r="B2070" s="1">
        <f>EXTRACT_ALPHA(smsSpamCollection_untouched!A2070)/Table1[[#This Row],[C]]</f>
        <v>0.80555555555555558</v>
      </c>
      <c r="C2070" s="1">
        <f>EXTRACT_NUMBER(smsSpamCollection_untouched!A2070)/Table1[[#This Row],[C]]</f>
        <v>0</v>
      </c>
      <c r="D2070" s="1">
        <f>(Table1[[#This Row],[W]]-1)/Table1[[#This Row],[C]]</f>
        <v>0.16666666666666666</v>
      </c>
      <c r="E2070" s="1">
        <f>EXTRACT_SPCHAR(smsSpamCollection_untouched!A2070)/Table1[[#This Row],[C]]</f>
        <v>2.7777777777777776E-2</v>
      </c>
      <c r="F2070" s="1">
        <f>EXTRACT_WORD(smsSpamCollection_untouched!A2070)</f>
        <v>7</v>
      </c>
      <c r="G2070" s="1">
        <f>EXTRACT_SHORTWORD(smsSpamCollection_untouched!A2070)/Table1[[#This Row],[W]]</f>
        <v>0.7142857142857143</v>
      </c>
      <c r="H2070" s="1">
        <f>EXTRACT_WORDLen(smsSpamCollection_untouched!A2070)/Table1[[#This Row],[W]]</f>
        <v>4.2857142857142856</v>
      </c>
      <c r="I2070" s="1">
        <f>EXTRACT_UNIQUEWORD(smsSpamCollection_untouched!A2070)/Table1[[#This Row],[W]]</f>
        <v>1</v>
      </c>
      <c r="J2070" s="1"/>
      <c r="K2070" s="1"/>
      <c r="L2070" s="1"/>
      <c r="M2070" s="1"/>
      <c r="N2070" s="1"/>
      <c r="O2070" s="1"/>
      <c r="P2070" s="1" t="str">
        <f>smsSpamCollection_untouched!B2070</f>
        <v>ham</v>
      </c>
    </row>
    <row r="2071" spans="1:16" x14ac:dyDescent="0.3">
      <c r="A2071" s="1">
        <f>LEN(TRIM(smsSpamCollection_untouched!A2071))</f>
        <v>99</v>
      </c>
      <c r="B2071" s="1">
        <f>EXTRACT_ALPHA(smsSpamCollection_untouched!A2071)/Table1[[#This Row],[C]]</f>
        <v>0.79797979797979801</v>
      </c>
      <c r="C2071" s="1">
        <f>EXTRACT_NUMBER(smsSpamCollection_untouched!A2071)/Table1[[#This Row],[C]]</f>
        <v>0</v>
      </c>
      <c r="D2071" s="1">
        <f>(Table1[[#This Row],[W]]-1)/Table1[[#This Row],[C]]</f>
        <v>0.18181818181818182</v>
      </c>
      <c r="E2071" s="1">
        <f>EXTRACT_SPCHAR(smsSpamCollection_untouched!A2071)/Table1[[#This Row],[C]]</f>
        <v>2.0202020202020204E-2</v>
      </c>
      <c r="F2071" s="1">
        <f>EXTRACT_WORD(smsSpamCollection_untouched!A2071)</f>
        <v>19</v>
      </c>
      <c r="G2071" s="1">
        <f>EXTRACT_SHORTWORD(smsSpamCollection_untouched!A2071)/Table1[[#This Row],[W]]</f>
        <v>0.89473684210526316</v>
      </c>
      <c r="H2071" s="1">
        <f>EXTRACT_WORDLen(smsSpamCollection_untouched!A2071)/Table1[[#This Row],[W]]</f>
        <v>4.2631578947368425</v>
      </c>
      <c r="I2071" s="1">
        <f>EXTRACT_UNIQUEWORD(smsSpamCollection_untouched!A2071)/Table1[[#This Row],[W]]</f>
        <v>0.94736842105263153</v>
      </c>
      <c r="J2071" s="1"/>
      <c r="K2071" s="1"/>
      <c r="L2071" s="1"/>
      <c r="M2071" s="1"/>
      <c r="N2071" s="1"/>
      <c r="O2071" s="1"/>
      <c r="P2071" s="1" t="str">
        <f>smsSpamCollection_untouched!B2071</f>
        <v>ham</v>
      </c>
    </row>
    <row r="2072" spans="1:16" x14ac:dyDescent="0.3">
      <c r="A2072" s="1">
        <f>LEN(TRIM(smsSpamCollection_untouched!A2072))</f>
        <v>156</v>
      </c>
      <c r="B2072" s="1">
        <f>EXTRACT_ALPHA(smsSpamCollection_untouched!A2072)/Table1[[#This Row],[C]]</f>
        <v>0.71153846153846156</v>
      </c>
      <c r="C2072" s="1">
        <f>EXTRACT_NUMBER(smsSpamCollection_untouched!A2072)/Table1[[#This Row],[C]]</f>
        <v>0.12179487179487179</v>
      </c>
      <c r="D2072" s="1">
        <f>(Table1[[#This Row],[W]]-1)/Table1[[#This Row],[C]]</f>
        <v>0.14102564102564102</v>
      </c>
      <c r="E2072" s="1">
        <f>EXTRACT_SPCHAR(smsSpamCollection_untouched!A2072)/Table1[[#This Row],[C]]</f>
        <v>2.564102564102564E-2</v>
      </c>
      <c r="F2072" s="1">
        <f>EXTRACT_WORD(smsSpamCollection_untouched!A2072)</f>
        <v>23</v>
      </c>
      <c r="G2072" s="1">
        <f>EXTRACT_SHORTWORD(smsSpamCollection_untouched!A2072)/Table1[[#This Row],[W]]</f>
        <v>0.82608695652173914</v>
      </c>
      <c r="H2072" s="1">
        <f>EXTRACT_WORDLen(smsSpamCollection_untouched!A2072)/Table1[[#This Row],[W]]</f>
        <v>5.8260869565217392</v>
      </c>
      <c r="I2072" s="1">
        <f>EXTRACT_UNIQUEWORD(smsSpamCollection_untouched!A2072)/Table1[[#This Row],[W]]</f>
        <v>0.86956521739130432</v>
      </c>
      <c r="J2072" s="1"/>
      <c r="K2072" s="1"/>
      <c r="L2072" s="1"/>
      <c r="M2072" s="1"/>
      <c r="N2072" s="1"/>
      <c r="O2072" s="1"/>
      <c r="P2072" s="1" t="str">
        <f>smsSpamCollection_untouched!B2072</f>
        <v>spam</v>
      </c>
    </row>
    <row r="2073" spans="1:16" x14ac:dyDescent="0.3">
      <c r="A2073" s="1">
        <f>LEN(TRIM(smsSpamCollection_untouched!A2073))</f>
        <v>149</v>
      </c>
      <c r="B2073" s="1">
        <f>EXTRACT_ALPHA(smsSpamCollection_untouched!A2073)/Table1[[#This Row],[C]]</f>
        <v>0.72483221476510062</v>
      </c>
      <c r="C2073" s="1">
        <f>EXTRACT_NUMBER(smsSpamCollection_untouched!A2073)/Table1[[#This Row],[C]]</f>
        <v>2.6845637583892617E-2</v>
      </c>
      <c r="D2073" s="1">
        <f>(Table1[[#This Row],[W]]-1)/Table1[[#This Row],[C]]</f>
        <v>0.19463087248322147</v>
      </c>
      <c r="E2073" s="1">
        <f>EXTRACT_SPCHAR(smsSpamCollection_untouched!A2073)/Table1[[#This Row],[C]]</f>
        <v>5.3691275167785234E-2</v>
      </c>
      <c r="F2073" s="1">
        <f>EXTRACT_WORD(smsSpamCollection_untouched!A2073)</f>
        <v>30</v>
      </c>
      <c r="G2073" s="1">
        <f>EXTRACT_SHORTWORD(smsSpamCollection_untouched!A2073)/Table1[[#This Row],[W]]</f>
        <v>0.73333333333333328</v>
      </c>
      <c r="H2073" s="1">
        <f>EXTRACT_WORDLen(smsSpamCollection_untouched!A2073)/Table1[[#This Row],[W]]</f>
        <v>4</v>
      </c>
      <c r="I2073" s="1">
        <f>EXTRACT_UNIQUEWORD(smsSpamCollection_untouched!A2073)/Table1[[#This Row],[W]]</f>
        <v>0.76666666666666672</v>
      </c>
      <c r="J2073" s="1"/>
      <c r="K2073" s="1"/>
      <c r="L2073" s="1"/>
      <c r="M2073" s="1"/>
      <c r="N2073" s="1"/>
      <c r="O2073" s="1"/>
      <c r="P2073" s="1" t="str">
        <f>smsSpamCollection_untouched!B2073</f>
        <v>spam</v>
      </c>
    </row>
    <row r="2074" spans="1:16" x14ac:dyDescent="0.3">
      <c r="A2074" s="1">
        <f>LEN(TRIM(smsSpamCollection_untouched!A2074))</f>
        <v>44</v>
      </c>
      <c r="B2074" s="1">
        <f>EXTRACT_ALPHA(smsSpamCollection_untouched!A2074)/Table1[[#This Row],[C]]</f>
        <v>0.79545454545454541</v>
      </c>
      <c r="C2074" s="1">
        <f>EXTRACT_NUMBER(smsSpamCollection_untouched!A2074)/Table1[[#This Row],[C]]</f>
        <v>0</v>
      </c>
      <c r="D2074" s="1">
        <f>(Table1[[#This Row],[W]]-1)/Table1[[#This Row],[C]]</f>
        <v>0.11363636363636363</v>
      </c>
      <c r="E2074" s="1">
        <f>EXTRACT_SPCHAR(smsSpamCollection_untouched!A2074)/Table1[[#This Row],[C]]</f>
        <v>9.0909090909090912E-2</v>
      </c>
      <c r="F2074" s="1">
        <f>EXTRACT_WORD(smsSpamCollection_untouched!A2074)</f>
        <v>6</v>
      </c>
      <c r="G2074" s="1">
        <f>EXTRACT_SHORTWORD(smsSpamCollection_untouched!A2074)/Table1[[#This Row],[W]]</f>
        <v>0.83333333333333337</v>
      </c>
      <c r="H2074" s="1">
        <f>EXTRACT_WORDLen(smsSpamCollection_untouched!A2074)/Table1[[#This Row],[W]]</f>
        <v>6.5</v>
      </c>
      <c r="I2074" s="1">
        <f>EXTRACT_UNIQUEWORD(smsSpamCollection_untouched!A2074)/Table1[[#This Row],[W]]</f>
        <v>1</v>
      </c>
      <c r="J2074" s="1"/>
      <c r="K2074" s="1"/>
      <c r="L2074" s="1"/>
      <c r="M2074" s="1"/>
      <c r="N2074" s="1"/>
      <c r="O2074" s="1"/>
      <c r="P2074" s="1" t="str">
        <f>smsSpamCollection_untouched!B2074</f>
        <v>ham</v>
      </c>
    </row>
    <row r="2075" spans="1:16" x14ac:dyDescent="0.3">
      <c r="A2075" s="1">
        <f>LEN(TRIM(smsSpamCollection_untouched!A2075))</f>
        <v>23</v>
      </c>
      <c r="B2075" s="1">
        <f>EXTRACT_ALPHA(smsSpamCollection_untouched!A2075)/Table1[[#This Row],[C]]</f>
        <v>0.86956521739130432</v>
      </c>
      <c r="C2075" s="1">
        <f>EXTRACT_NUMBER(smsSpamCollection_untouched!A2075)/Table1[[#This Row],[C]]</f>
        <v>0</v>
      </c>
      <c r="D2075" s="1">
        <f>(Table1[[#This Row],[W]]-1)/Table1[[#This Row],[C]]</f>
        <v>0.13043478260869565</v>
      </c>
      <c r="E2075" s="1">
        <f>EXTRACT_SPCHAR(smsSpamCollection_untouched!A2075)/Table1[[#This Row],[C]]</f>
        <v>0</v>
      </c>
      <c r="F2075" s="1">
        <f>EXTRACT_WORD(smsSpamCollection_untouched!A2075)</f>
        <v>4</v>
      </c>
      <c r="G2075" s="1">
        <f>EXTRACT_SHORTWORD(smsSpamCollection_untouched!A2075)/Table1[[#This Row],[W]]</f>
        <v>0.75</v>
      </c>
      <c r="H2075" s="1">
        <f>EXTRACT_WORDLen(smsSpamCollection_untouched!A2075)/Table1[[#This Row],[W]]</f>
        <v>5</v>
      </c>
      <c r="I2075" s="1">
        <f>EXTRACT_UNIQUEWORD(smsSpamCollection_untouched!A2075)/Table1[[#This Row],[W]]</f>
        <v>1</v>
      </c>
      <c r="J2075" s="1"/>
      <c r="K2075" s="1"/>
      <c r="L2075" s="1"/>
      <c r="M2075" s="1"/>
      <c r="N2075" s="1"/>
      <c r="O2075" s="1"/>
      <c r="P2075" s="1" t="str">
        <f>smsSpamCollection_untouched!B2075</f>
        <v>ham</v>
      </c>
    </row>
    <row r="2076" spans="1:16" x14ac:dyDescent="0.3">
      <c r="A2076" s="1">
        <f>LEN(TRIM(smsSpamCollection_untouched!A2076))</f>
        <v>160</v>
      </c>
      <c r="B2076" s="1">
        <f>EXTRACT_ALPHA(smsSpamCollection_untouched!A2076)/Table1[[#This Row],[C]]</f>
        <v>0.61875000000000002</v>
      </c>
      <c r="C2076" s="1">
        <f>EXTRACT_NUMBER(smsSpamCollection_untouched!A2076)/Table1[[#This Row],[C]]</f>
        <v>0.14374999999999999</v>
      </c>
      <c r="D2076" s="1">
        <f>(Table1[[#This Row],[W]]-1)/Table1[[#This Row],[C]]</f>
        <v>0.16875000000000001</v>
      </c>
      <c r="E2076" s="1">
        <f>EXTRACT_SPCHAR(smsSpamCollection_untouched!A2076)/Table1[[#This Row],[C]]</f>
        <v>6.8750000000000006E-2</v>
      </c>
      <c r="F2076" s="1">
        <f>EXTRACT_WORD(smsSpamCollection_untouched!A2076)</f>
        <v>28</v>
      </c>
      <c r="G2076" s="1">
        <f>EXTRACT_SHORTWORD(smsSpamCollection_untouched!A2076)/Table1[[#This Row],[W]]</f>
        <v>0.7142857142857143</v>
      </c>
      <c r="H2076" s="1">
        <f>EXTRACT_WORDLen(smsSpamCollection_untouched!A2076)/Table1[[#This Row],[W]]</f>
        <v>4.75</v>
      </c>
      <c r="I2076" s="1">
        <f>EXTRACT_UNIQUEWORD(smsSpamCollection_untouched!A2076)/Table1[[#This Row],[W]]</f>
        <v>0.9642857142857143</v>
      </c>
      <c r="J2076" s="1"/>
      <c r="K2076" s="1"/>
      <c r="L2076" s="1"/>
      <c r="M2076" s="1"/>
      <c r="N2076" s="1"/>
      <c r="O2076" s="1"/>
      <c r="P2076" s="1" t="str">
        <f>smsSpamCollection_untouched!B2076</f>
        <v>spam</v>
      </c>
    </row>
    <row r="2077" spans="1:16" x14ac:dyDescent="0.3">
      <c r="A2077" s="1">
        <f>LEN(TRIM(smsSpamCollection_untouched!A2077))</f>
        <v>63</v>
      </c>
      <c r="B2077" s="1">
        <f>EXTRACT_ALPHA(smsSpamCollection_untouched!A2077)/Table1[[#This Row],[C]]</f>
        <v>0.68253968253968256</v>
      </c>
      <c r="C2077" s="1">
        <f>EXTRACT_NUMBER(smsSpamCollection_untouched!A2077)/Table1[[#This Row],[C]]</f>
        <v>0</v>
      </c>
      <c r="D2077" s="1">
        <f>(Table1[[#This Row],[W]]-1)/Table1[[#This Row],[C]]</f>
        <v>0.17460317460317459</v>
      </c>
      <c r="E2077" s="1">
        <f>EXTRACT_SPCHAR(smsSpamCollection_untouched!A2077)/Table1[[#This Row],[C]]</f>
        <v>0.14285714285714285</v>
      </c>
      <c r="F2077" s="1">
        <f>EXTRACT_WORD(smsSpamCollection_untouched!A2077)</f>
        <v>12</v>
      </c>
      <c r="G2077" s="1">
        <f>EXTRACT_SHORTWORD(smsSpamCollection_untouched!A2077)/Table1[[#This Row],[W]]</f>
        <v>0.75</v>
      </c>
      <c r="H2077" s="1">
        <f>EXTRACT_WORDLen(smsSpamCollection_untouched!A2077)/Table1[[#This Row],[W]]</f>
        <v>4.333333333333333</v>
      </c>
      <c r="I2077" s="1">
        <f>EXTRACT_UNIQUEWORD(smsSpamCollection_untouched!A2077)/Table1[[#This Row],[W]]</f>
        <v>1</v>
      </c>
      <c r="J2077" s="1"/>
      <c r="K2077" s="1"/>
      <c r="L2077" s="1"/>
      <c r="M2077" s="1"/>
      <c r="N2077" s="1"/>
      <c r="O2077" s="1"/>
      <c r="P2077" s="1" t="str">
        <f>smsSpamCollection_untouched!B2077</f>
        <v>ham</v>
      </c>
    </row>
    <row r="2078" spans="1:16" x14ac:dyDescent="0.3">
      <c r="A2078" s="1">
        <f>LEN(TRIM(smsSpamCollection_untouched!A2078))</f>
        <v>60</v>
      </c>
      <c r="B2078" s="1">
        <f>EXTRACT_ALPHA(smsSpamCollection_untouched!A2078)/Table1[[#This Row],[C]]</f>
        <v>0.76666666666666672</v>
      </c>
      <c r="C2078" s="1">
        <f>EXTRACT_NUMBER(smsSpamCollection_untouched!A2078)/Table1[[#This Row],[C]]</f>
        <v>0</v>
      </c>
      <c r="D2078" s="1">
        <f>(Table1[[#This Row],[W]]-1)/Table1[[#This Row],[C]]</f>
        <v>0.16666666666666666</v>
      </c>
      <c r="E2078" s="1">
        <f>EXTRACT_SPCHAR(smsSpamCollection_untouched!A2078)/Table1[[#This Row],[C]]</f>
        <v>6.6666666666666666E-2</v>
      </c>
      <c r="F2078" s="1">
        <f>EXTRACT_WORD(smsSpamCollection_untouched!A2078)</f>
        <v>11</v>
      </c>
      <c r="G2078" s="1">
        <f>EXTRACT_SHORTWORD(smsSpamCollection_untouched!A2078)/Table1[[#This Row],[W]]</f>
        <v>0.72727272727272729</v>
      </c>
      <c r="H2078" s="1">
        <f>EXTRACT_WORDLen(smsSpamCollection_untouched!A2078)/Table1[[#This Row],[W]]</f>
        <v>4.5454545454545459</v>
      </c>
      <c r="I2078" s="1">
        <f>EXTRACT_UNIQUEWORD(smsSpamCollection_untouched!A2078)/Table1[[#This Row],[W]]</f>
        <v>1</v>
      </c>
      <c r="J2078" s="1"/>
      <c r="K2078" s="1"/>
      <c r="L2078" s="1"/>
      <c r="M2078" s="1"/>
      <c r="N2078" s="1"/>
      <c r="O2078" s="1"/>
      <c r="P2078" s="1" t="str">
        <f>smsSpamCollection_untouched!B2078</f>
        <v>ham</v>
      </c>
    </row>
    <row r="2079" spans="1:16" x14ac:dyDescent="0.3">
      <c r="A2079" s="1">
        <f>LEN(TRIM(smsSpamCollection_untouched!A2079))</f>
        <v>40</v>
      </c>
      <c r="B2079" s="1">
        <f>EXTRACT_ALPHA(smsSpamCollection_untouched!A2079)/Table1[[#This Row],[C]]</f>
        <v>0.75</v>
      </c>
      <c r="C2079" s="1">
        <f>EXTRACT_NUMBER(smsSpamCollection_untouched!A2079)/Table1[[#This Row],[C]]</f>
        <v>0</v>
      </c>
      <c r="D2079" s="1">
        <f>(Table1[[#This Row],[W]]-1)/Table1[[#This Row],[C]]</f>
        <v>0.17499999999999999</v>
      </c>
      <c r="E2079" s="1">
        <f>EXTRACT_SPCHAR(smsSpamCollection_untouched!A2079)/Table1[[#This Row],[C]]</f>
        <v>7.4999999999999997E-2</v>
      </c>
      <c r="F2079" s="1">
        <f>EXTRACT_WORD(smsSpamCollection_untouched!A2079)</f>
        <v>8</v>
      </c>
      <c r="G2079" s="1">
        <f>EXTRACT_SHORTWORD(smsSpamCollection_untouched!A2079)/Table1[[#This Row],[W]]</f>
        <v>0.875</v>
      </c>
      <c r="H2079" s="1">
        <f>EXTRACT_WORDLen(smsSpamCollection_untouched!A2079)/Table1[[#This Row],[W]]</f>
        <v>4.125</v>
      </c>
      <c r="I2079" s="1">
        <f>EXTRACT_UNIQUEWORD(smsSpamCollection_untouched!A2079)/Table1[[#This Row],[W]]</f>
        <v>1</v>
      </c>
      <c r="J2079" s="1"/>
      <c r="K2079" s="1"/>
      <c r="L2079" s="1"/>
      <c r="M2079" s="1"/>
      <c r="N2079" s="1"/>
      <c r="O2079" s="1"/>
      <c r="P2079" s="1" t="str">
        <f>smsSpamCollection_untouched!B2079</f>
        <v>ham</v>
      </c>
    </row>
    <row r="2080" spans="1:16" x14ac:dyDescent="0.3">
      <c r="A2080" s="1">
        <f>LEN(TRIM(smsSpamCollection_untouched!A2080))</f>
        <v>133</v>
      </c>
      <c r="B2080" s="1">
        <f>EXTRACT_ALPHA(smsSpamCollection_untouched!A2080)/Table1[[#This Row],[C]]</f>
        <v>0.74436090225563911</v>
      </c>
      <c r="C2080" s="1">
        <f>EXTRACT_NUMBER(smsSpamCollection_untouched!A2080)/Table1[[#This Row],[C]]</f>
        <v>3.007518796992481E-2</v>
      </c>
      <c r="D2080" s="1">
        <f>(Table1[[#This Row],[W]]-1)/Table1[[#This Row],[C]]</f>
        <v>0.20300751879699247</v>
      </c>
      <c r="E2080" s="1">
        <f>EXTRACT_SPCHAR(smsSpamCollection_untouched!A2080)/Table1[[#This Row],[C]]</f>
        <v>2.2556390977443608E-2</v>
      </c>
      <c r="F2080" s="1">
        <f>EXTRACT_WORD(smsSpamCollection_untouched!A2080)</f>
        <v>28</v>
      </c>
      <c r="G2080" s="1">
        <f>EXTRACT_SHORTWORD(smsSpamCollection_untouched!A2080)/Table1[[#This Row],[W]]</f>
        <v>0.7857142857142857</v>
      </c>
      <c r="H2080" s="1">
        <f>EXTRACT_WORDLen(smsSpamCollection_untouched!A2080)/Table1[[#This Row],[W]]</f>
        <v>3.7857142857142856</v>
      </c>
      <c r="I2080" s="1">
        <f>EXTRACT_UNIQUEWORD(smsSpamCollection_untouched!A2080)/Table1[[#This Row],[W]]</f>
        <v>0.9642857142857143</v>
      </c>
      <c r="J2080" s="1"/>
      <c r="K2080" s="1"/>
      <c r="L2080" s="1"/>
      <c r="M2080" s="1"/>
      <c r="N2080" s="1"/>
      <c r="O2080" s="1"/>
      <c r="P2080" s="1" t="str">
        <f>smsSpamCollection_untouched!B2080</f>
        <v>ham</v>
      </c>
    </row>
    <row r="2081" spans="1:16" x14ac:dyDescent="0.3">
      <c r="A2081" s="1">
        <f>LEN(TRIM(smsSpamCollection_untouched!A2081))</f>
        <v>30</v>
      </c>
      <c r="B2081" s="1">
        <f>EXTRACT_ALPHA(smsSpamCollection_untouched!A2081)/Table1[[#This Row],[C]]</f>
        <v>0.7</v>
      </c>
      <c r="C2081" s="1">
        <f>EXTRACT_NUMBER(smsSpamCollection_untouched!A2081)/Table1[[#This Row],[C]]</f>
        <v>0.16666666666666666</v>
      </c>
      <c r="D2081" s="1">
        <f>(Table1[[#This Row],[W]]-1)/Table1[[#This Row],[C]]</f>
        <v>6.6666666666666666E-2</v>
      </c>
      <c r="E2081" s="1">
        <f>EXTRACT_SPCHAR(smsSpamCollection_untouched!A2081)/Table1[[#This Row],[C]]</f>
        <v>6.6666666666666666E-2</v>
      </c>
      <c r="F2081" s="1">
        <f>EXTRACT_WORD(smsSpamCollection_untouched!A2081)</f>
        <v>3</v>
      </c>
      <c r="G2081" s="1">
        <f>EXTRACT_SHORTWORD(smsSpamCollection_untouched!A2081)/Table1[[#This Row],[W]]</f>
        <v>1</v>
      </c>
      <c r="H2081" s="1">
        <f>EXTRACT_WORDLen(smsSpamCollection_untouched!A2081)/Table1[[#This Row],[W]]</f>
        <v>9.3333333333333339</v>
      </c>
      <c r="I2081" s="1">
        <f>EXTRACT_UNIQUEWORD(smsSpamCollection_untouched!A2081)/Table1[[#This Row],[W]]</f>
        <v>1</v>
      </c>
      <c r="J2081" s="1"/>
      <c r="K2081" s="1"/>
      <c r="L2081" s="1"/>
      <c r="M2081" s="1"/>
      <c r="N2081" s="1"/>
      <c r="O2081" s="1"/>
      <c r="P2081" s="1" t="str">
        <f>smsSpamCollection_untouched!B2081</f>
        <v>spam</v>
      </c>
    </row>
    <row r="2082" spans="1:16" x14ac:dyDescent="0.3">
      <c r="A2082" s="1">
        <f>LEN(TRIM(smsSpamCollection_untouched!A2082))</f>
        <v>27</v>
      </c>
      <c r="B2082" s="1">
        <f>EXTRACT_ALPHA(smsSpamCollection_untouched!A2082)/Table1[[#This Row],[C]]</f>
        <v>0.77777777777777779</v>
      </c>
      <c r="C2082" s="1">
        <f>EXTRACT_NUMBER(smsSpamCollection_untouched!A2082)/Table1[[#This Row],[C]]</f>
        <v>0</v>
      </c>
      <c r="D2082" s="1">
        <f>(Table1[[#This Row],[W]]-1)/Table1[[#This Row],[C]]</f>
        <v>0.22222222222222221</v>
      </c>
      <c r="E2082" s="1">
        <f>EXTRACT_SPCHAR(smsSpamCollection_untouched!A2082)/Table1[[#This Row],[C]]</f>
        <v>0</v>
      </c>
      <c r="F2082" s="1">
        <f>EXTRACT_WORD(smsSpamCollection_untouched!A2082)</f>
        <v>7</v>
      </c>
      <c r="G2082" s="1">
        <f>EXTRACT_SHORTWORD(smsSpamCollection_untouched!A2082)/Table1[[#This Row],[W]]</f>
        <v>0.7142857142857143</v>
      </c>
      <c r="H2082" s="1">
        <f>EXTRACT_WORDLen(smsSpamCollection_untouched!A2082)/Table1[[#This Row],[W]]</f>
        <v>3</v>
      </c>
      <c r="I2082" s="1">
        <f>EXTRACT_UNIQUEWORD(smsSpamCollection_untouched!A2082)/Table1[[#This Row],[W]]</f>
        <v>1</v>
      </c>
      <c r="J2082" s="1"/>
      <c r="K2082" s="1"/>
      <c r="L2082" s="1"/>
      <c r="M2082" s="1"/>
      <c r="N2082" s="1"/>
      <c r="O2082" s="1"/>
      <c r="P2082" s="1" t="str">
        <f>smsSpamCollection_untouched!B2082</f>
        <v>ham</v>
      </c>
    </row>
    <row r="2083" spans="1:16" x14ac:dyDescent="0.3">
      <c r="A2083" s="1">
        <f>LEN(TRIM(smsSpamCollection_untouched!A2083))</f>
        <v>42</v>
      </c>
      <c r="B2083" s="1">
        <f>EXTRACT_ALPHA(smsSpamCollection_untouched!A2083)/Table1[[#This Row],[C]]</f>
        <v>0.76190476190476186</v>
      </c>
      <c r="C2083" s="1">
        <f>EXTRACT_NUMBER(smsSpamCollection_untouched!A2083)/Table1[[#This Row],[C]]</f>
        <v>0</v>
      </c>
      <c r="D2083" s="1">
        <f>(Table1[[#This Row],[W]]-1)/Table1[[#This Row],[C]]</f>
        <v>0.19047619047619047</v>
      </c>
      <c r="E2083" s="1">
        <f>EXTRACT_SPCHAR(smsSpamCollection_untouched!A2083)/Table1[[#This Row],[C]]</f>
        <v>4.7619047619047616E-2</v>
      </c>
      <c r="F2083" s="1">
        <f>EXTRACT_WORD(smsSpamCollection_untouched!A2083)</f>
        <v>9</v>
      </c>
      <c r="G2083" s="1">
        <f>EXTRACT_SHORTWORD(smsSpamCollection_untouched!A2083)/Table1[[#This Row],[W]]</f>
        <v>0.77777777777777779</v>
      </c>
      <c r="H2083" s="1">
        <f>EXTRACT_WORDLen(smsSpamCollection_untouched!A2083)/Table1[[#This Row],[W]]</f>
        <v>3.7777777777777777</v>
      </c>
      <c r="I2083" s="1">
        <f>EXTRACT_UNIQUEWORD(smsSpamCollection_untouched!A2083)/Table1[[#This Row],[W]]</f>
        <v>0.88888888888888884</v>
      </c>
      <c r="J2083" s="1"/>
      <c r="K2083" s="1"/>
      <c r="L2083" s="1"/>
      <c r="M2083" s="1"/>
      <c r="N2083" s="1"/>
      <c r="O2083" s="1"/>
      <c r="P2083" s="1" t="str">
        <f>smsSpamCollection_untouched!B2083</f>
        <v>ham</v>
      </c>
    </row>
    <row r="2084" spans="1:16" x14ac:dyDescent="0.3">
      <c r="A2084" s="1">
        <f>LEN(TRIM(smsSpamCollection_untouched!A2084))</f>
        <v>40</v>
      </c>
      <c r="B2084" s="1">
        <f>EXTRACT_ALPHA(smsSpamCollection_untouched!A2084)/Table1[[#This Row],[C]]</f>
        <v>0.75</v>
      </c>
      <c r="C2084" s="1">
        <f>EXTRACT_NUMBER(smsSpamCollection_untouched!A2084)/Table1[[#This Row],[C]]</f>
        <v>0</v>
      </c>
      <c r="D2084" s="1">
        <f>(Table1[[#This Row],[W]]-1)/Table1[[#This Row],[C]]</f>
        <v>0.15</v>
      </c>
      <c r="E2084" s="1">
        <f>EXTRACT_SPCHAR(smsSpamCollection_untouched!A2084)/Table1[[#This Row],[C]]</f>
        <v>0.1</v>
      </c>
      <c r="F2084" s="1">
        <f>EXTRACT_WORD(smsSpamCollection_untouched!A2084)</f>
        <v>7</v>
      </c>
      <c r="G2084" s="1">
        <f>EXTRACT_SHORTWORD(smsSpamCollection_untouched!A2084)/Table1[[#This Row],[W]]</f>
        <v>0.8571428571428571</v>
      </c>
      <c r="H2084" s="1">
        <f>EXTRACT_WORDLen(smsSpamCollection_untouched!A2084)/Table1[[#This Row],[W]]</f>
        <v>4.8571428571428568</v>
      </c>
      <c r="I2084" s="1">
        <f>EXTRACT_UNIQUEWORD(smsSpamCollection_untouched!A2084)/Table1[[#This Row],[W]]</f>
        <v>1</v>
      </c>
      <c r="J2084" s="1"/>
      <c r="K2084" s="1"/>
      <c r="L2084" s="1"/>
      <c r="M2084" s="1"/>
      <c r="N2084" s="1"/>
      <c r="O2084" s="1"/>
      <c r="P2084" s="1" t="str">
        <f>smsSpamCollection_untouched!B2084</f>
        <v>ham</v>
      </c>
    </row>
    <row r="2085" spans="1:16" x14ac:dyDescent="0.3">
      <c r="A2085" s="1">
        <f>LEN(TRIM(smsSpamCollection_untouched!A2085))</f>
        <v>17</v>
      </c>
      <c r="B2085" s="1">
        <f>EXTRACT_ALPHA(smsSpamCollection_untouched!A2085)/Table1[[#This Row],[C]]</f>
        <v>0.6470588235294118</v>
      </c>
      <c r="C2085" s="1">
        <f>EXTRACT_NUMBER(smsSpamCollection_untouched!A2085)/Table1[[#This Row],[C]]</f>
        <v>0</v>
      </c>
      <c r="D2085" s="1">
        <f>(Table1[[#This Row],[W]]-1)/Table1[[#This Row],[C]]</f>
        <v>0.11764705882352941</v>
      </c>
      <c r="E2085" s="1">
        <f>EXTRACT_SPCHAR(smsSpamCollection_untouched!A2085)/Table1[[#This Row],[C]]</f>
        <v>0.23529411764705882</v>
      </c>
      <c r="F2085" s="1">
        <f>EXTRACT_WORD(smsSpamCollection_untouched!A2085)</f>
        <v>3</v>
      </c>
      <c r="G2085" s="1">
        <f>EXTRACT_SHORTWORD(smsSpamCollection_untouched!A2085)/Table1[[#This Row],[W]]</f>
        <v>1</v>
      </c>
      <c r="H2085" s="1">
        <f>EXTRACT_WORDLen(smsSpamCollection_untouched!A2085)/Table1[[#This Row],[W]]</f>
        <v>5</v>
      </c>
      <c r="I2085" s="1">
        <f>EXTRACT_UNIQUEWORD(smsSpamCollection_untouched!A2085)/Table1[[#This Row],[W]]</f>
        <v>1</v>
      </c>
      <c r="J2085" s="1"/>
      <c r="K2085" s="1"/>
      <c r="L2085" s="1"/>
      <c r="M2085" s="1"/>
      <c r="N2085" s="1"/>
      <c r="O2085" s="1"/>
      <c r="P2085" s="1" t="str">
        <f>smsSpamCollection_untouched!B2085</f>
        <v>ham</v>
      </c>
    </row>
    <row r="2086" spans="1:16" x14ac:dyDescent="0.3">
      <c r="A2086" s="1">
        <f>LEN(TRIM(smsSpamCollection_untouched!A2086))</f>
        <v>80</v>
      </c>
      <c r="B2086" s="1">
        <f>EXTRACT_ALPHA(smsSpamCollection_untouched!A2086)/Table1[[#This Row],[C]]</f>
        <v>0.77500000000000002</v>
      </c>
      <c r="C2086" s="1">
        <f>EXTRACT_NUMBER(smsSpamCollection_untouched!A2086)/Table1[[#This Row],[C]]</f>
        <v>0</v>
      </c>
      <c r="D2086" s="1">
        <f>(Table1[[#This Row],[W]]-1)/Table1[[#This Row],[C]]</f>
        <v>0.17499999999999999</v>
      </c>
      <c r="E2086" s="1">
        <f>EXTRACT_SPCHAR(smsSpamCollection_untouched!A2086)/Table1[[#This Row],[C]]</f>
        <v>0.05</v>
      </c>
      <c r="F2086" s="1">
        <f>EXTRACT_WORD(smsSpamCollection_untouched!A2086)</f>
        <v>15</v>
      </c>
      <c r="G2086" s="1">
        <f>EXTRACT_SHORTWORD(smsSpamCollection_untouched!A2086)/Table1[[#This Row],[W]]</f>
        <v>0.8</v>
      </c>
      <c r="H2086" s="1">
        <f>EXTRACT_WORDLen(smsSpamCollection_untouched!A2086)/Table1[[#This Row],[W]]</f>
        <v>4.4000000000000004</v>
      </c>
      <c r="I2086" s="1">
        <f>EXTRACT_UNIQUEWORD(smsSpamCollection_untouched!A2086)/Table1[[#This Row],[W]]</f>
        <v>1</v>
      </c>
      <c r="J2086" s="1"/>
      <c r="K2086" s="1"/>
      <c r="L2086" s="1"/>
      <c r="M2086" s="1"/>
      <c r="N2086" s="1"/>
      <c r="O2086" s="1"/>
      <c r="P2086" s="1" t="str">
        <f>smsSpamCollection_untouched!B2086</f>
        <v>ham</v>
      </c>
    </row>
    <row r="2087" spans="1:16" x14ac:dyDescent="0.3">
      <c r="A2087" s="1">
        <f>LEN(TRIM(smsSpamCollection_untouched!A2087))</f>
        <v>38</v>
      </c>
      <c r="B2087" s="1">
        <f>EXTRACT_ALPHA(smsSpamCollection_untouched!A2087)/Table1[[#This Row],[C]]</f>
        <v>0.78947368421052633</v>
      </c>
      <c r="C2087" s="1">
        <f>EXTRACT_NUMBER(smsSpamCollection_untouched!A2087)/Table1[[#This Row],[C]]</f>
        <v>0</v>
      </c>
      <c r="D2087" s="1">
        <f>(Table1[[#This Row],[W]]-1)/Table1[[#This Row],[C]]</f>
        <v>0.18421052631578946</v>
      </c>
      <c r="E2087" s="1">
        <f>EXTRACT_SPCHAR(smsSpamCollection_untouched!A2087)/Table1[[#This Row],[C]]</f>
        <v>2.6315789473684209E-2</v>
      </c>
      <c r="F2087" s="1">
        <f>EXTRACT_WORD(smsSpamCollection_untouched!A2087)</f>
        <v>8</v>
      </c>
      <c r="G2087" s="1">
        <f>EXTRACT_SHORTWORD(smsSpamCollection_untouched!A2087)/Table1[[#This Row],[W]]</f>
        <v>0.875</v>
      </c>
      <c r="H2087" s="1">
        <f>EXTRACT_WORDLen(smsSpamCollection_untouched!A2087)/Table1[[#This Row],[W]]</f>
        <v>3.875</v>
      </c>
      <c r="I2087" s="1">
        <f>EXTRACT_UNIQUEWORD(smsSpamCollection_untouched!A2087)/Table1[[#This Row],[W]]</f>
        <v>1</v>
      </c>
      <c r="J2087" s="1"/>
      <c r="K2087" s="1"/>
      <c r="L2087" s="1"/>
      <c r="M2087" s="1"/>
      <c r="N2087" s="1"/>
      <c r="O2087" s="1"/>
      <c r="P2087" s="1" t="str">
        <f>smsSpamCollection_untouched!B2087</f>
        <v>ham</v>
      </c>
    </row>
    <row r="2088" spans="1:16" x14ac:dyDescent="0.3">
      <c r="A2088" s="1">
        <f>LEN(TRIM(smsSpamCollection_untouched!A2088))</f>
        <v>48</v>
      </c>
      <c r="B2088" s="1">
        <f>EXTRACT_ALPHA(smsSpamCollection_untouched!A2088)/Table1[[#This Row],[C]]</f>
        <v>0.77083333333333337</v>
      </c>
      <c r="C2088" s="1">
        <f>EXTRACT_NUMBER(smsSpamCollection_untouched!A2088)/Table1[[#This Row],[C]]</f>
        <v>0</v>
      </c>
      <c r="D2088" s="1">
        <f>(Table1[[#This Row],[W]]-1)/Table1[[#This Row],[C]]</f>
        <v>0.20833333333333334</v>
      </c>
      <c r="E2088" s="1">
        <f>EXTRACT_SPCHAR(smsSpamCollection_untouched!A2088)/Table1[[#This Row],[C]]</f>
        <v>2.0833333333333332E-2</v>
      </c>
      <c r="F2088" s="1">
        <f>EXTRACT_WORD(smsSpamCollection_untouched!A2088)</f>
        <v>11</v>
      </c>
      <c r="G2088" s="1">
        <f>EXTRACT_SHORTWORD(smsSpamCollection_untouched!A2088)/Table1[[#This Row],[W]]</f>
        <v>0.81818181818181823</v>
      </c>
      <c r="H2088" s="1">
        <f>EXTRACT_WORDLen(smsSpamCollection_untouched!A2088)/Table1[[#This Row],[W]]</f>
        <v>3.4545454545454546</v>
      </c>
      <c r="I2088" s="1">
        <f>EXTRACT_UNIQUEWORD(smsSpamCollection_untouched!A2088)/Table1[[#This Row],[W]]</f>
        <v>1</v>
      </c>
      <c r="J2088" s="1"/>
      <c r="K2088" s="1"/>
      <c r="L2088" s="1"/>
      <c r="M2088" s="1"/>
      <c r="N2088" s="1"/>
      <c r="O2088" s="1"/>
      <c r="P2088" s="1" t="str">
        <f>smsSpamCollection_untouched!B2088</f>
        <v>ham</v>
      </c>
    </row>
    <row r="2089" spans="1:16" x14ac:dyDescent="0.3">
      <c r="A2089" s="1">
        <f>LEN(TRIM(smsSpamCollection_untouched!A2089))</f>
        <v>35</v>
      </c>
      <c r="B2089" s="1">
        <f>EXTRACT_ALPHA(smsSpamCollection_untouched!A2089)/Table1[[#This Row],[C]]</f>
        <v>0.77142857142857146</v>
      </c>
      <c r="C2089" s="1">
        <f>EXTRACT_NUMBER(smsSpamCollection_untouched!A2089)/Table1[[#This Row],[C]]</f>
        <v>0</v>
      </c>
      <c r="D2089" s="1">
        <f>(Table1[[#This Row],[W]]-1)/Table1[[#This Row],[C]]</f>
        <v>0.2</v>
      </c>
      <c r="E2089" s="1">
        <f>EXTRACT_SPCHAR(smsSpamCollection_untouched!A2089)/Table1[[#This Row],[C]]</f>
        <v>2.8571428571428571E-2</v>
      </c>
      <c r="F2089" s="1">
        <f>EXTRACT_WORD(smsSpamCollection_untouched!A2089)</f>
        <v>8</v>
      </c>
      <c r="G2089" s="1">
        <f>EXTRACT_SHORTWORD(smsSpamCollection_untouched!A2089)/Table1[[#This Row],[W]]</f>
        <v>0.875</v>
      </c>
      <c r="H2089" s="1">
        <f>EXTRACT_WORDLen(smsSpamCollection_untouched!A2089)/Table1[[#This Row],[W]]</f>
        <v>3.5</v>
      </c>
      <c r="I2089" s="1">
        <f>EXTRACT_UNIQUEWORD(smsSpamCollection_untouched!A2089)/Table1[[#This Row],[W]]</f>
        <v>1</v>
      </c>
      <c r="J2089" s="1"/>
      <c r="K2089" s="1"/>
      <c r="L2089" s="1"/>
      <c r="M2089" s="1"/>
      <c r="N2089" s="1"/>
      <c r="O2089" s="1"/>
      <c r="P2089" s="1" t="str">
        <f>smsSpamCollection_untouched!B2089</f>
        <v>ham</v>
      </c>
    </row>
    <row r="2090" spans="1:16" x14ac:dyDescent="0.3">
      <c r="A2090" s="1">
        <f>LEN(TRIM(smsSpamCollection_untouched!A2090))</f>
        <v>140</v>
      </c>
      <c r="B2090" s="1">
        <f>EXTRACT_ALPHA(smsSpamCollection_untouched!A2090)/Table1[[#This Row],[C]]</f>
        <v>0.74285714285714288</v>
      </c>
      <c r="C2090" s="1">
        <f>EXTRACT_NUMBER(smsSpamCollection_untouched!A2090)/Table1[[#This Row],[C]]</f>
        <v>1.4285714285714285E-2</v>
      </c>
      <c r="D2090" s="1">
        <f>(Table1[[#This Row],[W]]-1)/Table1[[#This Row],[C]]</f>
        <v>0.16428571428571428</v>
      </c>
      <c r="E2090" s="1">
        <f>EXTRACT_SPCHAR(smsSpamCollection_untouched!A2090)/Table1[[#This Row],[C]]</f>
        <v>7.857142857142857E-2</v>
      </c>
      <c r="F2090" s="1">
        <f>EXTRACT_WORD(smsSpamCollection_untouched!A2090)</f>
        <v>24</v>
      </c>
      <c r="G2090" s="1">
        <f>EXTRACT_SHORTWORD(smsSpamCollection_untouched!A2090)/Table1[[#This Row],[W]]</f>
        <v>0.75</v>
      </c>
      <c r="H2090" s="1">
        <f>EXTRACT_WORDLen(smsSpamCollection_untouched!A2090)/Table1[[#This Row],[W]]</f>
        <v>4.875</v>
      </c>
      <c r="I2090" s="1">
        <f>EXTRACT_UNIQUEWORD(smsSpamCollection_untouched!A2090)/Table1[[#This Row],[W]]</f>
        <v>1</v>
      </c>
      <c r="J2090" s="1"/>
      <c r="K2090" s="1"/>
      <c r="L2090" s="1"/>
      <c r="M2090" s="1"/>
      <c r="N2090" s="1"/>
      <c r="O2090" s="1"/>
      <c r="P2090" s="1" t="str">
        <f>smsSpamCollection_untouched!B2090</f>
        <v>ham</v>
      </c>
    </row>
    <row r="2091" spans="1:16" x14ac:dyDescent="0.3">
      <c r="A2091" s="1">
        <f>LEN(TRIM(smsSpamCollection_untouched!A2091))</f>
        <v>156</v>
      </c>
      <c r="B2091" s="1">
        <f>EXTRACT_ALPHA(smsSpamCollection_untouched!A2091)/Table1[[#This Row],[C]]</f>
        <v>0.67307692307692313</v>
      </c>
      <c r="C2091" s="1">
        <f>EXTRACT_NUMBER(smsSpamCollection_untouched!A2091)/Table1[[#This Row],[C]]</f>
        <v>0.10256410256410256</v>
      </c>
      <c r="D2091" s="1">
        <f>(Table1[[#This Row],[W]]-1)/Table1[[#This Row],[C]]</f>
        <v>0.17307692307692307</v>
      </c>
      <c r="E2091" s="1">
        <f>EXTRACT_SPCHAR(smsSpamCollection_untouched!A2091)/Table1[[#This Row],[C]]</f>
        <v>5.128205128205128E-2</v>
      </c>
      <c r="F2091" s="1">
        <f>EXTRACT_WORD(smsSpamCollection_untouched!A2091)</f>
        <v>28</v>
      </c>
      <c r="G2091" s="1">
        <f>EXTRACT_SHORTWORD(smsSpamCollection_untouched!A2091)/Table1[[#This Row],[W]]</f>
        <v>0.8571428571428571</v>
      </c>
      <c r="H2091" s="1">
        <f>EXTRACT_WORDLen(smsSpamCollection_untouched!A2091)/Table1[[#This Row],[W]]</f>
        <v>4.6071428571428568</v>
      </c>
      <c r="I2091" s="1">
        <f>EXTRACT_UNIQUEWORD(smsSpamCollection_untouched!A2091)/Table1[[#This Row],[W]]</f>
        <v>0.9285714285714286</v>
      </c>
      <c r="J2091" s="1"/>
      <c r="K2091" s="1"/>
      <c r="L2091" s="1"/>
      <c r="M2091" s="1"/>
      <c r="N2091" s="1"/>
      <c r="O2091" s="1"/>
      <c r="P2091" s="1" t="str">
        <f>smsSpamCollection_untouched!B2091</f>
        <v>spam</v>
      </c>
    </row>
    <row r="2092" spans="1:16" x14ac:dyDescent="0.3">
      <c r="A2092" s="1">
        <f>LEN(TRIM(smsSpamCollection_untouched!A2092))</f>
        <v>358</v>
      </c>
      <c r="B2092" s="1">
        <f>EXTRACT_ALPHA(smsSpamCollection_untouched!A2092)/Table1[[#This Row],[C]]</f>
        <v>0.75139664804469275</v>
      </c>
      <c r="C2092" s="1">
        <f>EXTRACT_NUMBER(smsSpamCollection_untouched!A2092)/Table1[[#This Row],[C]]</f>
        <v>0</v>
      </c>
      <c r="D2092" s="1">
        <f>(Table1[[#This Row],[W]]-1)/Table1[[#This Row],[C]]</f>
        <v>0.19832402234636873</v>
      </c>
      <c r="E2092" s="1">
        <f>EXTRACT_SPCHAR(smsSpamCollection_untouched!A2092)/Table1[[#This Row],[C]]</f>
        <v>5.027932960893855E-2</v>
      </c>
      <c r="F2092" s="1">
        <f>EXTRACT_WORD(smsSpamCollection_untouched!A2092)</f>
        <v>72</v>
      </c>
      <c r="G2092" s="1">
        <f>EXTRACT_SHORTWORD(smsSpamCollection_untouched!A2092)/Table1[[#This Row],[W]]</f>
        <v>0.77777777777777779</v>
      </c>
      <c r="H2092" s="1">
        <f>EXTRACT_WORDLen(smsSpamCollection_untouched!A2092)/Table1[[#This Row],[W]]</f>
        <v>3.9861111111111112</v>
      </c>
      <c r="I2092" s="1">
        <f>EXTRACT_UNIQUEWORD(smsSpamCollection_untouched!A2092)/Table1[[#This Row],[W]]</f>
        <v>0.75</v>
      </c>
      <c r="J2092" s="1"/>
      <c r="K2092" s="1"/>
      <c r="L2092" s="1"/>
      <c r="M2092" s="1"/>
      <c r="N2092" s="1"/>
      <c r="O2092" s="1"/>
      <c r="P2092" s="1" t="str">
        <f>smsSpamCollection_untouched!B2092</f>
        <v>ham</v>
      </c>
    </row>
    <row r="2093" spans="1:16" x14ac:dyDescent="0.3">
      <c r="A2093" s="1">
        <f>LEN(TRIM(smsSpamCollection_untouched!A2093))</f>
        <v>40</v>
      </c>
      <c r="B2093" s="1">
        <f>EXTRACT_ALPHA(smsSpamCollection_untouched!A2093)/Table1[[#This Row],[C]]</f>
        <v>0.7</v>
      </c>
      <c r="C2093" s="1">
        <f>EXTRACT_NUMBER(smsSpamCollection_untouched!A2093)/Table1[[#This Row],[C]]</f>
        <v>0</v>
      </c>
      <c r="D2093" s="1">
        <f>(Table1[[#This Row],[W]]-1)/Table1[[#This Row],[C]]</f>
        <v>0.15</v>
      </c>
      <c r="E2093" s="1">
        <f>EXTRACT_SPCHAR(smsSpamCollection_untouched!A2093)/Table1[[#This Row],[C]]</f>
        <v>0.15</v>
      </c>
      <c r="F2093" s="1">
        <f>EXTRACT_WORD(smsSpamCollection_untouched!A2093)</f>
        <v>7</v>
      </c>
      <c r="G2093" s="1">
        <f>EXTRACT_SHORTWORD(smsSpamCollection_untouched!A2093)/Table1[[#This Row],[W]]</f>
        <v>0.8571428571428571</v>
      </c>
      <c r="H2093" s="1">
        <f>EXTRACT_WORDLen(smsSpamCollection_untouched!A2093)/Table1[[#This Row],[W]]</f>
        <v>4.8571428571428568</v>
      </c>
      <c r="I2093" s="1">
        <f>EXTRACT_UNIQUEWORD(smsSpamCollection_untouched!A2093)/Table1[[#This Row],[W]]</f>
        <v>1</v>
      </c>
      <c r="J2093" s="1"/>
      <c r="K2093" s="1"/>
      <c r="L2093" s="1"/>
      <c r="M2093" s="1"/>
      <c r="N2093" s="1"/>
      <c r="O2093" s="1"/>
      <c r="P2093" s="1" t="str">
        <f>smsSpamCollection_untouched!B2093</f>
        <v>ham</v>
      </c>
    </row>
    <row r="2094" spans="1:16" x14ac:dyDescent="0.3">
      <c r="A2094" s="1">
        <f>LEN(TRIM(smsSpamCollection_untouched!A2094))</f>
        <v>47</v>
      </c>
      <c r="B2094" s="1">
        <f>EXTRACT_ALPHA(smsSpamCollection_untouched!A2094)/Table1[[#This Row],[C]]</f>
        <v>0.80851063829787229</v>
      </c>
      <c r="C2094" s="1">
        <f>EXTRACT_NUMBER(smsSpamCollection_untouched!A2094)/Table1[[#This Row],[C]]</f>
        <v>0</v>
      </c>
      <c r="D2094" s="1">
        <f>(Table1[[#This Row],[W]]-1)/Table1[[#This Row],[C]]</f>
        <v>0.1702127659574468</v>
      </c>
      <c r="E2094" s="1">
        <f>EXTRACT_SPCHAR(smsSpamCollection_untouched!A2094)/Table1[[#This Row],[C]]</f>
        <v>2.1276595744680851E-2</v>
      </c>
      <c r="F2094" s="1">
        <f>EXTRACT_WORD(smsSpamCollection_untouched!A2094)</f>
        <v>9</v>
      </c>
      <c r="G2094" s="1">
        <f>EXTRACT_SHORTWORD(smsSpamCollection_untouched!A2094)/Table1[[#This Row],[W]]</f>
        <v>1</v>
      </c>
      <c r="H2094" s="1">
        <f>EXTRACT_WORDLen(smsSpamCollection_untouched!A2094)/Table1[[#This Row],[W]]</f>
        <v>4.333333333333333</v>
      </c>
      <c r="I2094" s="1">
        <f>EXTRACT_UNIQUEWORD(smsSpamCollection_untouched!A2094)/Table1[[#This Row],[W]]</f>
        <v>1</v>
      </c>
      <c r="J2094" s="1"/>
      <c r="K2094" s="1"/>
      <c r="L2094" s="1"/>
      <c r="M2094" s="1"/>
      <c r="N2094" s="1"/>
      <c r="O2094" s="1"/>
      <c r="P2094" s="1" t="str">
        <f>smsSpamCollection_untouched!B2094</f>
        <v>ham</v>
      </c>
    </row>
    <row r="2095" spans="1:16" x14ac:dyDescent="0.3">
      <c r="A2095" s="1">
        <f>LEN(TRIM(smsSpamCollection_untouched!A2095))</f>
        <v>152</v>
      </c>
      <c r="B2095" s="1">
        <f>EXTRACT_ALPHA(smsSpamCollection_untouched!A2095)/Table1[[#This Row],[C]]</f>
        <v>0.77631578947368418</v>
      </c>
      <c r="C2095" s="1">
        <f>EXTRACT_NUMBER(smsSpamCollection_untouched!A2095)/Table1[[#This Row],[C]]</f>
        <v>0</v>
      </c>
      <c r="D2095" s="1">
        <f>(Table1[[#This Row],[W]]-1)/Table1[[#This Row],[C]]</f>
        <v>0.19736842105263158</v>
      </c>
      <c r="E2095" s="1">
        <f>EXTRACT_SPCHAR(smsSpamCollection_untouched!A2095)/Table1[[#This Row],[C]]</f>
        <v>2.6315789473684209E-2</v>
      </c>
      <c r="F2095" s="1">
        <f>EXTRACT_WORD(smsSpamCollection_untouched!A2095)</f>
        <v>31</v>
      </c>
      <c r="G2095" s="1">
        <f>EXTRACT_SHORTWORD(smsSpamCollection_untouched!A2095)/Table1[[#This Row],[W]]</f>
        <v>0.80645161290322576</v>
      </c>
      <c r="H2095" s="1">
        <f>EXTRACT_WORDLen(smsSpamCollection_untouched!A2095)/Table1[[#This Row],[W]]</f>
        <v>3.935483870967742</v>
      </c>
      <c r="I2095" s="1">
        <f>EXTRACT_UNIQUEWORD(smsSpamCollection_untouched!A2095)/Table1[[#This Row],[W]]</f>
        <v>0.967741935483871</v>
      </c>
      <c r="J2095" s="1"/>
      <c r="K2095" s="1"/>
      <c r="L2095" s="1"/>
      <c r="M2095" s="1"/>
      <c r="N2095" s="1"/>
      <c r="O2095" s="1"/>
      <c r="P2095" s="1" t="str">
        <f>smsSpamCollection_untouched!B2095</f>
        <v>ham</v>
      </c>
    </row>
    <row r="2096" spans="1:16" x14ac:dyDescent="0.3">
      <c r="A2096" s="1">
        <f>LEN(TRIM(smsSpamCollection_untouched!A2096))</f>
        <v>159</v>
      </c>
      <c r="B2096" s="1">
        <f>EXTRACT_ALPHA(smsSpamCollection_untouched!A2096)/Table1[[#This Row],[C]]</f>
        <v>0.660377358490566</v>
      </c>
      <c r="C2096" s="1">
        <f>EXTRACT_NUMBER(smsSpamCollection_untouched!A2096)/Table1[[#This Row],[C]]</f>
        <v>0.11320754716981132</v>
      </c>
      <c r="D2096" s="1">
        <f>(Table1[[#This Row],[W]]-1)/Table1[[#This Row],[C]]</f>
        <v>0.16352201257861634</v>
      </c>
      <c r="E2096" s="1">
        <f>EXTRACT_SPCHAR(smsSpamCollection_untouched!A2096)/Table1[[#This Row],[C]]</f>
        <v>6.2893081761006289E-2</v>
      </c>
      <c r="F2096" s="1">
        <f>EXTRACT_WORD(smsSpamCollection_untouched!A2096)</f>
        <v>27</v>
      </c>
      <c r="G2096" s="1">
        <f>EXTRACT_SHORTWORD(smsSpamCollection_untouched!A2096)/Table1[[#This Row],[W]]</f>
        <v>0.77777777777777779</v>
      </c>
      <c r="H2096" s="1">
        <f>EXTRACT_WORDLen(smsSpamCollection_untouched!A2096)/Table1[[#This Row],[W]]</f>
        <v>4.9259259259259256</v>
      </c>
      <c r="I2096" s="1">
        <f>EXTRACT_UNIQUEWORD(smsSpamCollection_untouched!A2096)/Table1[[#This Row],[W]]</f>
        <v>0.96296296296296291</v>
      </c>
      <c r="J2096" s="1"/>
      <c r="K2096" s="1"/>
      <c r="L2096" s="1"/>
      <c r="M2096" s="1"/>
      <c r="N2096" s="1"/>
      <c r="O2096" s="1"/>
      <c r="P2096" s="1" t="str">
        <f>smsSpamCollection_untouched!B2096</f>
        <v>spam</v>
      </c>
    </row>
    <row r="2097" spans="1:16" x14ac:dyDescent="0.3">
      <c r="A2097" s="1">
        <f>LEN(TRIM(smsSpamCollection_untouched!A2097))</f>
        <v>144</v>
      </c>
      <c r="B2097" s="1">
        <f>EXTRACT_ALPHA(smsSpamCollection_untouched!A2097)/Table1[[#This Row],[C]]</f>
        <v>0.61111111111111116</v>
      </c>
      <c r="C2097" s="1">
        <f>EXTRACT_NUMBER(smsSpamCollection_untouched!A2097)/Table1[[#This Row],[C]]</f>
        <v>0.2361111111111111</v>
      </c>
      <c r="D2097" s="1">
        <f>(Table1[[#This Row],[W]]-1)/Table1[[#This Row],[C]]</f>
        <v>0.13194444444444445</v>
      </c>
      <c r="E2097" s="1">
        <f>EXTRACT_SPCHAR(smsSpamCollection_untouched!A2097)/Table1[[#This Row],[C]]</f>
        <v>2.0833333333333332E-2</v>
      </c>
      <c r="F2097" s="1">
        <f>EXTRACT_WORD(smsSpamCollection_untouched!A2097)</f>
        <v>20</v>
      </c>
      <c r="G2097" s="1">
        <f>EXTRACT_SHORTWORD(smsSpamCollection_untouched!A2097)/Table1[[#This Row],[W]]</f>
        <v>0.95</v>
      </c>
      <c r="H2097" s="1">
        <f>EXTRACT_WORDLen(smsSpamCollection_untouched!A2097)/Table1[[#This Row],[W]]</f>
        <v>6.25</v>
      </c>
      <c r="I2097" s="1">
        <f>EXTRACT_UNIQUEWORD(smsSpamCollection_untouched!A2097)/Table1[[#This Row],[W]]</f>
        <v>1</v>
      </c>
      <c r="J2097" s="1"/>
      <c r="K2097" s="1"/>
      <c r="L2097" s="1"/>
      <c r="M2097" s="1"/>
      <c r="N2097" s="1"/>
      <c r="O2097" s="1"/>
      <c r="P2097" s="1" t="str">
        <f>smsSpamCollection_untouched!B2097</f>
        <v>spam</v>
      </c>
    </row>
    <row r="2098" spans="1:16" x14ac:dyDescent="0.3">
      <c r="A2098" s="1">
        <f>LEN(TRIM(smsSpamCollection_untouched!A2098))</f>
        <v>30</v>
      </c>
      <c r="B2098" s="1">
        <f>EXTRACT_ALPHA(smsSpamCollection_untouched!A2098)/Table1[[#This Row],[C]]</f>
        <v>0.8</v>
      </c>
      <c r="C2098" s="1">
        <f>EXTRACT_NUMBER(smsSpamCollection_untouched!A2098)/Table1[[#This Row],[C]]</f>
        <v>0</v>
      </c>
      <c r="D2098" s="1">
        <f>(Table1[[#This Row],[W]]-1)/Table1[[#This Row],[C]]</f>
        <v>0.16666666666666666</v>
      </c>
      <c r="E2098" s="1">
        <f>EXTRACT_SPCHAR(smsSpamCollection_untouched!A2098)/Table1[[#This Row],[C]]</f>
        <v>3.3333333333333333E-2</v>
      </c>
      <c r="F2098" s="1">
        <f>EXTRACT_WORD(smsSpamCollection_untouched!A2098)</f>
        <v>6</v>
      </c>
      <c r="G2098" s="1">
        <f>EXTRACT_SHORTWORD(smsSpamCollection_untouched!A2098)/Table1[[#This Row],[W]]</f>
        <v>0.66666666666666663</v>
      </c>
      <c r="H2098" s="1">
        <f>EXTRACT_WORDLen(smsSpamCollection_untouched!A2098)/Table1[[#This Row],[W]]</f>
        <v>4.166666666666667</v>
      </c>
      <c r="I2098" s="1">
        <f>EXTRACT_UNIQUEWORD(smsSpamCollection_untouched!A2098)/Table1[[#This Row],[W]]</f>
        <v>1</v>
      </c>
      <c r="J2098" s="1"/>
      <c r="K2098" s="1"/>
      <c r="L2098" s="1"/>
      <c r="M2098" s="1"/>
      <c r="N2098" s="1"/>
      <c r="O2098" s="1"/>
      <c r="P2098" s="1" t="str">
        <f>smsSpamCollection_untouched!B2098</f>
        <v>ham</v>
      </c>
    </row>
    <row r="2099" spans="1:16" x14ac:dyDescent="0.3">
      <c r="A2099" s="1">
        <f>LEN(TRIM(smsSpamCollection_untouched!A2099))</f>
        <v>11</v>
      </c>
      <c r="B2099" s="1">
        <f>EXTRACT_ALPHA(smsSpamCollection_untouched!A2099)/Table1[[#This Row],[C]]</f>
        <v>0.54545454545454541</v>
      </c>
      <c r="C2099" s="1">
        <f>EXTRACT_NUMBER(smsSpamCollection_untouched!A2099)/Table1[[#This Row],[C]]</f>
        <v>0</v>
      </c>
      <c r="D2099" s="1">
        <f>(Table1[[#This Row],[W]]-1)/Table1[[#This Row],[C]]</f>
        <v>9.0909090909090912E-2</v>
      </c>
      <c r="E2099" s="1">
        <f>EXTRACT_SPCHAR(smsSpamCollection_untouched!A2099)/Table1[[#This Row],[C]]</f>
        <v>0.36363636363636365</v>
      </c>
      <c r="F2099" s="1">
        <f>EXTRACT_WORD(smsSpamCollection_untouched!A2099)</f>
        <v>2</v>
      </c>
      <c r="G2099" s="1">
        <f>EXTRACT_SHORTWORD(smsSpamCollection_untouched!A2099)/Table1[[#This Row],[W]]</f>
        <v>1</v>
      </c>
      <c r="H2099" s="1">
        <f>EXTRACT_WORDLen(smsSpamCollection_untouched!A2099)/Table1[[#This Row],[W]]</f>
        <v>5</v>
      </c>
      <c r="I2099" s="1">
        <f>EXTRACT_UNIQUEWORD(smsSpamCollection_untouched!A2099)/Table1[[#This Row],[W]]</f>
        <v>1</v>
      </c>
      <c r="J2099" s="1"/>
      <c r="K2099" s="1"/>
      <c r="L2099" s="1"/>
      <c r="M2099" s="1"/>
      <c r="N2099" s="1"/>
      <c r="O2099" s="1"/>
      <c r="P2099" s="1" t="str">
        <f>smsSpamCollection_untouched!B2099</f>
        <v>ham</v>
      </c>
    </row>
    <row r="2100" spans="1:16" x14ac:dyDescent="0.3">
      <c r="A2100" s="1">
        <f>LEN(TRIM(smsSpamCollection_untouched!A2100))</f>
        <v>44</v>
      </c>
      <c r="B2100" s="1">
        <f>EXTRACT_ALPHA(smsSpamCollection_untouched!A2100)/Table1[[#This Row],[C]]</f>
        <v>0.79545454545454541</v>
      </c>
      <c r="C2100" s="1">
        <f>EXTRACT_NUMBER(smsSpamCollection_untouched!A2100)/Table1[[#This Row],[C]]</f>
        <v>0</v>
      </c>
      <c r="D2100" s="1">
        <f>(Table1[[#This Row],[W]]-1)/Table1[[#This Row],[C]]</f>
        <v>0.20454545454545456</v>
      </c>
      <c r="E2100" s="1">
        <f>EXTRACT_SPCHAR(smsSpamCollection_untouched!A2100)/Table1[[#This Row],[C]]</f>
        <v>0</v>
      </c>
      <c r="F2100" s="1">
        <f>EXTRACT_WORD(smsSpamCollection_untouched!A2100)</f>
        <v>10</v>
      </c>
      <c r="G2100" s="1">
        <f>EXTRACT_SHORTWORD(smsSpamCollection_untouched!A2100)/Table1[[#This Row],[W]]</f>
        <v>0.8</v>
      </c>
      <c r="H2100" s="1">
        <f>EXTRACT_WORDLen(smsSpamCollection_untouched!A2100)/Table1[[#This Row],[W]]</f>
        <v>3.5</v>
      </c>
      <c r="I2100" s="1">
        <f>EXTRACT_UNIQUEWORD(smsSpamCollection_untouched!A2100)/Table1[[#This Row],[W]]</f>
        <v>0.9</v>
      </c>
      <c r="J2100" s="1"/>
      <c r="K2100" s="1"/>
      <c r="L2100" s="1"/>
      <c r="M2100" s="1"/>
      <c r="N2100" s="1"/>
      <c r="O2100" s="1"/>
      <c r="P2100" s="1" t="str">
        <f>smsSpamCollection_untouched!B2100</f>
        <v>ham</v>
      </c>
    </row>
    <row r="2101" spans="1:16" x14ac:dyDescent="0.3">
      <c r="A2101" s="1">
        <f>LEN(TRIM(smsSpamCollection_untouched!A2101))</f>
        <v>87</v>
      </c>
      <c r="B2101" s="1">
        <f>EXTRACT_ALPHA(smsSpamCollection_untouched!A2101)/Table1[[#This Row],[C]]</f>
        <v>0.73563218390804597</v>
      </c>
      <c r="C2101" s="1">
        <f>EXTRACT_NUMBER(smsSpamCollection_untouched!A2101)/Table1[[#This Row],[C]]</f>
        <v>2.2988505747126436E-2</v>
      </c>
      <c r="D2101" s="1">
        <f>(Table1[[#This Row],[W]]-1)/Table1[[#This Row],[C]]</f>
        <v>0.19540229885057472</v>
      </c>
      <c r="E2101" s="1">
        <f>EXTRACT_SPCHAR(smsSpamCollection_untouched!A2101)/Table1[[#This Row],[C]]</f>
        <v>4.5977011494252873E-2</v>
      </c>
      <c r="F2101" s="1">
        <f>EXTRACT_WORD(smsSpamCollection_untouched!A2101)</f>
        <v>18</v>
      </c>
      <c r="G2101" s="1">
        <f>EXTRACT_SHORTWORD(smsSpamCollection_untouched!A2101)/Table1[[#This Row],[W]]</f>
        <v>0.72222222222222221</v>
      </c>
      <c r="H2101" s="1">
        <f>EXTRACT_WORDLen(smsSpamCollection_untouched!A2101)/Table1[[#This Row],[W]]</f>
        <v>3.8888888888888888</v>
      </c>
      <c r="I2101" s="1">
        <f>EXTRACT_UNIQUEWORD(smsSpamCollection_untouched!A2101)/Table1[[#This Row],[W]]</f>
        <v>1</v>
      </c>
      <c r="J2101" s="1"/>
      <c r="K2101" s="1"/>
      <c r="L2101" s="1"/>
      <c r="M2101" s="1"/>
      <c r="N2101" s="1"/>
      <c r="O2101" s="1"/>
      <c r="P2101" s="1" t="str">
        <f>smsSpamCollection_untouched!B2101</f>
        <v>ham</v>
      </c>
    </row>
    <row r="2102" spans="1:16" x14ac:dyDescent="0.3">
      <c r="A2102" s="1">
        <f>LEN(TRIM(smsSpamCollection_untouched!A2102))</f>
        <v>158</v>
      </c>
      <c r="B2102" s="1">
        <f>EXTRACT_ALPHA(smsSpamCollection_untouched!A2102)/Table1[[#This Row],[C]]</f>
        <v>0.67088607594936711</v>
      </c>
      <c r="C2102" s="1">
        <f>EXTRACT_NUMBER(smsSpamCollection_untouched!A2102)/Table1[[#This Row],[C]]</f>
        <v>0.10126582278481013</v>
      </c>
      <c r="D2102" s="1">
        <f>(Table1[[#This Row],[W]]-1)/Table1[[#This Row],[C]]</f>
        <v>0.13924050632911392</v>
      </c>
      <c r="E2102" s="1">
        <f>EXTRACT_SPCHAR(smsSpamCollection_untouched!A2102)/Table1[[#This Row],[C]]</f>
        <v>8.8607594936708861E-2</v>
      </c>
      <c r="F2102" s="1">
        <f>EXTRACT_WORD(smsSpamCollection_untouched!A2102)</f>
        <v>23</v>
      </c>
      <c r="G2102" s="1">
        <f>EXTRACT_SHORTWORD(smsSpamCollection_untouched!A2102)/Table1[[#This Row],[W]]</f>
        <v>0.91304347826086951</v>
      </c>
      <c r="H2102" s="1">
        <f>EXTRACT_WORDLen(smsSpamCollection_untouched!A2102)/Table1[[#This Row],[W]]</f>
        <v>5.9130434782608692</v>
      </c>
      <c r="I2102" s="1">
        <f>EXTRACT_UNIQUEWORD(smsSpamCollection_untouched!A2102)/Table1[[#This Row],[W]]</f>
        <v>1</v>
      </c>
      <c r="J2102" s="1"/>
      <c r="K2102" s="1"/>
      <c r="L2102" s="1"/>
      <c r="M2102" s="1"/>
      <c r="N2102" s="1"/>
      <c r="O2102" s="1"/>
      <c r="P2102" s="1" t="str">
        <f>smsSpamCollection_untouched!B2102</f>
        <v>spam</v>
      </c>
    </row>
    <row r="2103" spans="1:16" x14ac:dyDescent="0.3">
      <c r="A2103" s="1">
        <f>LEN(TRIM(smsSpamCollection_untouched!A2103))</f>
        <v>47</v>
      </c>
      <c r="B2103" s="1">
        <f>EXTRACT_ALPHA(smsSpamCollection_untouched!A2103)/Table1[[#This Row],[C]]</f>
        <v>0.74468085106382975</v>
      </c>
      <c r="C2103" s="1">
        <f>EXTRACT_NUMBER(smsSpamCollection_untouched!A2103)/Table1[[#This Row],[C]]</f>
        <v>0</v>
      </c>
      <c r="D2103" s="1">
        <f>(Table1[[#This Row],[W]]-1)/Table1[[#This Row],[C]]</f>
        <v>0.14893617021276595</v>
      </c>
      <c r="E2103" s="1">
        <f>EXTRACT_SPCHAR(smsSpamCollection_untouched!A2103)/Table1[[#This Row],[C]]</f>
        <v>0.10638297872340426</v>
      </c>
      <c r="F2103" s="1">
        <f>EXTRACT_WORD(smsSpamCollection_untouched!A2103)</f>
        <v>8</v>
      </c>
      <c r="G2103" s="1">
        <f>EXTRACT_SHORTWORD(smsSpamCollection_untouched!A2103)/Table1[[#This Row],[W]]</f>
        <v>0.75</v>
      </c>
      <c r="H2103" s="1">
        <f>EXTRACT_WORDLen(smsSpamCollection_untouched!A2103)/Table1[[#This Row],[W]]</f>
        <v>5</v>
      </c>
      <c r="I2103" s="1">
        <f>EXTRACT_UNIQUEWORD(smsSpamCollection_untouched!A2103)/Table1[[#This Row],[W]]</f>
        <v>1</v>
      </c>
      <c r="J2103" s="1"/>
      <c r="K2103" s="1"/>
      <c r="L2103" s="1"/>
      <c r="M2103" s="1"/>
      <c r="N2103" s="1"/>
      <c r="O2103" s="1"/>
      <c r="P2103" s="1" t="str">
        <f>smsSpamCollection_untouched!B2103</f>
        <v>ham</v>
      </c>
    </row>
    <row r="2104" spans="1:16" x14ac:dyDescent="0.3">
      <c r="A2104" s="1">
        <f>LEN(TRIM(smsSpamCollection_untouched!A2104))</f>
        <v>64</v>
      </c>
      <c r="B2104" s="1">
        <f>EXTRACT_ALPHA(smsSpamCollection_untouched!A2104)/Table1[[#This Row],[C]]</f>
        <v>0.6875</v>
      </c>
      <c r="C2104" s="1">
        <f>EXTRACT_NUMBER(smsSpamCollection_untouched!A2104)/Table1[[#This Row],[C]]</f>
        <v>4.6875E-2</v>
      </c>
      <c r="D2104" s="1">
        <f>(Table1[[#This Row],[W]]-1)/Table1[[#This Row],[C]]</f>
        <v>0.21875</v>
      </c>
      <c r="E2104" s="1">
        <f>EXTRACT_SPCHAR(smsSpamCollection_untouched!A2104)/Table1[[#This Row],[C]]</f>
        <v>4.6875E-2</v>
      </c>
      <c r="F2104" s="1">
        <f>EXTRACT_WORD(smsSpamCollection_untouched!A2104)</f>
        <v>15</v>
      </c>
      <c r="G2104" s="1">
        <f>EXTRACT_SHORTWORD(smsSpamCollection_untouched!A2104)/Table1[[#This Row],[W]]</f>
        <v>0.8</v>
      </c>
      <c r="H2104" s="1">
        <f>EXTRACT_WORDLen(smsSpamCollection_untouched!A2104)/Table1[[#This Row],[W]]</f>
        <v>3.3333333333333335</v>
      </c>
      <c r="I2104" s="1">
        <f>EXTRACT_UNIQUEWORD(smsSpamCollection_untouched!A2104)/Table1[[#This Row],[W]]</f>
        <v>1</v>
      </c>
      <c r="J2104" s="1"/>
      <c r="K2104" s="1"/>
      <c r="L2104" s="1"/>
      <c r="M2104" s="1"/>
      <c r="N2104" s="1"/>
      <c r="O2104" s="1"/>
      <c r="P2104" s="1" t="str">
        <f>smsSpamCollection_untouched!B2104</f>
        <v>ham</v>
      </c>
    </row>
    <row r="2105" spans="1:16" x14ac:dyDescent="0.3">
      <c r="A2105" s="1">
        <f>LEN(TRIM(smsSpamCollection_untouched!A2105))</f>
        <v>24</v>
      </c>
      <c r="B2105" s="1">
        <f>EXTRACT_ALPHA(smsSpamCollection_untouched!A2105)/Table1[[#This Row],[C]]</f>
        <v>0.91666666666666663</v>
      </c>
      <c r="C2105" s="1">
        <f>EXTRACT_NUMBER(smsSpamCollection_untouched!A2105)/Table1[[#This Row],[C]]</f>
        <v>0</v>
      </c>
      <c r="D2105" s="1">
        <f>(Table1[[#This Row],[W]]-1)/Table1[[#This Row],[C]]</f>
        <v>8.3333333333333329E-2</v>
      </c>
      <c r="E2105" s="1">
        <f>EXTRACT_SPCHAR(smsSpamCollection_untouched!A2105)/Table1[[#This Row],[C]]</f>
        <v>0</v>
      </c>
      <c r="F2105" s="1">
        <f>EXTRACT_WORD(smsSpamCollection_untouched!A2105)</f>
        <v>3</v>
      </c>
      <c r="G2105" s="1">
        <f>EXTRACT_SHORTWORD(smsSpamCollection_untouched!A2105)/Table1[[#This Row],[W]]</f>
        <v>1</v>
      </c>
      <c r="H2105" s="1">
        <f>EXTRACT_WORDLen(smsSpamCollection_untouched!A2105)/Table1[[#This Row],[W]]</f>
        <v>7.333333333333333</v>
      </c>
      <c r="I2105" s="1">
        <f>EXTRACT_UNIQUEWORD(smsSpamCollection_untouched!A2105)/Table1[[#This Row],[W]]</f>
        <v>1</v>
      </c>
      <c r="J2105" s="1"/>
      <c r="K2105" s="1"/>
      <c r="L2105" s="1"/>
      <c r="M2105" s="1"/>
      <c r="N2105" s="1"/>
      <c r="O2105" s="1"/>
      <c r="P2105" s="1" t="str">
        <f>smsSpamCollection_untouched!B2105</f>
        <v>ham</v>
      </c>
    </row>
    <row r="2106" spans="1:16" x14ac:dyDescent="0.3">
      <c r="A2106" s="1">
        <f>LEN(TRIM(smsSpamCollection_untouched!A2106))</f>
        <v>95</v>
      </c>
      <c r="B2106" s="1">
        <f>EXTRACT_ALPHA(smsSpamCollection_untouched!A2106)/Table1[[#This Row],[C]]</f>
        <v>0.8</v>
      </c>
      <c r="C2106" s="1">
        <f>EXTRACT_NUMBER(smsSpamCollection_untouched!A2106)/Table1[[#This Row],[C]]</f>
        <v>0</v>
      </c>
      <c r="D2106" s="1">
        <f>(Table1[[#This Row],[W]]-1)/Table1[[#This Row],[C]]</f>
        <v>0.17894736842105263</v>
      </c>
      <c r="E2106" s="1">
        <f>EXTRACT_SPCHAR(smsSpamCollection_untouched!A2106)/Table1[[#This Row],[C]]</f>
        <v>2.1052631578947368E-2</v>
      </c>
      <c r="F2106" s="1">
        <f>EXTRACT_WORD(smsSpamCollection_untouched!A2106)</f>
        <v>18</v>
      </c>
      <c r="G2106" s="1">
        <f>EXTRACT_SHORTWORD(smsSpamCollection_untouched!A2106)/Table1[[#This Row],[W]]</f>
        <v>0.77777777777777779</v>
      </c>
      <c r="H2106" s="1">
        <f>EXTRACT_WORDLen(smsSpamCollection_untouched!A2106)/Table1[[#This Row],[W]]</f>
        <v>4.333333333333333</v>
      </c>
      <c r="I2106" s="1">
        <f>EXTRACT_UNIQUEWORD(smsSpamCollection_untouched!A2106)/Table1[[#This Row],[W]]</f>
        <v>0.94444444444444442</v>
      </c>
      <c r="J2106" s="1"/>
      <c r="K2106" s="1"/>
      <c r="L2106" s="1"/>
      <c r="M2106" s="1"/>
      <c r="N2106" s="1"/>
      <c r="O2106" s="1"/>
      <c r="P2106" s="1" t="str">
        <f>smsSpamCollection_untouched!B2106</f>
        <v>ham</v>
      </c>
    </row>
    <row r="2107" spans="1:16" x14ac:dyDescent="0.3">
      <c r="A2107" s="1">
        <f>LEN(TRIM(smsSpamCollection_untouched!A2107))</f>
        <v>134</v>
      </c>
      <c r="B2107" s="1">
        <f>EXTRACT_ALPHA(smsSpamCollection_untouched!A2107)/Table1[[#This Row],[C]]</f>
        <v>0.80597014925373134</v>
      </c>
      <c r="C2107" s="1">
        <f>EXTRACT_NUMBER(smsSpamCollection_untouched!A2107)/Table1[[#This Row],[C]]</f>
        <v>0</v>
      </c>
      <c r="D2107" s="1">
        <f>(Table1[[#This Row],[W]]-1)/Table1[[#This Row],[C]]</f>
        <v>0.17910447761194029</v>
      </c>
      <c r="E2107" s="1">
        <f>EXTRACT_SPCHAR(smsSpamCollection_untouched!A2107)/Table1[[#This Row],[C]]</f>
        <v>1.4925373134328358E-2</v>
      </c>
      <c r="F2107" s="1">
        <f>EXTRACT_WORD(smsSpamCollection_untouched!A2107)</f>
        <v>25</v>
      </c>
      <c r="G2107" s="1">
        <f>EXTRACT_SHORTWORD(smsSpamCollection_untouched!A2107)/Table1[[#This Row],[W]]</f>
        <v>0.72</v>
      </c>
      <c r="H2107" s="1">
        <f>EXTRACT_WORDLen(smsSpamCollection_untouched!A2107)/Table1[[#This Row],[W]]</f>
        <v>4.4000000000000004</v>
      </c>
      <c r="I2107" s="1">
        <f>EXTRACT_UNIQUEWORD(smsSpamCollection_untouched!A2107)/Table1[[#This Row],[W]]</f>
        <v>0.96</v>
      </c>
      <c r="J2107" s="1"/>
      <c r="K2107" s="1"/>
      <c r="L2107" s="1"/>
      <c r="M2107" s="1"/>
      <c r="N2107" s="1"/>
      <c r="O2107" s="1"/>
      <c r="P2107" s="1" t="str">
        <f>smsSpamCollection_untouched!B2107</f>
        <v>ham</v>
      </c>
    </row>
    <row r="2108" spans="1:16" x14ac:dyDescent="0.3">
      <c r="A2108" s="1">
        <f>LEN(TRIM(smsSpamCollection_untouched!A2108))</f>
        <v>23</v>
      </c>
      <c r="B2108" s="1">
        <f>EXTRACT_ALPHA(smsSpamCollection_untouched!A2108)/Table1[[#This Row],[C]]</f>
        <v>0.73913043478260865</v>
      </c>
      <c r="C2108" s="1">
        <f>EXTRACT_NUMBER(smsSpamCollection_untouched!A2108)/Table1[[#This Row],[C]]</f>
        <v>0</v>
      </c>
      <c r="D2108" s="1">
        <f>(Table1[[#This Row],[W]]-1)/Table1[[#This Row],[C]]</f>
        <v>0.21739130434782608</v>
      </c>
      <c r="E2108" s="1">
        <f>EXTRACT_SPCHAR(smsSpamCollection_untouched!A2108)/Table1[[#This Row],[C]]</f>
        <v>4.3478260869565216E-2</v>
      </c>
      <c r="F2108" s="1">
        <f>EXTRACT_WORD(smsSpamCollection_untouched!A2108)</f>
        <v>6</v>
      </c>
      <c r="G2108" s="1">
        <f>EXTRACT_SHORTWORD(smsSpamCollection_untouched!A2108)/Table1[[#This Row],[W]]</f>
        <v>0.5</v>
      </c>
      <c r="H2108" s="1">
        <f>EXTRACT_WORDLen(smsSpamCollection_untouched!A2108)/Table1[[#This Row],[W]]</f>
        <v>3</v>
      </c>
      <c r="I2108" s="1">
        <f>EXTRACT_UNIQUEWORD(smsSpamCollection_untouched!A2108)/Table1[[#This Row],[W]]</f>
        <v>1</v>
      </c>
      <c r="J2108" s="1"/>
      <c r="K2108" s="1"/>
      <c r="L2108" s="1"/>
      <c r="M2108" s="1"/>
      <c r="N2108" s="1"/>
      <c r="O2108" s="1"/>
      <c r="P2108" s="1" t="str">
        <f>smsSpamCollection_untouched!B2108</f>
        <v>ham</v>
      </c>
    </row>
    <row r="2109" spans="1:16" x14ac:dyDescent="0.3">
      <c r="A2109" s="1">
        <f>LEN(TRIM(smsSpamCollection_untouched!A2109))</f>
        <v>32</v>
      </c>
      <c r="B2109" s="1">
        <f>EXTRACT_ALPHA(smsSpamCollection_untouched!A2109)/Table1[[#This Row],[C]]</f>
        <v>0.6875</v>
      </c>
      <c r="C2109" s="1">
        <f>EXTRACT_NUMBER(smsSpamCollection_untouched!A2109)/Table1[[#This Row],[C]]</f>
        <v>0</v>
      </c>
      <c r="D2109" s="1">
        <f>(Table1[[#This Row],[W]]-1)/Table1[[#This Row],[C]]</f>
        <v>0.1875</v>
      </c>
      <c r="E2109" s="1">
        <f>EXTRACT_SPCHAR(smsSpamCollection_untouched!A2109)/Table1[[#This Row],[C]]</f>
        <v>0.125</v>
      </c>
      <c r="F2109" s="1">
        <f>EXTRACT_WORD(smsSpamCollection_untouched!A2109)</f>
        <v>7</v>
      </c>
      <c r="G2109" s="1">
        <f>EXTRACT_SHORTWORD(smsSpamCollection_untouched!A2109)/Table1[[#This Row],[W]]</f>
        <v>0.7142857142857143</v>
      </c>
      <c r="H2109" s="1">
        <f>EXTRACT_WORDLen(smsSpamCollection_untouched!A2109)/Table1[[#This Row],[W]]</f>
        <v>3.7142857142857144</v>
      </c>
      <c r="I2109" s="1">
        <f>EXTRACT_UNIQUEWORD(smsSpamCollection_untouched!A2109)/Table1[[#This Row],[W]]</f>
        <v>1</v>
      </c>
      <c r="J2109" s="1"/>
      <c r="K2109" s="1"/>
      <c r="L2109" s="1"/>
      <c r="M2109" s="1"/>
      <c r="N2109" s="1"/>
      <c r="O2109" s="1"/>
      <c r="P2109" s="1" t="str">
        <f>smsSpamCollection_untouched!B2109</f>
        <v>ham</v>
      </c>
    </row>
    <row r="2110" spans="1:16" x14ac:dyDescent="0.3">
      <c r="A2110" s="1">
        <f>LEN(TRIM(smsSpamCollection_untouched!A2110))</f>
        <v>174</v>
      </c>
      <c r="B2110" s="1">
        <f>EXTRACT_ALPHA(smsSpamCollection_untouched!A2110)/Table1[[#This Row],[C]]</f>
        <v>0.75287356321839083</v>
      </c>
      <c r="C2110" s="1">
        <f>EXTRACT_NUMBER(smsSpamCollection_untouched!A2110)/Table1[[#This Row],[C]]</f>
        <v>0</v>
      </c>
      <c r="D2110" s="1">
        <f>(Table1[[#This Row],[W]]-1)/Table1[[#This Row],[C]]</f>
        <v>0.21264367816091953</v>
      </c>
      <c r="E2110" s="1">
        <f>EXTRACT_SPCHAR(smsSpamCollection_untouched!A2110)/Table1[[#This Row],[C]]</f>
        <v>3.4482758620689655E-2</v>
      </c>
      <c r="F2110" s="1">
        <f>EXTRACT_WORD(smsSpamCollection_untouched!A2110)</f>
        <v>38</v>
      </c>
      <c r="G2110" s="1">
        <f>EXTRACT_SHORTWORD(smsSpamCollection_untouched!A2110)/Table1[[#This Row],[W]]</f>
        <v>0.78947368421052633</v>
      </c>
      <c r="H2110" s="1">
        <f>EXTRACT_WORDLen(smsSpamCollection_untouched!A2110)/Table1[[#This Row],[W]]</f>
        <v>3.6052631578947367</v>
      </c>
      <c r="I2110" s="1">
        <f>EXTRACT_UNIQUEWORD(smsSpamCollection_untouched!A2110)/Table1[[#This Row],[W]]</f>
        <v>0.84210526315789469</v>
      </c>
      <c r="J2110" s="1"/>
      <c r="K2110" s="1"/>
      <c r="L2110" s="1"/>
      <c r="M2110" s="1"/>
      <c r="N2110" s="1"/>
      <c r="O2110" s="1"/>
      <c r="P2110" s="1" t="str">
        <f>smsSpamCollection_untouched!B2110</f>
        <v>ham</v>
      </c>
    </row>
    <row r="2111" spans="1:16" x14ac:dyDescent="0.3">
      <c r="A2111" s="1">
        <f>LEN(TRIM(smsSpamCollection_untouched!A2111))</f>
        <v>154</v>
      </c>
      <c r="B2111" s="1">
        <f>EXTRACT_ALPHA(smsSpamCollection_untouched!A2111)/Table1[[#This Row],[C]]</f>
        <v>0.64935064935064934</v>
      </c>
      <c r="C2111" s="1">
        <f>EXTRACT_NUMBER(smsSpamCollection_untouched!A2111)/Table1[[#This Row],[C]]</f>
        <v>0.13636363636363635</v>
      </c>
      <c r="D2111" s="1">
        <f>(Table1[[#This Row],[W]]-1)/Table1[[#This Row],[C]]</f>
        <v>0.16233766233766234</v>
      </c>
      <c r="E2111" s="1">
        <f>EXTRACT_SPCHAR(smsSpamCollection_untouched!A2111)/Table1[[#This Row],[C]]</f>
        <v>5.1948051948051951E-2</v>
      </c>
      <c r="F2111" s="1">
        <f>EXTRACT_WORD(smsSpamCollection_untouched!A2111)</f>
        <v>26</v>
      </c>
      <c r="G2111" s="1">
        <f>EXTRACT_SHORTWORD(smsSpamCollection_untouched!A2111)/Table1[[#This Row],[W]]</f>
        <v>0.76923076923076927</v>
      </c>
      <c r="H2111" s="1">
        <f>EXTRACT_WORDLen(smsSpamCollection_untouched!A2111)/Table1[[#This Row],[W]]</f>
        <v>4.9615384615384617</v>
      </c>
      <c r="I2111" s="1">
        <f>EXTRACT_UNIQUEWORD(smsSpamCollection_untouched!A2111)/Table1[[#This Row],[W]]</f>
        <v>0.96153846153846156</v>
      </c>
      <c r="J2111" s="1"/>
      <c r="K2111" s="1"/>
      <c r="L2111" s="1"/>
      <c r="M2111" s="1"/>
      <c r="N2111" s="1"/>
      <c r="O2111" s="1"/>
      <c r="P2111" s="1" t="str">
        <f>smsSpamCollection_untouched!B2111</f>
        <v>spam</v>
      </c>
    </row>
    <row r="2112" spans="1:16" x14ac:dyDescent="0.3">
      <c r="A2112" s="1">
        <f>LEN(TRIM(smsSpamCollection_untouched!A2112))</f>
        <v>37</v>
      </c>
      <c r="B2112" s="1">
        <f>EXTRACT_ALPHA(smsSpamCollection_untouched!A2112)/Table1[[#This Row],[C]]</f>
        <v>0.64864864864864868</v>
      </c>
      <c r="C2112" s="1">
        <f>EXTRACT_NUMBER(smsSpamCollection_untouched!A2112)/Table1[[#This Row],[C]]</f>
        <v>0</v>
      </c>
      <c r="D2112" s="1">
        <f>(Table1[[#This Row],[W]]-1)/Table1[[#This Row],[C]]</f>
        <v>0.21621621621621623</v>
      </c>
      <c r="E2112" s="1">
        <f>EXTRACT_SPCHAR(smsSpamCollection_untouched!A2112)/Table1[[#This Row],[C]]</f>
        <v>0.16216216216216217</v>
      </c>
      <c r="F2112" s="1">
        <f>EXTRACT_WORD(smsSpamCollection_untouched!A2112)</f>
        <v>9</v>
      </c>
      <c r="G2112" s="1">
        <f>EXTRACT_SHORTWORD(smsSpamCollection_untouched!A2112)/Table1[[#This Row],[W]]</f>
        <v>0.66666666666666663</v>
      </c>
      <c r="H2112" s="1">
        <f>EXTRACT_WORDLen(smsSpamCollection_untouched!A2112)/Table1[[#This Row],[W]]</f>
        <v>3.3333333333333335</v>
      </c>
      <c r="I2112" s="1">
        <f>EXTRACT_UNIQUEWORD(smsSpamCollection_untouched!A2112)/Table1[[#This Row],[W]]</f>
        <v>0.88888888888888884</v>
      </c>
      <c r="J2112" s="1"/>
      <c r="K2112" s="1"/>
      <c r="L2112" s="1"/>
      <c r="M2112" s="1"/>
      <c r="N2112" s="1"/>
      <c r="O2112" s="1"/>
      <c r="P2112" s="1" t="str">
        <f>smsSpamCollection_untouched!B2112</f>
        <v>ham</v>
      </c>
    </row>
    <row r="2113" spans="1:16" x14ac:dyDescent="0.3">
      <c r="A2113" s="1">
        <f>LEN(TRIM(smsSpamCollection_untouched!A2113))</f>
        <v>35</v>
      </c>
      <c r="B2113" s="1">
        <f>EXTRACT_ALPHA(smsSpamCollection_untouched!A2113)/Table1[[#This Row],[C]]</f>
        <v>0.82857142857142863</v>
      </c>
      <c r="C2113" s="1">
        <f>EXTRACT_NUMBER(smsSpamCollection_untouched!A2113)/Table1[[#This Row],[C]]</f>
        <v>0</v>
      </c>
      <c r="D2113" s="1">
        <f>(Table1[[#This Row],[W]]-1)/Table1[[#This Row],[C]]</f>
        <v>0.17142857142857143</v>
      </c>
      <c r="E2113" s="1">
        <f>EXTRACT_SPCHAR(smsSpamCollection_untouched!A2113)/Table1[[#This Row],[C]]</f>
        <v>0</v>
      </c>
      <c r="F2113" s="1">
        <f>EXTRACT_WORD(smsSpamCollection_untouched!A2113)</f>
        <v>7</v>
      </c>
      <c r="G2113" s="1">
        <f>EXTRACT_SHORTWORD(smsSpamCollection_untouched!A2113)/Table1[[#This Row],[W]]</f>
        <v>0.7142857142857143</v>
      </c>
      <c r="H2113" s="1">
        <f>EXTRACT_WORDLen(smsSpamCollection_untouched!A2113)/Table1[[#This Row],[W]]</f>
        <v>4.1428571428571432</v>
      </c>
      <c r="I2113" s="1">
        <f>EXTRACT_UNIQUEWORD(smsSpamCollection_untouched!A2113)/Table1[[#This Row],[W]]</f>
        <v>1</v>
      </c>
      <c r="J2113" s="1"/>
      <c r="K2113" s="1"/>
      <c r="L2113" s="1"/>
      <c r="M2113" s="1"/>
      <c r="N2113" s="1"/>
      <c r="O2113" s="1"/>
      <c r="P2113" s="1" t="str">
        <f>smsSpamCollection_untouched!B2113</f>
        <v>ham</v>
      </c>
    </row>
    <row r="2114" spans="1:16" x14ac:dyDescent="0.3">
      <c r="A2114" s="1">
        <f>LEN(TRIM(smsSpamCollection_untouched!A2114))</f>
        <v>147</v>
      </c>
      <c r="B2114" s="1">
        <f>EXTRACT_ALPHA(smsSpamCollection_untouched!A2114)/Table1[[#This Row],[C]]</f>
        <v>0.75510204081632648</v>
      </c>
      <c r="C2114" s="1">
        <f>EXTRACT_NUMBER(smsSpamCollection_untouched!A2114)/Table1[[#This Row],[C]]</f>
        <v>1.3605442176870748E-2</v>
      </c>
      <c r="D2114" s="1">
        <f>(Table1[[#This Row],[W]]-1)/Table1[[#This Row],[C]]</f>
        <v>0.21088435374149661</v>
      </c>
      <c r="E2114" s="1">
        <f>EXTRACT_SPCHAR(smsSpamCollection_untouched!A2114)/Table1[[#This Row],[C]]</f>
        <v>2.0408163265306121E-2</v>
      </c>
      <c r="F2114" s="1">
        <f>EXTRACT_WORD(smsSpamCollection_untouched!A2114)</f>
        <v>32</v>
      </c>
      <c r="G2114" s="1">
        <f>EXTRACT_SHORTWORD(smsSpamCollection_untouched!A2114)/Table1[[#This Row],[W]]</f>
        <v>0.78125</v>
      </c>
      <c r="H2114" s="1">
        <f>EXTRACT_WORDLen(smsSpamCollection_untouched!A2114)/Table1[[#This Row],[W]]</f>
        <v>3.625</v>
      </c>
      <c r="I2114" s="1">
        <f>EXTRACT_UNIQUEWORD(smsSpamCollection_untouched!A2114)/Table1[[#This Row],[W]]</f>
        <v>0.84375</v>
      </c>
      <c r="J2114" s="1"/>
      <c r="K2114" s="1"/>
      <c r="L2114" s="1"/>
      <c r="M2114" s="1"/>
      <c r="N2114" s="1"/>
      <c r="O2114" s="1"/>
      <c r="P2114" s="1" t="str">
        <f>smsSpamCollection_untouched!B2114</f>
        <v>ham</v>
      </c>
    </row>
    <row r="2115" spans="1:16" x14ac:dyDescent="0.3">
      <c r="A2115" s="1">
        <f>LEN(TRIM(smsSpamCollection_untouched!A2115))</f>
        <v>159</v>
      </c>
      <c r="B2115" s="1">
        <f>EXTRACT_ALPHA(smsSpamCollection_untouched!A2115)/Table1[[#This Row],[C]]</f>
        <v>0.64150943396226412</v>
      </c>
      <c r="C2115" s="1">
        <f>EXTRACT_NUMBER(smsSpamCollection_untouched!A2115)/Table1[[#This Row],[C]]</f>
        <v>0.14465408805031446</v>
      </c>
      <c r="D2115" s="1">
        <f>(Table1[[#This Row],[W]]-1)/Table1[[#This Row],[C]]</f>
        <v>0.16981132075471697</v>
      </c>
      <c r="E2115" s="1">
        <f>EXTRACT_SPCHAR(smsSpamCollection_untouched!A2115)/Table1[[#This Row],[C]]</f>
        <v>4.40251572327044E-2</v>
      </c>
      <c r="F2115" s="1">
        <f>EXTRACT_WORD(smsSpamCollection_untouched!A2115)</f>
        <v>28</v>
      </c>
      <c r="G2115" s="1">
        <f>EXTRACT_SHORTWORD(smsSpamCollection_untouched!A2115)/Table1[[#This Row],[W]]</f>
        <v>0.75</v>
      </c>
      <c r="H2115" s="1">
        <f>EXTRACT_WORDLen(smsSpamCollection_untouched!A2115)/Table1[[#This Row],[W]]</f>
        <v>4.7142857142857144</v>
      </c>
      <c r="I2115" s="1">
        <f>EXTRACT_UNIQUEWORD(smsSpamCollection_untouched!A2115)/Table1[[#This Row],[W]]</f>
        <v>0.8214285714285714</v>
      </c>
      <c r="J2115" s="1"/>
      <c r="K2115" s="1"/>
      <c r="L2115" s="1"/>
      <c r="M2115" s="1"/>
      <c r="N2115" s="1"/>
      <c r="O2115" s="1"/>
      <c r="P2115" s="1" t="str">
        <f>smsSpamCollection_untouched!B2115</f>
        <v>spam</v>
      </c>
    </row>
    <row r="2116" spans="1:16" x14ac:dyDescent="0.3">
      <c r="A2116" s="1">
        <f>LEN(TRIM(smsSpamCollection_untouched!A2116))</f>
        <v>49</v>
      </c>
      <c r="B2116" s="1">
        <f>EXTRACT_ALPHA(smsSpamCollection_untouched!A2116)/Table1[[#This Row],[C]]</f>
        <v>0.77551020408163263</v>
      </c>
      <c r="C2116" s="1">
        <f>EXTRACT_NUMBER(smsSpamCollection_untouched!A2116)/Table1[[#This Row],[C]]</f>
        <v>0</v>
      </c>
      <c r="D2116" s="1">
        <f>(Table1[[#This Row],[W]]-1)/Table1[[#This Row],[C]]</f>
        <v>0.18367346938775511</v>
      </c>
      <c r="E2116" s="1">
        <f>EXTRACT_SPCHAR(smsSpamCollection_untouched!A2116)/Table1[[#This Row],[C]]</f>
        <v>4.0816326530612242E-2</v>
      </c>
      <c r="F2116" s="1">
        <f>EXTRACT_WORD(smsSpamCollection_untouched!A2116)</f>
        <v>10</v>
      </c>
      <c r="G2116" s="1">
        <f>EXTRACT_SHORTWORD(smsSpamCollection_untouched!A2116)/Table1[[#This Row],[W]]</f>
        <v>0.7</v>
      </c>
      <c r="H2116" s="1">
        <f>EXTRACT_WORDLen(smsSpamCollection_untouched!A2116)/Table1[[#This Row],[W]]</f>
        <v>4</v>
      </c>
      <c r="I2116" s="1">
        <f>EXTRACT_UNIQUEWORD(smsSpamCollection_untouched!A2116)/Table1[[#This Row],[W]]</f>
        <v>1</v>
      </c>
      <c r="J2116" s="1"/>
      <c r="K2116" s="1"/>
      <c r="L2116" s="1"/>
      <c r="M2116" s="1"/>
      <c r="N2116" s="1"/>
      <c r="O2116" s="1"/>
      <c r="P2116" s="1" t="str">
        <f>smsSpamCollection_untouched!B2116</f>
        <v>ham</v>
      </c>
    </row>
    <row r="2117" spans="1:16" x14ac:dyDescent="0.3">
      <c r="A2117" s="1">
        <f>LEN(TRIM(smsSpamCollection_untouched!A2117))</f>
        <v>157</v>
      </c>
      <c r="B2117" s="1">
        <f>EXTRACT_ALPHA(smsSpamCollection_untouched!A2117)/Table1[[#This Row],[C]]</f>
        <v>0.78343949044585992</v>
      </c>
      <c r="C2117" s="1">
        <f>EXTRACT_NUMBER(smsSpamCollection_untouched!A2117)/Table1[[#This Row],[C]]</f>
        <v>1.9108280254777069E-2</v>
      </c>
      <c r="D2117" s="1">
        <f>(Table1[[#This Row],[W]]-1)/Table1[[#This Row],[C]]</f>
        <v>0.17834394904458598</v>
      </c>
      <c r="E2117" s="1">
        <f>EXTRACT_SPCHAR(smsSpamCollection_untouched!A2117)/Table1[[#This Row],[C]]</f>
        <v>1.9108280254777069E-2</v>
      </c>
      <c r="F2117" s="1">
        <f>EXTRACT_WORD(smsSpamCollection_untouched!A2117)</f>
        <v>29</v>
      </c>
      <c r="G2117" s="1">
        <f>EXTRACT_SHORTWORD(smsSpamCollection_untouched!A2117)/Table1[[#This Row],[W]]</f>
        <v>0.72413793103448276</v>
      </c>
      <c r="H2117" s="1">
        <f>EXTRACT_WORDLen(smsSpamCollection_untouched!A2117)/Table1[[#This Row],[W]]</f>
        <v>4.4482758620689653</v>
      </c>
      <c r="I2117" s="1">
        <f>EXTRACT_UNIQUEWORD(smsSpamCollection_untouched!A2117)/Table1[[#This Row],[W]]</f>
        <v>0.96551724137931039</v>
      </c>
      <c r="J2117" s="1"/>
      <c r="K2117" s="1"/>
      <c r="L2117" s="1"/>
      <c r="M2117" s="1"/>
      <c r="N2117" s="1"/>
      <c r="O2117" s="1"/>
      <c r="P2117" s="1" t="str">
        <f>smsSpamCollection_untouched!B2117</f>
        <v>spam</v>
      </c>
    </row>
    <row r="2118" spans="1:16" x14ac:dyDescent="0.3">
      <c r="A2118" s="1">
        <f>LEN(TRIM(smsSpamCollection_untouched!A2118))</f>
        <v>107</v>
      </c>
      <c r="B2118" s="1">
        <f>EXTRACT_ALPHA(smsSpamCollection_untouched!A2118)/Table1[[#This Row],[C]]</f>
        <v>0.78504672897196259</v>
      </c>
      <c r="C2118" s="1">
        <f>EXTRACT_NUMBER(smsSpamCollection_untouched!A2118)/Table1[[#This Row],[C]]</f>
        <v>0</v>
      </c>
      <c r="D2118" s="1">
        <f>(Table1[[#This Row],[W]]-1)/Table1[[#This Row],[C]]</f>
        <v>0.18691588785046728</v>
      </c>
      <c r="E2118" s="1">
        <f>EXTRACT_SPCHAR(smsSpamCollection_untouched!A2118)/Table1[[#This Row],[C]]</f>
        <v>2.8037383177570093E-2</v>
      </c>
      <c r="F2118" s="1">
        <f>EXTRACT_WORD(smsSpamCollection_untouched!A2118)</f>
        <v>21</v>
      </c>
      <c r="G2118" s="1">
        <f>EXTRACT_SHORTWORD(smsSpamCollection_untouched!A2118)/Table1[[#This Row],[W]]</f>
        <v>0.7142857142857143</v>
      </c>
      <c r="H2118" s="1">
        <f>EXTRACT_WORDLen(smsSpamCollection_untouched!A2118)/Table1[[#This Row],[W]]</f>
        <v>4.1428571428571432</v>
      </c>
      <c r="I2118" s="1">
        <f>EXTRACT_UNIQUEWORD(smsSpamCollection_untouched!A2118)/Table1[[#This Row],[W]]</f>
        <v>0.95238095238095233</v>
      </c>
      <c r="J2118" s="1"/>
      <c r="K2118" s="1"/>
      <c r="L2118" s="1"/>
      <c r="M2118" s="1"/>
      <c r="N2118" s="1"/>
      <c r="O2118" s="1"/>
      <c r="P2118" s="1" t="str">
        <f>smsSpamCollection_untouched!B2118</f>
        <v>ham</v>
      </c>
    </row>
    <row r="2119" spans="1:16" x14ac:dyDescent="0.3">
      <c r="A2119" s="1">
        <f>LEN(TRIM(smsSpamCollection_untouched!A2119))</f>
        <v>37</v>
      </c>
      <c r="B2119" s="1">
        <f>EXTRACT_ALPHA(smsSpamCollection_untouched!A2119)/Table1[[#This Row],[C]]</f>
        <v>0.78378378378378377</v>
      </c>
      <c r="C2119" s="1">
        <f>EXTRACT_NUMBER(smsSpamCollection_untouched!A2119)/Table1[[#This Row],[C]]</f>
        <v>0</v>
      </c>
      <c r="D2119" s="1">
        <f>(Table1[[#This Row],[W]]-1)/Table1[[#This Row],[C]]</f>
        <v>0.1891891891891892</v>
      </c>
      <c r="E2119" s="1">
        <f>EXTRACT_SPCHAR(smsSpamCollection_untouched!A2119)/Table1[[#This Row],[C]]</f>
        <v>2.7027027027027029E-2</v>
      </c>
      <c r="F2119" s="1">
        <f>EXTRACT_WORD(smsSpamCollection_untouched!A2119)</f>
        <v>8</v>
      </c>
      <c r="G2119" s="1">
        <f>EXTRACT_SHORTWORD(smsSpamCollection_untouched!A2119)/Table1[[#This Row],[W]]</f>
        <v>0.875</v>
      </c>
      <c r="H2119" s="1">
        <f>EXTRACT_WORDLen(smsSpamCollection_untouched!A2119)/Table1[[#This Row],[W]]</f>
        <v>3.75</v>
      </c>
      <c r="I2119" s="1">
        <f>EXTRACT_UNIQUEWORD(smsSpamCollection_untouched!A2119)/Table1[[#This Row],[W]]</f>
        <v>1</v>
      </c>
      <c r="J2119" s="1"/>
      <c r="K2119" s="1"/>
      <c r="L2119" s="1"/>
      <c r="M2119" s="1"/>
      <c r="N2119" s="1"/>
      <c r="O2119" s="1"/>
      <c r="P2119" s="1" t="str">
        <f>smsSpamCollection_untouched!B2119</f>
        <v>ham</v>
      </c>
    </row>
    <row r="2120" spans="1:16" x14ac:dyDescent="0.3">
      <c r="A2120" s="1">
        <f>LEN(TRIM(smsSpamCollection_untouched!A2120))</f>
        <v>60</v>
      </c>
      <c r="B2120" s="1">
        <f>EXTRACT_ALPHA(smsSpamCollection_untouched!A2120)/Table1[[#This Row],[C]]</f>
        <v>0.76666666666666672</v>
      </c>
      <c r="C2120" s="1">
        <f>EXTRACT_NUMBER(smsSpamCollection_untouched!A2120)/Table1[[#This Row],[C]]</f>
        <v>0</v>
      </c>
      <c r="D2120" s="1">
        <f>(Table1[[#This Row],[W]]-1)/Table1[[#This Row],[C]]</f>
        <v>0.16666666666666666</v>
      </c>
      <c r="E2120" s="1">
        <f>EXTRACT_SPCHAR(smsSpamCollection_untouched!A2120)/Table1[[#This Row],[C]]</f>
        <v>6.6666666666666666E-2</v>
      </c>
      <c r="F2120" s="1">
        <f>EXTRACT_WORD(smsSpamCollection_untouched!A2120)</f>
        <v>11</v>
      </c>
      <c r="G2120" s="1">
        <f>EXTRACT_SHORTWORD(smsSpamCollection_untouched!A2120)/Table1[[#This Row],[W]]</f>
        <v>0.81818181818181823</v>
      </c>
      <c r="H2120" s="1">
        <f>EXTRACT_WORDLen(smsSpamCollection_untouched!A2120)/Table1[[#This Row],[W]]</f>
        <v>4.5454545454545459</v>
      </c>
      <c r="I2120" s="1">
        <f>EXTRACT_UNIQUEWORD(smsSpamCollection_untouched!A2120)/Table1[[#This Row],[W]]</f>
        <v>0.90909090909090906</v>
      </c>
      <c r="J2120" s="1"/>
      <c r="K2120" s="1"/>
      <c r="L2120" s="1"/>
      <c r="M2120" s="1"/>
      <c r="N2120" s="1"/>
      <c r="O2120" s="1"/>
      <c r="P2120" s="1" t="str">
        <f>smsSpamCollection_untouched!B2120</f>
        <v>ham</v>
      </c>
    </row>
    <row r="2121" spans="1:16" x14ac:dyDescent="0.3">
      <c r="A2121" s="1">
        <f>LEN(TRIM(smsSpamCollection_untouched!A2121))</f>
        <v>158</v>
      </c>
      <c r="B2121" s="1">
        <f>EXTRACT_ALPHA(smsSpamCollection_untouched!A2121)/Table1[[#This Row],[C]]</f>
        <v>0.73417721518987344</v>
      </c>
      <c r="C2121" s="1">
        <f>EXTRACT_NUMBER(smsSpamCollection_untouched!A2121)/Table1[[#This Row],[C]]</f>
        <v>8.8607594936708861E-2</v>
      </c>
      <c r="D2121" s="1">
        <f>(Table1[[#This Row],[W]]-1)/Table1[[#This Row],[C]]</f>
        <v>0.14556962025316456</v>
      </c>
      <c r="E2121" s="1">
        <f>EXTRACT_SPCHAR(smsSpamCollection_untouched!A2121)/Table1[[#This Row],[C]]</f>
        <v>3.1645569620253167E-2</v>
      </c>
      <c r="F2121" s="1">
        <f>EXTRACT_WORD(smsSpamCollection_untouched!A2121)</f>
        <v>24</v>
      </c>
      <c r="G2121" s="1">
        <f>EXTRACT_SHORTWORD(smsSpamCollection_untouched!A2121)/Table1[[#This Row],[W]]</f>
        <v>0.875</v>
      </c>
      <c r="H2121" s="1">
        <f>EXTRACT_WORDLen(smsSpamCollection_untouched!A2121)/Table1[[#This Row],[W]]</f>
        <v>5.625</v>
      </c>
      <c r="I2121" s="1">
        <f>EXTRACT_UNIQUEWORD(smsSpamCollection_untouched!A2121)/Table1[[#This Row],[W]]</f>
        <v>1</v>
      </c>
      <c r="J2121" s="1"/>
      <c r="K2121" s="1"/>
      <c r="L2121" s="1"/>
      <c r="M2121" s="1"/>
      <c r="N2121" s="1"/>
      <c r="O2121" s="1"/>
      <c r="P2121" s="1" t="str">
        <f>smsSpamCollection_untouched!B2121</f>
        <v>spam</v>
      </c>
    </row>
    <row r="2122" spans="1:16" x14ac:dyDescent="0.3">
      <c r="A2122" s="1">
        <f>LEN(TRIM(smsSpamCollection_untouched!A2122))</f>
        <v>37</v>
      </c>
      <c r="B2122" s="1">
        <f>EXTRACT_ALPHA(smsSpamCollection_untouched!A2122)/Table1[[#This Row],[C]]</f>
        <v>0.72972972972972971</v>
      </c>
      <c r="C2122" s="1">
        <f>EXTRACT_NUMBER(smsSpamCollection_untouched!A2122)/Table1[[#This Row],[C]]</f>
        <v>0</v>
      </c>
      <c r="D2122" s="1">
        <f>(Table1[[#This Row],[W]]-1)/Table1[[#This Row],[C]]</f>
        <v>0.21621621621621623</v>
      </c>
      <c r="E2122" s="1">
        <f>EXTRACT_SPCHAR(smsSpamCollection_untouched!A2122)/Table1[[#This Row],[C]]</f>
        <v>5.4054054054054057E-2</v>
      </c>
      <c r="F2122" s="1">
        <f>EXTRACT_WORD(smsSpamCollection_untouched!A2122)</f>
        <v>9</v>
      </c>
      <c r="G2122" s="1">
        <f>EXTRACT_SHORTWORD(smsSpamCollection_untouched!A2122)/Table1[[#This Row],[W]]</f>
        <v>0.77777777777777779</v>
      </c>
      <c r="H2122" s="1">
        <f>EXTRACT_WORDLen(smsSpamCollection_untouched!A2122)/Table1[[#This Row],[W]]</f>
        <v>3.2222222222222223</v>
      </c>
      <c r="I2122" s="1">
        <f>EXTRACT_UNIQUEWORD(smsSpamCollection_untouched!A2122)/Table1[[#This Row],[W]]</f>
        <v>1</v>
      </c>
      <c r="J2122" s="1"/>
      <c r="K2122" s="1"/>
      <c r="L2122" s="1"/>
      <c r="M2122" s="1"/>
      <c r="N2122" s="1"/>
      <c r="O2122" s="1"/>
      <c r="P2122" s="1" t="str">
        <f>smsSpamCollection_untouched!B2122</f>
        <v>ham</v>
      </c>
    </row>
    <row r="2123" spans="1:16" x14ac:dyDescent="0.3">
      <c r="A2123" s="1">
        <f>LEN(TRIM(smsSpamCollection_untouched!A2123))</f>
        <v>156</v>
      </c>
      <c r="B2123" s="1">
        <f>EXTRACT_ALPHA(smsSpamCollection_untouched!A2123)/Table1[[#This Row],[C]]</f>
        <v>0.80769230769230771</v>
      </c>
      <c r="C2123" s="1">
        <f>EXTRACT_NUMBER(smsSpamCollection_untouched!A2123)/Table1[[#This Row],[C]]</f>
        <v>6.41025641025641E-3</v>
      </c>
      <c r="D2123" s="1">
        <f>(Table1[[#This Row],[W]]-1)/Table1[[#This Row],[C]]</f>
        <v>0.17948717948717949</v>
      </c>
      <c r="E2123" s="1">
        <f>EXTRACT_SPCHAR(smsSpamCollection_untouched!A2123)/Table1[[#This Row],[C]]</f>
        <v>6.41025641025641E-3</v>
      </c>
      <c r="F2123" s="1">
        <f>EXTRACT_WORD(smsSpamCollection_untouched!A2123)</f>
        <v>29</v>
      </c>
      <c r="G2123" s="1">
        <f>EXTRACT_SHORTWORD(smsSpamCollection_untouched!A2123)/Table1[[#This Row],[W]]</f>
        <v>0.75862068965517238</v>
      </c>
      <c r="H2123" s="1">
        <f>EXTRACT_WORDLen(smsSpamCollection_untouched!A2123)/Table1[[#This Row],[W]]</f>
        <v>4.4137931034482758</v>
      </c>
      <c r="I2123" s="1">
        <f>EXTRACT_UNIQUEWORD(smsSpamCollection_untouched!A2123)/Table1[[#This Row],[W]]</f>
        <v>0.86206896551724133</v>
      </c>
      <c r="J2123" s="1"/>
      <c r="K2123" s="1"/>
      <c r="L2123" s="1"/>
      <c r="M2123" s="1"/>
      <c r="N2123" s="1"/>
      <c r="O2123" s="1"/>
      <c r="P2123" s="1" t="str">
        <f>smsSpamCollection_untouched!B2123</f>
        <v>ham</v>
      </c>
    </row>
    <row r="2124" spans="1:16" x14ac:dyDescent="0.3">
      <c r="A2124" s="1">
        <f>LEN(TRIM(smsSpamCollection_untouched!A2124))</f>
        <v>185</v>
      </c>
      <c r="B2124" s="1">
        <f>EXTRACT_ALPHA(smsSpamCollection_untouched!A2124)/Table1[[#This Row],[C]]</f>
        <v>0.8</v>
      </c>
      <c r="C2124" s="1">
        <f>EXTRACT_NUMBER(smsSpamCollection_untouched!A2124)/Table1[[#This Row],[C]]</f>
        <v>0</v>
      </c>
      <c r="D2124" s="1">
        <f>(Table1[[#This Row],[W]]-1)/Table1[[#This Row],[C]]</f>
        <v>0.18378378378378379</v>
      </c>
      <c r="E2124" s="1">
        <f>EXTRACT_SPCHAR(smsSpamCollection_untouched!A2124)/Table1[[#This Row],[C]]</f>
        <v>1.6216216216216217E-2</v>
      </c>
      <c r="F2124" s="1">
        <f>EXTRACT_WORD(smsSpamCollection_untouched!A2124)</f>
        <v>35</v>
      </c>
      <c r="G2124" s="1">
        <f>EXTRACT_SHORTWORD(smsSpamCollection_untouched!A2124)/Table1[[#This Row],[W]]</f>
        <v>0.8</v>
      </c>
      <c r="H2124" s="1">
        <f>EXTRACT_WORDLen(smsSpamCollection_untouched!A2124)/Table1[[#This Row],[W]]</f>
        <v>4.3142857142857141</v>
      </c>
      <c r="I2124" s="1">
        <f>EXTRACT_UNIQUEWORD(smsSpamCollection_untouched!A2124)/Table1[[#This Row],[W]]</f>
        <v>1</v>
      </c>
      <c r="J2124" s="1"/>
      <c r="K2124" s="1"/>
      <c r="L2124" s="1"/>
      <c r="M2124" s="1"/>
      <c r="N2124" s="1"/>
      <c r="O2124" s="1"/>
      <c r="P2124" s="1" t="str">
        <f>smsSpamCollection_untouched!B2124</f>
        <v>ham</v>
      </c>
    </row>
    <row r="2125" spans="1:16" x14ac:dyDescent="0.3">
      <c r="A2125" s="1">
        <f>LEN(TRIM(smsSpamCollection_untouched!A2125))</f>
        <v>28</v>
      </c>
      <c r="B2125" s="1">
        <f>EXTRACT_ALPHA(smsSpamCollection_untouched!A2125)/Table1[[#This Row],[C]]</f>
        <v>0.7857142857142857</v>
      </c>
      <c r="C2125" s="1">
        <f>EXTRACT_NUMBER(smsSpamCollection_untouched!A2125)/Table1[[#This Row],[C]]</f>
        <v>0</v>
      </c>
      <c r="D2125" s="1">
        <f>(Table1[[#This Row],[W]]-1)/Table1[[#This Row],[C]]</f>
        <v>0.17857142857142858</v>
      </c>
      <c r="E2125" s="1">
        <f>EXTRACT_SPCHAR(smsSpamCollection_untouched!A2125)/Table1[[#This Row],[C]]</f>
        <v>3.5714285714285712E-2</v>
      </c>
      <c r="F2125" s="1">
        <f>EXTRACT_WORD(smsSpamCollection_untouched!A2125)</f>
        <v>6</v>
      </c>
      <c r="G2125" s="1">
        <f>EXTRACT_SHORTWORD(smsSpamCollection_untouched!A2125)/Table1[[#This Row],[W]]</f>
        <v>0.83333333333333337</v>
      </c>
      <c r="H2125" s="1">
        <f>EXTRACT_WORDLen(smsSpamCollection_untouched!A2125)/Table1[[#This Row],[W]]</f>
        <v>3.8333333333333335</v>
      </c>
      <c r="I2125" s="1">
        <f>EXTRACT_UNIQUEWORD(smsSpamCollection_untouched!A2125)/Table1[[#This Row],[W]]</f>
        <v>1</v>
      </c>
      <c r="J2125" s="1"/>
      <c r="K2125" s="1"/>
      <c r="L2125" s="1"/>
      <c r="M2125" s="1"/>
      <c r="N2125" s="1"/>
      <c r="O2125" s="1"/>
      <c r="P2125" s="1" t="str">
        <f>smsSpamCollection_untouched!B2125</f>
        <v>ham</v>
      </c>
    </row>
    <row r="2126" spans="1:16" x14ac:dyDescent="0.3">
      <c r="A2126" s="1">
        <f>LEN(TRIM(smsSpamCollection_untouched!A2126))</f>
        <v>170</v>
      </c>
      <c r="B2126" s="1">
        <f>EXTRACT_ALPHA(smsSpamCollection_untouched!A2126)/Table1[[#This Row],[C]]</f>
        <v>0.55294117647058827</v>
      </c>
      <c r="C2126" s="1">
        <f>EXTRACT_NUMBER(smsSpamCollection_untouched!A2126)/Table1[[#This Row],[C]]</f>
        <v>0.2411764705882353</v>
      </c>
      <c r="D2126" s="1">
        <f>(Table1[[#This Row],[W]]-1)/Table1[[#This Row],[C]]</f>
        <v>0.15294117647058825</v>
      </c>
      <c r="E2126" s="1">
        <f>EXTRACT_SPCHAR(smsSpamCollection_untouched!A2126)/Table1[[#This Row],[C]]</f>
        <v>5.2941176470588235E-2</v>
      </c>
      <c r="F2126" s="1">
        <f>EXTRACT_WORD(smsSpamCollection_untouched!A2126)</f>
        <v>27</v>
      </c>
      <c r="G2126" s="1">
        <f>EXTRACT_SHORTWORD(smsSpamCollection_untouched!A2126)/Table1[[#This Row],[W]]</f>
        <v>0.81481481481481477</v>
      </c>
      <c r="H2126" s="1">
        <f>EXTRACT_WORDLen(smsSpamCollection_untouched!A2126)/Table1[[#This Row],[W]]</f>
        <v>5.333333333333333</v>
      </c>
      <c r="I2126" s="1">
        <f>EXTRACT_UNIQUEWORD(smsSpamCollection_untouched!A2126)/Table1[[#This Row],[W]]</f>
        <v>1</v>
      </c>
      <c r="J2126" s="1"/>
      <c r="K2126" s="1"/>
      <c r="L2126" s="1"/>
      <c r="M2126" s="1"/>
      <c r="N2126" s="1"/>
      <c r="O2126" s="1"/>
      <c r="P2126" s="1" t="str">
        <f>smsSpamCollection_untouched!B2126</f>
        <v>spam</v>
      </c>
    </row>
    <row r="2127" spans="1:16" x14ac:dyDescent="0.3">
      <c r="A2127" s="1">
        <f>LEN(TRIM(smsSpamCollection_untouched!A2127))</f>
        <v>159</v>
      </c>
      <c r="B2127" s="1">
        <f>EXTRACT_ALPHA(smsSpamCollection_untouched!A2127)/Table1[[#This Row],[C]]</f>
        <v>0.77358490566037741</v>
      </c>
      <c r="C2127" s="1">
        <f>EXTRACT_NUMBER(smsSpamCollection_untouched!A2127)/Table1[[#This Row],[C]]</f>
        <v>0</v>
      </c>
      <c r="D2127" s="1">
        <f>(Table1[[#This Row],[W]]-1)/Table1[[#This Row],[C]]</f>
        <v>0.15723270440251572</v>
      </c>
      <c r="E2127" s="1">
        <f>EXTRACT_SPCHAR(smsSpamCollection_untouched!A2127)/Table1[[#This Row],[C]]</f>
        <v>6.9182389937106917E-2</v>
      </c>
      <c r="F2127" s="1">
        <f>EXTRACT_WORD(smsSpamCollection_untouched!A2127)</f>
        <v>26</v>
      </c>
      <c r="G2127" s="1">
        <f>EXTRACT_SHORTWORD(smsSpamCollection_untouched!A2127)/Table1[[#This Row],[W]]</f>
        <v>0.88461538461538458</v>
      </c>
      <c r="H2127" s="1">
        <f>EXTRACT_WORDLen(smsSpamCollection_untouched!A2127)/Table1[[#This Row],[W]]</f>
        <v>5.1538461538461542</v>
      </c>
      <c r="I2127" s="1">
        <f>EXTRACT_UNIQUEWORD(smsSpamCollection_untouched!A2127)/Table1[[#This Row],[W]]</f>
        <v>0.88461538461538458</v>
      </c>
      <c r="J2127" s="1"/>
      <c r="K2127" s="1"/>
      <c r="L2127" s="1"/>
      <c r="M2127" s="1"/>
      <c r="N2127" s="1"/>
      <c r="O2127" s="1"/>
      <c r="P2127" s="1" t="str">
        <f>smsSpamCollection_untouched!B2127</f>
        <v>ham</v>
      </c>
    </row>
    <row r="2128" spans="1:16" x14ac:dyDescent="0.3">
      <c r="A2128" s="1">
        <f>LEN(TRIM(smsSpamCollection_untouched!A2128))</f>
        <v>78</v>
      </c>
      <c r="B2128" s="1">
        <f>EXTRACT_ALPHA(smsSpamCollection_untouched!A2128)/Table1[[#This Row],[C]]</f>
        <v>0.80769230769230771</v>
      </c>
      <c r="C2128" s="1">
        <f>EXTRACT_NUMBER(smsSpamCollection_untouched!A2128)/Table1[[#This Row],[C]]</f>
        <v>0</v>
      </c>
      <c r="D2128" s="1">
        <f>(Table1[[#This Row],[W]]-1)/Table1[[#This Row],[C]]</f>
        <v>0.16666666666666666</v>
      </c>
      <c r="E2128" s="1">
        <f>EXTRACT_SPCHAR(smsSpamCollection_untouched!A2128)/Table1[[#This Row],[C]]</f>
        <v>2.564102564102564E-2</v>
      </c>
      <c r="F2128" s="1">
        <f>EXTRACT_WORD(smsSpamCollection_untouched!A2128)</f>
        <v>14</v>
      </c>
      <c r="G2128" s="1">
        <f>EXTRACT_SHORTWORD(smsSpamCollection_untouched!A2128)/Table1[[#This Row],[W]]</f>
        <v>0.7857142857142857</v>
      </c>
      <c r="H2128" s="1">
        <f>EXTRACT_WORDLen(smsSpamCollection_untouched!A2128)/Table1[[#This Row],[W]]</f>
        <v>4.6428571428571432</v>
      </c>
      <c r="I2128" s="1">
        <f>EXTRACT_UNIQUEWORD(smsSpamCollection_untouched!A2128)/Table1[[#This Row],[W]]</f>
        <v>1</v>
      </c>
      <c r="J2128" s="1"/>
      <c r="K2128" s="1"/>
      <c r="L2128" s="1"/>
      <c r="M2128" s="1"/>
      <c r="N2128" s="1"/>
      <c r="O2128" s="1"/>
      <c r="P2128" s="1" t="str">
        <f>smsSpamCollection_untouched!B2128</f>
        <v>ham</v>
      </c>
    </row>
    <row r="2129" spans="1:16" x14ac:dyDescent="0.3">
      <c r="A2129" s="1">
        <f>LEN(TRIM(smsSpamCollection_untouched!A2129))</f>
        <v>40</v>
      </c>
      <c r="B2129" s="1">
        <f>EXTRACT_ALPHA(smsSpamCollection_untouched!A2129)/Table1[[#This Row],[C]]</f>
        <v>0.82499999999999996</v>
      </c>
      <c r="C2129" s="1">
        <f>EXTRACT_NUMBER(smsSpamCollection_untouched!A2129)/Table1[[#This Row],[C]]</f>
        <v>0</v>
      </c>
      <c r="D2129" s="1">
        <f>(Table1[[#This Row],[W]]-1)/Table1[[#This Row],[C]]</f>
        <v>0.17499999999999999</v>
      </c>
      <c r="E2129" s="1">
        <f>EXTRACT_SPCHAR(smsSpamCollection_untouched!A2129)/Table1[[#This Row],[C]]</f>
        <v>0</v>
      </c>
      <c r="F2129" s="1">
        <f>EXTRACT_WORD(smsSpamCollection_untouched!A2129)</f>
        <v>8</v>
      </c>
      <c r="G2129" s="1">
        <f>EXTRACT_SHORTWORD(smsSpamCollection_untouched!A2129)/Table1[[#This Row],[W]]</f>
        <v>0.625</v>
      </c>
      <c r="H2129" s="1">
        <f>EXTRACT_WORDLen(smsSpamCollection_untouched!A2129)/Table1[[#This Row],[W]]</f>
        <v>4.125</v>
      </c>
      <c r="I2129" s="1">
        <f>EXTRACT_UNIQUEWORD(smsSpamCollection_untouched!A2129)/Table1[[#This Row],[W]]</f>
        <v>1</v>
      </c>
      <c r="J2129" s="1"/>
      <c r="K2129" s="1"/>
      <c r="L2129" s="1"/>
      <c r="M2129" s="1"/>
      <c r="N2129" s="1"/>
      <c r="O2129" s="1"/>
      <c r="P2129" s="1" t="str">
        <f>smsSpamCollection_untouched!B2129</f>
        <v>ham</v>
      </c>
    </row>
    <row r="2130" spans="1:16" x14ac:dyDescent="0.3">
      <c r="A2130" s="1">
        <f>LEN(TRIM(smsSpamCollection_untouched!A2130))</f>
        <v>113</v>
      </c>
      <c r="B2130" s="1">
        <f>EXTRACT_ALPHA(smsSpamCollection_untouched!A2130)/Table1[[#This Row],[C]]</f>
        <v>0.77876106194690264</v>
      </c>
      <c r="C2130" s="1">
        <f>EXTRACT_NUMBER(smsSpamCollection_untouched!A2130)/Table1[[#This Row],[C]]</f>
        <v>0</v>
      </c>
      <c r="D2130" s="1">
        <f>(Table1[[#This Row],[W]]-1)/Table1[[#This Row],[C]]</f>
        <v>0.16814159292035399</v>
      </c>
      <c r="E2130" s="1">
        <f>EXTRACT_SPCHAR(smsSpamCollection_untouched!A2130)/Table1[[#This Row],[C]]</f>
        <v>5.3097345132743362E-2</v>
      </c>
      <c r="F2130" s="1">
        <f>EXTRACT_WORD(smsSpamCollection_untouched!A2130)</f>
        <v>20</v>
      </c>
      <c r="G2130" s="1">
        <f>EXTRACT_SHORTWORD(smsSpamCollection_untouched!A2130)/Table1[[#This Row],[W]]</f>
        <v>0.7</v>
      </c>
      <c r="H2130" s="1">
        <f>EXTRACT_WORDLen(smsSpamCollection_untouched!A2130)/Table1[[#This Row],[W]]</f>
        <v>4.7</v>
      </c>
      <c r="I2130" s="1">
        <f>EXTRACT_UNIQUEWORD(smsSpamCollection_untouched!A2130)/Table1[[#This Row],[W]]</f>
        <v>0.95</v>
      </c>
      <c r="J2130" s="1"/>
      <c r="K2130" s="1"/>
      <c r="L2130" s="1"/>
      <c r="M2130" s="1"/>
      <c r="N2130" s="1"/>
      <c r="O2130" s="1"/>
      <c r="P2130" s="1" t="str">
        <f>smsSpamCollection_untouched!B2130</f>
        <v>ham</v>
      </c>
    </row>
    <row r="2131" spans="1:16" x14ac:dyDescent="0.3">
      <c r="A2131" s="1">
        <f>LEN(TRIM(smsSpamCollection_untouched!A2131))</f>
        <v>30</v>
      </c>
      <c r="B2131" s="1">
        <f>EXTRACT_ALPHA(smsSpamCollection_untouched!A2131)/Table1[[#This Row],[C]]</f>
        <v>0.73333333333333328</v>
      </c>
      <c r="C2131" s="1">
        <f>EXTRACT_NUMBER(smsSpamCollection_untouched!A2131)/Table1[[#This Row],[C]]</f>
        <v>0</v>
      </c>
      <c r="D2131" s="1">
        <f>(Table1[[#This Row],[W]]-1)/Table1[[#This Row],[C]]</f>
        <v>0.2</v>
      </c>
      <c r="E2131" s="1">
        <f>EXTRACT_SPCHAR(smsSpamCollection_untouched!A2131)/Table1[[#This Row],[C]]</f>
        <v>6.6666666666666666E-2</v>
      </c>
      <c r="F2131" s="1">
        <f>EXTRACT_WORD(smsSpamCollection_untouched!A2131)</f>
        <v>7</v>
      </c>
      <c r="G2131" s="1">
        <f>EXTRACT_SHORTWORD(smsSpamCollection_untouched!A2131)/Table1[[#This Row],[W]]</f>
        <v>0.5714285714285714</v>
      </c>
      <c r="H2131" s="1">
        <f>EXTRACT_WORDLen(smsSpamCollection_untouched!A2131)/Table1[[#This Row],[W]]</f>
        <v>3.4285714285714284</v>
      </c>
      <c r="I2131" s="1">
        <f>EXTRACT_UNIQUEWORD(smsSpamCollection_untouched!A2131)/Table1[[#This Row],[W]]</f>
        <v>1</v>
      </c>
      <c r="J2131" s="1"/>
      <c r="K2131" s="1"/>
      <c r="L2131" s="1"/>
      <c r="M2131" s="1"/>
      <c r="N2131" s="1"/>
      <c r="O2131" s="1"/>
      <c r="P2131" s="1" t="str">
        <f>smsSpamCollection_untouched!B2131</f>
        <v>ham</v>
      </c>
    </row>
    <row r="2132" spans="1:16" x14ac:dyDescent="0.3">
      <c r="A2132" s="1">
        <f>LEN(TRIM(smsSpamCollection_untouched!A2132))</f>
        <v>42</v>
      </c>
      <c r="B2132" s="1">
        <f>EXTRACT_ALPHA(smsSpamCollection_untouched!A2132)/Table1[[#This Row],[C]]</f>
        <v>0.7857142857142857</v>
      </c>
      <c r="C2132" s="1">
        <f>EXTRACT_NUMBER(smsSpamCollection_untouched!A2132)/Table1[[#This Row],[C]]</f>
        <v>0</v>
      </c>
      <c r="D2132" s="1">
        <f>(Table1[[#This Row],[W]]-1)/Table1[[#This Row],[C]]</f>
        <v>0.19047619047619047</v>
      </c>
      <c r="E2132" s="1">
        <f>EXTRACT_SPCHAR(smsSpamCollection_untouched!A2132)/Table1[[#This Row],[C]]</f>
        <v>2.3809523809523808E-2</v>
      </c>
      <c r="F2132" s="1">
        <f>EXTRACT_WORD(smsSpamCollection_untouched!A2132)</f>
        <v>9</v>
      </c>
      <c r="G2132" s="1">
        <f>EXTRACT_SHORTWORD(smsSpamCollection_untouched!A2132)/Table1[[#This Row],[W]]</f>
        <v>0.77777777777777779</v>
      </c>
      <c r="H2132" s="1">
        <f>EXTRACT_WORDLen(smsSpamCollection_untouched!A2132)/Table1[[#This Row],[W]]</f>
        <v>3.7777777777777777</v>
      </c>
      <c r="I2132" s="1">
        <f>EXTRACT_UNIQUEWORD(smsSpamCollection_untouched!A2132)/Table1[[#This Row],[W]]</f>
        <v>1</v>
      </c>
      <c r="J2132" s="1"/>
      <c r="K2132" s="1"/>
      <c r="L2132" s="1"/>
      <c r="M2132" s="1"/>
      <c r="N2132" s="1"/>
      <c r="O2132" s="1"/>
      <c r="P2132" s="1" t="str">
        <f>smsSpamCollection_untouched!B2132</f>
        <v>ham</v>
      </c>
    </row>
    <row r="2133" spans="1:16" x14ac:dyDescent="0.3">
      <c r="A2133" s="1">
        <f>LEN(TRIM(smsSpamCollection_untouched!A2133))</f>
        <v>41</v>
      </c>
      <c r="B2133" s="1">
        <f>EXTRACT_ALPHA(smsSpamCollection_untouched!A2133)/Table1[[#This Row],[C]]</f>
        <v>0.75609756097560976</v>
      </c>
      <c r="C2133" s="1">
        <f>EXTRACT_NUMBER(smsSpamCollection_untouched!A2133)/Table1[[#This Row],[C]]</f>
        <v>0</v>
      </c>
      <c r="D2133" s="1">
        <f>(Table1[[#This Row],[W]]-1)/Table1[[#This Row],[C]]</f>
        <v>0.1951219512195122</v>
      </c>
      <c r="E2133" s="1">
        <f>EXTRACT_SPCHAR(smsSpamCollection_untouched!A2133)/Table1[[#This Row],[C]]</f>
        <v>4.878048780487805E-2</v>
      </c>
      <c r="F2133" s="1">
        <f>EXTRACT_WORD(smsSpamCollection_untouched!A2133)</f>
        <v>9</v>
      </c>
      <c r="G2133" s="1">
        <f>EXTRACT_SHORTWORD(smsSpamCollection_untouched!A2133)/Table1[[#This Row],[W]]</f>
        <v>0.66666666666666663</v>
      </c>
      <c r="H2133" s="1">
        <f>EXTRACT_WORDLen(smsSpamCollection_untouched!A2133)/Table1[[#This Row],[W]]</f>
        <v>3.6666666666666665</v>
      </c>
      <c r="I2133" s="1">
        <f>EXTRACT_UNIQUEWORD(smsSpamCollection_untouched!A2133)/Table1[[#This Row],[W]]</f>
        <v>0.88888888888888884</v>
      </c>
      <c r="J2133" s="1"/>
      <c r="K2133" s="1"/>
      <c r="L2133" s="1"/>
      <c r="M2133" s="1"/>
      <c r="N2133" s="1"/>
      <c r="O2133" s="1"/>
      <c r="P2133" s="1" t="str">
        <f>smsSpamCollection_untouched!B2133</f>
        <v>ham</v>
      </c>
    </row>
    <row r="2134" spans="1:16" x14ac:dyDescent="0.3">
      <c r="A2134" s="1">
        <f>LEN(TRIM(smsSpamCollection_untouched!A2134))</f>
        <v>113</v>
      </c>
      <c r="B2134" s="1">
        <f>EXTRACT_ALPHA(smsSpamCollection_untouched!A2134)/Table1[[#This Row],[C]]</f>
        <v>0.79646017699115046</v>
      </c>
      <c r="C2134" s="1">
        <f>EXTRACT_NUMBER(smsSpamCollection_untouched!A2134)/Table1[[#This Row],[C]]</f>
        <v>0</v>
      </c>
      <c r="D2134" s="1">
        <f>(Table1[[#This Row],[W]]-1)/Table1[[#This Row],[C]]</f>
        <v>0.1415929203539823</v>
      </c>
      <c r="E2134" s="1">
        <f>EXTRACT_SPCHAR(smsSpamCollection_untouched!A2134)/Table1[[#This Row],[C]]</f>
        <v>6.1946902654867256E-2</v>
      </c>
      <c r="F2134" s="1">
        <f>EXTRACT_WORD(smsSpamCollection_untouched!A2134)</f>
        <v>17</v>
      </c>
      <c r="G2134" s="1">
        <f>EXTRACT_SHORTWORD(smsSpamCollection_untouched!A2134)/Table1[[#This Row],[W]]</f>
        <v>0.82352941176470584</v>
      </c>
      <c r="H2134" s="1">
        <f>EXTRACT_WORDLen(smsSpamCollection_untouched!A2134)/Table1[[#This Row],[W]]</f>
        <v>5.7058823529411766</v>
      </c>
      <c r="I2134" s="1">
        <f>EXTRACT_UNIQUEWORD(smsSpamCollection_untouched!A2134)/Table1[[#This Row],[W]]</f>
        <v>1</v>
      </c>
      <c r="J2134" s="1"/>
      <c r="K2134" s="1"/>
      <c r="L2134" s="1"/>
      <c r="M2134" s="1"/>
      <c r="N2134" s="1"/>
      <c r="O2134" s="1"/>
      <c r="P2134" s="1" t="str">
        <f>smsSpamCollection_untouched!B2134</f>
        <v>ham</v>
      </c>
    </row>
    <row r="2135" spans="1:16" x14ac:dyDescent="0.3">
      <c r="A2135" s="1">
        <f>LEN(TRIM(smsSpamCollection_untouched!A2135))</f>
        <v>137</v>
      </c>
      <c r="B2135" s="1">
        <f>EXTRACT_ALPHA(smsSpamCollection_untouched!A2135)/Table1[[#This Row],[C]]</f>
        <v>0.67153284671532842</v>
      </c>
      <c r="C2135" s="1">
        <f>EXTRACT_NUMBER(smsSpamCollection_untouched!A2135)/Table1[[#This Row],[C]]</f>
        <v>0.12408759124087591</v>
      </c>
      <c r="D2135" s="1">
        <f>(Table1[[#This Row],[W]]-1)/Table1[[#This Row],[C]]</f>
        <v>0.15328467153284672</v>
      </c>
      <c r="E2135" s="1">
        <f>EXTRACT_SPCHAR(smsSpamCollection_untouched!A2135)/Table1[[#This Row],[C]]</f>
        <v>5.1094890510948905E-2</v>
      </c>
      <c r="F2135" s="1">
        <f>EXTRACT_WORD(smsSpamCollection_untouched!A2135)</f>
        <v>22</v>
      </c>
      <c r="G2135" s="1">
        <f>EXTRACT_SHORTWORD(smsSpamCollection_untouched!A2135)/Table1[[#This Row],[W]]</f>
        <v>0.90909090909090906</v>
      </c>
      <c r="H2135" s="1">
        <f>EXTRACT_WORDLen(smsSpamCollection_untouched!A2135)/Table1[[#This Row],[W]]</f>
        <v>5.2727272727272725</v>
      </c>
      <c r="I2135" s="1">
        <f>EXTRACT_UNIQUEWORD(smsSpamCollection_untouched!A2135)/Table1[[#This Row],[W]]</f>
        <v>1</v>
      </c>
      <c r="J2135" s="1"/>
      <c r="K2135" s="1"/>
      <c r="L2135" s="1"/>
      <c r="M2135" s="1"/>
      <c r="N2135" s="1"/>
      <c r="O2135" s="1"/>
      <c r="P2135" s="1" t="str">
        <f>smsSpamCollection_untouched!B2135</f>
        <v>spam</v>
      </c>
    </row>
    <row r="2136" spans="1:16" x14ac:dyDescent="0.3">
      <c r="A2136" s="1">
        <f>LEN(TRIM(smsSpamCollection_untouched!A2136))</f>
        <v>379</v>
      </c>
      <c r="B2136" s="1">
        <f>EXTRACT_ALPHA(smsSpamCollection_untouched!A2136)/Table1[[#This Row],[C]]</f>
        <v>0.77836411609498679</v>
      </c>
      <c r="C2136" s="1">
        <f>EXTRACT_NUMBER(smsSpamCollection_untouched!A2136)/Table1[[#This Row],[C]]</f>
        <v>0</v>
      </c>
      <c r="D2136" s="1">
        <f>(Table1[[#This Row],[W]]-1)/Table1[[#This Row],[C]]</f>
        <v>0.20052770448548812</v>
      </c>
      <c r="E2136" s="1">
        <f>EXTRACT_SPCHAR(smsSpamCollection_untouched!A2136)/Table1[[#This Row],[C]]</f>
        <v>2.1108179419525065E-2</v>
      </c>
      <c r="F2136" s="1">
        <f>EXTRACT_WORD(smsSpamCollection_untouched!A2136)</f>
        <v>77</v>
      </c>
      <c r="G2136" s="1">
        <f>EXTRACT_SHORTWORD(smsSpamCollection_untouched!A2136)/Table1[[#This Row],[W]]</f>
        <v>0.72727272727272729</v>
      </c>
      <c r="H2136" s="1">
        <f>EXTRACT_WORDLen(smsSpamCollection_untouched!A2136)/Table1[[#This Row],[W]]</f>
        <v>3.9350649350649349</v>
      </c>
      <c r="I2136" s="1">
        <f>EXTRACT_UNIQUEWORD(smsSpamCollection_untouched!A2136)/Table1[[#This Row],[W]]</f>
        <v>0.77922077922077926</v>
      </c>
      <c r="J2136" s="1"/>
      <c r="K2136" s="1"/>
      <c r="L2136" s="1"/>
      <c r="M2136" s="1"/>
      <c r="N2136" s="1"/>
      <c r="O2136" s="1"/>
      <c r="P2136" s="1" t="str">
        <f>smsSpamCollection_untouched!B2136</f>
        <v>ham</v>
      </c>
    </row>
    <row r="2137" spans="1:16" x14ac:dyDescent="0.3">
      <c r="A2137" s="1">
        <f>LEN(TRIM(smsSpamCollection_untouched!A2137))</f>
        <v>87</v>
      </c>
      <c r="B2137" s="1">
        <f>EXTRACT_ALPHA(smsSpamCollection_untouched!A2137)/Table1[[#This Row],[C]]</f>
        <v>0.8045977011494253</v>
      </c>
      <c r="C2137" s="1">
        <f>EXTRACT_NUMBER(smsSpamCollection_untouched!A2137)/Table1[[#This Row],[C]]</f>
        <v>0</v>
      </c>
      <c r="D2137" s="1">
        <f>(Table1[[#This Row],[W]]-1)/Table1[[#This Row],[C]]</f>
        <v>0.17241379310344829</v>
      </c>
      <c r="E2137" s="1">
        <f>EXTRACT_SPCHAR(smsSpamCollection_untouched!A2137)/Table1[[#This Row],[C]]</f>
        <v>2.2988505747126436E-2</v>
      </c>
      <c r="F2137" s="1">
        <f>EXTRACT_WORD(smsSpamCollection_untouched!A2137)</f>
        <v>16</v>
      </c>
      <c r="G2137" s="1">
        <f>EXTRACT_SHORTWORD(smsSpamCollection_untouched!A2137)/Table1[[#This Row],[W]]</f>
        <v>0.75</v>
      </c>
      <c r="H2137" s="1">
        <f>EXTRACT_WORDLen(smsSpamCollection_untouched!A2137)/Table1[[#This Row],[W]]</f>
        <v>4.5</v>
      </c>
      <c r="I2137" s="1">
        <f>EXTRACT_UNIQUEWORD(smsSpamCollection_untouched!A2137)/Table1[[#This Row],[W]]</f>
        <v>0.9375</v>
      </c>
      <c r="J2137" s="1"/>
      <c r="K2137" s="1"/>
      <c r="L2137" s="1"/>
      <c r="M2137" s="1"/>
      <c r="N2137" s="1"/>
      <c r="O2137" s="1"/>
      <c r="P2137" s="1" t="str">
        <f>smsSpamCollection_untouched!B2137</f>
        <v>ham</v>
      </c>
    </row>
    <row r="2138" spans="1:16" x14ac:dyDescent="0.3">
      <c r="A2138" s="1">
        <f>LEN(TRIM(smsSpamCollection_untouched!A2138))</f>
        <v>48</v>
      </c>
      <c r="B2138" s="1">
        <f>EXTRACT_ALPHA(smsSpamCollection_untouched!A2138)/Table1[[#This Row],[C]]</f>
        <v>0.77083333333333337</v>
      </c>
      <c r="C2138" s="1">
        <f>EXTRACT_NUMBER(smsSpamCollection_untouched!A2138)/Table1[[#This Row],[C]]</f>
        <v>0</v>
      </c>
      <c r="D2138" s="1">
        <f>(Table1[[#This Row],[W]]-1)/Table1[[#This Row],[C]]</f>
        <v>0.1875</v>
      </c>
      <c r="E2138" s="1">
        <f>EXTRACT_SPCHAR(smsSpamCollection_untouched!A2138)/Table1[[#This Row],[C]]</f>
        <v>4.1666666666666664E-2</v>
      </c>
      <c r="F2138" s="1">
        <f>EXTRACT_WORD(smsSpamCollection_untouched!A2138)</f>
        <v>10</v>
      </c>
      <c r="G2138" s="1">
        <f>EXTRACT_SHORTWORD(smsSpamCollection_untouched!A2138)/Table1[[#This Row],[W]]</f>
        <v>0.6</v>
      </c>
      <c r="H2138" s="1">
        <f>EXTRACT_WORDLen(smsSpamCollection_untouched!A2138)/Table1[[#This Row],[W]]</f>
        <v>3.9</v>
      </c>
      <c r="I2138" s="1">
        <f>EXTRACT_UNIQUEWORD(smsSpamCollection_untouched!A2138)/Table1[[#This Row],[W]]</f>
        <v>0.9</v>
      </c>
      <c r="J2138" s="1"/>
      <c r="K2138" s="1"/>
      <c r="L2138" s="1"/>
      <c r="M2138" s="1"/>
      <c r="N2138" s="1"/>
      <c r="O2138" s="1"/>
      <c r="P2138" s="1" t="str">
        <f>smsSpamCollection_untouched!B2138</f>
        <v>ham</v>
      </c>
    </row>
    <row r="2139" spans="1:16" x14ac:dyDescent="0.3">
      <c r="A2139" s="1">
        <f>LEN(TRIM(smsSpamCollection_untouched!A2139))</f>
        <v>26</v>
      </c>
      <c r="B2139" s="1">
        <f>EXTRACT_ALPHA(smsSpamCollection_untouched!A2139)/Table1[[#This Row],[C]]</f>
        <v>0.73076923076923073</v>
      </c>
      <c r="C2139" s="1">
        <f>EXTRACT_NUMBER(smsSpamCollection_untouched!A2139)/Table1[[#This Row],[C]]</f>
        <v>0</v>
      </c>
      <c r="D2139" s="1">
        <f>(Table1[[#This Row],[W]]-1)/Table1[[#This Row],[C]]</f>
        <v>0.23076923076923078</v>
      </c>
      <c r="E2139" s="1">
        <f>EXTRACT_SPCHAR(smsSpamCollection_untouched!A2139)/Table1[[#This Row],[C]]</f>
        <v>3.8461538461538464E-2</v>
      </c>
      <c r="F2139" s="1">
        <f>EXTRACT_WORD(smsSpamCollection_untouched!A2139)</f>
        <v>7</v>
      </c>
      <c r="G2139" s="1">
        <f>EXTRACT_SHORTWORD(smsSpamCollection_untouched!A2139)/Table1[[#This Row],[W]]</f>
        <v>0.7142857142857143</v>
      </c>
      <c r="H2139" s="1">
        <f>EXTRACT_WORDLen(smsSpamCollection_untouched!A2139)/Table1[[#This Row],[W]]</f>
        <v>2.8571428571428572</v>
      </c>
      <c r="I2139" s="1">
        <f>EXTRACT_UNIQUEWORD(smsSpamCollection_untouched!A2139)/Table1[[#This Row],[W]]</f>
        <v>1</v>
      </c>
      <c r="J2139" s="1"/>
      <c r="K2139" s="1"/>
      <c r="L2139" s="1"/>
      <c r="M2139" s="1"/>
      <c r="N2139" s="1"/>
      <c r="O2139" s="1"/>
      <c r="P2139" s="1" t="str">
        <f>smsSpamCollection_untouched!B2139</f>
        <v>ham</v>
      </c>
    </row>
    <row r="2140" spans="1:16" x14ac:dyDescent="0.3">
      <c r="A2140" s="1">
        <f>LEN(TRIM(smsSpamCollection_untouched!A2140))</f>
        <v>28</v>
      </c>
      <c r="B2140" s="1">
        <f>EXTRACT_ALPHA(smsSpamCollection_untouched!A2140)/Table1[[#This Row],[C]]</f>
        <v>0.7857142857142857</v>
      </c>
      <c r="C2140" s="1">
        <f>EXTRACT_NUMBER(smsSpamCollection_untouched!A2140)/Table1[[#This Row],[C]]</f>
        <v>0</v>
      </c>
      <c r="D2140" s="1">
        <f>(Table1[[#This Row],[W]]-1)/Table1[[#This Row],[C]]</f>
        <v>0.17857142857142858</v>
      </c>
      <c r="E2140" s="1">
        <f>EXTRACT_SPCHAR(smsSpamCollection_untouched!A2140)/Table1[[#This Row],[C]]</f>
        <v>3.5714285714285712E-2</v>
      </c>
      <c r="F2140" s="1">
        <f>EXTRACT_WORD(smsSpamCollection_untouched!A2140)</f>
        <v>6</v>
      </c>
      <c r="G2140" s="1">
        <f>EXTRACT_SHORTWORD(smsSpamCollection_untouched!A2140)/Table1[[#This Row],[W]]</f>
        <v>0.83333333333333337</v>
      </c>
      <c r="H2140" s="1">
        <f>EXTRACT_WORDLen(smsSpamCollection_untouched!A2140)/Table1[[#This Row],[W]]</f>
        <v>3.8333333333333335</v>
      </c>
      <c r="I2140" s="1">
        <f>EXTRACT_UNIQUEWORD(smsSpamCollection_untouched!A2140)/Table1[[#This Row],[W]]</f>
        <v>1</v>
      </c>
      <c r="J2140" s="1"/>
      <c r="K2140" s="1"/>
      <c r="L2140" s="1"/>
      <c r="M2140" s="1"/>
      <c r="N2140" s="1"/>
      <c r="O2140" s="1"/>
      <c r="P2140" s="1" t="str">
        <f>smsSpamCollection_untouched!B2140</f>
        <v>ham</v>
      </c>
    </row>
    <row r="2141" spans="1:16" x14ac:dyDescent="0.3">
      <c r="A2141" s="1">
        <f>LEN(TRIM(smsSpamCollection_untouched!A2141))</f>
        <v>26</v>
      </c>
      <c r="B2141" s="1">
        <f>EXTRACT_ALPHA(smsSpamCollection_untouched!A2141)/Table1[[#This Row],[C]]</f>
        <v>0.76923076923076927</v>
      </c>
      <c r="C2141" s="1">
        <f>EXTRACT_NUMBER(smsSpamCollection_untouched!A2141)/Table1[[#This Row],[C]]</f>
        <v>0</v>
      </c>
      <c r="D2141" s="1">
        <f>(Table1[[#This Row],[W]]-1)/Table1[[#This Row],[C]]</f>
        <v>0.19230769230769232</v>
      </c>
      <c r="E2141" s="1">
        <f>EXTRACT_SPCHAR(smsSpamCollection_untouched!A2141)/Table1[[#This Row],[C]]</f>
        <v>3.8461538461538464E-2</v>
      </c>
      <c r="F2141" s="1">
        <f>EXTRACT_WORD(smsSpamCollection_untouched!A2141)</f>
        <v>6</v>
      </c>
      <c r="G2141" s="1">
        <f>EXTRACT_SHORTWORD(smsSpamCollection_untouched!A2141)/Table1[[#This Row],[W]]</f>
        <v>0.83333333333333337</v>
      </c>
      <c r="H2141" s="1">
        <f>EXTRACT_WORDLen(smsSpamCollection_untouched!A2141)/Table1[[#This Row],[W]]</f>
        <v>3.5</v>
      </c>
      <c r="I2141" s="1">
        <f>EXTRACT_UNIQUEWORD(smsSpamCollection_untouched!A2141)/Table1[[#This Row],[W]]</f>
        <v>1</v>
      </c>
      <c r="J2141" s="1"/>
      <c r="K2141" s="1"/>
      <c r="L2141" s="1"/>
      <c r="M2141" s="1"/>
      <c r="N2141" s="1"/>
      <c r="O2141" s="1"/>
      <c r="P2141" s="1" t="str">
        <f>smsSpamCollection_untouched!B2141</f>
        <v>ham</v>
      </c>
    </row>
    <row r="2142" spans="1:16" x14ac:dyDescent="0.3">
      <c r="A2142" s="1">
        <f>LEN(TRIM(smsSpamCollection_untouched!A2142))</f>
        <v>49</v>
      </c>
      <c r="B2142" s="1">
        <f>EXTRACT_ALPHA(smsSpamCollection_untouched!A2142)/Table1[[#This Row],[C]]</f>
        <v>0.77551020408163263</v>
      </c>
      <c r="C2142" s="1">
        <f>EXTRACT_NUMBER(smsSpamCollection_untouched!A2142)/Table1[[#This Row],[C]]</f>
        <v>0</v>
      </c>
      <c r="D2142" s="1">
        <f>(Table1[[#This Row],[W]]-1)/Table1[[#This Row],[C]]</f>
        <v>0.18367346938775511</v>
      </c>
      <c r="E2142" s="1">
        <f>EXTRACT_SPCHAR(smsSpamCollection_untouched!A2142)/Table1[[#This Row],[C]]</f>
        <v>4.0816326530612242E-2</v>
      </c>
      <c r="F2142" s="1">
        <f>EXTRACT_WORD(smsSpamCollection_untouched!A2142)</f>
        <v>10</v>
      </c>
      <c r="G2142" s="1">
        <f>EXTRACT_SHORTWORD(smsSpamCollection_untouched!A2142)/Table1[[#This Row],[W]]</f>
        <v>0.7</v>
      </c>
      <c r="H2142" s="1">
        <f>EXTRACT_WORDLen(smsSpamCollection_untouched!A2142)/Table1[[#This Row],[W]]</f>
        <v>4</v>
      </c>
      <c r="I2142" s="1">
        <f>EXTRACT_UNIQUEWORD(smsSpamCollection_untouched!A2142)/Table1[[#This Row],[W]]</f>
        <v>0.9</v>
      </c>
      <c r="J2142" s="1"/>
      <c r="K2142" s="1"/>
      <c r="L2142" s="1"/>
      <c r="M2142" s="1"/>
      <c r="N2142" s="1"/>
      <c r="O2142" s="1"/>
      <c r="P2142" s="1" t="str">
        <f>smsSpamCollection_untouched!B2142</f>
        <v>ham</v>
      </c>
    </row>
    <row r="2143" spans="1:16" x14ac:dyDescent="0.3">
      <c r="A2143" s="1">
        <f>LEN(TRIM(smsSpamCollection_untouched!A2143))</f>
        <v>39</v>
      </c>
      <c r="B2143" s="1">
        <f>EXTRACT_ALPHA(smsSpamCollection_untouched!A2143)/Table1[[#This Row],[C]]</f>
        <v>0.76923076923076927</v>
      </c>
      <c r="C2143" s="1">
        <f>EXTRACT_NUMBER(smsSpamCollection_untouched!A2143)/Table1[[#This Row],[C]]</f>
        <v>0</v>
      </c>
      <c r="D2143" s="1">
        <f>(Table1[[#This Row],[W]]-1)/Table1[[#This Row],[C]]</f>
        <v>0.20512820512820512</v>
      </c>
      <c r="E2143" s="1">
        <f>EXTRACT_SPCHAR(smsSpamCollection_untouched!A2143)/Table1[[#This Row],[C]]</f>
        <v>2.564102564102564E-2</v>
      </c>
      <c r="F2143" s="1">
        <f>EXTRACT_WORD(smsSpamCollection_untouched!A2143)</f>
        <v>9</v>
      </c>
      <c r="G2143" s="1">
        <f>EXTRACT_SHORTWORD(smsSpamCollection_untouched!A2143)/Table1[[#This Row],[W]]</f>
        <v>0.77777777777777779</v>
      </c>
      <c r="H2143" s="1">
        <f>EXTRACT_WORDLen(smsSpamCollection_untouched!A2143)/Table1[[#This Row],[W]]</f>
        <v>3.4444444444444446</v>
      </c>
      <c r="I2143" s="1">
        <f>EXTRACT_UNIQUEWORD(smsSpamCollection_untouched!A2143)/Table1[[#This Row],[W]]</f>
        <v>1</v>
      </c>
      <c r="J2143" s="1"/>
      <c r="K2143" s="1"/>
      <c r="L2143" s="1"/>
      <c r="M2143" s="1"/>
      <c r="N2143" s="1"/>
      <c r="O2143" s="1"/>
      <c r="P2143" s="1" t="str">
        <f>smsSpamCollection_untouched!B2143</f>
        <v>ham</v>
      </c>
    </row>
    <row r="2144" spans="1:16" x14ac:dyDescent="0.3">
      <c r="A2144" s="1">
        <f>LEN(TRIM(smsSpamCollection_untouched!A2144))</f>
        <v>38</v>
      </c>
      <c r="B2144" s="1">
        <f>EXTRACT_ALPHA(smsSpamCollection_untouched!A2144)/Table1[[#This Row],[C]]</f>
        <v>0.78947368421052633</v>
      </c>
      <c r="C2144" s="1">
        <f>EXTRACT_NUMBER(smsSpamCollection_untouched!A2144)/Table1[[#This Row],[C]]</f>
        <v>0</v>
      </c>
      <c r="D2144" s="1">
        <f>(Table1[[#This Row],[W]]-1)/Table1[[#This Row],[C]]</f>
        <v>0.15789473684210525</v>
      </c>
      <c r="E2144" s="1">
        <f>EXTRACT_SPCHAR(smsSpamCollection_untouched!A2144)/Table1[[#This Row],[C]]</f>
        <v>5.2631578947368418E-2</v>
      </c>
      <c r="F2144" s="1">
        <f>EXTRACT_WORD(smsSpamCollection_untouched!A2144)</f>
        <v>7</v>
      </c>
      <c r="G2144" s="1">
        <f>EXTRACT_SHORTWORD(smsSpamCollection_untouched!A2144)/Table1[[#This Row],[W]]</f>
        <v>0.8571428571428571</v>
      </c>
      <c r="H2144" s="1">
        <f>EXTRACT_WORDLen(smsSpamCollection_untouched!A2144)/Table1[[#This Row],[W]]</f>
        <v>4.5714285714285712</v>
      </c>
      <c r="I2144" s="1">
        <f>EXTRACT_UNIQUEWORD(smsSpamCollection_untouched!A2144)/Table1[[#This Row],[W]]</f>
        <v>1</v>
      </c>
      <c r="J2144" s="1"/>
      <c r="K2144" s="1"/>
      <c r="L2144" s="1"/>
      <c r="M2144" s="1"/>
      <c r="N2144" s="1"/>
      <c r="O2144" s="1"/>
      <c r="P2144" s="1" t="str">
        <f>smsSpamCollection_untouched!B2144</f>
        <v>ham</v>
      </c>
    </row>
    <row r="2145" spans="1:16" x14ac:dyDescent="0.3">
      <c r="A2145" s="1">
        <f>LEN(TRIM(smsSpamCollection_untouched!A2145))</f>
        <v>31</v>
      </c>
      <c r="B2145" s="1">
        <f>EXTRACT_ALPHA(smsSpamCollection_untouched!A2145)/Table1[[#This Row],[C]]</f>
        <v>0.87096774193548387</v>
      </c>
      <c r="C2145" s="1">
        <f>EXTRACT_NUMBER(smsSpamCollection_untouched!A2145)/Table1[[#This Row],[C]]</f>
        <v>0</v>
      </c>
      <c r="D2145" s="1">
        <f>(Table1[[#This Row],[W]]-1)/Table1[[#This Row],[C]]</f>
        <v>0.12903225806451613</v>
      </c>
      <c r="E2145" s="1">
        <f>EXTRACT_SPCHAR(smsSpamCollection_untouched!A2145)/Table1[[#This Row],[C]]</f>
        <v>0</v>
      </c>
      <c r="F2145" s="1">
        <f>EXTRACT_WORD(smsSpamCollection_untouched!A2145)</f>
        <v>5</v>
      </c>
      <c r="G2145" s="1">
        <f>EXTRACT_SHORTWORD(smsSpamCollection_untouched!A2145)/Table1[[#This Row],[W]]</f>
        <v>1</v>
      </c>
      <c r="H2145" s="1">
        <f>EXTRACT_WORDLen(smsSpamCollection_untouched!A2145)/Table1[[#This Row],[W]]</f>
        <v>5.4</v>
      </c>
      <c r="I2145" s="1">
        <f>EXTRACT_UNIQUEWORD(smsSpamCollection_untouched!A2145)/Table1[[#This Row],[W]]</f>
        <v>1</v>
      </c>
      <c r="J2145" s="1"/>
      <c r="K2145" s="1"/>
      <c r="L2145" s="1"/>
      <c r="M2145" s="1"/>
      <c r="N2145" s="1"/>
      <c r="O2145" s="1"/>
      <c r="P2145" s="1" t="str">
        <f>smsSpamCollection_untouched!B2145</f>
        <v>ham</v>
      </c>
    </row>
    <row r="2146" spans="1:16" x14ac:dyDescent="0.3">
      <c r="A2146" s="1">
        <f>LEN(TRIM(smsSpamCollection_untouched!A2146))</f>
        <v>161</v>
      </c>
      <c r="B2146" s="1">
        <f>EXTRACT_ALPHA(smsSpamCollection_untouched!A2146)/Table1[[#This Row],[C]]</f>
        <v>0.77018633540372672</v>
      </c>
      <c r="C2146" s="1">
        <f>EXTRACT_NUMBER(smsSpamCollection_untouched!A2146)/Table1[[#This Row],[C]]</f>
        <v>6.2111801242236021E-3</v>
      </c>
      <c r="D2146" s="1">
        <f>(Table1[[#This Row],[W]]-1)/Table1[[#This Row],[C]]</f>
        <v>0.18012422360248448</v>
      </c>
      <c r="E2146" s="1">
        <f>EXTRACT_SPCHAR(smsSpamCollection_untouched!A2146)/Table1[[#This Row],[C]]</f>
        <v>4.3478260869565216E-2</v>
      </c>
      <c r="F2146" s="1">
        <f>EXTRACT_WORD(smsSpamCollection_untouched!A2146)</f>
        <v>30</v>
      </c>
      <c r="G2146" s="1">
        <f>EXTRACT_SHORTWORD(smsSpamCollection_untouched!A2146)/Table1[[#This Row],[W]]</f>
        <v>0.83333333333333337</v>
      </c>
      <c r="H2146" s="1">
        <f>EXTRACT_WORDLen(smsSpamCollection_untouched!A2146)/Table1[[#This Row],[W]]</f>
        <v>4.4000000000000004</v>
      </c>
      <c r="I2146" s="1">
        <f>EXTRACT_UNIQUEWORD(smsSpamCollection_untouched!A2146)/Table1[[#This Row],[W]]</f>
        <v>0.96666666666666667</v>
      </c>
      <c r="J2146" s="1"/>
      <c r="K2146" s="1"/>
      <c r="L2146" s="1"/>
      <c r="M2146" s="1"/>
      <c r="N2146" s="1"/>
      <c r="O2146" s="1"/>
      <c r="P2146" s="1" t="str">
        <f>smsSpamCollection_untouched!B2146</f>
        <v>ham</v>
      </c>
    </row>
    <row r="2147" spans="1:16" x14ac:dyDescent="0.3">
      <c r="A2147" s="1">
        <f>LEN(TRIM(smsSpamCollection_untouched!A2147))</f>
        <v>154</v>
      </c>
      <c r="B2147" s="1">
        <f>EXTRACT_ALPHA(smsSpamCollection_untouched!A2147)/Table1[[#This Row],[C]]</f>
        <v>0.66233766233766234</v>
      </c>
      <c r="C2147" s="1">
        <f>EXTRACT_NUMBER(smsSpamCollection_untouched!A2147)/Table1[[#This Row],[C]]</f>
        <v>0.11038961038961038</v>
      </c>
      <c r="D2147" s="1">
        <f>(Table1[[#This Row],[W]]-1)/Table1[[#This Row],[C]]</f>
        <v>0.18181818181818182</v>
      </c>
      <c r="E2147" s="1">
        <f>EXTRACT_SPCHAR(smsSpamCollection_untouched!A2147)/Table1[[#This Row],[C]]</f>
        <v>4.5454545454545456E-2</v>
      </c>
      <c r="F2147" s="1">
        <f>EXTRACT_WORD(smsSpamCollection_untouched!A2147)</f>
        <v>29</v>
      </c>
      <c r="G2147" s="1">
        <f>EXTRACT_SHORTWORD(smsSpamCollection_untouched!A2147)/Table1[[#This Row],[W]]</f>
        <v>0.72413793103448276</v>
      </c>
      <c r="H2147" s="1">
        <f>EXTRACT_WORDLen(smsSpamCollection_untouched!A2147)/Table1[[#This Row],[W]]</f>
        <v>4.3448275862068968</v>
      </c>
      <c r="I2147" s="1">
        <f>EXTRACT_UNIQUEWORD(smsSpamCollection_untouched!A2147)/Table1[[#This Row],[W]]</f>
        <v>0.93103448275862066</v>
      </c>
      <c r="J2147" s="1"/>
      <c r="K2147" s="1"/>
      <c r="L2147" s="1"/>
      <c r="M2147" s="1"/>
      <c r="N2147" s="1"/>
      <c r="O2147" s="1"/>
      <c r="P2147" s="1" t="str">
        <f>smsSpamCollection_untouched!B2147</f>
        <v>spam</v>
      </c>
    </row>
    <row r="2148" spans="1:16" x14ac:dyDescent="0.3">
      <c r="A2148" s="1">
        <f>LEN(TRIM(smsSpamCollection_untouched!A2148))</f>
        <v>157</v>
      </c>
      <c r="B2148" s="1">
        <f>EXTRACT_ALPHA(smsSpamCollection_untouched!A2148)/Table1[[#This Row],[C]]</f>
        <v>0.78343949044585992</v>
      </c>
      <c r="C2148" s="1">
        <f>EXTRACT_NUMBER(smsSpamCollection_untouched!A2148)/Table1[[#This Row],[C]]</f>
        <v>1.9108280254777069E-2</v>
      </c>
      <c r="D2148" s="1">
        <f>(Table1[[#This Row],[W]]-1)/Table1[[#This Row],[C]]</f>
        <v>0.17834394904458598</v>
      </c>
      <c r="E2148" s="1">
        <f>EXTRACT_SPCHAR(smsSpamCollection_untouched!A2148)/Table1[[#This Row],[C]]</f>
        <v>1.9108280254777069E-2</v>
      </c>
      <c r="F2148" s="1">
        <f>EXTRACT_WORD(smsSpamCollection_untouched!A2148)</f>
        <v>29</v>
      </c>
      <c r="G2148" s="1">
        <f>EXTRACT_SHORTWORD(smsSpamCollection_untouched!A2148)/Table1[[#This Row],[W]]</f>
        <v>0.72413793103448276</v>
      </c>
      <c r="H2148" s="1">
        <f>EXTRACT_WORDLen(smsSpamCollection_untouched!A2148)/Table1[[#This Row],[W]]</f>
        <v>4.4482758620689653</v>
      </c>
      <c r="I2148" s="1">
        <f>EXTRACT_UNIQUEWORD(smsSpamCollection_untouched!A2148)/Table1[[#This Row],[W]]</f>
        <v>0.96551724137931039</v>
      </c>
      <c r="J2148" s="1"/>
      <c r="K2148" s="1"/>
      <c r="L2148" s="1"/>
      <c r="M2148" s="1"/>
      <c r="N2148" s="1"/>
      <c r="O2148" s="1"/>
      <c r="P2148" s="1" t="str">
        <f>smsSpamCollection_untouched!B2148</f>
        <v>spam</v>
      </c>
    </row>
    <row r="2149" spans="1:16" x14ac:dyDescent="0.3">
      <c r="A2149" s="1">
        <f>LEN(TRIM(smsSpamCollection_untouched!A2149))</f>
        <v>25</v>
      </c>
      <c r="B2149" s="1">
        <f>EXTRACT_ALPHA(smsSpamCollection_untouched!A2149)/Table1[[#This Row],[C]]</f>
        <v>0.8</v>
      </c>
      <c r="C2149" s="1">
        <f>EXTRACT_NUMBER(smsSpamCollection_untouched!A2149)/Table1[[#This Row],[C]]</f>
        <v>0</v>
      </c>
      <c r="D2149" s="1">
        <f>(Table1[[#This Row],[W]]-1)/Table1[[#This Row],[C]]</f>
        <v>0.16</v>
      </c>
      <c r="E2149" s="1">
        <f>EXTRACT_SPCHAR(smsSpamCollection_untouched!A2149)/Table1[[#This Row],[C]]</f>
        <v>0.04</v>
      </c>
      <c r="F2149" s="1">
        <f>EXTRACT_WORD(smsSpamCollection_untouched!A2149)</f>
        <v>5</v>
      </c>
      <c r="G2149" s="1">
        <f>EXTRACT_SHORTWORD(smsSpamCollection_untouched!A2149)/Table1[[#This Row],[W]]</f>
        <v>0.6</v>
      </c>
      <c r="H2149" s="1">
        <f>EXTRACT_WORDLen(smsSpamCollection_untouched!A2149)/Table1[[#This Row],[W]]</f>
        <v>4.2</v>
      </c>
      <c r="I2149" s="1">
        <f>EXTRACT_UNIQUEWORD(smsSpamCollection_untouched!A2149)/Table1[[#This Row],[W]]</f>
        <v>1</v>
      </c>
      <c r="J2149" s="1"/>
      <c r="K2149" s="1"/>
      <c r="L2149" s="1"/>
      <c r="M2149" s="1"/>
      <c r="N2149" s="1"/>
      <c r="O2149" s="1"/>
      <c r="P2149" s="1" t="str">
        <f>smsSpamCollection_untouched!B2149</f>
        <v>ham</v>
      </c>
    </row>
    <row r="2150" spans="1:16" x14ac:dyDescent="0.3">
      <c r="A2150" s="1">
        <f>LEN(TRIM(smsSpamCollection_untouched!A2150))</f>
        <v>153</v>
      </c>
      <c r="B2150" s="1">
        <f>EXTRACT_ALPHA(smsSpamCollection_untouched!A2150)/Table1[[#This Row],[C]]</f>
        <v>0.72549019607843135</v>
      </c>
      <c r="C2150" s="1">
        <f>EXTRACT_NUMBER(smsSpamCollection_untouched!A2150)/Table1[[#This Row],[C]]</f>
        <v>2.6143790849673203E-2</v>
      </c>
      <c r="D2150" s="1">
        <f>(Table1[[#This Row],[W]]-1)/Table1[[#This Row],[C]]</f>
        <v>0.20261437908496732</v>
      </c>
      <c r="E2150" s="1">
        <f>EXTRACT_SPCHAR(smsSpamCollection_untouched!A2150)/Table1[[#This Row],[C]]</f>
        <v>4.5751633986928102E-2</v>
      </c>
      <c r="F2150" s="1">
        <f>EXTRACT_WORD(smsSpamCollection_untouched!A2150)</f>
        <v>32</v>
      </c>
      <c r="G2150" s="1">
        <f>EXTRACT_SHORTWORD(smsSpamCollection_untouched!A2150)/Table1[[#This Row],[W]]</f>
        <v>0.78125</v>
      </c>
      <c r="H2150" s="1">
        <f>EXTRACT_WORDLen(smsSpamCollection_untouched!A2150)/Table1[[#This Row],[W]]</f>
        <v>3.8125</v>
      </c>
      <c r="I2150" s="1">
        <f>EXTRACT_UNIQUEWORD(smsSpamCollection_untouched!A2150)/Table1[[#This Row],[W]]</f>
        <v>0.9375</v>
      </c>
      <c r="J2150" s="1"/>
      <c r="K2150" s="1"/>
      <c r="L2150" s="1"/>
      <c r="M2150" s="1"/>
      <c r="N2150" s="1"/>
      <c r="O2150" s="1"/>
      <c r="P2150" s="1" t="str">
        <f>smsSpamCollection_untouched!B2150</f>
        <v>ham</v>
      </c>
    </row>
    <row r="2151" spans="1:16" x14ac:dyDescent="0.3">
      <c r="A2151" s="1">
        <f>LEN(TRIM(smsSpamCollection_untouched!A2151))</f>
        <v>22</v>
      </c>
      <c r="B2151" s="1">
        <f>EXTRACT_ALPHA(smsSpamCollection_untouched!A2151)/Table1[[#This Row],[C]]</f>
        <v>0.77272727272727271</v>
      </c>
      <c r="C2151" s="1">
        <f>EXTRACT_NUMBER(smsSpamCollection_untouched!A2151)/Table1[[#This Row],[C]]</f>
        <v>0</v>
      </c>
      <c r="D2151" s="1">
        <f>(Table1[[#This Row],[W]]-1)/Table1[[#This Row],[C]]</f>
        <v>0.22727272727272727</v>
      </c>
      <c r="E2151" s="1">
        <f>EXTRACT_SPCHAR(smsSpamCollection_untouched!A2151)/Table1[[#This Row],[C]]</f>
        <v>0</v>
      </c>
      <c r="F2151" s="1">
        <f>EXTRACT_WORD(smsSpamCollection_untouched!A2151)</f>
        <v>6</v>
      </c>
      <c r="G2151" s="1">
        <f>EXTRACT_SHORTWORD(smsSpamCollection_untouched!A2151)/Table1[[#This Row],[W]]</f>
        <v>0.66666666666666663</v>
      </c>
      <c r="H2151" s="1">
        <f>EXTRACT_WORDLen(smsSpamCollection_untouched!A2151)/Table1[[#This Row],[W]]</f>
        <v>2.8333333333333335</v>
      </c>
      <c r="I2151" s="1">
        <f>EXTRACT_UNIQUEWORD(smsSpamCollection_untouched!A2151)/Table1[[#This Row],[W]]</f>
        <v>0.83333333333333337</v>
      </c>
      <c r="J2151" s="1"/>
      <c r="K2151" s="1"/>
      <c r="L2151" s="1"/>
      <c r="M2151" s="1"/>
      <c r="N2151" s="1"/>
      <c r="O2151" s="1"/>
      <c r="P2151" s="1" t="str">
        <f>smsSpamCollection_untouched!B2151</f>
        <v>ham</v>
      </c>
    </row>
    <row r="2152" spans="1:16" x14ac:dyDescent="0.3">
      <c r="A2152" s="1">
        <f>LEN(TRIM(smsSpamCollection_untouched!A2152))</f>
        <v>34</v>
      </c>
      <c r="B2152" s="1">
        <f>EXTRACT_ALPHA(smsSpamCollection_untouched!A2152)/Table1[[#This Row],[C]]</f>
        <v>0.76470588235294112</v>
      </c>
      <c r="C2152" s="1">
        <f>EXTRACT_NUMBER(smsSpamCollection_untouched!A2152)/Table1[[#This Row],[C]]</f>
        <v>0</v>
      </c>
      <c r="D2152" s="1">
        <f>(Table1[[#This Row],[W]]-1)/Table1[[#This Row],[C]]</f>
        <v>0.14705882352941177</v>
      </c>
      <c r="E2152" s="1">
        <f>EXTRACT_SPCHAR(smsSpamCollection_untouched!A2152)/Table1[[#This Row],[C]]</f>
        <v>8.8235294117647065E-2</v>
      </c>
      <c r="F2152" s="1">
        <f>EXTRACT_WORD(smsSpamCollection_untouched!A2152)</f>
        <v>6</v>
      </c>
      <c r="G2152" s="1">
        <f>EXTRACT_SHORTWORD(smsSpamCollection_untouched!A2152)/Table1[[#This Row],[W]]</f>
        <v>0.83333333333333337</v>
      </c>
      <c r="H2152" s="1">
        <f>EXTRACT_WORDLen(smsSpamCollection_untouched!A2152)/Table1[[#This Row],[W]]</f>
        <v>4.833333333333333</v>
      </c>
      <c r="I2152" s="1">
        <f>EXTRACT_UNIQUEWORD(smsSpamCollection_untouched!A2152)/Table1[[#This Row],[W]]</f>
        <v>1</v>
      </c>
      <c r="J2152" s="1"/>
      <c r="K2152" s="1"/>
      <c r="L2152" s="1"/>
      <c r="M2152" s="1"/>
      <c r="N2152" s="1"/>
      <c r="O2152" s="1"/>
      <c r="P2152" s="1" t="str">
        <f>smsSpamCollection_untouched!B2152</f>
        <v>ham</v>
      </c>
    </row>
    <row r="2153" spans="1:16" x14ac:dyDescent="0.3">
      <c r="A2153" s="1">
        <f>LEN(TRIM(smsSpamCollection_untouched!A2153))</f>
        <v>44</v>
      </c>
      <c r="B2153" s="1">
        <f>EXTRACT_ALPHA(smsSpamCollection_untouched!A2153)/Table1[[#This Row],[C]]</f>
        <v>0.79545454545454541</v>
      </c>
      <c r="C2153" s="1">
        <f>EXTRACT_NUMBER(smsSpamCollection_untouched!A2153)/Table1[[#This Row],[C]]</f>
        <v>0</v>
      </c>
      <c r="D2153" s="1">
        <f>(Table1[[#This Row],[W]]-1)/Table1[[#This Row],[C]]</f>
        <v>0.15909090909090909</v>
      </c>
      <c r="E2153" s="1">
        <f>EXTRACT_SPCHAR(smsSpamCollection_untouched!A2153)/Table1[[#This Row],[C]]</f>
        <v>4.5454545454545456E-2</v>
      </c>
      <c r="F2153" s="1">
        <f>EXTRACT_WORD(smsSpamCollection_untouched!A2153)</f>
        <v>8</v>
      </c>
      <c r="G2153" s="1">
        <f>EXTRACT_SHORTWORD(smsSpamCollection_untouched!A2153)/Table1[[#This Row],[W]]</f>
        <v>0.875</v>
      </c>
      <c r="H2153" s="1">
        <f>EXTRACT_WORDLen(smsSpamCollection_untouched!A2153)/Table1[[#This Row],[W]]</f>
        <v>4.625</v>
      </c>
      <c r="I2153" s="1">
        <f>EXTRACT_UNIQUEWORD(smsSpamCollection_untouched!A2153)/Table1[[#This Row],[W]]</f>
        <v>0.875</v>
      </c>
      <c r="J2153" s="1"/>
      <c r="K2153" s="1"/>
      <c r="L2153" s="1"/>
      <c r="M2153" s="1"/>
      <c r="N2153" s="1"/>
      <c r="O2153" s="1"/>
      <c r="P2153" s="1" t="str">
        <f>smsSpamCollection_untouched!B2153</f>
        <v>ham</v>
      </c>
    </row>
    <row r="2154" spans="1:16" x14ac:dyDescent="0.3">
      <c r="A2154" s="1">
        <f>LEN(TRIM(smsSpamCollection_untouched!A2154))</f>
        <v>70</v>
      </c>
      <c r="B2154" s="1">
        <f>EXTRACT_ALPHA(smsSpamCollection_untouched!A2154)/Table1[[#This Row],[C]]</f>
        <v>0.74285714285714288</v>
      </c>
      <c r="C2154" s="1">
        <f>EXTRACT_NUMBER(smsSpamCollection_untouched!A2154)/Table1[[#This Row],[C]]</f>
        <v>0</v>
      </c>
      <c r="D2154" s="1">
        <f>(Table1[[#This Row],[W]]-1)/Table1[[#This Row],[C]]</f>
        <v>0.18571428571428572</v>
      </c>
      <c r="E2154" s="1">
        <f>EXTRACT_SPCHAR(smsSpamCollection_untouched!A2154)/Table1[[#This Row],[C]]</f>
        <v>7.1428571428571425E-2</v>
      </c>
      <c r="F2154" s="1">
        <f>EXTRACT_WORD(smsSpamCollection_untouched!A2154)</f>
        <v>14</v>
      </c>
      <c r="G2154" s="1">
        <f>EXTRACT_SHORTWORD(smsSpamCollection_untouched!A2154)/Table1[[#This Row],[W]]</f>
        <v>0.6428571428571429</v>
      </c>
      <c r="H2154" s="1">
        <f>EXTRACT_WORDLen(smsSpamCollection_untouched!A2154)/Table1[[#This Row],[W]]</f>
        <v>4.0714285714285712</v>
      </c>
      <c r="I2154" s="1">
        <f>EXTRACT_UNIQUEWORD(smsSpamCollection_untouched!A2154)/Table1[[#This Row],[W]]</f>
        <v>0.9285714285714286</v>
      </c>
      <c r="J2154" s="1"/>
      <c r="K2154" s="1"/>
      <c r="L2154" s="1"/>
      <c r="M2154" s="1"/>
      <c r="N2154" s="1"/>
      <c r="O2154" s="1"/>
      <c r="P2154" s="1" t="str">
        <f>smsSpamCollection_untouched!B2154</f>
        <v>ham</v>
      </c>
    </row>
    <row r="2155" spans="1:16" x14ac:dyDescent="0.3">
      <c r="A2155" s="1">
        <f>LEN(TRIM(smsSpamCollection_untouched!A2155))</f>
        <v>77</v>
      </c>
      <c r="B2155" s="1">
        <f>EXTRACT_ALPHA(smsSpamCollection_untouched!A2155)/Table1[[#This Row],[C]]</f>
        <v>0.83116883116883122</v>
      </c>
      <c r="C2155" s="1">
        <f>EXTRACT_NUMBER(smsSpamCollection_untouched!A2155)/Table1[[#This Row],[C]]</f>
        <v>0</v>
      </c>
      <c r="D2155" s="1">
        <f>(Table1[[#This Row],[W]]-1)/Table1[[#This Row],[C]]</f>
        <v>0.16883116883116883</v>
      </c>
      <c r="E2155" s="1">
        <f>EXTRACT_SPCHAR(smsSpamCollection_untouched!A2155)/Table1[[#This Row],[C]]</f>
        <v>0</v>
      </c>
      <c r="F2155" s="1">
        <f>EXTRACT_WORD(smsSpamCollection_untouched!A2155)</f>
        <v>14</v>
      </c>
      <c r="G2155" s="1">
        <f>EXTRACT_SHORTWORD(smsSpamCollection_untouched!A2155)/Table1[[#This Row],[W]]</f>
        <v>0.7857142857142857</v>
      </c>
      <c r="H2155" s="1">
        <f>EXTRACT_WORDLen(smsSpamCollection_untouched!A2155)/Table1[[#This Row],[W]]</f>
        <v>4.5714285714285712</v>
      </c>
      <c r="I2155" s="1">
        <f>EXTRACT_UNIQUEWORD(smsSpamCollection_untouched!A2155)/Table1[[#This Row],[W]]</f>
        <v>1</v>
      </c>
      <c r="J2155" s="1"/>
      <c r="K2155" s="1"/>
      <c r="L2155" s="1"/>
      <c r="M2155" s="1"/>
      <c r="N2155" s="1"/>
      <c r="O2155" s="1"/>
      <c r="P2155" s="1" t="str">
        <f>smsSpamCollection_untouched!B2155</f>
        <v>ham</v>
      </c>
    </row>
    <row r="2156" spans="1:16" x14ac:dyDescent="0.3">
      <c r="A2156" s="1">
        <f>LEN(TRIM(smsSpamCollection_untouched!A2156))</f>
        <v>32</v>
      </c>
      <c r="B2156" s="1">
        <f>EXTRACT_ALPHA(smsSpamCollection_untouched!A2156)/Table1[[#This Row],[C]]</f>
        <v>0.78125</v>
      </c>
      <c r="C2156" s="1">
        <f>EXTRACT_NUMBER(smsSpamCollection_untouched!A2156)/Table1[[#This Row],[C]]</f>
        <v>0</v>
      </c>
      <c r="D2156" s="1">
        <f>(Table1[[#This Row],[W]]-1)/Table1[[#This Row],[C]]</f>
        <v>0.21875</v>
      </c>
      <c r="E2156" s="1">
        <f>EXTRACT_SPCHAR(smsSpamCollection_untouched!A2156)/Table1[[#This Row],[C]]</f>
        <v>0</v>
      </c>
      <c r="F2156" s="1">
        <f>EXTRACT_WORD(smsSpamCollection_untouched!A2156)</f>
        <v>8</v>
      </c>
      <c r="G2156" s="1">
        <f>EXTRACT_SHORTWORD(smsSpamCollection_untouched!A2156)/Table1[[#This Row],[W]]</f>
        <v>0.75</v>
      </c>
      <c r="H2156" s="1">
        <f>EXTRACT_WORDLen(smsSpamCollection_untouched!A2156)/Table1[[#This Row],[W]]</f>
        <v>3.125</v>
      </c>
      <c r="I2156" s="1">
        <f>EXTRACT_UNIQUEWORD(smsSpamCollection_untouched!A2156)/Table1[[#This Row],[W]]</f>
        <v>0.875</v>
      </c>
      <c r="J2156" s="1"/>
      <c r="K2156" s="1"/>
      <c r="L2156" s="1"/>
      <c r="M2156" s="1"/>
      <c r="N2156" s="1"/>
      <c r="O2156" s="1"/>
      <c r="P2156" s="1" t="str">
        <f>smsSpamCollection_untouched!B2156</f>
        <v>ham</v>
      </c>
    </row>
    <row r="2157" spans="1:16" x14ac:dyDescent="0.3">
      <c r="A2157" s="1">
        <f>LEN(TRIM(smsSpamCollection_untouched!A2157))</f>
        <v>50</v>
      </c>
      <c r="B2157" s="1">
        <f>EXTRACT_ALPHA(smsSpamCollection_untouched!A2157)/Table1[[#This Row],[C]]</f>
        <v>0.76</v>
      </c>
      <c r="C2157" s="1">
        <f>EXTRACT_NUMBER(smsSpamCollection_untouched!A2157)/Table1[[#This Row],[C]]</f>
        <v>0.02</v>
      </c>
      <c r="D2157" s="1">
        <f>(Table1[[#This Row],[W]]-1)/Table1[[#This Row],[C]]</f>
        <v>0.22</v>
      </c>
      <c r="E2157" s="1">
        <f>EXTRACT_SPCHAR(smsSpamCollection_untouched!A2157)/Table1[[#This Row],[C]]</f>
        <v>0</v>
      </c>
      <c r="F2157" s="1">
        <f>EXTRACT_WORD(smsSpamCollection_untouched!A2157)</f>
        <v>12</v>
      </c>
      <c r="G2157" s="1">
        <f>EXTRACT_SHORTWORD(smsSpamCollection_untouched!A2157)/Table1[[#This Row],[W]]</f>
        <v>0.58333333333333337</v>
      </c>
      <c r="H2157" s="1">
        <f>EXTRACT_WORDLen(smsSpamCollection_untouched!A2157)/Table1[[#This Row],[W]]</f>
        <v>3.25</v>
      </c>
      <c r="I2157" s="1">
        <f>EXTRACT_UNIQUEWORD(smsSpamCollection_untouched!A2157)/Table1[[#This Row],[W]]</f>
        <v>1</v>
      </c>
      <c r="J2157" s="1"/>
      <c r="K2157" s="1"/>
      <c r="L2157" s="1"/>
      <c r="M2157" s="1"/>
      <c r="N2157" s="1"/>
      <c r="O2157" s="1"/>
      <c r="P2157" s="1" t="str">
        <f>smsSpamCollection_untouched!B2157</f>
        <v>ham</v>
      </c>
    </row>
    <row r="2158" spans="1:16" x14ac:dyDescent="0.3">
      <c r="A2158" s="1">
        <f>LEN(TRIM(smsSpamCollection_untouched!A2158))</f>
        <v>30</v>
      </c>
      <c r="B2158" s="1">
        <f>EXTRACT_ALPHA(smsSpamCollection_untouched!A2158)/Table1[[#This Row],[C]]</f>
        <v>0.76666666666666672</v>
      </c>
      <c r="C2158" s="1">
        <f>EXTRACT_NUMBER(smsSpamCollection_untouched!A2158)/Table1[[#This Row],[C]]</f>
        <v>0</v>
      </c>
      <c r="D2158" s="1">
        <f>(Table1[[#This Row],[W]]-1)/Table1[[#This Row],[C]]</f>
        <v>0.16666666666666666</v>
      </c>
      <c r="E2158" s="1">
        <f>EXTRACT_SPCHAR(smsSpamCollection_untouched!A2158)/Table1[[#This Row],[C]]</f>
        <v>6.6666666666666666E-2</v>
      </c>
      <c r="F2158" s="1">
        <f>EXTRACT_WORD(smsSpamCollection_untouched!A2158)</f>
        <v>6</v>
      </c>
      <c r="G2158" s="1">
        <f>EXTRACT_SHORTWORD(smsSpamCollection_untouched!A2158)/Table1[[#This Row],[W]]</f>
        <v>1</v>
      </c>
      <c r="H2158" s="1">
        <f>EXTRACT_WORDLen(smsSpamCollection_untouched!A2158)/Table1[[#This Row],[W]]</f>
        <v>4.166666666666667</v>
      </c>
      <c r="I2158" s="1">
        <f>EXTRACT_UNIQUEWORD(smsSpamCollection_untouched!A2158)/Table1[[#This Row],[W]]</f>
        <v>1</v>
      </c>
      <c r="J2158" s="1"/>
      <c r="K2158" s="1"/>
      <c r="L2158" s="1"/>
      <c r="M2158" s="1"/>
      <c r="N2158" s="1"/>
      <c r="O2158" s="1"/>
      <c r="P2158" s="1" t="str">
        <f>smsSpamCollection_untouched!B2158</f>
        <v>ham</v>
      </c>
    </row>
    <row r="2159" spans="1:16" x14ac:dyDescent="0.3">
      <c r="A2159" s="1">
        <f>LEN(TRIM(smsSpamCollection_untouched!A2159))</f>
        <v>113</v>
      </c>
      <c r="B2159" s="1">
        <f>EXTRACT_ALPHA(smsSpamCollection_untouched!A2159)/Table1[[#This Row],[C]]</f>
        <v>0.76991150442477874</v>
      </c>
      <c r="C2159" s="1">
        <f>EXTRACT_NUMBER(smsSpamCollection_untouched!A2159)/Table1[[#This Row],[C]]</f>
        <v>0</v>
      </c>
      <c r="D2159" s="1">
        <f>(Table1[[#This Row],[W]]-1)/Table1[[#This Row],[C]]</f>
        <v>0.19469026548672566</v>
      </c>
      <c r="E2159" s="1">
        <f>EXTRACT_SPCHAR(smsSpamCollection_untouched!A2159)/Table1[[#This Row],[C]]</f>
        <v>3.5398230088495575E-2</v>
      </c>
      <c r="F2159" s="1">
        <f>EXTRACT_WORD(smsSpamCollection_untouched!A2159)</f>
        <v>23</v>
      </c>
      <c r="G2159" s="1">
        <f>EXTRACT_SHORTWORD(smsSpamCollection_untouched!A2159)/Table1[[#This Row],[W]]</f>
        <v>0.86956521739130432</v>
      </c>
      <c r="H2159" s="1">
        <f>EXTRACT_WORDLen(smsSpamCollection_untouched!A2159)/Table1[[#This Row],[W]]</f>
        <v>3.9565217391304346</v>
      </c>
      <c r="I2159" s="1">
        <f>EXTRACT_UNIQUEWORD(smsSpamCollection_untouched!A2159)/Table1[[#This Row],[W]]</f>
        <v>1</v>
      </c>
      <c r="J2159" s="1"/>
      <c r="K2159" s="1"/>
      <c r="L2159" s="1"/>
      <c r="M2159" s="1"/>
      <c r="N2159" s="1"/>
      <c r="O2159" s="1"/>
      <c r="P2159" s="1" t="str">
        <f>smsSpamCollection_untouched!B2159</f>
        <v>ham</v>
      </c>
    </row>
    <row r="2160" spans="1:16" x14ac:dyDescent="0.3">
      <c r="A2160" s="1">
        <f>LEN(TRIM(smsSpamCollection_untouched!A2160))</f>
        <v>582</v>
      </c>
      <c r="B2160" s="1">
        <f>EXTRACT_ALPHA(smsSpamCollection_untouched!A2160)/Table1[[#This Row],[C]]</f>
        <v>0.69243986254295531</v>
      </c>
      <c r="C2160" s="1">
        <f>EXTRACT_NUMBER(smsSpamCollection_untouched!A2160)/Table1[[#This Row],[C]]</f>
        <v>3.4364261168384879E-3</v>
      </c>
      <c r="D2160" s="1">
        <f>(Table1[[#This Row],[W]]-1)/Table1[[#This Row],[C]]</f>
        <v>0.21305841924398625</v>
      </c>
      <c r="E2160" s="1">
        <f>EXTRACT_SPCHAR(smsSpamCollection_untouched!A2160)/Table1[[#This Row],[C]]</f>
        <v>9.1065292096219927E-2</v>
      </c>
      <c r="F2160" s="1">
        <f>EXTRACT_WORD(smsSpamCollection_untouched!A2160)</f>
        <v>125</v>
      </c>
      <c r="G2160" s="1">
        <f>EXTRACT_SHORTWORD(smsSpamCollection_untouched!A2160)/Table1[[#This Row],[W]]</f>
        <v>0.61599999999999999</v>
      </c>
      <c r="H2160" s="1">
        <f>EXTRACT_WORDLen(smsSpamCollection_untouched!A2160)/Table1[[#This Row],[W]]</f>
        <v>3.6640000000000001</v>
      </c>
      <c r="I2160" s="1">
        <f>EXTRACT_UNIQUEWORD(smsSpamCollection_untouched!A2160)/Table1[[#This Row],[W]]</f>
        <v>0.74399999999999999</v>
      </c>
      <c r="J2160" s="1"/>
      <c r="K2160" s="1"/>
      <c r="L2160" s="1"/>
      <c r="M2160" s="1"/>
      <c r="N2160" s="1"/>
      <c r="O2160" s="1"/>
      <c r="P2160" s="1" t="str">
        <f>smsSpamCollection_untouched!B2160</f>
        <v>ham</v>
      </c>
    </row>
    <row r="2161" spans="1:16" x14ac:dyDescent="0.3">
      <c r="A2161" s="1">
        <f>LEN(TRIM(smsSpamCollection_untouched!A2161))</f>
        <v>114</v>
      </c>
      <c r="B2161" s="1">
        <f>EXTRACT_ALPHA(smsSpamCollection_untouched!A2161)/Table1[[#This Row],[C]]</f>
        <v>0.79824561403508776</v>
      </c>
      <c r="C2161" s="1">
        <f>EXTRACT_NUMBER(smsSpamCollection_untouched!A2161)/Table1[[#This Row],[C]]</f>
        <v>0</v>
      </c>
      <c r="D2161" s="1">
        <f>(Table1[[#This Row],[W]]-1)/Table1[[#This Row],[C]]</f>
        <v>0.17543859649122806</v>
      </c>
      <c r="E2161" s="1">
        <f>EXTRACT_SPCHAR(smsSpamCollection_untouched!A2161)/Table1[[#This Row],[C]]</f>
        <v>2.6315789473684209E-2</v>
      </c>
      <c r="F2161" s="1">
        <f>EXTRACT_WORD(smsSpamCollection_untouched!A2161)</f>
        <v>21</v>
      </c>
      <c r="G2161" s="1">
        <f>EXTRACT_SHORTWORD(smsSpamCollection_untouched!A2161)/Table1[[#This Row],[W]]</f>
        <v>0.8571428571428571</v>
      </c>
      <c r="H2161" s="1">
        <f>EXTRACT_WORDLen(smsSpamCollection_untouched!A2161)/Table1[[#This Row],[W]]</f>
        <v>4.4761904761904763</v>
      </c>
      <c r="I2161" s="1">
        <f>EXTRACT_UNIQUEWORD(smsSpamCollection_untouched!A2161)/Table1[[#This Row],[W]]</f>
        <v>0.90476190476190477</v>
      </c>
      <c r="J2161" s="1"/>
      <c r="K2161" s="1"/>
      <c r="L2161" s="1"/>
      <c r="M2161" s="1"/>
      <c r="N2161" s="1"/>
      <c r="O2161" s="1"/>
      <c r="P2161" s="1" t="str">
        <f>smsSpamCollection_untouched!B2161</f>
        <v>ham</v>
      </c>
    </row>
    <row r="2162" spans="1:16" x14ac:dyDescent="0.3">
      <c r="A2162" s="1">
        <f>LEN(TRIM(smsSpamCollection_untouched!A2162))</f>
        <v>147</v>
      </c>
      <c r="B2162" s="1">
        <f>EXTRACT_ALPHA(smsSpamCollection_untouched!A2162)/Table1[[#This Row],[C]]</f>
        <v>0.6462585034013606</v>
      </c>
      <c r="C2162" s="1">
        <f>EXTRACT_NUMBER(smsSpamCollection_untouched!A2162)/Table1[[#This Row],[C]]</f>
        <v>0.1360544217687075</v>
      </c>
      <c r="D2162" s="1">
        <f>(Table1[[#This Row],[W]]-1)/Table1[[#This Row],[C]]</f>
        <v>0.19047619047619047</v>
      </c>
      <c r="E2162" s="1">
        <f>EXTRACT_SPCHAR(smsSpamCollection_untouched!A2162)/Table1[[#This Row],[C]]</f>
        <v>2.7210884353741496E-2</v>
      </c>
      <c r="F2162" s="1">
        <f>EXTRACT_WORD(smsSpamCollection_untouched!A2162)</f>
        <v>29</v>
      </c>
      <c r="G2162" s="1">
        <f>EXTRACT_SHORTWORD(smsSpamCollection_untouched!A2162)/Table1[[#This Row],[W]]</f>
        <v>0.86206896551724133</v>
      </c>
      <c r="H2162" s="1">
        <f>EXTRACT_WORDLen(smsSpamCollection_untouched!A2162)/Table1[[#This Row],[W]]</f>
        <v>4.1034482758620694</v>
      </c>
      <c r="I2162" s="1">
        <f>EXTRACT_UNIQUEWORD(smsSpamCollection_untouched!A2162)/Table1[[#This Row],[W]]</f>
        <v>0.93103448275862066</v>
      </c>
      <c r="J2162" s="1"/>
      <c r="K2162" s="1"/>
      <c r="L2162" s="1"/>
      <c r="M2162" s="1"/>
      <c r="N2162" s="1"/>
      <c r="O2162" s="1"/>
      <c r="P2162" s="1" t="str">
        <f>smsSpamCollection_untouched!B2162</f>
        <v>spam</v>
      </c>
    </row>
    <row r="2163" spans="1:16" x14ac:dyDescent="0.3">
      <c r="A2163" s="1">
        <f>LEN(TRIM(smsSpamCollection_untouched!A2163))</f>
        <v>114</v>
      </c>
      <c r="B2163" s="1">
        <f>EXTRACT_ALPHA(smsSpamCollection_untouched!A2163)/Table1[[#This Row],[C]]</f>
        <v>0.77192982456140347</v>
      </c>
      <c r="C2163" s="1">
        <f>EXTRACT_NUMBER(smsSpamCollection_untouched!A2163)/Table1[[#This Row],[C]]</f>
        <v>8.771929824561403E-3</v>
      </c>
      <c r="D2163" s="1">
        <f>(Table1[[#This Row],[W]]-1)/Table1[[#This Row],[C]]</f>
        <v>0.18421052631578946</v>
      </c>
      <c r="E2163" s="1">
        <f>EXTRACT_SPCHAR(smsSpamCollection_untouched!A2163)/Table1[[#This Row],[C]]</f>
        <v>3.5087719298245612E-2</v>
      </c>
      <c r="F2163" s="1">
        <f>EXTRACT_WORD(smsSpamCollection_untouched!A2163)</f>
        <v>22</v>
      </c>
      <c r="G2163" s="1">
        <f>EXTRACT_SHORTWORD(smsSpamCollection_untouched!A2163)/Table1[[#This Row],[W]]</f>
        <v>0.86363636363636365</v>
      </c>
      <c r="H2163" s="1">
        <f>EXTRACT_WORDLen(smsSpamCollection_untouched!A2163)/Table1[[#This Row],[W]]</f>
        <v>4.2272727272727275</v>
      </c>
      <c r="I2163" s="1">
        <f>EXTRACT_UNIQUEWORD(smsSpamCollection_untouched!A2163)/Table1[[#This Row],[W]]</f>
        <v>0.95454545454545459</v>
      </c>
      <c r="J2163" s="1"/>
      <c r="K2163" s="1"/>
      <c r="L2163" s="1"/>
      <c r="M2163" s="1"/>
      <c r="N2163" s="1"/>
      <c r="O2163" s="1"/>
      <c r="P2163" s="1" t="str">
        <f>smsSpamCollection_untouched!B2163</f>
        <v>ham</v>
      </c>
    </row>
    <row r="2164" spans="1:16" x14ac:dyDescent="0.3">
      <c r="A2164" s="1">
        <f>LEN(TRIM(smsSpamCollection_untouched!A2164))</f>
        <v>50</v>
      </c>
      <c r="B2164" s="1">
        <f>EXTRACT_ALPHA(smsSpamCollection_untouched!A2164)/Table1[[#This Row],[C]]</f>
        <v>0.82</v>
      </c>
      <c r="C2164" s="1">
        <f>EXTRACT_NUMBER(smsSpamCollection_untouched!A2164)/Table1[[#This Row],[C]]</f>
        <v>0</v>
      </c>
      <c r="D2164" s="1">
        <f>(Table1[[#This Row],[W]]-1)/Table1[[#This Row],[C]]</f>
        <v>0.16</v>
      </c>
      <c r="E2164" s="1">
        <f>EXTRACT_SPCHAR(smsSpamCollection_untouched!A2164)/Table1[[#This Row],[C]]</f>
        <v>0.02</v>
      </c>
      <c r="F2164" s="1">
        <f>EXTRACT_WORD(smsSpamCollection_untouched!A2164)</f>
        <v>9</v>
      </c>
      <c r="G2164" s="1">
        <f>EXTRACT_SHORTWORD(smsSpamCollection_untouched!A2164)/Table1[[#This Row],[W]]</f>
        <v>0.88888888888888884</v>
      </c>
      <c r="H2164" s="1">
        <f>EXTRACT_WORDLen(smsSpamCollection_untouched!A2164)/Table1[[#This Row],[W]]</f>
        <v>4.666666666666667</v>
      </c>
      <c r="I2164" s="1">
        <f>EXTRACT_UNIQUEWORD(smsSpamCollection_untouched!A2164)/Table1[[#This Row],[W]]</f>
        <v>1</v>
      </c>
      <c r="J2164" s="1"/>
      <c r="K2164" s="1"/>
      <c r="L2164" s="1"/>
      <c r="M2164" s="1"/>
      <c r="N2164" s="1"/>
      <c r="O2164" s="1"/>
      <c r="P2164" s="1" t="str">
        <f>smsSpamCollection_untouched!B2164</f>
        <v>ham</v>
      </c>
    </row>
    <row r="2165" spans="1:16" x14ac:dyDescent="0.3">
      <c r="A2165" s="1">
        <f>LEN(TRIM(smsSpamCollection_untouched!A2165))</f>
        <v>139</v>
      </c>
      <c r="B2165" s="1">
        <f>EXTRACT_ALPHA(smsSpamCollection_untouched!A2165)/Table1[[#This Row],[C]]</f>
        <v>0.67625899280575541</v>
      </c>
      <c r="C2165" s="1">
        <f>EXTRACT_NUMBER(smsSpamCollection_untouched!A2165)/Table1[[#This Row],[C]]</f>
        <v>3.5971223021582732E-2</v>
      </c>
      <c r="D2165" s="1">
        <f>(Table1[[#This Row],[W]]-1)/Table1[[#This Row],[C]]</f>
        <v>0.17266187050359713</v>
      </c>
      <c r="E2165" s="1">
        <f>EXTRACT_SPCHAR(smsSpamCollection_untouched!A2165)/Table1[[#This Row],[C]]</f>
        <v>0.1223021582733813</v>
      </c>
      <c r="F2165" s="1">
        <f>EXTRACT_WORD(smsSpamCollection_untouched!A2165)</f>
        <v>25</v>
      </c>
      <c r="G2165" s="1">
        <f>EXTRACT_SHORTWORD(smsSpamCollection_untouched!A2165)/Table1[[#This Row],[W]]</f>
        <v>0.68</v>
      </c>
      <c r="H2165" s="1">
        <f>EXTRACT_WORDLen(smsSpamCollection_untouched!A2165)/Table1[[#This Row],[W]]</f>
        <v>4.6399999999999997</v>
      </c>
      <c r="I2165" s="1">
        <f>EXTRACT_UNIQUEWORD(smsSpamCollection_untouched!A2165)/Table1[[#This Row],[W]]</f>
        <v>0.96</v>
      </c>
      <c r="J2165" s="1"/>
      <c r="K2165" s="1"/>
      <c r="L2165" s="1"/>
      <c r="M2165" s="1"/>
      <c r="N2165" s="1"/>
      <c r="O2165" s="1"/>
      <c r="P2165" s="1" t="str">
        <f>smsSpamCollection_untouched!B2165</f>
        <v>ham</v>
      </c>
    </row>
    <row r="2166" spans="1:16" x14ac:dyDescent="0.3">
      <c r="A2166" s="1">
        <f>LEN(TRIM(smsSpamCollection_untouched!A2166))</f>
        <v>158</v>
      </c>
      <c r="B2166" s="1">
        <f>EXTRACT_ALPHA(smsSpamCollection_untouched!A2166)/Table1[[#This Row],[C]]</f>
        <v>0.76582278481012656</v>
      </c>
      <c r="C2166" s="1">
        <f>EXTRACT_NUMBER(smsSpamCollection_untouched!A2166)/Table1[[#This Row],[C]]</f>
        <v>0</v>
      </c>
      <c r="D2166" s="1">
        <f>(Table1[[#This Row],[W]]-1)/Table1[[#This Row],[C]]</f>
        <v>0.21518987341772153</v>
      </c>
      <c r="E2166" s="1">
        <f>EXTRACT_SPCHAR(smsSpamCollection_untouched!A2166)/Table1[[#This Row],[C]]</f>
        <v>1.8987341772151899E-2</v>
      </c>
      <c r="F2166" s="1">
        <f>EXTRACT_WORD(smsSpamCollection_untouched!A2166)</f>
        <v>35</v>
      </c>
      <c r="G2166" s="1">
        <f>EXTRACT_SHORTWORD(smsSpamCollection_untouched!A2166)/Table1[[#This Row],[W]]</f>
        <v>0.62857142857142856</v>
      </c>
      <c r="H2166" s="1">
        <f>EXTRACT_WORDLen(smsSpamCollection_untouched!A2166)/Table1[[#This Row],[W]]</f>
        <v>3.5428571428571427</v>
      </c>
      <c r="I2166" s="1">
        <f>EXTRACT_UNIQUEWORD(smsSpamCollection_untouched!A2166)/Table1[[#This Row],[W]]</f>
        <v>0.8</v>
      </c>
      <c r="J2166" s="1"/>
      <c r="K2166" s="1"/>
      <c r="L2166" s="1"/>
      <c r="M2166" s="1"/>
      <c r="N2166" s="1"/>
      <c r="O2166" s="1"/>
      <c r="P2166" s="1" t="str">
        <f>smsSpamCollection_untouched!B2166</f>
        <v>ham</v>
      </c>
    </row>
    <row r="2167" spans="1:16" x14ac:dyDescent="0.3">
      <c r="A2167" s="1">
        <f>LEN(TRIM(smsSpamCollection_untouched!A2167))</f>
        <v>55</v>
      </c>
      <c r="B2167" s="1">
        <f>EXTRACT_ALPHA(smsSpamCollection_untouched!A2167)/Table1[[#This Row],[C]]</f>
        <v>0.83636363636363631</v>
      </c>
      <c r="C2167" s="1">
        <f>EXTRACT_NUMBER(smsSpamCollection_untouched!A2167)/Table1[[#This Row],[C]]</f>
        <v>0</v>
      </c>
      <c r="D2167" s="1">
        <f>(Table1[[#This Row],[W]]-1)/Table1[[#This Row],[C]]</f>
        <v>0.14545454545454545</v>
      </c>
      <c r="E2167" s="1">
        <f>EXTRACT_SPCHAR(smsSpamCollection_untouched!A2167)/Table1[[#This Row],[C]]</f>
        <v>1.8181818181818181E-2</v>
      </c>
      <c r="F2167" s="1">
        <f>EXTRACT_WORD(smsSpamCollection_untouched!A2167)</f>
        <v>9</v>
      </c>
      <c r="G2167" s="1">
        <f>EXTRACT_SHORTWORD(smsSpamCollection_untouched!A2167)/Table1[[#This Row],[W]]</f>
        <v>0.77777777777777779</v>
      </c>
      <c r="H2167" s="1">
        <f>EXTRACT_WORDLen(smsSpamCollection_untouched!A2167)/Table1[[#This Row],[W]]</f>
        <v>5.2222222222222223</v>
      </c>
      <c r="I2167" s="1">
        <f>EXTRACT_UNIQUEWORD(smsSpamCollection_untouched!A2167)/Table1[[#This Row],[W]]</f>
        <v>1</v>
      </c>
      <c r="J2167" s="1"/>
      <c r="K2167" s="1"/>
      <c r="L2167" s="1"/>
      <c r="M2167" s="1"/>
      <c r="N2167" s="1"/>
      <c r="O2167" s="1"/>
      <c r="P2167" s="1" t="str">
        <f>smsSpamCollection_untouched!B2167</f>
        <v>ham</v>
      </c>
    </row>
    <row r="2168" spans="1:16" x14ac:dyDescent="0.3">
      <c r="A2168" s="1">
        <f>LEN(TRIM(smsSpamCollection_untouched!A2168))</f>
        <v>29</v>
      </c>
      <c r="B2168" s="1">
        <f>EXTRACT_ALPHA(smsSpamCollection_untouched!A2168)/Table1[[#This Row],[C]]</f>
        <v>0.72413793103448276</v>
      </c>
      <c r="C2168" s="1">
        <f>EXTRACT_NUMBER(smsSpamCollection_untouched!A2168)/Table1[[#This Row],[C]]</f>
        <v>3.4482758620689655E-2</v>
      </c>
      <c r="D2168" s="1">
        <f>(Table1[[#This Row],[W]]-1)/Table1[[#This Row],[C]]</f>
        <v>0.17241379310344829</v>
      </c>
      <c r="E2168" s="1">
        <f>EXTRACT_SPCHAR(smsSpamCollection_untouched!A2168)/Table1[[#This Row],[C]]</f>
        <v>6.8965517241379309E-2</v>
      </c>
      <c r="F2168" s="1">
        <f>EXTRACT_WORD(smsSpamCollection_untouched!A2168)</f>
        <v>6</v>
      </c>
      <c r="G2168" s="1">
        <f>EXTRACT_SHORTWORD(smsSpamCollection_untouched!A2168)/Table1[[#This Row],[W]]</f>
        <v>0.83333333333333337</v>
      </c>
      <c r="H2168" s="1">
        <f>EXTRACT_WORDLen(smsSpamCollection_untouched!A2168)/Table1[[#This Row],[W]]</f>
        <v>4</v>
      </c>
      <c r="I2168" s="1">
        <f>EXTRACT_UNIQUEWORD(smsSpamCollection_untouched!A2168)/Table1[[#This Row],[W]]</f>
        <v>1</v>
      </c>
      <c r="J2168" s="1"/>
      <c r="K2168" s="1"/>
      <c r="L2168" s="1"/>
      <c r="M2168" s="1"/>
      <c r="N2168" s="1"/>
      <c r="O2168" s="1"/>
      <c r="P2168" s="1" t="str">
        <f>smsSpamCollection_untouched!B2168</f>
        <v>ham</v>
      </c>
    </row>
    <row r="2169" spans="1:16" x14ac:dyDescent="0.3">
      <c r="A2169" s="1">
        <f>LEN(TRIM(smsSpamCollection_untouched!A2169))</f>
        <v>38</v>
      </c>
      <c r="B2169" s="1">
        <f>EXTRACT_ALPHA(smsSpamCollection_untouched!A2169)/Table1[[#This Row],[C]]</f>
        <v>0.73684210526315785</v>
      </c>
      <c r="C2169" s="1">
        <f>EXTRACT_NUMBER(smsSpamCollection_untouched!A2169)/Table1[[#This Row],[C]]</f>
        <v>0</v>
      </c>
      <c r="D2169" s="1">
        <f>(Table1[[#This Row],[W]]-1)/Table1[[#This Row],[C]]</f>
        <v>0.21052631578947367</v>
      </c>
      <c r="E2169" s="1">
        <f>EXTRACT_SPCHAR(smsSpamCollection_untouched!A2169)/Table1[[#This Row],[C]]</f>
        <v>5.2631578947368418E-2</v>
      </c>
      <c r="F2169" s="1">
        <f>EXTRACT_WORD(smsSpamCollection_untouched!A2169)</f>
        <v>9</v>
      </c>
      <c r="G2169" s="1">
        <f>EXTRACT_SHORTWORD(smsSpamCollection_untouched!A2169)/Table1[[#This Row],[W]]</f>
        <v>0.77777777777777779</v>
      </c>
      <c r="H2169" s="1">
        <f>EXTRACT_WORDLen(smsSpamCollection_untouched!A2169)/Table1[[#This Row],[W]]</f>
        <v>3.3333333333333335</v>
      </c>
      <c r="I2169" s="1">
        <f>EXTRACT_UNIQUEWORD(smsSpamCollection_untouched!A2169)/Table1[[#This Row],[W]]</f>
        <v>1</v>
      </c>
      <c r="J2169" s="1"/>
      <c r="K2169" s="1"/>
      <c r="L2169" s="1"/>
      <c r="M2169" s="1"/>
      <c r="N2169" s="1"/>
      <c r="O2169" s="1"/>
      <c r="P2169" s="1" t="str">
        <f>smsSpamCollection_untouched!B2169</f>
        <v>ham</v>
      </c>
    </row>
    <row r="2170" spans="1:16" x14ac:dyDescent="0.3">
      <c r="A2170" s="1">
        <f>LEN(TRIM(smsSpamCollection_untouched!A2170))</f>
        <v>32</v>
      </c>
      <c r="B2170" s="1">
        <f>EXTRACT_ALPHA(smsSpamCollection_untouched!A2170)/Table1[[#This Row],[C]]</f>
        <v>0.84375</v>
      </c>
      <c r="C2170" s="1">
        <f>EXTRACT_NUMBER(smsSpamCollection_untouched!A2170)/Table1[[#This Row],[C]]</f>
        <v>0</v>
      </c>
      <c r="D2170" s="1">
        <f>(Table1[[#This Row],[W]]-1)/Table1[[#This Row],[C]]</f>
        <v>0.125</v>
      </c>
      <c r="E2170" s="1">
        <f>EXTRACT_SPCHAR(smsSpamCollection_untouched!A2170)/Table1[[#This Row],[C]]</f>
        <v>3.125E-2</v>
      </c>
      <c r="F2170" s="1">
        <f>EXTRACT_WORD(smsSpamCollection_untouched!A2170)</f>
        <v>5</v>
      </c>
      <c r="G2170" s="1">
        <f>EXTRACT_SHORTWORD(smsSpamCollection_untouched!A2170)/Table1[[#This Row],[W]]</f>
        <v>1</v>
      </c>
      <c r="H2170" s="1">
        <f>EXTRACT_WORDLen(smsSpamCollection_untouched!A2170)/Table1[[#This Row],[W]]</f>
        <v>5.6</v>
      </c>
      <c r="I2170" s="1">
        <f>EXTRACT_UNIQUEWORD(smsSpamCollection_untouched!A2170)/Table1[[#This Row],[W]]</f>
        <v>1</v>
      </c>
      <c r="J2170" s="1"/>
      <c r="K2170" s="1"/>
      <c r="L2170" s="1"/>
      <c r="M2170" s="1"/>
      <c r="N2170" s="1"/>
      <c r="O2170" s="1"/>
      <c r="P2170" s="1" t="str">
        <f>smsSpamCollection_untouched!B2170</f>
        <v>ham</v>
      </c>
    </row>
    <row r="2171" spans="1:16" x14ac:dyDescent="0.3">
      <c r="A2171" s="1">
        <f>LEN(TRIM(smsSpamCollection_untouched!A2171))</f>
        <v>37</v>
      </c>
      <c r="B2171" s="1">
        <f>EXTRACT_ALPHA(smsSpamCollection_untouched!A2171)/Table1[[#This Row],[C]]</f>
        <v>0.7567567567567568</v>
      </c>
      <c r="C2171" s="1">
        <f>EXTRACT_NUMBER(smsSpamCollection_untouched!A2171)/Table1[[#This Row],[C]]</f>
        <v>0</v>
      </c>
      <c r="D2171" s="1">
        <f>(Table1[[#This Row],[W]]-1)/Table1[[#This Row],[C]]</f>
        <v>0.21621621621621623</v>
      </c>
      <c r="E2171" s="1">
        <f>EXTRACT_SPCHAR(smsSpamCollection_untouched!A2171)/Table1[[#This Row],[C]]</f>
        <v>2.7027027027027029E-2</v>
      </c>
      <c r="F2171" s="1">
        <f>EXTRACT_WORD(smsSpamCollection_untouched!A2171)</f>
        <v>9</v>
      </c>
      <c r="G2171" s="1">
        <f>EXTRACT_SHORTWORD(smsSpamCollection_untouched!A2171)/Table1[[#This Row],[W]]</f>
        <v>0.66666666666666663</v>
      </c>
      <c r="H2171" s="1">
        <f>EXTRACT_WORDLen(smsSpamCollection_untouched!A2171)/Table1[[#This Row],[W]]</f>
        <v>3.2222222222222223</v>
      </c>
      <c r="I2171" s="1">
        <f>EXTRACT_UNIQUEWORD(smsSpamCollection_untouched!A2171)/Table1[[#This Row],[W]]</f>
        <v>1</v>
      </c>
      <c r="J2171" s="1"/>
      <c r="K2171" s="1"/>
      <c r="L2171" s="1"/>
      <c r="M2171" s="1"/>
      <c r="N2171" s="1"/>
      <c r="O2171" s="1"/>
      <c r="P2171" s="1" t="str">
        <f>smsSpamCollection_untouched!B2171</f>
        <v>ham</v>
      </c>
    </row>
    <row r="2172" spans="1:16" x14ac:dyDescent="0.3">
      <c r="A2172" s="1">
        <f>LEN(TRIM(smsSpamCollection_untouched!A2172))</f>
        <v>152</v>
      </c>
      <c r="B2172" s="1">
        <f>EXTRACT_ALPHA(smsSpamCollection_untouched!A2172)/Table1[[#This Row],[C]]</f>
        <v>0.60526315789473684</v>
      </c>
      <c r="C2172" s="1">
        <f>EXTRACT_NUMBER(smsSpamCollection_untouched!A2172)/Table1[[#This Row],[C]]</f>
        <v>0.18421052631578946</v>
      </c>
      <c r="D2172" s="1">
        <f>(Table1[[#This Row],[W]]-1)/Table1[[#This Row],[C]]</f>
        <v>0.17763157894736842</v>
      </c>
      <c r="E2172" s="1">
        <f>EXTRACT_SPCHAR(smsSpamCollection_untouched!A2172)/Table1[[#This Row],[C]]</f>
        <v>3.2894736842105261E-2</v>
      </c>
      <c r="F2172" s="1">
        <f>EXTRACT_WORD(smsSpamCollection_untouched!A2172)</f>
        <v>28</v>
      </c>
      <c r="G2172" s="1">
        <f>EXTRACT_SHORTWORD(smsSpamCollection_untouched!A2172)/Table1[[#This Row],[W]]</f>
        <v>0.7857142857142857</v>
      </c>
      <c r="H2172" s="1">
        <f>EXTRACT_WORDLen(smsSpamCollection_untouched!A2172)/Table1[[#This Row],[W]]</f>
        <v>4.4642857142857144</v>
      </c>
      <c r="I2172" s="1">
        <f>EXTRACT_UNIQUEWORD(smsSpamCollection_untouched!A2172)/Table1[[#This Row],[W]]</f>
        <v>1</v>
      </c>
      <c r="J2172" s="1"/>
      <c r="K2172" s="1"/>
      <c r="L2172" s="1"/>
      <c r="M2172" s="1"/>
      <c r="N2172" s="1"/>
      <c r="O2172" s="1"/>
      <c r="P2172" s="1" t="str">
        <f>smsSpamCollection_untouched!B2172</f>
        <v>spam</v>
      </c>
    </row>
    <row r="2173" spans="1:16" x14ac:dyDescent="0.3">
      <c r="A2173" s="1">
        <f>LEN(TRIM(smsSpamCollection_untouched!A2173))</f>
        <v>161</v>
      </c>
      <c r="B2173" s="1">
        <f>EXTRACT_ALPHA(smsSpamCollection_untouched!A2173)/Table1[[#This Row],[C]]</f>
        <v>0.80124223602484468</v>
      </c>
      <c r="C2173" s="1">
        <f>EXTRACT_NUMBER(smsSpamCollection_untouched!A2173)/Table1[[#This Row],[C]]</f>
        <v>2.4844720496894408E-2</v>
      </c>
      <c r="D2173" s="1">
        <f>(Table1[[#This Row],[W]]-1)/Table1[[#This Row],[C]]</f>
        <v>0.13043478260869565</v>
      </c>
      <c r="E2173" s="1">
        <f>EXTRACT_SPCHAR(smsSpamCollection_untouched!A2173)/Table1[[#This Row],[C]]</f>
        <v>4.3478260869565216E-2</v>
      </c>
      <c r="F2173" s="1">
        <f>EXTRACT_WORD(smsSpamCollection_untouched!A2173)</f>
        <v>22</v>
      </c>
      <c r="G2173" s="1">
        <f>EXTRACT_SHORTWORD(smsSpamCollection_untouched!A2173)/Table1[[#This Row],[W]]</f>
        <v>0.77272727272727271</v>
      </c>
      <c r="H2173" s="1">
        <f>EXTRACT_WORDLen(smsSpamCollection_untouched!A2173)/Table1[[#This Row],[W]]</f>
        <v>6.3636363636363633</v>
      </c>
      <c r="I2173" s="1">
        <f>EXTRACT_UNIQUEWORD(smsSpamCollection_untouched!A2173)/Table1[[#This Row],[W]]</f>
        <v>1</v>
      </c>
      <c r="J2173" s="1"/>
      <c r="K2173" s="1"/>
      <c r="L2173" s="1"/>
      <c r="M2173" s="1"/>
      <c r="N2173" s="1"/>
      <c r="O2173" s="1"/>
      <c r="P2173" s="1" t="str">
        <f>smsSpamCollection_untouched!B2173</f>
        <v>ham</v>
      </c>
    </row>
    <row r="2174" spans="1:16" x14ac:dyDescent="0.3">
      <c r="A2174" s="1">
        <f>LEN(TRIM(smsSpamCollection_untouched!A2174))</f>
        <v>29</v>
      </c>
      <c r="B2174" s="1">
        <f>EXTRACT_ALPHA(smsSpamCollection_untouched!A2174)/Table1[[#This Row],[C]]</f>
        <v>0.72413793103448276</v>
      </c>
      <c r="C2174" s="1">
        <f>EXTRACT_NUMBER(smsSpamCollection_untouched!A2174)/Table1[[#This Row],[C]]</f>
        <v>0</v>
      </c>
      <c r="D2174" s="1">
        <f>(Table1[[#This Row],[W]]-1)/Table1[[#This Row],[C]]</f>
        <v>0.20689655172413793</v>
      </c>
      <c r="E2174" s="1">
        <f>EXTRACT_SPCHAR(smsSpamCollection_untouched!A2174)/Table1[[#This Row],[C]]</f>
        <v>6.8965517241379309E-2</v>
      </c>
      <c r="F2174" s="1">
        <f>EXTRACT_WORD(smsSpamCollection_untouched!A2174)</f>
        <v>7</v>
      </c>
      <c r="G2174" s="1">
        <f>EXTRACT_SHORTWORD(smsSpamCollection_untouched!A2174)/Table1[[#This Row],[W]]</f>
        <v>0.7142857142857143</v>
      </c>
      <c r="H2174" s="1">
        <f>EXTRACT_WORDLen(smsSpamCollection_untouched!A2174)/Table1[[#This Row],[W]]</f>
        <v>3.2857142857142856</v>
      </c>
      <c r="I2174" s="1">
        <f>EXTRACT_UNIQUEWORD(smsSpamCollection_untouched!A2174)/Table1[[#This Row],[W]]</f>
        <v>1</v>
      </c>
      <c r="J2174" s="1"/>
      <c r="K2174" s="1"/>
      <c r="L2174" s="1"/>
      <c r="M2174" s="1"/>
      <c r="N2174" s="1"/>
      <c r="O2174" s="1"/>
      <c r="P2174" s="1" t="str">
        <f>smsSpamCollection_untouched!B2174</f>
        <v>ham</v>
      </c>
    </row>
    <row r="2175" spans="1:16" x14ac:dyDescent="0.3">
      <c r="A2175" s="1">
        <f>LEN(TRIM(smsSpamCollection_untouched!A2175))</f>
        <v>48</v>
      </c>
      <c r="B2175" s="1">
        <f>EXTRACT_ALPHA(smsSpamCollection_untouched!A2175)/Table1[[#This Row],[C]]</f>
        <v>0.85416666666666663</v>
      </c>
      <c r="C2175" s="1">
        <f>EXTRACT_NUMBER(smsSpamCollection_untouched!A2175)/Table1[[#This Row],[C]]</f>
        <v>0</v>
      </c>
      <c r="D2175" s="1">
        <f>(Table1[[#This Row],[W]]-1)/Table1[[#This Row],[C]]</f>
        <v>0.14583333333333334</v>
      </c>
      <c r="E2175" s="1">
        <f>EXTRACT_SPCHAR(smsSpamCollection_untouched!A2175)/Table1[[#This Row],[C]]</f>
        <v>0</v>
      </c>
      <c r="F2175" s="1">
        <f>EXTRACT_WORD(smsSpamCollection_untouched!A2175)</f>
        <v>8</v>
      </c>
      <c r="G2175" s="1">
        <f>EXTRACT_SHORTWORD(smsSpamCollection_untouched!A2175)/Table1[[#This Row],[W]]</f>
        <v>1</v>
      </c>
      <c r="H2175" s="1">
        <f>EXTRACT_WORDLen(smsSpamCollection_untouched!A2175)/Table1[[#This Row],[W]]</f>
        <v>5.125</v>
      </c>
      <c r="I2175" s="1">
        <f>EXTRACT_UNIQUEWORD(smsSpamCollection_untouched!A2175)/Table1[[#This Row],[W]]</f>
        <v>1</v>
      </c>
      <c r="J2175" s="1"/>
      <c r="K2175" s="1"/>
      <c r="L2175" s="1"/>
      <c r="M2175" s="1"/>
      <c r="N2175" s="1"/>
      <c r="O2175" s="1"/>
      <c r="P2175" s="1" t="str">
        <f>smsSpamCollection_untouched!B2175</f>
        <v>ham</v>
      </c>
    </row>
    <row r="2176" spans="1:16" x14ac:dyDescent="0.3">
      <c r="A2176" s="1">
        <f>LEN(TRIM(smsSpamCollection_untouched!A2176))</f>
        <v>58</v>
      </c>
      <c r="B2176" s="1">
        <f>EXTRACT_ALPHA(smsSpamCollection_untouched!A2176)/Table1[[#This Row],[C]]</f>
        <v>0.77586206896551724</v>
      </c>
      <c r="C2176" s="1">
        <f>EXTRACT_NUMBER(smsSpamCollection_untouched!A2176)/Table1[[#This Row],[C]]</f>
        <v>0</v>
      </c>
      <c r="D2176" s="1">
        <f>(Table1[[#This Row],[W]]-1)/Table1[[#This Row],[C]]</f>
        <v>0.18965517241379309</v>
      </c>
      <c r="E2176" s="1">
        <f>EXTRACT_SPCHAR(smsSpamCollection_untouched!A2176)/Table1[[#This Row],[C]]</f>
        <v>3.4482758620689655E-2</v>
      </c>
      <c r="F2176" s="1">
        <f>EXTRACT_WORD(smsSpamCollection_untouched!A2176)</f>
        <v>12</v>
      </c>
      <c r="G2176" s="1">
        <f>EXTRACT_SHORTWORD(smsSpamCollection_untouched!A2176)/Table1[[#This Row],[W]]</f>
        <v>0.83333333333333337</v>
      </c>
      <c r="H2176" s="1">
        <f>EXTRACT_WORDLen(smsSpamCollection_untouched!A2176)/Table1[[#This Row],[W]]</f>
        <v>3.9166666666666665</v>
      </c>
      <c r="I2176" s="1">
        <f>EXTRACT_UNIQUEWORD(smsSpamCollection_untouched!A2176)/Table1[[#This Row],[W]]</f>
        <v>1</v>
      </c>
      <c r="J2176" s="1"/>
      <c r="K2176" s="1"/>
      <c r="L2176" s="1"/>
      <c r="M2176" s="1"/>
      <c r="N2176" s="1"/>
      <c r="O2176" s="1"/>
      <c r="P2176" s="1" t="str">
        <f>smsSpamCollection_untouched!B2176</f>
        <v>ham</v>
      </c>
    </row>
    <row r="2177" spans="1:16" x14ac:dyDescent="0.3">
      <c r="A2177" s="1">
        <f>LEN(TRIM(smsSpamCollection_untouched!A2177))</f>
        <v>29</v>
      </c>
      <c r="B2177" s="1">
        <f>EXTRACT_ALPHA(smsSpamCollection_untouched!A2177)/Table1[[#This Row],[C]]</f>
        <v>0.7931034482758621</v>
      </c>
      <c r="C2177" s="1">
        <f>EXTRACT_NUMBER(smsSpamCollection_untouched!A2177)/Table1[[#This Row],[C]]</f>
        <v>0</v>
      </c>
      <c r="D2177" s="1">
        <f>(Table1[[#This Row],[W]]-1)/Table1[[#This Row],[C]]</f>
        <v>0.17241379310344829</v>
      </c>
      <c r="E2177" s="1">
        <f>EXTRACT_SPCHAR(smsSpamCollection_untouched!A2177)/Table1[[#This Row],[C]]</f>
        <v>3.4482758620689655E-2</v>
      </c>
      <c r="F2177" s="1">
        <f>EXTRACT_WORD(smsSpamCollection_untouched!A2177)</f>
        <v>6</v>
      </c>
      <c r="G2177" s="1">
        <f>EXTRACT_SHORTWORD(smsSpamCollection_untouched!A2177)/Table1[[#This Row],[W]]</f>
        <v>0.66666666666666663</v>
      </c>
      <c r="H2177" s="1">
        <f>EXTRACT_WORDLen(smsSpamCollection_untouched!A2177)/Table1[[#This Row],[W]]</f>
        <v>4</v>
      </c>
      <c r="I2177" s="1">
        <f>EXTRACT_UNIQUEWORD(smsSpamCollection_untouched!A2177)/Table1[[#This Row],[W]]</f>
        <v>1</v>
      </c>
      <c r="J2177" s="1"/>
      <c r="K2177" s="1"/>
      <c r="L2177" s="1"/>
      <c r="M2177" s="1"/>
      <c r="N2177" s="1"/>
      <c r="O2177" s="1"/>
      <c r="P2177" s="1" t="str">
        <f>smsSpamCollection_untouched!B2177</f>
        <v>ham</v>
      </c>
    </row>
    <row r="2178" spans="1:16" x14ac:dyDescent="0.3">
      <c r="A2178" s="1">
        <f>LEN(TRIM(smsSpamCollection_untouched!A2178))</f>
        <v>24</v>
      </c>
      <c r="B2178" s="1">
        <f>EXTRACT_ALPHA(smsSpamCollection_untouched!A2178)/Table1[[#This Row],[C]]</f>
        <v>0.75</v>
      </c>
      <c r="C2178" s="1">
        <f>EXTRACT_NUMBER(smsSpamCollection_untouched!A2178)/Table1[[#This Row],[C]]</f>
        <v>0</v>
      </c>
      <c r="D2178" s="1">
        <f>(Table1[[#This Row],[W]]-1)/Table1[[#This Row],[C]]</f>
        <v>0.16666666666666666</v>
      </c>
      <c r="E2178" s="1">
        <f>EXTRACT_SPCHAR(smsSpamCollection_untouched!A2178)/Table1[[#This Row],[C]]</f>
        <v>8.3333333333333329E-2</v>
      </c>
      <c r="F2178" s="1">
        <f>EXTRACT_WORD(smsSpamCollection_untouched!A2178)</f>
        <v>5</v>
      </c>
      <c r="G2178" s="1">
        <f>EXTRACT_SHORTWORD(smsSpamCollection_untouched!A2178)/Table1[[#This Row],[W]]</f>
        <v>0.8</v>
      </c>
      <c r="H2178" s="1">
        <f>EXTRACT_WORDLen(smsSpamCollection_untouched!A2178)/Table1[[#This Row],[W]]</f>
        <v>4</v>
      </c>
      <c r="I2178" s="1">
        <f>EXTRACT_UNIQUEWORD(smsSpamCollection_untouched!A2178)/Table1[[#This Row],[W]]</f>
        <v>1</v>
      </c>
      <c r="J2178" s="1"/>
      <c r="K2178" s="1"/>
      <c r="L2178" s="1"/>
      <c r="M2178" s="1"/>
      <c r="N2178" s="1"/>
      <c r="O2178" s="1"/>
      <c r="P2178" s="1" t="str">
        <f>smsSpamCollection_untouched!B2178</f>
        <v>ham</v>
      </c>
    </row>
    <row r="2179" spans="1:16" x14ac:dyDescent="0.3">
      <c r="A2179" s="1">
        <f>LEN(TRIM(smsSpamCollection_untouched!A2179))</f>
        <v>31</v>
      </c>
      <c r="B2179" s="1">
        <f>EXTRACT_ALPHA(smsSpamCollection_untouched!A2179)/Table1[[#This Row],[C]]</f>
        <v>0.74193548387096775</v>
      </c>
      <c r="C2179" s="1">
        <f>EXTRACT_NUMBER(smsSpamCollection_untouched!A2179)/Table1[[#This Row],[C]]</f>
        <v>0</v>
      </c>
      <c r="D2179" s="1">
        <f>(Table1[[#This Row],[W]]-1)/Table1[[#This Row],[C]]</f>
        <v>0.19354838709677419</v>
      </c>
      <c r="E2179" s="1">
        <f>EXTRACT_SPCHAR(smsSpamCollection_untouched!A2179)/Table1[[#This Row],[C]]</f>
        <v>6.4516129032258063E-2</v>
      </c>
      <c r="F2179" s="1">
        <f>EXTRACT_WORD(smsSpamCollection_untouched!A2179)</f>
        <v>7</v>
      </c>
      <c r="G2179" s="1">
        <f>EXTRACT_SHORTWORD(smsSpamCollection_untouched!A2179)/Table1[[#This Row],[W]]</f>
        <v>0.7142857142857143</v>
      </c>
      <c r="H2179" s="1">
        <f>EXTRACT_WORDLen(smsSpamCollection_untouched!A2179)/Table1[[#This Row],[W]]</f>
        <v>3.5714285714285716</v>
      </c>
      <c r="I2179" s="1">
        <f>EXTRACT_UNIQUEWORD(smsSpamCollection_untouched!A2179)/Table1[[#This Row],[W]]</f>
        <v>1</v>
      </c>
      <c r="J2179" s="1"/>
      <c r="K2179" s="1"/>
      <c r="L2179" s="1"/>
      <c r="M2179" s="1"/>
      <c r="N2179" s="1"/>
      <c r="O2179" s="1"/>
      <c r="P2179" s="1" t="str">
        <f>smsSpamCollection_untouched!B2179</f>
        <v>ham</v>
      </c>
    </row>
    <row r="2180" spans="1:16" x14ac:dyDescent="0.3">
      <c r="A2180" s="1">
        <f>LEN(TRIM(smsSpamCollection_untouched!A2180))</f>
        <v>37</v>
      </c>
      <c r="B2180" s="1">
        <f>EXTRACT_ALPHA(smsSpamCollection_untouched!A2180)/Table1[[#This Row],[C]]</f>
        <v>0.70270270270270274</v>
      </c>
      <c r="C2180" s="1">
        <f>EXTRACT_NUMBER(smsSpamCollection_untouched!A2180)/Table1[[#This Row],[C]]</f>
        <v>0</v>
      </c>
      <c r="D2180" s="1">
        <f>(Table1[[#This Row],[W]]-1)/Table1[[#This Row],[C]]</f>
        <v>0.21621621621621623</v>
      </c>
      <c r="E2180" s="1">
        <f>EXTRACT_SPCHAR(smsSpamCollection_untouched!A2180)/Table1[[#This Row],[C]]</f>
        <v>8.1081081081081086E-2</v>
      </c>
      <c r="F2180" s="1">
        <f>EXTRACT_WORD(smsSpamCollection_untouched!A2180)</f>
        <v>9</v>
      </c>
      <c r="G2180" s="1">
        <f>EXTRACT_SHORTWORD(smsSpamCollection_untouched!A2180)/Table1[[#This Row],[W]]</f>
        <v>0.77777777777777779</v>
      </c>
      <c r="H2180" s="1">
        <f>EXTRACT_WORDLen(smsSpamCollection_untouched!A2180)/Table1[[#This Row],[W]]</f>
        <v>3.2222222222222223</v>
      </c>
      <c r="I2180" s="1">
        <f>EXTRACT_UNIQUEWORD(smsSpamCollection_untouched!A2180)/Table1[[#This Row],[W]]</f>
        <v>1</v>
      </c>
      <c r="J2180" s="1"/>
      <c r="K2180" s="1"/>
      <c r="L2180" s="1"/>
      <c r="M2180" s="1"/>
      <c r="N2180" s="1"/>
      <c r="O2180" s="1"/>
      <c r="P2180" s="1" t="str">
        <f>smsSpamCollection_untouched!B2180</f>
        <v>ham</v>
      </c>
    </row>
    <row r="2181" spans="1:16" x14ac:dyDescent="0.3">
      <c r="A2181" s="1">
        <f>LEN(TRIM(smsSpamCollection_untouched!A2181))</f>
        <v>192</v>
      </c>
      <c r="B2181" s="1">
        <f>EXTRACT_ALPHA(smsSpamCollection_untouched!A2181)/Table1[[#This Row],[C]]</f>
        <v>0.78645833333333337</v>
      </c>
      <c r="C2181" s="1">
        <f>EXTRACT_NUMBER(smsSpamCollection_untouched!A2181)/Table1[[#This Row],[C]]</f>
        <v>0</v>
      </c>
      <c r="D2181" s="1">
        <f>(Table1[[#This Row],[W]]-1)/Table1[[#This Row],[C]]</f>
        <v>0.19791666666666666</v>
      </c>
      <c r="E2181" s="1">
        <f>EXTRACT_SPCHAR(smsSpamCollection_untouched!A2181)/Table1[[#This Row],[C]]</f>
        <v>1.5625E-2</v>
      </c>
      <c r="F2181" s="1">
        <f>EXTRACT_WORD(smsSpamCollection_untouched!A2181)</f>
        <v>39</v>
      </c>
      <c r="G2181" s="1">
        <f>EXTRACT_SHORTWORD(smsSpamCollection_untouched!A2181)/Table1[[#This Row],[W]]</f>
        <v>0.76923076923076927</v>
      </c>
      <c r="H2181" s="1">
        <f>EXTRACT_WORDLen(smsSpamCollection_untouched!A2181)/Table1[[#This Row],[W]]</f>
        <v>3.9487179487179489</v>
      </c>
      <c r="I2181" s="1">
        <f>EXTRACT_UNIQUEWORD(smsSpamCollection_untouched!A2181)/Table1[[#This Row],[W]]</f>
        <v>0.84615384615384615</v>
      </c>
      <c r="J2181" s="1"/>
      <c r="K2181" s="1"/>
      <c r="L2181" s="1"/>
      <c r="M2181" s="1"/>
      <c r="N2181" s="1"/>
      <c r="O2181" s="1"/>
      <c r="P2181" s="1" t="str">
        <f>smsSpamCollection_untouched!B2181</f>
        <v>ham</v>
      </c>
    </row>
    <row r="2182" spans="1:16" x14ac:dyDescent="0.3">
      <c r="A2182" s="1">
        <f>LEN(TRIM(smsSpamCollection_untouched!A2182))</f>
        <v>45</v>
      </c>
      <c r="B2182" s="1">
        <f>EXTRACT_ALPHA(smsSpamCollection_untouched!A2182)/Table1[[#This Row],[C]]</f>
        <v>0.73333333333333328</v>
      </c>
      <c r="C2182" s="1">
        <f>EXTRACT_NUMBER(smsSpamCollection_untouched!A2182)/Table1[[#This Row],[C]]</f>
        <v>0</v>
      </c>
      <c r="D2182" s="1">
        <f>(Table1[[#This Row],[W]]-1)/Table1[[#This Row],[C]]</f>
        <v>0.13333333333333333</v>
      </c>
      <c r="E2182" s="1">
        <f>EXTRACT_SPCHAR(smsSpamCollection_untouched!A2182)/Table1[[#This Row],[C]]</f>
        <v>0.13333333333333333</v>
      </c>
      <c r="F2182" s="1">
        <f>EXTRACT_WORD(smsSpamCollection_untouched!A2182)</f>
        <v>7</v>
      </c>
      <c r="G2182" s="1">
        <f>EXTRACT_SHORTWORD(smsSpamCollection_untouched!A2182)/Table1[[#This Row],[W]]</f>
        <v>0.8571428571428571</v>
      </c>
      <c r="H2182" s="1">
        <f>EXTRACT_WORDLen(smsSpamCollection_untouched!A2182)/Table1[[#This Row],[W]]</f>
        <v>5.5714285714285712</v>
      </c>
      <c r="I2182" s="1">
        <f>EXTRACT_UNIQUEWORD(smsSpamCollection_untouched!A2182)/Table1[[#This Row],[W]]</f>
        <v>1</v>
      </c>
      <c r="J2182" s="1"/>
      <c r="K2182" s="1"/>
      <c r="L2182" s="1"/>
      <c r="M2182" s="1"/>
      <c r="N2182" s="1"/>
      <c r="O2182" s="1"/>
      <c r="P2182" s="1" t="str">
        <f>smsSpamCollection_untouched!B2182</f>
        <v>ham</v>
      </c>
    </row>
    <row r="2183" spans="1:16" x14ac:dyDescent="0.3">
      <c r="A2183" s="1">
        <f>LEN(TRIM(smsSpamCollection_untouched!A2183))</f>
        <v>153</v>
      </c>
      <c r="B2183" s="1">
        <f>EXTRACT_ALPHA(smsSpamCollection_untouched!A2183)/Table1[[#This Row],[C]]</f>
        <v>0.71895424836601307</v>
      </c>
      <c r="C2183" s="1">
        <f>EXTRACT_NUMBER(smsSpamCollection_untouched!A2183)/Table1[[#This Row],[C]]</f>
        <v>0</v>
      </c>
      <c r="D2183" s="1">
        <f>(Table1[[#This Row],[W]]-1)/Table1[[#This Row],[C]]</f>
        <v>0.23529411764705882</v>
      </c>
      <c r="E2183" s="1">
        <f>EXTRACT_SPCHAR(smsSpamCollection_untouched!A2183)/Table1[[#This Row],[C]]</f>
        <v>4.5751633986928102E-2</v>
      </c>
      <c r="F2183" s="1">
        <f>EXTRACT_WORD(smsSpamCollection_untouched!A2183)</f>
        <v>37</v>
      </c>
      <c r="G2183" s="1">
        <f>EXTRACT_SHORTWORD(smsSpamCollection_untouched!A2183)/Table1[[#This Row],[W]]</f>
        <v>0.70270270270270274</v>
      </c>
      <c r="H2183" s="1">
        <f>EXTRACT_WORDLen(smsSpamCollection_untouched!A2183)/Table1[[#This Row],[W]]</f>
        <v>3.1621621621621623</v>
      </c>
      <c r="I2183" s="1">
        <f>EXTRACT_UNIQUEWORD(smsSpamCollection_untouched!A2183)/Table1[[#This Row],[W]]</f>
        <v>0.78378378378378377</v>
      </c>
      <c r="J2183" s="1"/>
      <c r="K2183" s="1"/>
      <c r="L2183" s="1"/>
      <c r="M2183" s="1"/>
      <c r="N2183" s="1"/>
      <c r="O2183" s="1"/>
      <c r="P2183" s="1" t="str">
        <f>smsSpamCollection_untouched!B2183</f>
        <v>ham</v>
      </c>
    </row>
    <row r="2184" spans="1:16" x14ac:dyDescent="0.3">
      <c r="A2184" s="1">
        <f>LEN(TRIM(smsSpamCollection_untouched!A2184))</f>
        <v>3</v>
      </c>
      <c r="B2184" s="1">
        <f>EXTRACT_ALPHA(smsSpamCollection_untouched!A2184)/Table1[[#This Row],[C]]</f>
        <v>0.66666666666666663</v>
      </c>
      <c r="C2184" s="1">
        <f>EXTRACT_NUMBER(smsSpamCollection_untouched!A2184)/Table1[[#This Row],[C]]</f>
        <v>0</v>
      </c>
      <c r="D2184" s="1">
        <f>(Table1[[#This Row],[W]]-1)/Table1[[#This Row],[C]]</f>
        <v>0</v>
      </c>
      <c r="E2184" s="1">
        <f>EXTRACT_SPCHAR(smsSpamCollection_untouched!A2184)/Table1[[#This Row],[C]]</f>
        <v>0.33333333333333331</v>
      </c>
      <c r="F2184" s="1">
        <f>EXTRACT_WORD(smsSpamCollection_untouched!A2184)</f>
        <v>1</v>
      </c>
      <c r="G2184" s="1">
        <f>EXTRACT_SHORTWORD(smsSpamCollection_untouched!A2184)/Table1[[#This Row],[W]]</f>
        <v>1</v>
      </c>
      <c r="H2184" s="1">
        <f>EXTRACT_WORDLen(smsSpamCollection_untouched!A2184)/Table1[[#This Row],[W]]</f>
        <v>3</v>
      </c>
      <c r="I2184" s="1">
        <f>EXTRACT_UNIQUEWORD(smsSpamCollection_untouched!A2184)/Table1[[#This Row],[W]]</f>
        <v>1</v>
      </c>
      <c r="J2184" s="1"/>
      <c r="K2184" s="1"/>
      <c r="L2184" s="1"/>
      <c r="M2184" s="1"/>
      <c r="N2184" s="1"/>
      <c r="O2184" s="1"/>
      <c r="P2184" s="1" t="str">
        <f>smsSpamCollection_untouched!B2184</f>
        <v>ham</v>
      </c>
    </row>
    <row r="2185" spans="1:16" x14ac:dyDescent="0.3">
      <c r="A2185" s="1">
        <f>LEN(TRIM(smsSpamCollection_untouched!A2185))</f>
        <v>32</v>
      </c>
      <c r="B2185" s="1">
        <f>EXTRACT_ALPHA(smsSpamCollection_untouched!A2185)/Table1[[#This Row],[C]]</f>
        <v>0.71875</v>
      </c>
      <c r="C2185" s="1">
        <f>EXTRACT_NUMBER(smsSpamCollection_untouched!A2185)/Table1[[#This Row],[C]]</f>
        <v>0</v>
      </c>
      <c r="D2185" s="1">
        <f>(Table1[[#This Row],[W]]-1)/Table1[[#This Row],[C]]</f>
        <v>0.25</v>
      </c>
      <c r="E2185" s="1">
        <f>EXTRACT_SPCHAR(smsSpamCollection_untouched!A2185)/Table1[[#This Row],[C]]</f>
        <v>3.125E-2</v>
      </c>
      <c r="F2185" s="1">
        <f>EXTRACT_WORD(smsSpamCollection_untouched!A2185)</f>
        <v>9</v>
      </c>
      <c r="G2185" s="1">
        <f>EXTRACT_SHORTWORD(smsSpamCollection_untouched!A2185)/Table1[[#This Row],[W]]</f>
        <v>0.33333333333333331</v>
      </c>
      <c r="H2185" s="1">
        <f>EXTRACT_WORDLen(smsSpamCollection_untouched!A2185)/Table1[[#This Row],[W]]</f>
        <v>2.6666666666666665</v>
      </c>
      <c r="I2185" s="1">
        <f>EXTRACT_UNIQUEWORD(smsSpamCollection_untouched!A2185)/Table1[[#This Row],[W]]</f>
        <v>1</v>
      </c>
      <c r="J2185" s="1"/>
      <c r="K2185" s="1"/>
      <c r="L2185" s="1"/>
      <c r="M2185" s="1"/>
      <c r="N2185" s="1"/>
      <c r="O2185" s="1"/>
      <c r="P2185" s="1" t="str">
        <f>smsSpamCollection_untouched!B2185</f>
        <v>ham</v>
      </c>
    </row>
    <row r="2186" spans="1:16" x14ac:dyDescent="0.3">
      <c r="A2186" s="1">
        <f>LEN(TRIM(smsSpamCollection_untouched!A2186))</f>
        <v>128</v>
      </c>
      <c r="B2186" s="1">
        <f>EXTRACT_ALPHA(smsSpamCollection_untouched!A2186)/Table1[[#This Row],[C]]</f>
        <v>0.78125</v>
      </c>
      <c r="C2186" s="1">
        <f>EXTRACT_NUMBER(smsSpamCollection_untouched!A2186)/Table1[[#This Row],[C]]</f>
        <v>0</v>
      </c>
      <c r="D2186" s="1">
        <f>(Table1[[#This Row],[W]]-1)/Table1[[#This Row],[C]]</f>
        <v>0.171875</v>
      </c>
      <c r="E2186" s="1">
        <f>EXTRACT_SPCHAR(smsSpamCollection_untouched!A2186)/Table1[[#This Row],[C]]</f>
        <v>4.6875E-2</v>
      </c>
      <c r="F2186" s="1">
        <f>EXTRACT_WORD(smsSpamCollection_untouched!A2186)</f>
        <v>23</v>
      </c>
      <c r="G2186" s="1">
        <f>EXTRACT_SHORTWORD(smsSpamCollection_untouched!A2186)/Table1[[#This Row],[W]]</f>
        <v>0.73913043478260865</v>
      </c>
      <c r="H2186" s="1">
        <f>EXTRACT_WORDLen(smsSpamCollection_untouched!A2186)/Table1[[#This Row],[W]]</f>
        <v>4.6086956521739131</v>
      </c>
      <c r="I2186" s="1">
        <f>EXTRACT_UNIQUEWORD(smsSpamCollection_untouched!A2186)/Table1[[#This Row],[W]]</f>
        <v>0.91304347826086951</v>
      </c>
      <c r="J2186" s="1"/>
      <c r="K2186" s="1"/>
      <c r="L2186" s="1"/>
      <c r="M2186" s="1"/>
      <c r="N2186" s="1"/>
      <c r="O2186" s="1"/>
      <c r="P2186" s="1" t="str">
        <f>smsSpamCollection_untouched!B2186</f>
        <v>ham</v>
      </c>
    </row>
    <row r="2187" spans="1:16" x14ac:dyDescent="0.3">
      <c r="A2187" s="1">
        <f>LEN(TRIM(smsSpamCollection_untouched!A2187))</f>
        <v>52</v>
      </c>
      <c r="B2187" s="1">
        <f>EXTRACT_ALPHA(smsSpamCollection_untouched!A2187)/Table1[[#This Row],[C]]</f>
        <v>0.75</v>
      </c>
      <c r="C2187" s="1">
        <f>EXTRACT_NUMBER(smsSpamCollection_untouched!A2187)/Table1[[#This Row],[C]]</f>
        <v>0</v>
      </c>
      <c r="D2187" s="1">
        <f>(Table1[[#This Row],[W]]-1)/Table1[[#This Row],[C]]</f>
        <v>0.25</v>
      </c>
      <c r="E2187" s="1">
        <f>EXTRACT_SPCHAR(smsSpamCollection_untouched!A2187)/Table1[[#This Row],[C]]</f>
        <v>0</v>
      </c>
      <c r="F2187" s="1">
        <f>EXTRACT_WORD(smsSpamCollection_untouched!A2187)</f>
        <v>14</v>
      </c>
      <c r="G2187" s="1">
        <f>EXTRACT_SHORTWORD(smsSpamCollection_untouched!A2187)/Table1[[#This Row],[W]]</f>
        <v>0.6428571428571429</v>
      </c>
      <c r="H2187" s="1">
        <f>EXTRACT_WORDLen(smsSpamCollection_untouched!A2187)/Table1[[#This Row],[W]]</f>
        <v>2.7857142857142856</v>
      </c>
      <c r="I2187" s="1">
        <f>EXTRACT_UNIQUEWORD(smsSpamCollection_untouched!A2187)/Table1[[#This Row],[W]]</f>
        <v>0.9285714285714286</v>
      </c>
      <c r="J2187" s="1"/>
      <c r="K2187" s="1"/>
      <c r="L2187" s="1"/>
      <c r="M2187" s="1"/>
      <c r="N2187" s="1"/>
      <c r="O2187" s="1"/>
      <c r="P2187" s="1" t="str">
        <f>smsSpamCollection_untouched!B2187</f>
        <v>ham</v>
      </c>
    </row>
    <row r="2188" spans="1:16" x14ac:dyDescent="0.3">
      <c r="A2188" s="1">
        <f>LEN(TRIM(smsSpamCollection_untouched!A2188))</f>
        <v>142</v>
      </c>
      <c r="B2188" s="1">
        <f>EXTRACT_ALPHA(smsSpamCollection_untouched!A2188)/Table1[[#This Row],[C]]</f>
        <v>0.823943661971831</v>
      </c>
      <c r="C2188" s="1">
        <f>EXTRACT_NUMBER(smsSpamCollection_untouched!A2188)/Table1[[#This Row],[C]]</f>
        <v>0</v>
      </c>
      <c r="D2188" s="1">
        <f>(Table1[[#This Row],[W]]-1)/Table1[[#This Row],[C]]</f>
        <v>0.15492957746478872</v>
      </c>
      <c r="E2188" s="1">
        <f>EXTRACT_SPCHAR(smsSpamCollection_untouched!A2188)/Table1[[#This Row],[C]]</f>
        <v>2.1126760563380281E-2</v>
      </c>
      <c r="F2188" s="1">
        <f>EXTRACT_WORD(smsSpamCollection_untouched!A2188)</f>
        <v>23</v>
      </c>
      <c r="G2188" s="1">
        <f>EXTRACT_SHORTWORD(smsSpamCollection_untouched!A2188)/Table1[[#This Row],[W]]</f>
        <v>0.86956521739130432</v>
      </c>
      <c r="H2188" s="1">
        <f>EXTRACT_WORDLen(smsSpamCollection_untouched!A2188)/Table1[[#This Row],[W]]</f>
        <v>5.2173913043478262</v>
      </c>
      <c r="I2188" s="1">
        <f>EXTRACT_UNIQUEWORD(smsSpamCollection_untouched!A2188)/Table1[[#This Row],[W]]</f>
        <v>0.86956521739130432</v>
      </c>
      <c r="J2188" s="1"/>
      <c r="K2188" s="1"/>
      <c r="L2188" s="1"/>
      <c r="M2188" s="1"/>
      <c r="N2188" s="1"/>
      <c r="O2188" s="1"/>
      <c r="P2188" s="1" t="str">
        <f>smsSpamCollection_untouched!B2188</f>
        <v>ham</v>
      </c>
    </row>
    <row r="2189" spans="1:16" x14ac:dyDescent="0.3">
      <c r="A2189" s="1">
        <f>LEN(TRIM(smsSpamCollection_untouched!A2189))</f>
        <v>104</v>
      </c>
      <c r="B2189" s="1">
        <f>EXTRACT_ALPHA(smsSpamCollection_untouched!A2189)/Table1[[#This Row],[C]]</f>
        <v>0.81730769230769229</v>
      </c>
      <c r="C2189" s="1">
        <f>EXTRACT_NUMBER(smsSpamCollection_untouched!A2189)/Table1[[#This Row],[C]]</f>
        <v>0</v>
      </c>
      <c r="D2189" s="1">
        <f>(Table1[[#This Row],[W]]-1)/Table1[[#This Row],[C]]</f>
        <v>0.18269230769230768</v>
      </c>
      <c r="E2189" s="1">
        <f>EXTRACT_SPCHAR(smsSpamCollection_untouched!A2189)/Table1[[#This Row],[C]]</f>
        <v>0</v>
      </c>
      <c r="F2189" s="1">
        <f>EXTRACT_WORD(smsSpamCollection_untouched!A2189)</f>
        <v>20</v>
      </c>
      <c r="G2189" s="1">
        <f>EXTRACT_SHORTWORD(smsSpamCollection_untouched!A2189)/Table1[[#This Row],[W]]</f>
        <v>0.7</v>
      </c>
      <c r="H2189" s="1">
        <f>EXTRACT_WORDLen(smsSpamCollection_untouched!A2189)/Table1[[#This Row],[W]]</f>
        <v>4.25</v>
      </c>
      <c r="I2189" s="1">
        <f>EXTRACT_UNIQUEWORD(smsSpamCollection_untouched!A2189)/Table1[[#This Row],[W]]</f>
        <v>0.95</v>
      </c>
      <c r="J2189" s="1"/>
      <c r="K2189" s="1"/>
      <c r="L2189" s="1"/>
      <c r="M2189" s="1"/>
      <c r="N2189" s="1"/>
      <c r="O2189" s="1"/>
      <c r="P2189" s="1" t="str">
        <f>smsSpamCollection_untouched!B2189</f>
        <v>ham</v>
      </c>
    </row>
    <row r="2190" spans="1:16" x14ac:dyDescent="0.3">
      <c r="A2190" s="1">
        <f>LEN(TRIM(smsSpamCollection_untouched!A2190))</f>
        <v>43</v>
      </c>
      <c r="B2190" s="1">
        <f>EXTRACT_ALPHA(smsSpamCollection_untouched!A2190)/Table1[[#This Row],[C]]</f>
        <v>0.76744186046511631</v>
      </c>
      <c r="C2190" s="1">
        <f>EXTRACT_NUMBER(smsSpamCollection_untouched!A2190)/Table1[[#This Row],[C]]</f>
        <v>0</v>
      </c>
      <c r="D2190" s="1">
        <f>(Table1[[#This Row],[W]]-1)/Table1[[#This Row],[C]]</f>
        <v>0.16279069767441862</v>
      </c>
      <c r="E2190" s="1">
        <f>EXTRACT_SPCHAR(smsSpamCollection_untouched!A2190)/Table1[[#This Row],[C]]</f>
        <v>6.9767441860465115E-2</v>
      </c>
      <c r="F2190" s="1">
        <f>EXTRACT_WORD(smsSpamCollection_untouched!A2190)</f>
        <v>8</v>
      </c>
      <c r="G2190" s="1">
        <f>EXTRACT_SHORTWORD(smsSpamCollection_untouched!A2190)/Table1[[#This Row],[W]]</f>
        <v>0.875</v>
      </c>
      <c r="H2190" s="1">
        <f>EXTRACT_WORDLen(smsSpamCollection_untouched!A2190)/Table1[[#This Row],[W]]</f>
        <v>4.5</v>
      </c>
      <c r="I2190" s="1">
        <f>EXTRACT_UNIQUEWORD(smsSpamCollection_untouched!A2190)/Table1[[#This Row],[W]]</f>
        <v>1</v>
      </c>
      <c r="J2190" s="1"/>
      <c r="K2190" s="1"/>
      <c r="L2190" s="1"/>
      <c r="M2190" s="1"/>
      <c r="N2190" s="1"/>
      <c r="O2190" s="1"/>
      <c r="P2190" s="1" t="str">
        <f>smsSpamCollection_untouched!B2190</f>
        <v>ham</v>
      </c>
    </row>
    <row r="2191" spans="1:16" x14ac:dyDescent="0.3">
      <c r="A2191" s="1">
        <f>LEN(TRIM(smsSpamCollection_untouched!A2191))</f>
        <v>152</v>
      </c>
      <c r="B2191" s="1">
        <f>EXTRACT_ALPHA(smsSpamCollection_untouched!A2191)/Table1[[#This Row],[C]]</f>
        <v>0.67763157894736847</v>
      </c>
      <c r="C2191" s="1">
        <f>EXTRACT_NUMBER(smsSpamCollection_untouched!A2191)/Table1[[#This Row],[C]]</f>
        <v>0.13157894736842105</v>
      </c>
      <c r="D2191" s="1">
        <f>(Table1[[#This Row],[W]]-1)/Table1[[#This Row],[C]]</f>
        <v>0.15131578947368421</v>
      </c>
      <c r="E2191" s="1">
        <f>EXTRACT_SPCHAR(smsSpamCollection_untouched!A2191)/Table1[[#This Row],[C]]</f>
        <v>3.9473684210526314E-2</v>
      </c>
      <c r="F2191" s="1">
        <f>EXTRACT_WORD(smsSpamCollection_untouched!A2191)</f>
        <v>24</v>
      </c>
      <c r="G2191" s="1">
        <f>EXTRACT_SHORTWORD(smsSpamCollection_untouched!A2191)/Table1[[#This Row],[W]]</f>
        <v>0.91666666666666663</v>
      </c>
      <c r="H2191" s="1">
        <f>EXTRACT_WORDLen(smsSpamCollection_untouched!A2191)/Table1[[#This Row],[W]]</f>
        <v>5.375</v>
      </c>
      <c r="I2191" s="1">
        <f>EXTRACT_UNIQUEWORD(smsSpamCollection_untouched!A2191)/Table1[[#This Row],[W]]</f>
        <v>0.95833333333333337</v>
      </c>
      <c r="J2191" s="1"/>
      <c r="K2191" s="1"/>
      <c r="L2191" s="1"/>
      <c r="M2191" s="1"/>
      <c r="N2191" s="1"/>
      <c r="O2191" s="1"/>
      <c r="P2191" s="1" t="str">
        <f>smsSpamCollection_untouched!B2191</f>
        <v>spam</v>
      </c>
    </row>
    <row r="2192" spans="1:16" x14ac:dyDescent="0.3">
      <c r="A2192" s="1">
        <f>LEN(TRIM(smsSpamCollection_untouched!A2192))</f>
        <v>73</v>
      </c>
      <c r="B2192" s="1">
        <f>EXTRACT_ALPHA(smsSpamCollection_untouched!A2192)/Table1[[#This Row],[C]]</f>
        <v>0.67123287671232879</v>
      </c>
      <c r="C2192" s="1">
        <f>EXTRACT_NUMBER(smsSpamCollection_untouched!A2192)/Table1[[#This Row],[C]]</f>
        <v>2.7397260273972601E-2</v>
      </c>
      <c r="D2192" s="1">
        <f>(Table1[[#This Row],[W]]-1)/Table1[[#This Row],[C]]</f>
        <v>0.21917808219178081</v>
      </c>
      <c r="E2192" s="1">
        <f>EXTRACT_SPCHAR(smsSpamCollection_untouched!A2192)/Table1[[#This Row],[C]]</f>
        <v>8.2191780821917804E-2</v>
      </c>
      <c r="F2192" s="1">
        <f>EXTRACT_WORD(smsSpamCollection_untouched!A2192)</f>
        <v>17</v>
      </c>
      <c r="G2192" s="1">
        <f>EXTRACT_SHORTWORD(smsSpamCollection_untouched!A2192)/Table1[[#This Row],[W]]</f>
        <v>0.70588235294117652</v>
      </c>
      <c r="H2192" s="1">
        <f>EXTRACT_WORDLen(smsSpamCollection_untouched!A2192)/Table1[[#This Row],[W]]</f>
        <v>3.3529411764705883</v>
      </c>
      <c r="I2192" s="1">
        <f>EXTRACT_UNIQUEWORD(smsSpamCollection_untouched!A2192)/Table1[[#This Row],[W]]</f>
        <v>0.94117647058823528</v>
      </c>
      <c r="J2192" s="1"/>
      <c r="K2192" s="1"/>
      <c r="L2192" s="1"/>
      <c r="M2192" s="1"/>
      <c r="N2192" s="1"/>
      <c r="O2192" s="1"/>
      <c r="P2192" s="1" t="str">
        <f>smsSpamCollection_untouched!B2192</f>
        <v>ham</v>
      </c>
    </row>
    <row r="2193" spans="1:16" x14ac:dyDescent="0.3">
      <c r="A2193" s="1">
        <f>LEN(TRIM(smsSpamCollection_untouched!A2193))</f>
        <v>101</v>
      </c>
      <c r="B2193" s="1">
        <f>EXTRACT_ALPHA(smsSpamCollection_untouched!A2193)/Table1[[#This Row],[C]]</f>
        <v>0.71287128712871284</v>
      </c>
      <c r="C2193" s="1">
        <f>EXTRACT_NUMBER(smsSpamCollection_untouched!A2193)/Table1[[#This Row],[C]]</f>
        <v>4.9504950495049507E-2</v>
      </c>
      <c r="D2193" s="1">
        <f>(Table1[[#This Row],[W]]-1)/Table1[[#This Row],[C]]</f>
        <v>0.20792079207920791</v>
      </c>
      <c r="E2193" s="1">
        <f>EXTRACT_SPCHAR(smsSpamCollection_untouched!A2193)/Table1[[#This Row],[C]]</f>
        <v>2.9702970297029702E-2</v>
      </c>
      <c r="F2193" s="1">
        <f>EXTRACT_WORD(smsSpamCollection_untouched!A2193)</f>
        <v>22</v>
      </c>
      <c r="G2193" s="1">
        <f>EXTRACT_SHORTWORD(smsSpamCollection_untouched!A2193)/Table1[[#This Row],[W]]</f>
        <v>0.72727272727272729</v>
      </c>
      <c r="H2193" s="1">
        <f>EXTRACT_WORDLen(smsSpamCollection_untouched!A2193)/Table1[[#This Row],[W]]</f>
        <v>3.6363636363636362</v>
      </c>
      <c r="I2193" s="1">
        <f>EXTRACT_UNIQUEWORD(smsSpamCollection_untouched!A2193)/Table1[[#This Row],[W]]</f>
        <v>1</v>
      </c>
      <c r="J2193" s="1"/>
      <c r="K2193" s="1"/>
      <c r="L2193" s="1"/>
      <c r="M2193" s="1"/>
      <c r="N2193" s="1"/>
      <c r="O2193" s="1"/>
      <c r="P2193" s="1" t="str">
        <f>smsSpamCollection_untouched!B2193</f>
        <v>ham</v>
      </c>
    </row>
    <row r="2194" spans="1:16" x14ac:dyDescent="0.3">
      <c r="A2194" s="1">
        <f>LEN(TRIM(smsSpamCollection_untouched!A2194))</f>
        <v>54</v>
      </c>
      <c r="B2194" s="1">
        <f>EXTRACT_ALPHA(smsSpamCollection_untouched!A2194)/Table1[[#This Row],[C]]</f>
        <v>0.79629629629629628</v>
      </c>
      <c r="C2194" s="1">
        <f>EXTRACT_NUMBER(smsSpamCollection_untouched!A2194)/Table1[[#This Row],[C]]</f>
        <v>0</v>
      </c>
      <c r="D2194" s="1">
        <f>(Table1[[#This Row],[W]]-1)/Table1[[#This Row],[C]]</f>
        <v>0.16666666666666666</v>
      </c>
      <c r="E2194" s="1">
        <f>EXTRACT_SPCHAR(smsSpamCollection_untouched!A2194)/Table1[[#This Row],[C]]</f>
        <v>3.7037037037037035E-2</v>
      </c>
      <c r="F2194" s="1">
        <f>EXTRACT_WORD(smsSpamCollection_untouched!A2194)</f>
        <v>10</v>
      </c>
      <c r="G2194" s="1">
        <f>EXTRACT_SHORTWORD(smsSpamCollection_untouched!A2194)/Table1[[#This Row],[W]]</f>
        <v>0.8</v>
      </c>
      <c r="H2194" s="1">
        <f>EXTRACT_WORDLen(smsSpamCollection_untouched!A2194)/Table1[[#This Row],[W]]</f>
        <v>4.5</v>
      </c>
      <c r="I2194" s="1">
        <f>EXTRACT_UNIQUEWORD(smsSpamCollection_untouched!A2194)/Table1[[#This Row],[W]]</f>
        <v>1</v>
      </c>
      <c r="J2194" s="1"/>
      <c r="K2194" s="1"/>
      <c r="L2194" s="1"/>
      <c r="M2194" s="1"/>
      <c r="N2194" s="1"/>
      <c r="O2194" s="1"/>
      <c r="P2194" s="1" t="str">
        <f>smsSpamCollection_untouched!B2194</f>
        <v>ham</v>
      </c>
    </row>
    <row r="2195" spans="1:16" x14ac:dyDescent="0.3">
      <c r="A2195" s="1">
        <f>LEN(TRIM(smsSpamCollection_untouched!A2195))</f>
        <v>108</v>
      </c>
      <c r="B2195" s="1">
        <f>EXTRACT_ALPHA(smsSpamCollection_untouched!A2195)/Table1[[#This Row],[C]]</f>
        <v>0.77777777777777779</v>
      </c>
      <c r="C2195" s="1">
        <f>EXTRACT_NUMBER(smsSpamCollection_untouched!A2195)/Table1[[#This Row],[C]]</f>
        <v>9.2592592592592587E-3</v>
      </c>
      <c r="D2195" s="1">
        <f>(Table1[[#This Row],[W]]-1)/Table1[[#This Row],[C]]</f>
        <v>0.15740740740740741</v>
      </c>
      <c r="E2195" s="1">
        <f>EXTRACT_SPCHAR(smsSpamCollection_untouched!A2195)/Table1[[#This Row],[C]]</f>
        <v>5.5555555555555552E-2</v>
      </c>
      <c r="F2195" s="1">
        <f>EXTRACT_WORD(smsSpamCollection_untouched!A2195)</f>
        <v>18</v>
      </c>
      <c r="G2195" s="1">
        <f>EXTRACT_SHORTWORD(smsSpamCollection_untouched!A2195)/Table1[[#This Row],[W]]</f>
        <v>0.72222222222222221</v>
      </c>
      <c r="H2195" s="1">
        <f>EXTRACT_WORDLen(smsSpamCollection_untouched!A2195)/Table1[[#This Row],[W]]</f>
        <v>5.0555555555555554</v>
      </c>
      <c r="I2195" s="1">
        <f>EXTRACT_UNIQUEWORD(smsSpamCollection_untouched!A2195)/Table1[[#This Row],[W]]</f>
        <v>0.94444444444444442</v>
      </c>
      <c r="J2195" s="1"/>
      <c r="K2195" s="1"/>
      <c r="L2195" s="1"/>
      <c r="M2195" s="1"/>
      <c r="N2195" s="1"/>
      <c r="O2195" s="1"/>
      <c r="P2195" s="1" t="str">
        <f>smsSpamCollection_untouched!B2195</f>
        <v>ham</v>
      </c>
    </row>
    <row r="2196" spans="1:16" x14ac:dyDescent="0.3">
      <c r="A2196" s="1">
        <f>LEN(TRIM(smsSpamCollection_untouched!A2196))</f>
        <v>77</v>
      </c>
      <c r="B2196" s="1">
        <f>EXTRACT_ALPHA(smsSpamCollection_untouched!A2196)/Table1[[#This Row],[C]]</f>
        <v>0.75324675324675328</v>
      </c>
      <c r="C2196" s="1">
        <f>EXTRACT_NUMBER(smsSpamCollection_untouched!A2196)/Table1[[#This Row],[C]]</f>
        <v>0</v>
      </c>
      <c r="D2196" s="1">
        <f>(Table1[[#This Row],[W]]-1)/Table1[[#This Row],[C]]</f>
        <v>0.22077922077922077</v>
      </c>
      <c r="E2196" s="1">
        <f>EXTRACT_SPCHAR(smsSpamCollection_untouched!A2196)/Table1[[#This Row],[C]]</f>
        <v>2.5974025974025976E-2</v>
      </c>
      <c r="F2196" s="1">
        <f>EXTRACT_WORD(smsSpamCollection_untouched!A2196)</f>
        <v>18</v>
      </c>
      <c r="G2196" s="1">
        <f>EXTRACT_SHORTWORD(smsSpamCollection_untouched!A2196)/Table1[[#This Row],[W]]</f>
        <v>0.66666666666666663</v>
      </c>
      <c r="H2196" s="1">
        <f>EXTRACT_WORDLen(smsSpamCollection_untouched!A2196)/Table1[[#This Row],[W]]</f>
        <v>3.3333333333333335</v>
      </c>
      <c r="I2196" s="1">
        <f>EXTRACT_UNIQUEWORD(smsSpamCollection_untouched!A2196)/Table1[[#This Row],[W]]</f>
        <v>0.94444444444444442</v>
      </c>
      <c r="J2196" s="1"/>
      <c r="K2196" s="1"/>
      <c r="L2196" s="1"/>
      <c r="M2196" s="1"/>
      <c r="N2196" s="1"/>
      <c r="O2196" s="1"/>
      <c r="P2196" s="1" t="str">
        <f>smsSpamCollection_untouched!B2196</f>
        <v>ham</v>
      </c>
    </row>
    <row r="2197" spans="1:16" x14ac:dyDescent="0.3">
      <c r="A2197" s="1">
        <f>LEN(TRIM(smsSpamCollection_untouched!A2197))</f>
        <v>41</v>
      </c>
      <c r="B2197" s="1">
        <f>EXTRACT_ALPHA(smsSpamCollection_untouched!A2197)/Table1[[#This Row],[C]]</f>
        <v>0.80487804878048785</v>
      </c>
      <c r="C2197" s="1">
        <f>EXTRACT_NUMBER(smsSpamCollection_untouched!A2197)/Table1[[#This Row],[C]]</f>
        <v>0</v>
      </c>
      <c r="D2197" s="1">
        <f>(Table1[[#This Row],[W]]-1)/Table1[[#This Row],[C]]</f>
        <v>0.1951219512195122</v>
      </c>
      <c r="E2197" s="1">
        <f>EXTRACT_SPCHAR(smsSpamCollection_untouched!A2197)/Table1[[#This Row],[C]]</f>
        <v>0</v>
      </c>
      <c r="F2197" s="1">
        <f>EXTRACT_WORD(smsSpamCollection_untouched!A2197)</f>
        <v>9</v>
      </c>
      <c r="G2197" s="1">
        <f>EXTRACT_SHORTWORD(smsSpamCollection_untouched!A2197)/Table1[[#This Row],[W]]</f>
        <v>0.55555555555555558</v>
      </c>
      <c r="H2197" s="1">
        <f>EXTRACT_WORDLen(smsSpamCollection_untouched!A2197)/Table1[[#This Row],[W]]</f>
        <v>3.6666666666666665</v>
      </c>
      <c r="I2197" s="1">
        <f>EXTRACT_UNIQUEWORD(smsSpamCollection_untouched!A2197)/Table1[[#This Row],[W]]</f>
        <v>1</v>
      </c>
      <c r="J2197" s="1"/>
      <c r="K2197" s="1"/>
      <c r="L2197" s="1"/>
      <c r="M2197" s="1"/>
      <c r="N2197" s="1"/>
      <c r="O2197" s="1"/>
      <c r="P2197" s="1" t="str">
        <f>smsSpamCollection_untouched!B2197</f>
        <v>ham</v>
      </c>
    </row>
    <row r="2198" spans="1:16" x14ac:dyDescent="0.3">
      <c r="A2198" s="1">
        <f>LEN(TRIM(smsSpamCollection_untouched!A2198))</f>
        <v>132</v>
      </c>
      <c r="B2198" s="1">
        <f>EXTRACT_ALPHA(smsSpamCollection_untouched!A2198)/Table1[[#This Row],[C]]</f>
        <v>0.73484848484848486</v>
      </c>
      <c r="C2198" s="1">
        <f>EXTRACT_NUMBER(smsSpamCollection_untouched!A2198)/Table1[[#This Row],[C]]</f>
        <v>0</v>
      </c>
      <c r="D2198" s="1">
        <f>(Table1[[#This Row],[W]]-1)/Table1[[#This Row],[C]]</f>
        <v>9.8484848484848481E-2</v>
      </c>
      <c r="E2198" s="1">
        <f>EXTRACT_SPCHAR(smsSpamCollection_untouched!A2198)/Table1[[#This Row],[C]]</f>
        <v>0.16666666666666666</v>
      </c>
      <c r="F2198" s="1">
        <f>EXTRACT_WORD(smsSpamCollection_untouched!A2198)</f>
        <v>14</v>
      </c>
      <c r="G2198" s="1">
        <f>EXTRACT_SHORTWORD(smsSpamCollection_untouched!A2198)/Table1[[#This Row],[W]]</f>
        <v>0.9285714285714286</v>
      </c>
      <c r="H2198" s="1">
        <f>EXTRACT_WORDLen(smsSpamCollection_untouched!A2198)/Table1[[#This Row],[W]]</f>
        <v>8.5</v>
      </c>
      <c r="I2198" s="1">
        <f>EXTRACT_UNIQUEWORD(smsSpamCollection_untouched!A2198)/Table1[[#This Row],[W]]</f>
        <v>1</v>
      </c>
      <c r="J2198" s="1"/>
      <c r="K2198" s="1"/>
      <c r="L2198" s="1"/>
      <c r="M2198" s="1"/>
      <c r="N2198" s="1"/>
      <c r="O2198" s="1"/>
      <c r="P2198" s="1" t="str">
        <f>smsSpamCollection_untouched!B2198</f>
        <v>ham</v>
      </c>
    </row>
    <row r="2199" spans="1:16" x14ac:dyDescent="0.3">
      <c r="A2199" s="1">
        <f>LEN(TRIM(smsSpamCollection_untouched!A2199))</f>
        <v>41</v>
      </c>
      <c r="B2199" s="1">
        <f>EXTRACT_ALPHA(smsSpamCollection_untouched!A2199)/Table1[[#This Row],[C]]</f>
        <v>0.75609756097560976</v>
      </c>
      <c r="C2199" s="1">
        <f>EXTRACT_NUMBER(smsSpamCollection_untouched!A2199)/Table1[[#This Row],[C]]</f>
        <v>0</v>
      </c>
      <c r="D2199" s="1">
        <f>(Table1[[#This Row],[W]]-1)/Table1[[#This Row],[C]]</f>
        <v>0.17073170731707318</v>
      </c>
      <c r="E2199" s="1">
        <f>EXTRACT_SPCHAR(smsSpamCollection_untouched!A2199)/Table1[[#This Row],[C]]</f>
        <v>7.3170731707317069E-2</v>
      </c>
      <c r="F2199" s="1">
        <f>EXTRACT_WORD(smsSpamCollection_untouched!A2199)</f>
        <v>8</v>
      </c>
      <c r="G2199" s="1">
        <f>EXTRACT_SHORTWORD(smsSpamCollection_untouched!A2199)/Table1[[#This Row],[W]]</f>
        <v>1</v>
      </c>
      <c r="H2199" s="1">
        <f>EXTRACT_WORDLen(smsSpamCollection_untouched!A2199)/Table1[[#This Row],[W]]</f>
        <v>4.25</v>
      </c>
      <c r="I2199" s="1">
        <f>EXTRACT_UNIQUEWORD(smsSpamCollection_untouched!A2199)/Table1[[#This Row],[W]]</f>
        <v>1</v>
      </c>
      <c r="J2199" s="1"/>
      <c r="K2199" s="1"/>
      <c r="L2199" s="1"/>
      <c r="M2199" s="1"/>
      <c r="N2199" s="1"/>
      <c r="O2199" s="1"/>
      <c r="P2199" s="1" t="str">
        <f>smsSpamCollection_untouched!B2199</f>
        <v>ham</v>
      </c>
    </row>
    <row r="2200" spans="1:16" x14ac:dyDescent="0.3">
      <c r="A2200" s="1">
        <f>LEN(TRIM(smsSpamCollection_untouched!A2200))</f>
        <v>22</v>
      </c>
      <c r="B2200" s="1">
        <f>EXTRACT_ALPHA(smsSpamCollection_untouched!A2200)/Table1[[#This Row],[C]]</f>
        <v>0.77272727272727271</v>
      </c>
      <c r="C2200" s="1">
        <f>EXTRACT_NUMBER(smsSpamCollection_untouched!A2200)/Table1[[#This Row],[C]]</f>
        <v>0</v>
      </c>
      <c r="D2200" s="1">
        <f>(Table1[[#This Row],[W]]-1)/Table1[[#This Row],[C]]</f>
        <v>0.22727272727272727</v>
      </c>
      <c r="E2200" s="1">
        <f>EXTRACT_SPCHAR(smsSpamCollection_untouched!A2200)/Table1[[#This Row],[C]]</f>
        <v>0</v>
      </c>
      <c r="F2200" s="1">
        <f>EXTRACT_WORD(smsSpamCollection_untouched!A2200)</f>
        <v>6</v>
      </c>
      <c r="G2200" s="1">
        <f>EXTRACT_SHORTWORD(smsSpamCollection_untouched!A2200)/Table1[[#This Row],[W]]</f>
        <v>0.5</v>
      </c>
      <c r="H2200" s="1">
        <f>EXTRACT_WORDLen(smsSpamCollection_untouched!A2200)/Table1[[#This Row],[W]]</f>
        <v>2.8333333333333335</v>
      </c>
      <c r="I2200" s="1">
        <f>EXTRACT_UNIQUEWORD(smsSpamCollection_untouched!A2200)/Table1[[#This Row],[W]]</f>
        <v>0.83333333333333337</v>
      </c>
      <c r="J2200" s="1"/>
      <c r="K2200" s="1"/>
      <c r="L2200" s="1"/>
      <c r="M2200" s="1"/>
      <c r="N2200" s="1"/>
      <c r="O2200" s="1"/>
      <c r="P2200" s="1" t="str">
        <f>smsSpamCollection_untouched!B2200</f>
        <v>ham</v>
      </c>
    </row>
    <row r="2201" spans="1:16" x14ac:dyDescent="0.3">
      <c r="A2201" s="1">
        <f>LEN(TRIM(smsSpamCollection_untouched!A2201))</f>
        <v>30</v>
      </c>
      <c r="B2201" s="1">
        <f>EXTRACT_ALPHA(smsSpamCollection_untouched!A2201)/Table1[[#This Row],[C]]</f>
        <v>0.6333333333333333</v>
      </c>
      <c r="C2201" s="1">
        <f>EXTRACT_NUMBER(smsSpamCollection_untouched!A2201)/Table1[[#This Row],[C]]</f>
        <v>3.3333333333333333E-2</v>
      </c>
      <c r="D2201" s="1">
        <f>(Table1[[#This Row],[W]]-1)/Table1[[#This Row],[C]]</f>
        <v>0.23333333333333334</v>
      </c>
      <c r="E2201" s="1">
        <f>EXTRACT_SPCHAR(smsSpamCollection_untouched!A2201)/Table1[[#This Row],[C]]</f>
        <v>0.1</v>
      </c>
      <c r="F2201" s="1">
        <f>EXTRACT_WORD(smsSpamCollection_untouched!A2201)</f>
        <v>8</v>
      </c>
      <c r="G2201" s="1">
        <f>EXTRACT_SHORTWORD(smsSpamCollection_untouched!A2201)/Table1[[#This Row],[W]]</f>
        <v>0.5</v>
      </c>
      <c r="H2201" s="1">
        <f>EXTRACT_WORDLen(smsSpamCollection_untouched!A2201)/Table1[[#This Row],[W]]</f>
        <v>2.875</v>
      </c>
      <c r="I2201" s="1">
        <f>EXTRACT_UNIQUEWORD(smsSpamCollection_untouched!A2201)/Table1[[#This Row],[W]]</f>
        <v>1</v>
      </c>
      <c r="J2201" s="1"/>
      <c r="K2201" s="1"/>
      <c r="L2201" s="1"/>
      <c r="M2201" s="1"/>
      <c r="N2201" s="1"/>
      <c r="O2201" s="1"/>
      <c r="P2201" s="1" t="str">
        <f>smsSpamCollection_untouched!B2201</f>
        <v>ham</v>
      </c>
    </row>
    <row r="2202" spans="1:16" x14ac:dyDescent="0.3">
      <c r="A2202" s="1">
        <f>LEN(TRIM(smsSpamCollection_untouched!A2202))</f>
        <v>38</v>
      </c>
      <c r="B2202" s="1">
        <f>EXTRACT_ALPHA(smsSpamCollection_untouched!A2202)/Table1[[#This Row],[C]]</f>
        <v>0.71052631578947367</v>
      </c>
      <c r="C2202" s="1">
        <f>EXTRACT_NUMBER(smsSpamCollection_untouched!A2202)/Table1[[#This Row],[C]]</f>
        <v>0</v>
      </c>
      <c r="D2202" s="1">
        <f>(Table1[[#This Row],[W]]-1)/Table1[[#This Row],[C]]</f>
        <v>0.21052631578947367</v>
      </c>
      <c r="E2202" s="1">
        <f>EXTRACT_SPCHAR(smsSpamCollection_untouched!A2202)/Table1[[#This Row],[C]]</f>
        <v>7.8947368421052627E-2</v>
      </c>
      <c r="F2202" s="1">
        <f>EXTRACT_WORD(smsSpamCollection_untouched!A2202)</f>
        <v>9</v>
      </c>
      <c r="G2202" s="1">
        <f>EXTRACT_SHORTWORD(smsSpamCollection_untouched!A2202)/Table1[[#This Row],[W]]</f>
        <v>0.77777777777777779</v>
      </c>
      <c r="H2202" s="1">
        <f>EXTRACT_WORDLen(smsSpamCollection_untouched!A2202)/Table1[[#This Row],[W]]</f>
        <v>3.3333333333333335</v>
      </c>
      <c r="I2202" s="1">
        <f>EXTRACT_UNIQUEWORD(smsSpamCollection_untouched!A2202)/Table1[[#This Row],[W]]</f>
        <v>1</v>
      </c>
      <c r="J2202" s="1"/>
      <c r="K2202" s="1"/>
      <c r="L2202" s="1"/>
      <c r="M2202" s="1"/>
      <c r="N2202" s="1"/>
      <c r="O2202" s="1"/>
      <c r="P2202" s="1" t="str">
        <f>smsSpamCollection_untouched!B2202</f>
        <v>ham</v>
      </c>
    </row>
    <row r="2203" spans="1:16" x14ac:dyDescent="0.3">
      <c r="A2203" s="1">
        <f>LEN(TRIM(smsSpamCollection_untouched!A2203))</f>
        <v>54</v>
      </c>
      <c r="B2203" s="1">
        <f>EXTRACT_ALPHA(smsSpamCollection_untouched!A2203)/Table1[[#This Row],[C]]</f>
        <v>0.66666666666666663</v>
      </c>
      <c r="C2203" s="1">
        <f>EXTRACT_NUMBER(smsSpamCollection_untouched!A2203)/Table1[[#This Row],[C]]</f>
        <v>0</v>
      </c>
      <c r="D2203" s="1">
        <f>(Table1[[#This Row],[W]]-1)/Table1[[#This Row],[C]]</f>
        <v>0.14814814814814814</v>
      </c>
      <c r="E2203" s="1">
        <f>EXTRACT_SPCHAR(smsSpamCollection_untouched!A2203)/Table1[[#This Row],[C]]</f>
        <v>0.18518518518518517</v>
      </c>
      <c r="F2203" s="1">
        <f>EXTRACT_WORD(smsSpamCollection_untouched!A2203)</f>
        <v>9</v>
      </c>
      <c r="G2203" s="1">
        <f>EXTRACT_SHORTWORD(smsSpamCollection_untouched!A2203)/Table1[[#This Row],[W]]</f>
        <v>0.88888888888888884</v>
      </c>
      <c r="H2203" s="1">
        <f>EXTRACT_WORDLen(smsSpamCollection_untouched!A2203)/Table1[[#This Row],[W]]</f>
        <v>5.1111111111111107</v>
      </c>
      <c r="I2203" s="1">
        <f>EXTRACT_UNIQUEWORD(smsSpamCollection_untouched!A2203)/Table1[[#This Row],[W]]</f>
        <v>1</v>
      </c>
      <c r="J2203" s="1"/>
      <c r="K2203" s="1"/>
      <c r="L2203" s="1"/>
      <c r="M2203" s="1"/>
      <c r="N2203" s="1"/>
      <c r="O2203" s="1"/>
      <c r="P2203" s="1" t="str">
        <f>smsSpamCollection_untouched!B2203</f>
        <v>ham</v>
      </c>
    </row>
    <row r="2204" spans="1:16" x14ac:dyDescent="0.3">
      <c r="A2204" s="1">
        <f>LEN(TRIM(smsSpamCollection_untouched!A2204))</f>
        <v>56</v>
      </c>
      <c r="B2204" s="1">
        <f>EXTRACT_ALPHA(smsSpamCollection_untouched!A2204)/Table1[[#This Row],[C]]</f>
        <v>0.6964285714285714</v>
      </c>
      <c r="C2204" s="1">
        <f>EXTRACT_NUMBER(smsSpamCollection_untouched!A2204)/Table1[[#This Row],[C]]</f>
        <v>1.7857142857142856E-2</v>
      </c>
      <c r="D2204" s="1">
        <f>(Table1[[#This Row],[W]]-1)/Table1[[#This Row],[C]]</f>
        <v>0.17857142857142858</v>
      </c>
      <c r="E2204" s="1">
        <f>EXTRACT_SPCHAR(smsSpamCollection_untouched!A2204)/Table1[[#This Row],[C]]</f>
        <v>0.10714285714285714</v>
      </c>
      <c r="F2204" s="1">
        <f>EXTRACT_WORD(smsSpamCollection_untouched!A2204)</f>
        <v>11</v>
      </c>
      <c r="G2204" s="1">
        <f>EXTRACT_SHORTWORD(smsSpamCollection_untouched!A2204)/Table1[[#This Row],[W]]</f>
        <v>0.72727272727272729</v>
      </c>
      <c r="H2204" s="1">
        <f>EXTRACT_WORDLen(smsSpamCollection_untouched!A2204)/Table1[[#This Row],[W]]</f>
        <v>4.1818181818181817</v>
      </c>
      <c r="I2204" s="1">
        <f>EXTRACT_UNIQUEWORD(smsSpamCollection_untouched!A2204)/Table1[[#This Row],[W]]</f>
        <v>1</v>
      </c>
      <c r="J2204" s="1"/>
      <c r="K2204" s="1"/>
      <c r="L2204" s="1"/>
      <c r="M2204" s="1"/>
      <c r="N2204" s="1"/>
      <c r="O2204" s="1"/>
      <c r="P2204" s="1" t="str">
        <f>smsSpamCollection_untouched!B2204</f>
        <v>ham</v>
      </c>
    </row>
    <row r="2205" spans="1:16" x14ac:dyDescent="0.3">
      <c r="A2205" s="1">
        <f>LEN(TRIM(smsSpamCollection_untouched!A2205))</f>
        <v>65</v>
      </c>
      <c r="B2205" s="1">
        <f>EXTRACT_ALPHA(smsSpamCollection_untouched!A2205)/Table1[[#This Row],[C]]</f>
        <v>0.8</v>
      </c>
      <c r="C2205" s="1">
        <f>EXTRACT_NUMBER(smsSpamCollection_untouched!A2205)/Table1[[#This Row],[C]]</f>
        <v>0</v>
      </c>
      <c r="D2205" s="1">
        <f>(Table1[[#This Row],[W]]-1)/Table1[[#This Row],[C]]</f>
        <v>0.16923076923076924</v>
      </c>
      <c r="E2205" s="1">
        <f>EXTRACT_SPCHAR(smsSpamCollection_untouched!A2205)/Table1[[#This Row],[C]]</f>
        <v>3.0769230769230771E-2</v>
      </c>
      <c r="F2205" s="1">
        <f>EXTRACT_WORD(smsSpamCollection_untouched!A2205)</f>
        <v>12</v>
      </c>
      <c r="G2205" s="1">
        <f>EXTRACT_SHORTWORD(smsSpamCollection_untouched!A2205)/Table1[[#This Row],[W]]</f>
        <v>0.58333333333333337</v>
      </c>
      <c r="H2205" s="1">
        <f>EXTRACT_WORDLen(smsSpamCollection_untouched!A2205)/Table1[[#This Row],[W]]</f>
        <v>4.5</v>
      </c>
      <c r="I2205" s="1">
        <f>EXTRACT_UNIQUEWORD(smsSpamCollection_untouched!A2205)/Table1[[#This Row],[W]]</f>
        <v>1</v>
      </c>
      <c r="J2205" s="1"/>
      <c r="K2205" s="1"/>
      <c r="L2205" s="1"/>
      <c r="M2205" s="1"/>
      <c r="N2205" s="1"/>
      <c r="O2205" s="1"/>
      <c r="P2205" s="1" t="str">
        <f>smsSpamCollection_untouched!B2205</f>
        <v>ham</v>
      </c>
    </row>
    <row r="2206" spans="1:16" x14ac:dyDescent="0.3">
      <c r="A2206" s="1">
        <f>LEN(TRIM(smsSpamCollection_untouched!A2206))</f>
        <v>65</v>
      </c>
      <c r="B2206" s="1">
        <f>EXTRACT_ALPHA(smsSpamCollection_untouched!A2206)/Table1[[#This Row],[C]]</f>
        <v>0.7384615384615385</v>
      </c>
      <c r="C2206" s="1">
        <f>EXTRACT_NUMBER(smsSpamCollection_untouched!A2206)/Table1[[#This Row],[C]]</f>
        <v>0</v>
      </c>
      <c r="D2206" s="1">
        <f>(Table1[[#This Row],[W]]-1)/Table1[[#This Row],[C]]</f>
        <v>0.2</v>
      </c>
      <c r="E2206" s="1">
        <f>EXTRACT_SPCHAR(smsSpamCollection_untouched!A2206)/Table1[[#This Row],[C]]</f>
        <v>6.1538461538461542E-2</v>
      </c>
      <c r="F2206" s="1">
        <f>EXTRACT_WORD(smsSpamCollection_untouched!A2206)</f>
        <v>14</v>
      </c>
      <c r="G2206" s="1">
        <f>EXTRACT_SHORTWORD(smsSpamCollection_untouched!A2206)/Table1[[#This Row],[W]]</f>
        <v>0.7857142857142857</v>
      </c>
      <c r="H2206" s="1">
        <f>EXTRACT_WORDLen(smsSpamCollection_untouched!A2206)/Table1[[#This Row],[W]]</f>
        <v>3.7142857142857144</v>
      </c>
      <c r="I2206" s="1">
        <f>EXTRACT_UNIQUEWORD(smsSpamCollection_untouched!A2206)/Table1[[#This Row],[W]]</f>
        <v>0.9285714285714286</v>
      </c>
      <c r="J2206" s="1"/>
      <c r="K2206" s="1"/>
      <c r="L2206" s="1"/>
      <c r="M2206" s="1"/>
      <c r="N2206" s="1"/>
      <c r="O2206" s="1"/>
      <c r="P2206" s="1" t="str">
        <f>smsSpamCollection_untouched!B2206</f>
        <v>ham</v>
      </c>
    </row>
    <row r="2207" spans="1:16" x14ac:dyDescent="0.3">
      <c r="A2207" s="1">
        <f>LEN(TRIM(smsSpamCollection_untouched!A2207))</f>
        <v>93</v>
      </c>
      <c r="B2207" s="1">
        <f>EXTRACT_ALPHA(smsSpamCollection_untouched!A2207)/Table1[[#This Row],[C]]</f>
        <v>0.76344086021505375</v>
      </c>
      <c r="C2207" s="1">
        <f>EXTRACT_NUMBER(smsSpamCollection_untouched!A2207)/Table1[[#This Row],[C]]</f>
        <v>0</v>
      </c>
      <c r="D2207" s="1">
        <f>(Table1[[#This Row],[W]]-1)/Table1[[#This Row],[C]]</f>
        <v>0.17204301075268819</v>
      </c>
      <c r="E2207" s="1">
        <f>EXTRACT_SPCHAR(smsSpamCollection_untouched!A2207)/Table1[[#This Row],[C]]</f>
        <v>6.4516129032258063E-2</v>
      </c>
      <c r="F2207" s="1">
        <f>EXTRACT_WORD(smsSpamCollection_untouched!A2207)</f>
        <v>17</v>
      </c>
      <c r="G2207" s="1">
        <f>EXTRACT_SHORTWORD(smsSpamCollection_untouched!A2207)/Table1[[#This Row],[W]]</f>
        <v>0.6470588235294118</v>
      </c>
      <c r="H2207" s="1">
        <f>EXTRACT_WORDLen(smsSpamCollection_untouched!A2207)/Table1[[#This Row],[W]]</f>
        <v>4.5294117647058822</v>
      </c>
      <c r="I2207" s="1">
        <f>EXTRACT_UNIQUEWORD(smsSpamCollection_untouched!A2207)/Table1[[#This Row],[W]]</f>
        <v>1</v>
      </c>
      <c r="J2207" s="1"/>
      <c r="K2207" s="1"/>
      <c r="L2207" s="1"/>
      <c r="M2207" s="1"/>
      <c r="N2207" s="1"/>
      <c r="O2207" s="1"/>
      <c r="P2207" s="1" t="str">
        <f>smsSpamCollection_untouched!B2207</f>
        <v>ham</v>
      </c>
    </row>
    <row r="2208" spans="1:16" x14ac:dyDescent="0.3">
      <c r="A2208" s="1">
        <f>LEN(TRIM(smsSpamCollection_untouched!A2208))</f>
        <v>130</v>
      </c>
      <c r="B2208" s="1">
        <f>EXTRACT_ALPHA(smsSpamCollection_untouched!A2208)/Table1[[#This Row],[C]]</f>
        <v>0.77692307692307694</v>
      </c>
      <c r="C2208" s="1">
        <f>EXTRACT_NUMBER(smsSpamCollection_untouched!A2208)/Table1[[#This Row],[C]]</f>
        <v>0</v>
      </c>
      <c r="D2208" s="1">
        <f>(Table1[[#This Row],[W]]-1)/Table1[[#This Row],[C]]</f>
        <v>0.2153846153846154</v>
      </c>
      <c r="E2208" s="1">
        <f>EXTRACT_SPCHAR(smsSpamCollection_untouched!A2208)/Table1[[#This Row],[C]]</f>
        <v>7.6923076923076927E-3</v>
      </c>
      <c r="F2208" s="1">
        <f>EXTRACT_WORD(smsSpamCollection_untouched!A2208)</f>
        <v>29</v>
      </c>
      <c r="G2208" s="1">
        <f>EXTRACT_SHORTWORD(smsSpamCollection_untouched!A2208)/Table1[[#This Row],[W]]</f>
        <v>0.68965517241379315</v>
      </c>
      <c r="H2208" s="1">
        <f>EXTRACT_WORDLen(smsSpamCollection_untouched!A2208)/Table1[[#This Row],[W]]</f>
        <v>3.5172413793103448</v>
      </c>
      <c r="I2208" s="1">
        <f>EXTRACT_UNIQUEWORD(smsSpamCollection_untouched!A2208)/Table1[[#This Row],[W]]</f>
        <v>0.89655172413793105</v>
      </c>
      <c r="J2208" s="1"/>
      <c r="K2208" s="1"/>
      <c r="L2208" s="1"/>
      <c r="M2208" s="1"/>
      <c r="N2208" s="1"/>
      <c r="O2208" s="1"/>
      <c r="P2208" s="1" t="str">
        <f>smsSpamCollection_untouched!B2208</f>
        <v>ham</v>
      </c>
    </row>
    <row r="2209" spans="1:16" x14ac:dyDescent="0.3">
      <c r="A2209" s="1">
        <f>LEN(TRIM(smsSpamCollection_untouched!A2209))</f>
        <v>157</v>
      </c>
      <c r="B2209" s="1">
        <f>EXTRACT_ALPHA(smsSpamCollection_untouched!A2209)/Table1[[#This Row],[C]]</f>
        <v>0.59872611464968151</v>
      </c>
      <c r="C2209" s="1">
        <f>EXTRACT_NUMBER(smsSpamCollection_untouched!A2209)/Table1[[#This Row],[C]]</f>
        <v>0.19108280254777071</v>
      </c>
      <c r="D2209" s="1">
        <f>(Table1[[#This Row],[W]]-1)/Table1[[#This Row],[C]]</f>
        <v>0.15923566878980891</v>
      </c>
      <c r="E2209" s="1">
        <f>EXTRACT_SPCHAR(smsSpamCollection_untouched!A2209)/Table1[[#This Row],[C]]</f>
        <v>5.0955414012738856E-2</v>
      </c>
      <c r="F2209" s="1">
        <f>EXTRACT_WORD(smsSpamCollection_untouched!A2209)</f>
        <v>26</v>
      </c>
      <c r="G2209" s="1">
        <f>EXTRACT_SHORTWORD(smsSpamCollection_untouched!A2209)/Table1[[#This Row],[W]]</f>
        <v>0.80769230769230771</v>
      </c>
      <c r="H2209" s="1">
        <f>EXTRACT_WORDLen(smsSpamCollection_untouched!A2209)/Table1[[#This Row],[W]]</f>
        <v>5.0769230769230766</v>
      </c>
      <c r="I2209" s="1">
        <f>EXTRACT_UNIQUEWORD(smsSpamCollection_untouched!A2209)/Table1[[#This Row],[W]]</f>
        <v>1</v>
      </c>
      <c r="J2209" s="1"/>
      <c r="K2209" s="1"/>
      <c r="L2209" s="1"/>
      <c r="M2209" s="1"/>
      <c r="N2209" s="1"/>
      <c r="O2209" s="1"/>
      <c r="P2209" s="1" t="str">
        <f>smsSpamCollection_untouched!B2209</f>
        <v>spam</v>
      </c>
    </row>
    <row r="2210" spans="1:16" x14ac:dyDescent="0.3">
      <c r="A2210" s="1">
        <f>LEN(TRIM(smsSpamCollection_untouched!A2210))</f>
        <v>112</v>
      </c>
      <c r="B2210" s="1">
        <f>EXTRACT_ALPHA(smsSpamCollection_untouched!A2210)/Table1[[#This Row],[C]]</f>
        <v>0.8035714285714286</v>
      </c>
      <c r="C2210" s="1">
        <f>EXTRACT_NUMBER(smsSpamCollection_untouched!A2210)/Table1[[#This Row],[C]]</f>
        <v>0</v>
      </c>
      <c r="D2210" s="1">
        <f>(Table1[[#This Row],[W]]-1)/Table1[[#This Row],[C]]</f>
        <v>0.17857142857142858</v>
      </c>
      <c r="E2210" s="1">
        <f>EXTRACT_SPCHAR(smsSpamCollection_untouched!A2210)/Table1[[#This Row],[C]]</f>
        <v>1.7857142857142856E-2</v>
      </c>
      <c r="F2210" s="1">
        <f>EXTRACT_WORD(smsSpamCollection_untouched!A2210)</f>
        <v>21</v>
      </c>
      <c r="G2210" s="1">
        <f>EXTRACT_SHORTWORD(smsSpamCollection_untouched!A2210)/Table1[[#This Row],[W]]</f>
        <v>0.76190476190476186</v>
      </c>
      <c r="H2210" s="1">
        <f>EXTRACT_WORDLen(smsSpamCollection_untouched!A2210)/Table1[[#This Row],[W]]</f>
        <v>4.3809523809523814</v>
      </c>
      <c r="I2210" s="1">
        <f>EXTRACT_UNIQUEWORD(smsSpamCollection_untouched!A2210)/Table1[[#This Row],[W]]</f>
        <v>0.95238095238095233</v>
      </c>
      <c r="J2210" s="1"/>
      <c r="K2210" s="1"/>
      <c r="L2210" s="1"/>
      <c r="M2210" s="1"/>
      <c r="N2210" s="1"/>
      <c r="O2210" s="1"/>
      <c r="P2210" s="1" t="str">
        <f>smsSpamCollection_untouched!B2210</f>
        <v>ham</v>
      </c>
    </row>
    <row r="2211" spans="1:16" x14ac:dyDescent="0.3">
      <c r="A2211" s="1">
        <f>LEN(TRIM(smsSpamCollection_untouched!A2211))</f>
        <v>155</v>
      </c>
      <c r="B2211" s="1">
        <f>EXTRACT_ALPHA(smsSpamCollection_untouched!A2211)/Table1[[#This Row],[C]]</f>
        <v>0.61935483870967745</v>
      </c>
      <c r="C2211" s="1">
        <f>EXTRACT_NUMBER(smsSpamCollection_untouched!A2211)/Table1[[#This Row],[C]]</f>
        <v>0.16774193548387098</v>
      </c>
      <c r="D2211" s="1">
        <f>(Table1[[#This Row],[W]]-1)/Table1[[#This Row],[C]]</f>
        <v>0.14193548387096774</v>
      </c>
      <c r="E2211" s="1">
        <f>EXTRACT_SPCHAR(smsSpamCollection_untouched!A2211)/Table1[[#This Row],[C]]</f>
        <v>7.0967741935483872E-2</v>
      </c>
      <c r="F2211" s="1">
        <f>EXTRACT_WORD(smsSpamCollection_untouched!A2211)</f>
        <v>23</v>
      </c>
      <c r="G2211" s="1">
        <f>EXTRACT_SHORTWORD(smsSpamCollection_untouched!A2211)/Table1[[#This Row],[W]]</f>
        <v>0.82608695652173914</v>
      </c>
      <c r="H2211" s="1">
        <f>EXTRACT_WORDLen(smsSpamCollection_untouched!A2211)/Table1[[#This Row],[W]]</f>
        <v>5.7826086956521738</v>
      </c>
      <c r="I2211" s="1">
        <f>EXTRACT_UNIQUEWORD(smsSpamCollection_untouched!A2211)/Table1[[#This Row],[W]]</f>
        <v>1</v>
      </c>
      <c r="J2211" s="1"/>
      <c r="K2211" s="1"/>
      <c r="L2211" s="1"/>
      <c r="M2211" s="1"/>
      <c r="N2211" s="1"/>
      <c r="O2211" s="1"/>
      <c r="P2211" s="1" t="str">
        <f>smsSpamCollection_untouched!B2211</f>
        <v>spam</v>
      </c>
    </row>
    <row r="2212" spans="1:16" x14ac:dyDescent="0.3">
      <c r="A2212" s="1">
        <f>LEN(TRIM(smsSpamCollection_untouched!A2212))</f>
        <v>20</v>
      </c>
      <c r="B2212" s="1">
        <f>EXTRACT_ALPHA(smsSpamCollection_untouched!A2212)/Table1[[#This Row],[C]]</f>
        <v>0.85</v>
      </c>
      <c r="C2212" s="1">
        <f>EXTRACT_NUMBER(smsSpamCollection_untouched!A2212)/Table1[[#This Row],[C]]</f>
        <v>0</v>
      </c>
      <c r="D2212" s="1">
        <f>(Table1[[#This Row],[W]]-1)/Table1[[#This Row],[C]]</f>
        <v>0.15</v>
      </c>
      <c r="E2212" s="1">
        <f>EXTRACT_SPCHAR(smsSpamCollection_untouched!A2212)/Table1[[#This Row],[C]]</f>
        <v>0</v>
      </c>
      <c r="F2212" s="1">
        <f>EXTRACT_WORD(smsSpamCollection_untouched!A2212)</f>
        <v>4</v>
      </c>
      <c r="G2212" s="1">
        <f>EXTRACT_SHORTWORD(smsSpamCollection_untouched!A2212)/Table1[[#This Row],[W]]</f>
        <v>1</v>
      </c>
      <c r="H2212" s="1">
        <f>EXTRACT_WORDLen(smsSpamCollection_untouched!A2212)/Table1[[#This Row],[W]]</f>
        <v>4.25</v>
      </c>
      <c r="I2212" s="1">
        <f>EXTRACT_UNIQUEWORD(smsSpamCollection_untouched!A2212)/Table1[[#This Row],[W]]</f>
        <v>0.75</v>
      </c>
      <c r="J2212" s="1"/>
      <c r="K2212" s="1"/>
      <c r="L2212" s="1"/>
      <c r="M2212" s="1"/>
      <c r="N2212" s="1"/>
      <c r="O2212" s="1"/>
      <c r="P2212" s="1" t="str">
        <f>smsSpamCollection_untouched!B2212</f>
        <v>ham</v>
      </c>
    </row>
    <row r="2213" spans="1:16" x14ac:dyDescent="0.3">
      <c r="A2213" s="1">
        <f>LEN(TRIM(smsSpamCollection_untouched!A2213))</f>
        <v>68</v>
      </c>
      <c r="B2213" s="1">
        <f>EXTRACT_ALPHA(smsSpamCollection_untouched!A2213)/Table1[[#This Row],[C]]</f>
        <v>0.80882352941176472</v>
      </c>
      <c r="C2213" s="1">
        <f>EXTRACT_NUMBER(smsSpamCollection_untouched!A2213)/Table1[[#This Row],[C]]</f>
        <v>0</v>
      </c>
      <c r="D2213" s="1">
        <f>(Table1[[#This Row],[W]]-1)/Table1[[#This Row],[C]]</f>
        <v>0.17647058823529413</v>
      </c>
      <c r="E2213" s="1">
        <f>EXTRACT_SPCHAR(smsSpamCollection_untouched!A2213)/Table1[[#This Row],[C]]</f>
        <v>1.4705882352941176E-2</v>
      </c>
      <c r="F2213" s="1">
        <f>EXTRACT_WORD(smsSpamCollection_untouched!A2213)</f>
        <v>13</v>
      </c>
      <c r="G2213" s="1">
        <f>EXTRACT_SHORTWORD(smsSpamCollection_untouched!A2213)/Table1[[#This Row],[W]]</f>
        <v>0.92307692307692313</v>
      </c>
      <c r="H2213" s="1">
        <f>EXTRACT_WORDLen(smsSpamCollection_untouched!A2213)/Table1[[#This Row],[W]]</f>
        <v>4.3076923076923075</v>
      </c>
      <c r="I2213" s="1">
        <f>EXTRACT_UNIQUEWORD(smsSpamCollection_untouched!A2213)/Table1[[#This Row],[W]]</f>
        <v>1</v>
      </c>
      <c r="J2213" s="1"/>
      <c r="K2213" s="1"/>
      <c r="L2213" s="1"/>
      <c r="M2213" s="1"/>
      <c r="N2213" s="1"/>
      <c r="O2213" s="1"/>
      <c r="P2213" s="1" t="str">
        <f>smsSpamCollection_untouched!B2213</f>
        <v>ham</v>
      </c>
    </row>
    <row r="2214" spans="1:16" x14ac:dyDescent="0.3">
      <c r="A2214" s="1">
        <f>LEN(TRIM(smsSpamCollection_untouched!A2214))</f>
        <v>118</v>
      </c>
      <c r="B2214" s="1">
        <f>EXTRACT_ALPHA(smsSpamCollection_untouched!A2214)/Table1[[#This Row],[C]]</f>
        <v>0.75423728813559321</v>
      </c>
      <c r="C2214" s="1">
        <f>EXTRACT_NUMBER(smsSpamCollection_untouched!A2214)/Table1[[#This Row],[C]]</f>
        <v>8.4745762711864406E-3</v>
      </c>
      <c r="D2214" s="1">
        <f>(Table1[[#This Row],[W]]-1)/Table1[[#This Row],[C]]</f>
        <v>0.22033898305084745</v>
      </c>
      <c r="E2214" s="1">
        <f>EXTRACT_SPCHAR(smsSpamCollection_untouched!A2214)/Table1[[#This Row],[C]]</f>
        <v>1.6949152542372881E-2</v>
      </c>
      <c r="F2214" s="1">
        <f>EXTRACT_WORD(smsSpamCollection_untouched!A2214)</f>
        <v>27</v>
      </c>
      <c r="G2214" s="1">
        <f>EXTRACT_SHORTWORD(smsSpamCollection_untouched!A2214)/Table1[[#This Row],[W]]</f>
        <v>0.62962962962962965</v>
      </c>
      <c r="H2214" s="1">
        <f>EXTRACT_WORDLen(smsSpamCollection_untouched!A2214)/Table1[[#This Row],[W]]</f>
        <v>3.4074074074074074</v>
      </c>
      <c r="I2214" s="1">
        <f>EXTRACT_UNIQUEWORD(smsSpamCollection_untouched!A2214)/Table1[[#This Row],[W]]</f>
        <v>0.92592592592592593</v>
      </c>
      <c r="J2214" s="1"/>
      <c r="K2214" s="1"/>
      <c r="L2214" s="1"/>
      <c r="M2214" s="1"/>
      <c r="N2214" s="1"/>
      <c r="O2214" s="1"/>
      <c r="P2214" s="1" t="str">
        <f>smsSpamCollection_untouched!B2214</f>
        <v>ham</v>
      </c>
    </row>
    <row r="2215" spans="1:16" x14ac:dyDescent="0.3">
      <c r="A2215" s="1">
        <f>LEN(TRIM(smsSpamCollection_untouched!A2215))</f>
        <v>57</v>
      </c>
      <c r="B2215" s="1">
        <f>EXTRACT_ALPHA(smsSpamCollection_untouched!A2215)/Table1[[#This Row],[C]]</f>
        <v>0.78947368421052633</v>
      </c>
      <c r="C2215" s="1">
        <f>EXTRACT_NUMBER(smsSpamCollection_untouched!A2215)/Table1[[#This Row],[C]]</f>
        <v>0</v>
      </c>
      <c r="D2215" s="1">
        <f>(Table1[[#This Row],[W]]-1)/Table1[[#This Row],[C]]</f>
        <v>0.19298245614035087</v>
      </c>
      <c r="E2215" s="1">
        <f>EXTRACT_SPCHAR(smsSpamCollection_untouched!A2215)/Table1[[#This Row],[C]]</f>
        <v>1.7543859649122806E-2</v>
      </c>
      <c r="F2215" s="1">
        <f>EXTRACT_WORD(smsSpamCollection_untouched!A2215)</f>
        <v>12</v>
      </c>
      <c r="G2215" s="1">
        <f>EXTRACT_SHORTWORD(smsSpamCollection_untouched!A2215)/Table1[[#This Row],[W]]</f>
        <v>0.75</v>
      </c>
      <c r="H2215" s="1">
        <f>EXTRACT_WORDLen(smsSpamCollection_untouched!A2215)/Table1[[#This Row],[W]]</f>
        <v>3.8333333333333335</v>
      </c>
      <c r="I2215" s="1">
        <f>EXTRACT_UNIQUEWORD(smsSpamCollection_untouched!A2215)/Table1[[#This Row],[W]]</f>
        <v>1</v>
      </c>
      <c r="J2215" s="1"/>
      <c r="K2215" s="1"/>
      <c r="L2215" s="1"/>
      <c r="M2215" s="1"/>
      <c r="N2215" s="1"/>
      <c r="O2215" s="1"/>
      <c r="P2215" s="1" t="str">
        <f>smsSpamCollection_untouched!B2215</f>
        <v>ham</v>
      </c>
    </row>
    <row r="2216" spans="1:16" x14ac:dyDescent="0.3">
      <c r="A2216" s="1">
        <f>LEN(TRIM(smsSpamCollection_untouched!A2216))</f>
        <v>59</v>
      </c>
      <c r="B2216" s="1">
        <f>EXTRACT_ALPHA(smsSpamCollection_untouched!A2216)/Table1[[#This Row],[C]]</f>
        <v>0.77966101694915257</v>
      </c>
      <c r="C2216" s="1">
        <f>EXTRACT_NUMBER(smsSpamCollection_untouched!A2216)/Table1[[#This Row],[C]]</f>
        <v>1.6949152542372881E-2</v>
      </c>
      <c r="D2216" s="1">
        <f>(Table1[[#This Row],[W]]-1)/Table1[[#This Row],[C]]</f>
        <v>0.16949152542372881</v>
      </c>
      <c r="E2216" s="1">
        <f>EXTRACT_SPCHAR(smsSpamCollection_untouched!A2216)/Table1[[#This Row],[C]]</f>
        <v>3.3898305084745763E-2</v>
      </c>
      <c r="F2216" s="1">
        <f>EXTRACT_WORD(smsSpamCollection_untouched!A2216)</f>
        <v>11</v>
      </c>
      <c r="G2216" s="1">
        <f>EXTRACT_SHORTWORD(smsSpamCollection_untouched!A2216)/Table1[[#This Row],[W]]</f>
        <v>0.72727272727272729</v>
      </c>
      <c r="H2216" s="1">
        <f>EXTRACT_WORDLen(smsSpamCollection_untouched!A2216)/Table1[[#This Row],[W]]</f>
        <v>4.4545454545454541</v>
      </c>
      <c r="I2216" s="1">
        <f>EXTRACT_UNIQUEWORD(smsSpamCollection_untouched!A2216)/Table1[[#This Row],[W]]</f>
        <v>1</v>
      </c>
      <c r="J2216" s="1"/>
      <c r="K2216" s="1"/>
      <c r="L2216" s="1"/>
      <c r="M2216" s="1"/>
      <c r="N2216" s="1"/>
      <c r="O2216" s="1"/>
      <c r="P2216" s="1" t="str">
        <f>smsSpamCollection_untouched!B2216</f>
        <v>ham</v>
      </c>
    </row>
    <row r="2217" spans="1:16" x14ac:dyDescent="0.3">
      <c r="A2217" s="1">
        <f>LEN(TRIM(smsSpamCollection_untouched!A2217))</f>
        <v>54</v>
      </c>
      <c r="B2217" s="1">
        <f>EXTRACT_ALPHA(smsSpamCollection_untouched!A2217)/Table1[[#This Row],[C]]</f>
        <v>0.70370370370370372</v>
      </c>
      <c r="C2217" s="1">
        <f>EXTRACT_NUMBER(smsSpamCollection_untouched!A2217)/Table1[[#This Row],[C]]</f>
        <v>0</v>
      </c>
      <c r="D2217" s="1">
        <f>(Table1[[#This Row],[W]]-1)/Table1[[#This Row],[C]]</f>
        <v>0.22222222222222221</v>
      </c>
      <c r="E2217" s="1">
        <f>EXTRACT_SPCHAR(smsSpamCollection_untouched!A2217)/Table1[[#This Row],[C]]</f>
        <v>7.407407407407407E-2</v>
      </c>
      <c r="F2217" s="1">
        <f>EXTRACT_WORD(smsSpamCollection_untouched!A2217)</f>
        <v>13</v>
      </c>
      <c r="G2217" s="1">
        <f>EXTRACT_SHORTWORD(smsSpamCollection_untouched!A2217)/Table1[[#This Row],[W]]</f>
        <v>0.76923076923076927</v>
      </c>
      <c r="H2217" s="1">
        <f>EXTRACT_WORDLen(smsSpamCollection_untouched!A2217)/Table1[[#This Row],[W]]</f>
        <v>3.2307692307692308</v>
      </c>
      <c r="I2217" s="1">
        <f>EXTRACT_UNIQUEWORD(smsSpamCollection_untouched!A2217)/Table1[[#This Row],[W]]</f>
        <v>0.92307692307692313</v>
      </c>
      <c r="J2217" s="1"/>
      <c r="K2217" s="1"/>
      <c r="L2217" s="1"/>
      <c r="M2217" s="1"/>
      <c r="N2217" s="1"/>
      <c r="O2217" s="1"/>
      <c r="P2217" s="1" t="str">
        <f>smsSpamCollection_untouched!B2217</f>
        <v>ham</v>
      </c>
    </row>
    <row r="2218" spans="1:16" x14ac:dyDescent="0.3">
      <c r="A2218" s="1">
        <f>LEN(TRIM(smsSpamCollection_untouched!A2218))</f>
        <v>45</v>
      </c>
      <c r="B2218" s="1">
        <f>EXTRACT_ALPHA(smsSpamCollection_untouched!A2218)/Table1[[#This Row],[C]]</f>
        <v>0.73333333333333328</v>
      </c>
      <c r="C2218" s="1">
        <f>EXTRACT_NUMBER(smsSpamCollection_untouched!A2218)/Table1[[#This Row],[C]]</f>
        <v>0</v>
      </c>
      <c r="D2218" s="1">
        <f>(Table1[[#This Row],[W]]-1)/Table1[[#This Row],[C]]</f>
        <v>8.8888888888888892E-2</v>
      </c>
      <c r="E2218" s="1">
        <f>EXTRACT_SPCHAR(smsSpamCollection_untouched!A2218)/Table1[[#This Row],[C]]</f>
        <v>0.17777777777777778</v>
      </c>
      <c r="F2218" s="1">
        <f>EXTRACT_WORD(smsSpamCollection_untouched!A2218)</f>
        <v>5</v>
      </c>
      <c r="G2218" s="1">
        <f>EXTRACT_SHORTWORD(smsSpamCollection_untouched!A2218)/Table1[[#This Row],[W]]</f>
        <v>1</v>
      </c>
      <c r="H2218" s="1">
        <f>EXTRACT_WORDLen(smsSpamCollection_untouched!A2218)/Table1[[#This Row],[W]]</f>
        <v>8.1999999999999993</v>
      </c>
      <c r="I2218" s="1">
        <f>EXTRACT_UNIQUEWORD(smsSpamCollection_untouched!A2218)/Table1[[#This Row],[W]]</f>
        <v>1</v>
      </c>
      <c r="J2218" s="1"/>
      <c r="K2218" s="1"/>
      <c r="L2218" s="1"/>
      <c r="M2218" s="1"/>
      <c r="N2218" s="1"/>
      <c r="O2218" s="1"/>
      <c r="P2218" s="1" t="str">
        <f>smsSpamCollection_untouched!B2218</f>
        <v>ham</v>
      </c>
    </row>
    <row r="2219" spans="1:16" x14ac:dyDescent="0.3">
      <c r="A2219" s="1">
        <f>LEN(TRIM(smsSpamCollection_untouched!A2219))</f>
        <v>66</v>
      </c>
      <c r="B2219" s="1">
        <f>EXTRACT_ALPHA(smsSpamCollection_untouched!A2219)/Table1[[#This Row],[C]]</f>
        <v>0.69696969696969702</v>
      </c>
      <c r="C2219" s="1">
        <f>EXTRACT_NUMBER(smsSpamCollection_untouched!A2219)/Table1[[#This Row],[C]]</f>
        <v>1.5151515151515152E-2</v>
      </c>
      <c r="D2219" s="1">
        <f>(Table1[[#This Row],[W]]-1)/Table1[[#This Row],[C]]</f>
        <v>0.21212121212121213</v>
      </c>
      <c r="E2219" s="1">
        <f>EXTRACT_SPCHAR(smsSpamCollection_untouched!A2219)/Table1[[#This Row],[C]]</f>
        <v>7.575757575757576E-2</v>
      </c>
      <c r="F2219" s="1">
        <f>EXTRACT_WORD(smsSpamCollection_untouched!A2219)</f>
        <v>15</v>
      </c>
      <c r="G2219" s="1">
        <f>EXTRACT_SHORTWORD(smsSpamCollection_untouched!A2219)/Table1[[#This Row],[W]]</f>
        <v>0.53333333333333333</v>
      </c>
      <c r="H2219" s="1">
        <f>EXTRACT_WORDLen(smsSpamCollection_untouched!A2219)/Table1[[#This Row],[W]]</f>
        <v>3.4666666666666668</v>
      </c>
      <c r="I2219" s="1">
        <f>EXTRACT_UNIQUEWORD(smsSpamCollection_untouched!A2219)/Table1[[#This Row],[W]]</f>
        <v>1</v>
      </c>
      <c r="J2219" s="1"/>
      <c r="K2219" s="1"/>
      <c r="L2219" s="1"/>
      <c r="M2219" s="1"/>
      <c r="N2219" s="1"/>
      <c r="O2219" s="1"/>
      <c r="P2219" s="1" t="str">
        <f>smsSpamCollection_untouched!B2219</f>
        <v>ham</v>
      </c>
    </row>
    <row r="2220" spans="1:16" x14ac:dyDescent="0.3">
      <c r="A2220" s="1">
        <f>LEN(TRIM(smsSpamCollection_untouched!A2220))</f>
        <v>67</v>
      </c>
      <c r="B2220" s="1">
        <f>EXTRACT_ALPHA(smsSpamCollection_untouched!A2220)/Table1[[#This Row],[C]]</f>
        <v>0.79104477611940294</v>
      </c>
      <c r="C2220" s="1">
        <f>EXTRACT_NUMBER(smsSpamCollection_untouched!A2220)/Table1[[#This Row],[C]]</f>
        <v>0</v>
      </c>
      <c r="D2220" s="1">
        <f>(Table1[[#This Row],[W]]-1)/Table1[[#This Row],[C]]</f>
        <v>0.19402985074626866</v>
      </c>
      <c r="E2220" s="1">
        <f>EXTRACT_SPCHAR(smsSpamCollection_untouched!A2220)/Table1[[#This Row],[C]]</f>
        <v>1.4925373134328358E-2</v>
      </c>
      <c r="F2220" s="1">
        <f>EXTRACT_WORD(smsSpamCollection_untouched!A2220)</f>
        <v>14</v>
      </c>
      <c r="G2220" s="1">
        <f>EXTRACT_SHORTWORD(smsSpamCollection_untouched!A2220)/Table1[[#This Row],[W]]</f>
        <v>0.7857142857142857</v>
      </c>
      <c r="H2220" s="1">
        <f>EXTRACT_WORDLen(smsSpamCollection_untouched!A2220)/Table1[[#This Row],[W]]</f>
        <v>3.8571428571428572</v>
      </c>
      <c r="I2220" s="1">
        <f>EXTRACT_UNIQUEWORD(smsSpamCollection_untouched!A2220)/Table1[[#This Row],[W]]</f>
        <v>1</v>
      </c>
      <c r="J2220" s="1"/>
      <c r="K2220" s="1"/>
      <c r="L2220" s="1"/>
      <c r="M2220" s="1"/>
      <c r="N2220" s="1"/>
      <c r="O2220" s="1"/>
      <c r="P2220" s="1" t="str">
        <f>smsSpamCollection_untouched!B2220</f>
        <v>ham</v>
      </c>
    </row>
    <row r="2221" spans="1:16" x14ac:dyDescent="0.3">
      <c r="A2221" s="1">
        <f>LEN(TRIM(smsSpamCollection_untouched!A2221))</f>
        <v>77</v>
      </c>
      <c r="B2221" s="1">
        <f>EXTRACT_ALPHA(smsSpamCollection_untouched!A2221)/Table1[[#This Row],[C]]</f>
        <v>0.7142857142857143</v>
      </c>
      <c r="C2221" s="1">
        <f>EXTRACT_NUMBER(smsSpamCollection_untouched!A2221)/Table1[[#This Row],[C]]</f>
        <v>0</v>
      </c>
      <c r="D2221" s="1">
        <f>(Table1[[#This Row],[W]]-1)/Table1[[#This Row],[C]]</f>
        <v>0.20779220779220781</v>
      </c>
      <c r="E2221" s="1">
        <f>EXTRACT_SPCHAR(smsSpamCollection_untouched!A2221)/Table1[[#This Row],[C]]</f>
        <v>7.792207792207792E-2</v>
      </c>
      <c r="F2221" s="1">
        <f>EXTRACT_WORD(smsSpamCollection_untouched!A2221)</f>
        <v>17</v>
      </c>
      <c r="G2221" s="1">
        <f>EXTRACT_SHORTWORD(smsSpamCollection_untouched!A2221)/Table1[[#This Row],[W]]</f>
        <v>0.6470588235294118</v>
      </c>
      <c r="H2221" s="1">
        <f>EXTRACT_WORDLen(smsSpamCollection_untouched!A2221)/Table1[[#This Row],[W]]</f>
        <v>3.5882352941176472</v>
      </c>
      <c r="I2221" s="1">
        <f>EXTRACT_UNIQUEWORD(smsSpamCollection_untouched!A2221)/Table1[[#This Row],[W]]</f>
        <v>0.94117647058823528</v>
      </c>
      <c r="J2221" s="1"/>
      <c r="K2221" s="1"/>
      <c r="L2221" s="1"/>
      <c r="M2221" s="1"/>
      <c r="N2221" s="1"/>
      <c r="O2221" s="1"/>
      <c r="P2221" s="1" t="str">
        <f>smsSpamCollection_untouched!B2221</f>
        <v>ham</v>
      </c>
    </row>
    <row r="2222" spans="1:16" x14ac:dyDescent="0.3">
      <c r="A2222" s="1">
        <f>LEN(TRIM(smsSpamCollection_untouched!A2222))</f>
        <v>156</v>
      </c>
      <c r="B2222" s="1">
        <f>EXTRACT_ALPHA(smsSpamCollection_untouched!A2222)/Table1[[#This Row],[C]]</f>
        <v>0.64743589743589747</v>
      </c>
      <c r="C2222" s="1">
        <f>EXTRACT_NUMBER(smsSpamCollection_untouched!A2222)/Table1[[#This Row],[C]]</f>
        <v>0.15384615384615385</v>
      </c>
      <c r="D2222" s="1">
        <f>(Table1[[#This Row],[W]]-1)/Table1[[#This Row],[C]]</f>
        <v>0.16025641025641027</v>
      </c>
      <c r="E2222" s="1">
        <f>EXTRACT_SPCHAR(smsSpamCollection_untouched!A2222)/Table1[[#This Row],[C]]</f>
        <v>3.8461538461538464E-2</v>
      </c>
      <c r="F2222" s="1">
        <f>EXTRACT_WORD(smsSpamCollection_untouched!A2222)</f>
        <v>26</v>
      </c>
      <c r="G2222" s="1">
        <f>EXTRACT_SHORTWORD(smsSpamCollection_untouched!A2222)/Table1[[#This Row],[W]]</f>
        <v>0.76923076923076927</v>
      </c>
      <c r="H2222" s="1">
        <f>EXTRACT_WORDLen(smsSpamCollection_untouched!A2222)/Table1[[#This Row],[W]]</f>
        <v>5.0384615384615383</v>
      </c>
      <c r="I2222" s="1">
        <f>EXTRACT_UNIQUEWORD(smsSpamCollection_untouched!A2222)/Table1[[#This Row],[W]]</f>
        <v>0.96153846153846156</v>
      </c>
      <c r="J2222" s="1"/>
      <c r="K2222" s="1"/>
      <c r="L2222" s="1"/>
      <c r="M2222" s="1"/>
      <c r="N2222" s="1"/>
      <c r="O2222" s="1"/>
      <c r="P2222" s="1" t="str">
        <f>smsSpamCollection_untouched!B2222</f>
        <v>spam</v>
      </c>
    </row>
    <row r="2223" spans="1:16" x14ac:dyDescent="0.3">
      <c r="A2223" s="1">
        <f>LEN(TRIM(smsSpamCollection_untouched!A2223))</f>
        <v>76</v>
      </c>
      <c r="B2223" s="1">
        <f>EXTRACT_ALPHA(smsSpamCollection_untouched!A2223)/Table1[[#This Row],[C]]</f>
        <v>0.75</v>
      </c>
      <c r="C2223" s="1">
        <f>EXTRACT_NUMBER(smsSpamCollection_untouched!A2223)/Table1[[#This Row],[C]]</f>
        <v>0</v>
      </c>
      <c r="D2223" s="1">
        <f>(Table1[[#This Row],[W]]-1)/Table1[[#This Row],[C]]</f>
        <v>0.17105263157894737</v>
      </c>
      <c r="E2223" s="1">
        <f>EXTRACT_SPCHAR(smsSpamCollection_untouched!A2223)/Table1[[#This Row],[C]]</f>
        <v>7.8947368421052627E-2</v>
      </c>
      <c r="F2223" s="1">
        <f>EXTRACT_WORD(smsSpamCollection_untouched!A2223)</f>
        <v>14</v>
      </c>
      <c r="G2223" s="1">
        <f>EXTRACT_SHORTWORD(smsSpamCollection_untouched!A2223)/Table1[[#This Row],[W]]</f>
        <v>0.9285714285714286</v>
      </c>
      <c r="H2223" s="1">
        <f>EXTRACT_WORDLen(smsSpamCollection_untouched!A2223)/Table1[[#This Row],[W]]</f>
        <v>4.5</v>
      </c>
      <c r="I2223" s="1">
        <f>EXTRACT_UNIQUEWORD(smsSpamCollection_untouched!A2223)/Table1[[#This Row],[W]]</f>
        <v>0.9285714285714286</v>
      </c>
      <c r="J2223" s="1"/>
      <c r="K2223" s="1"/>
      <c r="L2223" s="1"/>
      <c r="M2223" s="1"/>
      <c r="N2223" s="1"/>
      <c r="O2223" s="1"/>
      <c r="P2223" s="1" t="str">
        <f>smsSpamCollection_untouched!B2223</f>
        <v>ham</v>
      </c>
    </row>
    <row r="2224" spans="1:16" x14ac:dyDescent="0.3">
      <c r="A2224" s="1">
        <f>LEN(TRIM(smsSpamCollection_untouched!A2224))</f>
        <v>77</v>
      </c>
      <c r="B2224" s="1">
        <f>EXTRACT_ALPHA(smsSpamCollection_untouched!A2224)/Table1[[#This Row],[C]]</f>
        <v>0.81818181818181823</v>
      </c>
      <c r="C2224" s="1">
        <f>EXTRACT_NUMBER(smsSpamCollection_untouched!A2224)/Table1[[#This Row],[C]]</f>
        <v>0</v>
      </c>
      <c r="D2224" s="1">
        <f>(Table1[[#This Row],[W]]-1)/Table1[[#This Row],[C]]</f>
        <v>0.18181818181818182</v>
      </c>
      <c r="E2224" s="1">
        <f>EXTRACT_SPCHAR(smsSpamCollection_untouched!A2224)/Table1[[#This Row],[C]]</f>
        <v>0</v>
      </c>
      <c r="F2224" s="1">
        <f>EXTRACT_WORD(smsSpamCollection_untouched!A2224)</f>
        <v>15</v>
      </c>
      <c r="G2224" s="1">
        <f>EXTRACT_SHORTWORD(smsSpamCollection_untouched!A2224)/Table1[[#This Row],[W]]</f>
        <v>0.8</v>
      </c>
      <c r="H2224" s="1">
        <f>EXTRACT_WORDLen(smsSpamCollection_untouched!A2224)/Table1[[#This Row],[W]]</f>
        <v>4.2</v>
      </c>
      <c r="I2224" s="1">
        <f>EXTRACT_UNIQUEWORD(smsSpamCollection_untouched!A2224)/Table1[[#This Row],[W]]</f>
        <v>1</v>
      </c>
      <c r="J2224" s="1"/>
      <c r="K2224" s="1"/>
      <c r="L2224" s="1"/>
      <c r="M2224" s="1"/>
      <c r="N2224" s="1"/>
      <c r="O2224" s="1"/>
      <c r="P2224" s="1" t="str">
        <f>smsSpamCollection_untouched!B2224</f>
        <v>ham</v>
      </c>
    </row>
    <row r="2225" spans="1:16" x14ac:dyDescent="0.3">
      <c r="A2225" s="1">
        <f>LEN(TRIM(smsSpamCollection_untouched!A2225))</f>
        <v>175</v>
      </c>
      <c r="B2225" s="1">
        <f>EXTRACT_ALPHA(smsSpamCollection_untouched!A2225)/Table1[[#This Row],[C]]</f>
        <v>0.78285714285714281</v>
      </c>
      <c r="C2225" s="1">
        <f>EXTRACT_NUMBER(smsSpamCollection_untouched!A2225)/Table1[[#This Row],[C]]</f>
        <v>0</v>
      </c>
      <c r="D2225" s="1">
        <f>(Table1[[#This Row],[W]]-1)/Table1[[#This Row],[C]]</f>
        <v>0.18857142857142858</v>
      </c>
      <c r="E2225" s="1">
        <f>EXTRACT_SPCHAR(smsSpamCollection_untouched!A2225)/Table1[[#This Row],[C]]</f>
        <v>2.8571428571428571E-2</v>
      </c>
      <c r="F2225" s="1">
        <f>EXTRACT_WORD(smsSpamCollection_untouched!A2225)</f>
        <v>34</v>
      </c>
      <c r="G2225" s="1">
        <f>EXTRACT_SHORTWORD(smsSpamCollection_untouched!A2225)/Table1[[#This Row],[W]]</f>
        <v>0.82352941176470584</v>
      </c>
      <c r="H2225" s="1">
        <f>EXTRACT_WORDLen(smsSpamCollection_untouched!A2225)/Table1[[#This Row],[W]]</f>
        <v>4.1764705882352944</v>
      </c>
      <c r="I2225" s="1">
        <f>EXTRACT_UNIQUEWORD(smsSpamCollection_untouched!A2225)/Table1[[#This Row],[W]]</f>
        <v>0.88235294117647056</v>
      </c>
      <c r="J2225" s="1"/>
      <c r="K2225" s="1"/>
      <c r="L2225" s="1"/>
      <c r="M2225" s="1"/>
      <c r="N2225" s="1"/>
      <c r="O2225" s="1"/>
      <c r="P2225" s="1" t="str">
        <f>smsSpamCollection_untouched!B2225</f>
        <v>ham</v>
      </c>
    </row>
    <row r="2226" spans="1:16" x14ac:dyDescent="0.3">
      <c r="A2226" s="1">
        <f>LEN(TRIM(smsSpamCollection_untouched!A2226))</f>
        <v>156</v>
      </c>
      <c r="B2226" s="1">
        <f>EXTRACT_ALPHA(smsSpamCollection_untouched!A2226)/Table1[[#This Row],[C]]</f>
        <v>0.70512820512820518</v>
      </c>
      <c r="C2226" s="1">
        <f>EXTRACT_NUMBER(smsSpamCollection_untouched!A2226)/Table1[[#This Row],[C]]</f>
        <v>0.10897435897435898</v>
      </c>
      <c r="D2226" s="1">
        <f>(Table1[[#This Row],[W]]-1)/Table1[[#This Row],[C]]</f>
        <v>0.15384615384615385</v>
      </c>
      <c r="E2226" s="1">
        <f>EXTRACT_SPCHAR(smsSpamCollection_untouched!A2226)/Table1[[#This Row],[C]]</f>
        <v>3.2051282051282048E-2</v>
      </c>
      <c r="F2226" s="1">
        <f>EXTRACT_WORD(smsSpamCollection_untouched!A2226)</f>
        <v>25</v>
      </c>
      <c r="G2226" s="1">
        <f>EXTRACT_SHORTWORD(smsSpamCollection_untouched!A2226)/Table1[[#This Row],[W]]</f>
        <v>0.92</v>
      </c>
      <c r="H2226" s="1">
        <f>EXTRACT_WORDLen(smsSpamCollection_untouched!A2226)/Table1[[#This Row],[W]]</f>
        <v>5.28</v>
      </c>
      <c r="I2226" s="1">
        <f>EXTRACT_UNIQUEWORD(smsSpamCollection_untouched!A2226)/Table1[[#This Row],[W]]</f>
        <v>0.92</v>
      </c>
      <c r="J2226" s="1"/>
      <c r="K2226" s="1"/>
      <c r="L2226" s="1"/>
      <c r="M2226" s="1"/>
      <c r="N2226" s="1"/>
      <c r="O2226" s="1"/>
      <c r="P2226" s="1" t="str">
        <f>smsSpamCollection_untouched!B2226</f>
        <v>spam</v>
      </c>
    </row>
    <row r="2227" spans="1:16" x14ac:dyDescent="0.3">
      <c r="A2227" s="1">
        <f>LEN(TRIM(smsSpamCollection_untouched!A2227))</f>
        <v>75</v>
      </c>
      <c r="B2227" s="1">
        <f>EXTRACT_ALPHA(smsSpamCollection_untouched!A2227)/Table1[[#This Row],[C]]</f>
        <v>0.66666666666666663</v>
      </c>
      <c r="C2227" s="1">
        <f>EXTRACT_NUMBER(smsSpamCollection_untouched!A2227)/Table1[[#This Row],[C]]</f>
        <v>0</v>
      </c>
      <c r="D2227" s="1">
        <f>(Table1[[#This Row],[W]]-1)/Table1[[#This Row],[C]]</f>
        <v>0.18666666666666668</v>
      </c>
      <c r="E2227" s="1">
        <f>EXTRACT_SPCHAR(smsSpamCollection_untouched!A2227)/Table1[[#This Row],[C]]</f>
        <v>0.14666666666666667</v>
      </c>
      <c r="F2227" s="1">
        <f>EXTRACT_WORD(smsSpamCollection_untouched!A2227)</f>
        <v>15</v>
      </c>
      <c r="G2227" s="1">
        <f>EXTRACT_SHORTWORD(smsSpamCollection_untouched!A2227)/Table1[[#This Row],[W]]</f>
        <v>0.8</v>
      </c>
      <c r="H2227" s="1">
        <f>EXTRACT_WORDLen(smsSpamCollection_untouched!A2227)/Table1[[#This Row],[W]]</f>
        <v>4.0666666666666664</v>
      </c>
      <c r="I2227" s="1">
        <f>EXTRACT_UNIQUEWORD(smsSpamCollection_untouched!A2227)/Table1[[#This Row],[W]]</f>
        <v>1</v>
      </c>
      <c r="J2227" s="1"/>
      <c r="K2227" s="1"/>
      <c r="L2227" s="1"/>
      <c r="M2227" s="1"/>
      <c r="N2227" s="1"/>
      <c r="O2227" s="1"/>
      <c r="P2227" s="1" t="str">
        <f>smsSpamCollection_untouched!B2227</f>
        <v>ham</v>
      </c>
    </row>
    <row r="2228" spans="1:16" x14ac:dyDescent="0.3">
      <c r="A2228" s="1">
        <f>LEN(TRIM(smsSpamCollection_untouched!A2228))</f>
        <v>102</v>
      </c>
      <c r="B2228" s="1">
        <f>EXTRACT_ALPHA(smsSpamCollection_untouched!A2228)/Table1[[#This Row],[C]]</f>
        <v>0.78431372549019607</v>
      </c>
      <c r="C2228" s="1">
        <f>EXTRACT_NUMBER(smsSpamCollection_untouched!A2228)/Table1[[#This Row],[C]]</f>
        <v>0</v>
      </c>
      <c r="D2228" s="1">
        <f>(Table1[[#This Row],[W]]-1)/Table1[[#This Row],[C]]</f>
        <v>0.18627450980392157</v>
      </c>
      <c r="E2228" s="1">
        <f>EXTRACT_SPCHAR(smsSpamCollection_untouched!A2228)/Table1[[#This Row],[C]]</f>
        <v>2.9411764705882353E-2</v>
      </c>
      <c r="F2228" s="1">
        <f>EXTRACT_WORD(smsSpamCollection_untouched!A2228)</f>
        <v>20</v>
      </c>
      <c r="G2228" s="1">
        <f>EXTRACT_SHORTWORD(smsSpamCollection_untouched!A2228)/Table1[[#This Row],[W]]</f>
        <v>0.8</v>
      </c>
      <c r="H2228" s="1">
        <f>EXTRACT_WORDLen(smsSpamCollection_untouched!A2228)/Table1[[#This Row],[W]]</f>
        <v>4.1500000000000004</v>
      </c>
      <c r="I2228" s="1">
        <f>EXTRACT_UNIQUEWORD(smsSpamCollection_untouched!A2228)/Table1[[#This Row],[W]]</f>
        <v>1</v>
      </c>
      <c r="J2228" s="1"/>
      <c r="K2228" s="1"/>
      <c r="L2228" s="1"/>
      <c r="M2228" s="1"/>
      <c r="N2228" s="1"/>
      <c r="O2228" s="1"/>
      <c r="P2228" s="1" t="str">
        <f>smsSpamCollection_untouched!B2228</f>
        <v>ham</v>
      </c>
    </row>
    <row r="2229" spans="1:16" x14ac:dyDescent="0.3">
      <c r="A2229" s="1">
        <f>LEN(TRIM(smsSpamCollection_untouched!A2229))</f>
        <v>39</v>
      </c>
      <c r="B2229" s="1">
        <f>EXTRACT_ALPHA(smsSpamCollection_untouched!A2229)/Table1[[#This Row],[C]]</f>
        <v>0.74358974358974361</v>
      </c>
      <c r="C2229" s="1">
        <f>EXTRACT_NUMBER(smsSpamCollection_untouched!A2229)/Table1[[#This Row],[C]]</f>
        <v>0</v>
      </c>
      <c r="D2229" s="1">
        <f>(Table1[[#This Row],[W]]-1)/Table1[[#This Row],[C]]</f>
        <v>0.20512820512820512</v>
      </c>
      <c r="E2229" s="1">
        <f>EXTRACT_SPCHAR(smsSpamCollection_untouched!A2229)/Table1[[#This Row],[C]]</f>
        <v>5.128205128205128E-2</v>
      </c>
      <c r="F2229" s="1">
        <f>EXTRACT_WORD(smsSpamCollection_untouched!A2229)</f>
        <v>9</v>
      </c>
      <c r="G2229" s="1">
        <f>EXTRACT_SHORTWORD(smsSpamCollection_untouched!A2229)/Table1[[#This Row],[W]]</f>
        <v>0.66666666666666663</v>
      </c>
      <c r="H2229" s="1">
        <f>EXTRACT_WORDLen(smsSpamCollection_untouched!A2229)/Table1[[#This Row],[W]]</f>
        <v>3.4444444444444446</v>
      </c>
      <c r="I2229" s="1">
        <f>EXTRACT_UNIQUEWORD(smsSpamCollection_untouched!A2229)/Table1[[#This Row],[W]]</f>
        <v>1</v>
      </c>
      <c r="J2229" s="1"/>
      <c r="K2229" s="1"/>
      <c r="L2229" s="1"/>
      <c r="M2229" s="1"/>
      <c r="N2229" s="1"/>
      <c r="O2229" s="1"/>
      <c r="P2229" s="1" t="str">
        <f>smsSpamCollection_untouched!B2229</f>
        <v>ham</v>
      </c>
    </row>
    <row r="2230" spans="1:16" x14ac:dyDescent="0.3">
      <c r="A2230" s="1">
        <f>LEN(TRIM(smsSpamCollection_untouched!A2230))</f>
        <v>32</v>
      </c>
      <c r="B2230" s="1">
        <f>EXTRACT_ALPHA(smsSpamCollection_untouched!A2230)/Table1[[#This Row],[C]]</f>
        <v>0.71875</v>
      </c>
      <c r="C2230" s="1">
        <f>EXTRACT_NUMBER(smsSpamCollection_untouched!A2230)/Table1[[#This Row],[C]]</f>
        <v>0</v>
      </c>
      <c r="D2230" s="1">
        <f>(Table1[[#This Row],[W]]-1)/Table1[[#This Row],[C]]</f>
        <v>0.15625</v>
      </c>
      <c r="E2230" s="1">
        <f>EXTRACT_SPCHAR(smsSpamCollection_untouched!A2230)/Table1[[#This Row],[C]]</f>
        <v>0.125</v>
      </c>
      <c r="F2230" s="1">
        <f>EXTRACT_WORD(smsSpamCollection_untouched!A2230)</f>
        <v>6</v>
      </c>
      <c r="G2230" s="1">
        <f>EXTRACT_SHORTWORD(smsSpamCollection_untouched!A2230)/Table1[[#This Row],[W]]</f>
        <v>0.83333333333333337</v>
      </c>
      <c r="H2230" s="1">
        <f>EXTRACT_WORDLen(smsSpamCollection_untouched!A2230)/Table1[[#This Row],[W]]</f>
        <v>4.5</v>
      </c>
      <c r="I2230" s="1">
        <f>EXTRACT_UNIQUEWORD(smsSpamCollection_untouched!A2230)/Table1[[#This Row],[W]]</f>
        <v>1</v>
      </c>
      <c r="J2230" s="1"/>
      <c r="K2230" s="1"/>
      <c r="L2230" s="1"/>
      <c r="M2230" s="1"/>
      <c r="N2230" s="1"/>
      <c r="O2230" s="1"/>
      <c r="P2230" s="1" t="str">
        <f>smsSpamCollection_untouched!B2230</f>
        <v>ham</v>
      </c>
    </row>
    <row r="2231" spans="1:16" x14ac:dyDescent="0.3">
      <c r="A2231" s="1">
        <f>LEN(TRIM(smsSpamCollection_untouched!A2231))</f>
        <v>30</v>
      </c>
      <c r="B2231" s="1">
        <f>EXTRACT_ALPHA(smsSpamCollection_untouched!A2231)/Table1[[#This Row],[C]]</f>
        <v>0.8666666666666667</v>
      </c>
      <c r="C2231" s="1">
        <f>EXTRACT_NUMBER(smsSpamCollection_untouched!A2231)/Table1[[#This Row],[C]]</f>
        <v>0</v>
      </c>
      <c r="D2231" s="1">
        <f>(Table1[[#This Row],[W]]-1)/Table1[[#This Row],[C]]</f>
        <v>0.13333333333333333</v>
      </c>
      <c r="E2231" s="1">
        <f>EXTRACT_SPCHAR(smsSpamCollection_untouched!A2231)/Table1[[#This Row],[C]]</f>
        <v>0</v>
      </c>
      <c r="F2231" s="1">
        <f>EXTRACT_WORD(smsSpamCollection_untouched!A2231)</f>
        <v>5</v>
      </c>
      <c r="G2231" s="1">
        <f>EXTRACT_SHORTWORD(smsSpamCollection_untouched!A2231)/Table1[[#This Row],[W]]</f>
        <v>0.8</v>
      </c>
      <c r="H2231" s="1">
        <f>EXTRACT_WORDLen(smsSpamCollection_untouched!A2231)/Table1[[#This Row],[W]]</f>
        <v>5.2</v>
      </c>
      <c r="I2231" s="1">
        <f>EXTRACT_UNIQUEWORD(smsSpamCollection_untouched!A2231)/Table1[[#This Row],[W]]</f>
        <v>1</v>
      </c>
      <c r="J2231" s="1"/>
      <c r="K2231" s="1"/>
      <c r="L2231" s="1"/>
      <c r="M2231" s="1"/>
      <c r="N2231" s="1"/>
      <c r="O2231" s="1"/>
      <c r="P2231" s="1" t="str">
        <f>smsSpamCollection_untouched!B2231</f>
        <v>ham</v>
      </c>
    </row>
    <row r="2232" spans="1:16" x14ac:dyDescent="0.3">
      <c r="A2232" s="1">
        <f>LEN(TRIM(smsSpamCollection_untouched!A2232))</f>
        <v>108</v>
      </c>
      <c r="B2232" s="1">
        <f>EXTRACT_ALPHA(smsSpamCollection_untouched!A2232)/Table1[[#This Row],[C]]</f>
        <v>0.76851851851851849</v>
      </c>
      <c r="C2232" s="1">
        <f>EXTRACT_NUMBER(smsSpamCollection_untouched!A2232)/Table1[[#This Row],[C]]</f>
        <v>0</v>
      </c>
      <c r="D2232" s="1">
        <f>(Table1[[#This Row],[W]]-1)/Table1[[#This Row],[C]]</f>
        <v>0.17592592592592593</v>
      </c>
      <c r="E2232" s="1">
        <f>EXTRACT_SPCHAR(smsSpamCollection_untouched!A2232)/Table1[[#This Row],[C]]</f>
        <v>5.5555555555555552E-2</v>
      </c>
      <c r="F2232" s="1">
        <f>EXTRACT_WORD(smsSpamCollection_untouched!A2232)</f>
        <v>20</v>
      </c>
      <c r="G2232" s="1">
        <f>EXTRACT_SHORTWORD(smsSpamCollection_untouched!A2232)/Table1[[#This Row],[W]]</f>
        <v>0.85</v>
      </c>
      <c r="H2232" s="1">
        <f>EXTRACT_WORDLen(smsSpamCollection_untouched!A2232)/Table1[[#This Row],[W]]</f>
        <v>4.45</v>
      </c>
      <c r="I2232" s="1">
        <f>EXTRACT_UNIQUEWORD(smsSpamCollection_untouched!A2232)/Table1[[#This Row],[W]]</f>
        <v>0.85</v>
      </c>
      <c r="J2232" s="1"/>
      <c r="K2232" s="1"/>
      <c r="L2232" s="1"/>
      <c r="M2232" s="1"/>
      <c r="N2232" s="1"/>
      <c r="O2232" s="1"/>
      <c r="P2232" s="1" t="str">
        <f>smsSpamCollection_untouched!B2232</f>
        <v>ham</v>
      </c>
    </row>
    <row r="2233" spans="1:16" x14ac:dyDescent="0.3">
      <c r="A2233" s="1">
        <f>LEN(TRIM(smsSpamCollection_untouched!A2233))</f>
        <v>140</v>
      </c>
      <c r="B2233" s="1">
        <f>EXTRACT_ALPHA(smsSpamCollection_untouched!A2233)/Table1[[#This Row],[C]]</f>
        <v>0.72142857142857142</v>
      </c>
      <c r="C2233" s="1">
        <f>EXTRACT_NUMBER(smsSpamCollection_untouched!A2233)/Table1[[#This Row],[C]]</f>
        <v>0</v>
      </c>
      <c r="D2233" s="1">
        <f>(Table1[[#This Row],[W]]-1)/Table1[[#This Row],[C]]</f>
        <v>0.20714285714285716</v>
      </c>
      <c r="E2233" s="1">
        <f>EXTRACT_SPCHAR(smsSpamCollection_untouched!A2233)/Table1[[#This Row],[C]]</f>
        <v>7.1428571428571425E-2</v>
      </c>
      <c r="F2233" s="1">
        <f>EXTRACT_WORD(smsSpamCollection_untouched!A2233)</f>
        <v>30</v>
      </c>
      <c r="G2233" s="1">
        <f>EXTRACT_SHORTWORD(smsSpamCollection_untouched!A2233)/Table1[[#This Row],[W]]</f>
        <v>0.53333333333333333</v>
      </c>
      <c r="H2233" s="1">
        <f>EXTRACT_WORDLen(smsSpamCollection_untouched!A2233)/Table1[[#This Row],[W]]</f>
        <v>3.7</v>
      </c>
      <c r="I2233" s="1">
        <f>EXTRACT_UNIQUEWORD(smsSpamCollection_untouched!A2233)/Table1[[#This Row],[W]]</f>
        <v>0.8</v>
      </c>
      <c r="J2233" s="1"/>
      <c r="K2233" s="1"/>
      <c r="L2233" s="1"/>
      <c r="M2233" s="1"/>
      <c r="N2233" s="1"/>
      <c r="O2233" s="1"/>
      <c r="P2233" s="1" t="str">
        <f>smsSpamCollection_untouched!B2233</f>
        <v>ham</v>
      </c>
    </row>
    <row r="2234" spans="1:16" x14ac:dyDescent="0.3">
      <c r="A2234" s="1">
        <f>LEN(TRIM(smsSpamCollection_untouched!A2234))</f>
        <v>129</v>
      </c>
      <c r="B2234" s="1">
        <f>EXTRACT_ALPHA(smsSpamCollection_untouched!A2234)/Table1[[#This Row],[C]]</f>
        <v>0.72868217054263562</v>
      </c>
      <c r="C2234" s="1">
        <f>EXTRACT_NUMBER(smsSpamCollection_untouched!A2234)/Table1[[#This Row],[C]]</f>
        <v>7.7519379844961239E-3</v>
      </c>
      <c r="D2234" s="1">
        <f>(Table1[[#This Row],[W]]-1)/Table1[[#This Row],[C]]</f>
        <v>0.20930232558139536</v>
      </c>
      <c r="E2234" s="1">
        <f>EXTRACT_SPCHAR(smsSpamCollection_untouched!A2234)/Table1[[#This Row],[C]]</f>
        <v>5.4263565891472867E-2</v>
      </c>
      <c r="F2234" s="1">
        <f>EXTRACT_WORD(smsSpamCollection_untouched!A2234)</f>
        <v>28</v>
      </c>
      <c r="G2234" s="1">
        <f>EXTRACT_SHORTWORD(smsSpamCollection_untouched!A2234)/Table1[[#This Row],[W]]</f>
        <v>0.7142857142857143</v>
      </c>
      <c r="H2234" s="1">
        <f>EXTRACT_WORDLen(smsSpamCollection_untouched!A2234)/Table1[[#This Row],[W]]</f>
        <v>3.6428571428571428</v>
      </c>
      <c r="I2234" s="1">
        <f>EXTRACT_UNIQUEWORD(smsSpamCollection_untouched!A2234)/Table1[[#This Row],[W]]</f>
        <v>0.8928571428571429</v>
      </c>
      <c r="J2234" s="1"/>
      <c r="K2234" s="1"/>
      <c r="L2234" s="1"/>
      <c r="M2234" s="1"/>
      <c r="N2234" s="1"/>
      <c r="O2234" s="1"/>
      <c r="P2234" s="1" t="str">
        <f>smsSpamCollection_untouched!B2234</f>
        <v>ham</v>
      </c>
    </row>
    <row r="2235" spans="1:16" x14ac:dyDescent="0.3">
      <c r="A2235" s="1">
        <f>LEN(TRIM(smsSpamCollection_untouched!A2235))</f>
        <v>58</v>
      </c>
      <c r="B2235" s="1">
        <f>EXTRACT_ALPHA(smsSpamCollection_untouched!A2235)/Table1[[#This Row],[C]]</f>
        <v>0.7931034482758621</v>
      </c>
      <c r="C2235" s="1">
        <f>EXTRACT_NUMBER(smsSpamCollection_untouched!A2235)/Table1[[#This Row],[C]]</f>
        <v>0</v>
      </c>
      <c r="D2235" s="1">
        <f>(Table1[[#This Row],[W]]-1)/Table1[[#This Row],[C]]</f>
        <v>0.15517241379310345</v>
      </c>
      <c r="E2235" s="1">
        <f>EXTRACT_SPCHAR(smsSpamCollection_untouched!A2235)/Table1[[#This Row],[C]]</f>
        <v>5.1724137931034482E-2</v>
      </c>
      <c r="F2235" s="1">
        <f>EXTRACT_WORD(smsSpamCollection_untouched!A2235)</f>
        <v>10</v>
      </c>
      <c r="G2235" s="1">
        <f>EXTRACT_SHORTWORD(smsSpamCollection_untouched!A2235)/Table1[[#This Row],[W]]</f>
        <v>0.9</v>
      </c>
      <c r="H2235" s="1">
        <f>EXTRACT_WORDLen(smsSpamCollection_untouched!A2235)/Table1[[#This Row],[W]]</f>
        <v>4.9000000000000004</v>
      </c>
      <c r="I2235" s="1">
        <f>EXTRACT_UNIQUEWORD(smsSpamCollection_untouched!A2235)/Table1[[#This Row],[W]]</f>
        <v>1</v>
      </c>
      <c r="J2235" s="1"/>
      <c r="K2235" s="1"/>
      <c r="L2235" s="1"/>
      <c r="M2235" s="1"/>
      <c r="N2235" s="1"/>
      <c r="O2235" s="1"/>
      <c r="P2235" s="1" t="str">
        <f>smsSpamCollection_untouched!B2235</f>
        <v>ham</v>
      </c>
    </row>
    <row r="2236" spans="1:16" x14ac:dyDescent="0.3">
      <c r="A2236" s="1">
        <f>LEN(TRIM(smsSpamCollection_untouched!A2236))</f>
        <v>28</v>
      </c>
      <c r="B2236" s="1">
        <f>EXTRACT_ALPHA(smsSpamCollection_untouched!A2236)/Table1[[#This Row],[C]]</f>
        <v>0.8214285714285714</v>
      </c>
      <c r="C2236" s="1">
        <f>EXTRACT_NUMBER(smsSpamCollection_untouched!A2236)/Table1[[#This Row],[C]]</f>
        <v>0</v>
      </c>
      <c r="D2236" s="1">
        <f>(Table1[[#This Row],[W]]-1)/Table1[[#This Row],[C]]</f>
        <v>0.17857142857142858</v>
      </c>
      <c r="E2236" s="1">
        <f>EXTRACT_SPCHAR(smsSpamCollection_untouched!A2236)/Table1[[#This Row],[C]]</f>
        <v>0</v>
      </c>
      <c r="F2236" s="1">
        <f>EXTRACT_WORD(smsSpamCollection_untouched!A2236)</f>
        <v>6</v>
      </c>
      <c r="G2236" s="1">
        <f>EXTRACT_SHORTWORD(smsSpamCollection_untouched!A2236)/Table1[[#This Row],[W]]</f>
        <v>0.83333333333333337</v>
      </c>
      <c r="H2236" s="1">
        <f>EXTRACT_WORDLen(smsSpamCollection_untouched!A2236)/Table1[[#This Row],[W]]</f>
        <v>3.8333333333333335</v>
      </c>
      <c r="I2236" s="1">
        <f>EXTRACT_UNIQUEWORD(smsSpamCollection_untouched!A2236)/Table1[[#This Row],[W]]</f>
        <v>1</v>
      </c>
      <c r="J2236" s="1"/>
      <c r="K2236" s="1"/>
      <c r="L2236" s="1"/>
      <c r="M2236" s="1"/>
      <c r="N2236" s="1"/>
      <c r="O2236" s="1"/>
      <c r="P2236" s="1" t="str">
        <f>smsSpamCollection_untouched!B2236</f>
        <v>ham</v>
      </c>
    </row>
    <row r="2237" spans="1:16" x14ac:dyDescent="0.3">
      <c r="A2237" s="1">
        <f>LEN(TRIM(smsSpamCollection_untouched!A2237))</f>
        <v>77</v>
      </c>
      <c r="B2237" s="1">
        <f>EXTRACT_ALPHA(smsSpamCollection_untouched!A2237)/Table1[[#This Row],[C]]</f>
        <v>0.79220779220779225</v>
      </c>
      <c r="C2237" s="1">
        <f>EXTRACT_NUMBER(smsSpamCollection_untouched!A2237)/Table1[[#This Row],[C]]</f>
        <v>0</v>
      </c>
      <c r="D2237" s="1">
        <f>(Table1[[#This Row],[W]]-1)/Table1[[#This Row],[C]]</f>
        <v>0.16883116883116883</v>
      </c>
      <c r="E2237" s="1">
        <f>EXTRACT_SPCHAR(smsSpamCollection_untouched!A2237)/Table1[[#This Row],[C]]</f>
        <v>3.896103896103896E-2</v>
      </c>
      <c r="F2237" s="1">
        <f>EXTRACT_WORD(smsSpamCollection_untouched!A2237)</f>
        <v>14</v>
      </c>
      <c r="G2237" s="1">
        <f>EXTRACT_SHORTWORD(smsSpamCollection_untouched!A2237)/Table1[[#This Row],[W]]</f>
        <v>0.9285714285714286</v>
      </c>
      <c r="H2237" s="1">
        <f>EXTRACT_WORDLen(smsSpamCollection_untouched!A2237)/Table1[[#This Row],[W]]</f>
        <v>4.5714285714285712</v>
      </c>
      <c r="I2237" s="1">
        <f>EXTRACT_UNIQUEWORD(smsSpamCollection_untouched!A2237)/Table1[[#This Row],[W]]</f>
        <v>1</v>
      </c>
      <c r="J2237" s="1"/>
      <c r="K2237" s="1"/>
      <c r="L2237" s="1"/>
      <c r="M2237" s="1"/>
      <c r="N2237" s="1"/>
      <c r="O2237" s="1"/>
      <c r="P2237" s="1" t="str">
        <f>smsSpamCollection_untouched!B2237</f>
        <v>ham</v>
      </c>
    </row>
    <row r="2238" spans="1:16" x14ac:dyDescent="0.3">
      <c r="A2238" s="1">
        <f>LEN(TRIM(smsSpamCollection_untouched!A2238))</f>
        <v>164</v>
      </c>
      <c r="B2238" s="1">
        <f>EXTRACT_ALPHA(smsSpamCollection_untouched!A2238)/Table1[[#This Row],[C]]</f>
        <v>0.75</v>
      </c>
      <c r="C2238" s="1">
        <f>EXTRACT_NUMBER(smsSpamCollection_untouched!A2238)/Table1[[#This Row],[C]]</f>
        <v>1.8292682926829267E-2</v>
      </c>
      <c r="D2238" s="1">
        <f>(Table1[[#This Row],[W]]-1)/Table1[[#This Row],[C]]</f>
        <v>0.11585365853658537</v>
      </c>
      <c r="E2238" s="1">
        <f>EXTRACT_SPCHAR(smsSpamCollection_untouched!A2238)/Table1[[#This Row],[C]]</f>
        <v>0.11585365853658537</v>
      </c>
      <c r="F2238" s="1">
        <f>EXTRACT_WORD(smsSpamCollection_untouched!A2238)</f>
        <v>20</v>
      </c>
      <c r="G2238" s="1">
        <f>EXTRACT_SHORTWORD(smsSpamCollection_untouched!A2238)/Table1[[#This Row],[W]]</f>
        <v>0.8</v>
      </c>
      <c r="H2238" s="1">
        <f>EXTRACT_WORDLen(smsSpamCollection_untouched!A2238)/Table1[[#This Row],[W]]</f>
        <v>7.25</v>
      </c>
      <c r="I2238" s="1">
        <f>EXTRACT_UNIQUEWORD(smsSpamCollection_untouched!A2238)/Table1[[#This Row],[W]]</f>
        <v>1</v>
      </c>
      <c r="J2238" s="1"/>
      <c r="K2238" s="1"/>
      <c r="L2238" s="1"/>
      <c r="M2238" s="1"/>
      <c r="N2238" s="1"/>
      <c r="O2238" s="1"/>
      <c r="P2238" s="1" t="str">
        <f>smsSpamCollection_untouched!B2238</f>
        <v>ham</v>
      </c>
    </row>
    <row r="2239" spans="1:16" x14ac:dyDescent="0.3">
      <c r="A2239" s="1">
        <f>LEN(TRIM(smsSpamCollection_untouched!A2239))</f>
        <v>88</v>
      </c>
      <c r="B2239" s="1">
        <f>EXTRACT_ALPHA(smsSpamCollection_untouched!A2239)/Table1[[#This Row],[C]]</f>
        <v>0.79545454545454541</v>
      </c>
      <c r="C2239" s="1">
        <f>EXTRACT_NUMBER(smsSpamCollection_untouched!A2239)/Table1[[#This Row],[C]]</f>
        <v>0</v>
      </c>
      <c r="D2239" s="1">
        <f>(Table1[[#This Row],[W]]-1)/Table1[[#This Row],[C]]</f>
        <v>0.18181818181818182</v>
      </c>
      <c r="E2239" s="1">
        <f>EXTRACT_SPCHAR(smsSpamCollection_untouched!A2239)/Table1[[#This Row],[C]]</f>
        <v>2.2727272727272728E-2</v>
      </c>
      <c r="F2239" s="1">
        <f>EXTRACT_WORD(smsSpamCollection_untouched!A2239)</f>
        <v>17</v>
      </c>
      <c r="G2239" s="1">
        <f>EXTRACT_SHORTWORD(smsSpamCollection_untouched!A2239)/Table1[[#This Row],[W]]</f>
        <v>0.88235294117647056</v>
      </c>
      <c r="H2239" s="1">
        <f>EXTRACT_WORDLen(smsSpamCollection_untouched!A2239)/Table1[[#This Row],[W]]</f>
        <v>4.2352941176470589</v>
      </c>
      <c r="I2239" s="1">
        <f>EXTRACT_UNIQUEWORD(smsSpamCollection_untouched!A2239)/Table1[[#This Row],[W]]</f>
        <v>0.94117647058823528</v>
      </c>
      <c r="J2239" s="1"/>
      <c r="K2239" s="1"/>
      <c r="L2239" s="1"/>
      <c r="M2239" s="1"/>
      <c r="N2239" s="1"/>
      <c r="O2239" s="1"/>
      <c r="P2239" s="1" t="str">
        <f>smsSpamCollection_untouched!B2239</f>
        <v>ham</v>
      </c>
    </row>
    <row r="2240" spans="1:16" x14ac:dyDescent="0.3">
      <c r="A2240" s="1">
        <f>LEN(TRIM(smsSpamCollection_untouched!A2240))</f>
        <v>126</v>
      </c>
      <c r="B2240" s="1">
        <f>EXTRACT_ALPHA(smsSpamCollection_untouched!A2240)/Table1[[#This Row],[C]]</f>
        <v>0.7857142857142857</v>
      </c>
      <c r="C2240" s="1">
        <f>EXTRACT_NUMBER(smsSpamCollection_untouched!A2240)/Table1[[#This Row],[C]]</f>
        <v>0</v>
      </c>
      <c r="D2240" s="1">
        <f>(Table1[[#This Row],[W]]-1)/Table1[[#This Row],[C]]</f>
        <v>0.19047619047619047</v>
      </c>
      <c r="E2240" s="1">
        <f>EXTRACT_SPCHAR(smsSpamCollection_untouched!A2240)/Table1[[#This Row],[C]]</f>
        <v>2.3809523809523808E-2</v>
      </c>
      <c r="F2240" s="1">
        <f>EXTRACT_WORD(smsSpamCollection_untouched!A2240)</f>
        <v>25</v>
      </c>
      <c r="G2240" s="1">
        <f>EXTRACT_SHORTWORD(smsSpamCollection_untouched!A2240)/Table1[[#This Row],[W]]</f>
        <v>0.8</v>
      </c>
      <c r="H2240" s="1">
        <f>EXTRACT_WORDLen(smsSpamCollection_untouched!A2240)/Table1[[#This Row],[W]]</f>
        <v>4.08</v>
      </c>
      <c r="I2240" s="1">
        <f>EXTRACT_UNIQUEWORD(smsSpamCollection_untouched!A2240)/Table1[[#This Row],[W]]</f>
        <v>0.88</v>
      </c>
      <c r="J2240" s="1"/>
      <c r="K2240" s="1"/>
      <c r="L2240" s="1"/>
      <c r="M2240" s="1"/>
      <c r="N2240" s="1"/>
      <c r="O2240" s="1"/>
      <c r="P2240" s="1" t="str">
        <f>smsSpamCollection_untouched!B2240</f>
        <v>ham</v>
      </c>
    </row>
    <row r="2241" spans="1:16" x14ac:dyDescent="0.3">
      <c r="A2241" s="1">
        <f>LEN(TRIM(smsSpamCollection_untouched!A2241))</f>
        <v>110</v>
      </c>
      <c r="B2241" s="1">
        <f>EXTRACT_ALPHA(smsSpamCollection_untouched!A2241)/Table1[[#This Row],[C]]</f>
        <v>0.78181818181818186</v>
      </c>
      <c r="C2241" s="1">
        <f>EXTRACT_NUMBER(smsSpamCollection_untouched!A2241)/Table1[[#This Row],[C]]</f>
        <v>0</v>
      </c>
      <c r="D2241" s="1">
        <f>(Table1[[#This Row],[W]]-1)/Table1[[#This Row],[C]]</f>
        <v>0.2</v>
      </c>
      <c r="E2241" s="1">
        <f>EXTRACT_SPCHAR(smsSpamCollection_untouched!A2241)/Table1[[#This Row],[C]]</f>
        <v>1.8181818181818181E-2</v>
      </c>
      <c r="F2241" s="1">
        <f>EXTRACT_WORD(smsSpamCollection_untouched!A2241)</f>
        <v>23</v>
      </c>
      <c r="G2241" s="1">
        <f>EXTRACT_SHORTWORD(smsSpamCollection_untouched!A2241)/Table1[[#This Row],[W]]</f>
        <v>0.78260869565217395</v>
      </c>
      <c r="H2241" s="1">
        <f>EXTRACT_WORDLen(smsSpamCollection_untouched!A2241)/Table1[[#This Row],[W]]</f>
        <v>3.8260869565217392</v>
      </c>
      <c r="I2241" s="1">
        <f>EXTRACT_UNIQUEWORD(smsSpamCollection_untouched!A2241)/Table1[[#This Row],[W]]</f>
        <v>0.86956521739130432</v>
      </c>
      <c r="J2241" s="1"/>
      <c r="K2241" s="1"/>
      <c r="L2241" s="1"/>
      <c r="M2241" s="1"/>
      <c r="N2241" s="1"/>
      <c r="O2241" s="1"/>
      <c r="P2241" s="1" t="str">
        <f>smsSpamCollection_untouched!B2241</f>
        <v>ham</v>
      </c>
    </row>
    <row r="2242" spans="1:16" x14ac:dyDescent="0.3">
      <c r="A2242" s="1">
        <f>LEN(TRIM(smsSpamCollection_untouched!A2242))</f>
        <v>49</v>
      </c>
      <c r="B2242" s="1">
        <f>EXTRACT_ALPHA(smsSpamCollection_untouched!A2242)/Table1[[#This Row],[C]]</f>
        <v>0.69387755102040816</v>
      </c>
      <c r="C2242" s="1">
        <f>EXTRACT_NUMBER(smsSpamCollection_untouched!A2242)/Table1[[#This Row],[C]]</f>
        <v>0</v>
      </c>
      <c r="D2242" s="1">
        <f>(Table1[[#This Row],[W]]-1)/Table1[[#This Row],[C]]</f>
        <v>0.22448979591836735</v>
      </c>
      <c r="E2242" s="1">
        <f>EXTRACT_SPCHAR(smsSpamCollection_untouched!A2242)/Table1[[#This Row],[C]]</f>
        <v>0.12244897959183673</v>
      </c>
      <c r="F2242" s="1">
        <f>EXTRACT_WORD(smsSpamCollection_untouched!A2242)</f>
        <v>12</v>
      </c>
      <c r="G2242" s="1">
        <f>EXTRACT_SHORTWORD(smsSpamCollection_untouched!A2242)/Table1[[#This Row],[W]]</f>
        <v>0.58333333333333337</v>
      </c>
      <c r="H2242" s="1">
        <f>EXTRACT_WORDLen(smsSpamCollection_untouched!A2242)/Table1[[#This Row],[W]]</f>
        <v>3.3333333333333335</v>
      </c>
      <c r="I2242" s="1">
        <f>EXTRACT_UNIQUEWORD(smsSpamCollection_untouched!A2242)/Table1[[#This Row],[W]]</f>
        <v>0.83333333333333337</v>
      </c>
      <c r="J2242" s="1"/>
      <c r="K2242" s="1"/>
      <c r="L2242" s="1"/>
      <c r="M2242" s="1"/>
      <c r="N2242" s="1"/>
      <c r="O2242" s="1"/>
      <c r="P2242" s="1" t="str">
        <f>smsSpamCollection_untouched!B2242</f>
        <v>ham</v>
      </c>
    </row>
    <row r="2243" spans="1:16" x14ac:dyDescent="0.3">
      <c r="A2243" s="1">
        <f>LEN(TRIM(smsSpamCollection_untouched!A2243))</f>
        <v>30</v>
      </c>
      <c r="B2243" s="1">
        <f>EXTRACT_ALPHA(smsSpamCollection_untouched!A2243)/Table1[[#This Row],[C]]</f>
        <v>0.73333333333333328</v>
      </c>
      <c r="C2243" s="1">
        <f>EXTRACT_NUMBER(smsSpamCollection_untouched!A2243)/Table1[[#This Row],[C]]</f>
        <v>0</v>
      </c>
      <c r="D2243" s="1">
        <f>(Table1[[#This Row],[W]]-1)/Table1[[#This Row],[C]]</f>
        <v>0.2</v>
      </c>
      <c r="E2243" s="1">
        <f>EXTRACT_SPCHAR(smsSpamCollection_untouched!A2243)/Table1[[#This Row],[C]]</f>
        <v>6.6666666666666666E-2</v>
      </c>
      <c r="F2243" s="1">
        <f>EXTRACT_WORD(smsSpamCollection_untouched!A2243)</f>
        <v>7</v>
      </c>
      <c r="G2243" s="1">
        <f>EXTRACT_SHORTWORD(smsSpamCollection_untouched!A2243)/Table1[[#This Row],[W]]</f>
        <v>0.8571428571428571</v>
      </c>
      <c r="H2243" s="1">
        <f>EXTRACT_WORDLen(smsSpamCollection_untouched!A2243)/Table1[[#This Row],[W]]</f>
        <v>3.4285714285714284</v>
      </c>
      <c r="I2243" s="1">
        <f>EXTRACT_UNIQUEWORD(smsSpamCollection_untouched!A2243)/Table1[[#This Row],[W]]</f>
        <v>1</v>
      </c>
      <c r="J2243" s="1"/>
      <c r="K2243" s="1"/>
      <c r="L2243" s="1"/>
      <c r="M2243" s="1"/>
      <c r="N2243" s="1"/>
      <c r="O2243" s="1"/>
      <c r="P2243" s="1" t="str">
        <f>smsSpamCollection_untouched!B2243</f>
        <v>ham</v>
      </c>
    </row>
    <row r="2244" spans="1:16" x14ac:dyDescent="0.3">
      <c r="A2244" s="1">
        <f>LEN(TRIM(smsSpamCollection_untouched!A2244))</f>
        <v>25</v>
      </c>
      <c r="B2244" s="1">
        <f>EXTRACT_ALPHA(smsSpamCollection_untouched!A2244)/Table1[[#This Row],[C]]</f>
        <v>0.84</v>
      </c>
      <c r="C2244" s="1">
        <f>EXTRACT_NUMBER(smsSpamCollection_untouched!A2244)/Table1[[#This Row],[C]]</f>
        <v>0</v>
      </c>
      <c r="D2244" s="1">
        <f>(Table1[[#This Row],[W]]-1)/Table1[[#This Row],[C]]</f>
        <v>0.12</v>
      </c>
      <c r="E2244" s="1">
        <f>EXTRACT_SPCHAR(smsSpamCollection_untouched!A2244)/Table1[[#This Row],[C]]</f>
        <v>0.04</v>
      </c>
      <c r="F2244" s="1">
        <f>EXTRACT_WORD(smsSpamCollection_untouched!A2244)</f>
        <v>4</v>
      </c>
      <c r="G2244" s="1">
        <f>EXTRACT_SHORTWORD(smsSpamCollection_untouched!A2244)/Table1[[#This Row],[W]]</f>
        <v>0.75</v>
      </c>
      <c r="H2244" s="1">
        <f>EXTRACT_WORDLen(smsSpamCollection_untouched!A2244)/Table1[[#This Row],[W]]</f>
        <v>5.5</v>
      </c>
      <c r="I2244" s="1">
        <f>EXTRACT_UNIQUEWORD(smsSpamCollection_untouched!A2244)/Table1[[#This Row],[W]]</f>
        <v>1</v>
      </c>
      <c r="J2244" s="1"/>
      <c r="K2244" s="1"/>
      <c r="L2244" s="1"/>
      <c r="M2244" s="1"/>
      <c r="N2244" s="1"/>
      <c r="O2244" s="1"/>
      <c r="P2244" s="1" t="str">
        <f>smsSpamCollection_untouched!B2244</f>
        <v>ham</v>
      </c>
    </row>
    <row r="2245" spans="1:16" x14ac:dyDescent="0.3">
      <c r="A2245" s="1">
        <f>LEN(TRIM(smsSpamCollection_untouched!A2245))</f>
        <v>96</v>
      </c>
      <c r="B2245" s="1">
        <f>EXTRACT_ALPHA(smsSpamCollection_untouched!A2245)/Table1[[#This Row],[C]]</f>
        <v>0.70833333333333337</v>
      </c>
      <c r="C2245" s="1">
        <f>EXTRACT_NUMBER(smsSpamCollection_untouched!A2245)/Table1[[#This Row],[C]]</f>
        <v>1.0416666666666666E-2</v>
      </c>
      <c r="D2245" s="1">
        <f>(Table1[[#This Row],[W]]-1)/Table1[[#This Row],[C]]</f>
        <v>0.19791666666666666</v>
      </c>
      <c r="E2245" s="1">
        <f>EXTRACT_SPCHAR(smsSpamCollection_untouched!A2245)/Table1[[#This Row],[C]]</f>
        <v>8.3333333333333329E-2</v>
      </c>
      <c r="F2245" s="1">
        <f>EXTRACT_WORD(smsSpamCollection_untouched!A2245)</f>
        <v>20</v>
      </c>
      <c r="G2245" s="1">
        <f>EXTRACT_SHORTWORD(smsSpamCollection_untouched!A2245)/Table1[[#This Row],[W]]</f>
        <v>0.8</v>
      </c>
      <c r="H2245" s="1">
        <f>EXTRACT_WORDLen(smsSpamCollection_untouched!A2245)/Table1[[#This Row],[W]]</f>
        <v>3.85</v>
      </c>
      <c r="I2245" s="1">
        <f>EXTRACT_UNIQUEWORD(smsSpamCollection_untouched!A2245)/Table1[[#This Row],[W]]</f>
        <v>0.95</v>
      </c>
      <c r="J2245" s="1"/>
      <c r="K2245" s="1"/>
      <c r="L2245" s="1"/>
      <c r="M2245" s="1"/>
      <c r="N2245" s="1"/>
      <c r="O2245" s="1"/>
      <c r="P2245" s="1" t="str">
        <f>smsSpamCollection_untouched!B2245</f>
        <v>ham</v>
      </c>
    </row>
    <row r="2246" spans="1:16" x14ac:dyDescent="0.3">
      <c r="A2246" s="1">
        <f>LEN(TRIM(smsSpamCollection_untouched!A2246))</f>
        <v>64</v>
      </c>
      <c r="B2246" s="1">
        <f>EXTRACT_ALPHA(smsSpamCollection_untouched!A2246)/Table1[[#This Row],[C]]</f>
        <v>0.75</v>
      </c>
      <c r="C2246" s="1">
        <f>EXTRACT_NUMBER(smsSpamCollection_untouched!A2246)/Table1[[#This Row],[C]]</f>
        <v>0</v>
      </c>
      <c r="D2246" s="1">
        <f>(Table1[[#This Row],[W]]-1)/Table1[[#This Row],[C]]</f>
        <v>0.1875</v>
      </c>
      <c r="E2246" s="1">
        <f>EXTRACT_SPCHAR(smsSpamCollection_untouched!A2246)/Table1[[#This Row],[C]]</f>
        <v>6.25E-2</v>
      </c>
      <c r="F2246" s="1">
        <f>EXTRACT_WORD(smsSpamCollection_untouched!A2246)</f>
        <v>13</v>
      </c>
      <c r="G2246" s="1">
        <f>EXTRACT_SHORTWORD(smsSpamCollection_untouched!A2246)/Table1[[#This Row],[W]]</f>
        <v>0.69230769230769229</v>
      </c>
      <c r="H2246" s="1">
        <f>EXTRACT_WORDLen(smsSpamCollection_untouched!A2246)/Table1[[#This Row],[W]]</f>
        <v>4</v>
      </c>
      <c r="I2246" s="1">
        <f>EXTRACT_UNIQUEWORD(smsSpamCollection_untouched!A2246)/Table1[[#This Row],[W]]</f>
        <v>0.92307692307692313</v>
      </c>
      <c r="J2246" s="1"/>
      <c r="K2246" s="1"/>
      <c r="L2246" s="1"/>
      <c r="M2246" s="1"/>
      <c r="N2246" s="1"/>
      <c r="O2246" s="1"/>
      <c r="P2246" s="1" t="str">
        <f>smsSpamCollection_untouched!B2246</f>
        <v>ham</v>
      </c>
    </row>
    <row r="2247" spans="1:16" x14ac:dyDescent="0.3">
      <c r="A2247" s="1">
        <f>LEN(TRIM(smsSpamCollection_untouched!A2247))</f>
        <v>23</v>
      </c>
      <c r="B2247" s="1">
        <f>EXTRACT_ALPHA(smsSpamCollection_untouched!A2247)/Table1[[#This Row],[C]]</f>
        <v>0.86956521739130432</v>
      </c>
      <c r="C2247" s="1">
        <f>EXTRACT_NUMBER(smsSpamCollection_untouched!A2247)/Table1[[#This Row],[C]]</f>
        <v>0</v>
      </c>
      <c r="D2247" s="1">
        <f>(Table1[[#This Row],[W]]-1)/Table1[[#This Row],[C]]</f>
        <v>8.6956521739130432E-2</v>
      </c>
      <c r="E2247" s="1">
        <f>EXTRACT_SPCHAR(smsSpamCollection_untouched!A2247)/Table1[[#This Row],[C]]</f>
        <v>4.3478260869565216E-2</v>
      </c>
      <c r="F2247" s="1">
        <f>EXTRACT_WORD(smsSpamCollection_untouched!A2247)</f>
        <v>3</v>
      </c>
      <c r="G2247" s="1">
        <f>EXTRACT_SHORTWORD(smsSpamCollection_untouched!A2247)/Table1[[#This Row],[W]]</f>
        <v>0.66666666666666663</v>
      </c>
      <c r="H2247" s="1">
        <f>EXTRACT_WORDLen(smsSpamCollection_untouched!A2247)/Table1[[#This Row],[W]]</f>
        <v>7</v>
      </c>
      <c r="I2247" s="1">
        <f>EXTRACT_UNIQUEWORD(smsSpamCollection_untouched!A2247)/Table1[[#This Row],[W]]</f>
        <v>1</v>
      </c>
      <c r="J2247" s="1"/>
      <c r="K2247" s="1"/>
      <c r="L2247" s="1"/>
      <c r="M2247" s="1"/>
      <c r="N2247" s="1"/>
      <c r="O2247" s="1"/>
      <c r="P2247" s="1" t="str">
        <f>smsSpamCollection_untouched!B2247</f>
        <v>ham</v>
      </c>
    </row>
    <row r="2248" spans="1:16" x14ac:dyDescent="0.3">
      <c r="A2248" s="1">
        <f>LEN(TRIM(smsSpamCollection_untouched!A2248))</f>
        <v>70</v>
      </c>
      <c r="B2248" s="1">
        <f>EXTRACT_ALPHA(smsSpamCollection_untouched!A2248)/Table1[[#This Row],[C]]</f>
        <v>0.7857142857142857</v>
      </c>
      <c r="C2248" s="1">
        <f>EXTRACT_NUMBER(smsSpamCollection_untouched!A2248)/Table1[[#This Row],[C]]</f>
        <v>0</v>
      </c>
      <c r="D2248" s="1">
        <f>(Table1[[#This Row],[W]]-1)/Table1[[#This Row],[C]]</f>
        <v>0.2</v>
      </c>
      <c r="E2248" s="1">
        <f>EXTRACT_SPCHAR(smsSpamCollection_untouched!A2248)/Table1[[#This Row],[C]]</f>
        <v>1.4285714285714285E-2</v>
      </c>
      <c r="F2248" s="1">
        <f>EXTRACT_WORD(smsSpamCollection_untouched!A2248)</f>
        <v>15</v>
      </c>
      <c r="G2248" s="1">
        <f>EXTRACT_SHORTWORD(smsSpamCollection_untouched!A2248)/Table1[[#This Row],[W]]</f>
        <v>0.8</v>
      </c>
      <c r="H2248" s="1">
        <f>EXTRACT_WORDLen(smsSpamCollection_untouched!A2248)/Table1[[#This Row],[W]]</f>
        <v>3.7333333333333334</v>
      </c>
      <c r="I2248" s="1">
        <f>EXTRACT_UNIQUEWORD(smsSpamCollection_untouched!A2248)/Table1[[#This Row],[W]]</f>
        <v>1</v>
      </c>
      <c r="J2248" s="1"/>
      <c r="K2248" s="1"/>
      <c r="L2248" s="1"/>
      <c r="M2248" s="1"/>
      <c r="N2248" s="1"/>
      <c r="O2248" s="1"/>
      <c r="P2248" s="1" t="str">
        <f>smsSpamCollection_untouched!B2248</f>
        <v>ham</v>
      </c>
    </row>
    <row r="2249" spans="1:16" x14ac:dyDescent="0.3">
      <c r="A2249" s="1">
        <f>LEN(TRIM(smsSpamCollection_untouched!A2249))</f>
        <v>180</v>
      </c>
      <c r="B2249" s="1">
        <f>EXTRACT_ALPHA(smsSpamCollection_untouched!A2249)/Table1[[#This Row],[C]]</f>
        <v>0.78333333333333333</v>
      </c>
      <c r="C2249" s="1">
        <f>EXTRACT_NUMBER(smsSpamCollection_untouched!A2249)/Table1[[#This Row],[C]]</f>
        <v>5.5555555555555558E-3</v>
      </c>
      <c r="D2249" s="1">
        <f>(Table1[[#This Row],[W]]-1)/Table1[[#This Row],[C]]</f>
        <v>0.16666666666666666</v>
      </c>
      <c r="E2249" s="1">
        <f>EXTRACT_SPCHAR(smsSpamCollection_untouched!A2249)/Table1[[#This Row],[C]]</f>
        <v>4.4444444444444446E-2</v>
      </c>
      <c r="F2249" s="1">
        <f>EXTRACT_WORD(smsSpamCollection_untouched!A2249)</f>
        <v>31</v>
      </c>
      <c r="G2249" s="1">
        <f>EXTRACT_SHORTWORD(smsSpamCollection_untouched!A2249)/Table1[[#This Row],[W]]</f>
        <v>0.74193548387096775</v>
      </c>
      <c r="H2249" s="1">
        <f>EXTRACT_WORDLen(smsSpamCollection_untouched!A2249)/Table1[[#This Row],[W]]</f>
        <v>4.838709677419355</v>
      </c>
      <c r="I2249" s="1">
        <f>EXTRACT_UNIQUEWORD(smsSpamCollection_untouched!A2249)/Table1[[#This Row],[W]]</f>
        <v>0.967741935483871</v>
      </c>
      <c r="J2249" s="1"/>
      <c r="K2249" s="1"/>
      <c r="L2249" s="1"/>
      <c r="M2249" s="1"/>
      <c r="N2249" s="1"/>
      <c r="O2249" s="1"/>
      <c r="P2249" s="1" t="str">
        <f>smsSpamCollection_untouched!B2249</f>
        <v>spam</v>
      </c>
    </row>
    <row r="2250" spans="1:16" x14ac:dyDescent="0.3">
      <c r="A2250" s="1">
        <f>LEN(TRIM(smsSpamCollection_untouched!A2250))</f>
        <v>160</v>
      </c>
      <c r="B2250" s="1">
        <f>EXTRACT_ALPHA(smsSpamCollection_untouched!A2250)/Table1[[#This Row],[C]]</f>
        <v>0.65</v>
      </c>
      <c r="C2250" s="1">
        <f>EXTRACT_NUMBER(smsSpamCollection_untouched!A2250)/Table1[[#This Row],[C]]</f>
        <v>0.14374999999999999</v>
      </c>
      <c r="D2250" s="1">
        <f>(Table1[[#This Row],[W]]-1)/Table1[[#This Row],[C]]</f>
        <v>0.17499999999999999</v>
      </c>
      <c r="E2250" s="1">
        <f>EXTRACT_SPCHAR(smsSpamCollection_untouched!A2250)/Table1[[#This Row],[C]]</f>
        <v>3.125E-2</v>
      </c>
      <c r="F2250" s="1">
        <f>EXTRACT_WORD(smsSpamCollection_untouched!A2250)</f>
        <v>29</v>
      </c>
      <c r="G2250" s="1">
        <f>EXTRACT_SHORTWORD(smsSpamCollection_untouched!A2250)/Table1[[#This Row],[W]]</f>
        <v>0.68965517241379315</v>
      </c>
      <c r="H2250" s="1">
        <f>EXTRACT_WORDLen(smsSpamCollection_untouched!A2250)/Table1[[#This Row],[W]]</f>
        <v>4.5517241379310347</v>
      </c>
      <c r="I2250" s="1">
        <f>EXTRACT_UNIQUEWORD(smsSpamCollection_untouched!A2250)/Table1[[#This Row],[W]]</f>
        <v>0.96551724137931039</v>
      </c>
      <c r="J2250" s="1"/>
      <c r="K2250" s="1"/>
      <c r="L2250" s="1"/>
      <c r="M2250" s="1"/>
      <c r="N2250" s="1"/>
      <c r="O2250" s="1"/>
      <c r="P2250" s="1" t="str">
        <f>smsSpamCollection_untouched!B2250</f>
        <v>spam</v>
      </c>
    </row>
    <row r="2251" spans="1:16" x14ac:dyDescent="0.3">
      <c r="A2251" s="1">
        <f>LEN(TRIM(smsSpamCollection_untouched!A2251))</f>
        <v>31</v>
      </c>
      <c r="B2251" s="1">
        <f>EXTRACT_ALPHA(smsSpamCollection_untouched!A2251)/Table1[[#This Row],[C]]</f>
        <v>0.70967741935483875</v>
      </c>
      <c r="C2251" s="1">
        <f>EXTRACT_NUMBER(smsSpamCollection_untouched!A2251)/Table1[[#This Row],[C]]</f>
        <v>0</v>
      </c>
      <c r="D2251" s="1">
        <f>(Table1[[#This Row],[W]]-1)/Table1[[#This Row],[C]]</f>
        <v>0.19354838709677419</v>
      </c>
      <c r="E2251" s="1">
        <f>EXTRACT_SPCHAR(smsSpamCollection_untouched!A2251)/Table1[[#This Row],[C]]</f>
        <v>9.6774193548387094E-2</v>
      </c>
      <c r="F2251" s="1">
        <f>EXTRACT_WORD(smsSpamCollection_untouched!A2251)</f>
        <v>7</v>
      </c>
      <c r="G2251" s="1">
        <f>EXTRACT_SHORTWORD(smsSpamCollection_untouched!A2251)/Table1[[#This Row],[W]]</f>
        <v>0.5714285714285714</v>
      </c>
      <c r="H2251" s="1">
        <f>EXTRACT_WORDLen(smsSpamCollection_untouched!A2251)/Table1[[#This Row],[W]]</f>
        <v>3.5714285714285716</v>
      </c>
      <c r="I2251" s="1">
        <f>EXTRACT_UNIQUEWORD(smsSpamCollection_untouched!A2251)/Table1[[#This Row],[W]]</f>
        <v>1</v>
      </c>
      <c r="J2251" s="1"/>
      <c r="K2251" s="1"/>
      <c r="L2251" s="1"/>
      <c r="M2251" s="1"/>
      <c r="N2251" s="1"/>
      <c r="O2251" s="1"/>
      <c r="P2251" s="1" t="str">
        <f>smsSpamCollection_untouched!B2251</f>
        <v>ham</v>
      </c>
    </row>
    <row r="2252" spans="1:16" x14ac:dyDescent="0.3">
      <c r="A2252" s="1">
        <f>LEN(TRIM(smsSpamCollection_untouched!A2252))</f>
        <v>156</v>
      </c>
      <c r="B2252" s="1">
        <f>EXTRACT_ALPHA(smsSpamCollection_untouched!A2252)/Table1[[#This Row],[C]]</f>
        <v>0.70512820512820518</v>
      </c>
      <c r="C2252" s="1">
        <f>EXTRACT_NUMBER(smsSpamCollection_untouched!A2252)/Table1[[#This Row],[C]]</f>
        <v>0.10897435897435898</v>
      </c>
      <c r="D2252" s="1">
        <f>(Table1[[#This Row],[W]]-1)/Table1[[#This Row],[C]]</f>
        <v>0.15384615384615385</v>
      </c>
      <c r="E2252" s="1">
        <f>EXTRACT_SPCHAR(smsSpamCollection_untouched!A2252)/Table1[[#This Row],[C]]</f>
        <v>3.2051282051282048E-2</v>
      </c>
      <c r="F2252" s="1">
        <f>EXTRACT_WORD(smsSpamCollection_untouched!A2252)</f>
        <v>25</v>
      </c>
      <c r="G2252" s="1">
        <f>EXTRACT_SHORTWORD(smsSpamCollection_untouched!A2252)/Table1[[#This Row],[W]]</f>
        <v>0.92</v>
      </c>
      <c r="H2252" s="1">
        <f>EXTRACT_WORDLen(smsSpamCollection_untouched!A2252)/Table1[[#This Row],[W]]</f>
        <v>5.28</v>
      </c>
      <c r="I2252" s="1">
        <f>EXTRACT_UNIQUEWORD(smsSpamCollection_untouched!A2252)/Table1[[#This Row],[W]]</f>
        <v>0.92</v>
      </c>
      <c r="J2252" s="1"/>
      <c r="K2252" s="1"/>
      <c r="L2252" s="1"/>
      <c r="M2252" s="1"/>
      <c r="N2252" s="1"/>
      <c r="O2252" s="1"/>
      <c r="P2252" s="1" t="str">
        <f>smsSpamCollection_untouched!B2252</f>
        <v>spam</v>
      </c>
    </row>
    <row r="2253" spans="1:16" x14ac:dyDescent="0.3">
      <c r="A2253" s="1">
        <f>LEN(TRIM(smsSpamCollection_untouched!A2253))</f>
        <v>113</v>
      </c>
      <c r="B2253" s="1">
        <f>EXTRACT_ALPHA(smsSpamCollection_untouched!A2253)/Table1[[#This Row],[C]]</f>
        <v>0.82300884955752207</v>
      </c>
      <c r="C2253" s="1">
        <f>EXTRACT_NUMBER(smsSpamCollection_untouched!A2253)/Table1[[#This Row],[C]]</f>
        <v>0</v>
      </c>
      <c r="D2253" s="1">
        <f>(Table1[[#This Row],[W]]-1)/Table1[[#This Row],[C]]</f>
        <v>0.15929203539823009</v>
      </c>
      <c r="E2253" s="1">
        <f>EXTRACT_SPCHAR(smsSpamCollection_untouched!A2253)/Table1[[#This Row],[C]]</f>
        <v>1.7699115044247787E-2</v>
      </c>
      <c r="F2253" s="1">
        <f>EXTRACT_WORD(smsSpamCollection_untouched!A2253)</f>
        <v>19</v>
      </c>
      <c r="G2253" s="1">
        <f>EXTRACT_SHORTWORD(smsSpamCollection_untouched!A2253)/Table1[[#This Row],[W]]</f>
        <v>0.73684210526315785</v>
      </c>
      <c r="H2253" s="1">
        <f>EXTRACT_WORDLen(smsSpamCollection_untouched!A2253)/Table1[[#This Row],[W]]</f>
        <v>5</v>
      </c>
      <c r="I2253" s="1">
        <f>EXTRACT_UNIQUEWORD(smsSpamCollection_untouched!A2253)/Table1[[#This Row],[W]]</f>
        <v>0.94736842105263153</v>
      </c>
      <c r="J2253" s="1"/>
      <c r="K2253" s="1"/>
      <c r="L2253" s="1"/>
      <c r="M2253" s="1"/>
      <c r="N2253" s="1"/>
      <c r="O2253" s="1"/>
      <c r="P2253" s="1" t="str">
        <f>smsSpamCollection_untouched!B2253</f>
        <v>ham</v>
      </c>
    </row>
    <row r="2254" spans="1:16" x14ac:dyDescent="0.3">
      <c r="A2254" s="1">
        <f>LEN(TRIM(smsSpamCollection_untouched!A2254))</f>
        <v>110</v>
      </c>
      <c r="B2254" s="1">
        <f>EXTRACT_ALPHA(smsSpamCollection_untouched!A2254)/Table1[[#This Row],[C]]</f>
        <v>0.73636363636363633</v>
      </c>
      <c r="C2254" s="1">
        <f>EXTRACT_NUMBER(smsSpamCollection_untouched!A2254)/Table1[[#This Row],[C]]</f>
        <v>9.0909090909090905E-3</v>
      </c>
      <c r="D2254" s="1">
        <f>(Table1[[#This Row],[W]]-1)/Table1[[#This Row],[C]]</f>
        <v>0.2</v>
      </c>
      <c r="E2254" s="1">
        <f>EXTRACT_SPCHAR(smsSpamCollection_untouched!A2254)/Table1[[#This Row],[C]]</f>
        <v>5.4545454545454543E-2</v>
      </c>
      <c r="F2254" s="1">
        <f>EXTRACT_WORD(smsSpamCollection_untouched!A2254)</f>
        <v>23</v>
      </c>
      <c r="G2254" s="1">
        <f>EXTRACT_SHORTWORD(smsSpamCollection_untouched!A2254)/Table1[[#This Row],[W]]</f>
        <v>0.60869565217391308</v>
      </c>
      <c r="H2254" s="1">
        <f>EXTRACT_WORDLen(smsSpamCollection_untouched!A2254)/Table1[[#This Row],[W]]</f>
        <v>3.8260869565217392</v>
      </c>
      <c r="I2254" s="1">
        <f>EXTRACT_UNIQUEWORD(smsSpamCollection_untouched!A2254)/Table1[[#This Row],[W]]</f>
        <v>0.95652173913043481</v>
      </c>
      <c r="J2254" s="1"/>
      <c r="K2254" s="1"/>
      <c r="L2254" s="1"/>
      <c r="M2254" s="1"/>
      <c r="N2254" s="1"/>
      <c r="O2254" s="1"/>
      <c r="P2254" s="1" t="str">
        <f>smsSpamCollection_untouched!B2254</f>
        <v>ham</v>
      </c>
    </row>
    <row r="2255" spans="1:16" x14ac:dyDescent="0.3">
      <c r="A2255" s="1">
        <f>LEN(TRIM(smsSpamCollection_untouched!A2255))</f>
        <v>36</v>
      </c>
      <c r="B2255" s="1">
        <f>EXTRACT_ALPHA(smsSpamCollection_untouched!A2255)/Table1[[#This Row],[C]]</f>
        <v>0.75</v>
      </c>
      <c r="C2255" s="1">
        <f>EXTRACT_NUMBER(smsSpamCollection_untouched!A2255)/Table1[[#This Row],[C]]</f>
        <v>0</v>
      </c>
      <c r="D2255" s="1">
        <f>(Table1[[#This Row],[W]]-1)/Table1[[#This Row],[C]]</f>
        <v>0.22222222222222221</v>
      </c>
      <c r="E2255" s="1">
        <f>EXTRACT_SPCHAR(smsSpamCollection_untouched!A2255)/Table1[[#This Row],[C]]</f>
        <v>2.7777777777777776E-2</v>
      </c>
      <c r="F2255" s="1">
        <f>EXTRACT_WORD(smsSpamCollection_untouched!A2255)</f>
        <v>9</v>
      </c>
      <c r="G2255" s="1">
        <f>EXTRACT_SHORTWORD(smsSpamCollection_untouched!A2255)/Table1[[#This Row],[W]]</f>
        <v>0.55555555555555558</v>
      </c>
      <c r="H2255" s="1">
        <f>EXTRACT_WORDLen(smsSpamCollection_untouched!A2255)/Table1[[#This Row],[W]]</f>
        <v>3.1111111111111112</v>
      </c>
      <c r="I2255" s="1">
        <f>EXTRACT_UNIQUEWORD(smsSpamCollection_untouched!A2255)/Table1[[#This Row],[W]]</f>
        <v>1</v>
      </c>
      <c r="J2255" s="1"/>
      <c r="K2255" s="1"/>
      <c r="L2255" s="1"/>
      <c r="M2255" s="1"/>
      <c r="N2255" s="1"/>
      <c r="O2255" s="1"/>
      <c r="P2255" s="1" t="str">
        <f>smsSpamCollection_untouched!B2255</f>
        <v>ham</v>
      </c>
    </row>
    <row r="2256" spans="1:16" x14ac:dyDescent="0.3">
      <c r="A2256" s="1">
        <f>LEN(TRIM(smsSpamCollection_untouched!A2256))</f>
        <v>28</v>
      </c>
      <c r="B2256" s="1">
        <f>EXTRACT_ALPHA(smsSpamCollection_untouched!A2256)/Table1[[#This Row],[C]]</f>
        <v>0.8214285714285714</v>
      </c>
      <c r="C2256" s="1">
        <f>EXTRACT_NUMBER(smsSpamCollection_untouched!A2256)/Table1[[#This Row],[C]]</f>
        <v>0</v>
      </c>
      <c r="D2256" s="1">
        <f>(Table1[[#This Row],[W]]-1)/Table1[[#This Row],[C]]</f>
        <v>0.14285714285714285</v>
      </c>
      <c r="E2256" s="1">
        <f>EXTRACT_SPCHAR(smsSpamCollection_untouched!A2256)/Table1[[#This Row],[C]]</f>
        <v>3.5714285714285712E-2</v>
      </c>
      <c r="F2256" s="1">
        <f>EXTRACT_WORD(smsSpamCollection_untouched!A2256)</f>
        <v>5</v>
      </c>
      <c r="G2256" s="1">
        <f>EXTRACT_SHORTWORD(smsSpamCollection_untouched!A2256)/Table1[[#This Row],[W]]</f>
        <v>1</v>
      </c>
      <c r="H2256" s="1">
        <f>EXTRACT_WORDLen(smsSpamCollection_untouched!A2256)/Table1[[#This Row],[W]]</f>
        <v>4.8</v>
      </c>
      <c r="I2256" s="1">
        <f>EXTRACT_UNIQUEWORD(smsSpamCollection_untouched!A2256)/Table1[[#This Row],[W]]</f>
        <v>1</v>
      </c>
      <c r="J2256" s="1"/>
      <c r="K2256" s="1"/>
      <c r="L2256" s="1"/>
      <c r="M2256" s="1"/>
      <c r="N2256" s="1"/>
      <c r="O2256" s="1"/>
      <c r="P2256" s="1" t="str">
        <f>smsSpamCollection_untouched!B2256</f>
        <v>ham</v>
      </c>
    </row>
    <row r="2257" spans="1:16" x14ac:dyDescent="0.3">
      <c r="A2257" s="1">
        <f>LEN(TRIM(smsSpamCollection_untouched!A2257))</f>
        <v>23</v>
      </c>
      <c r="B2257" s="1">
        <f>EXTRACT_ALPHA(smsSpamCollection_untouched!A2257)/Table1[[#This Row],[C]]</f>
        <v>0.73913043478260865</v>
      </c>
      <c r="C2257" s="1">
        <f>EXTRACT_NUMBER(smsSpamCollection_untouched!A2257)/Table1[[#This Row],[C]]</f>
        <v>0</v>
      </c>
      <c r="D2257" s="1">
        <f>(Table1[[#This Row],[W]]-1)/Table1[[#This Row],[C]]</f>
        <v>0.17391304347826086</v>
      </c>
      <c r="E2257" s="1">
        <f>EXTRACT_SPCHAR(smsSpamCollection_untouched!A2257)/Table1[[#This Row],[C]]</f>
        <v>8.6956521739130432E-2</v>
      </c>
      <c r="F2257" s="1">
        <f>EXTRACT_WORD(smsSpamCollection_untouched!A2257)</f>
        <v>5</v>
      </c>
      <c r="G2257" s="1">
        <f>EXTRACT_SHORTWORD(smsSpamCollection_untouched!A2257)/Table1[[#This Row],[W]]</f>
        <v>0.6</v>
      </c>
      <c r="H2257" s="1">
        <f>EXTRACT_WORDLen(smsSpamCollection_untouched!A2257)/Table1[[#This Row],[W]]</f>
        <v>3.8</v>
      </c>
      <c r="I2257" s="1">
        <f>EXTRACT_UNIQUEWORD(smsSpamCollection_untouched!A2257)/Table1[[#This Row],[W]]</f>
        <v>1</v>
      </c>
      <c r="J2257" s="1"/>
      <c r="K2257" s="1"/>
      <c r="L2257" s="1"/>
      <c r="M2257" s="1"/>
      <c r="N2257" s="1"/>
      <c r="O2257" s="1"/>
      <c r="P2257" s="1" t="str">
        <f>smsSpamCollection_untouched!B2257</f>
        <v>ham</v>
      </c>
    </row>
    <row r="2258" spans="1:16" x14ac:dyDescent="0.3">
      <c r="A2258" s="1">
        <f>LEN(TRIM(smsSpamCollection_untouched!A2258))</f>
        <v>154</v>
      </c>
      <c r="B2258" s="1">
        <f>EXTRACT_ALPHA(smsSpamCollection_untouched!A2258)/Table1[[#This Row],[C]]</f>
        <v>0.72727272727272729</v>
      </c>
      <c r="C2258" s="1">
        <f>EXTRACT_NUMBER(smsSpamCollection_untouched!A2258)/Table1[[#This Row],[C]]</f>
        <v>6.4935064935064939E-3</v>
      </c>
      <c r="D2258" s="1">
        <f>(Table1[[#This Row],[W]]-1)/Table1[[#This Row],[C]]</f>
        <v>0.18831168831168832</v>
      </c>
      <c r="E2258" s="1">
        <f>EXTRACT_SPCHAR(smsSpamCollection_untouched!A2258)/Table1[[#This Row],[C]]</f>
        <v>7.792207792207792E-2</v>
      </c>
      <c r="F2258" s="1">
        <f>EXTRACT_WORD(smsSpamCollection_untouched!A2258)</f>
        <v>30</v>
      </c>
      <c r="G2258" s="1">
        <f>EXTRACT_SHORTWORD(smsSpamCollection_untouched!A2258)/Table1[[#This Row],[W]]</f>
        <v>0.76666666666666672</v>
      </c>
      <c r="H2258" s="1">
        <f>EXTRACT_WORDLen(smsSpamCollection_untouched!A2258)/Table1[[#This Row],[W]]</f>
        <v>4.166666666666667</v>
      </c>
      <c r="I2258" s="1">
        <f>EXTRACT_UNIQUEWORD(smsSpamCollection_untouched!A2258)/Table1[[#This Row],[W]]</f>
        <v>0.9</v>
      </c>
      <c r="J2258" s="1"/>
      <c r="K2258" s="1"/>
      <c r="L2258" s="1"/>
      <c r="M2258" s="1"/>
      <c r="N2258" s="1"/>
      <c r="O2258" s="1"/>
      <c r="P2258" s="1" t="str">
        <f>smsSpamCollection_untouched!B2258</f>
        <v>ham</v>
      </c>
    </row>
    <row r="2259" spans="1:16" x14ac:dyDescent="0.3">
      <c r="A2259" s="1">
        <f>LEN(TRIM(smsSpamCollection_untouched!A2259))</f>
        <v>53</v>
      </c>
      <c r="B2259" s="1">
        <f>EXTRACT_ALPHA(smsSpamCollection_untouched!A2259)/Table1[[#This Row],[C]]</f>
        <v>0.81132075471698117</v>
      </c>
      <c r="C2259" s="1">
        <f>EXTRACT_NUMBER(smsSpamCollection_untouched!A2259)/Table1[[#This Row],[C]]</f>
        <v>0</v>
      </c>
      <c r="D2259" s="1">
        <f>(Table1[[#This Row],[W]]-1)/Table1[[#This Row],[C]]</f>
        <v>0.18867924528301888</v>
      </c>
      <c r="E2259" s="1">
        <f>EXTRACT_SPCHAR(smsSpamCollection_untouched!A2259)/Table1[[#This Row],[C]]</f>
        <v>0</v>
      </c>
      <c r="F2259" s="1">
        <f>EXTRACT_WORD(smsSpamCollection_untouched!A2259)</f>
        <v>11</v>
      </c>
      <c r="G2259" s="1">
        <f>EXTRACT_SHORTWORD(smsSpamCollection_untouched!A2259)/Table1[[#This Row],[W]]</f>
        <v>0.81818181818181823</v>
      </c>
      <c r="H2259" s="1">
        <f>EXTRACT_WORDLen(smsSpamCollection_untouched!A2259)/Table1[[#This Row],[W]]</f>
        <v>3.9090909090909092</v>
      </c>
      <c r="I2259" s="1">
        <f>EXTRACT_UNIQUEWORD(smsSpamCollection_untouched!A2259)/Table1[[#This Row],[W]]</f>
        <v>0.90909090909090906</v>
      </c>
      <c r="J2259" s="1"/>
      <c r="K2259" s="1"/>
      <c r="L2259" s="1"/>
      <c r="M2259" s="1"/>
      <c r="N2259" s="1"/>
      <c r="O2259" s="1"/>
      <c r="P2259" s="1" t="str">
        <f>smsSpamCollection_untouched!B2259</f>
        <v>ham</v>
      </c>
    </row>
    <row r="2260" spans="1:16" x14ac:dyDescent="0.3">
      <c r="A2260" s="1">
        <f>LEN(TRIM(smsSpamCollection_untouched!A2260))</f>
        <v>39</v>
      </c>
      <c r="B2260" s="1">
        <f>EXTRACT_ALPHA(smsSpamCollection_untouched!A2260)/Table1[[#This Row],[C]]</f>
        <v>0.79487179487179482</v>
      </c>
      <c r="C2260" s="1">
        <f>EXTRACT_NUMBER(smsSpamCollection_untouched!A2260)/Table1[[#This Row],[C]]</f>
        <v>0</v>
      </c>
      <c r="D2260" s="1">
        <f>(Table1[[#This Row],[W]]-1)/Table1[[#This Row],[C]]</f>
        <v>0.17948717948717949</v>
      </c>
      <c r="E2260" s="1">
        <f>EXTRACT_SPCHAR(smsSpamCollection_untouched!A2260)/Table1[[#This Row],[C]]</f>
        <v>2.564102564102564E-2</v>
      </c>
      <c r="F2260" s="1">
        <f>EXTRACT_WORD(smsSpamCollection_untouched!A2260)</f>
        <v>8</v>
      </c>
      <c r="G2260" s="1">
        <f>EXTRACT_SHORTWORD(smsSpamCollection_untouched!A2260)/Table1[[#This Row],[W]]</f>
        <v>0.75</v>
      </c>
      <c r="H2260" s="1">
        <f>EXTRACT_WORDLen(smsSpamCollection_untouched!A2260)/Table1[[#This Row],[W]]</f>
        <v>4</v>
      </c>
      <c r="I2260" s="1">
        <f>EXTRACT_UNIQUEWORD(smsSpamCollection_untouched!A2260)/Table1[[#This Row],[W]]</f>
        <v>1</v>
      </c>
      <c r="J2260" s="1"/>
      <c r="K2260" s="1"/>
      <c r="L2260" s="1"/>
      <c r="M2260" s="1"/>
      <c r="N2260" s="1"/>
      <c r="O2260" s="1"/>
      <c r="P2260" s="1" t="str">
        <f>smsSpamCollection_untouched!B2260</f>
        <v>ham</v>
      </c>
    </row>
    <row r="2261" spans="1:16" x14ac:dyDescent="0.3">
      <c r="A2261" s="1">
        <f>LEN(TRIM(smsSpamCollection_untouched!A2261))</f>
        <v>154</v>
      </c>
      <c r="B2261" s="1">
        <f>EXTRACT_ALPHA(smsSpamCollection_untouched!A2261)/Table1[[#This Row],[C]]</f>
        <v>0.72727272727272729</v>
      </c>
      <c r="C2261" s="1">
        <f>EXTRACT_NUMBER(smsSpamCollection_untouched!A2261)/Table1[[#This Row],[C]]</f>
        <v>0</v>
      </c>
      <c r="D2261" s="1">
        <f>(Table1[[#This Row],[W]]-1)/Table1[[#This Row],[C]]</f>
        <v>0.22077922077922077</v>
      </c>
      <c r="E2261" s="1">
        <f>EXTRACT_SPCHAR(smsSpamCollection_untouched!A2261)/Table1[[#This Row],[C]]</f>
        <v>5.1948051948051951E-2</v>
      </c>
      <c r="F2261" s="1">
        <f>EXTRACT_WORD(smsSpamCollection_untouched!A2261)</f>
        <v>35</v>
      </c>
      <c r="G2261" s="1">
        <f>EXTRACT_SHORTWORD(smsSpamCollection_untouched!A2261)/Table1[[#This Row],[W]]</f>
        <v>0.62857142857142856</v>
      </c>
      <c r="H2261" s="1">
        <f>EXTRACT_WORDLen(smsSpamCollection_untouched!A2261)/Table1[[#This Row],[W]]</f>
        <v>3.4285714285714284</v>
      </c>
      <c r="I2261" s="1">
        <f>EXTRACT_UNIQUEWORD(smsSpamCollection_untouched!A2261)/Table1[[#This Row],[W]]</f>
        <v>0.8571428571428571</v>
      </c>
      <c r="J2261" s="1"/>
      <c r="K2261" s="1"/>
      <c r="L2261" s="1"/>
      <c r="M2261" s="1"/>
      <c r="N2261" s="1"/>
      <c r="O2261" s="1"/>
      <c r="P2261" s="1" t="str">
        <f>smsSpamCollection_untouched!B2261</f>
        <v>ham</v>
      </c>
    </row>
    <row r="2262" spans="1:16" x14ac:dyDescent="0.3">
      <c r="A2262" s="1">
        <f>LEN(TRIM(smsSpamCollection_untouched!A2262))</f>
        <v>36</v>
      </c>
      <c r="B2262" s="1">
        <f>EXTRACT_ALPHA(smsSpamCollection_untouched!A2262)/Table1[[#This Row],[C]]</f>
        <v>0.80555555555555558</v>
      </c>
      <c r="C2262" s="1">
        <f>EXTRACT_NUMBER(smsSpamCollection_untouched!A2262)/Table1[[#This Row],[C]]</f>
        <v>0</v>
      </c>
      <c r="D2262" s="1">
        <f>(Table1[[#This Row],[W]]-1)/Table1[[#This Row],[C]]</f>
        <v>0.16666666666666666</v>
      </c>
      <c r="E2262" s="1">
        <f>EXTRACT_SPCHAR(smsSpamCollection_untouched!A2262)/Table1[[#This Row],[C]]</f>
        <v>2.7777777777777776E-2</v>
      </c>
      <c r="F2262" s="1">
        <f>EXTRACT_WORD(smsSpamCollection_untouched!A2262)</f>
        <v>7</v>
      </c>
      <c r="G2262" s="1">
        <f>EXTRACT_SHORTWORD(smsSpamCollection_untouched!A2262)/Table1[[#This Row],[W]]</f>
        <v>1</v>
      </c>
      <c r="H2262" s="1">
        <f>EXTRACT_WORDLen(smsSpamCollection_untouched!A2262)/Table1[[#This Row],[W]]</f>
        <v>4.2857142857142856</v>
      </c>
      <c r="I2262" s="1">
        <f>EXTRACT_UNIQUEWORD(smsSpamCollection_untouched!A2262)/Table1[[#This Row],[W]]</f>
        <v>0.8571428571428571</v>
      </c>
      <c r="J2262" s="1"/>
      <c r="K2262" s="1"/>
      <c r="L2262" s="1"/>
      <c r="M2262" s="1"/>
      <c r="N2262" s="1"/>
      <c r="O2262" s="1"/>
      <c r="P2262" s="1" t="str">
        <f>smsSpamCollection_untouched!B2262</f>
        <v>ham</v>
      </c>
    </row>
    <row r="2263" spans="1:16" x14ac:dyDescent="0.3">
      <c r="A2263" s="1">
        <f>LEN(TRIM(smsSpamCollection_untouched!A2263))</f>
        <v>155</v>
      </c>
      <c r="B2263" s="1">
        <f>EXTRACT_ALPHA(smsSpamCollection_untouched!A2263)/Table1[[#This Row],[C]]</f>
        <v>0.74838709677419357</v>
      </c>
      <c r="C2263" s="1">
        <f>EXTRACT_NUMBER(smsSpamCollection_untouched!A2263)/Table1[[#This Row],[C]]</f>
        <v>5.1612903225806452E-2</v>
      </c>
      <c r="D2263" s="1">
        <f>(Table1[[#This Row],[W]]-1)/Table1[[#This Row],[C]]</f>
        <v>0.17419354838709677</v>
      </c>
      <c r="E2263" s="1">
        <f>EXTRACT_SPCHAR(smsSpamCollection_untouched!A2263)/Table1[[#This Row],[C]]</f>
        <v>2.5806451612903226E-2</v>
      </c>
      <c r="F2263" s="1">
        <f>EXTRACT_WORD(smsSpamCollection_untouched!A2263)</f>
        <v>28</v>
      </c>
      <c r="G2263" s="1">
        <f>EXTRACT_SHORTWORD(smsSpamCollection_untouched!A2263)/Table1[[#This Row],[W]]</f>
        <v>0.8214285714285714</v>
      </c>
      <c r="H2263" s="1">
        <f>EXTRACT_WORDLen(smsSpamCollection_untouched!A2263)/Table1[[#This Row],[W]]</f>
        <v>4.5714285714285712</v>
      </c>
      <c r="I2263" s="1">
        <f>EXTRACT_UNIQUEWORD(smsSpamCollection_untouched!A2263)/Table1[[#This Row],[W]]</f>
        <v>0.9642857142857143</v>
      </c>
      <c r="J2263" s="1"/>
      <c r="K2263" s="1"/>
      <c r="L2263" s="1"/>
      <c r="M2263" s="1"/>
      <c r="N2263" s="1"/>
      <c r="O2263" s="1"/>
      <c r="P2263" s="1" t="str">
        <f>smsSpamCollection_untouched!B2263</f>
        <v>spam</v>
      </c>
    </row>
    <row r="2264" spans="1:16" x14ac:dyDescent="0.3">
      <c r="A2264" s="1">
        <f>LEN(TRIM(smsSpamCollection_untouched!A2264))</f>
        <v>64</v>
      </c>
      <c r="B2264" s="1">
        <f>EXTRACT_ALPHA(smsSpamCollection_untouched!A2264)/Table1[[#This Row],[C]]</f>
        <v>0.71875</v>
      </c>
      <c r="C2264" s="1">
        <f>EXTRACT_NUMBER(smsSpamCollection_untouched!A2264)/Table1[[#This Row],[C]]</f>
        <v>1.5625E-2</v>
      </c>
      <c r="D2264" s="1">
        <f>(Table1[[#This Row],[W]]-1)/Table1[[#This Row],[C]]</f>
        <v>0.25</v>
      </c>
      <c r="E2264" s="1">
        <f>EXTRACT_SPCHAR(smsSpamCollection_untouched!A2264)/Table1[[#This Row],[C]]</f>
        <v>1.5625E-2</v>
      </c>
      <c r="F2264" s="1">
        <f>EXTRACT_WORD(smsSpamCollection_untouched!A2264)</f>
        <v>17</v>
      </c>
      <c r="G2264" s="1">
        <f>EXTRACT_SHORTWORD(smsSpamCollection_untouched!A2264)/Table1[[#This Row],[W]]</f>
        <v>0.70588235294117652</v>
      </c>
      <c r="H2264" s="1">
        <f>EXTRACT_WORDLen(smsSpamCollection_untouched!A2264)/Table1[[#This Row],[W]]</f>
        <v>2.8235294117647061</v>
      </c>
      <c r="I2264" s="1">
        <f>EXTRACT_UNIQUEWORD(smsSpamCollection_untouched!A2264)/Table1[[#This Row],[W]]</f>
        <v>0.88235294117647056</v>
      </c>
      <c r="J2264" s="1"/>
      <c r="K2264" s="1"/>
      <c r="L2264" s="1"/>
      <c r="M2264" s="1"/>
      <c r="N2264" s="1"/>
      <c r="O2264" s="1"/>
      <c r="P2264" s="1" t="str">
        <f>smsSpamCollection_untouched!B2264</f>
        <v>ham</v>
      </c>
    </row>
    <row r="2265" spans="1:16" x14ac:dyDescent="0.3">
      <c r="A2265" s="1">
        <f>LEN(TRIM(smsSpamCollection_untouched!A2265))</f>
        <v>34</v>
      </c>
      <c r="B2265" s="1">
        <f>EXTRACT_ALPHA(smsSpamCollection_untouched!A2265)/Table1[[#This Row],[C]]</f>
        <v>0.70588235294117652</v>
      </c>
      <c r="C2265" s="1">
        <f>EXTRACT_NUMBER(smsSpamCollection_untouched!A2265)/Table1[[#This Row],[C]]</f>
        <v>0</v>
      </c>
      <c r="D2265" s="1">
        <f>(Table1[[#This Row],[W]]-1)/Table1[[#This Row],[C]]</f>
        <v>0.20588235294117646</v>
      </c>
      <c r="E2265" s="1">
        <f>EXTRACT_SPCHAR(smsSpamCollection_untouched!A2265)/Table1[[#This Row],[C]]</f>
        <v>0.14705882352941177</v>
      </c>
      <c r="F2265" s="1">
        <f>EXTRACT_WORD(smsSpamCollection_untouched!A2265)</f>
        <v>8</v>
      </c>
      <c r="G2265" s="1">
        <f>EXTRACT_SHORTWORD(smsSpamCollection_untouched!A2265)/Table1[[#This Row],[W]]</f>
        <v>0.625</v>
      </c>
      <c r="H2265" s="1">
        <f>EXTRACT_WORDLen(smsSpamCollection_untouched!A2265)/Table1[[#This Row],[W]]</f>
        <v>3.625</v>
      </c>
      <c r="I2265" s="1">
        <f>EXTRACT_UNIQUEWORD(smsSpamCollection_untouched!A2265)/Table1[[#This Row],[W]]</f>
        <v>0.75</v>
      </c>
      <c r="J2265" s="1"/>
      <c r="K2265" s="1"/>
      <c r="L2265" s="1"/>
      <c r="M2265" s="1"/>
      <c r="N2265" s="1"/>
      <c r="O2265" s="1"/>
      <c r="P2265" s="1" t="str">
        <f>smsSpamCollection_untouched!B2265</f>
        <v>ham</v>
      </c>
    </row>
    <row r="2266" spans="1:16" x14ac:dyDescent="0.3">
      <c r="A2266" s="1">
        <f>LEN(TRIM(smsSpamCollection_untouched!A2266))</f>
        <v>160</v>
      </c>
      <c r="B2266" s="1">
        <f>EXTRACT_ALPHA(smsSpamCollection_untouched!A2266)/Table1[[#This Row],[C]]</f>
        <v>0.63749999999999996</v>
      </c>
      <c r="C2266" s="1">
        <f>EXTRACT_NUMBER(smsSpamCollection_untouched!A2266)/Table1[[#This Row],[C]]</f>
        <v>0.14374999999999999</v>
      </c>
      <c r="D2266" s="1">
        <f>(Table1[[#This Row],[W]]-1)/Table1[[#This Row],[C]]</f>
        <v>0.2</v>
      </c>
      <c r="E2266" s="1">
        <f>EXTRACT_SPCHAR(smsSpamCollection_untouched!A2266)/Table1[[#This Row],[C]]</f>
        <v>1.8749999999999999E-2</v>
      </c>
      <c r="F2266" s="1">
        <f>EXTRACT_WORD(smsSpamCollection_untouched!A2266)</f>
        <v>33</v>
      </c>
      <c r="G2266" s="1">
        <f>EXTRACT_SHORTWORD(smsSpamCollection_untouched!A2266)/Table1[[#This Row],[W]]</f>
        <v>0.75757575757575757</v>
      </c>
      <c r="H2266" s="1">
        <f>EXTRACT_WORDLen(smsSpamCollection_untouched!A2266)/Table1[[#This Row],[W]]</f>
        <v>3.8787878787878789</v>
      </c>
      <c r="I2266" s="1">
        <f>EXTRACT_UNIQUEWORD(smsSpamCollection_untouched!A2266)/Table1[[#This Row],[W]]</f>
        <v>0.96969696969696972</v>
      </c>
      <c r="J2266" s="1"/>
      <c r="K2266" s="1"/>
      <c r="L2266" s="1"/>
      <c r="M2266" s="1"/>
      <c r="N2266" s="1"/>
      <c r="O2266" s="1"/>
      <c r="P2266" s="1" t="str">
        <f>smsSpamCollection_untouched!B2266</f>
        <v>spam</v>
      </c>
    </row>
    <row r="2267" spans="1:16" x14ac:dyDescent="0.3">
      <c r="A2267" s="1">
        <f>LEN(TRIM(smsSpamCollection_untouched!A2267))</f>
        <v>71</v>
      </c>
      <c r="B2267" s="1">
        <f>EXTRACT_ALPHA(smsSpamCollection_untouched!A2267)/Table1[[#This Row],[C]]</f>
        <v>0.70422535211267601</v>
      </c>
      <c r="C2267" s="1">
        <f>EXTRACT_NUMBER(smsSpamCollection_untouched!A2267)/Table1[[#This Row],[C]]</f>
        <v>0</v>
      </c>
      <c r="D2267" s="1">
        <f>(Table1[[#This Row],[W]]-1)/Table1[[#This Row],[C]]</f>
        <v>0.23943661971830985</v>
      </c>
      <c r="E2267" s="1">
        <f>EXTRACT_SPCHAR(smsSpamCollection_untouched!A2267)/Table1[[#This Row],[C]]</f>
        <v>5.6338028169014086E-2</v>
      </c>
      <c r="F2267" s="1">
        <f>EXTRACT_WORD(smsSpamCollection_untouched!A2267)</f>
        <v>18</v>
      </c>
      <c r="G2267" s="1">
        <f>EXTRACT_SHORTWORD(smsSpamCollection_untouched!A2267)/Table1[[#This Row],[W]]</f>
        <v>0.44444444444444442</v>
      </c>
      <c r="H2267" s="1">
        <f>EXTRACT_WORDLen(smsSpamCollection_untouched!A2267)/Table1[[#This Row],[W]]</f>
        <v>3</v>
      </c>
      <c r="I2267" s="1">
        <f>EXTRACT_UNIQUEWORD(smsSpamCollection_untouched!A2267)/Table1[[#This Row],[W]]</f>
        <v>0.72222222222222221</v>
      </c>
      <c r="J2267" s="1"/>
      <c r="K2267" s="1"/>
      <c r="L2267" s="1"/>
      <c r="M2267" s="1"/>
      <c r="N2267" s="1"/>
      <c r="O2267" s="1"/>
      <c r="P2267" s="1" t="str">
        <f>smsSpamCollection_untouched!B2267</f>
        <v>ham</v>
      </c>
    </row>
    <row r="2268" spans="1:16" x14ac:dyDescent="0.3">
      <c r="A2268" s="1">
        <f>LEN(TRIM(smsSpamCollection_untouched!A2268))</f>
        <v>51</v>
      </c>
      <c r="B2268" s="1">
        <f>EXTRACT_ALPHA(smsSpamCollection_untouched!A2268)/Table1[[#This Row],[C]]</f>
        <v>0.78431372549019607</v>
      </c>
      <c r="C2268" s="1">
        <f>EXTRACT_NUMBER(smsSpamCollection_untouched!A2268)/Table1[[#This Row],[C]]</f>
        <v>0</v>
      </c>
      <c r="D2268" s="1">
        <f>(Table1[[#This Row],[W]]-1)/Table1[[#This Row],[C]]</f>
        <v>0.19607843137254902</v>
      </c>
      <c r="E2268" s="1">
        <f>EXTRACT_SPCHAR(smsSpamCollection_untouched!A2268)/Table1[[#This Row],[C]]</f>
        <v>1.9607843137254902E-2</v>
      </c>
      <c r="F2268" s="1">
        <f>EXTRACT_WORD(smsSpamCollection_untouched!A2268)</f>
        <v>11</v>
      </c>
      <c r="G2268" s="1">
        <f>EXTRACT_SHORTWORD(smsSpamCollection_untouched!A2268)/Table1[[#This Row],[W]]</f>
        <v>0.81818181818181823</v>
      </c>
      <c r="H2268" s="1">
        <f>EXTRACT_WORDLen(smsSpamCollection_untouched!A2268)/Table1[[#This Row],[W]]</f>
        <v>3.7272727272727271</v>
      </c>
      <c r="I2268" s="1">
        <f>EXTRACT_UNIQUEWORD(smsSpamCollection_untouched!A2268)/Table1[[#This Row],[W]]</f>
        <v>1</v>
      </c>
      <c r="J2268" s="1"/>
      <c r="K2268" s="1"/>
      <c r="L2268" s="1"/>
      <c r="M2268" s="1"/>
      <c r="N2268" s="1"/>
      <c r="O2268" s="1"/>
      <c r="P2268" s="1" t="str">
        <f>smsSpamCollection_untouched!B2268</f>
        <v>ham</v>
      </c>
    </row>
    <row r="2269" spans="1:16" x14ac:dyDescent="0.3">
      <c r="A2269" s="1">
        <f>LEN(TRIM(smsSpamCollection_untouched!A2269))</f>
        <v>122</v>
      </c>
      <c r="B2269" s="1">
        <f>EXTRACT_ALPHA(smsSpamCollection_untouched!A2269)/Table1[[#This Row],[C]]</f>
        <v>0.65573770491803274</v>
      </c>
      <c r="C2269" s="1">
        <f>EXTRACT_NUMBER(smsSpamCollection_untouched!A2269)/Table1[[#This Row],[C]]</f>
        <v>0.12295081967213115</v>
      </c>
      <c r="D2269" s="1">
        <f>(Table1[[#This Row],[W]]-1)/Table1[[#This Row],[C]]</f>
        <v>0.15573770491803279</v>
      </c>
      <c r="E2269" s="1">
        <f>EXTRACT_SPCHAR(smsSpamCollection_untouched!A2269)/Table1[[#This Row],[C]]</f>
        <v>6.5573770491803282E-2</v>
      </c>
      <c r="F2269" s="1">
        <f>EXTRACT_WORD(smsSpamCollection_untouched!A2269)</f>
        <v>20</v>
      </c>
      <c r="G2269" s="1">
        <f>EXTRACT_SHORTWORD(smsSpamCollection_untouched!A2269)/Table1[[#This Row],[W]]</f>
        <v>0.9</v>
      </c>
      <c r="H2269" s="1">
        <f>EXTRACT_WORDLen(smsSpamCollection_untouched!A2269)/Table1[[#This Row],[W]]</f>
        <v>5.15</v>
      </c>
      <c r="I2269" s="1">
        <f>EXTRACT_UNIQUEWORD(smsSpamCollection_untouched!A2269)/Table1[[#This Row],[W]]</f>
        <v>1</v>
      </c>
      <c r="J2269" s="1"/>
      <c r="K2269" s="1"/>
      <c r="L2269" s="1"/>
      <c r="M2269" s="1"/>
      <c r="N2269" s="1"/>
      <c r="O2269" s="1"/>
      <c r="P2269" s="1" t="str">
        <f>smsSpamCollection_untouched!B2269</f>
        <v>spam</v>
      </c>
    </row>
    <row r="2270" spans="1:16" x14ac:dyDescent="0.3">
      <c r="A2270" s="1">
        <f>LEN(TRIM(smsSpamCollection_untouched!A2270))</f>
        <v>17</v>
      </c>
      <c r="B2270" s="1">
        <f>EXTRACT_ALPHA(smsSpamCollection_untouched!A2270)/Table1[[#This Row],[C]]</f>
        <v>0.6470588235294118</v>
      </c>
      <c r="C2270" s="1">
        <f>EXTRACT_NUMBER(smsSpamCollection_untouched!A2270)/Table1[[#This Row],[C]]</f>
        <v>0</v>
      </c>
      <c r="D2270" s="1">
        <f>(Table1[[#This Row],[W]]-1)/Table1[[#This Row],[C]]</f>
        <v>0.11764705882352941</v>
      </c>
      <c r="E2270" s="1">
        <f>EXTRACT_SPCHAR(smsSpamCollection_untouched!A2270)/Table1[[#This Row],[C]]</f>
        <v>0.23529411764705882</v>
      </c>
      <c r="F2270" s="1">
        <f>EXTRACT_WORD(smsSpamCollection_untouched!A2270)</f>
        <v>3</v>
      </c>
      <c r="G2270" s="1">
        <f>EXTRACT_SHORTWORD(smsSpamCollection_untouched!A2270)/Table1[[#This Row],[W]]</f>
        <v>0.66666666666666663</v>
      </c>
      <c r="H2270" s="1">
        <f>EXTRACT_WORDLen(smsSpamCollection_untouched!A2270)/Table1[[#This Row],[W]]</f>
        <v>5</v>
      </c>
      <c r="I2270" s="1">
        <f>EXTRACT_UNIQUEWORD(smsSpamCollection_untouched!A2270)/Table1[[#This Row],[W]]</f>
        <v>1</v>
      </c>
      <c r="J2270" s="1"/>
      <c r="K2270" s="1"/>
      <c r="L2270" s="1"/>
      <c r="M2270" s="1"/>
      <c r="N2270" s="1"/>
      <c r="O2270" s="1"/>
      <c r="P2270" s="1" t="str">
        <f>smsSpamCollection_untouched!B2270</f>
        <v>ham</v>
      </c>
    </row>
    <row r="2271" spans="1:16" x14ac:dyDescent="0.3">
      <c r="A2271" s="1">
        <f>LEN(TRIM(smsSpamCollection_untouched!A2271))</f>
        <v>33</v>
      </c>
      <c r="B2271" s="1">
        <f>EXTRACT_ALPHA(smsSpamCollection_untouched!A2271)/Table1[[#This Row],[C]]</f>
        <v>0.51515151515151514</v>
      </c>
      <c r="C2271" s="1">
        <f>EXTRACT_NUMBER(smsSpamCollection_untouched!A2271)/Table1[[#This Row],[C]]</f>
        <v>0.33333333333333331</v>
      </c>
      <c r="D2271" s="1">
        <f>(Table1[[#This Row],[W]]-1)/Table1[[#This Row],[C]]</f>
        <v>0.15151515151515152</v>
      </c>
      <c r="E2271" s="1">
        <f>EXTRACT_SPCHAR(smsSpamCollection_untouched!A2271)/Table1[[#This Row],[C]]</f>
        <v>0</v>
      </c>
      <c r="F2271" s="1">
        <f>EXTRACT_WORD(smsSpamCollection_untouched!A2271)</f>
        <v>6</v>
      </c>
      <c r="G2271" s="1">
        <f>EXTRACT_SHORTWORD(smsSpamCollection_untouched!A2271)/Table1[[#This Row],[W]]</f>
        <v>1</v>
      </c>
      <c r="H2271" s="1">
        <f>EXTRACT_WORDLen(smsSpamCollection_untouched!A2271)/Table1[[#This Row],[W]]</f>
        <v>4.666666666666667</v>
      </c>
      <c r="I2271" s="1">
        <f>EXTRACT_UNIQUEWORD(smsSpamCollection_untouched!A2271)/Table1[[#This Row],[W]]</f>
        <v>0.83333333333333337</v>
      </c>
      <c r="J2271" s="1"/>
      <c r="K2271" s="1"/>
      <c r="L2271" s="1"/>
      <c r="M2271" s="1"/>
      <c r="N2271" s="1"/>
      <c r="O2271" s="1"/>
      <c r="P2271" s="1" t="str">
        <f>smsSpamCollection_untouched!B2271</f>
        <v>spam</v>
      </c>
    </row>
    <row r="2272" spans="1:16" x14ac:dyDescent="0.3">
      <c r="A2272" s="1">
        <f>LEN(TRIM(smsSpamCollection_untouched!A2272))</f>
        <v>22</v>
      </c>
      <c r="B2272" s="1">
        <f>EXTRACT_ALPHA(smsSpamCollection_untouched!A2272)/Table1[[#This Row],[C]]</f>
        <v>0.77272727272727271</v>
      </c>
      <c r="C2272" s="1">
        <f>EXTRACT_NUMBER(smsSpamCollection_untouched!A2272)/Table1[[#This Row],[C]]</f>
        <v>0</v>
      </c>
      <c r="D2272" s="1">
        <f>(Table1[[#This Row],[W]]-1)/Table1[[#This Row],[C]]</f>
        <v>0.22727272727272727</v>
      </c>
      <c r="E2272" s="1">
        <f>EXTRACT_SPCHAR(smsSpamCollection_untouched!A2272)/Table1[[#This Row],[C]]</f>
        <v>0</v>
      </c>
      <c r="F2272" s="1">
        <f>EXTRACT_WORD(smsSpamCollection_untouched!A2272)</f>
        <v>6</v>
      </c>
      <c r="G2272" s="1">
        <f>EXTRACT_SHORTWORD(smsSpamCollection_untouched!A2272)/Table1[[#This Row],[W]]</f>
        <v>0.66666666666666663</v>
      </c>
      <c r="H2272" s="1">
        <f>EXTRACT_WORDLen(smsSpamCollection_untouched!A2272)/Table1[[#This Row],[W]]</f>
        <v>2.8333333333333335</v>
      </c>
      <c r="I2272" s="1">
        <f>EXTRACT_UNIQUEWORD(smsSpamCollection_untouched!A2272)/Table1[[#This Row],[W]]</f>
        <v>0.83333333333333337</v>
      </c>
      <c r="J2272" s="1"/>
      <c r="K2272" s="1"/>
      <c r="L2272" s="1"/>
      <c r="M2272" s="1"/>
      <c r="N2272" s="1"/>
      <c r="O2272" s="1"/>
      <c r="P2272" s="1" t="str">
        <f>smsSpamCollection_untouched!B2272</f>
        <v>ham</v>
      </c>
    </row>
    <row r="2273" spans="1:16" x14ac:dyDescent="0.3">
      <c r="A2273" s="1">
        <f>LEN(TRIM(smsSpamCollection_untouched!A2273))</f>
        <v>26</v>
      </c>
      <c r="B2273" s="1">
        <f>EXTRACT_ALPHA(smsSpamCollection_untouched!A2273)/Table1[[#This Row],[C]]</f>
        <v>0.76923076923076927</v>
      </c>
      <c r="C2273" s="1">
        <f>EXTRACT_NUMBER(smsSpamCollection_untouched!A2273)/Table1[[#This Row],[C]]</f>
        <v>0</v>
      </c>
      <c r="D2273" s="1">
        <f>(Table1[[#This Row],[W]]-1)/Table1[[#This Row],[C]]</f>
        <v>0.19230769230769232</v>
      </c>
      <c r="E2273" s="1">
        <f>EXTRACT_SPCHAR(smsSpamCollection_untouched!A2273)/Table1[[#This Row],[C]]</f>
        <v>3.8461538461538464E-2</v>
      </c>
      <c r="F2273" s="1">
        <f>EXTRACT_WORD(smsSpamCollection_untouched!A2273)</f>
        <v>6</v>
      </c>
      <c r="G2273" s="1">
        <f>EXTRACT_SHORTWORD(smsSpamCollection_untouched!A2273)/Table1[[#This Row],[W]]</f>
        <v>0.5</v>
      </c>
      <c r="H2273" s="1">
        <f>EXTRACT_WORDLen(smsSpamCollection_untouched!A2273)/Table1[[#This Row],[W]]</f>
        <v>3.5</v>
      </c>
      <c r="I2273" s="1">
        <f>EXTRACT_UNIQUEWORD(smsSpamCollection_untouched!A2273)/Table1[[#This Row],[W]]</f>
        <v>1</v>
      </c>
      <c r="J2273" s="1"/>
      <c r="K2273" s="1"/>
      <c r="L2273" s="1"/>
      <c r="M2273" s="1"/>
      <c r="N2273" s="1"/>
      <c r="O2273" s="1"/>
      <c r="P2273" s="1" t="str">
        <f>smsSpamCollection_untouched!B2273</f>
        <v>ham</v>
      </c>
    </row>
    <row r="2274" spans="1:16" x14ac:dyDescent="0.3">
      <c r="A2274" s="1">
        <f>LEN(TRIM(smsSpamCollection_untouched!A2274))</f>
        <v>144</v>
      </c>
      <c r="B2274" s="1">
        <f>EXTRACT_ALPHA(smsSpamCollection_untouched!A2274)/Table1[[#This Row],[C]]</f>
        <v>0.8125</v>
      </c>
      <c r="C2274" s="1">
        <f>EXTRACT_NUMBER(smsSpamCollection_untouched!A2274)/Table1[[#This Row],[C]]</f>
        <v>0</v>
      </c>
      <c r="D2274" s="1">
        <f>(Table1[[#This Row],[W]]-1)/Table1[[#This Row],[C]]</f>
        <v>0.1736111111111111</v>
      </c>
      <c r="E2274" s="1">
        <f>EXTRACT_SPCHAR(smsSpamCollection_untouched!A2274)/Table1[[#This Row],[C]]</f>
        <v>1.3888888888888888E-2</v>
      </c>
      <c r="F2274" s="1">
        <f>EXTRACT_WORD(smsSpamCollection_untouched!A2274)</f>
        <v>26</v>
      </c>
      <c r="G2274" s="1">
        <f>EXTRACT_SHORTWORD(smsSpamCollection_untouched!A2274)/Table1[[#This Row],[W]]</f>
        <v>0.88461538461538458</v>
      </c>
      <c r="H2274" s="1">
        <f>EXTRACT_WORDLen(smsSpamCollection_untouched!A2274)/Table1[[#This Row],[W]]</f>
        <v>4.5769230769230766</v>
      </c>
      <c r="I2274" s="1">
        <f>EXTRACT_UNIQUEWORD(smsSpamCollection_untouched!A2274)/Table1[[#This Row],[W]]</f>
        <v>0.84615384615384615</v>
      </c>
      <c r="J2274" s="1"/>
      <c r="K2274" s="1"/>
      <c r="L2274" s="1"/>
      <c r="M2274" s="1"/>
      <c r="N2274" s="1"/>
      <c r="O2274" s="1"/>
      <c r="P2274" s="1" t="str">
        <f>smsSpamCollection_untouched!B2274</f>
        <v>ham</v>
      </c>
    </row>
    <row r="2275" spans="1:16" x14ac:dyDescent="0.3">
      <c r="A2275" s="1">
        <f>LEN(TRIM(smsSpamCollection_untouched!A2275))</f>
        <v>62</v>
      </c>
      <c r="B2275" s="1">
        <f>EXTRACT_ALPHA(smsSpamCollection_untouched!A2275)/Table1[[#This Row],[C]]</f>
        <v>0.74193548387096775</v>
      </c>
      <c r="C2275" s="1">
        <f>EXTRACT_NUMBER(smsSpamCollection_untouched!A2275)/Table1[[#This Row],[C]]</f>
        <v>1.6129032258064516E-2</v>
      </c>
      <c r="D2275" s="1">
        <f>(Table1[[#This Row],[W]]-1)/Table1[[#This Row],[C]]</f>
        <v>0.17741935483870969</v>
      </c>
      <c r="E2275" s="1">
        <f>EXTRACT_SPCHAR(smsSpamCollection_untouched!A2275)/Table1[[#This Row],[C]]</f>
        <v>6.4516129032258063E-2</v>
      </c>
      <c r="F2275" s="1">
        <f>EXTRACT_WORD(smsSpamCollection_untouched!A2275)</f>
        <v>12</v>
      </c>
      <c r="G2275" s="1">
        <f>EXTRACT_SHORTWORD(smsSpamCollection_untouched!A2275)/Table1[[#This Row],[W]]</f>
        <v>0.75</v>
      </c>
      <c r="H2275" s="1">
        <f>EXTRACT_WORDLen(smsSpamCollection_untouched!A2275)/Table1[[#This Row],[W]]</f>
        <v>4.25</v>
      </c>
      <c r="I2275" s="1">
        <f>EXTRACT_UNIQUEWORD(smsSpamCollection_untouched!A2275)/Table1[[#This Row],[W]]</f>
        <v>1</v>
      </c>
      <c r="J2275" s="1"/>
      <c r="K2275" s="1"/>
      <c r="L2275" s="1"/>
      <c r="M2275" s="1"/>
      <c r="N2275" s="1"/>
      <c r="O2275" s="1"/>
      <c r="P2275" s="1" t="str">
        <f>smsSpamCollection_untouched!B2275</f>
        <v>ham</v>
      </c>
    </row>
    <row r="2276" spans="1:16" x14ac:dyDescent="0.3">
      <c r="A2276" s="1">
        <f>LEN(TRIM(smsSpamCollection_untouched!A2276))</f>
        <v>22</v>
      </c>
      <c r="B2276" s="1">
        <f>EXTRACT_ALPHA(smsSpamCollection_untouched!A2276)/Table1[[#This Row],[C]]</f>
        <v>0.77272727272727271</v>
      </c>
      <c r="C2276" s="1">
        <f>EXTRACT_NUMBER(smsSpamCollection_untouched!A2276)/Table1[[#This Row],[C]]</f>
        <v>0</v>
      </c>
      <c r="D2276" s="1">
        <f>(Table1[[#This Row],[W]]-1)/Table1[[#This Row],[C]]</f>
        <v>0.18181818181818182</v>
      </c>
      <c r="E2276" s="1">
        <f>EXTRACT_SPCHAR(smsSpamCollection_untouched!A2276)/Table1[[#This Row],[C]]</f>
        <v>4.5454545454545456E-2</v>
      </c>
      <c r="F2276" s="1">
        <f>EXTRACT_WORD(smsSpamCollection_untouched!A2276)</f>
        <v>5</v>
      </c>
      <c r="G2276" s="1">
        <f>EXTRACT_SHORTWORD(smsSpamCollection_untouched!A2276)/Table1[[#This Row],[W]]</f>
        <v>0.8</v>
      </c>
      <c r="H2276" s="1">
        <f>EXTRACT_WORDLen(smsSpamCollection_untouched!A2276)/Table1[[#This Row],[W]]</f>
        <v>3.6</v>
      </c>
      <c r="I2276" s="1">
        <f>EXTRACT_UNIQUEWORD(smsSpamCollection_untouched!A2276)/Table1[[#This Row],[W]]</f>
        <v>1</v>
      </c>
      <c r="J2276" s="1"/>
      <c r="K2276" s="1"/>
      <c r="L2276" s="1"/>
      <c r="M2276" s="1"/>
      <c r="N2276" s="1"/>
      <c r="O2276" s="1"/>
      <c r="P2276" s="1" t="str">
        <f>smsSpamCollection_untouched!B2276</f>
        <v>ham</v>
      </c>
    </row>
    <row r="2277" spans="1:16" x14ac:dyDescent="0.3">
      <c r="A2277" s="1">
        <f>LEN(TRIM(smsSpamCollection_untouched!A2277))</f>
        <v>89</v>
      </c>
      <c r="B2277" s="1">
        <f>EXTRACT_ALPHA(smsSpamCollection_untouched!A2277)/Table1[[#This Row],[C]]</f>
        <v>0.7640449438202247</v>
      </c>
      <c r="C2277" s="1">
        <f>EXTRACT_NUMBER(smsSpamCollection_untouched!A2277)/Table1[[#This Row],[C]]</f>
        <v>0</v>
      </c>
      <c r="D2277" s="1">
        <f>(Table1[[#This Row],[W]]-1)/Table1[[#This Row],[C]]</f>
        <v>0.21348314606741572</v>
      </c>
      <c r="E2277" s="1">
        <f>EXTRACT_SPCHAR(smsSpamCollection_untouched!A2277)/Table1[[#This Row],[C]]</f>
        <v>2.247191011235955E-2</v>
      </c>
      <c r="F2277" s="1">
        <f>EXTRACT_WORD(smsSpamCollection_untouched!A2277)</f>
        <v>20</v>
      </c>
      <c r="G2277" s="1">
        <f>EXTRACT_SHORTWORD(smsSpamCollection_untouched!A2277)/Table1[[#This Row],[W]]</f>
        <v>0.55000000000000004</v>
      </c>
      <c r="H2277" s="1">
        <f>EXTRACT_WORDLen(smsSpamCollection_untouched!A2277)/Table1[[#This Row],[W]]</f>
        <v>3.5</v>
      </c>
      <c r="I2277" s="1">
        <f>EXTRACT_UNIQUEWORD(smsSpamCollection_untouched!A2277)/Table1[[#This Row],[W]]</f>
        <v>1</v>
      </c>
      <c r="J2277" s="1"/>
      <c r="K2277" s="1"/>
      <c r="L2277" s="1"/>
      <c r="M2277" s="1"/>
      <c r="N2277" s="1"/>
      <c r="O2277" s="1"/>
      <c r="P2277" s="1" t="str">
        <f>smsSpamCollection_untouched!B2277</f>
        <v>ham</v>
      </c>
    </row>
    <row r="2278" spans="1:16" x14ac:dyDescent="0.3">
      <c r="A2278" s="1">
        <f>LEN(TRIM(smsSpamCollection_untouched!A2278))</f>
        <v>42</v>
      </c>
      <c r="B2278" s="1">
        <f>EXTRACT_ALPHA(smsSpamCollection_untouched!A2278)/Table1[[#This Row],[C]]</f>
        <v>0.76190476190476186</v>
      </c>
      <c r="C2278" s="1">
        <f>EXTRACT_NUMBER(smsSpamCollection_untouched!A2278)/Table1[[#This Row],[C]]</f>
        <v>0</v>
      </c>
      <c r="D2278" s="1">
        <f>(Table1[[#This Row],[W]]-1)/Table1[[#This Row],[C]]</f>
        <v>0.19047619047619047</v>
      </c>
      <c r="E2278" s="1">
        <f>EXTRACT_SPCHAR(smsSpamCollection_untouched!A2278)/Table1[[#This Row],[C]]</f>
        <v>4.7619047619047616E-2</v>
      </c>
      <c r="F2278" s="1">
        <f>EXTRACT_WORD(smsSpamCollection_untouched!A2278)</f>
        <v>9</v>
      </c>
      <c r="G2278" s="1">
        <f>EXTRACT_SHORTWORD(smsSpamCollection_untouched!A2278)/Table1[[#This Row],[W]]</f>
        <v>0.66666666666666663</v>
      </c>
      <c r="H2278" s="1">
        <f>EXTRACT_WORDLen(smsSpamCollection_untouched!A2278)/Table1[[#This Row],[W]]</f>
        <v>3.7777777777777777</v>
      </c>
      <c r="I2278" s="1">
        <f>EXTRACT_UNIQUEWORD(smsSpamCollection_untouched!A2278)/Table1[[#This Row],[W]]</f>
        <v>1</v>
      </c>
      <c r="J2278" s="1"/>
      <c r="K2278" s="1"/>
      <c r="L2278" s="1"/>
      <c r="M2278" s="1"/>
      <c r="N2278" s="1"/>
      <c r="O2278" s="1"/>
      <c r="P2278" s="1" t="str">
        <f>smsSpamCollection_untouched!B2278</f>
        <v>ham</v>
      </c>
    </row>
    <row r="2279" spans="1:16" x14ac:dyDescent="0.3">
      <c r="A2279" s="1">
        <f>LEN(TRIM(smsSpamCollection_untouched!A2279))</f>
        <v>28</v>
      </c>
      <c r="B2279" s="1">
        <f>EXTRACT_ALPHA(smsSpamCollection_untouched!A2279)/Table1[[#This Row],[C]]</f>
        <v>0.7142857142857143</v>
      </c>
      <c r="C2279" s="1">
        <f>EXTRACT_NUMBER(smsSpamCollection_untouched!A2279)/Table1[[#This Row],[C]]</f>
        <v>0</v>
      </c>
      <c r="D2279" s="1">
        <f>(Table1[[#This Row],[W]]-1)/Table1[[#This Row],[C]]</f>
        <v>0.14285714285714285</v>
      </c>
      <c r="E2279" s="1">
        <f>EXTRACT_SPCHAR(smsSpamCollection_untouched!A2279)/Table1[[#This Row],[C]]</f>
        <v>0.14285714285714285</v>
      </c>
      <c r="F2279" s="1">
        <f>EXTRACT_WORD(smsSpamCollection_untouched!A2279)</f>
        <v>5</v>
      </c>
      <c r="G2279" s="1">
        <f>EXTRACT_SHORTWORD(smsSpamCollection_untouched!A2279)/Table1[[#This Row],[W]]</f>
        <v>0.8</v>
      </c>
      <c r="H2279" s="1">
        <f>EXTRACT_WORDLen(smsSpamCollection_untouched!A2279)/Table1[[#This Row],[W]]</f>
        <v>4.8</v>
      </c>
      <c r="I2279" s="1">
        <f>EXTRACT_UNIQUEWORD(smsSpamCollection_untouched!A2279)/Table1[[#This Row],[W]]</f>
        <v>1</v>
      </c>
      <c r="J2279" s="1"/>
      <c r="K2279" s="1"/>
      <c r="L2279" s="1"/>
      <c r="M2279" s="1"/>
      <c r="N2279" s="1"/>
      <c r="O2279" s="1"/>
      <c r="P2279" s="1" t="str">
        <f>smsSpamCollection_untouched!B2279</f>
        <v>ham</v>
      </c>
    </row>
    <row r="2280" spans="1:16" x14ac:dyDescent="0.3">
      <c r="A2280" s="1">
        <f>LEN(TRIM(smsSpamCollection_untouched!A2280))</f>
        <v>135</v>
      </c>
      <c r="B2280" s="1">
        <f>EXTRACT_ALPHA(smsSpamCollection_untouched!A2280)/Table1[[#This Row],[C]]</f>
        <v>0.75555555555555554</v>
      </c>
      <c r="C2280" s="1">
        <f>EXTRACT_NUMBER(smsSpamCollection_untouched!A2280)/Table1[[#This Row],[C]]</f>
        <v>0</v>
      </c>
      <c r="D2280" s="1">
        <f>(Table1[[#This Row],[W]]-1)/Table1[[#This Row],[C]]</f>
        <v>0.18518518518518517</v>
      </c>
      <c r="E2280" s="1">
        <f>EXTRACT_SPCHAR(smsSpamCollection_untouched!A2280)/Table1[[#This Row],[C]]</f>
        <v>5.9259259259259262E-2</v>
      </c>
      <c r="F2280" s="1">
        <f>EXTRACT_WORD(smsSpamCollection_untouched!A2280)</f>
        <v>26</v>
      </c>
      <c r="G2280" s="1">
        <f>EXTRACT_SHORTWORD(smsSpamCollection_untouched!A2280)/Table1[[#This Row],[W]]</f>
        <v>0.69230769230769229</v>
      </c>
      <c r="H2280" s="1">
        <f>EXTRACT_WORDLen(smsSpamCollection_untouched!A2280)/Table1[[#This Row],[W]]</f>
        <v>4.2307692307692308</v>
      </c>
      <c r="I2280" s="1">
        <f>EXTRACT_UNIQUEWORD(smsSpamCollection_untouched!A2280)/Table1[[#This Row],[W]]</f>
        <v>1</v>
      </c>
      <c r="J2280" s="1"/>
      <c r="K2280" s="1"/>
      <c r="L2280" s="1"/>
      <c r="M2280" s="1"/>
      <c r="N2280" s="1"/>
      <c r="O2280" s="1"/>
      <c r="P2280" s="1" t="str">
        <f>smsSpamCollection_untouched!B2280</f>
        <v>ham</v>
      </c>
    </row>
    <row r="2281" spans="1:16" x14ac:dyDescent="0.3">
      <c r="A2281" s="1">
        <f>LEN(TRIM(smsSpamCollection_untouched!A2281))</f>
        <v>78</v>
      </c>
      <c r="B2281" s="1">
        <f>EXTRACT_ALPHA(smsSpamCollection_untouched!A2281)/Table1[[#This Row],[C]]</f>
        <v>0.60256410256410253</v>
      </c>
      <c r="C2281" s="1">
        <f>EXTRACT_NUMBER(smsSpamCollection_untouched!A2281)/Table1[[#This Row],[C]]</f>
        <v>8.9743589743589744E-2</v>
      </c>
      <c r="D2281" s="1">
        <f>(Table1[[#This Row],[W]]-1)/Table1[[#This Row],[C]]</f>
        <v>0.11538461538461539</v>
      </c>
      <c r="E2281" s="1">
        <f>EXTRACT_SPCHAR(smsSpamCollection_untouched!A2281)/Table1[[#This Row],[C]]</f>
        <v>0.19230769230769232</v>
      </c>
      <c r="F2281" s="1">
        <f>EXTRACT_WORD(smsSpamCollection_untouched!A2281)</f>
        <v>10</v>
      </c>
      <c r="G2281" s="1">
        <f>EXTRACT_SHORTWORD(smsSpamCollection_untouched!A2281)/Table1[[#This Row],[W]]</f>
        <v>0.9</v>
      </c>
      <c r="H2281" s="1">
        <f>EXTRACT_WORDLen(smsSpamCollection_untouched!A2281)/Table1[[#This Row],[W]]</f>
        <v>6.9</v>
      </c>
      <c r="I2281" s="1">
        <f>EXTRACT_UNIQUEWORD(smsSpamCollection_untouched!A2281)/Table1[[#This Row],[W]]</f>
        <v>1</v>
      </c>
      <c r="J2281" s="1"/>
      <c r="K2281" s="1"/>
      <c r="L2281" s="1"/>
      <c r="M2281" s="1"/>
      <c r="N2281" s="1"/>
      <c r="O2281" s="1"/>
      <c r="P2281" s="1" t="str">
        <f>smsSpamCollection_untouched!B2281</f>
        <v>ham</v>
      </c>
    </row>
    <row r="2282" spans="1:16" x14ac:dyDescent="0.3">
      <c r="A2282" s="1">
        <f>LEN(TRIM(smsSpamCollection_untouched!A2282))</f>
        <v>32</v>
      </c>
      <c r="B2282" s="1">
        <f>EXTRACT_ALPHA(smsSpamCollection_untouched!A2282)/Table1[[#This Row],[C]]</f>
        <v>0.8125</v>
      </c>
      <c r="C2282" s="1">
        <f>EXTRACT_NUMBER(smsSpamCollection_untouched!A2282)/Table1[[#This Row],[C]]</f>
        <v>0</v>
      </c>
      <c r="D2282" s="1">
        <f>(Table1[[#This Row],[W]]-1)/Table1[[#This Row],[C]]</f>
        <v>0.15625</v>
      </c>
      <c r="E2282" s="1">
        <f>EXTRACT_SPCHAR(smsSpamCollection_untouched!A2282)/Table1[[#This Row],[C]]</f>
        <v>3.125E-2</v>
      </c>
      <c r="F2282" s="1">
        <f>EXTRACT_WORD(smsSpamCollection_untouched!A2282)</f>
        <v>6</v>
      </c>
      <c r="G2282" s="1">
        <f>EXTRACT_SHORTWORD(smsSpamCollection_untouched!A2282)/Table1[[#This Row],[W]]</f>
        <v>0.83333333333333337</v>
      </c>
      <c r="H2282" s="1">
        <f>EXTRACT_WORDLen(smsSpamCollection_untouched!A2282)/Table1[[#This Row],[W]]</f>
        <v>4.5</v>
      </c>
      <c r="I2282" s="1">
        <f>EXTRACT_UNIQUEWORD(smsSpamCollection_untouched!A2282)/Table1[[#This Row],[W]]</f>
        <v>1</v>
      </c>
      <c r="J2282" s="1"/>
      <c r="K2282" s="1"/>
      <c r="L2282" s="1"/>
      <c r="M2282" s="1"/>
      <c r="N2282" s="1"/>
      <c r="O2282" s="1"/>
      <c r="P2282" s="1" t="str">
        <f>smsSpamCollection_untouched!B2282</f>
        <v>ham</v>
      </c>
    </row>
    <row r="2283" spans="1:16" x14ac:dyDescent="0.3">
      <c r="A2283" s="1">
        <f>LEN(TRIM(smsSpamCollection_untouched!A2283))</f>
        <v>27</v>
      </c>
      <c r="B2283" s="1">
        <f>EXTRACT_ALPHA(smsSpamCollection_untouched!A2283)/Table1[[#This Row],[C]]</f>
        <v>0.70370370370370372</v>
      </c>
      <c r="C2283" s="1">
        <f>EXTRACT_NUMBER(smsSpamCollection_untouched!A2283)/Table1[[#This Row],[C]]</f>
        <v>0</v>
      </c>
      <c r="D2283" s="1">
        <f>(Table1[[#This Row],[W]]-1)/Table1[[#This Row],[C]]</f>
        <v>0.18518518518518517</v>
      </c>
      <c r="E2283" s="1">
        <f>EXTRACT_SPCHAR(smsSpamCollection_untouched!A2283)/Table1[[#This Row],[C]]</f>
        <v>0.1111111111111111</v>
      </c>
      <c r="F2283" s="1">
        <f>EXTRACT_WORD(smsSpamCollection_untouched!A2283)</f>
        <v>6</v>
      </c>
      <c r="G2283" s="1">
        <f>EXTRACT_SHORTWORD(smsSpamCollection_untouched!A2283)/Table1[[#This Row],[W]]</f>
        <v>0.66666666666666663</v>
      </c>
      <c r="H2283" s="1">
        <f>EXTRACT_WORDLen(smsSpamCollection_untouched!A2283)/Table1[[#This Row],[W]]</f>
        <v>3.6666666666666665</v>
      </c>
      <c r="I2283" s="1">
        <f>EXTRACT_UNIQUEWORD(smsSpamCollection_untouched!A2283)/Table1[[#This Row],[W]]</f>
        <v>1</v>
      </c>
      <c r="J2283" s="1"/>
      <c r="K2283" s="1"/>
      <c r="L2283" s="1"/>
      <c r="M2283" s="1"/>
      <c r="N2283" s="1"/>
      <c r="O2283" s="1"/>
      <c r="P2283" s="1" t="str">
        <f>smsSpamCollection_untouched!B2283</f>
        <v>ham</v>
      </c>
    </row>
    <row r="2284" spans="1:16" x14ac:dyDescent="0.3">
      <c r="A2284" s="1">
        <f>LEN(TRIM(smsSpamCollection_untouched!A2284))</f>
        <v>51</v>
      </c>
      <c r="B2284" s="1">
        <f>EXTRACT_ALPHA(smsSpamCollection_untouched!A2284)/Table1[[#This Row],[C]]</f>
        <v>0.76470588235294112</v>
      </c>
      <c r="C2284" s="1">
        <f>EXTRACT_NUMBER(smsSpamCollection_untouched!A2284)/Table1[[#This Row],[C]]</f>
        <v>0</v>
      </c>
      <c r="D2284" s="1">
        <f>(Table1[[#This Row],[W]]-1)/Table1[[#This Row],[C]]</f>
        <v>0.19607843137254902</v>
      </c>
      <c r="E2284" s="1">
        <f>EXTRACT_SPCHAR(smsSpamCollection_untouched!A2284)/Table1[[#This Row],[C]]</f>
        <v>3.9215686274509803E-2</v>
      </c>
      <c r="F2284" s="1">
        <f>EXTRACT_WORD(smsSpamCollection_untouched!A2284)</f>
        <v>11</v>
      </c>
      <c r="G2284" s="1">
        <f>EXTRACT_SHORTWORD(smsSpamCollection_untouched!A2284)/Table1[[#This Row],[W]]</f>
        <v>0.54545454545454541</v>
      </c>
      <c r="H2284" s="1">
        <f>EXTRACT_WORDLen(smsSpamCollection_untouched!A2284)/Table1[[#This Row],[W]]</f>
        <v>3.7272727272727271</v>
      </c>
      <c r="I2284" s="1">
        <f>EXTRACT_UNIQUEWORD(smsSpamCollection_untouched!A2284)/Table1[[#This Row],[W]]</f>
        <v>0.90909090909090906</v>
      </c>
      <c r="J2284" s="1"/>
      <c r="K2284" s="1"/>
      <c r="L2284" s="1"/>
      <c r="M2284" s="1"/>
      <c r="N2284" s="1"/>
      <c r="O2284" s="1"/>
      <c r="P2284" s="1" t="str">
        <f>smsSpamCollection_untouched!B2284</f>
        <v>ham</v>
      </c>
    </row>
    <row r="2285" spans="1:16" x14ac:dyDescent="0.3">
      <c r="A2285" s="1">
        <f>LEN(TRIM(smsSpamCollection_untouched!A2285))</f>
        <v>29</v>
      </c>
      <c r="B2285" s="1">
        <f>EXTRACT_ALPHA(smsSpamCollection_untouched!A2285)/Table1[[#This Row],[C]]</f>
        <v>0.86206896551724133</v>
      </c>
      <c r="C2285" s="1">
        <f>EXTRACT_NUMBER(smsSpamCollection_untouched!A2285)/Table1[[#This Row],[C]]</f>
        <v>0</v>
      </c>
      <c r="D2285" s="1">
        <f>(Table1[[#This Row],[W]]-1)/Table1[[#This Row],[C]]</f>
        <v>0.13793103448275862</v>
      </c>
      <c r="E2285" s="1">
        <f>EXTRACT_SPCHAR(smsSpamCollection_untouched!A2285)/Table1[[#This Row],[C]]</f>
        <v>0</v>
      </c>
      <c r="F2285" s="1">
        <f>EXTRACT_WORD(smsSpamCollection_untouched!A2285)</f>
        <v>5</v>
      </c>
      <c r="G2285" s="1">
        <f>EXTRACT_SHORTWORD(smsSpamCollection_untouched!A2285)/Table1[[#This Row],[W]]</f>
        <v>1</v>
      </c>
      <c r="H2285" s="1">
        <f>EXTRACT_WORDLen(smsSpamCollection_untouched!A2285)/Table1[[#This Row],[W]]</f>
        <v>5</v>
      </c>
      <c r="I2285" s="1">
        <f>EXTRACT_UNIQUEWORD(smsSpamCollection_untouched!A2285)/Table1[[#This Row],[W]]</f>
        <v>1</v>
      </c>
      <c r="J2285" s="1"/>
      <c r="K2285" s="1"/>
      <c r="L2285" s="1"/>
      <c r="M2285" s="1"/>
      <c r="N2285" s="1"/>
      <c r="O2285" s="1"/>
      <c r="P2285" s="1" t="str">
        <f>smsSpamCollection_untouched!B2285</f>
        <v>ham</v>
      </c>
    </row>
    <row r="2286" spans="1:16" x14ac:dyDescent="0.3">
      <c r="A2286" s="1">
        <f>LEN(TRIM(smsSpamCollection_untouched!A2286))</f>
        <v>33</v>
      </c>
      <c r="B2286" s="1">
        <f>EXTRACT_ALPHA(smsSpamCollection_untouched!A2286)/Table1[[#This Row],[C]]</f>
        <v>0.72727272727272729</v>
      </c>
      <c r="C2286" s="1">
        <f>EXTRACT_NUMBER(smsSpamCollection_untouched!A2286)/Table1[[#This Row],[C]]</f>
        <v>0</v>
      </c>
      <c r="D2286" s="1">
        <f>(Table1[[#This Row],[W]]-1)/Table1[[#This Row],[C]]</f>
        <v>0.18181818181818182</v>
      </c>
      <c r="E2286" s="1">
        <f>EXTRACT_SPCHAR(smsSpamCollection_untouched!A2286)/Table1[[#This Row],[C]]</f>
        <v>9.0909090909090912E-2</v>
      </c>
      <c r="F2286" s="1">
        <f>EXTRACT_WORD(smsSpamCollection_untouched!A2286)</f>
        <v>7</v>
      </c>
      <c r="G2286" s="1">
        <f>EXTRACT_SHORTWORD(smsSpamCollection_untouched!A2286)/Table1[[#This Row],[W]]</f>
        <v>0.7142857142857143</v>
      </c>
      <c r="H2286" s="1">
        <f>EXTRACT_WORDLen(smsSpamCollection_untouched!A2286)/Table1[[#This Row],[W]]</f>
        <v>3.8571428571428572</v>
      </c>
      <c r="I2286" s="1">
        <f>EXTRACT_UNIQUEWORD(smsSpamCollection_untouched!A2286)/Table1[[#This Row],[W]]</f>
        <v>1</v>
      </c>
      <c r="J2286" s="1"/>
      <c r="K2286" s="1"/>
      <c r="L2286" s="1"/>
      <c r="M2286" s="1"/>
      <c r="N2286" s="1"/>
      <c r="O2286" s="1"/>
      <c r="P2286" s="1" t="str">
        <f>smsSpamCollection_untouched!B2286</f>
        <v>ham</v>
      </c>
    </row>
    <row r="2287" spans="1:16" x14ac:dyDescent="0.3">
      <c r="A2287" s="1">
        <f>LEN(TRIM(smsSpamCollection_untouched!A2287))</f>
        <v>22</v>
      </c>
      <c r="B2287" s="1">
        <f>EXTRACT_ALPHA(smsSpamCollection_untouched!A2287)/Table1[[#This Row],[C]]</f>
        <v>0.81818181818181823</v>
      </c>
      <c r="C2287" s="1">
        <f>EXTRACT_NUMBER(smsSpamCollection_untouched!A2287)/Table1[[#This Row],[C]]</f>
        <v>0</v>
      </c>
      <c r="D2287" s="1">
        <f>(Table1[[#This Row],[W]]-1)/Table1[[#This Row],[C]]</f>
        <v>0.13636363636363635</v>
      </c>
      <c r="E2287" s="1">
        <f>EXTRACT_SPCHAR(smsSpamCollection_untouched!A2287)/Table1[[#This Row],[C]]</f>
        <v>4.5454545454545456E-2</v>
      </c>
      <c r="F2287" s="1">
        <f>EXTRACT_WORD(smsSpamCollection_untouched!A2287)</f>
        <v>4</v>
      </c>
      <c r="G2287" s="1">
        <f>EXTRACT_SHORTWORD(smsSpamCollection_untouched!A2287)/Table1[[#This Row],[W]]</f>
        <v>1</v>
      </c>
      <c r="H2287" s="1">
        <f>EXTRACT_WORDLen(smsSpamCollection_untouched!A2287)/Table1[[#This Row],[W]]</f>
        <v>4.75</v>
      </c>
      <c r="I2287" s="1">
        <f>EXTRACT_UNIQUEWORD(smsSpamCollection_untouched!A2287)/Table1[[#This Row],[W]]</f>
        <v>1</v>
      </c>
      <c r="J2287" s="1"/>
      <c r="K2287" s="1"/>
      <c r="L2287" s="1"/>
      <c r="M2287" s="1"/>
      <c r="N2287" s="1"/>
      <c r="O2287" s="1"/>
      <c r="P2287" s="1" t="str">
        <f>smsSpamCollection_untouched!B2287</f>
        <v>ham</v>
      </c>
    </row>
    <row r="2288" spans="1:16" x14ac:dyDescent="0.3">
      <c r="A2288" s="1">
        <f>LEN(TRIM(smsSpamCollection_untouched!A2288))</f>
        <v>84</v>
      </c>
      <c r="B2288" s="1">
        <f>EXTRACT_ALPHA(smsSpamCollection_untouched!A2288)/Table1[[#This Row],[C]]</f>
        <v>0.7857142857142857</v>
      </c>
      <c r="C2288" s="1">
        <f>EXTRACT_NUMBER(smsSpamCollection_untouched!A2288)/Table1[[#This Row],[C]]</f>
        <v>0</v>
      </c>
      <c r="D2288" s="1">
        <f>(Table1[[#This Row],[W]]-1)/Table1[[#This Row],[C]]</f>
        <v>0.20238095238095238</v>
      </c>
      <c r="E2288" s="1">
        <f>EXTRACT_SPCHAR(smsSpamCollection_untouched!A2288)/Table1[[#This Row],[C]]</f>
        <v>1.1904761904761904E-2</v>
      </c>
      <c r="F2288" s="1">
        <f>EXTRACT_WORD(smsSpamCollection_untouched!A2288)</f>
        <v>18</v>
      </c>
      <c r="G2288" s="1">
        <f>EXTRACT_SHORTWORD(smsSpamCollection_untouched!A2288)/Table1[[#This Row],[W]]</f>
        <v>0.61111111111111116</v>
      </c>
      <c r="H2288" s="1">
        <f>EXTRACT_WORDLen(smsSpamCollection_untouched!A2288)/Table1[[#This Row],[W]]</f>
        <v>3.7222222222222223</v>
      </c>
      <c r="I2288" s="1">
        <f>EXTRACT_UNIQUEWORD(smsSpamCollection_untouched!A2288)/Table1[[#This Row],[W]]</f>
        <v>1</v>
      </c>
      <c r="J2288" s="1"/>
      <c r="K2288" s="1"/>
      <c r="L2288" s="1"/>
      <c r="M2288" s="1"/>
      <c r="N2288" s="1"/>
      <c r="O2288" s="1"/>
      <c r="P2288" s="1" t="str">
        <f>smsSpamCollection_untouched!B2288</f>
        <v>ham</v>
      </c>
    </row>
    <row r="2289" spans="1:16" x14ac:dyDescent="0.3">
      <c r="A2289" s="1">
        <f>LEN(TRIM(smsSpamCollection_untouched!A2289))</f>
        <v>101</v>
      </c>
      <c r="B2289" s="1">
        <f>EXTRACT_ALPHA(smsSpamCollection_untouched!A2289)/Table1[[#This Row],[C]]</f>
        <v>0.76237623762376239</v>
      </c>
      <c r="C2289" s="1">
        <f>EXTRACT_NUMBER(smsSpamCollection_untouched!A2289)/Table1[[#This Row],[C]]</f>
        <v>0</v>
      </c>
      <c r="D2289" s="1">
        <f>(Table1[[#This Row],[W]]-1)/Table1[[#This Row],[C]]</f>
        <v>0.21782178217821782</v>
      </c>
      <c r="E2289" s="1">
        <f>EXTRACT_SPCHAR(smsSpamCollection_untouched!A2289)/Table1[[#This Row],[C]]</f>
        <v>1.9801980198019802E-2</v>
      </c>
      <c r="F2289" s="1">
        <f>EXTRACT_WORD(smsSpamCollection_untouched!A2289)</f>
        <v>23</v>
      </c>
      <c r="G2289" s="1">
        <f>EXTRACT_SHORTWORD(smsSpamCollection_untouched!A2289)/Table1[[#This Row],[W]]</f>
        <v>0.82608695652173914</v>
      </c>
      <c r="H2289" s="1">
        <f>EXTRACT_WORDLen(smsSpamCollection_untouched!A2289)/Table1[[#This Row],[W]]</f>
        <v>3.4347826086956523</v>
      </c>
      <c r="I2289" s="1">
        <f>EXTRACT_UNIQUEWORD(smsSpamCollection_untouched!A2289)/Table1[[#This Row],[W]]</f>
        <v>0.91304347826086951</v>
      </c>
      <c r="J2289" s="1"/>
      <c r="K2289" s="1"/>
      <c r="L2289" s="1"/>
      <c r="M2289" s="1"/>
      <c r="N2289" s="1"/>
      <c r="O2289" s="1"/>
      <c r="P2289" s="1" t="str">
        <f>smsSpamCollection_untouched!B2289</f>
        <v>ham</v>
      </c>
    </row>
    <row r="2290" spans="1:16" x14ac:dyDescent="0.3">
      <c r="A2290" s="1">
        <f>LEN(TRIM(smsSpamCollection_untouched!A2290))</f>
        <v>110</v>
      </c>
      <c r="B2290" s="1">
        <f>EXTRACT_ALPHA(smsSpamCollection_untouched!A2290)/Table1[[#This Row],[C]]</f>
        <v>0.75454545454545452</v>
      </c>
      <c r="C2290" s="1">
        <f>EXTRACT_NUMBER(smsSpamCollection_untouched!A2290)/Table1[[#This Row],[C]]</f>
        <v>9.0909090909090905E-3</v>
      </c>
      <c r="D2290" s="1">
        <f>(Table1[[#This Row],[W]]-1)/Table1[[#This Row],[C]]</f>
        <v>0.21818181818181817</v>
      </c>
      <c r="E2290" s="1">
        <f>EXTRACT_SPCHAR(smsSpamCollection_untouched!A2290)/Table1[[#This Row],[C]]</f>
        <v>1.8181818181818181E-2</v>
      </c>
      <c r="F2290" s="1">
        <f>EXTRACT_WORD(smsSpamCollection_untouched!A2290)</f>
        <v>25</v>
      </c>
      <c r="G2290" s="1">
        <f>EXTRACT_SHORTWORD(smsSpamCollection_untouched!A2290)/Table1[[#This Row],[W]]</f>
        <v>0.72</v>
      </c>
      <c r="H2290" s="1">
        <f>EXTRACT_WORDLen(smsSpamCollection_untouched!A2290)/Table1[[#This Row],[W]]</f>
        <v>3.44</v>
      </c>
      <c r="I2290" s="1">
        <f>EXTRACT_UNIQUEWORD(smsSpamCollection_untouched!A2290)/Table1[[#This Row],[W]]</f>
        <v>0.96</v>
      </c>
      <c r="J2290" s="1"/>
      <c r="K2290" s="1"/>
      <c r="L2290" s="1"/>
      <c r="M2290" s="1"/>
      <c r="N2290" s="1"/>
      <c r="O2290" s="1"/>
      <c r="P2290" s="1" t="str">
        <f>smsSpamCollection_untouched!B2290</f>
        <v>ham</v>
      </c>
    </row>
    <row r="2291" spans="1:16" x14ac:dyDescent="0.3">
      <c r="A2291" s="1">
        <f>LEN(TRIM(smsSpamCollection_untouched!A2291))</f>
        <v>27</v>
      </c>
      <c r="B2291" s="1">
        <f>EXTRACT_ALPHA(smsSpamCollection_untouched!A2291)/Table1[[#This Row],[C]]</f>
        <v>0.85185185185185186</v>
      </c>
      <c r="C2291" s="1">
        <f>EXTRACT_NUMBER(smsSpamCollection_untouched!A2291)/Table1[[#This Row],[C]]</f>
        <v>0</v>
      </c>
      <c r="D2291" s="1">
        <f>(Table1[[#This Row],[W]]-1)/Table1[[#This Row],[C]]</f>
        <v>0.14814814814814814</v>
      </c>
      <c r="E2291" s="1">
        <f>EXTRACT_SPCHAR(smsSpamCollection_untouched!A2291)/Table1[[#This Row],[C]]</f>
        <v>0</v>
      </c>
      <c r="F2291" s="1">
        <f>EXTRACT_WORD(smsSpamCollection_untouched!A2291)</f>
        <v>5</v>
      </c>
      <c r="G2291" s="1">
        <f>EXTRACT_SHORTWORD(smsSpamCollection_untouched!A2291)/Table1[[#This Row],[W]]</f>
        <v>1</v>
      </c>
      <c r="H2291" s="1">
        <f>EXTRACT_WORDLen(smsSpamCollection_untouched!A2291)/Table1[[#This Row],[W]]</f>
        <v>4.5999999999999996</v>
      </c>
      <c r="I2291" s="1">
        <f>EXTRACT_UNIQUEWORD(smsSpamCollection_untouched!A2291)/Table1[[#This Row],[W]]</f>
        <v>1</v>
      </c>
      <c r="J2291" s="1"/>
      <c r="K2291" s="1"/>
      <c r="L2291" s="1"/>
      <c r="M2291" s="1"/>
      <c r="N2291" s="1"/>
      <c r="O2291" s="1"/>
      <c r="P2291" s="1" t="str">
        <f>smsSpamCollection_untouched!B2291</f>
        <v>ham</v>
      </c>
    </row>
    <row r="2292" spans="1:16" x14ac:dyDescent="0.3">
      <c r="A2292" s="1">
        <f>LEN(TRIM(smsSpamCollection_untouched!A2292))</f>
        <v>159</v>
      </c>
      <c r="B2292" s="1">
        <f>EXTRACT_ALPHA(smsSpamCollection_untouched!A2292)/Table1[[#This Row],[C]]</f>
        <v>0.72955974842767291</v>
      </c>
      <c r="C2292" s="1">
        <f>EXTRACT_NUMBER(smsSpamCollection_untouched!A2292)/Table1[[#This Row],[C]]</f>
        <v>9.4339622641509441E-2</v>
      </c>
      <c r="D2292" s="1">
        <f>(Table1[[#This Row],[W]]-1)/Table1[[#This Row],[C]]</f>
        <v>0.15723270440251572</v>
      </c>
      <c r="E2292" s="1">
        <f>EXTRACT_SPCHAR(smsSpamCollection_untouched!A2292)/Table1[[#This Row],[C]]</f>
        <v>1.8867924528301886E-2</v>
      </c>
      <c r="F2292" s="1">
        <f>EXTRACT_WORD(smsSpamCollection_untouched!A2292)</f>
        <v>26</v>
      </c>
      <c r="G2292" s="1">
        <f>EXTRACT_SHORTWORD(smsSpamCollection_untouched!A2292)/Table1[[#This Row],[W]]</f>
        <v>0.80769230769230771</v>
      </c>
      <c r="H2292" s="1">
        <f>EXTRACT_WORDLen(smsSpamCollection_untouched!A2292)/Table1[[#This Row],[W]]</f>
        <v>5.1538461538461542</v>
      </c>
      <c r="I2292" s="1">
        <f>EXTRACT_UNIQUEWORD(smsSpamCollection_untouched!A2292)/Table1[[#This Row],[W]]</f>
        <v>0.96153846153846156</v>
      </c>
      <c r="J2292" s="1"/>
      <c r="K2292" s="1"/>
      <c r="L2292" s="1"/>
      <c r="M2292" s="1"/>
      <c r="N2292" s="1"/>
      <c r="O2292" s="1"/>
      <c r="P2292" s="1" t="str">
        <f>smsSpamCollection_untouched!B2292</f>
        <v>spam</v>
      </c>
    </row>
    <row r="2293" spans="1:16" x14ac:dyDescent="0.3">
      <c r="A2293" s="1">
        <f>LEN(TRIM(smsSpamCollection_untouched!A2293))</f>
        <v>57</v>
      </c>
      <c r="B2293" s="1">
        <f>EXTRACT_ALPHA(smsSpamCollection_untouched!A2293)/Table1[[#This Row],[C]]</f>
        <v>0.70175438596491224</v>
      </c>
      <c r="C2293" s="1">
        <f>EXTRACT_NUMBER(smsSpamCollection_untouched!A2293)/Table1[[#This Row],[C]]</f>
        <v>3.5087719298245612E-2</v>
      </c>
      <c r="D2293" s="1">
        <f>(Table1[[#This Row],[W]]-1)/Table1[[#This Row],[C]]</f>
        <v>0.22807017543859648</v>
      </c>
      <c r="E2293" s="1">
        <f>EXTRACT_SPCHAR(smsSpamCollection_untouched!A2293)/Table1[[#This Row],[C]]</f>
        <v>3.5087719298245612E-2</v>
      </c>
      <c r="F2293" s="1">
        <f>EXTRACT_WORD(smsSpamCollection_untouched!A2293)</f>
        <v>14</v>
      </c>
      <c r="G2293" s="1">
        <f>EXTRACT_SHORTWORD(smsSpamCollection_untouched!A2293)/Table1[[#This Row],[W]]</f>
        <v>0.6428571428571429</v>
      </c>
      <c r="H2293" s="1">
        <f>EXTRACT_WORDLen(smsSpamCollection_untouched!A2293)/Table1[[#This Row],[W]]</f>
        <v>3.1428571428571428</v>
      </c>
      <c r="I2293" s="1">
        <f>EXTRACT_UNIQUEWORD(smsSpamCollection_untouched!A2293)/Table1[[#This Row],[W]]</f>
        <v>0.9285714285714286</v>
      </c>
      <c r="J2293" s="1"/>
      <c r="K2293" s="1"/>
      <c r="L2293" s="1"/>
      <c r="M2293" s="1"/>
      <c r="N2293" s="1"/>
      <c r="O2293" s="1"/>
      <c r="P2293" s="1" t="str">
        <f>smsSpamCollection_untouched!B2293</f>
        <v>ham</v>
      </c>
    </row>
    <row r="2294" spans="1:16" x14ac:dyDescent="0.3">
      <c r="A2294" s="1">
        <f>LEN(TRIM(smsSpamCollection_untouched!A2294))</f>
        <v>44</v>
      </c>
      <c r="B2294" s="1">
        <f>EXTRACT_ALPHA(smsSpamCollection_untouched!A2294)/Table1[[#This Row],[C]]</f>
        <v>0.77272727272727271</v>
      </c>
      <c r="C2294" s="1">
        <f>EXTRACT_NUMBER(smsSpamCollection_untouched!A2294)/Table1[[#This Row],[C]]</f>
        <v>0</v>
      </c>
      <c r="D2294" s="1">
        <f>(Table1[[#This Row],[W]]-1)/Table1[[#This Row],[C]]</f>
        <v>0.22727272727272727</v>
      </c>
      <c r="E2294" s="1">
        <f>EXTRACT_SPCHAR(smsSpamCollection_untouched!A2294)/Table1[[#This Row],[C]]</f>
        <v>0</v>
      </c>
      <c r="F2294" s="1">
        <f>EXTRACT_WORD(smsSpamCollection_untouched!A2294)</f>
        <v>11</v>
      </c>
      <c r="G2294" s="1">
        <f>EXTRACT_SHORTWORD(smsSpamCollection_untouched!A2294)/Table1[[#This Row],[W]]</f>
        <v>0.54545454545454541</v>
      </c>
      <c r="H2294" s="1">
        <f>EXTRACT_WORDLen(smsSpamCollection_untouched!A2294)/Table1[[#This Row],[W]]</f>
        <v>3.0909090909090908</v>
      </c>
      <c r="I2294" s="1">
        <f>EXTRACT_UNIQUEWORD(smsSpamCollection_untouched!A2294)/Table1[[#This Row],[W]]</f>
        <v>1</v>
      </c>
      <c r="J2294" s="1"/>
      <c r="K2294" s="1"/>
      <c r="L2294" s="1"/>
      <c r="M2294" s="1"/>
      <c r="N2294" s="1"/>
      <c r="O2294" s="1"/>
      <c r="P2294" s="1" t="str">
        <f>smsSpamCollection_untouched!B2294</f>
        <v>ham</v>
      </c>
    </row>
    <row r="2295" spans="1:16" x14ac:dyDescent="0.3">
      <c r="A2295" s="1">
        <f>LEN(TRIM(smsSpamCollection_untouched!A2295))</f>
        <v>26</v>
      </c>
      <c r="B2295" s="1">
        <f>EXTRACT_ALPHA(smsSpamCollection_untouched!A2295)/Table1[[#This Row],[C]]</f>
        <v>0.65384615384615385</v>
      </c>
      <c r="C2295" s="1">
        <f>EXTRACT_NUMBER(smsSpamCollection_untouched!A2295)/Table1[[#This Row],[C]]</f>
        <v>0</v>
      </c>
      <c r="D2295" s="1">
        <f>(Table1[[#This Row],[W]]-1)/Table1[[#This Row],[C]]</f>
        <v>0.15384615384615385</v>
      </c>
      <c r="E2295" s="1">
        <f>EXTRACT_SPCHAR(smsSpamCollection_untouched!A2295)/Table1[[#This Row],[C]]</f>
        <v>0.19230769230769232</v>
      </c>
      <c r="F2295" s="1">
        <f>EXTRACT_WORD(smsSpamCollection_untouched!A2295)</f>
        <v>5</v>
      </c>
      <c r="G2295" s="1">
        <f>EXTRACT_SHORTWORD(smsSpamCollection_untouched!A2295)/Table1[[#This Row],[W]]</f>
        <v>0.8</v>
      </c>
      <c r="H2295" s="1">
        <f>EXTRACT_WORDLen(smsSpamCollection_untouched!A2295)/Table1[[#This Row],[W]]</f>
        <v>4.4000000000000004</v>
      </c>
      <c r="I2295" s="1">
        <f>EXTRACT_UNIQUEWORD(smsSpamCollection_untouched!A2295)/Table1[[#This Row],[W]]</f>
        <v>1</v>
      </c>
      <c r="J2295" s="1"/>
      <c r="K2295" s="1"/>
      <c r="L2295" s="1"/>
      <c r="M2295" s="1"/>
      <c r="N2295" s="1"/>
      <c r="O2295" s="1"/>
      <c r="P2295" s="1" t="str">
        <f>smsSpamCollection_untouched!B2295</f>
        <v>ham</v>
      </c>
    </row>
    <row r="2296" spans="1:16" x14ac:dyDescent="0.3">
      <c r="A2296" s="1">
        <f>LEN(TRIM(smsSpamCollection_untouched!A2296))</f>
        <v>91</v>
      </c>
      <c r="B2296" s="1">
        <f>EXTRACT_ALPHA(smsSpamCollection_untouched!A2296)/Table1[[#This Row],[C]]</f>
        <v>0.78021978021978022</v>
      </c>
      <c r="C2296" s="1">
        <f>EXTRACT_NUMBER(smsSpamCollection_untouched!A2296)/Table1[[#This Row],[C]]</f>
        <v>1.098901098901099E-2</v>
      </c>
      <c r="D2296" s="1">
        <f>(Table1[[#This Row],[W]]-1)/Table1[[#This Row],[C]]</f>
        <v>0.17582417582417584</v>
      </c>
      <c r="E2296" s="1">
        <f>EXTRACT_SPCHAR(smsSpamCollection_untouched!A2296)/Table1[[#This Row],[C]]</f>
        <v>3.2967032967032968E-2</v>
      </c>
      <c r="F2296" s="1">
        <f>EXTRACT_WORD(smsSpamCollection_untouched!A2296)</f>
        <v>17</v>
      </c>
      <c r="G2296" s="1">
        <f>EXTRACT_SHORTWORD(smsSpamCollection_untouched!A2296)/Table1[[#This Row],[W]]</f>
        <v>0.82352941176470584</v>
      </c>
      <c r="H2296" s="1">
        <f>EXTRACT_WORDLen(smsSpamCollection_untouched!A2296)/Table1[[#This Row],[W]]</f>
        <v>4.4117647058823533</v>
      </c>
      <c r="I2296" s="1">
        <f>EXTRACT_UNIQUEWORD(smsSpamCollection_untouched!A2296)/Table1[[#This Row],[W]]</f>
        <v>0.88235294117647056</v>
      </c>
      <c r="J2296" s="1"/>
      <c r="K2296" s="1"/>
      <c r="L2296" s="1"/>
      <c r="M2296" s="1"/>
      <c r="N2296" s="1"/>
      <c r="O2296" s="1"/>
      <c r="P2296" s="1" t="str">
        <f>smsSpamCollection_untouched!B2296</f>
        <v>ham</v>
      </c>
    </row>
    <row r="2297" spans="1:16" x14ac:dyDescent="0.3">
      <c r="A2297" s="1">
        <f>LEN(TRIM(smsSpamCollection_untouched!A2297))</f>
        <v>48</v>
      </c>
      <c r="B2297" s="1">
        <f>EXTRACT_ALPHA(smsSpamCollection_untouched!A2297)/Table1[[#This Row],[C]]</f>
        <v>0.5625</v>
      </c>
      <c r="C2297" s="1">
        <f>EXTRACT_NUMBER(smsSpamCollection_untouched!A2297)/Table1[[#This Row],[C]]</f>
        <v>0.25</v>
      </c>
      <c r="D2297" s="1">
        <f>(Table1[[#This Row],[W]]-1)/Table1[[#This Row],[C]]</f>
        <v>0.14583333333333334</v>
      </c>
      <c r="E2297" s="1">
        <f>EXTRACT_SPCHAR(smsSpamCollection_untouched!A2297)/Table1[[#This Row],[C]]</f>
        <v>4.1666666666666664E-2</v>
      </c>
      <c r="F2297" s="1">
        <f>EXTRACT_WORD(smsSpamCollection_untouched!A2297)</f>
        <v>8</v>
      </c>
      <c r="G2297" s="1">
        <f>EXTRACT_SHORTWORD(smsSpamCollection_untouched!A2297)/Table1[[#This Row],[W]]</f>
        <v>0.875</v>
      </c>
      <c r="H2297" s="1">
        <f>EXTRACT_WORDLen(smsSpamCollection_untouched!A2297)/Table1[[#This Row],[W]]</f>
        <v>5.125</v>
      </c>
      <c r="I2297" s="1">
        <f>EXTRACT_UNIQUEWORD(smsSpamCollection_untouched!A2297)/Table1[[#This Row],[W]]</f>
        <v>1</v>
      </c>
      <c r="J2297" s="1"/>
      <c r="K2297" s="1"/>
      <c r="L2297" s="1"/>
      <c r="M2297" s="1"/>
      <c r="N2297" s="1"/>
      <c r="O2297" s="1"/>
      <c r="P2297" s="1" t="str">
        <f>smsSpamCollection_untouched!B2297</f>
        <v>spam</v>
      </c>
    </row>
    <row r="2298" spans="1:16" x14ac:dyDescent="0.3">
      <c r="A2298" s="1">
        <f>LEN(TRIM(smsSpamCollection_untouched!A2298))</f>
        <v>125</v>
      </c>
      <c r="B2298" s="1">
        <f>EXTRACT_ALPHA(smsSpamCollection_untouched!A2298)/Table1[[#This Row],[C]]</f>
        <v>0.752</v>
      </c>
      <c r="C2298" s="1">
        <f>EXTRACT_NUMBER(smsSpamCollection_untouched!A2298)/Table1[[#This Row],[C]]</f>
        <v>0</v>
      </c>
      <c r="D2298" s="1">
        <f>(Table1[[#This Row],[W]]-1)/Table1[[#This Row],[C]]</f>
        <v>0.23200000000000001</v>
      </c>
      <c r="E2298" s="1">
        <f>EXTRACT_SPCHAR(smsSpamCollection_untouched!A2298)/Table1[[#This Row],[C]]</f>
        <v>1.6E-2</v>
      </c>
      <c r="F2298" s="1">
        <f>EXTRACT_WORD(smsSpamCollection_untouched!A2298)</f>
        <v>30</v>
      </c>
      <c r="G2298" s="1">
        <f>EXTRACT_SHORTWORD(smsSpamCollection_untouched!A2298)/Table1[[#This Row],[W]]</f>
        <v>0.6333333333333333</v>
      </c>
      <c r="H2298" s="1">
        <f>EXTRACT_WORDLen(smsSpamCollection_untouched!A2298)/Table1[[#This Row],[W]]</f>
        <v>3.2</v>
      </c>
      <c r="I2298" s="1">
        <f>EXTRACT_UNIQUEWORD(smsSpamCollection_untouched!A2298)/Table1[[#This Row],[W]]</f>
        <v>0.8666666666666667</v>
      </c>
      <c r="J2298" s="1"/>
      <c r="K2298" s="1"/>
      <c r="L2298" s="1"/>
      <c r="M2298" s="1"/>
      <c r="N2298" s="1"/>
      <c r="O2298" s="1"/>
      <c r="P2298" s="1" t="str">
        <f>smsSpamCollection_untouched!B2298</f>
        <v>ham</v>
      </c>
    </row>
    <row r="2299" spans="1:16" x14ac:dyDescent="0.3">
      <c r="A2299" s="1">
        <f>LEN(TRIM(smsSpamCollection_untouched!A2299))</f>
        <v>183</v>
      </c>
      <c r="B2299" s="1">
        <f>EXTRACT_ALPHA(smsSpamCollection_untouched!A2299)/Table1[[#This Row],[C]]</f>
        <v>0.68852459016393441</v>
      </c>
      <c r="C2299" s="1">
        <f>EXTRACT_NUMBER(smsSpamCollection_untouched!A2299)/Table1[[#This Row],[C]]</f>
        <v>0.12021857923497267</v>
      </c>
      <c r="D2299" s="1">
        <f>(Table1[[#This Row],[W]]-1)/Table1[[#This Row],[C]]</f>
        <v>0.15846994535519127</v>
      </c>
      <c r="E2299" s="1">
        <f>EXTRACT_SPCHAR(smsSpamCollection_untouched!A2299)/Table1[[#This Row],[C]]</f>
        <v>3.2786885245901641E-2</v>
      </c>
      <c r="F2299" s="1">
        <f>EXTRACT_WORD(smsSpamCollection_untouched!A2299)</f>
        <v>30</v>
      </c>
      <c r="G2299" s="1">
        <f>EXTRACT_SHORTWORD(smsSpamCollection_untouched!A2299)/Table1[[#This Row],[W]]</f>
        <v>0.8</v>
      </c>
      <c r="H2299" s="1">
        <f>EXTRACT_WORDLen(smsSpamCollection_untouched!A2299)/Table1[[#This Row],[W]]</f>
        <v>5.1333333333333337</v>
      </c>
      <c r="I2299" s="1">
        <f>EXTRACT_UNIQUEWORD(smsSpamCollection_untouched!A2299)/Table1[[#This Row],[W]]</f>
        <v>0.9</v>
      </c>
      <c r="J2299" s="1"/>
      <c r="K2299" s="1"/>
      <c r="L2299" s="1"/>
      <c r="M2299" s="1"/>
      <c r="N2299" s="1"/>
      <c r="O2299" s="1"/>
      <c r="P2299" s="1" t="str">
        <f>smsSpamCollection_untouched!B2299</f>
        <v>spam</v>
      </c>
    </row>
    <row r="2300" spans="1:16" x14ac:dyDescent="0.3">
      <c r="A2300" s="1">
        <f>LEN(TRIM(smsSpamCollection_untouched!A2300))</f>
        <v>25</v>
      </c>
      <c r="B2300" s="1">
        <f>EXTRACT_ALPHA(smsSpamCollection_untouched!A2300)/Table1[[#This Row],[C]]</f>
        <v>0.72</v>
      </c>
      <c r="C2300" s="1">
        <f>EXTRACT_NUMBER(smsSpamCollection_untouched!A2300)/Table1[[#This Row],[C]]</f>
        <v>0</v>
      </c>
      <c r="D2300" s="1">
        <f>(Table1[[#This Row],[W]]-1)/Table1[[#This Row],[C]]</f>
        <v>0.16</v>
      </c>
      <c r="E2300" s="1">
        <f>EXTRACT_SPCHAR(smsSpamCollection_untouched!A2300)/Table1[[#This Row],[C]]</f>
        <v>0.12</v>
      </c>
      <c r="F2300" s="1">
        <f>EXTRACT_WORD(smsSpamCollection_untouched!A2300)</f>
        <v>5</v>
      </c>
      <c r="G2300" s="1">
        <f>EXTRACT_SHORTWORD(smsSpamCollection_untouched!A2300)/Table1[[#This Row],[W]]</f>
        <v>1</v>
      </c>
      <c r="H2300" s="1">
        <f>EXTRACT_WORDLen(smsSpamCollection_untouched!A2300)/Table1[[#This Row],[W]]</f>
        <v>4.2</v>
      </c>
      <c r="I2300" s="1">
        <f>EXTRACT_UNIQUEWORD(smsSpamCollection_untouched!A2300)/Table1[[#This Row],[W]]</f>
        <v>1</v>
      </c>
      <c r="J2300" s="1"/>
      <c r="K2300" s="1"/>
      <c r="L2300" s="1"/>
      <c r="M2300" s="1"/>
      <c r="N2300" s="1"/>
      <c r="O2300" s="1"/>
      <c r="P2300" s="1" t="str">
        <f>smsSpamCollection_untouched!B2300</f>
        <v>ham</v>
      </c>
    </row>
    <row r="2301" spans="1:16" x14ac:dyDescent="0.3">
      <c r="A2301" s="1">
        <f>LEN(TRIM(smsSpamCollection_untouched!A2301))</f>
        <v>69</v>
      </c>
      <c r="B2301" s="1">
        <f>EXTRACT_ALPHA(smsSpamCollection_untouched!A2301)/Table1[[#This Row],[C]]</f>
        <v>0.81159420289855078</v>
      </c>
      <c r="C2301" s="1">
        <f>EXTRACT_NUMBER(smsSpamCollection_untouched!A2301)/Table1[[#This Row],[C]]</f>
        <v>0</v>
      </c>
      <c r="D2301" s="1">
        <f>(Table1[[#This Row],[W]]-1)/Table1[[#This Row],[C]]</f>
        <v>0.17391304347826086</v>
      </c>
      <c r="E2301" s="1">
        <f>EXTRACT_SPCHAR(smsSpamCollection_untouched!A2301)/Table1[[#This Row],[C]]</f>
        <v>1.4492753623188406E-2</v>
      </c>
      <c r="F2301" s="1">
        <f>EXTRACT_WORD(smsSpamCollection_untouched!A2301)</f>
        <v>13</v>
      </c>
      <c r="G2301" s="1">
        <f>EXTRACT_SHORTWORD(smsSpamCollection_untouched!A2301)/Table1[[#This Row],[W]]</f>
        <v>0.69230769230769229</v>
      </c>
      <c r="H2301" s="1">
        <f>EXTRACT_WORDLen(smsSpamCollection_untouched!A2301)/Table1[[#This Row],[W]]</f>
        <v>4.384615384615385</v>
      </c>
      <c r="I2301" s="1">
        <f>EXTRACT_UNIQUEWORD(smsSpamCollection_untouched!A2301)/Table1[[#This Row],[W]]</f>
        <v>1</v>
      </c>
      <c r="J2301" s="1"/>
      <c r="K2301" s="1"/>
      <c r="L2301" s="1"/>
      <c r="M2301" s="1"/>
      <c r="N2301" s="1"/>
      <c r="O2301" s="1"/>
      <c r="P2301" s="1" t="str">
        <f>smsSpamCollection_untouched!B2301</f>
        <v>ham</v>
      </c>
    </row>
    <row r="2302" spans="1:16" x14ac:dyDescent="0.3">
      <c r="A2302" s="1">
        <f>LEN(TRIM(smsSpamCollection_untouched!A2302))</f>
        <v>157</v>
      </c>
      <c r="B2302" s="1">
        <f>EXTRACT_ALPHA(smsSpamCollection_untouched!A2302)/Table1[[#This Row],[C]]</f>
        <v>0.62420382165605093</v>
      </c>
      <c r="C2302" s="1">
        <f>EXTRACT_NUMBER(smsSpamCollection_untouched!A2302)/Table1[[#This Row],[C]]</f>
        <v>0.15286624203821655</v>
      </c>
      <c r="D2302" s="1">
        <f>(Table1[[#This Row],[W]]-1)/Table1[[#This Row],[C]]</f>
        <v>0.16560509554140126</v>
      </c>
      <c r="E2302" s="1">
        <f>EXTRACT_SPCHAR(smsSpamCollection_untouched!A2302)/Table1[[#This Row],[C]]</f>
        <v>5.7324840764331211E-2</v>
      </c>
      <c r="F2302" s="1">
        <f>EXTRACT_WORD(smsSpamCollection_untouched!A2302)</f>
        <v>27</v>
      </c>
      <c r="G2302" s="1">
        <f>EXTRACT_SHORTWORD(smsSpamCollection_untouched!A2302)/Table1[[#This Row],[W]]</f>
        <v>0.77777777777777779</v>
      </c>
      <c r="H2302" s="1">
        <f>EXTRACT_WORDLen(smsSpamCollection_untouched!A2302)/Table1[[#This Row],[W]]</f>
        <v>4.8518518518518521</v>
      </c>
      <c r="I2302" s="1">
        <f>EXTRACT_UNIQUEWORD(smsSpamCollection_untouched!A2302)/Table1[[#This Row],[W]]</f>
        <v>1</v>
      </c>
      <c r="J2302" s="1"/>
      <c r="K2302" s="1"/>
      <c r="L2302" s="1"/>
      <c r="M2302" s="1"/>
      <c r="N2302" s="1"/>
      <c r="O2302" s="1"/>
      <c r="P2302" s="1" t="str">
        <f>smsSpamCollection_untouched!B2302</f>
        <v>spam</v>
      </c>
    </row>
    <row r="2303" spans="1:16" x14ac:dyDescent="0.3">
      <c r="A2303" s="1">
        <f>LEN(TRIM(smsSpamCollection_untouched!A2303))</f>
        <v>72</v>
      </c>
      <c r="B2303" s="1">
        <f>EXTRACT_ALPHA(smsSpamCollection_untouched!A2303)/Table1[[#This Row],[C]]</f>
        <v>0.73611111111111116</v>
      </c>
      <c r="C2303" s="1">
        <f>EXTRACT_NUMBER(smsSpamCollection_untouched!A2303)/Table1[[#This Row],[C]]</f>
        <v>0</v>
      </c>
      <c r="D2303" s="1">
        <f>(Table1[[#This Row],[W]]-1)/Table1[[#This Row],[C]]</f>
        <v>0.19444444444444445</v>
      </c>
      <c r="E2303" s="1">
        <f>EXTRACT_SPCHAR(smsSpamCollection_untouched!A2303)/Table1[[#This Row],[C]]</f>
        <v>6.9444444444444448E-2</v>
      </c>
      <c r="F2303" s="1">
        <f>EXTRACT_WORD(smsSpamCollection_untouched!A2303)</f>
        <v>15</v>
      </c>
      <c r="G2303" s="1">
        <f>EXTRACT_SHORTWORD(smsSpamCollection_untouched!A2303)/Table1[[#This Row],[W]]</f>
        <v>0.66666666666666663</v>
      </c>
      <c r="H2303" s="1">
        <f>EXTRACT_WORDLen(smsSpamCollection_untouched!A2303)/Table1[[#This Row],[W]]</f>
        <v>3.8666666666666667</v>
      </c>
      <c r="I2303" s="1">
        <f>EXTRACT_UNIQUEWORD(smsSpamCollection_untouched!A2303)/Table1[[#This Row],[W]]</f>
        <v>1</v>
      </c>
      <c r="J2303" s="1"/>
      <c r="K2303" s="1"/>
      <c r="L2303" s="1"/>
      <c r="M2303" s="1"/>
      <c r="N2303" s="1"/>
      <c r="O2303" s="1"/>
      <c r="P2303" s="1" t="str">
        <f>smsSpamCollection_untouched!B2303</f>
        <v>ham</v>
      </c>
    </row>
    <row r="2304" spans="1:16" x14ac:dyDescent="0.3">
      <c r="A2304" s="1">
        <f>LEN(TRIM(smsSpamCollection_untouched!A2304))</f>
        <v>46</v>
      </c>
      <c r="B2304" s="1">
        <f>EXTRACT_ALPHA(smsSpamCollection_untouched!A2304)/Table1[[#This Row],[C]]</f>
        <v>0.69565217391304346</v>
      </c>
      <c r="C2304" s="1">
        <f>EXTRACT_NUMBER(smsSpamCollection_untouched!A2304)/Table1[[#This Row],[C]]</f>
        <v>0</v>
      </c>
      <c r="D2304" s="1">
        <f>(Table1[[#This Row],[W]]-1)/Table1[[#This Row],[C]]</f>
        <v>0.15217391304347827</v>
      </c>
      <c r="E2304" s="1">
        <f>EXTRACT_SPCHAR(smsSpamCollection_untouched!A2304)/Table1[[#This Row],[C]]</f>
        <v>0.17391304347826086</v>
      </c>
      <c r="F2304" s="1">
        <f>EXTRACT_WORD(smsSpamCollection_untouched!A2304)</f>
        <v>8</v>
      </c>
      <c r="G2304" s="1">
        <f>EXTRACT_SHORTWORD(smsSpamCollection_untouched!A2304)/Table1[[#This Row],[W]]</f>
        <v>0.875</v>
      </c>
      <c r="H2304" s="1">
        <f>EXTRACT_WORDLen(smsSpamCollection_untouched!A2304)/Table1[[#This Row],[W]]</f>
        <v>5</v>
      </c>
      <c r="I2304" s="1">
        <f>EXTRACT_UNIQUEWORD(smsSpamCollection_untouched!A2304)/Table1[[#This Row],[W]]</f>
        <v>0.75</v>
      </c>
      <c r="J2304" s="1"/>
      <c r="K2304" s="1"/>
      <c r="L2304" s="1"/>
      <c r="M2304" s="1"/>
      <c r="N2304" s="1"/>
      <c r="O2304" s="1"/>
      <c r="P2304" s="1" t="str">
        <f>smsSpamCollection_untouched!B2304</f>
        <v>ham</v>
      </c>
    </row>
    <row r="2305" spans="1:16" x14ac:dyDescent="0.3">
      <c r="A2305" s="1">
        <f>LEN(TRIM(smsSpamCollection_untouched!A2305))</f>
        <v>28</v>
      </c>
      <c r="B2305" s="1">
        <f>EXTRACT_ALPHA(smsSpamCollection_untouched!A2305)/Table1[[#This Row],[C]]</f>
        <v>0.75</v>
      </c>
      <c r="C2305" s="1">
        <f>EXTRACT_NUMBER(smsSpamCollection_untouched!A2305)/Table1[[#This Row],[C]]</f>
        <v>0</v>
      </c>
      <c r="D2305" s="1">
        <f>(Table1[[#This Row],[W]]-1)/Table1[[#This Row],[C]]</f>
        <v>0.25</v>
      </c>
      <c r="E2305" s="1">
        <f>EXTRACT_SPCHAR(smsSpamCollection_untouched!A2305)/Table1[[#This Row],[C]]</f>
        <v>0</v>
      </c>
      <c r="F2305" s="1">
        <f>EXTRACT_WORD(smsSpamCollection_untouched!A2305)</f>
        <v>8</v>
      </c>
      <c r="G2305" s="1">
        <f>EXTRACT_SHORTWORD(smsSpamCollection_untouched!A2305)/Table1[[#This Row],[W]]</f>
        <v>0.5</v>
      </c>
      <c r="H2305" s="1">
        <f>EXTRACT_WORDLen(smsSpamCollection_untouched!A2305)/Table1[[#This Row],[W]]</f>
        <v>2.625</v>
      </c>
      <c r="I2305" s="1">
        <f>EXTRACT_UNIQUEWORD(smsSpamCollection_untouched!A2305)/Table1[[#This Row],[W]]</f>
        <v>1</v>
      </c>
      <c r="J2305" s="1"/>
      <c r="K2305" s="1"/>
      <c r="L2305" s="1"/>
      <c r="M2305" s="1"/>
      <c r="N2305" s="1"/>
      <c r="O2305" s="1"/>
      <c r="P2305" s="1" t="str">
        <f>smsSpamCollection_untouched!B2305</f>
        <v>ham</v>
      </c>
    </row>
    <row r="2306" spans="1:16" x14ac:dyDescent="0.3">
      <c r="A2306" s="1">
        <f>LEN(TRIM(smsSpamCollection_untouched!A2306))</f>
        <v>65</v>
      </c>
      <c r="B2306" s="1">
        <f>EXTRACT_ALPHA(smsSpamCollection_untouched!A2306)/Table1[[#This Row],[C]]</f>
        <v>0.72307692307692306</v>
      </c>
      <c r="C2306" s="1">
        <f>EXTRACT_NUMBER(smsSpamCollection_untouched!A2306)/Table1[[#This Row],[C]]</f>
        <v>0</v>
      </c>
      <c r="D2306" s="1">
        <f>(Table1[[#This Row],[W]]-1)/Table1[[#This Row],[C]]</f>
        <v>0.2</v>
      </c>
      <c r="E2306" s="1">
        <f>EXTRACT_SPCHAR(smsSpamCollection_untouched!A2306)/Table1[[#This Row],[C]]</f>
        <v>9.2307692307692313E-2</v>
      </c>
      <c r="F2306" s="1">
        <f>EXTRACT_WORD(smsSpamCollection_untouched!A2306)</f>
        <v>14</v>
      </c>
      <c r="G2306" s="1">
        <f>EXTRACT_SHORTWORD(smsSpamCollection_untouched!A2306)/Table1[[#This Row],[W]]</f>
        <v>0.7142857142857143</v>
      </c>
      <c r="H2306" s="1">
        <f>EXTRACT_WORDLen(smsSpamCollection_untouched!A2306)/Table1[[#This Row],[W]]</f>
        <v>3.7857142857142856</v>
      </c>
      <c r="I2306" s="1">
        <f>EXTRACT_UNIQUEWORD(smsSpamCollection_untouched!A2306)/Table1[[#This Row],[W]]</f>
        <v>0.9285714285714286</v>
      </c>
      <c r="J2306" s="1"/>
      <c r="K2306" s="1"/>
      <c r="L2306" s="1"/>
      <c r="M2306" s="1"/>
      <c r="N2306" s="1"/>
      <c r="O2306" s="1"/>
      <c r="P2306" s="1" t="str">
        <f>smsSpamCollection_untouched!B2306</f>
        <v>ham</v>
      </c>
    </row>
    <row r="2307" spans="1:16" x14ac:dyDescent="0.3">
      <c r="A2307" s="1">
        <f>LEN(TRIM(smsSpamCollection_untouched!A2307))</f>
        <v>127</v>
      </c>
      <c r="B2307" s="1">
        <f>EXTRACT_ALPHA(smsSpamCollection_untouched!A2307)/Table1[[#This Row],[C]]</f>
        <v>0.75590551181102361</v>
      </c>
      <c r="C2307" s="1">
        <f>EXTRACT_NUMBER(smsSpamCollection_untouched!A2307)/Table1[[#This Row],[C]]</f>
        <v>7.874015748031496E-3</v>
      </c>
      <c r="D2307" s="1">
        <f>(Table1[[#This Row],[W]]-1)/Table1[[#This Row],[C]]</f>
        <v>0.22047244094488189</v>
      </c>
      <c r="E2307" s="1">
        <f>EXTRACT_SPCHAR(smsSpamCollection_untouched!A2307)/Table1[[#This Row],[C]]</f>
        <v>1.5748031496062992E-2</v>
      </c>
      <c r="F2307" s="1">
        <f>EXTRACT_WORD(smsSpamCollection_untouched!A2307)</f>
        <v>29</v>
      </c>
      <c r="G2307" s="1">
        <f>EXTRACT_SHORTWORD(smsSpamCollection_untouched!A2307)/Table1[[#This Row],[W]]</f>
        <v>0.72413793103448276</v>
      </c>
      <c r="H2307" s="1">
        <f>EXTRACT_WORDLen(smsSpamCollection_untouched!A2307)/Table1[[#This Row],[W]]</f>
        <v>3.4137931034482758</v>
      </c>
      <c r="I2307" s="1">
        <f>EXTRACT_UNIQUEWORD(smsSpamCollection_untouched!A2307)/Table1[[#This Row],[W]]</f>
        <v>0.89655172413793105</v>
      </c>
      <c r="J2307" s="1"/>
      <c r="K2307" s="1"/>
      <c r="L2307" s="1"/>
      <c r="M2307" s="1"/>
      <c r="N2307" s="1"/>
      <c r="O2307" s="1"/>
      <c r="P2307" s="1" t="str">
        <f>smsSpamCollection_untouched!B2307</f>
        <v>ham</v>
      </c>
    </row>
    <row r="2308" spans="1:16" x14ac:dyDescent="0.3">
      <c r="A2308" s="1">
        <f>LEN(TRIM(smsSpamCollection_untouched!A2308))</f>
        <v>62</v>
      </c>
      <c r="B2308" s="1">
        <f>EXTRACT_ALPHA(smsSpamCollection_untouched!A2308)/Table1[[#This Row],[C]]</f>
        <v>0.79032258064516125</v>
      </c>
      <c r="C2308" s="1">
        <f>EXTRACT_NUMBER(smsSpamCollection_untouched!A2308)/Table1[[#This Row],[C]]</f>
        <v>0</v>
      </c>
      <c r="D2308" s="1">
        <f>(Table1[[#This Row],[W]]-1)/Table1[[#This Row],[C]]</f>
        <v>0.19354838709677419</v>
      </c>
      <c r="E2308" s="1">
        <f>EXTRACT_SPCHAR(smsSpamCollection_untouched!A2308)/Table1[[#This Row],[C]]</f>
        <v>1.6129032258064516E-2</v>
      </c>
      <c r="F2308" s="1">
        <f>EXTRACT_WORD(smsSpamCollection_untouched!A2308)</f>
        <v>13</v>
      </c>
      <c r="G2308" s="1">
        <f>EXTRACT_SHORTWORD(smsSpamCollection_untouched!A2308)/Table1[[#This Row],[W]]</f>
        <v>0.76923076923076927</v>
      </c>
      <c r="H2308" s="1">
        <f>EXTRACT_WORDLen(smsSpamCollection_untouched!A2308)/Table1[[#This Row],[W]]</f>
        <v>3.8461538461538463</v>
      </c>
      <c r="I2308" s="1">
        <f>EXTRACT_UNIQUEWORD(smsSpamCollection_untouched!A2308)/Table1[[#This Row],[W]]</f>
        <v>0.92307692307692313</v>
      </c>
      <c r="J2308" s="1"/>
      <c r="K2308" s="1"/>
      <c r="L2308" s="1"/>
      <c r="M2308" s="1"/>
      <c r="N2308" s="1"/>
      <c r="O2308" s="1"/>
      <c r="P2308" s="1" t="str">
        <f>smsSpamCollection_untouched!B2308</f>
        <v>ham</v>
      </c>
    </row>
    <row r="2309" spans="1:16" x14ac:dyDescent="0.3">
      <c r="A2309" s="1">
        <f>LEN(TRIM(smsSpamCollection_untouched!A2309))</f>
        <v>25</v>
      </c>
      <c r="B2309" s="1">
        <f>EXTRACT_ALPHA(smsSpamCollection_untouched!A2309)/Table1[[#This Row],[C]]</f>
        <v>0.84</v>
      </c>
      <c r="C2309" s="1">
        <f>EXTRACT_NUMBER(smsSpamCollection_untouched!A2309)/Table1[[#This Row],[C]]</f>
        <v>0</v>
      </c>
      <c r="D2309" s="1">
        <f>(Table1[[#This Row],[W]]-1)/Table1[[#This Row],[C]]</f>
        <v>0.12</v>
      </c>
      <c r="E2309" s="1">
        <f>EXTRACT_SPCHAR(smsSpamCollection_untouched!A2309)/Table1[[#This Row],[C]]</f>
        <v>0.04</v>
      </c>
      <c r="F2309" s="1">
        <f>EXTRACT_WORD(smsSpamCollection_untouched!A2309)</f>
        <v>4</v>
      </c>
      <c r="G2309" s="1">
        <f>EXTRACT_SHORTWORD(smsSpamCollection_untouched!A2309)/Table1[[#This Row],[W]]</f>
        <v>1</v>
      </c>
      <c r="H2309" s="1">
        <f>EXTRACT_WORDLen(smsSpamCollection_untouched!A2309)/Table1[[#This Row],[W]]</f>
        <v>5.5</v>
      </c>
      <c r="I2309" s="1">
        <f>EXTRACT_UNIQUEWORD(smsSpamCollection_untouched!A2309)/Table1[[#This Row],[W]]</f>
        <v>1</v>
      </c>
      <c r="J2309" s="1"/>
      <c r="K2309" s="1"/>
      <c r="L2309" s="1"/>
      <c r="M2309" s="1"/>
      <c r="N2309" s="1"/>
      <c r="O2309" s="1"/>
      <c r="P2309" s="1" t="str">
        <f>smsSpamCollection_untouched!B2309</f>
        <v>ham</v>
      </c>
    </row>
    <row r="2310" spans="1:16" x14ac:dyDescent="0.3">
      <c r="A2310" s="1">
        <f>LEN(TRIM(smsSpamCollection_untouched!A2310))</f>
        <v>147</v>
      </c>
      <c r="B2310" s="1">
        <f>EXTRACT_ALPHA(smsSpamCollection_untouched!A2310)/Table1[[#This Row],[C]]</f>
        <v>0.63265306122448983</v>
      </c>
      <c r="C2310" s="1">
        <f>EXTRACT_NUMBER(smsSpamCollection_untouched!A2310)/Table1[[#This Row],[C]]</f>
        <v>0.12925170068027211</v>
      </c>
      <c r="D2310" s="1">
        <f>(Table1[[#This Row],[W]]-1)/Table1[[#This Row],[C]]</f>
        <v>0.17006802721088435</v>
      </c>
      <c r="E2310" s="1">
        <f>EXTRACT_SPCHAR(smsSpamCollection_untouched!A2310)/Table1[[#This Row],[C]]</f>
        <v>6.8027210884353748E-2</v>
      </c>
      <c r="F2310" s="1">
        <f>EXTRACT_WORD(smsSpamCollection_untouched!A2310)</f>
        <v>26</v>
      </c>
      <c r="G2310" s="1">
        <f>EXTRACT_SHORTWORD(smsSpamCollection_untouched!A2310)/Table1[[#This Row],[W]]</f>
        <v>0.69230769230769229</v>
      </c>
      <c r="H2310" s="1">
        <f>EXTRACT_WORDLen(smsSpamCollection_untouched!A2310)/Table1[[#This Row],[W]]</f>
        <v>4.6923076923076925</v>
      </c>
      <c r="I2310" s="1">
        <f>EXTRACT_UNIQUEWORD(smsSpamCollection_untouched!A2310)/Table1[[#This Row],[W]]</f>
        <v>0.92307692307692313</v>
      </c>
      <c r="J2310" s="1"/>
      <c r="K2310" s="1"/>
      <c r="L2310" s="1"/>
      <c r="M2310" s="1"/>
      <c r="N2310" s="1"/>
      <c r="O2310" s="1"/>
      <c r="P2310" s="1" t="str">
        <f>smsSpamCollection_untouched!B2310</f>
        <v>spam</v>
      </c>
    </row>
    <row r="2311" spans="1:16" x14ac:dyDescent="0.3">
      <c r="A2311" s="1">
        <f>LEN(TRIM(smsSpamCollection_untouched!A2311))</f>
        <v>162</v>
      </c>
      <c r="B2311" s="1">
        <f>EXTRACT_ALPHA(smsSpamCollection_untouched!A2311)/Table1[[#This Row],[C]]</f>
        <v>0.62962962962962965</v>
      </c>
      <c r="C2311" s="1">
        <f>EXTRACT_NUMBER(smsSpamCollection_untouched!A2311)/Table1[[#This Row],[C]]</f>
        <v>0.1419753086419753</v>
      </c>
      <c r="D2311" s="1">
        <f>(Table1[[#This Row],[W]]-1)/Table1[[#This Row],[C]]</f>
        <v>0.17901234567901234</v>
      </c>
      <c r="E2311" s="1">
        <f>EXTRACT_SPCHAR(smsSpamCollection_untouched!A2311)/Table1[[#This Row],[C]]</f>
        <v>4.9382716049382713E-2</v>
      </c>
      <c r="F2311" s="1">
        <f>EXTRACT_WORD(smsSpamCollection_untouched!A2311)</f>
        <v>30</v>
      </c>
      <c r="G2311" s="1">
        <f>EXTRACT_SHORTWORD(smsSpamCollection_untouched!A2311)/Table1[[#This Row],[W]]</f>
        <v>0.8</v>
      </c>
      <c r="H2311" s="1">
        <f>EXTRACT_WORDLen(smsSpamCollection_untouched!A2311)/Table1[[#This Row],[W]]</f>
        <v>4.4333333333333336</v>
      </c>
      <c r="I2311" s="1">
        <f>EXTRACT_UNIQUEWORD(smsSpamCollection_untouched!A2311)/Table1[[#This Row],[W]]</f>
        <v>1</v>
      </c>
      <c r="J2311" s="1"/>
      <c r="K2311" s="1"/>
      <c r="L2311" s="1"/>
      <c r="M2311" s="1"/>
      <c r="N2311" s="1"/>
      <c r="O2311" s="1"/>
      <c r="P2311" s="1" t="str">
        <f>smsSpamCollection_untouched!B2311</f>
        <v>spam</v>
      </c>
    </row>
    <row r="2312" spans="1:16" x14ac:dyDescent="0.3">
      <c r="A2312" s="1">
        <f>LEN(TRIM(smsSpamCollection_untouched!A2312))</f>
        <v>76</v>
      </c>
      <c r="B2312" s="1">
        <f>EXTRACT_ALPHA(smsSpamCollection_untouched!A2312)/Table1[[#This Row],[C]]</f>
        <v>0.77631578947368418</v>
      </c>
      <c r="C2312" s="1">
        <f>EXTRACT_NUMBER(smsSpamCollection_untouched!A2312)/Table1[[#This Row],[C]]</f>
        <v>2.6315789473684209E-2</v>
      </c>
      <c r="D2312" s="1">
        <f>(Table1[[#This Row],[W]]-1)/Table1[[#This Row],[C]]</f>
        <v>0.18421052631578946</v>
      </c>
      <c r="E2312" s="1">
        <f>EXTRACT_SPCHAR(smsSpamCollection_untouched!A2312)/Table1[[#This Row],[C]]</f>
        <v>2.6315789473684209E-2</v>
      </c>
      <c r="F2312" s="1">
        <f>EXTRACT_WORD(smsSpamCollection_untouched!A2312)</f>
        <v>15</v>
      </c>
      <c r="G2312" s="1">
        <f>EXTRACT_SHORTWORD(smsSpamCollection_untouched!A2312)/Table1[[#This Row],[W]]</f>
        <v>0.73333333333333328</v>
      </c>
      <c r="H2312" s="1">
        <f>EXTRACT_WORDLen(smsSpamCollection_untouched!A2312)/Table1[[#This Row],[W]]</f>
        <v>4.2</v>
      </c>
      <c r="I2312" s="1">
        <f>EXTRACT_UNIQUEWORD(smsSpamCollection_untouched!A2312)/Table1[[#This Row],[W]]</f>
        <v>0.8666666666666667</v>
      </c>
      <c r="J2312" s="1"/>
      <c r="K2312" s="1"/>
      <c r="L2312" s="1"/>
      <c r="M2312" s="1"/>
      <c r="N2312" s="1"/>
      <c r="O2312" s="1"/>
      <c r="P2312" s="1" t="str">
        <f>smsSpamCollection_untouched!B2312</f>
        <v>ham</v>
      </c>
    </row>
    <row r="2313" spans="1:16" x14ac:dyDescent="0.3">
      <c r="A2313" s="1">
        <f>LEN(TRIM(smsSpamCollection_untouched!A2313))</f>
        <v>150</v>
      </c>
      <c r="B2313" s="1">
        <f>EXTRACT_ALPHA(smsSpamCollection_untouched!A2313)/Table1[[#This Row],[C]]</f>
        <v>0.66666666666666663</v>
      </c>
      <c r="C2313" s="1">
        <f>EXTRACT_NUMBER(smsSpamCollection_untouched!A2313)/Table1[[#This Row],[C]]</f>
        <v>0.10666666666666667</v>
      </c>
      <c r="D2313" s="1">
        <f>(Table1[[#This Row],[W]]-1)/Table1[[#This Row],[C]]</f>
        <v>0.18</v>
      </c>
      <c r="E2313" s="1">
        <f>EXTRACT_SPCHAR(smsSpamCollection_untouched!A2313)/Table1[[#This Row],[C]]</f>
        <v>4.6666666666666669E-2</v>
      </c>
      <c r="F2313" s="1">
        <f>EXTRACT_WORD(smsSpamCollection_untouched!A2313)</f>
        <v>28</v>
      </c>
      <c r="G2313" s="1">
        <f>EXTRACT_SHORTWORD(smsSpamCollection_untouched!A2313)/Table1[[#This Row],[W]]</f>
        <v>0.8571428571428571</v>
      </c>
      <c r="H2313" s="1">
        <f>EXTRACT_WORDLen(smsSpamCollection_untouched!A2313)/Table1[[#This Row],[W]]</f>
        <v>4.3928571428571432</v>
      </c>
      <c r="I2313" s="1">
        <f>EXTRACT_UNIQUEWORD(smsSpamCollection_untouched!A2313)/Table1[[#This Row],[W]]</f>
        <v>0.8571428571428571</v>
      </c>
      <c r="J2313" s="1"/>
      <c r="K2313" s="1"/>
      <c r="L2313" s="1"/>
      <c r="M2313" s="1"/>
      <c r="N2313" s="1"/>
      <c r="O2313" s="1"/>
      <c r="P2313" s="1" t="str">
        <f>smsSpamCollection_untouched!B2313</f>
        <v>spam</v>
      </c>
    </row>
    <row r="2314" spans="1:16" x14ac:dyDescent="0.3">
      <c r="A2314" s="1">
        <f>LEN(TRIM(smsSpamCollection_untouched!A2314))</f>
        <v>156</v>
      </c>
      <c r="B2314" s="1">
        <f>EXTRACT_ALPHA(smsSpamCollection_untouched!A2314)/Table1[[#This Row],[C]]</f>
        <v>0.66666666666666663</v>
      </c>
      <c r="C2314" s="1">
        <f>EXTRACT_NUMBER(smsSpamCollection_untouched!A2314)/Table1[[#This Row],[C]]</f>
        <v>0.11538461538461539</v>
      </c>
      <c r="D2314" s="1">
        <f>(Table1[[#This Row],[W]]-1)/Table1[[#This Row],[C]]</f>
        <v>0.16025641025641027</v>
      </c>
      <c r="E2314" s="1">
        <f>EXTRACT_SPCHAR(smsSpamCollection_untouched!A2314)/Table1[[#This Row],[C]]</f>
        <v>5.7692307692307696E-2</v>
      </c>
      <c r="F2314" s="1">
        <f>EXTRACT_WORD(smsSpamCollection_untouched!A2314)</f>
        <v>26</v>
      </c>
      <c r="G2314" s="1">
        <f>EXTRACT_SHORTWORD(smsSpamCollection_untouched!A2314)/Table1[[#This Row],[W]]</f>
        <v>0.80769230769230771</v>
      </c>
      <c r="H2314" s="1">
        <f>EXTRACT_WORDLen(smsSpamCollection_untouched!A2314)/Table1[[#This Row],[W]]</f>
        <v>5.0384615384615383</v>
      </c>
      <c r="I2314" s="1">
        <f>EXTRACT_UNIQUEWORD(smsSpamCollection_untouched!A2314)/Table1[[#This Row],[W]]</f>
        <v>1</v>
      </c>
      <c r="J2314" s="1"/>
      <c r="K2314" s="1"/>
      <c r="L2314" s="1"/>
      <c r="M2314" s="1"/>
      <c r="N2314" s="1"/>
      <c r="O2314" s="1"/>
      <c r="P2314" s="1" t="str">
        <f>smsSpamCollection_untouched!B2314</f>
        <v>spam</v>
      </c>
    </row>
    <row r="2315" spans="1:16" x14ac:dyDescent="0.3">
      <c r="A2315" s="1">
        <f>LEN(TRIM(smsSpamCollection_untouched!A2315))</f>
        <v>113</v>
      </c>
      <c r="B2315" s="1">
        <f>EXTRACT_ALPHA(smsSpamCollection_untouched!A2315)/Table1[[#This Row],[C]]</f>
        <v>0.79646017699115046</v>
      </c>
      <c r="C2315" s="1">
        <f>EXTRACT_NUMBER(smsSpamCollection_untouched!A2315)/Table1[[#This Row],[C]]</f>
        <v>8.8495575221238937E-3</v>
      </c>
      <c r="D2315" s="1">
        <f>(Table1[[#This Row],[W]]-1)/Table1[[#This Row],[C]]</f>
        <v>0.12389380530973451</v>
      </c>
      <c r="E2315" s="1">
        <f>EXTRACT_SPCHAR(smsSpamCollection_untouched!A2315)/Table1[[#This Row],[C]]</f>
        <v>7.0796460176991149E-2</v>
      </c>
      <c r="F2315" s="1">
        <f>EXTRACT_WORD(smsSpamCollection_untouched!A2315)</f>
        <v>15</v>
      </c>
      <c r="G2315" s="1">
        <f>EXTRACT_SHORTWORD(smsSpamCollection_untouched!A2315)/Table1[[#This Row],[W]]</f>
        <v>0.8666666666666667</v>
      </c>
      <c r="H2315" s="1">
        <f>EXTRACT_WORDLen(smsSpamCollection_untouched!A2315)/Table1[[#This Row],[W]]</f>
        <v>6.6</v>
      </c>
      <c r="I2315" s="1">
        <f>EXTRACT_UNIQUEWORD(smsSpamCollection_untouched!A2315)/Table1[[#This Row],[W]]</f>
        <v>0.93333333333333335</v>
      </c>
      <c r="J2315" s="1"/>
      <c r="K2315" s="1"/>
      <c r="L2315" s="1"/>
      <c r="M2315" s="1"/>
      <c r="N2315" s="1"/>
      <c r="O2315" s="1"/>
      <c r="P2315" s="1" t="str">
        <f>smsSpamCollection_untouched!B2315</f>
        <v>spam</v>
      </c>
    </row>
    <row r="2316" spans="1:16" x14ac:dyDescent="0.3">
      <c r="A2316" s="1">
        <f>LEN(TRIM(smsSpamCollection_untouched!A2316))</f>
        <v>23</v>
      </c>
      <c r="B2316" s="1">
        <f>EXTRACT_ALPHA(smsSpamCollection_untouched!A2316)/Table1[[#This Row],[C]]</f>
        <v>0.73913043478260865</v>
      </c>
      <c r="C2316" s="1">
        <f>EXTRACT_NUMBER(smsSpamCollection_untouched!A2316)/Table1[[#This Row],[C]]</f>
        <v>0</v>
      </c>
      <c r="D2316" s="1">
        <f>(Table1[[#This Row],[W]]-1)/Table1[[#This Row],[C]]</f>
        <v>0.21739130434782608</v>
      </c>
      <c r="E2316" s="1">
        <f>EXTRACT_SPCHAR(smsSpamCollection_untouched!A2316)/Table1[[#This Row],[C]]</f>
        <v>4.3478260869565216E-2</v>
      </c>
      <c r="F2316" s="1">
        <f>EXTRACT_WORD(smsSpamCollection_untouched!A2316)</f>
        <v>6</v>
      </c>
      <c r="G2316" s="1">
        <f>EXTRACT_SHORTWORD(smsSpamCollection_untouched!A2316)/Table1[[#This Row],[W]]</f>
        <v>0.66666666666666663</v>
      </c>
      <c r="H2316" s="1">
        <f>EXTRACT_WORDLen(smsSpamCollection_untouched!A2316)/Table1[[#This Row],[W]]</f>
        <v>3</v>
      </c>
      <c r="I2316" s="1">
        <f>EXTRACT_UNIQUEWORD(smsSpamCollection_untouched!A2316)/Table1[[#This Row],[W]]</f>
        <v>1</v>
      </c>
      <c r="J2316" s="1"/>
      <c r="K2316" s="1"/>
      <c r="L2316" s="1"/>
      <c r="M2316" s="1"/>
      <c r="N2316" s="1"/>
      <c r="O2316" s="1"/>
      <c r="P2316" s="1" t="str">
        <f>smsSpamCollection_untouched!B2316</f>
        <v>ham</v>
      </c>
    </row>
    <row r="2317" spans="1:16" x14ac:dyDescent="0.3">
      <c r="A2317" s="1">
        <f>LEN(TRIM(smsSpamCollection_untouched!A2317))</f>
        <v>85</v>
      </c>
      <c r="B2317" s="1">
        <f>EXTRACT_ALPHA(smsSpamCollection_untouched!A2317)/Table1[[#This Row],[C]]</f>
        <v>0.8</v>
      </c>
      <c r="C2317" s="1">
        <f>EXTRACT_NUMBER(smsSpamCollection_untouched!A2317)/Table1[[#This Row],[C]]</f>
        <v>0</v>
      </c>
      <c r="D2317" s="1">
        <f>(Table1[[#This Row],[W]]-1)/Table1[[#This Row],[C]]</f>
        <v>0.18823529411764706</v>
      </c>
      <c r="E2317" s="1">
        <f>EXTRACT_SPCHAR(smsSpamCollection_untouched!A2317)/Table1[[#This Row],[C]]</f>
        <v>1.1764705882352941E-2</v>
      </c>
      <c r="F2317" s="1">
        <f>EXTRACT_WORD(smsSpamCollection_untouched!A2317)</f>
        <v>17</v>
      </c>
      <c r="G2317" s="1">
        <f>EXTRACT_SHORTWORD(smsSpamCollection_untouched!A2317)/Table1[[#This Row],[W]]</f>
        <v>0.88235294117647056</v>
      </c>
      <c r="H2317" s="1">
        <f>EXTRACT_WORDLen(smsSpamCollection_untouched!A2317)/Table1[[#This Row],[W]]</f>
        <v>4.0588235294117645</v>
      </c>
      <c r="I2317" s="1">
        <f>EXTRACT_UNIQUEWORD(smsSpamCollection_untouched!A2317)/Table1[[#This Row],[W]]</f>
        <v>1</v>
      </c>
      <c r="J2317" s="1"/>
      <c r="K2317" s="1"/>
      <c r="L2317" s="1"/>
      <c r="M2317" s="1"/>
      <c r="N2317" s="1"/>
      <c r="O2317" s="1"/>
      <c r="P2317" s="1" t="str">
        <f>smsSpamCollection_untouched!B2317</f>
        <v>ham</v>
      </c>
    </row>
    <row r="2318" spans="1:16" x14ac:dyDescent="0.3">
      <c r="A2318" s="1">
        <f>LEN(TRIM(smsSpamCollection_untouched!A2318))</f>
        <v>34</v>
      </c>
      <c r="B2318" s="1">
        <f>EXTRACT_ALPHA(smsSpamCollection_untouched!A2318)/Table1[[#This Row],[C]]</f>
        <v>0.82352941176470584</v>
      </c>
      <c r="C2318" s="1">
        <f>EXTRACT_NUMBER(smsSpamCollection_untouched!A2318)/Table1[[#This Row],[C]]</f>
        <v>0</v>
      </c>
      <c r="D2318" s="1">
        <f>(Table1[[#This Row],[W]]-1)/Table1[[#This Row],[C]]</f>
        <v>0.11764705882352941</v>
      </c>
      <c r="E2318" s="1">
        <f>EXTRACT_SPCHAR(smsSpamCollection_untouched!A2318)/Table1[[#This Row],[C]]</f>
        <v>5.8823529411764705E-2</v>
      </c>
      <c r="F2318" s="1">
        <f>EXTRACT_WORD(smsSpamCollection_untouched!A2318)</f>
        <v>5</v>
      </c>
      <c r="G2318" s="1">
        <f>EXTRACT_SHORTWORD(smsSpamCollection_untouched!A2318)/Table1[[#This Row],[W]]</f>
        <v>1</v>
      </c>
      <c r="H2318" s="1">
        <f>EXTRACT_WORDLen(smsSpamCollection_untouched!A2318)/Table1[[#This Row],[W]]</f>
        <v>6</v>
      </c>
      <c r="I2318" s="1">
        <f>EXTRACT_UNIQUEWORD(smsSpamCollection_untouched!A2318)/Table1[[#This Row],[W]]</f>
        <v>1</v>
      </c>
      <c r="J2318" s="1"/>
      <c r="K2318" s="1"/>
      <c r="L2318" s="1"/>
      <c r="M2318" s="1"/>
      <c r="N2318" s="1"/>
      <c r="O2318" s="1"/>
      <c r="P2318" s="1" t="str">
        <f>smsSpamCollection_untouched!B2318</f>
        <v>ham</v>
      </c>
    </row>
    <row r="2319" spans="1:16" x14ac:dyDescent="0.3">
      <c r="A2319" s="1">
        <f>LEN(TRIM(smsSpamCollection_untouched!A2319))</f>
        <v>41</v>
      </c>
      <c r="B2319" s="1">
        <f>EXTRACT_ALPHA(smsSpamCollection_untouched!A2319)/Table1[[#This Row],[C]]</f>
        <v>0.73170731707317072</v>
      </c>
      <c r="C2319" s="1">
        <f>EXTRACT_NUMBER(smsSpamCollection_untouched!A2319)/Table1[[#This Row],[C]]</f>
        <v>0</v>
      </c>
      <c r="D2319" s="1">
        <f>(Table1[[#This Row],[W]]-1)/Table1[[#This Row],[C]]</f>
        <v>0.1951219512195122</v>
      </c>
      <c r="E2319" s="1">
        <f>EXTRACT_SPCHAR(smsSpamCollection_untouched!A2319)/Table1[[#This Row],[C]]</f>
        <v>7.3170731707317069E-2</v>
      </c>
      <c r="F2319" s="1">
        <f>EXTRACT_WORD(smsSpamCollection_untouched!A2319)</f>
        <v>9</v>
      </c>
      <c r="G2319" s="1">
        <f>EXTRACT_SHORTWORD(smsSpamCollection_untouched!A2319)/Table1[[#This Row],[W]]</f>
        <v>0.66666666666666663</v>
      </c>
      <c r="H2319" s="1">
        <f>EXTRACT_WORDLen(smsSpamCollection_untouched!A2319)/Table1[[#This Row],[W]]</f>
        <v>3.6666666666666665</v>
      </c>
      <c r="I2319" s="1">
        <f>EXTRACT_UNIQUEWORD(smsSpamCollection_untouched!A2319)/Table1[[#This Row],[W]]</f>
        <v>1</v>
      </c>
      <c r="J2319" s="1"/>
      <c r="K2319" s="1"/>
      <c r="L2319" s="1"/>
      <c r="M2319" s="1"/>
      <c r="N2319" s="1"/>
      <c r="O2319" s="1"/>
      <c r="P2319" s="1" t="str">
        <f>smsSpamCollection_untouched!B2319</f>
        <v>ham</v>
      </c>
    </row>
    <row r="2320" spans="1:16" x14ac:dyDescent="0.3">
      <c r="A2320" s="1">
        <f>LEN(TRIM(smsSpamCollection_untouched!A2320))</f>
        <v>133</v>
      </c>
      <c r="B2320" s="1">
        <f>EXTRACT_ALPHA(smsSpamCollection_untouched!A2320)/Table1[[#This Row],[C]]</f>
        <v>0.73684210526315785</v>
      </c>
      <c r="C2320" s="1">
        <f>EXTRACT_NUMBER(smsSpamCollection_untouched!A2320)/Table1[[#This Row],[C]]</f>
        <v>0</v>
      </c>
      <c r="D2320" s="1">
        <f>(Table1[[#This Row],[W]]-1)/Table1[[#This Row],[C]]</f>
        <v>0.18796992481203006</v>
      </c>
      <c r="E2320" s="1">
        <f>EXTRACT_SPCHAR(smsSpamCollection_untouched!A2320)/Table1[[#This Row],[C]]</f>
        <v>7.5187969924812026E-2</v>
      </c>
      <c r="F2320" s="1">
        <f>EXTRACT_WORD(smsSpamCollection_untouched!A2320)</f>
        <v>26</v>
      </c>
      <c r="G2320" s="1">
        <f>EXTRACT_SHORTWORD(smsSpamCollection_untouched!A2320)/Table1[[#This Row],[W]]</f>
        <v>0.65384615384615385</v>
      </c>
      <c r="H2320" s="1">
        <f>EXTRACT_WORDLen(smsSpamCollection_untouched!A2320)/Table1[[#This Row],[W]]</f>
        <v>4.1538461538461542</v>
      </c>
      <c r="I2320" s="1">
        <f>EXTRACT_UNIQUEWORD(smsSpamCollection_untouched!A2320)/Table1[[#This Row],[W]]</f>
        <v>0.80769230769230771</v>
      </c>
      <c r="J2320" s="1"/>
      <c r="K2320" s="1"/>
      <c r="L2320" s="1"/>
      <c r="M2320" s="1"/>
      <c r="N2320" s="1"/>
      <c r="O2320" s="1"/>
      <c r="P2320" s="1" t="str">
        <f>smsSpamCollection_untouched!B2320</f>
        <v>ham</v>
      </c>
    </row>
    <row r="2321" spans="1:16" x14ac:dyDescent="0.3">
      <c r="A2321" s="1">
        <f>LEN(TRIM(smsSpamCollection_untouched!A2321))</f>
        <v>25</v>
      </c>
      <c r="B2321" s="1">
        <f>EXTRACT_ALPHA(smsSpamCollection_untouched!A2321)/Table1[[#This Row],[C]]</f>
        <v>0.72</v>
      </c>
      <c r="C2321" s="1">
        <f>EXTRACT_NUMBER(smsSpamCollection_untouched!A2321)/Table1[[#This Row],[C]]</f>
        <v>0</v>
      </c>
      <c r="D2321" s="1">
        <f>(Table1[[#This Row],[W]]-1)/Table1[[#This Row],[C]]</f>
        <v>0.2</v>
      </c>
      <c r="E2321" s="1">
        <f>EXTRACT_SPCHAR(smsSpamCollection_untouched!A2321)/Table1[[#This Row],[C]]</f>
        <v>0.08</v>
      </c>
      <c r="F2321" s="1">
        <f>EXTRACT_WORD(smsSpamCollection_untouched!A2321)</f>
        <v>6</v>
      </c>
      <c r="G2321" s="1">
        <f>EXTRACT_SHORTWORD(smsSpamCollection_untouched!A2321)/Table1[[#This Row],[W]]</f>
        <v>0.66666666666666663</v>
      </c>
      <c r="H2321" s="1">
        <f>EXTRACT_WORDLen(smsSpamCollection_untouched!A2321)/Table1[[#This Row],[W]]</f>
        <v>3.3333333333333335</v>
      </c>
      <c r="I2321" s="1">
        <f>EXTRACT_UNIQUEWORD(smsSpamCollection_untouched!A2321)/Table1[[#This Row],[W]]</f>
        <v>1</v>
      </c>
      <c r="J2321" s="1"/>
      <c r="K2321" s="1"/>
      <c r="L2321" s="1"/>
      <c r="M2321" s="1"/>
      <c r="N2321" s="1"/>
      <c r="O2321" s="1"/>
      <c r="P2321" s="1" t="str">
        <f>smsSpamCollection_untouched!B2321</f>
        <v>ham</v>
      </c>
    </row>
    <row r="2322" spans="1:16" x14ac:dyDescent="0.3">
      <c r="A2322" s="1">
        <f>LEN(TRIM(smsSpamCollection_untouched!A2322))</f>
        <v>30</v>
      </c>
      <c r="B2322" s="1">
        <f>EXTRACT_ALPHA(smsSpamCollection_untouched!A2322)/Table1[[#This Row],[C]]</f>
        <v>0.76666666666666672</v>
      </c>
      <c r="C2322" s="1">
        <f>EXTRACT_NUMBER(smsSpamCollection_untouched!A2322)/Table1[[#This Row],[C]]</f>
        <v>0</v>
      </c>
      <c r="D2322" s="1">
        <f>(Table1[[#This Row],[W]]-1)/Table1[[#This Row],[C]]</f>
        <v>0.2</v>
      </c>
      <c r="E2322" s="1">
        <f>EXTRACT_SPCHAR(smsSpamCollection_untouched!A2322)/Table1[[#This Row],[C]]</f>
        <v>3.3333333333333333E-2</v>
      </c>
      <c r="F2322" s="1">
        <f>EXTRACT_WORD(smsSpamCollection_untouched!A2322)</f>
        <v>7</v>
      </c>
      <c r="G2322" s="1">
        <f>EXTRACT_SHORTWORD(smsSpamCollection_untouched!A2322)/Table1[[#This Row],[W]]</f>
        <v>0.7142857142857143</v>
      </c>
      <c r="H2322" s="1">
        <f>EXTRACT_WORDLen(smsSpamCollection_untouched!A2322)/Table1[[#This Row],[W]]</f>
        <v>3.4285714285714284</v>
      </c>
      <c r="I2322" s="1">
        <f>EXTRACT_UNIQUEWORD(smsSpamCollection_untouched!A2322)/Table1[[#This Row],[W]]</f>
        <v>1</v>
      </c>
      <c r="J2322" s="1"/>
      <c r="K2322" s="1"/>
      <c r="L2322" s="1"/>
      <c r="M2322" s="1"/>
      <c r="N2322" s="1"/>
      <c r="O2322" s="1"/>
      <c r="P2322" s="1" t="str">
        <f>smsSpamCollection_untouched!B2322</f>
        <v>ham</v>
      </c>
    </row>
    <row r="2323" spans="1:16" x14ac:dyDescent="0.3">
      <c r="A2323" s="1">
        <f>LEN(TRIM(smsSpamCollection_untouched!A2323))</f>
        <v>45</v>
      </c>
      <c r="B2323" s="1">
        <f>EXTRACT_ALPHA(smsSpamCollection_untouched!A2323)/Table1[[#This Row],[C]]</f>
        <v>0.77777777777777779</v>
      </c>
      <c r="C2323" s="1">
        <f>EXTRACT_NUMBER(smsSpamCollection_untouched!A2323)/Table1[[#This Row],[C]]</f>
        <v>0</v>
      </c>
      <c r="D2323" s="1">
        <f>(Table1[[#This Row],[W]]-1)/Table1[[#This Row],[C]]</f>
        <v>0.17777777777777778</v>
      </c>
      <c r="E2323" s="1">
        <f>EXTRACT_SPCHAR(smsSpamCollection_untouched!A2323)/Table1[[#This Row],[C]]</f>
        <v>4.4444444444444446E-2</v>
      </c>
      <c r="F2323" s="1">
        <f>EXTRACT_WORD(smsSpamCollection_untouched!A2323)</f>
        <v>9</v>
      </c>
      <c r="G2323" s="1">
        <f>EXTRACT_SHORTWORD(smsSpamCollection_untouched!A2323)/Table1[[#This Row],[W]]</f>
        <v>0.77777777777777779</v>
      </c>
      <c r="H2323" s="1">
        <f>EXTRACT_WORDLen(smsSpamCollection_untouched!A2323)/Table1[[#This Row],[W]]</f>
        <v>4.1111111111111107</v>
      </c>
      <c r="I2323" s="1">
        <f>EXTRACT_UNIQUEWORD(smsSpamCollection_untouched!A2323)/Table1[[#This Row],[W]]</f>
        <v>1</v>
      </c>
      <c r="J2323" s="1"/>
      <c r="K2323" s="1"/>
      <c r="L2323" s="1"/>
      <c r="M2323" s="1"/>
      <c r="N2323" s="1"/>
      <c r="O2323" s="1"/>
      <c r="P2323" s="1" t="str">
        <f>smsSpamCollection_untouched!B2323</f>
        <v>ham</v>
      </c>
    </row>
    <row r="2324" spans="1:16" x14ac:dyDescent="0.3">
      <c r="A2324" s="1">
        <f>LEN(TRIM(smsSpamCollection_untouched!A2324))</f>
        <v>5</v>
      </c>
      <c r="B2324" s="1">
        <f>EXTRACT_ALPHA(smsSpamCollection_untouched!A2324)/Table1[[#This Row],[C]]</f>
        <v>0.4</v>
      </c>
      <c r="C2324" s="1">
        <f>EXTRACT_NUMBER(smsSpamCollection_untouched!A2324)/Table1[[#This Row],[C]]</f>
        <v>0</v>
      </c>
      <c r="D2324" s="1">
        <f>(Table1[[#This Row],[W]]-1)/Table1[[#This Row],[C]]</f>
        <v>0</v>
      </c>
      <c r="E2324" s="1">
        <f>EXTRACT_SPCHAR(smsSpamCollection_untouched!A2324)/Table1[[#This Row],[C]]</f>
        <v>0.6</v>
      </c>
      <c r="F2324" s="1">
        <f>EXTRACT_WORD(smsSpamCollection_untouched!A2324)</f>
        <v>1</v>
      </c>
      <c r="G2324" s="1">
        <f>EXTRACT_SHORTWORD(smsSpamCollection_untouched!A2324)/Table1[[#This Row],[W]]</f>
        <v>1</v>
      </c>
      <c r="H2324" s="1">
        <f>EXTRACT_WORDLen(smsSpamCollection_untouched!A2324)/Table1[[#This Row],[W]]</f>
        <v>5</v>
      </c>
      <c r="I2324" s="1">
        <f>EXTRACT_UNIQUEWORD(smsSpamCollection_untouched!A2324)/Table1[[#This Row],[W]]</f>
        <v>1</v>
      </c>
      <c r="J2324" s="1"/>
      <c r="K2324" s="1"/>
      <c r="L2324" s="1"/>
      <c r="M2324" s="1"/>
      <c r="N2324" s="1"/>
      <c r="O2324" s="1"/>
      <c r="P2324" s="1" t="str">
        <f>smsSpamCollection_untouched!B2324</f>
        <v>ham</v>
      </c>
    </row>
    <row r="2325" spans="1:16" x14ac:dyDescent="0.3">
      <c r="A2325" s="1">
        <f>LEN(TRIM(smsSpamCollection_untouched!A2325))</f>
        <v>23</v>
      </c>
      <c r="B2325" s="1">
        <f>EXTRACT_ALPHA(smsSpamCollection_untouched!A2325)/Table1[[#This Row],[C]]</f>
        <v>0.78260869565217395</v>
      </c>
      <c r="C2325" s="1">
        <f>EXTRACT_NUMBER(smsSpamCollection_untouched!A2325)/Table1[[#This Row],[C]]</f>
        <v>0</v>
      </c>
      <c r="D2325" s="1">
        <f>(Table1[[#This Row],[W]]-1)/Table1[[#This Row],[C]]</f>
        <v>0.17391304347826086</v>
      </c>
      <c r="E2325" s="1">
        <f>EXTRACT_SPCHAR(smsSpamCollection_untouched!A2325)/Table1[[#This Row],[C]]</f>
        <v>4.3478260869565216E-2</v>
      </c>
      <c r="F2325" s="1">
        <f>EXTRACT_WORD(smsSpamCollection_untouched!A2325)</f>
        <v>5</v>
      </c>
      <c r="G2325" s="1">
        <f>EXTRACT_SHORTWORD(smsSpamCollection_untouched!A2325)/Table1[[#This Row],[W]]</f>
        <v>0.4</v>
      </c>
      <c r="H2325" s="1">
        <f>EXTRACT_WORDLen(smsSpamCollection_untouched!A2325)/Table1[[#This Row],[W]]</f>
        <v>3.8</v>
      </c>
      <c r="I2325" s="1">
        <f>EXTRACT_UNIQUEWORD(smsSpamCollection_untouched!A2325)/Table1[[#This Row],[W]]</f>
        <v>1</v>
      </c>
      <c r="J2325" s="1"/>
      <c r="K2325" s="1"/>
      <c r="L2325" s="1"/>
      <c r="M2325" s="1"/>
      <c r="N2325" s="1"/>
      <c r="O2325" s="1"/>
      <c r="P2325" s="1" t="str">
        <f>smsSpamCollection_untouched!B2325</f>
        <v>ham</v>
      </c>
    </row>
    <row r="2326" spans="1:16" x14ac:dyDescent="0.3">
      <c r="A2326" s="1">
        <f>LEN(TRIM(smsSpamCollection_untouched!A2326))</f>
        <v>93</v>
      </c>
      <c r="B2326" s="1">
        <f>EXTRACT_ALPHA(smsSpamCollection_untouched!A2326)/Table1[[#This Row],[C]]</f>
        <v>0.76344086021505375</v>
      </c>
      <c r="C2326" s="1">
        <f>EXTRACT_NUMBER(smsSpamCollection_untouched!A2326)/Table1[[#This Row],[C]]</f>
        <v>0</v>
      </c>
      <c r="D2326" s="1">
        <f>(Table1[[#This Row],[W]]-1)/Table1[[#This Row],[C]]</f>
        <v>0.18279569892473119</v>
      </c>
      <c r="E2326" s="1">
        <f>EXTRACT_SPCHAR(smsSpamCollection_untouched!A2326)/Table1[[#This Row],[C]]</f>
        <v>5.3763440860215055E-2</v>
      </c>
      <c r="F2326" s="1">
        <f>EXTRACT_WORD(smsSpamCollection_untouched!A2326)</f>
        <v>18</v>
      </c>
      <c r="G2326" s="1">
        <f>EXTRACT_SHORTWORD(smsSpamCollection_untouched!A2326)/Table1[[#This Row],[W]]</f>
        <v>0.94444444444444442</v>
      </c>
      <c r="H2326" s="1">
        <f>EXTRACT_WORDLen(smsSpamCollection_untouched!A2326)/Table1[[#This Row],[W]]</f>
        <v>4.2222222222222223</v>
      </c>
      <c r="I2326" s="1">
        <f>EXTRACT_UNIQUEWORD(smsSpamCollection_untouched!A2326)/Table1[[#This Row],[W]]</f>
        <v>1</v>
      </c>
      <c r="J2326" s="1"/>
      <c r="K2326" s="1"/>
      <c r="L2326" s="1"/>
      <c r="M2326" s="1"/>
      <c r="N2326" s="1"/>
      <c r="O2326" s="1"/>
      <c r="P2326" s="1" t="str">
        <f>smsSpamCollection_untouched!B2326</f>
        <v>ham</v>
      </c>
    </row>
    <row r="2327" spans="1:16" x14ac:dyDescent="0.3">
      <c r="A2327" s="1">
        <f>LEN(TRIM(smsSpamCollection_untouched!A2327))</f>
        <v>7</v>
      </c>
      <c r="B2327" s="1">
        <f>EXTRACT_ALPHA(smsSpamCollection_untouched!A2327)/Table1[[#This Row],[C]]</f>
        <v>0.7142857142857143</v>
      </c>
      <c r="C2327" s="1">
        <f>EXTRACT_NUMBER(smsSpamCollection_untouched!A2327)/Table1[[#This Row],[C]]</f>
        <v>0</v>
      </c>
      <c r="D2327" s="1">
        <f>(Table1[[#This Row],[W]]-1)/Table1[[#This Row],[C]]</f>
        <v>0.14285714285714285</v>
      </c>
      <c r="E2327" s="1">
        <f>EXTRACT_SPCHAR(smsSpamCollection_untouched!A2327)/Table1[[#This Row],[C]]</f>
        <v>0.14285714285714285</v>
      </c>
      <c r="F2327" s="1">
        <f>EXTRACT_WORD(smsSpamCollection_untouched!A2327)</f>
        <v>2</v>
      </c>
      <c r="G2327" s="1">
        <f>EXTRACT_SHORTWORD(smsSpamCollection_untouched!A2327)/Table1[[#This Row],[W]]</f>
        <v>0.5</v>
      </c>
      <c r="H2327" s="1">
        <f>EXTRACT_WORDLen(smsSpamCollection_untouched!A2327)/Table1[[#This Row],[W]]</f>
        <v>3</v>
      </c>
      <c r="I2327" s="1">
        <f>EXTRACT_UNIQUEWORD(smsSpamCollection_untouched!A2327)/Table1[[#This Row],[W]]</f>
        <v>1</v>
      </c>
      <c r="J2327" s="1"/>
      <c r="K2327" s="1"/>
      <c r="L2327" s="1"/>
      <c r="M2327" s="1"/>
      <c r="N2327" s="1"/>
      <c r="O2327" s="1"/>
      <c r="P2327" s="1" t="str">
        <f>smsSpamCollection_untouched!B2327</f>
        <v>ham</v>
      </c>
    </row>
    <row r="2328" spans="1:16" x14ac:dyDescent="0.3">
      <c r="A2328" s="1">
        <f>LEN(TRIM(smsSpamCollection_untouched!A2328))</f>
        <v>24</v>
      </c>
      <c r="B2328" s="1">
        <f>EXTRACT_ALPHA(smsSpamCollection_untouched!A2328)/Table1[[#This Row],[C]]</f>
        <v>0.83333333333333337</v>
      </c>
      <c r="C2328" s="1">
        <f>EXTRACT_NUMBER(smsSpamCollection_untouched!A2328)/Table1[[#This Row],[C]]</f>
        <v>0</v>
      </c>
      <c r="D2328" s="1">
        <f>(Table1[[#This Row],[W]]-1)/Table1[[#This Row],[C]]</f>
        <v>0.125</v>
      </c>
      <c r="E2328" s="1">
        <f>EXTRACT_SPCHAR(smsSpamCollection_untouched!A2328)/Table1[[#This Row],[C]]</f>
        <v>4.1666666666666664E-2</v>
      </c>
      <c r="F2328" s="1">
        <f>EXTRACT_WORD(smsSpamCollection_untouched!A2328)</f>
        <v>4</v>
      </c>
      <c r="G2328" s="1">
        <f>EXTRACT_SHORTWORD(smsSpamCollection_untouched!A2328)/Table1[[#This Row],[W]]</f>
        <v>1</v>
      </c>
      <c r="H2328" s="1">
        <f>EXTRACT_WORDLen(smsSpamCollection_untouched!A2328)/Table1[[#This Row],[W]]</f>
        <v>5.25</v>
      </c>
      <c r="I2328" s="1">
        <f>EXTRACT_UNIQUEWORD(smsSpamCollection_untouched!A2328)/Table1[[#This Row],[W]]</f>
        <v>1</v>
      </c>
      <c r="J2328" s="1"/>
      <c r="K2328" s="1"/>
      <c r="L2328" s="1"/>
      <c r="M2328" s="1"/>
      <c r="N2328" s="1"/>
      <c r="O2328" s="1"/>
      <c r="P2328" s="1" t="str">
        <f>smsSpamCollection_untouched!B2328</f>
        <v>ham</v>
      </c>
    </row>
    <row r="2329" spans="1:16" x14ac:dyDescent="0.3">
      <c r="A2329" s="1">
        <f>LEN(TRIM(smsSpamCollection_untouched!A2329))</f>
        <v>129</v>
      </c>
      <c r="B2329" s="1">
        <f>EXTRACT_ALPHA(smsSpamCollection_untouched!A2329)/Table1[[#This Row],[C]]</f>
        <v>0.72868217054263562</v>
      </c>
      <c r="C2329" s="1">
        <f>EXTRACT_NUMBER(smsSpamCollection_untouched!A2329)/Table1[[#This Row],[C]]</f>
        <v>0</v>
      </c>
      <c r="D2329" s="1">
        <f>(Table1[[#This Row],[W]]-1)/Table1[[#This Row],[C]]</f>
        <v>0.18604651162790697</v>
      </c>
      <c r="E2329" s="1">
        <f>EXTRACT_SPCHAR(smsSpamCollection_untouched!A2329)/Table1[[#This Row],[C]]</f>
        <v>8.5271317829457363E-2</v>
      </c>
      <c r="F2329" s="1">
        <f>EXTRACT_WORD(smsSpamCollection_untouched!A2329)</f>
        <v>25</v>
      </c>
      <c r="G2329" s="1">
        <f>EXTRACT_SHORTWORD(smsSpamCollection_untouched!A2329)/Table1[[#This Row],[W]]</f>
        <v>0.8</v>
      </c>
      <c r="H2329" s="1">
        <f>EXTRACT_WORDLen(smsSpamCollection_untouched!A2329)/Table1[[#This Row],[W]]</f>
        <v>4.2</v>
      </c>
      <c r="I2329" s="1">
        <f>EXTRACT_UNIQUEWORD(smsSpamCollection_untouched!A2329)/Table1[[#This Row],[W]]</f>
        <v>0.76</v>
      </c>
      <c r="J2329" s="1"/>
      <c r="K2329" s="1"/>
      <c r="L2329" s="1"/>
      <c r="M2329" s="1"/>
      <c r="N2329" s="1"/>
      <c r="O2329" s="1"/>
      <c r="P2329" s="1" t="str">
        <f>smsSpamCollection_untouched!B2329</f>
        <v>ham</v>
      </c>
    </row>
    <row r="2330" spans="1:16" x14ac:dyDescent="0.3">
      <c r="A2330" s="1">
        <f>LEN(TRIM(smsSpamCollection_untouched!A2330))</f>
        <v>166</v>
      </c>
      <c r="B2330" s="1">
        <f>EXTRACT_ALPHA(smsSpamCollection_untouched!A2330)/Table1[[#This Row],[C]]</f>
        <v>0.53614457831325302</v>
      </c>
      <c r="C2330" s="1">
        <f>EXTRACT_NUMBER(smsSpamCollection_untouched!A2330)/Table1[[#This Row],[C]]</f>
        <v>0.16867469879518071</v>
      </c>
      <c r="D2330" s="1">
        <f>(Table1[[#This Row],[W]]-1)/Table1[[#This Row],[C]]</f>
        <v>0.15662650602409639</v>
      </c>
      <c r="E2330" s="1">
        <f>EXTRACT_SPCHAR(smsSpamCollection_untouched!A2330)/Table1[[#This Row],[C]]</f>
        <v>0.13855421686746988</v>
      </c>
      <c r="F2330" s="1">
        <f>EXTRACT_WORD(smsSpamCollection_untouched!A2330)</f>
        <v>27</v>
      </c>
      <c r="G2330" s="1">
        <f>EXTRACT_SHORTWORD(smsSpamCollection_untouched!A2330)/Table1[[#This Row],[W]]</f>
        <v>0.85185185185185186</v>
      </c>
      <c r="H2330" s="1">
        <f>EXTRACT_WORDLen(smsSpamCollection_untouched!A2330)/Table1[[#This Row],[W]]</f>
        <v>5.1851851851851851</v>
      </c>
      <c r="I2330" s="1">
        <f>EXTRACT_UNIQUEWORD(smsSpamCollection_untouched!A2330)/Table1[[#This Row],[W]]</f>
        <v>1</v>
      </c>
      <c r="J2330" s="1"/>
      <c r="K2330" s="1"/>
      <c r="L2330" s="1"/>
      <c r="M2330" s="1"/>
      <c r="N2330" s="1"/>
      <c r="O2330" s="1"/>
      <c r="P2330" s="1" t="str">
        <f>smsSpamCollection_untouched!B2330</f>
        <v>spam</v>
      </c>
    </row>
    <row r="2331" spans="1:16" x14ac:dyDescent="0.3">
      <c r="A2331" s="1">
        <f>LEN(TRIM(smsSpamCollection_untouched!A2331))</f>
        <v>45</v>
      </c>
      <c r="B2331" s="1">
        <f>EXTRACT_ALPHA(smsSpamCollection_untouched!A2331)/Table1[[#This Row],[C]]</f>
        <v>0.75555555555555554</v>
      </c>
      <c r="C2331" s="1">
        <f>EXTRACT_NUMBER(smsSpamCollection_untouched!A2331)/Table1[[#This Row],[C]]</f>
        <v>0</v>
      </c>
      <c r="D2331" s="1">
        <f>(Table1[[#This Row],[W]]-1)/Table1[[#This Row],[C]]</f>
        <v>0.15555555555555556</v>
      </c>
      <c r="E2331" s="1">
        <f>EXTRACT_SPCHAR(smsSpamCollection_untouched!A2331)/Table1[[#This Row],[C]]</f>
        <v>8.8888888888888892E-2</v>
      </c>
      <c r="F2331" s="1">
        <f>EXTRACT_WORD(smsSpamCollection_untouched!A2331)</f>
        <v>8</v>
      </c>
      <c r="G2331" s="1">
        <f>EXTRACT_SHORTWORD(smsSpamCollection_untouched!A2331)/Table1[[#This Row],[W]]</f>
        <v>1</v>
      </c>
      <c r="H2331" s="1">
        <f>EXTRACT_WORDLen(smsSpamCollection_untouched!A2331)/Table1[[#This Row],[W]]</f>
        <v>4.75</v>
      </c>
      <c r="I2331" s="1">
        <f>EXTRACT_UNIQUEWORD(smsSpamCollection_untouched!A2331)/Table1[[#This Row],[W]]</f>
        <v>1</v>
      </c>
      <c r="J2331" s="1"/>
      <c r="K2331" s="1"/>
      <c r="L2331" s="1"/>
      <c r="M2331" s="1"/>
      <c r="N2331" s="1"/>
      <c r="O2331" s="1"/>
      <c r="P2331" s="1" t="str">
        <f>smsSpamCollection_untouched!B2331</f>
        <v>ham</v>
      </c>
    </row>
    <row r="2332" spans="1:16" x14ac:dyDescent="0.3">
      <c r="A2332" s="1">
        <f>LEN(TRIM(smsSpamCollection_untouched!A2332))</f>
        <v>65</v>
      </c>
      <c r="B2332" s="1">
        <f>EXTRACT_ALPHA(smsSpamCollection_untouched!A2332)/Table1[[#This Row],[C]]</f>
        <v>0.7846153846153846</v>
      </c>
      <c r="C2332" s="1">
        <f>EXTRACT_NUMBER(smsSpamCollection_untouched!A2332)/Table1[[#This Row],[C]]</f>
        <v>0</v>
      </c>
      <c r="D2332" s="1">
        <f>(Table1[[#This Row],[W]]-1)/Table1[[#This Row],[C]]</f>
        <v>0.18461538461538463</v>
      </c>
      <c r="E2332" s="1">
        <f>EXTRACT_SPCHAR(smsSpamCollection_untouched!A2332)/Table1[[#This Row],[C]]</f>
        <v>3.0769230769230771E-2</v>
      </c>
      <c r="F2332" s="1">
        <f>EXTRACT_WORD(smsSpamCollection_untouched!A2332)</f>
        <v>13</v>
      </c>
      <c r="G2332" s="1">
        <f>EXTRACT_SHORTWORD(smsSpamCollection_untouched!A2332)/Table1[[#This Row],[W]]</f>
        <v>0.76923076923076927</v>
      </c>
      <c r="H2332" s="1">
        <f>EXTRACT_WORDLen(smsSpamCollection_untouched!A2332)/Table1[[#This Row],[W]]</f>
        <v>4.0769230769230766</v>
      </c>
      <c r="I2332" s="1">
        <f>EXTRACT_UNIQUEWORD(smsSpamCollection_untouched!A2332)/Table1[[#This Row],[W]]</f>
        <v>1</v>
      </c>
      <c r="J2332" s="1"/>
      <c r="K2332" s="1"/>
      <c r="L2332" s="1"/>
      <c r="M2332" s="1"/>
      <c r="N2332" s="1"/>
      <c r="O2332" s="1"/>
      <c r="P2332" s="1" t="str">
        <f>smsSpamCollection_untouched!B2332</f>
        <v>ham</v>
      </c>
    </row>
    <row r="2333" spans="1:16" x14ac:dyDescent="0.3">
      <c r="A2333" s="1">
        <f>LEN(TRIM(smsSpamCollection_untouched!A2333))</f>
        <v>48</v>
      </c>
      <c r="B2333" s="1">
        <f>EXTRACT_ALPHA(smsSpamCollection_untouched!A2333)/Table1[[#This Row],[C]]</f>
        <v>0.75</v>
      </c>
      <c r="C2333" s="1">
        <f>EXTRACT_NUMBER(smsSpamCollection_untouched!A2333)/Table1[[#This Row],[C]]</f>
        <v>0</v>
      </c>
      <c r="D2333" s="1">
        <f>(Table1[[#This Row],[W]]-1)/Table1[[#This Row],[C]]</f>
        <v>0.14583333333333334</v>
      </c>
      <c r="E2333" s="1">
        <f>EXTRACT_SPCHAR(smsSpamCollection_untouched!A2333)/Table1[[#This Row],[C]]</f>
        <v>0.10416666666666667</v>
      </c>
      <c r="F2333" s="1">
        <f>EXTRACT_WORD(smsSpamCollection_untouched!A2333)</f>
        <v>8</v>
      </c>
      <c r="G2333" s="1">
        <f>EXTRACT_SHORTWORD(smsSpamCollection_untouched!A2333)/Table1[[#This Row],[W]]</f>
        <v>0.875</v>
      </c>
      <c r="H2333" s="1">
        <f>EXTRACT_WORDLen(smsSpamCollection_untouched!A2333)/Table1[[#This Row],[W]]</f>
        <v>5.125</v>
      </c>
      <c r="I2333" s="1">
        <f>EXTRACT_UNIQUEWORD(smsSpamCollection_untouched!A2333)/Table1[[#This Row],[W]]</f>
        <v>1</v>
      </c>
      <c r="J2333" s="1"/>
      <c r="K2333" s="1"/>
      <c r="L2333" s="1"/>
      <c r="M2333" s="1"/>
      <c r="N2333" s="1"/>
      <c r="O2333" s="1"/>
      <c r="P2333" s="1" t="str">
        <f>smsSpamCollection_untouched!B2333</f>
        <v>ham</v>
      </c>
    </row>
    <row r="2334" spans="1:16" x14ac:dyDescent="0.3">
      <c r="A2334" s="1">
        <f>LEN(TRIM(smsSpamCollection_untouched!A2334))</f>
        <v>18</v>
      </c>
      <c r="B2334" s="1">
        <f>EXTRACT_ALPHA(smsSpamCollection_untouched!A2334)/Table1[[#This Row],[C]]</f>
        <v>0.77777777777777779</v>
      </c>
      <c r="C2334" s="1">
        <f>EXTRACT_NUMBER(smsSpamCollection_untouched!A2334)/Table1[[#This Row],[C]]</f>
        <v>0</v>
      </c>
      <c r="D2334" s="1">
        <f>(Table1[[#This Row],[W]]-1)/Table1[[#This Row],[C]]</f>
        <v>0.22222222222222221</v>
      </c>
      <c r="E2334" s="1">
        <f>EXTRACT_SPCHAR(smsSpamCollection_untouched!A2334)/Table1[[#This Row],[C]]</f>
        <v>0</v>
      </c>
      <c r="F2334" s="1">
        <f>EXTRACT_WORD(smsSpamCollection_untouched!A2334)</f>
        <v>5</v>
      </c>
      <c r="G2334" s="1">
        <f>EXTRACT_SHORTWORD(smsSpamCollection_untouched!A2334)/Table1[[#This Row],[W]]</f>
        <v>0.6</v>
      </c>
      <c r="H2334" s="1">
        <f>EXTRACT_WORDLen(smsSpamCollection_untouched!A2334)/Table1[[#This Row],[W]]</f>
        <v>2.8</v>
      </c>
      <c r="I2334" s="1">
        <f>EXTRACT_UNIQUEWORD(smsSpamCollection_untouched!A2334)/Table1[[#This Row],[W]]</f>
        <v>1</v>
      </c>
      <c r="J2334" s="1"/>
      <c r="K2334" s="1"/>
      <c r="L2334" s="1"/>
      <c r="M2334" s="1"/>
      <c r="N2334" s="1"/>
      <c r="O2334" s="1"/>
      <c r="P2334" s="1" t="str">
        <f>smsSpamCollection_untouched!B2334</f>
        <v>ham</v>
      </c>
    </row>
    <row r="2335" spans="1:16" x14ac:dyDescent="0.3">
      <c r="A2335" s="1">
        <f>LEN(TRIM(smsSpamCollection_untouched!A2335))</f>
        <v>24</v>
      </c>
      <c r="B2335" s="1">
        <f>EXTRACT_ALPHA(smsSpamCollection_untouched!A2335)/Table1[[#This Row],[C]]</f>
        <v>0.79166666666666663</v>
      </c>
      <c r="C2335" s="1">
        <f>EXTRACT_NUMBER(smsSpamCollection_untouched!A2335)/Table1[[#This Row],[C]]</f>
        <v>0</v>
      </c>
      <c r="D2335" s="1">
        <f>(Table1[[#This Row],[W]]-1)/Table1[[#This Row],[C]]</f>
        <v>0.16666666666666666</v>
      </c>
      <c r="E2335" s="1">
        <f>EXTRACT_SPCHAR(smsSpamCollection_untouched!A2335)/Table1[[#This Row],[C]]</f>
        <v>4.1666666666666664E-2</v>
      </c>
      <c r="F2335" s="1">
        <f>EXTRACT_WORD(smsSpamCollection_untouched!A2335)</f>
        <v>5</v>
      </c>
      <c r="G2335" s="1">
        <f>EXTRACT_SHORTWORD(smsSpamCollection_untouched!A2335)/Table1[[#This Row],[W]]</f>
        <v>0.8</v>
      </c>
      <c r="H2335" s="1">
        <f>EXTRACT_WORDLen(smsSpamCollection_untouched!A2335)/Table1[[#This Row],[W]]</f>
        <v>4</v>
      </c>
      <c r="I2335" s="1">
        <f>EXTRACT_UNIQUEWORD(smsSpamCollection_untouched!A2335)/Table1[[#This Row],[W]]</f>
        <v>1</v>
      </c>
      <c r="J2335" s="1"/>
      <c r="K2335" s="1"/>
      <c r="L2335" s="1"/>
      <c r="M2335" s="1"/>
      <c r="N2335" s="1"/>
      <c r="O2335" s="1"/>
      <c r="P2335" s="1" t="str">
        <f>smsSpamCollection_untouched!B2335</f>
        <v>ham</v>
      </c>
    </row>
    <row r="2336" spans="1:16" x14ac:dyDescent="0.3">
      <c r="A2336" s="1">
        <f>LEN(TRIM(smsSpamCollection_untouched!A2336))</f>
        <v>33</v>
      </c>
      <c r="B2336" s="1">
        <f>EXTRACT_ALPHA(smsSpamCollection_untouched!A2336)/Table1[[#This Row],[C]]</f>
        <v>0.81818181818181823</v>
      </c>
      <c r="C2336" s="1">
        <f>EXTRACT_NUMBER(smsSpamCollection_untouched!A2336)/Table1[[#This Row],[C]]</f>
        <v>0</v>
      </c>
      <c r="D2336" s="1">
        <f>(Table1[[#This Row],[W]]-1)/Table1[[#This Row],[C]]</f>
        <v>0.18181818181818182</v>
      </c>
      <c r="E2336" s="1">
        <f>EXTRACT_SPCHAR(smsSpamCollection_untouched!A2336)/Table1[[#This Row],[C]]</f>
        <v>0</v>
      </c>
      <c r="F2336" s="1">
        <f>EXTRACT_WORD(smsSpamCollection_untouched!A2336)</f>
        <v>7</v>
      </c>
      <c r="G2336" s="1">
        <f>EXTRACT_SHORTWORD(smsSpamCollection_untouched!A2336)/Table1[[#This Row],[W]]</f>
        <v>0.8571428571428571</v>
      </c>
      <c r="H2336" s="1">
        <f>EXTRACT_WORDLen(smsSpamCollection_untouched!A2336)/Table1[[#This Row],[W]]</f>
        <v>3.8571428571428572</v>
      </c>
      <c r="I2336" s="1">
        <f>EXTRACT_UNIQUEWORD(smsSpamCollection_untouched!A2336)/Table1[[#This Row],[W]]</f>
        <v>1</v>
      </c>
      <c r="J2336" s="1"/>
      <c r="K2336" s="1"/>
      <c r="L2336" s="1"/>
      <c r="M2336" s="1"/>
      <c r="N2336" s="1"/>
      <c r="O2336" s="1"/>
      <c r="P2336" s="1" t="str">
        <f>smsSpamCollection_untouched!B2336</f>
        <v>ham</v>
      </c>
    </row>
    <row r="2337" spans="1:16" x14ac:dyDescent="0.3">
      <c r="A2337" s="1">
        <f>LEN(TRIM(smsSpamCollection_untouched!A2337))</f>
        <v>25</v>
      </c>
      <c r="B2337" s="1">
        <f>EXTRACT_ALPHA(smsSpamCollection_untouched!A2337)/Table1[[#This Row],[C]]</f>
        <v>0.8</v>
      </c>
      <c r="C2337" s="1">
        <f>EXTRACT_NUMBER(smsSpamCollection_untouched!A2337)/Table1[[#This Row],[C]]</f>
        <v>0</v>
      </c>
      <c r="D2337" s="1">
        <f>(Table1[[#This Row],[W]]-1)/Table1[[#This Row],[C]]</f>
        <v>0.16</v>
      </c>
      <c r="E2337" s="1">
        <f>EXTRACT_SPCHAR(smsSpamCollection_untouched!A2337)/Table1[[#This Row],[C]]</f>
        <v>0.04</v>
      </c>
      <c r="F2337" s="1">
        <f>EXTRACT_WORD(smsSpamCollection_untouched!A2337)</f>
        <v>5</v>
      </c>
      <c r="G2337" s="1">
        <f>EXTRACT_SHORTWORD(smsSpamCollection_untouched!A2337)/Table1[[#This Row],[W]]</f>
        <v>0.8</v>
      </c>
      <c r="H2337" s="1">
        <f>EXTRACT_WORDLen(smsSpamCollection_untouched!A2337)/Table1[[#This Row],[W]]</f>
        <v>4.2</v>
      </c>
      <c r="I2337" s="1">
        <f>EXTRACT_UNIQUEWORD(smsSpamCollection_untouched!A2337)/Table1[[#This Row],[W]]</f>
        <v>1</v>
      </c>
      <c r="J2337" s="1"/>
      <c r="K2337" s="1"/>
      <c r="L2337" s="1"/>
      <c r="M2337" s="1"/>
      <c r="N2337" s="1"/>
      <c r="O2337" s="1"/>
      <c r="P2337" s="1" t="str">
        <f>smsSpamCollection_untouched!B2337</f>
        <v>ham</v>
      </c>
    </row>
    <row r="2338" spans="1:16" x14ac:dyDescent="0.3">
      <c r="A2338" s="1">
        <f>LEN(TRIM(smsSpamCollection_untouched!A2338))</f>
        <v>51</v>
      </c>
      <c r="B2338" s="1">
        <f>EXTRACT_ALPHA(smsSpamCollection_untouched!A2338)/Table1[[#This Row],[C]]</f>
        <v>0.78431372549019607</v>
      </c>
      <c r="C2338" s="1">
        <f>EXTRACT_NUMBER(smsSpamCollection_untouched!A2338)/Table1[[#This Row],[C]]</f>
        <v>0</v>
      </c>
      <c r="D2338" s="1">
        <f>(Table1[[#This Row],[W]]-1)/Table1[[#This Row],[C]]</f>
        <v>0.21568627450980393</v>
      </c>
      <c r="E2338" s="1">
        <f>EXTRACT_SPCHAR(smsSpamCollection_untouched!A2338)/Table1[[#This Row],[C]]</f>
        <v>0</v>
      </c>
      <c r="F2338" s="1">
        <f>EXTRACT_WORD(smsSpamCollection_untouched!A2338)</f>
        <v>12</v>
      </c>
      <c r="G2338" s="1">
        <f>EXTRACT_SHORTWORD(smsSpamCollection_untouched!A2338)/Table1[[#This Row],[W]]</f>
        <v>0.58333333333333337</v>
      </c>
      <c r="H2338" s="1">
        <f>EXTRACT_WORDLen(smsSpamCollection_untouched!A2338)/Table1[[#This Row],[W]]</f>
        <v>3.3333333333333335</v>
      </c>
      <c r="I2338" s="1">
        <f>EXTRACT_UNIQUEWORD(smsSpamCollection_untouched!A2338)/Table1[[#This Row],[W]]</f>
        <v>0.91666666666666663</v>
      </c>
      <c r="J2338" s="1"/>
      <c r="K2338" s="1"/>
      <c r="L2338" s="1"/>
      <c r="M2338" s="1"/>
      <c r="N2338" s="1"/>
      <c r="O2338" s="1"/>
      <c r="P2338" s="1" t="str">
        <f>smsSpamCollection_untouched!B2338</f>
        <v>ham</v>
      </c>
    </row>
    <row r="2339" spans="1:16" x14ac:dyDescent="0.3">
      <c r="A2339" s="1">
        <f>LEN(TRIM(smsSpamCollection_untouched!A2339))</f>
        <v>96</v>
      </c>
      <c r="B2339" s="1">
        <f>EXTRACT_ALPHA(smsSpamCollection_untouched!A2339)/Table1[[#This Row],[C]]</f>
        <v>0.79166666666666663</v>
      </c>
      <c r="C2339" s="1">
        <f>EXTRACT_NUMBER(smsSpamCollection_untouched!A2339)/Table1[[#This Row],[C]]</f>
        <v>0</v>
      </c>
      <c r="D2339" s="1">
        <f>(Table1[[#This Row],[W]]-1)/Table1[[#This Row],[C]]</f>
        <v>0.14583333333333334</v>
      </c>
      <c r="E2339" s="1">
        <f>EXTRACT_SPCHAR(smsSpamCollection_untouched!A2339)/Table1[[#This Row],[C]]</f>
        <v>6.25E-2</v>
      </c>
      <c r="F2339" s="1">
        <f>EXTRACT_WORD(smsSpamCollection_untouched!A2339)</f>
        <v>15</v>
      </c>
      <c r="G2339" s="1">
        <f>EXTRACT_SHORTWORD(smsSpamCollection_untouched!A2339)/Table1[[#This Row],[W]]</f>
        <v>0.93333333333333335</v>
      </c>
      <c r="H2339" s="1">
        <f>EXTRACT_WORDLen(smsSpamCollection_untouched!A2339)/Table1[[#This Row],[W]]</f>
        <v>5.4666666666666668</v>
      </c>
      <c r="I2339" s="1">
        <f>EXTRACT_UNIQUEWORD(smsSpamCollection_untouched!A2339)/Table1[[#This Row],[W]]</f>
        <v>1</v>
      </c>
      <c r="J2339" s="1"/>
      <c r="K2339" s="1"/>
      <c r="L2339" s="1"/>
      <c r="M2339" s="1"/>
      <c r="N2339" s="1"/>
      <c r="O2339" s="1"/>
      <c r="P2339" s="1" t="str">
        <f>smsSpamCollection_untouched!B2339</f>
        <v>ham</v>
      </c>
    </row>
    <row r="2340" spans="1:16" x14ac:dyDescent="0.3">
      <c r="A2340" s="1">
        <f>LEN(TRIM(smsSpamCollection_untouched!A2340))</f>
        <v>69</v>
      </c>
      <c r="B2340" s="1">
        <f>EXTRACT_ALPHA(smsSpamCollection_untouched!A2340)/Table1[[#This Row],[C]]</f>
        <v>0.75362318840579712</v>
      </c>
      <c r="C2340" s="1">
        <f>EXTRACT_NUMBER(smsSpamCollection_untouched!A2340)/Table1[[#This Row],[C]]</f>
        <v>0</v>
      </c>
      <c r="D2340" s="1">
        <f>(Table1[[#This Row],[W]]-1)/Table1[[#This Row],[C]]</f>
        <v>0.17391304347826086</v>
      </c>
      <c r="E2340" s="1">
        <f>EXTRACT_SPCHAR(smsSpamCollection_untouched!A2340)/Table1[[#This Row],[C]]</f>
        <v>7.2463768115942032E-2</v>
      </c>
      <c r="F2340" s="1">
        <f>EXTRACT_WORD(smsSpamCollection_untouched!A2340)</f>
        <v>13</v>
      </c>
      <c r="G2340" s="1">
        <f>EXTRACT_SHORTWORD(smsSpamCollection_untouched!A2340)/Table1[[#This Row],[W]]</f>
        <v>0.69230769230769229</v>
      </c>
      <c r="H2340" s="1">
        <f>EXTRACT_WORDLen(smsSpamCollection_untouched!A2340)/Table1[[#This Row],[W]]</f>
        <v>4.384615384615385</v>
      </c>
      <c r="I2340" s="1">
        <f>EXTRACT_UNIQUEWORD(smsSpamCollection_untouched!A2340)/Table1[[#This Row],[W]]</f>
        <v>1</v>
      </c>
      <c r="J2340" s="1"/>
      <c r="K2340" s="1"/>
      <c r="L2340" s="1"/>
      <c r="M2340" s="1"/>
      <c r="N2340" s="1"/>
      <c r="O2340" s="1"/>
      <c r="P2340" s="1" t="str">
        <f>smsSpamCollection_untouched!B2340</f>
        <v>ham</v>
      </c>
    </row>
    <row r="2341" spans="1:16" x14ac:dyDescent="0.3">
      <c r="A2341" s="1">
        <f>LEN(TRIM(smsSpamCollection_untouched!A2341))</f>
        <v>24</v>
      </c>
      <c r="B2341" s="1">
        <f>EXTRACT_ALPHA(smsSpamCollection_untouched!A2341)/Table1[[#This Row],[C]]</f>
        <v>0.79166666666666663</v>
      </c>
      <c r="C2341" s="1">
        <f>EXTRACT_NUMBER(smsSpamCollection_untouched!A2341)/Table1[[#This Row],[C]]</f>
        <v>0</v>
      </c>
      <c r="D2341" s="1">
        <f>(Table1[[#This Row],[W]]-1)/Table1[[#This Row],[C]]</f>
        <v>0.20833333333333334</v>
      </c>
      <c r="E2341" s="1">
        <f>EXTRACT_SPCHAR(smsSpamCollection_untouched!A2341)/Table1[[#This Row],[C]]</f>
        <v>0</v>
      </c>
      <c r="F2341" s="1">
        <f>EXTRACT_WORD(smsSpamCollection_untouched!A2341)</f>
        <v>6</v>
      </c>
      <c r="G2341" s="1">
        <f>EXTRACT_SHORTWORD(smsSpamCollection_untouched!A2341)/Table1[[#This Row],[W]]</f>
        <v>0.66666666666666663</v>
      </c>
      <c r="H2341" s="1">
        <f>EXTRACT_WORDLen(smsSpamCollection_untouched!A2341)/Table1[[#This Row],[W]]</f>
        <v>3.1666666666666665</v>
      </c>
      <c r="I2341" s="1">
        <f>EXTRACT_UNIQUEWORD(smsSpamCollection_untouched!A2341)/Table1[[#This Row],[W]]</f>
        <v>1</v>
      </c>
      <c r="J2341" s="1"/>
      <c r="K2341" s="1"/>
      <c r="L2341" s="1"/>
      <c r="M2341" s="1"/>
      <c r="N2341" s="1"/>
      <c r="O2341" s="1"/>
      <c r="P2341" s="1" t="str">
        <f>smsSpamCollection_untouched!B2341</f>
        <v>ham</v>
      </c>
    </row>
    <row r="2342" spans="1:16" x14ac:dyDescent="0.3">
      <c r="A2342" s="1">
        <f>LEN(TRIM(smsSpamCollection_untouched!A2342))</f>
        <v>108</v>
      </c>
      <c r="B2342" s="1">
        <f>EXTRACT_ALPHA(smsSpamCollection_untouched!A2342)/Table1[[#This Row],[C]]</f>
        <v>0.78703703703703709</v>
      </c>
      <c r="C2342" s="1">
        <f>EXTRACT_NUMBER(smsSpamCollection_untouched!A2342)/Table1[[#This Row],[C]]</f>
        <v>0</v>
      </c>
      <c r="D2342" s="1">
        <f>(Table1[[#This Row],[W]]-1)/Table1[[#This Row],[C]]</f>
        <v>0.17592592592592593</v>
      </c>
      <c r="E2342" s="1">
        <f>EXTRACT_SPCHAR(smsSpamCollection_untouched!A2342)/Table1[[#This Row],[C]]</f>
        <v>3.7037037037037035E-2</v>
      </c>
      <c r="F2342" s="1">
        <f>EXTRACT_WORD(smsSpamCollection_untouched!A2342)</f>
        <v>20</v>
      </c>
      <c r="G2342" s="1">
        <f>EXTRACT_SHORTWORD(smsSpamCollection_untouched!A2342)/Table1[[#This Row],[W]]</f>
        <v>0.75</v>
      </c>
      <c r="H2342" s="1">
        <f>EXTRACT_WORDLen(smsSpamCollection_untouched!A2342)/Table1[[#This Row],[W]]</f>
        <v>4.45</v>
      </c>
      <c r="I2342" s="1">
        <f>EXTRACT_UNIQUEWORD(smsSpamCollection_untouched!A2342)/Table1[[#This Row],[W]]</f>
        <v>0.95</v>
      </c>
      <c r="J2342" s="1"/>
      <c r="K2342" s="1"/>
      <c r="L2342" s="1"/>
      <c r="M2342" s="1"/>
      <c r="N2342" s="1"/>
      <c r="O2342" s="1"/>
      <c r="P2342" s="1" t="str">
        <f>smsSpamCollection_untouched!B2342</f>
        <v>ham</v>
      </c>
    </row>
    <row r="2343" spans="1:16" x14ac:dyDescent="0.3">
      <c r="A2343" s="1">
        <f>LEN(TRIM(smsSpamCollection_untouched!A2343))</f>
        <v>51</v>
      </c>
      <c r="B2343" s="1">
        <f>EXTRACT_ALPHA(smsSpamCollection_untouched!A2343)/Table1[[#This Row],[C]]</f>
        <v>0.78431372549019607</v>
      </c>
      <c r="C2343" s="1">
        <f>EXTRACT_NUMBER(smsSpamCollection_untouched!A2343)/Table1[[#This Row],[C]]</f>
        <v>0</v>
      </c>
      <c r="D2343" s="1">
        <f>(Table1[[#This Row],[W]]-1)/Table1[[#This Row],[C]]</f>
        <v>0.15686274509803921</v>
      </c>
      <c r="E2343" s="1">
        <f>EXTRACT_SPCHAR(smsSpamCollection_untouched!A2343)/Table1[[#This Row],[C]]</f>
        <v>5.8823529411764705E-2</v>
      </c>
      <c r="F2343" s="1">
        <f>EXTRACT_WORD(smsSpamCollection_untouched!A2343)</f>
        <v>9</v>
      </c>
      <c r="G2343" s="1">
        <f>EXTRACT_SHORTWORD(smsSpamCollection_untouched!A2343)/Table1[[#This Row],[W]]</f>
        <v>0.77777777777777779</v>
      </c>
      <c r="H2343" s="1">
        <f>EXTRACT_WORDLen(smsSpamCollection_untouched!A2343)/Table1[[#This Row],[W]]</f>
        <v>4.7777777777777777</v>
      </c>
      <c r="I2343" s="1">
        <f>EXTRACT_UNIQUEWORD(smsSpamCollection_untouched!A2343)/Table1[[#This Row],[W]]</f>
        <v>0.88888888888888884</v>
      </c>
      <c r="J2343" s="1"/>
      <c r="K2343" s="1"/>
      <c r="L2343" s="1"/>
      <c r="M2343" s="1"/>
      <c r="N2343" s="1"/>
      <c r="O2343" s="1"/>
      <c r="P2343" s="1" t="str">
        <f>smsSpamCollection_untouched!B2343</f>
        <v>ham</v>
      </c>
    </row>
    <row r="2344" spans="1:16" x14ac:dyDescent="0.3">
      <c r="A2344" s="1">
        <f>LEN(TRIM(smsSpamCollection_untouched!A2344))</f>
        <v>65</v>
      </c>
      <c r="B2344" s="1">
        <f>EXTRACT_ALPHA(smsSpamCollection_untouched!A2344)/Table1[[#This Row],[C]]</f>
        <v>0.7846153846153846</v>
      </c>
      <c r="C2344" s="1">
        <f>EXTRACT_NUMBER(smsSpamCollection_untouched!A2344)/Table1[[#This Row],[C]]</f>
        <v>0</v>
      </c>
      <c r="D2344" s="1">
        <f>(Table1[[#This Row],[W]]-1)/Table1[[#This Row],[C]]</f>
        <v>0.2</v>
      </c>
      <c r="E2344" s="1">
        <f>EXTRACT_SPCHAR(smsSpamCollection_untouched!A2344)/Table1[[#This Row],[C]]</f>
        <v>1.5384615384615385E-2</v>
      </c>
      <c r="F2344" s="1">
        <f>EXTRACT_WORD(smsSpamCollection_untouched!A2344)</f>
        <v>14</v>
      </c>
      <c r="G2344" s="1">
        <f>EXTRACT_SHORTWORD(smsSpamCollection_untouched!A2344)/Table1[[#This Row],[W]]</f>
        <v>0.7142857142857143</v>
      </c>
      <c r="H2344" s="1">
        <f>EXTRACT_WORDLen(smsSpamCollection_untouched!A2344)/Table1[[#This Row],[W]]</f>
        <v>3.7142857142857144</v>
      </c>
      <c r="I2344" s="1">
        <f>EXTRACT_UNIQUEWORD(smsSpamCollection_untouched!A2344)/Table1[[#This Row],[W]]</f>
        <v>0.9285714285714286</v>
      </c>
      <c r="J2344" s="1"/>
      <c r="K2344" s="1"/>
      <c r="L2344" s="1"/>
      <c r="M2344" s="1"/>
      <c r="N2344" s="1"/>
      <c r="O2344" s="1"/>
      <c r="P2344" s="1" t="str">
        <f>smsSpamCollection_untouched!B2344</f>
        <v>ham</v>
      </c>
    </row>
    <row r="2345" spans="1:16" x14ac:dyDescent="0.3">
      <c r="A2345" s="1">
        <f>LEN(TRIM(smsSpamCollection_untouched!A2345))</f>
        <v>160</v>
      </c>
      <c r="B2345" s="1">
        <f>EXTRACT_ALPHA(smsSpamCollection_untouched!A2345)/Table1[[#This Row],[C]]</f>
        <v>0.71875</v>
      </c>
      <c r="C2345" s="1">
        <f>EXTRACT_NUMBER(smsSpamCollection_untouched!A2345)/Table1[[#This Row],[C]]</f>
        <v>0.1</v>
      </c>
      <c r="D2345" s="1">
        <f>(Table1[[#This Row],[W]]-1)/Table1[[#This Row],[C]]</f>
        <v>0.14374999999999999</v>
      </c>
      <c r="E2345" s="1">
        <f>EXTRACT_SPCHAR(smsSpamCollection_untouched!A2345)/Table1[[#This Row],[C]]</f>
        <v>3.7499999999999999E-2</v>
      </c>
      <c r="F2345" s="1">
        <f>EXTRACT_WORD(smsSpamCollection_untouched!A2345)</f>
        <v>24</v>
      </c>
      <c r="G2345" s="1">
        <f>EXTRACT_SHORTWORD(smsSpamCollection_untouched!A2345)/Table1[[#This Row],[W]]</f>
        <v>0.79166666666666663</v>
      </c>
      <c r="H2345" s="1">
        <f>EXTRACT_WORDLen(smsSpamCollection_untouched!A2345)/Table1[[#This Row],[W]]</f>
        <v>5.708333333333333</v>
      </c>
      <c r="I2345" s="1">
        <f>EXTRACT_UNIQUEWORD(smsSpamCollection_untouched!A2345)/Table1[[#This Row],[W]]</f>
        <v>0.95833333333333337</v>
      </c>
      <c r="J2345" s="1"/>
      <c r="K2345" s="1"/>
      <c r="L2345" s="1"/>
      <c r="M2345" s="1"/>
      <c r="N2345" s="1"/>
      <c r="O2345" s="1"/>
      <c r="P2345" s="1" t="str">
        <f>smsSpamCollection_untouched!B2345</f>
        <v>spam</v>
      </c>
    </row>
    <row r="2346" spans="1:16" x14ac:dyDescent="0.3">
      <c r="A2346" s="1">
        <f>LEN(TRIM(smsSpamCollection_untouched!A2346))</f>
        <v>139</v>
      </c>
      <c r="B2346" s="1">
        <f>EXTRACT_ALPHA(smsSpamCollection_untouched!A2346)/Table1[[#This Row],[C]]</f>
        <v>0.67625899280575541</v>
      </c>
      <c r="C2346" s="1">
        <f>EXTRACT_NUMBER(smsSpamCollection_untouched!A2346)/Table1[[#This Row],[C]]</f>
        <v>3.5971223021582732E-2</v>
      </c>
      <c r="D2346" s="1">
        <f>(Table1[[#This Row],[W]]-1)/Table1[[#This Row],[C]]</f>
        <v>0.17266187050359713</v>
      </c>
      <c r="E2346" s="1">
        <f>EXTRACT_SPCHAR(smsSpamCollection_untouched!A2346)/Table1[[#This Row],[C]]</f>
        <v>0.1223021582733813</v>
      </c>
      <c r="F2346" s="1">
        <f>EXTRACT_WORD(smsSpamCollection_untouched!A2346)</f>
        <v>25</v>
      </c>
      <c r="G2346" s="1">
        <f>EXTRACT_SHORTWORD(smsSpamCollection_untouched!A2346)/Table1[[#This Row],[W]]</f>
        <v>0.68</v>
      </c>
      <c r="H2346" s="1">
        <f>EXTRACT_WORDLen(smsSpamCollection_untouched!A2346)/Table1[[#This Row],[W]]</f>
        <v>4.6399999999999997</v>
      </c>
      <c r="I2346" s="1">
        <f>EXTRACT_UNIQUEWORD(smsSpamCollection_untouched!A2346)/Table1[[#This Row],[W]]</f>
        <v>0.96</v>
      </c>
      <c r="J2346" s="1"/>
      <c r="K2346" s="1"/>
      <c r="L2346" s="1"/>
      <c r="M2346" s="1"/>
      <c r="N2346" s="1"/>
      <c r="O2346" s="1"/>
      <c r="P2346" s="1" t="str">
        <f>smsSpamCollection_untouched!B2346</f>
        <v>ham</v>
      </c>
    </row>
    <row r="2347" spans="1:16" x14ac:dyDescent="0.3">
      <c r="A2347" s="1">
        <f>LEN(TRIM(smsSpamCollection_untouched!A2347))</f>
        <v>7</v>
      </c>
      <c r="B2347" s="1">
        <f>EXTRACT_ALPHA(smsSpamCollection_untouched!A2347)/Table1[[#This Row],[C]]</f>
        <v>0.5714285714285714</v>
      </c>
      <c r="C2347" s="1">
        <f>EXTRACT_NUMBER(smsSpamCollection_untouched!A2347)/Table1[[#This Row],[C]]</f>
        <v>0</v>
      </c>
      <c r="D2347" s="1">
        <f>(Table1[[#This Row],[W]]-1)/Table1[[#This Row],[C]]</f>
        <v>0</v>
      </c>
      <c r="E2347" s="1">
        <f>EXTRACT_SPCHAR(smsSpamCollection_untouched!A2347)/Table1[[#This Row],[C]]</f>
        <v>0.42857142857142855</v>
      </c>
      <c r="F2347" s="1">
        <f>EXTRACT_WORD(smsSpamCollection_untouched!A2347)</f>
        <v>1</v>
      </c>
      <c r="G2347" s="1">
        <f>EXTRACT_SHORTWORD(smsSpamCollection_untouched!A2347)/Table1[[#This Row],[W]]</f>
        <v>1</v>
      </c>
      <c r="H2347" s="1">
        <f>EXTRACT_WORDLen(smsSpamCollection_untouched!A2347)/Table1[[#This Row],[W]]</f>
        <v>7</v>
      </c>
      <c r="I2347" s="1">
        <f>EXTRACT_UNIQUEWORD(smsSpamCollection_untouched!A2347)/Table1[[#This Row],[W]]</f>
        <v>1</v>
      </c>
      <c r="J2347" s="1"/>
      <c r="K2347" s="1"/>
      <c r="L2347" s="1"/>
      <c r="M2347" s="1"/>
      <c r="N2347" s="1"/>
      <c r="O2347" s="1"/>
      <c r="P2347" s="1" t="str">
        <f>smsSpamCollection_untouched!B2347</f>
        <v>ham</v>
      </c>
    </row>
    <row r="2348" spans="1:16" x14ac:dyDescent="0.3">
      <c r="A2348" s="1">
        <f>LEN(TRIM(smsSpamCollection_untouched!A2348))</f>
        <v>40</v>
      </c>
      <c r="B2348" s="1">
        <f>EXTRACT_ALPHA(smsSpamCollection_untouched!A2348)/Table1[[#This Row],[C]]</f>
        <v>0.67500000000000004</v>
      </c>
      <c r="C2348" s="1">
        <f>EXTRACT_NUMBER(smsSpamCollection_untouched!A2348)/Table1[[#This Row],[C]]</f>
        <v>0.05</v>
      </c>
      <c r="D2348" s="1">
        <f>(Table1[[#This Row],[W]]-1)/Table1[[#This Row],[C]]</f>
        <v>0.25</v>
      </c>
      <c r="E2348" s="1">
        <f>EXTRACT_SPCHAR(smsSpamCollection_untouched!A2348)/Table1[[#This Row],[C]]</f>
        <v>2.5000000000000001E-2</v>
      </c>
      <c r="F2348" s="1">
        <f>EXTRACT_WORD(smsSpamCollection_untouched!A2348)</f>
        <v>11</v>
      </c>
      <c r="G2348" s="1">
        <f>EXTRACT_SHORTWORD(smsSpamCollection_untouched!A2348)/Table1[[#This Row],[W]]</f>
        <v>0.45454545454545453</v>
      </c>
      <c r="H2348" s="1">
        <f>EXTRACT_WORDLen(smsSpamCollection_untouched!A2348)/Table1[[#This Row],[W]]</f>
        <v>2.7272727272727271</v>
      </c>
      <c r="I2348" s="1">
        <f>EXTRACT_UNIQUEWORD(smsSpamCollection_untouched!A2348)/Table1[[#This Row],[W]]</f>
        <v>1</v>
      </c>
      <c r="J2348" s="1"/>
      <c r="K2348" s="1"/>
      <c r="L2348" s="1"/>
      <c r="M2348" s="1"/>
      <c r="N2348" s="1"/>
      <c r="O2348" s="1"/>
      <c r="P2348" s="1" t="str">
        <f>smsSpamCollection_untouched!B2348</f>
        <v>ham</v>
      </c>
    </row>
    <row r="2349" spans="1:16" x14ac:dyDescent="0.3">
      <c r="A2349" s="1">
        <f>LEN(TRIM(smsSpamCollection_untouched!A2349))</f>
        <v>66</v>
      </c>
      <c r="B2349" s="1">
        <f>EXTRACT_ALPHA(smsSpamCollection_untouched!A2349)/Table1[[#This Row],[C]]</f>
        <v>0.75757575757575757</v>
      </c>
      <c r="C2349" s="1">
        <f>EXTRACT_NUMBER(smsSpamCollection_untouched!A2349)/Table1[[#This Row],[C]]</f>
        <v>0</v>
      </c>
      <c r="D2349" s="1">
        <f>(Table1[[#This Row],[W]]-1)/Table1[[#This Row],[C]]</f>
        <v>0.18181818181818182</v>
      </c>
      <c r="E2349" s="1">
        <f>EXTRACT_SPCHAR(smsSpamCollection_untouched!A2349)/Table1[[#This Row],[C]]</f>
        <v>7.575757575757576E-2</v>
      </c>
      <c r="F2349" s="1">
        <f>EXTRACT_WORD(smsSpamCollection_untouched!A2349)</f>
        <v>13</v>
      </c>
      <c r="G2349" s="1">
        <f>EXTRACT_SHORTWORD(smsSpamCollection_untouched!A2349)/Table1[[#This Row],[W]]</f>
        <v>0.69230769230769229</v>
      </c>
      <c r="H2349" s="1">
        <f>EXTRACT_WORDLen(smsSpamCollection_untouched!A2349)/Table1[[#This Row],[W]]</f>
        <v>4.2307692307692308</v>
      </c>
      <c r="I2349" s="1">
        <f>EXTRACT_UNIQUEWORD(smsSpamCollection_untouched!A2349)/Table1[[#This Row],[W]]</f>
        <v>0.92307692307692313</v>
      </c>
      <c r="J2349" s="1"/>
      <c r="K2349" s="1"/>
      <c r="L2349" s="1"/>
      <c r="M2349" s="1"/>
      <c r="N2349" s="1"/>
      <c r="O2349" s="1"/>
      <c r="P2349" s="1" t="str">
        <f>smsSpamCollection_untouched!B2349</f>
        <v>ham</v>
      </c>
    </row>
    <row r="2350" spans="1:16" x14ac:dyDescent="0.3">
      <c r="A2350" s="1">
        <f>LEN(TRIM(smsSpamCollection_untouched!A2350))</f>
        <v>30</v>
      </c>
      <c r="B2350" s="1">
        <f>EXTRACT_ALPHA(smsSpamCollection_untouched!A2350)/Table1[[#This Row],[C]]</f>
        <v>0.8</v>
      </c>
      <c r="C2350" s="1">
        <f>EXTRACT_NUMBER(smsSpamCollection_untouched!A2350)/Table1[[#This Row],[C]]</f>
        <v>0</v>
      </c>
      <c r="D2350" s="1">
        <f>(Table1[[#This Row],[W]]-1)/Table1[[#This Row],[C]]</f>
        <v>0.16666666666666666</v>
      </c>
      <c r="E2350" s="1">
        <f>EXTRACT_SPCHAR(smsSpamCollection_untouched!A2350)/Table1[[#This Row],[C]]</f>
        <v>3.3333333333333333E-2</v>
      </c>
      <c r="F2350" s="1">
        <f>EXTRACT_WORD(smsSpamCollection_untouched!A2350)</f>
        <v>6</v>
      </c>
      <c r="G2350" s="1">
        <f>EXTRACT_SHORTWORD(smsSpamCollection_untouched!A2350)/Table1[[#This Row],[W]]</f>
        <v>0.66666666666666663</v>
      </c>
      <c r="H2350" s="1">
        <f>EXTRACT_WORDLen(smsSpamCollection_untouched!A2350)/Table1[[#This Row],[W]]</f>
        <v>4.166666666666667</v>
      </c>
      <c r="I2350" s="1">
        <f>EXTRACT_UNIQUEWORD(smsSpamCollection_untouched!A2350)/Table1[[#This Row],[W]]</f>
        <v>1</v>
      </c>
      <c r="J2350" s="1"/>
      <c r="K2350" s="1"/>
      <c r="L2350" s="1"/>
      <c r="M2350" s="1"/>
      <c r="N2350" s="1"/>
      <c r="O2350" s="1"/>
      <c r="P2350" s="1" t="str">
        <f>smsSpamCollection_untouched!B2350</f>
        <v>ham</v>
      </c>
    </row>
    <row r="2351" spans="1:16" x14ac:dyDescent="0.3">
      <c r="A2351" s="1">
        <f>LEN(TRIM(smsSpamCollection_untouched!A2351))</f>
        <v>37</v>
      </c>
      <c r="B2351" s="1">
        <f>EXTRACT_ALPHA(smsSpamCollection_untouched!A2351)/Table1[[#This Row],[C]]</f>
        <v>0.91891891891891897</v>
      </c>
      <c r="C2351" s="1">
        <f>EXTRACT_NUMBER(smsSpamCollection_untouched!A2351)/Table1[[#This Row],[C]]</f>
        <v>0</v>
      </c>
      <c r="D2351" s="1">
        <f>(Table1[[#This Row],[W]]-1)/Table1[[#This Row],[C]]</f>
        <v>8.1081081081081086E-2</v>
      </c>
      <c r="E2351" s="1">
        <f>EXTRACT_SPCHAR(smsSpamCollection_untouched!A2351)/Table1[[#This Row],[C]]</f>
        <v>0</v>
      </c>
      <c r="F2351" s="1">
        <f>EXTRACT_WORD(smsSpamCollection_untouched!A2351)</f>
        <v>4</v>
      </c>
      <c r="G2351" s="1">
        <f>EXTRACT_SHORTWORD(smsSpamCollection_untouched!A2351)/Table1[[#This Row],[W]]</f>
        <v>1</v>
      </c>
      <c r="H2351" s="1">
        <f>EXTRACT_WORDLen(smsSpamCollection_untouched!A2351)/Table1[[#This Row],[W]]</f>
        <v>8.5</v>
      </c>
      <c r="I2351" s="1">
        <f>EXTRACT_UNIQUEWORD(smsSpamCollection_untouched!A2351)/Table1[[#This Row],[W]]</f>
        <v>1</v>
      </c>
      <c r="J2351" s="1"/>
      <c r="K2351" s="1"/>
      <c r="L2351" s="1"/>
      <c r="M2351" s="1"/>
      <c r="N2351" s="1"/>
      <c r="O2351" s="1"/>
      <c r="P2351" s="1" t="str">
        <f>smsSpamCollection_untouched!B2351</f>
        <v>ham</v>
      </c>
    </row>
    <row r="2352" spans="1:16" x14ac:dyDescent="0.3">
      <c r="A2352" s="1">
        <f>LEN(TRIM(smsSpamCollection_untouched!A2352))</f>
        <v>47</v>
      </c>
      <c r="B2352" s="1">
        <f>EXTRACT_ALPHA(smsSpamCollection_untouched!A2352)/Table1[[#This Row],[C]]</f>
        <v>0.76595744680851063</v>
      </c>
      <c r="C2352" s="1">
        <f>EXTRACT_NUMBER(smsSpamCollection_untouched!A2352)/Table1[[#This Row],[C]]</f>
        <v>0</v>
      </c>
      <c r="D2352" s="1">
        <f>(Table1[[#This Row],[W]]-1)/Table1[[#This Row],[C]]</f>
        <v>0.19148936170212766</v>
      </c>
      <c r="E2352" s="1">
        <f>EXTRACT_SPCHAR(smsSpamCollection_untouched!A2352)/Table1[[#This Row],[C]]</f>
        <v>4.2553191489361701E-2</v>
      </c>
      <c r="F2352" s="1">
        <f>EXTRACT_WORD(smsSpamCollection_untouched!A2352)</f>
        <v>10</v>
      </c>
      <c r="G2352" s="1">
        <f>EXTRACT_SHORTWORD(smsSpamCollection_untouched!A2352)/Table1[[#This Row],[W]]</f>
        <v>0.8</v>
      </c>
      <c r="H2352" s="1">
        <f>EXTRACT_WORDLen(smsSpamCollection_untouched!A2352)/Table1[[#This Row],[W]]</f>
        <v>3.8</v>
      </c>
      <c r="I2352" s="1">
        <f>EXTRACT_UNIQUEWORD(smsSpamCollection_untouched!A2352)/Table1[[#This Row],[W]]</f>
        <v>0.9</v>
      </c>
      <c r="J2352" s="1"/>
      <c r="K2352" s="1"/>
      <c r="L2352" s="1"/>
      <c r="M2352" s="1"/>
      <c r="N2352" s="1"/>
      <c r="O2352" s="1"/>
      <c r="P2352" s="1" t="str">
        <f>smsSpamCollection_untouched!B2352</f>
        <v>ham</v>
      </c>
    </row>
    <row r="2353" spans="1:16" x14ac:dyDescent="0.3">
      <c r="A2353" s="1">
        <f>LEN(TRIM(smsSpamCollection_untouched!A2353))</f>
        <v>36</v>
      </c>
      <c r="B2353" s="1">
        <f>EXTRACT_ALPHA(smsSpamCollection_untouched!A2353)/Table1[[#This Row],[C]]</f>
        <v>0.77777777777777779</v>
      </c>
      <c r="C2353" s="1">
        <f>EXTRACT_NUMBER(smsSpamCollection_untouched!A2353)/Table1[[#This Row],[C]]</f>
        <v>0</v>
      </c>
      <c r="D2353" s="1">
        <f>(Table1[[#This Row],[W]]-1)/Table1[[#This Row],[C]]</f>
        <v>0.22222222222222221</v>
      </c>
      <c r="E2353" s="1">
        <f>EXTRACT_SPCHAR(smsSpamCollection_untouched!A2353)/Table1[[#This Row],[C]]</f>
        <v>0</v>
      </c>
      <c r="F2353" s="1">
        <f>EXTRACT_WORD(smsSpamCollection_untouched!A2353)</f>
        <v>9</v>
      </c>
      <c r="G2353" s="1">
        <f>EXTRACT_SHORTWORD(smsSpamCollection_untouched!A2353)/Table1[[#This Row],[W]]</f>
        <v>0.66666666666666663</v>
      </c>
      <c r="H2353" s="1">
        <f>EXTRACT_WORDLen(smsSpamCollection_untouched!A2353)/Table1[[#This Row],[W]]</f>
        <v>3.1111111111111112</v>
      </c>
      <c r="I2353" s="1">
        <f>EXTRACT_UNIQUEWORD(smsSpamCollection_untouched!A2353)/Table1[[#This Row],[W]]</f>
        <v>1</v>
      </c>
      <c r="J2353" s="1"/>
      <c r="K2353" s="1"/>
      <c r="L2353" s="1"/>
      <c r="M2353" s="1"/>
      <c r="N2353" s="1"/>
      <c r="O2353" s="1"/>
      <c r="P2353" s="1" t="str">
        <f>smsSpamCollection_untouched!B2353</f>
        <v>ham</v>
      </c>
    </row>
    <row r="2354" spans="1:16" x14ac:dyDescent="0.3">
      <c r="A2354" s="1">
        <f>LEN(TRIM(smsSpamCollection_untouched!A2354))</f>
        <v>118</v>
      </c>
      <c r="B2354" s="1">
        <f>EXTRACT_ALPHA(smsSpamCollection_untouched!A2354)/Table1[[#This Row],[C]]</f>
        <v>0.66949152542372881</v>
      </c>
      <c r="C2354" s="1">
        <f>EXTRACT_NUMBER(smsSpamCollection_untouched!A2354)/Table1[[#This Row],[C]]</f>
        <v>0.10169491525423729</v>
      </c>
      <c r="D2354" s="1">
        <f>(Table1[[#This Row],[W]]-1)/Table1[[#This Row],[C]]</f>
        <v>0.19491525423728814</v>
      </c>
      <c r="E2354" s="1">
        <f>EXTRACT_SPCHAR(smsSpamCollection_untouched!A2354)/Table1[[#This Row],[C]]</f>
        <v>3.3898305084745763E-2</v>
      </c>
      <c r="F2354" s="1">
        <f>EXTRACT_WORD(smsSpamCollection_untouched!A2354)</f>
        <v>24</v>
      </c>
      <c r="G2354" s="1">
        <f>EXTRACT_SHORTWORD(smsSpamCollection_untouched!A2354)/Table1[[#This Row],[W]]</f>
        <v>0.625</v>
      </c>
      <c r="H2354" s="1">
        <f>EXTRACT_WORDLen(smsSpamCollection_untouched!A2354)/Table1[[#This Row],[W]]</f>
        <v>3.9583333333333335</v>
      </c>
      <c r="I2354" s="1">
        <f>EXTRACT_UNIQUEWORD(smsSpamCollection_untouched!A2354)/Table1[[#This Row],[W]]</f>
        <v>0.875</v>
      </c>
      <c r="J2354" s="1"/>
      <c r="K2354" s="1"/>
      <c r="L2354" s="1"/>
      <c r="M2354" s="1"/>
      <c r="N2354" s="1"/>
      <c r="O2354" s="1"/>
      <c r="P2354" s="1" t="str">
        <f>smsSpamCollection_untouched!B2354</f>
        <v>spam</v>
      </c>
    </row>
    <row r="2355" spans="1:16" x14ac:dyDescent="0.3">
      <c r="A2355" s="1">
        <f>LEN(TRIM(smsSpamCollection_untouched!A2355))</f>
        <v>29</v>
      </c>
      <c r="B2355" s="1">
        <f>EXTRACT_ALPHA(smsSpamCollection_untouched!A2355)/Table1[[#This Row],[C]]</f>
        <v>0.75862068965517238</v>
      </c>
      <c r="C2355" s="1">
        <f>EXTRACT_NUMBER(smsSpamCollection_untouched!A2355)/Table1[[#This Row],[C]]</f>
        <v>0</v>
      </c>
      <c r="D2355" s="1">
        <f>(Table1[[#This Row],[W]]-1)/Table1[[#This Row],[C]]</f>
        <v>0.17241379310344829</v>
      </c>
      <c r="E2355" s="1">
        <f>EXTRACT_SPCHAR(smsSpamCollection_untouched!A2355)/Table1[[#This Row],[C]]</f>
        <v>6.8965517241379309E-2</v>
      </c>
      <c r="F2355" s="1">
        <f>EXTRACT_WORD(smsSpamCollection_untouched!A2355)</f>
        <v>6</v>
      </c>
      <c r="G2355" s="1">
        <f>EXTRACT_SHORTWORD(smsSpamCollection_untouched!A2355)/Table1[[#This Row],[W]]</f>
        <v>1</v>
      </c>
      <c r="H2355" s="1">
        <f>EXTRACT_WORDLen(smsSpamCollection_untouched!A2355)/Table1[[#This Row],[W]]</f>
        <v>4</v>
      </c>
      <c r="I2355" s="1">
        <f>EXTRACT_UNIQUEWORD(smsSpamCollection_untouched!A2355)/Table1[[#This Row],[W]]</f>
        <v>1</v>
      </c>
      <c r="J2355" s="1"/>
      <c r="K2355" s="1"/>
      <c r="L2355" s="1"/>
      <c r="M2355" s="1"/>
      <c r="N2355" s="1"/>
      <c r="O2355" s="1"/>
      <c r="P2355" s="1" t="str">
        <f>smsSpamCollection_untouched!B2355</f>
        <v>ham</v>
      </c>
    </row>
    <row r="2356" spans="1:16" x14ac:dyDescent="0.3">
      <c r="A2356" s="1">
        <f>LEN(TRIM(smsSpamCollection_untouched!A2356))</f>
        <v>82</v>
      </c>
      <c r="B2356" s="1">
        <f>EXTRACT_ALPHA(smsSpamCollection_untouched!A2356)/Table1[[#This Row],[C]]</f>
        <v>0.70731707317073167</v>
      </c>
      <c r="C2356" s="1">
        <f>EXTRACT_NUMBER(smsSpamCollection_untouched!A2356)/Table1[[#This Row],[C]]</f>
        <v>0.13414634146341464</v>
      </c>
      <c r="D2356" s="1">
        <f>(Table1[[#This Row],[W]]-1)/Table1[[#This Row],[C]]</f>
        <v>0.14634146341463414</v>
      </c>
      <c r="E2356" s="1">
        <f>EXTRACT_SPCHAR(smsSpamCollection_untouched!A2356)/Table1[[#This Row],[C]]</f>
        <v>1.2195121951219513E-2</v>
      </c>
      <c r="F2356" s="1">
        <f>EXTRACT_WORD(smsSpamCollection_untouched!A2356)</f>
        <v>13</v>
      </c>
      <c r="G2356" s="1">
        <f>EXTRACT_SHORTWORD(smsSpamCollection_untouched!A2356)/Table1[[#This Row],[W]]</f>
        <v>0.76923076923076927</v>
      </c>
      <c r="H2356" s="1">
        <f>EXTRACT_WORDLen(smsSpamCollection_untouched!A2356)/Table1[[#This Row],[W]]</f>
        <v>5.384615384615385</v>
      </c>
      <c r="I2356" s="1">
        <f>EXTRACT_UNIQUEWORD(smsSpamCollection_untouched!A2356)/Table1[[#This Row],[W]]</f>
        <v>1</v>
      </c>
      <c r="J2356" s="1"/>
      <c r="K2356" s="1"/>
      <c r="L2356" s="1"/>
      <c r="M2356" s="1"/>
      <c r="N2356" s="1"/>
      <c r="O2356" s="1"/>
      <c r="P2356" s="1" t="str">
        <f>smsSpamCollection_untouched!B2356</f>
        <v>spam</v>
      </c>
    </row>
    <row r="2357" spans="1:16" x14ac:dyDescent="0.3">
      <c r="A2357" s="1">
        <f>LEN(TRIM(smsSpamCollection_untouched!A2357))</f>
        <v>34</v>
      </c>
      <c r="B2357" s="1">
        <f>EXTRACT_ALPHA(smsSpamCollection_untouched!A2357)/Table1[[#This Row],[C]]</f>
        <v>0.6470588235294118</v>
      </c>
      <c r="C2357" s="1">
        <f>EXTRACT_NUMBER(smsSpamCollection_untouched!A2357)/Table1[[#This Row],[C]]</f>
        <v>0</v>
      </c>
      <c r="D2357" s="1">
        <f>(Table1[[#This Row],[W]]-1)/Table1[[#This Row],[C]]</f>
        <v>0.23529411764705882</v>
      </c>
      <c r="E2357" s="1">
        <f>EXTRACT_SPCHAR(smsSpamCollection_untouched!A2357)/Table1[[#This Row],[C]]</f>
        <v>0.17647058823529413</v>
      </c>
      <c r="F2357" s="1">
        <f>EXTRACT_WORD(smsSpamCollection_untouched!A2357)</f>
        <v>9</v>
      </c>
      <c r="G2357" s="1">
        <f>EXTRACT_SHORTWORD(smsSpamCollection_untouched!A2357)/Table1[[#This Row],[W]]</f>
        <v>0.55555555555555558</v>
      </c>
      <c r="H2357" s="1">
        <f>EXTRACT_WORDLen(smsSpamCollection_untouched!A2357)/Table1[[#This Row],[W]]</f>
        <v>3.1111111111111112</v>
      </c>
      <c r="I2357" s="1">
        <f>EXTRACT_UNIQUEWORD(smsSpamCollection_untouched!A2357)/Table1[[#This Row],[W]]</f>
        <v>0.77777777777777779</v>
      </c>
      <c r="J2357" s="1"/>
      <c r="K2357" s="1"/>
      <c r="L2357" s="1"/>
      <c r="M2357" s="1"/>
      <c r="N2357" s="1"/>
      <c r="O2357" s="1"/>
      <c r="P2357" s="1" t="str">
        <f>smsSpamCollection_untouched!B2357</f>
        <v>ham</v>
      </c>
    </row>
    <row r="2358" spans="1:16" x14ac:dyDescent="0.3">
      <c r="A2358" s="1">
        <f>LEN(TRIM(smsSpamCollection_untouched!A2358))</f>
        <v>279</v>
      </c>
      <c r="B2358" s="1">
        <f>EXTRACT_ALPHA(smsSpamCollection_untouched!A2358)/Table1[[#This Row],[C]]</f>
        <v>0.73476702508960579</v>
      </c>
      <c r="C2358" s="1">
        <f>EXTRACT_NUMBER(smsSpamCollection_untouched!A2358)/Table1[[#This Row],[C]]</f>
        <v>0</v>
      </c>
      <c r="D2358" s="1">
        <f>(Table1[[#This Row],[W]]-1)/Table1[[#This Row],[C]]</f>
        <v>0.21863799283154123</v>
      </c>
      <c r="E2358" s="1">
        <f>EXTRACT_SPCHAR(smsSpamCollection_untouched!A2358)/Table1[[#This Row],[C]]</f>
        <v>4.6594982078853049E-2</v>
      </c>
      <c r="F2358" s="1">
        <f>EXTRACT_WORD(smsSpamCollection_untouched!A2358)</f>
        <v>62</v>
      </c>
      <c r="G2358" s="1">
        <f>EXTRACT_SHORTWORD(smsSpamCollection_untouched!A2358)/Table1[[#This Row],[W]]</f>
        <v>0.67741935483870963</v>
      </c>
      <c r="H2358" s="1">
        <f>EXTRACT_WORDLen(smsSpamCollection_untouched!A2358)/Table1[[#This Row],[W]]</f>
        <v>3.5161290322580645</v>
      </c>
      <c r="I2358" s="1">
        <f>EXTRACT_UNIQUEWORD(smsSpamCollection_untouched!A2358)/Table1[[#This Row],[W]]</f>
        <v>0.72580645161290325</v>
      </c>
      <c r="J2358" s="1"/>
      <c r="K2358" s="1"/>
      <c r="L2358" s="1"/>
      <c r="M2358" s="1"/>
      <c r="N2358" s="1"/>
      <c r="O2358" s="1"/>
      <c r="P2358" s="1" t="str">
        <f>smsSpamCollection_untouched!B2358</f>
        <v>ham</v>
      </c>
    </row>
    <row r="2359" spans="1:16" x14ac:dyDescent="0.3">
      <c r="A2359" s="1">
        <f>LEN(TRIM(smsSpamCollection_untouched!A2359))</f>
        <v>27</v>
      </c>
      <c r="B2359" s="1">
        <f>EXTRACT_ALPHA(smsSpamCollection_untouched!A2359)/Table1[[#This Row],[C]]</f>
        <v>0.77777777777777779</v>
      </c>
      <c r="C2359" s="1">
        <f>EXTRACT_NUMBER(smsSpamCollection_untouched!A2359)/Table1[[#This Row],[C]]</f>
        <v>0</v>
      </c>
      <c r="D2359" s="1">
        <f>(Table1[[#This Row],[W]]-1)/Table1[[#This Row],[C]]</f>
        <v>0.1111111111111111</v>
      </c>
      <c r="E2359" s="1">
        <f>EXTRACT_SPCHAR(smsSpamCollection_untouched!A2359)/Table1[[#This Row],[C]]</f>
        <v>0.1111111111111111</v>
      </c>
      <c r="F2359" s="1">
        <f>EXTRACT_WORD(smsSpamCollection_untouched!A2359)</f>
        <v>4</v>
      </c>
      <c r="G2359" s="1">
        <f>EXTRACT_SHORTWORD(smsSpamCollection_untouched!A2359)/Table1[[#This Row],[W]]</f>
        <v>1</v>
      </c>
      <c r="H2359" s="1">
        <f>EXTRACT_WORDLen(smsSpamCollection_untouched!A2359)/Table1[[#This Row],[W]]</f>
        <v>6</v>
      </c>
      <c r="I2359" s="1">
        <f>EXTRACT_UNIQUEWORD(smsSpamCollection_untouched!A2359)/Table1[[#This Row],[W]]</f>
        <v>1</v>
      </c>
      <c r="J2359" s="1"/>
      <c r="K2359" s="1"/>
      <c r="L2359" s="1"/>
      <c r="M2359" s="1"/>
      <c r="N2359" s="1"/>
      <c r="O2359" s="1"/>
      <c r="P2359" s="1" t="str">
        <f>smsSpamCollection_untouched!B2359</f>
        <v>ham</v>
      </c>
    </row>
    <row r="2360" spans="1:16" x14ac:dyDescent="0.3">
      <c r="A2360" s="1">
        <f>LEN(TRIM(smsSpamCollection_untouched!A2360))</f>
        <v>52</v>
      </c>
      <c r="B2360" s="1">
        <f>EXTRACT_ALPHA(smsSpamCollection_untouched!A2360)/Table1[[#This Row],[C]]</f>
        <v>0.82692307692307687</v>
      </c>
      <c r="C2360" s="1">
        <f>EXTRACT_NUMBER(smsSpamCollection_untouched!A2360)/Table1[[#This Row],[C]]</f>
        <v>0</v>
      </c>
      <c r="D2360" s="1">
        <f>(Table1[[#This Row],[W]]-1)/Table1[[#This Row],[C]]</f>
        <v>0.15384615384615385</v>
      </c>
      <c r="E2360" s="1">
        <f>EXTRACT_SPCHAR(smsSpamCollection_untouched!A2360)/Table1[[#This Row],[C]]</f>
        <v>1.9230769230769232E-2</v>
      </c>
      <c r="F2360" s="1">
        <f>EXTRACT_WORD(smsSpamCollection_untouched!A2360)</f>
        <v>9</v>
      </c>
      <c r="G2360" s="1">
        <f>EXTRACT_SHORTWORD(smsSpamCollection_untouched!A2360)/Table1[[#This Row],[W]]</f>
        <v>1</v>
      </c>
      <c r="H2360" s="1">
        <f>EXTRACT_WORDLen(smsSpamCollection_untouched!A2360)/Table1[[#This Row],[W]]</f>
        <v>4.8888888888888893</v>
      </c>
      <c r="I2360" s="1">
        <f>EXTRACT_UNIQUEWORD(smsSpamCollection_untouched!A2360)/Table1[[#This Row],[W]]</f>
        <v>1</v>
      </c>
      <c r="J2360" s="1"/>
      <c r="K2360" s="1"/>
      <c r="L2360" s="1"/>
      <c r="M2360" s="1"/>
      <c r="N2360" s="1"/>
      <c r="O2360" s="1"/>
      <c r="P2360" s="1" t="str">
        <f>smsSpamCollection_untouched!B2360</f>
        <v>ham</v>
      </c>
    </row>
    <row r="2361" spans="1:16" x14ac:dyDescent="0.3">
      <c r="A2361" s="1">
        <f>LEN(TRIM(smsSpamCollection_untouched!A2361))</f>
        <v>66</v>
      </c>
      <c r="B2361" s="1">
        <f>EXTRACT_ALPHA(smsSpamCollection_untouched!A2361)/Table1[[#This Row],[C]]</f>
        <v>0.81818181818181823</v>
      </c>
      <c r="C2361" s="1">
        <f>EXTRACT_NUMBER(smsSpamCollection_untouched!A2361)/Table1[[#This Row],[C]]</f>
        <v>0</v>
      </c>
      <c r="D2361" s="1">
        <f>(Table1[[#This Row],[W]]-1)/Table1[[#This Row],[C]]</f>
        <v>0.16666666666666666</v>
      </c>
      <c r="E2361" s="1">
        <f>EXTRACT_SPCHAR(smsSpamCollection_untouched!A2361)/Table1[[#This Row],[C]]</f>
        <v>1.5151515151515152E-2</v>
      </c>
      <c r="F2361" s="1">
        <f>EXTRACT_WORD(smsSpamCollection_untouched!A2361)</f>
        <v>12</v>
      </c>
      <c r="G2361" s="1">
        <f>EXTRACT_SHORTWORD(smsSpamCollection_untouched!A2361)/Table1[[#This Row],[W]]</f>
        <v>0.91666666666666663</v>
      </c>
      <c r="H2361" s="1">
        <f>EXTRACT_WORDLen(smsSpamCollection_untouched!A2361)/Table1[[#This Row],[W]]</f>
        <v>4.583333333333333</v>
      </c>
      <c r="I2361" s="1">
        <f>EXTRACT_UNIQUEWORD(smsSpamCollection_untouched!A2361)/Table1[[#This Row],[W]]</f>
        <v>1</v>
      </c>
      <c r="J2361" s="1"/>
      <c r="K2361" s="1"/>
      <c r="L2361" s="1"/>
      <c r="M2361" s="1"/>
      <c r="N2361" s="1"/>
      <c r="O2361" s="1"/>
      <c r="P2361" s="1" t="str">
        <f>smsSpamCollection_untouched!B2361</f>
        <v>ham</v>
      </c>
    </row>
    <row r="2362" spans="1:16" x14ac:dyDescent="0.3">
      <c r="A2362" s="1">
        <f>LEN(TRIM(smsSpamCollection_untouched!A2362))</f>
        <v>148</v>
      </c>
      <c r="B2362" s="1">
        <f>EXTRACT_ALPHA(smsSpamCollection_untouched!A2362)/Table1[[#This Row],[C]]</f>
        <v>0.68243243243243246</v>
      </c>
      <c r="C2362" s="1">
        <f>EXTRACT_NUMBER(smsSpamCollection_untouched!A2362)/Table1[[#This Row],[C]]</f>
        <v>0.12162162162162163</v>
      </c>
      <c r="D2362" s="1">
        <f>(Table1[[#This Row],[W]]-1)/Table1[[#This Row],[C]]</f>
        <v>0.18243243243243243</v>
      </c>
      <c r="E2362" s="1">
        <f>EXTRACT_SPCHAR(smsSpamCollection_untouched!A2362)/Table1[[#This Row],[C]]</f>
        <v>1.3513513513513514E-2</v>
      </c>
      <c r="F2362" s="1">
        <f>EXTRACT_WORD(smsSpamCollection_untouched!A2362)</f>
        <v>28</v>
      </c>
      <c r="G2362" s="1">
        <f>EXTRACT_SHORTWORD(smsSpamCollection_untouched!A2362)/Table1[[#This Row],[W]]</f>
        <v>0.75</v>
      </c>
      <c r="H2362" s="1">
        <f>EXTRACT_WORDLen(smsSpamCollection_untouched!A2362)/Table1[[#This Row],[W]]</f>
        <v>4.3214285714285712</v>
      </c>
      <c r="I2362" s="1">
        <f>EXTRACT_UNIQUEWORD(smsSpamCollection_untouched!A2362)/Table1[[#This Row],[W]]</f>
        <v>0.8928571428571429</v>
      </c>
      <c r="J2362" s="1"/>
      <c r="K2362" s="1"/>
      <c r="L2362" s="1"/>
      <c r="M2362" s="1"/>
      <c r="N2362" s="1"/>
      <c r="O2362" s="1"/>
      <c r="P2362" s="1" t="str">
        <f>smsSpamCollection_untouched!B2362</f>
        <v>spam</v>
      </c>
    </row>
    <row r="2363" spans="1:16" x14ac:dyDescent="0.3">
      <c r="A2363" s="1">
        <f>LEN(TRIM(smsSpamCollection_untouched!A2363))</f>
        <v>120</v>
      </c>
      <c r="B2363" s="1">
        <f>EXTRACT_ALPHA(smsSpamCollection_untouched!A2363)/Table1[[#This Row],[C]]</f>
        <v>0.77500000000000002</v>
      </c>
      <c r="C2363" s="1">
        <f>EXTRACT_NUMBER(smsSpamCollection_untouched!A2363)/Table1[[#This Row],[C]]</f>
        <v>0</v>
      </c>
      <c r="D2363" s="1">
        <f>(Table1[[#This Row],[W]]-1)/Table1[[#This Row],[C]]</f>
        <v>0.19166666666666668</v>
      </c>
      <c r="E2363" s="1">
        <f>EXTRACT_SPCHAR(smsSpamCollection_untouched!A2363)/Table1[[#This Row],[C]]</f>
        <v>3.3333333333333333E-2</v>
      </c>
      <c r="F2363" s="1">
        <f>EXTRACT_WORD(smsSpamCollection_untouched!A2363)</f>
        <v>24</v>
      </c>
      <c r="G2363" s="1">
        <f>EXTRACT_SHORTWORD(smsSpamCollection_untouched!A2363)/Table1[[#This Row],[W]]</f>
        <v>0.875</v>
      </c>
      <c r="H2363" s="1">
        <f>EXTRACT_WORDLen(smsSpamCollection_untouched!A2363)/Table1[[#This Row],[W]]</f>
        <v>4.041666666666667</v>
      </c>
      <c r="I2363" s="1">
        <f>EXTRACT_UNIQUEWORD(smsSpamCollection_untouched!A2363)/Table1[[#This Row],[W]]</f>
        <v>0.95833333333333337</v>
      </c>
      <c r="J2363" s="1"/>
      <c r="K2363" s="1"/>
      <c r="L2363" s="1"/>
      <c r="M2363" s="1"/>
      <c r="N2363" s="1"/>
      <c r="O2363" s="1"/>
      <c r="P2363" s="1" t="str">
        <f>smsSpamCollection_untouched!B2363</f>
        <v>ham</v>
      </c>
    </row>
    <row r="2364" spans="1:16" x14ac:dyDescent="0.3">
      <c r="A2364" s="1">
        <f>LEN(TRIM(smsSpamCollection_untouched!A2364))</f>
        <v>56</v>
      </c>
      <c r="B2364" s="1">
        <f>EXTRACT_ALPHA(smsSpamCollection_untouched!A2364)/Table1[[#This Row],[C]]</f>
        <v>0.7321428571428571</v>
      </c>
      <c r="C2364" s="1">
        <f>EXTRACT_NUMBER(smsSpamCollection_untouched!A2364)/Table1[[#This Row],[C]]</f>
        <v>0</v>
      </c>
      <c r="D2364" s="1">
        <f>(Table1[[#This Row],[W]]-1)/Table1[[#This Row],[C]]</f>
        <v>0.19642857142857142</v>
      </c>
      <c r="E2364" s="1">
        <f>EXTRACT_SPCHAR(smsSpamCollection_untouched!A2364)/Table1[[#This Row],[C]]</f>
        <v>7.1428571428571425E-2</v>
      </c>
      <c r="F2364" s="1">
        <f>EXTRACT_WORD(smsSpamCollection_untouched!A2364)</f>
        <v>12</v>
      </c>
      <c r="G2364" s="1">
        <f>EXTRACT_SHORTWORD(smsSpamCollection_untouched!A2364)/Table1[[#This Row],[W]]</f>
        <v>0.91666666666666663</v>
      </c>
      <c r="H2364" s="1">
        <f>EXTRACT_WORDLen(smsSpamCollection_untouched!A2364)/Table1[[#This Row],[W]]</f>
        <v>3.75</v>
      </c>
      <c r="I2364" s="1">
        <f>EXTRACT_UNIQUEWORD(smsSpamCollection_untouched!A2364)/Table1[[#This Row],[W]]</f>
        <v>1</v>
      </c>
      <c r="J2364" s="1"/>
      <c r="K2364" s="1"/>
      <c r="L2364" s="1"/>
      <c r="M2364" s="1"/>
      <c r="N2364" s="1"/>
      <c r="O2364" s="1"/>
      <c r="P2364" s="1" t="str">
        <f>smsSpamCollection_untouched!B2364</f>
        <v>ham</v>
      </c>
    </row>
    <row r="2365" spans="1:16" x14ac:dyDescent="0.3">
      <c r="A2365" s="1">
        <f>LEN(TRIM(smsSpamCollection_untouched!A2365))</f>
        <v>92</v>
      </c>
      <c r="B2365" s="1">
        <f>EXTRACT_ALPHA(smsSpamCollection_untouched!A2365)/Table1[[#This Row],[C]]</f>
        <v>0.76086956521739135</v>
      </c>
      <c r="C2365" s="1">
        <f>EXTRACT_NUMBER(smsSpamCollection_untouched!A2365)/Table1[[#This Row],[C]]</f>
        <v>1.0869565217391304E-2</v>
      </c>
      <c r="D2365" s="1">
        <f>(Table1[[#This Row],[W]]-1)/Table1[[#This Row],[C]]</f>
        <v>0.19565217391304349</v>
      </c>
      <c r="E2365" s="1">
        <f>EXTRACT_SPCHAR(smsSpamCollection_untouched!A2365)/Table1[[#This Row],[C]]</f>
        <v>3.2608695652173912E-2</v>
      </c>
      <c r="F2365" s="1">
        <f>EXTRACT_WORD(smsSpamCollection_untouched!A2365)</f>
        <v>19</v>
      </c>
      <c r="G2365" s="1">
        <f>EXTRACT_SHORTWORD(smsSpamCollection_untouched!A2365)/Table1[[#This Row],[W]]</f>
        <v>0.89473684210526316</v>
      </c>
      <c r="H2365" s="1">
        <f>EXTRACT_WORDLen(smsSpamCollection_untouched!A2365)/Table1[[#This Row],[W]]</f>
        <v>3.8947368421052633</v>
      </c>
      <c r="I2365" s="1">
        <f>EXTRACT_UNIQUEWORD(smsSpamCollection_untouched!A2365)/Table1[[#This Row],[W]]</f>
        <v>0.94736842105263153</v>
      </c>
      <c r="J2365" s="1"/>
      <c r="K2365" s="1"/>
      <c r="L2365" s="1"/>
      <c r="M2365" s="1"/>
      <c r="N2365" s="1"/>
      <c r="O2365" s="1"/>
      <c r="P2365" s="1" t="str">
        <f>smsSpamCollection_untouched!B2365</f>
        <v>ham</v>
      </c>
    </row>
    <row r="2366" spans="1:16" x14ac:dyDescent="0.3">
      <c r="A2366" s="1">
        <f>LEN(TRIM(smsSpamCollection_untouched!A2366))</f>
        <v>161</v>
      </c>
      <c r="B2366" s="1">
        <f>EXTRACT_ALPHA(smsSpamCollection_untouched!A2366)/Table1[[#This Row],[C]]</f>
        <v>0.73913043478260865</v>
      </c>
      <c r="C2366" s="1">
        <f>EXTRACT_NUMBER(smsSpamCollection_untouched!A2366)/Table1[[#This Row],[C]]</f>
        <v>4.9689440993788817E-2</v>
      </c>
      <c r="D2366" s="1">
        <f>(Table1[[#This Row],[W]]-1)/Table1[[#This Row],[C]]</f>
        <v>0.18012422360248448</v>
      </c>
      <c r="E2366" s="1">
        <f>EXTRACT_SPCHAR(smsSpamCollection_untouched!A2366)/Table1[[#This Row],[C]]</f>
        <v>3.1055900621118012E-2</v>
      </c>
      <c r="F2366" s="1">
        <f>EXTRACT_WORD(smsSpamCollection_untouched!A2366)</f>
        <v>30</v>
      </c>
      <c r="G2366" s="1">
        <f>EXTRACT_SHORTWORD(smsSpamCollection_untouched!A2366)/Table1[[#This Row],[W]]</f>
        <v>0.73333333333333328</v>
      </c>
      <c r="H2366" s="1">
        <f>EXTRACT_WORDLen(smsSpamCollection_untouched!A2366)/Table1[[#This Row],[W]]</f>
        <v>4.4000000000000004</v>
      </c>
      <c r="I2366" s="1">
        <f>EXTRACT_UNIQUEWORD(smsSpamCollection_untouched!A2366)/Table1[[#This Row],[W]]</f>
        <v>0.8666666666666667</v>
      </c>
      <c r="J2366" s="1"/>
      <c r="K2366" s="1"/>
      <c r="L2366" s="1"/>
      <c r="M2366" s="1"/>
      <c r="N2366" s="1"/>
      <c r="O2366" s="1"/>
      <c r="P2366" s="1" t="str">
        <f>smsSpamCollection_untouched!B2366</f>
        <v>spam</v>
      </c>
    </row>
    <row r="2367" spans="1:16" x14ac:dyDescent="0.3">
      <c r="A2367" s="1">
        <f>LEN(TRIM(smsSpamCollection_untouched!A2367))</f>
        <v>66</v>
      </c>
      <c r="B2367" s="1">
        <f>EXTRACT_ALPHA(smsSpamCollection_untouched!A2367)/Table1[[#This Row],[C]]</f>
        <v>0.78787878787878785</v>
      </c>
      <c r="C2367" s="1">
        <f>EXTRACT_NUMBER(smsSpamCollection_untouched!A2367)/Table1[[#This Row],[C]]</f>
        <v>0</v>
      </c>
      <c r="D2367" s="1">
        <f>(Table1[[#This Row],[W]]-1)/Table1[[#This Row],[C]]</f>
        <v>0.21212121212121213</v>
      </c>
      <c r="E2367" s="1">
        <f>EXTRACT_SPCHAR(smsSpamCollection_untouched!A2367)/Table1[[#This Row],[C]]</f>
        <v>0</v>
      </c>
      <c r="F2367" s="1">
        <f>EXTRACT_WORD(smsSpamCollection_untouched!A2367)</f>
        <v>15</v>
      </c>
      <c r="G2367" s="1">
        <f>EXTRACT_SHORTWORD(smsSpamCollection_untouched!A2367)/Table1[[#This Row],[W]]</f>
        <v>0.53333333333333333</v>
      </c>
      <c r="H2367" s="1">
        <f>EXTRACT_WORDLen(smsSpamCollection_untouched!A2367)/Table1[[#This Row],[W]]</f>
        <v>3.4666666666666668</v>
      </c>
      <c r="I2367" s="1">
        <f>EXTRACT_UNIQUEWORD(smsSpamCollection_untouched!A2367)/Table1[[#This Row],[W]]</f>
        <v>0.93333333333333335</v>
      </c>
      <c r="J2367" s="1"/>
      <c r="K2367" s="1"/>
      <c r="L2367" s="1"/>
      <c r="M2367" s="1"/>
      <c r="N2367" s="1"/>
      <c r="O2367" s="1"/>
      <c r="P2367" s="1" t="str">
        <f>smsSpamCollection_untouched!B2367</f>
        <v>ham</v>
      </c>
    </row>
    <row r="2368" spans="1:16" x14ac:dyDescent="0.3">
      <c r="A2368" s="1">
        <f>LEN(TRIM(smsSpamCollection_untouched!A2368))</f>
        <v>43</v>
      </c>
      <c r="B2368" s="1">
        <f>EXTRACT_ALPHA(smsSpamCollection_untouched!A2368)/Table1[[#This Row],[C]]</f>
        <v>0.79069767441860461</v>
      </c>
      <c r="C2368" s="1">
        <f>EXTRACT_NUMBER(smsSpamCollection_untouched!A2368)/Table1[[#This Row],[C]]</f>
        <v>0</v>
      </c>
      <c r="D2368" s="1">
        <f>(Table1[[#This Row],[W]]-1)/Table1[[#This Row],[C]]</f>
        <v>0.18604651162790697</v>
      </c>
      <c r="E2368" s="1">
        <f>EXTRACT_SPCHAR(smsSpamCollection_untouched!A2368)/Table1[[#This Row],[C]]</f>
        <v>2.3255813953488372E-2</v>
      </c>
      <c r="F2368" s="1">
        <f>EXTRACT_WORD(smsSpamCollection_untouched!A2368)</f>
        <v>9</v>
      </c>
      <c r="G2368" s="1">
        <f>EXTRACT_SHORTWORD(smsSpamCollection_untouched!A2368)/Table1[[#This Row],[W]]</f>
        <v>0.55555555555555558</v>
      </c>
      <c r="H2368" s="1">
        <f>EXTRACT_WORDLen(smsSpamCollection_untouched!A2368)/Table1[[#This Row],[W]]</f>
        <v>3.8888888888888888</v>
      </c>
      <c r="I2368" s="1">
        <f>EXTRACT_UNIQUEWORD(smsSpamCollection_untouched!A2368)/Table1[[#This Row],[W]]</f>
        <v>1</v>
      </c>
      <c r="J2368" s="1"/>
      <c r="K2368" s="1"/>
      <c r="L2368" s="1"/>
      <c r="M2368" s="1"/>
      <c r="N2368" s="1"/>
      <c r="O2368" s="1"/>
      <c r="P2368" s="1" t="str">
        <f>smsSpamCollection_untouched!B2368</f>
        <v>ham</v>
      </c>
    </row>
    <row r="2369" spans="1:16" x14ac:dyDescent="0.3">
      <c r="A2369" s="1">
        <f>LEN(TRIM(smsSpamCollection_untouched!A2369))</f>
        <v>158</v>
      </c>
      <c r="B2369" s="1">
        <f>EXTRACT_ALPHA(smsSpamCollection_untouched!A2369)/Table1[[#This Row],[C]]</f>
        <v>0.65189873417721522</v>
      </c>
      <c r="C2369" s="1">
        <f>EXTRACT_NUMBER(smsSpamCollection_untouched!A2369)/Table1[[#This Row],[C]]</f>
        <v>0.13291139240506328</v>
      </c>
      <c r="D2369" s="1">
        <f>(Table1[[#This Row],[W]]-1)/Table1[[#This Row],[C]]</f>
        <v>0.19620253164556961</v>
      </c>
      <c r="E2369" s="1">
        <f>EXTRACT_SPCHAR(smsSpamCollection_untouched!A2369)/Table1[[#This Row],[C]]</f>
        <v>1.8987341772151899E-2</v>
      </c>
      <c r="F2369" s="1">
        <f>EXTRACT_WORD(smsSpamCollection_untouched!A2369)</f>
        <v>32</v>
      </c>
      <c r="G2369" s="1">
        <f>EXTRACT_SHORTWORD(smsSpamCollection_untouched!A2369)/Table1[[#This Row],[W]]</f>
        <v>0.78125</v>
      </c>
      <c r="H2369" s="1">
        <f>EXTRACT_WORDLen(smsSpamCollection_untouched!A2369)/Table1[[#This Row],[W]]</f>
        <v>3.96875</v>
      </c>
      <c r="I2369" s="1">
        <f>EXTRACT_UNIQUEWORD(smsSpamCollection_untouched!A2369)/Table1[[#This Row],[W]]</f>
        <v>0.90625</v>
      </c>
      <c r="J2369" s="1"/>
      <c r="K2369" s="1"/>
      <c r="L2369" s="1"/>
      <c r="M2369" s="1"/>
      <c r="N2369" s="1"/>
      <c r="O2369" s="1"/>
      <c r="P2369" s="1" t="str">
        <f>smsSpamCollection_untouched!B2369</f>
        <v>spam</v>
      </c>
    </row>
    <row r="2370" spans="1:16" x14ac:dyDescent="0.3">
      <c r="A2370" s="1">
        <f>LEN(TRIM(smsSpamCollection_untouched!A2370))</f>
        <v>127</v>
      </c>
      <c r="B2370" s="1">
        <f>EXTRACT_ALPHA(smsSpamCollection_untouched!A2370)/Table1[[#This Row],[C]]</f>
        <v>0.74015748031496065</v>
      </c>
      <c r="C2370" s="1">
        <f>EXTRACT_NUMBER(smsSpamCollection_untouched!A2370)/Table1[[#This Row],[C]]</f>
        <v>3.1496062992125984E-2</v>
      </c>
      <c r="D2370" s="1">
        <f>(Table1[[#This Row],[W]]-1)/Table1[[#This Row],[C]]</f>
        <v>0.18110236220472442</v>
      </c>
      <c r="E2370" s="1">
        <f>EXTRACT_SPCHAR(smsSpamCollection_untouched!A2370)/Table1[[#This Row],[C]]</f>
        <v>4.7244094488188976E-2</v>
      </c>
      <c r="F2370" s="1">
        <f>EXTRACT_WORD(smsSpamCollection_untouched!A2370)</f>
        <v>24</v>
      </c>
      <c r="G2370" s="1">
        <f>EXTRACT_SHORTWORD(smsSpamCollection_untouched!A2370)/Table1[[#This Row],[W]]</f>
        <v>0.625</v>
      </c>
      <c r="H2370" s="1">
        <f>EXTRACT_WORDLen(smsSpamCollection_untouched!A2370)/Table1[[#This Row],[W]]</f>
        <v>4.333333333333333</v>
      </c>
      <c r="I2370" s="1">
        <f>EXTRACT_UNIQUEWORD(smsSpamCollection_untouched!A2370)/Table1[[#This Row],[W]]</f>
        <v>0.875</v>
      </c>
      <c r="J2370" s="1"/>
      <c r="K2370" s="1"/>
      <c r="L2370" s="1"/>
      <c r="M2370" s="1"/>
      <c r="N2370" s="1"/>
      <c r="O2370" s="1"/>
      <c r="P2370" s="1" t="str">
        <f>smsSpamCollection_untouched!B2370</f>
        <v>ham</v>
      </c>
    </row>
    <row r="2371" spans="1:16" x14ac:dyDescent="0.3">
      <c r="A2371" s="1">
        <f>LEN(TRIM(smsSpamCollection_untouched!A2371))</f>
        <v>43</v>
      </c>
      <c r="B2371" s="1">
        <f>EXTRACT_ALPHA(smsSpamCollection_untouched!A2371)/Table1[[#This Row],[C]]</f>
        <v>0.72093023255813948</v>
      </c>
      <c r="C2371" s="1">
        <f>EXTRACT_NUMBER(smsSpamCollection_untouched!A2371)/Table1[[#This Row],[C]]</f>
        <v>2.3255813953488372E-2</v>
      </c>
      <c r="D2371" s="1">
        <f>(Table1[[#This Row],[W]]-1)/Table1[[#This Row],[C]]</f>
        <v>0.23255813953488372</v>
      </c>
      <c r="E2371" s="1">
        <f>EXTRACT_SPCHAR(smsSpamCollection_untouched!A2371)/Table1[[#This Row],[C]]</f>
        <v>2.3255813953488372E-2</v>
      </c>
      <c r="F2371" s="1">
        <f>EXTRACT_WORD(smsSpamCollection_untouched!A2371)</f>
        <v>11</v>
      </c>
      <c r="G2371" s="1">
        <f>EXTRACT_SHORTWORD(smsSpamCollection_untouched!A2371)/Table1[[#This Row],[W]]</f>
        <v>0.63636363636363635</v>
      </c>
      <c r="H2371" s="1">
        <f>EXTRACT_WORDLen(smsSpamCollection_untouched!A2371)/Table1[[#This Row],[W]]</f>
        <v>3</v>
      </c>
      <c r="I2371" s="1">
        <f>EXTRACT_UNIQUEWORD(smsSpamCollection_untouched!A2371)/Table1[[#This Row],[W]]</f>
        <v>1</v>
      </c>
      <c r="J2371" s="1"/>
      <c r="K2371" s="1"/>
      <c r="L2371" s="1"/>
      <c r="M2371" s="1"/>
      <c r="N2371" s="1"/>
      <c r="O2371" s="1"/>
      <c r="P2371" s="1" t="str">
        <f>smsSpamCollection_untouched!B2371</f>
        <v>ham</v>
      </c>
    </row>
    <row r="2372" spans="1:16" x14ac:dyDescent="0.3">
      <c r="A2372" s="1">
        <f>LEN(TRIM(smsSpamCollection_untouched!A2372))</f>
        <v>446</v>
      </c>
      <c r="B2372" s="1">
        <f>EXTRACT_ALPHA(smsSpamCollection_untouched!A2372)/Table1[[#This Row],[C]]</f>
        <v>0.73094170403587444</v>
      </c>
      <c r="C2372" s="1">
        <f>EXTRACT_NUMBER(smsSpamCollection_untouched!A2372)/Table1[[#This Row],[C]]</f>
        <v>8.9686098654708519E-3</v>
      </c>
      <c r="D2372" s="1">
        <f>(Table1[[#This Row],[W]]-1)/Table1[[#This Row],[C]]</f>
        <v>0.21300448430493274</v>
      </c>
      <c r="E2372" s="1">
        <f>EXTRACT_SPCHAR(smsSpamCollection_untouched!A2372)/Table1[[#This Row],[C]]</f>
        <v>4.9327354260089683E-2</v>
      </c>
      <c r="F2372" s="1">
        <f>EXTRACT_WORD(smsSpamCollection_untouched!A2372)</f>
        <v>96</v>
      </c>
      <c r="G2372" s="1">
        <f>EXTRACT_SHORTWORD(smsSpamCollection_untouched!A2372)/Table1[[#This Row],[W]]</f>
        <v>0.63541666666666663</v>
      </c>
      <c r="H2372" s="1">
        <f>EXTRACT_WORDLen(smsSpamCollection_untouched!A2372)/Table1[[#This Row],[W]]</f>
        <v>3.6666666666666665</v>
      </c>
      <c r="I2372" s="1">
        <f>EXTRACT_UNIQUEWORD(smsSpamCollection_untouched!A2372)/Table1[[#This Row],[W]]</f>
        <v>0.76041666666666663</v>
      </c>
      <c r="J2372" s="1"/>
      <c r="K2372" s="1"/>
      <c r="L2372" s="1"/>
      <c r="M2372" s="1"/>
      <c r="N2372" s="1"/>
      <c r="O2372" s="1"/>
      <c r="P2372" s="1" t="str">
        <f>smsSpamCollection_untouched!B2372</f>
        <v>ham</v>
      </c>
    </row>
    <row r="2373" spans="1:16" x14ac:dyDescent="0.3">
      <c r="A2373" s="1">
        <f>LEN(TRIM(smsSpamCollection_untouched!A2373))</f>
        <v>100</v>
      </c>
      <c r="B2373" s="1">
        <f>EXTRACT_ALPHA(smsSpamCollection_untouched!A2373)/Table1[[#This Row],[C]]</f>
        <v>0.69</v>
      </c>
      <c r="C2373" s="1">
        <f>EXTRACT_NUMBER(smsSpamCollection_untouched!A2373)/Table1[[#This Row],[C]]</f>
        <v>0</v>
      </c>
      <c r="D2373" s="1">
        <f>(Table1[[#This Row],[W]]-1)/Table1[[#This Row],[C]]</f>
        <v>0.23</v>
      </c>
      <c r="E2373" s="1">
        <f>EXTRACT_SPCHAR(smsSpamCollection_untouched!A2373)/Table1[[#This Row],[C]]</f>
        <v>0.08</v>
      </c>
      <c r="F2373" s="1">
        <f>EXTRACT_WORD(smsSpamCollection_untouched!A2373)</f>
        <v>24</v>
      </c>
      <c r="G2373" s="1">
        <f>EXTRACT_SHORTWORD(smsSpamCollection_untouched!A2373)/Table1[[#This Row],[W]]</f>
        <v>0.58333333333333337</v>
      </c>
      <c r="H2373" s="1">
        <f>EXTRACT_WORDLen(smsSpamCollection_untouched!A2373)/Table1[[#This Row],[W]]</f>
        <v>3.2083333333333335</v>
      </c>
      <c r="I2373" s="1">
        <f>EXTRACT_UNIQUEWORD(smsSpamCollection_untouched!A2373)/Table1[[#This Row],[W]]</f>
        <v>0.79166666666666663</v>
      </c>
      <c r="J2373" s="1"/>
      <c r="K2373" s="1"/>
      <c r="L2373" s="1"/>
      <c r="M2373" s="1"/>
      <c r="N2373" s="1"/>
      <c r="O2373" s="1"/>
      <c r="P2373" s="1" t="str">
        <f>smsSpamCollection_untouched!B2373</f>
        <v>ham</v>
      </c>
    </row>
    <row r="2374" spans="1:16" x14ac:dyDescent="0.3">
      <c r="A2374" s="1">
        <f>LEN(TRIM(smsSpamCollection_untouched!A2374))</f>
        <v>87</v>
      </c>
      <c r="B2374" s="1">
        <f>EXTRACT_ALPHA(smsSpamCollection_untouched!A2374)/Table1[[#This Row],[C]]</f>
        <v>0.7931034482758621</v>
      </c>
      <c r="C2374" s="1">
        <f>EXTRACT_NUMBER(smsSpamCollection_untouched!A2374)/Table1[[#This Row],[C]]</f>
        <v>0</v>
      </c>
      <c r="D2374" s="1">
        <f>(Table1[[#This Row],[W]]-1)/Table1[[#This Row],[C]]</f>
        <v>0.16091954022988506</v>
      </c>
      <c r="E2374" s="1">
        <f>EXTRACT_SPCHAR(smsSpamCollection_untouched!A2374)/Table1[[#This Row],[C]]</f>
        <v>4.5977011494252873E-2</v>
      </c>
      <c r="F2374" s="1">
        <f>EXTRACT_WORD(smsSpamCollection_untouched!A2374)</f>
        <v>15</v>
      </c>
      <c r="G2374" s="1">
        <f>EXTRACT_SHORTWORD(smsSpamCollection_untouched!A2374)/Table1[[#This Row],[W]]</f>
        <v>0.93333333333333335</v>
      </c>
      <c r="H2374" s="1">
        <f>EXTRACT_WORDLen(smsSpamCollection_untouched!A2374)/Table1[[#This Row],[W]]</f>
        <v>4.8666666666666663</v>
      </c>
      <c r="I2374" s="1">
        <f>EXTRACT_UNIQUEWORD(smsSpamCollection_untouched!A2374)/Table1[[#This Row],[W]]</f>
        <v>1</v>
      </c>
      <c r="J2374" s="1"/>
      <c r="K2374" s="1"/>
      <c r="L2374" s="1"/>
      <c r="M2374" s="1"/>
      <c r="N2374" s="1"/>
      <c r="O2374" s="1"/>
      <c r="P2374" s="1" t="str">
        <f>smsSpamCollection_untouched!B2374</f>
        <v>ham</v>
      </c>
    </row>
    <row r="2375" spans="1:16" x14ac:dyDescent="0.3">
      <c r="A2375" s="1">
        <f>LEN(TRIM(smsSpamCollection_untouched!A2375))</f>
        <v>103</v>
      </c>
      <c r="B2375" s="1">
        <f>EXTRACT_ALPHA(smsSpamCollection_untouched!A2375)/Table1[[#This Row],[C]]</f>
        <v>0.74757281553398058</v>
      </c>
      <c r="C2375" s="1">
        <f>EXTRACT_NUMBER(smsSpamCollection_untouched!A2375)/Table1[[#This Row],[C]]</f>
        <v>9.7087378640776691E-3</v>
      </c>
      <c r="D2375" s="1">
        <f>(Table1[[#This Row],[W]]-1)/Table1[[#This Row],[C]]</f>
        <v>0.18446601941747573</v>
      </c>
      <c r="E2375" s="1">
        <f>EXTRACT_SPCHAR(smsSpamCollection_untouched!A2375)/Table1[[#This Row],[C]]</f>
        <v>5.8252427184466021E-2</v>
      </c>
      <c r="F2375" s="1">
        <f>EXTRACT_WORD(smsSpamCollection_untouched!A2375)</f>
        <v>20</v>
      </c>
      <c r="G2375" s="1">
        <f>EXTRACT_SHORTWORD(smsSpamCollection_untouched!A2375)/Table1[[#This Row],[W]]</f>
        <v>0.75</v>
      </c>
      <c r="H2375" s="1">
        <f>EXTRACT_WORDLen(smsSpamCollection_untouched!A2375)/Table1[[#This Row],[W]]</f>
        <v>4.2</v>
      </c>
      <c r="I2375" s="1">
        <f>EXTRACT_UNIQUEWORD(smsSpamCollection_untouched!A2375)/Table1[[#This Row],[W]]</f>
        <v>0.95</v>
      </c>
      <c r="J2375" s="1"/>
      <c r="K2375" s="1"/>
      <c r="L2375" s="1"/>
      <c r="M2375" s="1"/>
      <c r="N2375" s="1"/>
      <c r="O2375" s="1"/>
      <c r="P2375" s="1" t="str">
        <f>smsSpamCollection_untouched!B2375</f>
        <v>ham</v>
      </c>
    </row>
    <row r="2376" spans="1:16" x14ac:dyDescent="0.3">
      <c r="A2376" s="1">
        <f>LEN(TRIM(smsSpamCollection_untouched!A2376))</f>
        <v>158</v>
      </c>
      <c r="B2376" s="1">
        <f>EXTRACT_ALPHA(smsSpamCollection_untouched!A2376)/Table1[[#This Row],[C]]</f>
        <v>0.68354430379746833</v>
      </c>
      <c r="C2376" s="1">
        <f>EXTRACT_NUMBER(smsSpamCollection_untouched!A2376)/Table1[[#This Row],[C]]</f>
        <v>0.10759493670886076</v>
      </c>
      <c r="D2376" s="1">
        <f>(Table1[[#This Row],[W]]-1)/Table1[[#This Row],[C]]</f>
        <v>0.17088607594936708</v>
      </c>
      <c r="E2376" s="1">
        <f>EXTRACT_SPCHAR(smsSpamCollection_untouched!A2376)/Table1[[#This Row],[C]]</f>
        <v>3.7974683544303799E-2</v>
      </c>
      <c r="F2376" s="1">
        <f>EXTRACT_WORD(smsSpamCollection_untouched!A2376)</f>
        <v>28</v>
      </c>
      <c r="G2376" s="1">
        <f>EXTRACT_SHORTWORD(smsSpamCollection_untouched!A2376)/Table1[[#This Row],[W]]</f>
        <v>0.8571428571428571</v>
      </c>
      <c r="H2376" s="1">
        <f>EXTRACT_WORDLen(smsSpamCollection_untouched!A2376)/Table1[[#This Row],[W]]</f>
        <v>4.6785714285714288</v>
      </c>
      <c r="I2376" s="1">
        <f>EXTRACT_UNIQUEWORD(smsSpamCollection_untouched!A2376)/Table1[[#This Row],[W]]</f>
        <v>0.9642857142857143</v>
      </c>
      <c r="J2376" s="1"/>
      <c r="K2376" s="1"/>
      <c r="L2376" s="1"/>
      <c r="M2376" s="1"/>
      <c r="N2376" s="1"/>
      <c r="O2376" s="1"/>
      <c r="P2376" s="1" t="str">
        <f>smsSpamCollection_untouched!B2376</f>
        <v>spam</v>
      </c>
    </row>
    <row r="2377" spans="1:16" x14ac:dyDescent="0.3">
      <c r="A2377" s="1">
        <f>LEN(TRIM(smsSpamCollection_untouched!A2377))</f>
        <v>24</v>
      </c>
      <c r="B2377" s="1">
        <f>EXTRACT_ALPHA(smsSpamCollection_untouched!A2377)/Table1[[#This Row],[C]]</f>
        <v>0.70833333333333337</v>
      </c>
      <c r="C2377" s="1">
        <f>EXTRACT_NUMBER(smsSpamCollection_untouched!A2377)/Table1[[#This Row],[C]]</f>
        <v>0</v>
      </c>
      <c r="D2377" s="1">
        <f>(Table1[[#This Row],[W]]-1)/Table1[[#This Row],[C]]</f>
        <v>0.16666666666666666</v>
      </c>
      <c r="E2377" s="1">
        <f>EXTRACT_SPCHAR(smsSpamCollection_untouched!A2377)/Table1[[#This Row],[C]]</f>
        <v>0.125</v>
      </c>
      <c r="F2377" s="1">
        <f>EXTRACT_WORD(smsSpamCollection_untouched!A2377)</f>
        <v>5</v>
      </c>
      <c r="G2377" s="1">
        <f>EXTRACT_SHORTWORD(smsSpamCollection_untouched!A2377)/Table1[[#This Row],[W]]</f>
        <v>0.8</v>
      </c>
      <c r="H2377" s="1">
        <f>EXTRACT_WORDLen(smsSpamCollection_untouched!A2377)/Table1[[#This Row],[W]]</f>
        <v>4</v>
      </c>
      <c r="I2377" s="1">
        <f>EXTRACT_UNIQUEWORD(smsSpamCollection_untouched!A2377)/Table1[[#This Row],[W]]</f>
        <v>1</v>
      </c>
      <c r="J2377" s="1"/>
      <c r="K2377" s="1"/>
      <c r="L2377" s="1"/>
      <c r="M2377" s="1"/>
      <c r="N2377" s="1"/>
      <c r="O2377" s="1"/>
      <c r="P2377" s="1" t="str">
        <f>smsSpamCollection_untouched!B2377</f>
        <v>ham</v>
      </c>
    </row>
    <row r="2378" spans="1:16" x14ac:dyDescent="0.3">
      <c r="A2378" s="1">
        <f>LEN(TRIM(smsSpamCollection_untouched!A2378))</f>
        <v>95</v>
      </c>
      <c r="B2378" s="1">
        <f>EXTRACT_ALPHA(smsSpamCollection_untouched!A2378)/Table1[[#This Row],[C]]</f>
        <v>0.72631578947368425</v>
      </c>
      <c r="C2378" s="1">
        <f>EXTRACT_NUMBER(smsSpamCollection_untouched!A2378)/Table1[[#This Row],[C]]</f>
        <v>3.1578947368421054E-2</v>
      </c>
      <c r="D2378" s="1">
        <f>(Table1[[#This Row],[W]]-1)/Table1[[#This Row],[C]]</f>
        <v>0.2</v>
      </c>
      <c r="E2378" s="1">
        <f>EXTRACT_SPCHAR(smsSpamCollection_untouched!A2378)/Table1[[#This Row],[C]]</f>
        <v>4.2105263157894736E-2</v>
      </c>
      <c r="F2378" s="1">
        <f>EXTRACT_WORD(smsSpamCollection_untouched!A2378)</f>
        <v>20</v>
      </c>
      <c r="G2378" s="1">
        <f>EXTRACT_SHORTWORD(smsSpamCollection_untouched!A2378)/Table1[[#This Row],[W]]</f>
        <v>0.55000000000000004</v>
      </c>
      <c r="H2378" s="1">
        <f>EXTRACT_WORDLen(smsSpamCollection_untouched!A2378)/Table1[[#This Row],[W]]</f>
        <v>3.8</v>
      </c>
      <c r="I2378" s="1">
        <f>EXTRACT_UNIQUEWORD(smsSpamCollection_untouched!A2378)/Table1[[#This Row],[W]]</f>
        <v>0.9</v>
      </c>
      <c r="J2378" s="1"/>
      <c r="K2378" s="1"/>
      <c r="L2378" s="1"/>
      <c r="M2378" s="1"/>
      <c r="N2378" s="1"/>
      <c r="O2378" s="1"/>
      <c r="P2378" s="1" t="str">
        <f>smsSpamCollection_untouched!B2378</f>
        <v>ham</v>
      </c>
    </row>
    <row r="2379" spans="1:16" x14ac:dyDescent="0.3">
      <c r="A2379" s="1">
        <f>LEN(TRIM(smsSpamCollection_untouched!A2379))</f>
        <v>74</v>
      </c>
      <c r="B2379" s="1">
        <f>EXTRACT_ALPHA(smsSpamCollection_untouched!A2379)/Table1[[#This Row],[C]]</f>
        <v>0.71621621621621623</v>
      </c>
      <c r="C2379" s="1">
        <f>EXTRACT_NUMBER(smsSpamCollection_untouched!A2379)/Table1[[#This Row],[C]]</f>
        <v>1.3513513513513514E-2</v>
      </c>
      <c r="D2379" s="1">
        <f>(Table1[[#This Row],[W]]-1)/Table1[[#This Row],[C]]</f>
        <v>0.22972972972972974</v>
      </c>
      <c r="E2379" s="1">
        <f>EXTRACT_SPCHAR(smsSpamCollection_untouched!A2379)/Table1[[#This Row],[C]]</f>
        <v>4.0540540540540543E-2</v>
      </c>
      <c r="F2379" s="1">
        <f>EXTRACT_WORD(smsSpamCollection_untouched!A2379)</f>
        <v>18</v>
      </c>
      <c r="G2379" s="1">
        <f>EXTRACT_SHORTWORD(smsSpamCollection_untouched!A2379)/Table1[[#This Row],[W]]</f>
        <v>0.61111111111111116</v>
      </c>
      <c r="H2379" s="1">
        <f>EXTRACT_WORDLen(smsSpamCollection_untouched!A2379)/Table1[[#This Row],[W]]</f>
        <v>3.1666666666666665</v>
      </c>
      <c r="I2379" s="1">
        <f>EXTRACT_UNIQUEWORD(smsSpamCollection_untouched!A2379)/Table1[[#This Row],[W]]</f>
        <v>0.94444444444444442</v>
      </c>
      <c r="J2379" s="1"/>
      <c r="K2379" s="1"/>
      <c r="L2379" s="1"/>
      <c r="M2379" s="1"/>
      <c r="N2379" s="1"/>
      <c r="O2379" s="1"/>
      <c r="P2379" s="1" t="str">
        <f>smsSpamCollection_untouched!B2379</f>
        <v>ham</v>
      </c>
    </row>
    <row r="2380" spans="1:16" x14ac:dyDescent="0.3">
      <c r="A2380" s="1">
        <f>LEN(TRIM(smsSpamCollection_untouched!A2380))</f>
        <v>109</v>
      </c>
      <c r="B2380" s="1">
        <f>EXTRACT_ALPHA(smsSpamCollection_untouched!A2380)/Table1[[#This Row],[C]]</f>
        <v>0.68807339449541283</v>
      </c>
      <c r="C2380" s="1">
        <f>EXTRACT_NUMBER(smsSpamCollection_untouched!A2380)/Table1[[#This Row],[C]]</f>
        <v>7.3394495412844041E-2</v>
      </c>
      <c r="D2380" s="1">
        <f>(Table1[[#This Row],[W]]-1)/Table1[[#This Row],[C]]</f>
        <v>0.19266055045871561</v>
      </c>
      <c r="E2380" s="1">
        <f>EXTRACT_SPCHAR(smsSpamCollection_untouched!A2380)/Table1[[#This Row],[C]]</f>
        <v>4.5871559633027525E-2</v>
      </c>
      <c r="F2380" s="1">
        <f>EXTRACT_WORD(smsSpamCollection_untouched!A2380)</f>
        <v>22</v>
      </c>
      <c r="G2380" s="1">
        <f>EXTRACT_SHORTWORD(smsSpamCollection_untouched!A2380)/Table1[[#This Row],[W]]</f>
        <v>0.77272727272727271</v>
      </c>
      <c r="H2380" s="1">
        <f>EXTRACT_WORDLen(smsSpamCollection_untouched!A2380)/Table1[[#This Row],[W]]</f>
        <v>4</v>
      </c>
      <c r="I2380" s="1">
        <f>EXTRACT_UNIQUEWORD(smsSpamCollection_untouched!A2380)/Table1[[#This Row],[W]]</f>
        <v>0.86363636363636365</v>
      </c>
      <c r="J2380" s="1"/>
      <c r="K2380" s="1"/>
      <c r="L2380" s="1"/>
      <c r="M2380" s="1"/>
      <c r="N2380" s="1"/>
      <c r="O2380" s="1"/>
      <c r="P2380" s="1" t="str">
        <f>smsSpamCollection_untouched!B2380</f>
        <v>spam</v>
      </c>
    </row>
    <row r="2381" spans="1:16" x14ac:dyDescent="0.3">
      <c r="A2381" s="1">
        <f>LEN(TRIM(smsSpamCollection_untouched!A2381))</f>
        <v>155</v>
      </c>
      <c r="B2381" s="1">
        <f>EXTRACT_ALPHA(smsSpamCollection_untouched!A2381)/Table1[[#This Row],[C]]</f>
        <v>0.76774193548387093</v>
      </c>
      <c r="C2381" s="1">
        <f>EXTRACT_NUMBER(smsSpamCollection_untouched!A2381)/Table1[[#This Row],[C]]</f>
        <v>0</v>
      </c>
      <c r="D2381" s="1">
        <f>(Table1[[#This Row],[W]]-1)/Table1[[#This Row],[C]]</f>
        <v>0.18709677419354839</v>
      </c>
      <c r="E2381" s="1">
        <f>EXTRACT_SPCHAR(smsSpamCollection_untouched!A2381)/Table1[[#This Row],[C]]</f>
        <v>5.8064516129032261E-2</v>
      </c>
      <c r="F2381" s="1">
        <f>EXTRACT_WORD(smsSpamCollection_untouched!A2381)</f>
        <v>30</v>
      </c>
      <c r="G2381" s="1">
        <f>EXTRACT_SHORTWORD(smsSpamCollection_untouched!A2381)/Table1[[#This Row],[W]]</f>
        <v>0.66666666666666663</v>
      </c>
      <c r="H2381" s="1">
        <f>EXTRACT_WORDLen(smsSpamCollection_untouched!A2381)/Table1[[#This Row],[W]]</f>
        <v>4.2666666666666666</v>
      </c>
      <c r="I2381" s="1">
        <f>EXTRACT_UNIQUEWORD(smsSpamCollection_untouched!A2381)/Table1[[#This Row],[W]]</f>
        <v>0.9</v>
      </c>
      <c r="J2381" s="1"/>
      <c r="K2381" s="1"/>
      <c r="L2381" s="1"/>
      <c r="M2381" s="1"/>
      <c r="N2381" s="1"/>
      <c r="O2381" s="1"/>
      <c r="P2381" s="1" t="str">
        <f>smsSpamCollection_untouched!B2381</f>
        <v>ham</v>
      </c>
    </row>
    <row r="2382" spans="1:16" x14ac:dyDescent="0.3">
      <c r="A2382" s="1">
        <f>LEN(TRIM(smsSpamCollection_untouched!A2382))</f>
        <v>480</v>
      </c>
      <c r="B2382" s="1">
        <f>EXTRACT_ALPHA(smsSpamCollection_untouched!A2382)/Table1[[#This Row],[C]]</f>
        <v>0.76875000000000004</v>
      </c>
      <c r="C2382" s="1">
        <f>EXTRACT_NUMBER(smsSpamCollection_untouched!A2382)/Table1[[#This Row],[C]]</f>
        <v>0</v>
      </c>
      <c r="D2382" s="1">
        <f>(Table1[[#This Row],[W]]-1)/Table1[[#This Row],[C]]</f>
        <v>0.20416666666666666</v>
      </c>
      <c r="E2382" s="1">
        <f>EXTRACT_SPCHAR(smsSpamCollection_untouched!A2382)/Table1[[#This Row],[C]]</f>
        <v>2.9166666666666667E-2</v>
      </c>
      <c r="F2382" s="1">
        <f>EXTRACT_WORD(smsSpamCollection_untouched!A2382)</f>
        <v>99</v>
      </c>
      <c r="G2382" s="1">
        <f>EXTRACT_SHORTWORD(smsSpamCollection_untouched!A2382)/Table1[[#This Row],[W]]</f>
        <v>0.71717171717171713</v>
      </c>
      <c r="H2382" s="1">
        <f>EXTRACT_WORDLen(smsSpamCollection_untouched!A2382)/Table1[[#This Row],[W]]</f>
        <v>3.8686868686868685</v>
      </c>
      <c r="I2382" s="1">
        <f>EXTRACT_UNIQUEWORD(smsSpamCollection_untouched!A2382)/Table1[[#This Row],[W]]</f>
        <v>0.74747474747474751</v>
      </c>
      <c r="J2382" s="1"/>
      <c r="K2382" s="1"/>
      <c r="L2382" s="1"/>
      <c r="M2382" s="1"/>
      <c r="N2382" s="1"/>
      <c r="O2382" s="1"/>
      <c r="P2382" s="1" t="str">
        <f>smsSpamCollection_untouched!B2382</f>
        <v>ham</v>
      </c>
    </row>
    <row r="2383" spans="1:16" x14ac:dyDescent="0.3">
      <c r="A2383" s="1">
        <f>LEN(TRIM(smsSpamCollection_untouched!A2383))</f>
        <v>52</v>
      </c>
      <c r="B2383" s="1">
        <f>EXTRACT_ALPHA(smsSpamCollection_untouched!A2383)/Table1[[#This Row],[C]]</f>
        <v>0.71153846153846156</v>
      </c>
      <c r="C2383" s="1">
        <f>EXTRACT_NUMBER(smsSpamCollection_untouched!A2383)/Table1[[#This Row],[C]]</f>
        <v>1.9230769230769232E-2</v>
      </c>
      <c r="D2383" s="1">
        <f>(Table1[[#This Row],[W]]-1)/Table1[[#This Row],[C]]</f>
        <v>0.25</v>
      </c>
      <c r="E2383" s="1">
        <f>EXTRACT_SPCHAR(smsSpamCollection_untouched!A2383)/Table1[[#This Row],[C]]</f>
        <v>1.9230769230769232E-2</v>
      </c>
      <c r="F2383" s="1">
        <f>EXTRACT_WORD(smsSpamCollection_untouched!A2383)</f>
        <v>14</v>
      </c>
      <c r="G2383" s="1">
        <f>EXTRACT_SHORTWORD(smsSpamCollection_untouched!A2383)/Table1[[#This Row],[W]]</f>
        <v>0.5714285714285714</v>
      </c>
      <c r="H2383" s="1">
        <f>EXTRACT_WORDLen(smsSpamCollection_untouched!A2383)/Table1[[#This Row],[W]]</f>
        <v>2.7857142857142856</v>
      </c>
      <c r="I2383" s="1">
        <f>EXTRACT_UNIQUEWORD(smsSpamCollection_untouched!A2383)/Table1[[#This Row],[W]]</f>
        <v>0.8571428571428571</v>
      </c>
      <c r="J2383" s="1"/>
      <c r="K2383" s="1"/>
      <c r="L2383" s="1"/>
      <c r="M2383" s="1"/>
      <c r="N2383" s="1"/>
      <c r="O2383" s="1"/>
      <c r="P2383" s="1" t="str">
        <f>smsSpamCollection_untouched!B2383</f>
        <v>ham</v>
      </c>
    </row>
    <row r="2384" spans="1:16" x14ac:dyDescent="0.3">
      <c r="A2384" s="1">
        <f>LEN(TRIM(smsSpamCollection_untouched!A2384))</f>
        <v>121</v>
      </c>
      <c r="B2384" s="1">
        <f>EXTRACT_ALPHA(smsSpamCollection_untouched!A2384)/Table1[[#This Row],[C]]</f>
        <v>0.7024793388429752</v>
      </c>
      <c r="C2384" s="1">
        <f>EXTRACT_NUMBER(smsSpamCollection_untouched!A2384)/Table1[[#This Row],[C]]</f>
        <v>0</v>
      </c>
      <c r="D2384" s="1">
        <f>(Table1[[#This Row],[W]]-1)/Table1[[#This Row],[C]]</f>
        <v>0.21487603305785125</v>
      </c>
      <c r="E2384" s="1">
        <f>EXTRACT_SPCHAR(smsSpamCollection_untouched!A2384)/Table1[[#This Row],[C]]</f>
        <v>8.2644628099173556E-2</v>
      </c>
      <c r="F2384" s="1">
        <f>EXTRACT_WORD(smsSpamCollection_untouched!A2384)</f>
        <v>27</v>
      </c>
      <c r="G2384" s="1">
        <f>EXTRACT_SHORTWORD(smsSpamCollection_untouched!A2384)/Table1[[#This Row],[W]]</f>
        <v>0.70370370370370372</v>
      </c>
      <c r="H2384" s="1">
        <f>EXTRACT_WORDLen(smsSpamCollection_untouched!A2384)/Table1[[#This Row],[W]]</f>
        <v>3.5185185185185186</v>
      </c>
      <c r="I2384" s="1">
        <f>EXTRACT_UNIQUEWORD(smsSpamCollection_untouched!A2384)/Table1[[#This Row],[W]]</f>
        <v>0.81481481481481477</v>
      </c>
      <c r="J2384" s="1"/>
      <c r="K2384" s="1"/>
      <c r="L2384" s="1"/>
      <c r="M2384" s="1"/>
      <c r="N2384" s="1"/>
      <c r="O2384" s="1"/>
      <c r="P2384" s="1" t="str">
        <f>smsSpamCollection_untouched!B2384</f>
        <v>ham</v>
      </c>
    </row>
    <row r="2385" spans="1:16" x14ac:dyDescent="0.3">
      <c r="A2385" s="1">
        <f>LEN(TRIM(smsSpamCollection_untouched!A2385))</f>
        <v>31</v>
      </c>
      <c r="B2385" s="1">
        <f>EXTRACT_ALPHA(smsSpamCollection_untouched!A2385)/Table1[[#This Row],[C]]</f>
        <v>0.83870967741935487</v>
      </c>
      <c r="C2385" s="1">
        <f>EXTRACT_NUMBER(smsSpamCollection_untouched!A2385)/Table1[[#This Row],[C]]</f>
        <v>0</v>
      </c>
      <c r="D2385" s="1">
        <f>(Table1[[#This Row],[W]]-1)/Table1[[#This Row],[C]]</f>
        <v>0.16129032258064516</v>
      </c>
      <c r="E2385" s="1">
        <f>EXTRACT_SPCHAR(smsSpamCollection_untouched!A2385)/Table1[[#This Row],[C]]</f>
        <v>0</v>
      </c>
      <c r="F2385" s="1">
        <f>EXTRACT_WORD(smsSpamCollection_untouched!A2385)</f>
        <v>6</v>
      </c>
      <c r="G2385" s="1">
        <f>EXTRACT_SHORTWORD(smsSpamCollection_untouched!A2385)/Table1[[#This Row],[W]]</f>
        <v>0.83333333333333337</v>
      </c>
      <c r="H2385" s="1">
        <f>EXTRACT_WORDLen(smsSpamCollection_untouched!A2385)/Table1[[#This Row],[W]]</f>
        <v>4.333333333333333</v>
      </c>
      <c r="I2385" s="1">
        <f>EXTRACT_UNIQUEWORD(smsSpamCollection_untouched!A2385)/Table1[[#This Row],[W]]</f>
        <v>1</v>
      </c>
      <c r="J2385" s="1"/>
      <c r="K2385" s="1"/>
      <c r="L2385" s="1"/>
      <c r="M2385" s="1"/>
      <c r="N2385" s="1"/>
      <c r="O2385" s="1"/>
      <c r="P2385" s="1" t="str">
        <f>smsSpamCollection_untouched!B2385</f>
        <v>ham</v>
      </c>
    </row>
    <row r="2386" spans="1:16" x14ac:dyDescent="0.3">
      <c r="A2386" s="1">
        <f>LEN(TRIM(smsSpamCollection_untouched!A2386))</f>
        <v>22</v>
      </c>
      <c r="B2386" s="1">
        <f>EXTRACT_ALPHA(smsSpamCollection_untouched!A2386)/Table1[[#This Row],[C]]</f>
        <v>0.81818181818181823</v>
      </c>
      <c r="C2386" s="1">
        <f>EXTRACT_NUMBER(smsSpamCollection_untouched!A2386)/Table1[[#This Row],[C]]</f>
        <v>0</v>
      </c>
      <c r="D2386" s="1">
        <f>(Table1[[#This Row],[W]]-1)/Table1[[#This Row],[C]]</f>
        <v>0.13636363636363635</v>
      </c>
      <c r="E2386" s="1">
        <f>EXTRACT_SPCHAR(smsSpamCollection_untouched!A2386)/Table1[[#This Row],[C]]</f>
        <v>4.5454545454545456E-2</v>
      </c>
      <c r="F2386" s="1">
        <f>EXTRACT_WORD(smsSpamCollection_untouched!A2386)</f>
        <v>4</v>
      </c>
      <c r="G2386" s="1">
        <f>EXTRACT_SHORTWORD(smsSpamCollection_untouched!A2386)/Table1[[#This Row],[W]]</f>
        <v>0.75</v>
      </c>
      <c r="H2386" s="1">
        <f>EXTRACT_WORDLen(smsSpamCollection_untouched!A2386)/Table1[[#This Row],[W]]</f>
        <v>4.75</v>
      </c>
      <c r="I2386" s="1">
        <f>EXTRACT_UNIQUEWORD(smsSpamCollection_untouched!A2386)/Table1[[#This Row],[W]]</f>
        <v>1</v>
      </c>
      <c r="J2386" s="1"/>
      <c r="K2386" s="1"/>
      <c r="L2386" s="1"/>
      <c r="M2386" s="1"/>
      <c r="N2386" s="1"/>
      <c r="O2386" s="1"/>
      <c r="P2386" s="1" t="str">
        <f>smsSpamCollection_untouched!B2386</f>
        <v>ham</v>
      </c>
    </row>
    <row r="2387" spans="1:16" x14ac:dyDescent="0.3">
      <c r="A2387" s="1">
        <f>LEN(TRIM(smsSpamCollection_untouched!A2387))</f>
        <v>21</v>
      </c>
      <c r="B2387" s="1">
        <f>EXTRACT_ALPHA(smsSpamCollection_untouched!A2387)/Table1[[#This Row],[C]]</f>
        <v>0.80952380952380953</v>
      </c>
      <c r="C2387" s="1">
        <f>EXTRACT_NUMBER(smsSpamCollection_untouched!A2387)/Table1[[#This Row],[C]]</f>
        <v>0</v>
      </c>
      <c r="D2387" s="1">
        <f>(Table1[[#This Row],[W]]-1)/Table1[[#This Row],[C]]</f>
        <v>0.14285714285714285</v>
      </c>
      <c r="E2387" s="1">
        <f>EXTRACT_SPCHAR(smsSpamCollection_untouched!A2387)/Table1[[#This Row],[C]]</f>
        <v>4.7619047619047616E-2</v>
      </c>
      <c r="F2387" s="1">
        <f>EXTRACT_WORD(smsSpamCollection_untouched!A2387)</f>
        <v>4</v>
      </c>
      <c r="G2387" s="1">
        <f>EXTRACT_SHORTWORD(smsSpamCollection_untouched!A2387)/Table1[[#This Row],[W]]</f>
        <v>1</v>
      </c>
      <c r="H2387" s="1">
        <f>EXTRACT_WORDLen(smsSpamCollection_untouched!A2387)/Table1[[#This Row],[W]]</f>
        <v>4.5</v>
      </c>
      <c r="I2387" s="1">
        <f>EXTRACT_UNIQUEWORD(smsSpamCollection_untouched!A2387)/Table1[[#This Row],[W]]</f>
        <v>1</v>
      </c>
      <c r="J2387" s="1"/>
      <c r="K2387" s="1"/>
      <c r="L2387" s="1"/>
      <c r="M2387" s="1"/>
      <c r="N2387" s="1"/>
      <c r="O2387" s="1"/>
      <c r="P2387" s="1" t="str">
        <f>smsSpamCollection_untouched!B2387</f>
        <v>ham</v>
      </c>
    </row>
    <row r="2388" spans="1:16" x14ac:dyDescent="0.3">
      <c r="A2388" s="1">
        <f>LEN(TRIM(smsSpamCollection_untouched!A2388))</f>
        <v>160</v>
      </c>
      <c r="B2388" s="1">
        <f>EXTRACT_ALPHA(smsSpamCollection_untouched!A2388)/Table1[[#This Row],[C]]</f>
        <v>0.71875</v>
      </c>
      <c r="C2388" s="1">
        <f>EXTRACT_NUMBER(smsSpamCollection_untouched!A2388)/Table1[[#This Row],[C]]</f>
        <v>0.10625</v>
      </c>
      <c r="D2388" s="1">
        <f>(Table1[[#This Row],[W]]-1)/Table1[[#This Row],[C]]</f>
        <v>0.16250000000000001</v>
      </c>
      <c r="E2388" s="1">
        <f>EXTRACT_SPCHAR(smsSpamCollection_untouched!A2388)/Table1[[#This Row],[C]]</f>
        <v>1.2500000000000001E-2</v>
      </c>
      <c r="F2388" s="1">
        <f>EXTRACT_WORD(smsSpamCollection_untouched!A2388)</f>
        <v>27</v>
      </c>
      <c r="G2388" s="1">
        <f>EXTRACT_SHORTWORD(smsSpamCollection_untouched!A2388)/Table1[[#This Row],[W]]</f>
        <v>0.85185185185185186</v>
      </c>
      <c r="H2388" s="1">
        <f>EXTRACT_WORDLen(smsSpamCollection_untouched!A2388)/Table1[[#This Row],[W]]</f>
        <v>4.9629629629629628</v>
      </c>
      <c r="I2388" s="1">
        <f>EXTRACT_UNIQUEWORD(smsSpamCollection_untouched!A2388)/Table1[[#This Row],[W]]</f>
        <v>1</v>
      </c>
      <c r="J2388" s="1"/>
      <c r="K2388" s="1"/>
      <c r="L2388" s="1"/>
      <c r="M2388" s="1"/>
      <c r="N2388" s="1"/>
      <c r="O2388" s="1"/>
      <c r="P2388" s="1" t="str">
        <f>smsSpamCollection_untouched!B2388</f>
        <v>spam</v>
      </c>
    </row>
    <row r="2389" spans="1:16" x14ac:dyDescent="0.3">
      <c r="A2389" s="1">
        <f>LEN(TRIM(smsSpamCollection_untouched!A2389))</f>
        <v>38</v>
      </c>
      <c r="B2389" s="1">
        <f>EXTRACT_ALPHA(smsSpamCollection_untouched!A2389)/Table1[[#This Row],[C]]</f>
        <v>0.78947368421052633</v>
      </c>
      <c r="C2389" s="1">
        <f>EXTRACT_NUMBER(smsSpamCollection_untouched!A2389)/Table1[[#This Row],[C]]</f>
        <v>0</v>
      </c>
      <c r="D2389" s="1">
        <f>(Table1[[#This Row],[W]]-1)/Table1[[#This Row],[C]]</f>
        <v>7.8947368421052627E-2</v>
      </c>
      <c r="E2389" s="1">
        <f>EXTRACT_SPCHAR(smsSpamCollection_untouched!A2389)/Table1[[#This Row],[C]]</f>
        <v>0.13157894736842105</v>
      </c>
      <c r="F2389" s="1">
        <f>EXTRACT_WORD(smsSpamCollection_untouched!A2389)</f>
        <v>4</v>
      </c>
      <c r="G2389" s="1">
        <f>EXTRACT_SHORTWORD(smsSpamCollection_untouched!A2389)/Table1[[#This Row],[W]]</f>
        <v>0.75</v>
      </c>
      <c r="H2389" s="1">
        <f>EXTRACT_WORDLen(smsSpamCollection_untouched!A2389)/Table1[[#This Row],[W]]</f>
        <v>8.75</v>
      </c>
      <c r="I2389" s="1">
        <f>EXTRACT_UNIQUEWORD(smsSpamCollection_untouched!A2389)/Table1[[#This Row],[W]]</f>
        <v>1</v>
      </c>
      <c r="J2389" s="1"/>
      <c r="K2389" s="1"/>
      <c r="L2389" s="1"/>
      <c r="M2389" s="1"/>
      <c r="N2389" s="1"/>
      <c r="O2389" s="1"/>
      <c r="P2389" s="1" t="str">
        <f>smsSpamCollection_untouched!B2389</f>
        <v>ham</v>
      </c>
    </row>
    <row r="2390" spans="1:16" x14ac:dyDescent="0.3">
      <c r="A2390" s="1">
        <f>LEN(TRIM(smsSpamCollection_untouched!A2390))</f>
        <v>22</v>
      </c>
      <c r="B2390" s="1">
        <f>EXTRACT_ALPHA(smsSpamCollection_untouched!A2390)/Table1[[#This Row],[C]]</f>
        <v>0.81818181818181823</v>
      </c>
      <c r="C2390" s="1">
        <f>EXTRACT_NUMBER(smsSpamCollection_untouched!A2390)/Table1[[#This Row],[C]]</f>
        <v>0</v>
      </c>
      <c r="D2390" s="1">
        <f>(Table1[[#This Row],[W]]-1)/Table1[[#This Row],[C]]</f>
        <v>0.13636363636363635</v>
      </c>
      <c r="E2390" s="1">
        <f>EXTRACT_SPCHAR(smsSpamCollection_untouched!A2390)/Table1[[#This Row],[C]]</f>
        <v>4.5454545454545456E-2</v>
      </c>
      <c r="F2390" s="1">
        <f>EXTRACT_WORD(smsSpamCollection_untouched!A2390)</f>
        <v>4</v>
      </c>
      <c r="G2390" s="1">
        <f>EXTRACT_SHORTWORD(smsSpamCollection_untouched!A2390)/Table1[[#This Row],[W]]</f>
        <v>1</v>
      </c>
      <c r="H2390" s="1">
        <f>EXTRACT_WORDLen(smsSpamCollection_untouched!A2390)/Table1[[#This Row],[W]]</f>
        <v>4.75</v>
      </c>
      <c r="I2390" s="1">
        <f>EXTRACT_UNIQUEWORD(smsSpamCollection_untouched!A2390)/Table1[[#This Row],[W]]</f>
        <v>1</v>
      </c>
      <c r="J2390" s="1"/>
      <c r="K2390" s="1"/>
      <c r="L2390" s="1"/>
      <c r="M2390" s="1"/>
      <c r="N2390" s="1"/>
      <c r="O2390" s="1"/>
      <c r="P2390" s="1" t="str">
        <f>smsSpamCollection_untouched!B2390</f>
        <v>ham</v>
      </c>
    </row>
    <row r="2391" spans="1:16" x14ac:dyDescent="0.3">
      <c r="A2391" s="1">
        <f>LEN(TRIM(smsSpamCollection_untouched!A2391))</f>
        <v>91</v>
      </c>
      <c r="B2391" s="1">
        <f>EXTRACT_ALPHA(smsSpamCollection_untouched!A2391)/Table1[[#This Row],[C]]</f>
        <v>0.79120879120879117</v>
      </c>
      <c r="C2391" s="1">
        <f>EXTRACT_NUMBER(smsSpamCollection_untouched!A2391)/Table1[[#This Row],[C]]</f>
        <v>0</v>
      </c>
      <c r="D2391" s="1">
        <f>(Table1[[#This Row],[W]]-1)/Table1[[#This Row],[C]]</f>
        <v>0.13186813186813187</v>
      </c>
      <c r="E2391" s="1">
        <f>EXTRACT_SPCHAR(smsSpamCollection_untouched!A2391)/Table1[[#This Row],[C]]</f>
        <v>7.6923076923076927E-2</v>
      </c>
      <c r="F2391" s="1">
        <f>EXTRACT_WORD(smsSpamCollection_untouched!A2391)</f>
        <v>13</v>
      </c>
      <c r="G2391" s="1">
        <f>EXTRACT_SHORTWORD(smsSpamCollection_untouched!A2391)/Table1[[#This Row],[W]]</f>
        <v>0.92307692307692313</v>
      </c>
      <c r="H2391" s="1">
        <f>EXTRACT_WORDLen(smsSpamCollection_untouched!A2391)/Table1[[#This Row],[W]]</f>
        <v>6.0769230769230766</v>
      </c>
      <c r="I2391" s="1">
        <f>EXTRACT_UNIQUEWORD(smsSpamCollection_untouched!A2391)/Table1[[#This Row],[W]]</f>
        <v>1</v>
      </c>
      <c r="J2391" s="1"/>
      <c r="K2391" s="1"/>
      <c r="L2391" s="1"/>
      <c r="M2391" s="1"/>
      <c r="N2391" s="1"/>
      <c r="O2391" s="1"/>
      <c r="P2391" s="1" t="str">
        <f>smsSpamCollection_untouched!B2391</f>
        <v>ham</v>
      </c>
    </row>
    <row r="2392" spans="1:16" x14ac:dyDescent="0.3">
      <c r="A2392" s="1">
        <f>LEN(TRIM(smsSpamCollection_untouched!A2392))</f>
        <v>66</v>
      </c>
      <c r="B2392" s="1">
        <f>EXTRACT_ALPHA(smsSpamCollection_untouched!A2392)/Table1[[#This Row],[C]]</f>
        <v>0.71212121212121215</v>
      </c>
      <c r="C2392" s="1">
        <f>EXTRACT_NUMBER(smsSpamCollection_untouched!A2392)/Table1[[#This Row],[C]]</f>
        <v>0</v>
      </c>
      <c r="D2392" s="1">
        <f>(Table1[[#This Row],[W]]-1)/Table1[[#This Row],[C]]</f>
        <v>0.18181818181818182</v>
      </c>
      <c r="E2392" s="1">
        <f>EXTRACT_SPCHAR(smsSpamCollection_untouched!A2392)/Table1[[#This Row],[C]]</f>
        <v>0.10606060606060606</v>
      </c>
      <c r="F2392" s="1">
        <f>EXTRACT_WORD(smsSpamCollection_untouched!A2392)</f>
        <v>13</v>
      </c>
      <c r="G2392" s="1">
        <f>EXTRACT_SHORTWORD(smsSpamCollection_untouched!A2392)/Table1[[#This Row],[W]]</f>
        <v>0.84615384615384615</v>
      </c>
      <c r="H2392" s="1">
        <f>EXTRACT_WORDLen(smsSpamCollection_untouched!A2392)/Table1[[#This Row],[W]]</f>
        <v>4.1538461538461542</v>
      </c>
      <c r="I2392" s="1">
        <f>EXTRACT_UNIQUEWORD(smsSpamCollection_untouched!A2392)/Table1[[#This Row],[W]]</f>
        <v>1</v>
      </c>
      <c r="J2392" s="1"/>
      <c r="K2392" s="1"/>
      <c r="L2392" s="1"/>
      <c r="M2392" s="1"/>
      <c r="N2392" s="1"/>
      <c r="O2392" s="1"/>
      <c r="P2392" s="1" t="str">
        <f>smsSpamCollection_untouched!B2392</f>
        <v>ham</v>
      </c>
    </row>
    <row r="2393" spans="1:16" x14ac:dyDescent="0.3">
      <c r="A2393" s="1">
        <f>LEN(TRIM(smsSpamCollection_untouched!A2393))</f>
        <v>190</v>
      </c>
      <c r="B2393" s="1">
        <f>EXTRACT_ALPHA(smsSpamCollection_untouched!A2393)/Table1[[#This Row],[C]]</f>
        <v>0.77368421052631575</v>
      </c>
      <c r="C2393" s="1">
        <f>EXTRACT_NUMBER(smsSpamCollection_untouched!A2393)/Table1[[#This Row],[C]]</f>
        <v>0</v>
      </c>
      <c r="D2393" s="1">
        <f>(Table1[[#This Row],[W]]-1)/Table1[[#This Row],[C]]</f>
        <v>0.19473684210526315</v>
      </c>
      <c r="E2393" s="1">
        <f>EXTRACT_SPCHAR(smsSpamCollection_untouched!A2393)/Table1[[#This Row],[C]]</f>
        <v>3.6842105263157891E-2</v>
      </c>
      <c r="F2393" s="1">
        <f>EXTRACT_WORD(smsSpamCollection_untouched!A2393)</f>
        <v>38</v>
      </c>
      <c r="G2393" s="1">
        <f>EXTRACT_SHORTWORD(smsSpamCollection_untouched!A2393)/Table1[[#This Row],[W]]</f>
        <v>0.84210526315789469</v>
      </c>
      <c r="H2393" s="1">
        <f>EXTRACT_WORDLen(smsSpamCollection_untouched!A2393)/Table1[[#This Row],[W]]</f>
        <v>4.0526315789473681</v>
      </c>
      <c r="I2393" s="1">
        <f>EXTRACT_UNIQUEWORD(smsSpamCollection_untouched!A2393)/Table1[[#This Row],[W]]</f>
        <v>0.78947368421052633</v>
      </c>
      <c r="J2393" s="1"/>
      <c r="K2393" s="1"/>
      <c r="L2393" s="1"/>
      <c r="M2393" s="1"/>
      <c r="N2393" s="1"/>
      <c r="O2393" s="1"/>
      <c r="P2393" s="1" t="str">
        <f>smsSpamCollection_untouched!B2393</f>
        <v>ham</v>
      </c>
    </row>
    <row r="2394" spans="1:16" x14ac:dyDescent="0.3">
      <c r="A2394" s="1">
        <f>LEN(TRIM(smsSpamCollection_untouched!A2394))</f>
        <v>27</v>
      </c>
      <c r="B2394" s="1">
        <f>EXTRACT_ALPHA(smsSpamCollection_untouched!A2394)/Table1[[#This Row],[C]]</f>
        <v>0.7407407407407407</v>
      </c>
      <c r="C2394" s="1">
        <f>EXTRACT_NUMBER(smsSpamCollection_untouched!A2394)/Table1[[#This Row],[C]]</f>
        <v>0</v>
      </c>
      <c r="D2394" s="1">
        <f>(Table1[[#This Row],[W]]-1)/Table1[[#This Row],[C]]</f>
        <v>0.22222222222222221</v>
      </c>
      <c r="E2394" s="1">
        <f>EXTRACT_SPCHAR(smsSpamCollection_untouched!A2394)/Table1[[#This Row],[C]]</f>
        <v>3.7037037037037035E-2</v>
      </c>
      <c r="F2394" s="1">
        <f>EXTRACT_WORD(smsSpamCollection_untouched!A2394)</f>
        <v>7</v>
      </c>
      <c r="G2394" s="1">
        <f>EXTRACT_SHORTWORD(smsSpamCollection_untouched!A2394)/Table1[[#This Row],[W]]</f>
        <v>0.5714285714285714</v>
      </c>
      <c r="H2394" s="1">
        <f>EXTRACT_WORDLen(smsSpamCollection_untouched!A2394)/Table1[[#This Row],[W]]</f>
        <v>3</v>
      </c>
      <c r="I2394" s="1">
        <f>EXTRACT_UNIQUEWORD(smsSpamCollection_untouched!A2394)/Table1[[#This Row],[W]]</f>
        <v>1</v>
      </c>
      <c r="J2394" s="1"/>
      <c r="K2394" s="1"/>
      <c r="L2394" s="1"/>
      <c r="M2394" s="1"/>
      <c r="N2394" s="1"/>
      <c r="O2394" s="1"/>
      <c r="P2394" s="1" t="str">
        <f>smsSpamCollection_untouched!B2394</f>
        <v>ham</v>
      </c>
    </row>
    <row r="2395" spans="1:16" x14ac:dyDescent="0.3">
      <c r="A2395" s="1">
        <f>LEN(TRIM(smsSpamCollection_untouched!A2395))</f>
        <v>66</v>
      </c>
      <c r="B2395" s="1">
        <f>EXTRACT_ALPHA(smsSpamCollection_untouched!A2395)/Table1[[#This Row],[C]]</f>
        <v>0.77272727272727271</v>
      </c>
      <c r="C2395" s="1">
        <f>EXTRACT_NUMBER(smsSpamCollection_untouched!A2395)/Table1[[#This Row],[C]]</f>
        <v>0</v>
      </c>
      <c r="D2395" s="1">
        <f>(Table1[[#This Row],[W]]-1)/Table1[[#This Row],[C]]</f>
        <v>0.19696969696969696</v>
      </c>
      <c r="E2395" s="1">
        <f>EXTRACT_SPCHAR(smsSpamCollection_untouched!A2395)/Table1[[#This Row],[C]]</f>
        <v>3.0303030303030304E-2</v>
      </c>
      <c r="F2395" s="1">
        <f>EXTRACT_WORD(smsSpamCollection_untouched!A2395)</f>
        <v>14</v>
      </c>
      <c r="G2395" s="1">
        <f>EXTRACT_SHORTWORD(smsSpamCollection_untouched!A2395)/Table1[[#This Row],[W]]</f>
        <v>0.7857142857142857</v>
      </c>
      <c r="H2395" s="1">
        <f>EXTRACT_WORDLen(smsSpamCollection_untouched!A2395)/Table1[[#This Row],[W]]</f>
        <v>3.7857142857142856</v>
      </c>
      <c r="I2395" s="1">
        <f>EXTRACT_UNIQUEWORD(smsSpamCollection_untouched!A2395)/Table1[[#This Row],[W]]</f>
        <v>0.8571428571428571</v>
      </c>
      <c r="J2395" s="1"/>
      <c r="K2395" s="1"/>
      <c r="L2395" s="1"/>
      <c r="M2395" s="1"/>
      <c r="N2395" s="1"/>
      <c r="O2395" s="1"/>
      <c r="P2395" s="1" t="str">
        <f>smsSpamCollection_untouched!B2395</f>
        <v>ham</v>
      </c>
    </row>
    <row r="2396" spans="1:16" x14ac:dyDescent="0.3">
      <c r="A2396" s="1">
        <f>LEN(TRIM(smsSpamCollection_untouched!A2396))</f>
        <v>102</v>
      </c>
      <c r="B2396" s="1">
        <f>EXTRACT_ALPHA(smsSpamCollection_untouched!A2396)/Table1[[#This Row],[C]]</f>
        <v>0.77450980392156865</v>
      </c>
      <c r="C2396" s="1">
        <f>EXTRACT_NUMBER(smsSpamCollection_untouched!A2396)/Table1[[#This Row],[C]]</f>
        <v>0</v>
      </c>
      <c r="D2396" s="1">
        <f>(Table1[[#This Row],[W]]-1)/Table1[[#This Row],[C]]</f>
        <v>0.18627450980392157</v>
      </c>
      <c r="E2396" s="1">
        <f>EXTRACT_SPCHAR(smsSpamCollection_untouched!A2396)/Table1[[#This Row],[C]]</f>
        <v>3.9215686274509803E-2</v>
      </c>
      <c r="F2396" s="1">
        <f>EXTRACT_WORD(smsSpamCollection_untouched!A2396)</f>
        <v>20</v>
      </c>
      <c r="G2396" s="1">
        <f>EXTRACT_SHORTWORD(smsSpamCollection_untouched!A2396)/Table1[[#This Row],[W]]</f>
        <v>0.9</v>
      </c>
      <c r="H2396" s="1">
        <f>EXTRACT_WORDLen(smsSpamCollection_untouched!A2396)/Table1[[#This Row],[W]]</f>
        <v>4.1500000000000004</v>
      </c>
      <c r="I2396" s="1">
        <f>EXTRACT_UNIQUEWORD(smsSpamCollection_untouched!A2396)/Table1[[#This Row],[W]]</f>
        <v>1</v>
      </c>
      <c r="J2396" s="1"/>
      <c r="K2396" s="1"/>
      <c r="L2396" s="1"/>
      <c r="M2396" s="1"/>
      <c r="N2396" s="1"/>
      <c r="O2396" s="1"/>
      <c r="P2396" s="1" t="str">
        <f>smsSpamCollection_untouched!B2396</f>
        <v>ham</v>
      </c>
    </row>
    <row r="2397" spans="1:16" x14ac:dyDescent="0.3">
      <c r="A2397" s="1">
        <f>LEN(TRIM(smsSpamCollection_untouched!A2397))</f>
        <v>96</v>
      </c>
      <c r="B2397" s="1">
        <f>EXTRACT_ALPHA(smsSpamCollection_untouched!A2397)/Table1[[#This Row],[C]]</f>
        <v>0.6875</v>
      </c>
      <c r="C2397" s="1">
        <f>EXTRACT_NUMBER(smsSpamCollection_untouched!A2397)/Table1[[#This Row],[C]]</f>
        <v>0</v>
      </c>
      <c r="D2397" s="1">
        <f>(Table1[[#This Row],[W]]-1)/Table1[[#This Row],[C]]</f>
        <v>0.20833333333333334</v>
      </c>
      <c r="E2397" s="1">
        <f>EXTRACT_SPCHAR(smsSpamCollection_untouched!A2397)/Table1[[#This Row],[C]]</f>
        <v>0.10416666666666667</v>
      </c>
      <c r="F2397" s="1">
        <f>EXTRACT_WORD(smsSpamCollection_untouched!A2397)</f>
        <v>21</v>
      </c>
      <c r="G2397" s="1">
        <f>EXTRACT_SHORTWORD(smsSpamCollection_untouched!A2397)/Table1[[#This Row],[W]]</f>
        <v>0.7142857142857143</v>
      </c>
      <c r="H2397" s="1">
        <f>EXTRACT_WORDLen(smsSpamCollection_untouched!A2397)/Table1[[#This Row],[W]]</f>
        <v>3.6190476190476191</v>
      </c>
      <c r="I2397" s="1">
        <f>EXTRACT_UNIQUEWORD(smsSpamCollection_untouched!A2397)/Table1[[#This Row],[W]]</f>
        <v>0.90476190476190477</v>
      </c>
      <c r="J2397" s="1"/>
      <c r="K2397" s="1"/>
      <c r="L2397" s="1"/>
      <c r="M2397" s="1"/>
      <c r="N2397" s="1"/>
      <c r="O2397" s="1"/>
      <c r="P2397" s="1" t="str">
        <f>smsSpamCollection_untouched!B2397</f>
        <v>ham</v>
      </c>
    </row>
    <row r="2398" spans="1:16" x14ac:dyDescent="0.3">
      <c r="A2398" s="1">
        <f>LEN(TRIM(smsSpamCollection_untouched!A2398))</f>
        <v>37</v>
      </c>
      <c r="B2398" s="1">
        <f>EXTRACT_ALPHA(smsSpamCollection_untouched!A2398)/Table1[[#This Row],[C]]</f>
        <v>0.59459459459459463</v>
      </c>
      <c r="C2398" s="1">
        <f>EXTRACT_NUMBER(smsSpamCollection_untouched!A2398)/Table1[[#This Row],[C]]</f>
        <v>0</v>
      </c>
      <c r="D2398" s="1">
        <f>(Table1[[#This Row],[W]]-1)/Table1[[#This Row],[C]]</f>
        <v>0.21621621621621623</v>
      </c>
      <c r="E2398" s="1">
        <f>EXTRACT_SPCHAR(smsSpamCollection_untouched!A2398)/Table1[[#This Row],[C]]</f>
        <v>0.1891891891891892</v>
      </c>
      <c r="F2398" s="1">
        <f>EXTRACT_WORD(smsSpamCollection_untouched!A2398)</f>
        <v>9</v>
      </c>
      <c r="G2398" s="1">
        <f>EXTRACT_SHORTWORD(smsSpamCollection_untouched!A2398)/Table1[[#This Row],[W]]</f>
        <v>0.77777777777777779</v>
      </c>
      <c r="H2398" s="1">
        <f>EXTRACT_WORDLen(smsSpamCollection_untouched!A2398)/Table1[[#This Row],[W]]</f>
        <v>3.2222222222222223</v>
      </c>
      <c r="I2398" s="1">
        <f>EXTRACT_UNIQUEWORD(smsSpamCollection_untouched!A2398)/Table1[[#This Row],[W]]</f>
        <v>0.77777777777777779</v>
      </c>
      <c r="J2398" s="1"/>
      <c r="K2398" s="1"/>
      <c r="L2398" s="1"/>
      <c r="M2398" s="1"/>
      <c r="N2398" s="1"/>
      <c r="O2398" s="1"/>
      <c r="P2398" s="1" t="str">
        <f>smsSpamCollection_untouched!B2398</f>
        <v>ham</v>
      </c>
    </row>
    <row r="2399" spans="1:16" x14ac:dyDescent="0.3">
      <c r="A2399" s="1">
        <f>LEN(TRIM(smsSpamCollection_untouched!A2399))</f>
        <v>40</v>
      </c>
      <c r="B2399" s="1">
        <f>EXTRACT_ALPHA(smsSpamCollection_untouched!A2399)/Table1[[#This Row],[C]]</f>
        <v>0.75</v>
      </c>
      <c r="C2399" s="1">
        <f>EXTRACT_NUMBER(smsSpamCollection_untouched!A2399)/Table1[[#This Row],[C]]</f>
        <v>0</v>
      </c>
      <c r="D2399" s="1">
        <f>(Table1[[#This Row],[W]]-1)/Table1[[#This Row],[C]]</f>
        <v>0.15</v>
      </c>
      <c r="E2399" s="1">
        <f>EXTRACT_SPCHAR(smsSpamCollection_untouched!A2399)/Table1[[#This Row],[C]]</f>
        <v>0.1</v>
      </c>
      <c r="F2399" s="1">
        <f>EXTRACT_WORD(smsSpamCollection_untouched!A2399)</f>
        <v>7</v>
      </c>
      <c r="G2399" s="1">
        <f>EXTRACT_SHORTWORD(smsSpamCollection_untouched!A2399)/Table1[[#This Row],[W]]</f>
        <v>1</v>
      </c>
      <c r="H2399" s="1">
        <f>EXTRACT_WORDLen(smsSpamCollection_untouched!A2399)/Table1[[#This Row],[W]]</f>
        <v>4.8571428571428568</v>
      </c>
      <c r="I2399" s="1">
        <f>EXTRACT_UNIQUEWORD(smsSpamCollection_untouched!A2399)/Table1[[#This Row],[W]]</f>
        <v>1</v>
      </c>
      <c r="J2399" s="1"/>
      <c r="K2399" s="1"/>
      <c r="L2399" s="1"/>
      <c r="M2399" s="1"/>
      <c r="N2399" s="1"/>
      <c r="O2399" s="1"/>
      <c r="P2399" s="1" t="str">
        <f>smsSpamCollection_untouched!B2399</f>
        <v>ham</v>
      </c>
    </row>
    <row r="2400" spans="1:16" x14ac:dyDescent="0.3">
      <c r="A2400" s="1">
        <f>LEN(TRIM(smsSpamCollection_untouched!A2400))</f>
        <v>25</v>
      </c>
      <c r="B2400" s="1">
        <f>EXTRACT_ALPHA(smsSpamCollection_untouched!A2400)/Table1[[#This Row],[C]]</f>
        <v>0.72</v>
      </c>
      <c r="C2400" s="1">
        <f>EXTRACT_NUMBER(smsSpamCollection_untouched!A2400)/Table1[[#This Row],[C]]</f>
        <v>0</v>
      </c>
      <c r="D2400" s="1">
        <f>(Table1[[#This Row],[W]]-1)/Table1[[#This Row],[C]]</f>
        <v>0.16</v>
      </c>
      <c r="E2400" s="1">
        <f>EXTRACT_SPCHAR(smsSpamCollection_untouched!A2400)/Table1[[#This Row],[C]]</f>
        <v>0.12</v>
      </c>
      <c r="F2400" s="1">
        <f>EXTRACT_WORD(smsSpamCollection_untouched!A2400)</f>
        <v>5</v>
      </c>
      <c r="G2400" s="1">
        <f>EXTRACT_SHORTWORD(smsSpamCollection_untouched!A2400)/Table1[[#This Row],[W]]</f>
        <v>0.4</v>
      </c>
      <c r="H2400" s="1">
        <f>EXTRACT_WORDLen(smsSpamCollection_untouched!A2400)/Table1[[#This Row],[W]]</f>
        <v>4.2</v>
      </c>
      <c r="I2400" s="1">
        <f>EXTRACT_UNIQUEWORD(smsSpamCollection_untouched!A2400)/Table1[[#This Row],[W]]</f>
        <v>1</v>
      </c>
      <c r="J2400" s="1"/>
      <c r="K2400" s="1"/>
      <c r="L2400" s="1"/>
      <c r="M2400" s="1"/>
      <c r="N2400" s="1"/>
      <c r="O2400" s="1"/>
      <c r="P2400" s="1" t="str">
        <f>smsSpamCollection_untouched!B2400</f>
        <v>ham</v>
      </c>
    </row>
    <row r="2401" spans="1:16" x14ac:dyDescent="0.3">
      <c r="A2401" s="1">
        <f>LEN(TRIM(smsSpamCollection_untouched!A2401))</f>
        <v>24</v>
      </c>
      <c r="B2401" s="1">
        <f>EXTRACT_ALPHA(smsSpamCollection_untouched!A2401)/Table1[[#This Row],[C]]</f>
        <v>0.79166666666666663</v>
      </c>
      <c r="C2401" s="1">
        <f>EXTRACT_NUMBER(smsSpamCollection_untouched!A2401)/Table1[[#This Row],[C]]</f>
        <v>0</v>
      </c>
      <c r="D2401" s="1">
        <f>(Table1[[#This Row],[W]]-1)/Table1[[#This Row],[C]]</f>
        <v>0.16666666666666666</v>
      </c>
      <c r="E2401" s="1">
        <f>EXTRACT_SPCHAR(smsSpamCollection_untouched!A2401)/Table1[[#This Row],[C]]</f>
        <v>4.1666666666666664E-2</v>
      </c>
      <c r="F2401" s="1">
        <f>EXTRACT_WORD(smsSpamCollection_untouched!A2401)</f>
        <v>5</v>
      </c>
      <c r="G2401" s="1">
        <f>EXTRACT_SHORTWORD(smsSpamCollection_untouched!A2401)/Table1[[#This Row],[W]]</f>
        <v>0.4</v>
      </c>
      <c r="H2401" s="1">
        <f>EXTRACT_WORDLen(smsSpamCollection_untouched!A2401)/Table1[[#This Row],[W]]</f>
        <v>4</v>
      </c>
      <c r="I2401" s="1">
        <f>EXTRACT_UNIQUEWORD(smsSpamCollection_untouched!A2401)/Table1[[#This Row],[W]]</f>
        <v>0.6</v>
      </c>
      <c r="J2401" s="1"/>
      <c r="K2401" s="1"/>
      <c r="L2401" s="1"/>
      <c r="M2401" s="1"/>
      <c r="N2401" s="1"/>
      <c r="O2401" s="1"/>
      <c r="P2401" s="1" t="str">
        <f>smsSpamCollection_untouched!B2401</f>
        <v>ham</v>
      </c>
    </row>
    <row r="2402" spans="1:16" x14ac:dyDescent="0.3">
      <c r="A2402" s="1">
        <f>LEN(TRIM(smsSpamCollection_untouched!A2402))</f>
        <v>26</v>
      </c>
      <c r="B2402" s="1">
        <f>EXTRACT_ALPHA(smsSpamCollection_untouched!A2402)/Table1[[#This Row],[C]]</f>
        <v>0.57692307692307687</v>
      </c>
      <c r="C2402" s="1">
        <f>EXTRACT_NUMBER(smsSpamCollection_untouched!A2402)/Table1[[#This Row],[C]]</f>
        <v>0</v>
      </c>
      <c r="D2402" s="1">
        <f>(Table1[[#This Row],[W]]-1)/Table1[[#This Row],[C]]</f>
        <v>0.15384615384615385</v>
      </c>
      <c r="E2402" s="1">
        <f>EXTRACT_SPCHAR(smsSpamCollection_untouched!A2402)/Table1[[#This Row],[C]]</f>
        <v>0.26923076923076922</v>
      </c>
      <c r="F2402" s="1">
        <f>EXTRACT_WORD(smsSpamCollection_untouched!A2402)</f>
        <v>5</v>
      </c>
      <c r="G2402" s="1">
        <f>EXTRACT_SHORTWORD(smsSpamCollection_untouched!A2402)/Table1[[#This Row],[W]]</f>
        <v>0.8</v>
      </c>
      <c r="H2402" s="1">
        <f>EXTRACT_WORDLen(smsSpamCollection_untouched!A2402)/Table1[[#This Row],[W]]</f>
        <v>4.4000000000000004</v>
      </c>
      <c r="I2402" s="1">
        <f>EXTRACT_UNIQUEWORD(smsSpamCollection_untouched!A2402)/Table1[[#This Row],[W]]</f>
        <v>1</v>
      </c>
      <c r="J2402" s="1"/>
      <c r="K2402" s="1"/>
      <c r="L2402" s="1"/>
      <c r="M2402" s="1"/>
      <c r="N2402" s="1"/>
      <c r="O2402" s="1"/>
      <c r="P2402" s="1" t="str">
        <f>smsSpamCollection_untouched!B2402</f>
        <v>ham</v>
      </c>
    </row>
    <row r="2403" spans="1:16" x14ac:dyDescent="0.3">
      <c r="A2403" s="1">
        <f>LEN(TRIM(smsSpamCollection_untouched!A2403))</f>
        <v>39</v>
      </c>
      <c r="B2403" s="1">
        <f>EXTRACT_ALPHA(smsSpamCollection_untouched!A2403)/Table1[[#This Row],[C]]</f>
        <v>0.71794871794871795</v>
      </c>
      <c r="C2403" s="1">
        <f>EXTRACT_NUMBER(smsSpamCollection_untouched!A2403)/Table1[[#This Row],[C]]</f>
        <v>0</v>
      </c>
      <c r="D2403" s="1">
        <f>(Table1[[#This Row],[W]]-1)/Table1[[#This Row],[C]]</f>
        <v>0.20512820512820512</v>
      </c>
      <c r="E2403" s="1">
        <f>EXTRACT_SPCHAR(smsSpamCollection_untouched!A2403)/Table1[[#This Row],[C]]</f>
        <v>7.6923076923076927E-2</v>
      </c>
      <c r="F2403" s="1">
        <f>EXTRACT_WORD(smsSpamCollection_untouched!A2403)</f>
        <v>9</v>
      </c>
      <c r="G2403" s="1">
        <f>EXTRACT_SHORTWORD(smsSpamCollection_untouched!A2403)/Table1[[#This Row],[W]]</f>
        <v>0.88888888888888884</v>
      </c>
      <c r="H2403" s="1">
        <f>EXTRACT_WORDLen(smsSpamCollection_untouched!A2403)/Table1[[#This Row],[W]]</f>
        <v>3.4444444444444446</v>
      </c>
      <c r="I2403" s="1">
        <f>EXTRACT_UNIQUEWORD(smsSpamCollection_untouched!A2403)/Table1[[#This Row],[W]]</f>
        <v>1</v>
      </c>
      <c r="J2403" s="1"/>
      <c r="K2403" s="1"/>
      <c r="L2403" s="1"/>
      <c r="M2403" s="1"/>
      <c r="N2403" s="1"/>
      <c r="O2403" s="1"/>
      <c r="P2403" s="1" t="str">
        <f>smsSpamCollection_untouched!B2403</f>
        <v>ham</v>
      </c>
    </row>
    <row r="2404" spans="1:16" x14ac:dyDescent="0.3">
      <c r="A2404" s="1">
        <f>LEN(TRIM(smsSpamCollection_untouched!A2404))</f>
        <v>152</v>
      </c>
      <c r="B2404" s="1">
        <f>EXTRACT_ALPHA(smsSpamCollection_untouched!A2404)/Table1[[#This Row],[C]]</f>
        <v>0.73026315789473684</v>
      </c>
      <c r="C2404" s="1">
        <f>EXTRACT_NUMBER(smsSpamCollection_untouched!A2404)/Table1[[#This Row],[C]]</f>
        <v>1.3157894736842105E-2</v>
      </c>
      <c r="D2404" s="1">
        <f>(Table1[[#This Row],[W]]-1)/Table1[[#This Row],[C]]</f>
        <v>0.21052631578947367</v>
      </c>
      <c r="E2404" s="1">
        <f>EXTRACT_SPCHAR(smsSpamCollection_untouched!A2404)/Table1[[#This Row],[C]]</f>
        <v>4.6052631578947366E-2</v>
      </c>
      <c r="F2404" s="1">
        <f>EXTRACT_WORD(smsSpamCollection_untouched!A2404)</f>
        <v>33</v>
      </c>
      <c r="G2404" s="1">
        <f>EXTRACT_SHORTWORD(smsSpamCollection_untouched!A2404)/Table1[[#This Row],[W]]</f>
        <v>0.66666666666666663</v>
      </c>
      <c r="H2404" s="1">
        <f>EXTRACT_WORDLen(smsSpamCollection_untouched!A2404)/Table1[[#This Row],[W]]</f>
        <v>3.6363636363636362</v>
      </c>
      <c r="I2404" s="1">
        <f>EXTRACT_UNIQUEWORD(smsSpamCollection_untouched!A2404)/Table1[[#This Row],[W]]</f>
        <v>0.90909090909090906</v>
      </c>
      <c r="J2404" s="1"/>
      <c r="K2404" s="1"/>
      <c r="L2404" s="1"/>
      <c r="M2404" s="1"/>
      <c r="N2404" s="1"/>
      <c r="O2404" s="1"/>
      <c r="P2404" s="1" t="str">
        <f>smsSpamCollection_untouched!B2404</f>
        <v>spam</v>
      </c>
    </row>
    <row r="2405" spans="1:16" x14ac:dyDescent="0.3">
      <c r="A2405" s="1">
        <f>LEN(TRIM(smsSpamCollection_untouched!A2405))</f>
        <v>54</v>
      </c>
      <c r="B2405" s="1">
        <f>EXTRACT_ALPHA(smsSpamCollection_untouched!A2405)/Table1[[#This Row],[C]]</f>
        <v>0.64814814814814814</v>
      </c>
      <c r="C2405" s="1">
        <f>EXTRACT_NUMBER(smsSpamCollection_untouched!A2405)/Table1[[#This Row],[C]]</f>
        <v>0</v>
      </c>
      <c r="D2405" s="1">
        <f>(Table1[[#This Row],[W]]-1)/Table1[[#This Row],[C]]</f>
        <v>0.18518518518518517</v>
      </c>
      <c r="E2405" s="1">
        <f>EXTRACT_SPCHAR(smsSpamCollection_untouched!A2405)/Table1[[#This Row],[C]]</f>
        <v>0.16666666666666666</v>
      </c>
      <c r="F2405" s="1">
        <f>EXTRACT_WORD(smsSpamCollection_untouched!A2405)</f>
        <v>11</v>
      </c>
      <c r="G2405" s="1">
        <f>EXTRACT_SHORTWORD(smsSpamCollection_untouched!A2405)/Table1[[#This Row],[W]]</f>
        <v>0.72727272727272729</v>
      </c>
      <c r="H2405" s="1">
        <f>EXTRACT_WORDLen(smsSpamCollection_untouched!A2405)/Table1[[#This Row],[W]]</f>
        <v>4</v>
      </c>
      <c r="I2405" s="1">
        <f>EXTRACT_UNIQUEWORD(smsSpamCollection_untouched!A2405)/Table1[[#This Row],[W]]</f>
        <v>1</v>
      </c>
      <c r="J2405" s="1"/>
      <c r="K2405" s="1"/>
      <c r="L2405" s="1"/>
      <c r="M2405" s="1"/>
      <c r="N2405" s="1"/>
      <c r="O2405" s="1"/>
      <c r="P2405" s="1" t="str">
        <f>smsSpamCollection_untouched!B2405</f>
        <v>ham</v>
      </c>
    </row>
    <row r="2406" spans="1:16" x14ac:dyDescent="0.3">
      <c r="A2406" s="1">
        <f>LEN(TRIM(smsSpamCollection_untouched!A2406))</f>
        <v>73</v>
      </c>
      <c r="B2406" s="1">
        <f>EXTRACT_ALPHA(smsSpamCollection_untouched!A2406)/Table1[[#This Row],[C]]</f>
        <v>0.82191780821917804</v>
      </c>
      <c r="C2406" s="1">
        <f>EXTRACT_NUMBER(smsSpamCollection_untouched!A2406)/Table1[[#This Row],[C]]</f>
        <v>0</v>
      </c>
      <c r="D2406" s="1">
        <f>(Table1[[#This Row],[W]]-1)/Table1[[#This Row],[C]]</f>
        <v>0.16438356164383561</v>
      </c>
      <c r="E2406" s="1">
        <f>EXTRACT_SPCHAR(smsSpamCollection_untouched!A2406)/Table1[[#This Row],[C]]</f>
        <v>1.3698630136986301E-2</v>
      </c>
      <c r="F2406" s="1">
        <f>EXTRACT_WORD(smsSpamCollection_untouched!A2406)</f>
        <v>13</v>
      </c>
      <c r="G2406" s="1">
        <f>EXTRACT_SHORTWORD(smsSpamCollection_untouched!A2406)/Table1[[#This Row],[W]]</f>
        <v>0.92307692307692313</v>
      </c>
      <c r="H2406" s="1">
        <f>EXTRACT_WORDLen(smsSpamCollection_untouched!A2406)/Table1[[#This Row],[W]]</f>
        <v>4.6923076923076925</v>
      </c>
      <c r="I2406" s="1">
        <f>EXTRACT_UNIQUEWORD(smsSpamCollection_untouched!A2406)/Table1[[#This Row],[W]]</f>
        <v>1</v>
      </c>
      <c r="J2406" s="1"/>
      <c r="K2406" s="1"/>
      <c r="L2406" s="1"/>
      <c r="M2406" s="1"/>
      <c r="N2406" s="1"/>
      <c r="O2406" s="1"/>
      <c r="P2406" s="1" t="str">
        <f>smsSpamCollection_untouched!B2406</f>
        <v>ham</v>
      </c>
    </row>
    <row r="2407" spans="1:16" x14ac:dyDescent="0.3">
      <c r="A2407" s="1">
        <f>LEN(TRIM(smsSpamCollection_untouched!A2407))</f>
        <v>79</v>
      </c>
      <c r="B2407" s="1">
        <f>EXTRACT_ALPHA(smsSpamCollection_untouched!A2407)/Table1[[#This Row],[C]]</f>
        <v>0.73417721518987344</v>
      </c>
      <c r="C2407" s="1">
        <f>EXTRACT_NUMBER(smsSpamCollection_untouched!A2407)/Table1[[#This Row],[C]]</f>
        <v>2.5316455696202531E-2</v>
      </c>
      <c r="D2407" s="1">
        <f>(Table1[[#This Row],[W]]-1)/Table1[[#This Row],[C]]</f>
        <v>0.24050632911392406</v>
      </c>
      <c r="E2407" s="1">
        <f>EXTRACT_SPCHAR(smsSpamCollection_untouched!A2407)/Table1[[#This Row],[C]]</f>
        <v>1.2658227848101266E-2</v>
      </c>
      <c r="F2407" s="1">
        <f>EXTRACT_WORD(smsSpamCollection_untouched!A2407)</f>
        <v>20</v>
      </c>
      <c r="G2407" s="1">
        <f>EXTRACT_SHORTWORD(smsSpamCollection_untouched!A2407)/Table1[[#This Row],[W]]</f>
        <v>0.45</v>
      </c>
      <c r="H2407" s="1">
        <f>EXTRACT_WORDLen(smsSpamCollection_untouched!A2407)/Table1[[#This Row],[W]]</f>
        <v>3.05</v>
      </c>
      <c r="I2407" s="1">
        <f>EXTRACT_UNIQUEWORD(smsSpamCollection_untouched!A2407)/Table1[[#This Row],[W]]</f>
        <v>0.9</v>
      </c>
      <c r="J2407" s="1"/>
      <c r="K2407" s="1"/>
      <c r="L2407" s="1"/>
      <c r="M2407" s="1"/>
      <c r="N2407" s="1"/>
      <c r="O2407" s="1"/>
      <c r="P2407" s="1" t="str">
        <f>smsSpamCollection_untouched!B2407</f>
        <v>ham</v>
      </c>
    </row>
    <row r="2408" spans="1:16" x14ac:dyDescent="0.3">
      <c r="A2408" s="1">
        <f>LEN(TRIM(smsSpamCollection_untouched!A2408))</f>
        <v>21</v>
      </c>
      <c r="B2408" s="1">
        <f>EXTRACT_ALPHA(smsSpamCollection_untouched!A2408)/Table1[[#This Row],[C]]</f>
        <v>0.7142857142857143</v>
      </c>
      <c r="C2408" s="1">
        <f>EXTRACT_NUMBER(smsSpamCollection_untouched!A2408)/Table1[[#This Row],[C]]</f>
        <v>0</v>
      </c>
      <c r="D2408" s="1">
        <f>(Table1[[#This Row],[W]]-1)/Table1[[#This Row],[C]]</f>
        <v>9.5238095238095233E-2</v>
      </c>
      <c r="E2408" s="1">
        <f>EXTRACT_SPCHAR(smsSpamCollection_untouched!A2408)/Table1[[#This Row],[C]]</f>
        <v>0.19047619047619047</v>
      </c>
      <c r="F2408" s="1">
        <f>EXTRACT_WORD(smsSpamCollection_untouched!A2408)</f>
        <v>3</v>
      </c>
      <c r="G2408" s="1">
        <f>EXTRACT_SHORTWORD(smsSpamCollection_untouched!A2408)/Table1[[#This Row],[W]]</f>
        <v>1</v>
      </c>
      <c r="H2408" s="1">
        <f>EXTRACT_WORDLen(smsSpamCollection_untouched!A2408)/Table1[[#This Row],[W]]</f>
        <v>6.333333333333333</v>
      </c>
      <c r="I2408" s="1">
        <f>EXTRACT_UNIQUEWORD(smsSpamCollection_untouched!A2408)/Table1[[#This Row],[W]]</f>
        <v>1</v>
      </c>
      <c r="J2408" s="1"/>
      <c r="K2408" s="1"/>
      <c r="L2408" s="1"/>
      <c r="M2408" s="1"/>
      <c r="N2408" s="1"/>
      <c r="O2408" s="1"/>
      <c r="P2408" s="1" t="str">
        <f>smsSpamCollection_untouched!B2408</f>
        <v>ham</v>
      </c>
    </row>
    <row r="2409" spans="1:16" x14ac:dyDescent="0.3">
      <c r="A2409" s="1">
        <f>LEN(TRIM(smsSpamCollection_untouched!A2409))</f>
        <v>148</v>
      </c>
      <c r="B2409" s="1">
        <f>EXTRACT_ALPHA(smsSpamCollection_untouched!A2409)/Table1[[#This Row],[C]]</f>
        <v>0.70945945945945943</v>
      </c>
      <c r="C2409" s="1">
        <f>EXTRACT_NUMBER(smsSpamCollection_untouched!A2409)/Table1[[#This Row],[C]]</f>
        <v>1.3513513513513514E-2</v>
      </c>
      <c r="D2409" s="1">
        <f>(Table1[[#This Row],[W]]-1)/Table1[[#This Row],[C]]</f>
        <v>0.1891891891891892</v>
      </c>
      <c r="E2409" s="1">
        <f>EXTRACT_SPCHAR(smsSpamCollection_untouched!A2409)/Table1[[#This Row],[C]]</f>
        <v>8.7837837837837843E-2</v>
      </c>
      <c r="F2409" s="1">
        <f>EXTRACT_WORD(smsSpamCollection_untouched!A2409)</f>
        <v>29</v>
      </c>
      <c r="G2409" s="1">
        <f>EXTRACT_SHORTWORD(smsSpamCollection_untouched!A2409)/Table1[[#This Row],[W]]</f>
        <v>0.75862068965517238</v>
      </c>
      <c r="H2409" s="1">
        <f>EXTRACT_WORDLen(smsSpamCollection_untouched!A2409)/Table1[[#This Row],[W]]</f>
        <v>4.1379310344827589</v>
      </c>
      <c r="I2409" s="1">
        <f>EXTRACT_UNIQUEWORD(smsSpamCollection_untouched!A2409)/Table1[[#This Row],[W]]</f>
        <v>0.93103448275862066</v>
      </c>
      <c r="J2409" s="1"/>
      <c r="K2409" s="1"/>
      <c r="L2409" s="1"/>
      <c r="M2409" s="1"/>
      <c r="N2409" s="1"/>
      <c r="O2409" s="1"/>
      <c r="P2409" s="1" t="str">
        <f>smsSpamCollection_untouched!B2409</f>
        <v>ham</v>
      </c>
    </row>
    <row r="2410" spans="1:16" x14ac:dyDescent="0.3">
      <c r="A2410" s="1">
        <f>LEN(TRIM(smsSpamCollection_untouched!A2410))</f>
        <v>436</v>
      </c>
      <c r="B2410" s="1">
        <f>EXTRACT_ALPHA(smsSpamCollection_untouched!A2410)/Table1[[#This Row],[C]]</f>
        <v>0.73165137614678899</v>
      </c>
      <c r="C2410" s="1">
        <f>EXTRACT_NUMBER(smsSpamCollection_untouched!A2410)/Table1[[#This Row],[C]]</f>
        <v>2.5229357798165139E-2</v>
      </c>
      <c r="D2410" s="1">
        <f>(Table1[[#This Row],[W]]-1)/Table1[[#This Row],[C]]</f>
        <v>0.16513761467889909</v>
      </c>
      <c r="E2410" s="1">
        <f>EXTRACT_SPCHAR(smsSpamCollection_untouched!A2410)/Table1[[#This Row],[C]]</f>
        <v>8.2568807339449546E-2</v>
      </c>
      <c r="F2410" s="1">
        <f>EXTRACT_WORD(smsSpamCollection_untouched!A2410)</f>
        <v>73</v>
      </c>
      <c r="G2410" s="1">
        <f>EXTRACT_SHORTWORD(smsSpamCollection_untouched!A2410)/Table1[[#This Row],[W]]</f>
        <v>0.71232876712328763</v>
      </c>
      <c r="H2410" s="1">
        <f>EXTRACT_WORDLen(smsSpamCollection_untouched!A2410)/Table1[[#This Row],[W]]</f>
        <v>5.0136986301369859</v>
      </c>
      <c r="I2410" s="1">
        <f>EXTRACT_UNIQUEWORD(smsSpamCollection_untouched!A2410)/Table1[[#This Row],[W]]</f>
        <v>0.79452054794520544</v>
      </c>
      <c r="J2410" s="1"/>
      <c r="K2410" s="1"/>
      <c r="L2410" s="1"/>
      <c r="M2410" s="1"/>
      <c r="N2410" s="1"/>
      <c r="O2410" s="1"/>
      <c r="P2410" s="1" t="str">
        <f>smsSpamCollection_untouched!B2410</f>
        <v>ham</v>
      </c>
    </row>
    <row r="2411" spans="1:16" x14ac:dyDescent="0.3">
      <c r="A2411" s="1">
        <f>LEN(TRIM(smsSpamCollection_untouched!A2411))</f>
        <v>41</v>
      </c>
      <c r="B2411" s="1">
        <f>EXTRACT_ALPHA(smsSpamCollection_untouched!A2411)/Table1[[#This Row],[C]]</f>
        <v>0.80487804878048785</v>
      </c>
      <c r="C2411" s="1">
        <f>EXTRACT_NUMBER(smsSpamCollection_untouched!A2411)/Table1[[#This Row],[C]]</f>
        <v>0</v>
      </c>
      <c r="D2411" s="1">
        <f>(Table1[[#This Row],[W]]-1)/Table1[[#This Row],[C]]</f>
        <v>0.1951219512195122</v>
      </c>
      <c r="E2411" s="1">
        <f>EXTRACT_SPCHAR(smsSpamCollection_untouched!A2411)/Table1[[#This Row],[C]]</f>
        <v>0</v>
      </c>
      <c r="F2411" s="1">
        <f>EXTRACT_WORD(smsSpamCollection_untouched!A2411)</f>
        <v>9</v>
      </c>
      <c r="G2411" s="1">
        <f>EXTRACT_SHORTWORD(smsSpamCollection_untouched!A2411)/Table1[[#This Row],[W]]</f>
        <v>0.77777777777777779</v>
      </c>
      <c r="H2411" s="1">
        <f>EXTRACT_WORDLen(smsSpamCollection_untouched!A2411)/Table1[[#This Row],[W]]</f>
        <v>3.6666666666666665</v>
      </c>
      <c r="I2411" s="1">
        <f>EXTRACT_UNIQUEWORD(smsSpamCollection_untouched!A2411)/Table1[[#This Row],[W]]</f>
        <v>1</v>
      </c>
      <c r="J2411" s="1"/>
      <c r="K2411" s="1"/>
      <c r="L2411" s="1"/>
      <c r="M2411" s="1"/>
      <c r="N2411" s="1"/>
      <c r="O2411" s="1"/>
      <c r="P2411" s="1" t="str">
        <f>smsSpamCollection_untouched!B2411</f>
        <v>ham</v>
      </c>
    </row>
    <row r="2412" spans="1:16" x14ac:dyDescent="0.3">
      <c r="A2412" s="1">
        <f>LEN(TRIM(smsSpamCollection_untouched!A2412))</f>
        <v>99</v>
      </c>
      <c r="B2412" s="1">
        <f>EXTRACT_ALPHA(smsSpamCollection_untouched!A2412)/Table1[[#This Row],[C]]</f>
        <v>0.73737373737373735</v>
      </c>
      <c r="C2412" s="1">
        <f>EXTRACT_NUMBER(smsSpamCollection_untouched!A2412)/Table1[[#This Row],[C]]</f>
        <v>0</v>
      </c>
      <c r="D2412" s="1">
        <f>(Table1[[#This Row],[W]]-1)/Table1[[#This Row],[C]]</f>
        <v>0.21212121212121213</v>
      </c>
      <c r="E2412" s="1">
        <f>EXTRACT_SPCHAR(smsSpamCollection_untouched!A2412)/Table1[[#This Row],[C]]</f>
        <v>5.0505050505050504E-2</v>
      </c>
      <c r="F2412" s="1">
        <f>EXTRACT_WORD(smsSpamCollection_untouched!A2412)</f>
        <v>22</v>
      </c>
      <c r="G2412" s="1">
        <f>EXTRACT_SHORTWORD(smsSpamCollection_untouched!A2412)/Table1[[#This Row],[W]]</f>
        <v>0.63636363636363635</v>
      </c>
      <c r="H2412" s="1">
        <f>EXTRACT_WORDLen(smsSpamCollection_untouched!A2412)/Table1[[#This Row],[W]]</f>
        <v>3.5454545454545454</v>
      </c>
      <c r="I2412" s="1">
        <f>EXTRACT_UNIQUEWORD(smsSpamCollection_untouched!A2412)/Table1[[#This Row],[W]]</f>
        <v>0.86363636363636365</v>
      </c>
      <c r="J2412" s="1"/>
      <c r="K2412" s="1"/>
      <c r="L2412" s="1"/>
      <c r="M2412" s="1"/>
      <c r="N2412" s="1"/>
      <c r="O2412" s="1"/>
      <c r="P2412" s="1" t="str">
        <f>smsSpamCollection_untouched!B2412</f>
        <v>ham</v>
      </c>
    </row>
    <row r="2413" spans="1:16" x14ac:dyDescent="0.3">
      <c r="A2413" s="1">
        <f>LEN(TRIM(smsSpamCollection_untouched!A2413))</f>
        <v>34</v>
      </c>
      <c r="B2413" s="1">
        <f>EXTRACT_ALPHA(smsSpamCollection_untouched!A2413)/Table1[[#This Row],[C]]</f>
        <v>0.47058823529411764</v>
      </c>
      <c r="C2413" s="1">
        <f>EXTRACT_NUMBER(smsSpamCollection_untouched!A2413)/Table1[[#This Row],[C]]</f>
        <v>2.9411764705882353E-2</v>
      </c>
      <c r="D2413" s="1">
        <f>(Table1[[#This Row],[W]]-1)/Table1[[#This Row],[C]]</f>
        <v>0.17647058823529413</v>
      </c>
      <c r="E2413" s="1">
        <f>EXTRACT_SPCHAR(smsSpamCollection_untouched!A2413)/Table1[[#This Row],[C]]</f>
        <v>0.3235294117647059</v>
      </c>
      <c r="F2413" s="1">
        <f>EXTRACT_WORD(smsSpamCollection_untouched!A2413)</f>
        <v>7</v>
      </c>
      <c r="G2413" s="1">
        <f>EXTRACT_SHORTWORD(smsSpamCollection_untouched!A2413)/Table1[[#This Row],[W]]</f>
        <v>0.5714285714285714</v>
      </c>
      <c r="H2413" s="1">
        <f>EXTRACT_WORDLen(smsSpamCollection_untouched!A2413)/Table1[[#This Row],[W]]</f>
        <v>4</v>
      </c>
      <c r="I2413" s="1">
        <f>EXTRACT_UNIQUEWORD(smsSpamCollection_untouched!A2413)/Table1[[#This Row],[W]]</f>
        <v>1</v>
      </c>
      <c r="J2413" s="1"/>
      <c r="K2413" s="1"/>
      <c r="L2413" s="1"/>
      <c r="M2413" s="1"/>
      <c r="N2413" s="1"/>
      <c r="O2413" s="1"/>
      <c r="P2413" s="1" t="str">
        <f>smsSpamCollection_untouched!B2413</f>
        <v>ham</v>
      </c>
    </row>
    <row r="2414" spans="1:16" x14ac:dyDescent="0.3">
      <c r="A2414" s="1">
        <f>LEN(TRIM(smsSpamCollection_untouched!A2414))</f>
        <v>26</v>
      </c>
      <c r="B2414" s="1">
        <f>EXTRACT_ALPHA(smsSpamCollection_untouched!A2414)/Table1[[#This Row],[C]]</f>
        <v>0.80769230769230771</v>
      </c>
      <c r="C2414" s="1">
        <f>EXTRACT_NUMBER(smsSpamCollection_untouched!A2414)/Table1[[#This Row],[C]]</f>
        <v>0</v>
      </c>
      <c r="D2414" s="1">
        <f>(Table1[[#This Row],[W]]-1)/Table1[[#This Row],[C]]</f>
        <v>0.19230769230769232</v>
      </c>
      <c r="E2414" s="1">
        <f>EXTRACT_SPCHAR(smsSpamCollection_untouched!A2414)/Table1[[#This Row],[C]]</f>
        <v>0</v>
      </c>
      <c r="F2414" s="1">
        <f>EXTRACT_WORD(smsSpamCollection_untouched!A2414)</f>
        <v>6</v>
      </c>
      <c r="G2414" s="1">
        <f>EXTRACT_SHORTWORD(smsSpamCollection_untouched!A2414)/Table1[[#This Row],[W]]</f>
        <v>0.66666666666666663</v>
      </c>
      <c r="H2414" s="1">
        <f>EXTRACT_WORDLen(smsSpamCollection_untouched!A2414)/Table1[[#This Row],[W]]</f>
        <v>3.5</v>
      </c>
      <c r="I2414" s="1">
        <f>EXTRACT_UNIQUEWORD(smsSpamCollection_untouched!A2414)/Table1[[#This Row],[W]]</f>
        <v>1</v>
      </c>
      <c r="J2414" s="1"/>
      <c r="K2414" s="1"/>
      <c r="L2414" s="1"/>
      <c r="M2414" s="1"/>
      <c r="N2414" s="1"/>
      <c r="O2414" s="1"/>
      <c r="P2414" s="1" t="str">
        <f>smsSpamCollection_untouched!B2414</f>
        <v>ham</v>
      </c>
    </row>
    <row r="2415" spans="1:16" x14ac:dyDescent="0.3">
      <c r="A2415" s="1">
        <f>LEN(TRIM(smsSpamCollection_untouched!A2415))</f>
        <v>158</v>
      </c>
      <c r="B2415" s="1">
        <f>EXTRACT_ALPHA(smsSpamCollection_untouched!A2415)/Table1[[#This Row],[C]]</f>
        <v>0.64556962025316456</v>
      </c>
      <c r="C2415" s="1">
        <f>EXTRACT_NUMBER(smsSpamCollection_untouched!A2415)/Table1[[#This Row],[C]]</f>
        <v>0.10126582278481013</v>
      </c>
      <c r="D2415" s="1">
        <f>(Table1[[#This Row],[W]]-1)/Table1[[#This Row],[C]]</f>
        <v>0.17088607594936708</v>
      </c>
      <c r="E2415" s="1">
        <f>EXTRACT_SPCHAR(smsSpamCollection_untouched!A2415)/Table1[[#This Row],[C]]</f>
        <v>8.2278481012658222E-2</v>
      </c>
      <c r="F2415" s="1">
        <f>EXTRACT_WORD(smsSpamCollection_untouched!A2415)</f>
        <v>28</v>
      </c>
      <c r="G2415" s="1">
        <f>EXTRACT_SHORTWORD(smsSpamCollection_untouched!A2415)/Table1[[#This Row],[W]]</f>
        <v>0.7857142857142857</v>
      </c>
      <c r="H2415" s="1">
        <f>EXTRACT_WORDLen(smsSpamCollection_untouched!A2415)/Table1[[#This Row],[W]]</f>
        <v>4.6785714285714288</v>
      </c>
      <c r="I2415" s="1">
        <f>EXTRACT_UNIQUEWORD(smsSpamCollection_untouched!A2415)/Table1[[#This Row],[W]]</f>
        <v>0.8571428571428571</v>
      </c>
      <c r="J2415" s="1"/>
      <c r="K2415" s="1"/>
      <c r="L2415" s="1"/>
      <c r="M2415" s="1"/>
      <c r="N2415" s="1"/>
      <c r="O2415" s="1"/>
      <c r="P2415" s="1" t="str">
        <f>smsSpamCollection_untouched!B2415</f>
        <v>spam</v>
      </c>
    </row>
    <row r="2416" spans="1:16" x14ac:dyDescent="0.3">
      <c r="A2416" s="1">
        <f>LEN(TRIM(smsSpamCollection_untouched!A2416))</f>
        <v>116</v>
      </c>
      <c r="B2416" s="1">
        <f>EXTRACT_ALPHA(smsSpamCollection_untouched!A2416)/Table1[[#This Row],[C]]</f>
        <v>0.77586206896551724</v>
      </c>
      <c r="C2416" s="1">
        <f>EXTRACT_NUMBER(smsSpamCollection_untouched!A2416)/Table1[[#This Row],[C]]</f>
        <v>0</v>
      </c>
      <c r="D2416" s="1">
        <f>(Table1[[#This Row],[W]]-1)/Table1[[#This Row],[C]]</f>
        <v>0.18965517241379309</v>
      </c>
      <c r="E2416" s="1">
        <f>EXTRACT_SPCHAR(smsSpamCollection_untouched!A2416)/Table1[[#This Row],[C]]</f>
        <v>3.4482758620689655E-2</v>
      </c>
      <c r="F2416" s="1">
        <f>EXTRACT_WORD(smsSpamCollection_untouched!A2416)</f>
        <v>23</v>
      </c>
      <c r="G2416" s="1">
        <f>EXTRACT_SHORTWORD(smsSpamCollection_untouched!A2416)/Table1[[#This Row],[W]]</f>
        <v>0.78260869565217395</v>
      </c>
      <c r="H2416" s="1">
        <f>EXTRACT_WORDLen(smsSpamCollection_untouched!A2416)/Table1[[#This Row],[W]]</f>
        <v>4.0869565217391308</v>
      </c>
      <c r="I2416" s="1">
        <f>EXTRACT_UNIQUEWORD(smsSpamCollection_untouched!A2416)/Table1[[#This Row],[W]]</f>
        <v>0.95652173913043481</v>
      </c>
      <c r="J2416" s="1"/>
      <c r="K2416" s="1"/>
      <c r="L2416" s="1"/>
      <c r="M2416" s="1"/>
      <c r="N2416" s="1"/>
      <c r="O2416" s="1"/>
      <c r="P2416" s="1" t="str">
        <f>smsSpamCollection_untouched!B2416</f>
        <v>ham</v>
      </c>
    </row>
    <row r="2417" spans="1:16" x14ac:dyDescent="0.3">
      <c r="A2417" s="1">
        <f>LEN(TRIM(smsSpamCollection_untouched!A2417))</f>
        <v>24</v>
      </c>
      <c r="B2417" s="1">
        <f>EXTRACT_ALPHA(smsSpamCollection_untouched!A2417)/Table1[[#This Row],[C]]</f>
        <v>0.75</v>
      </c>
      <c r="C2417" s="1">
        <f>EXTRACT_NUMBER(smsSpamCollection_untouched!A2417)/Table1[[#This Row],[C]]</f>
        <v>0</v>
      </c>
      <c r="D2417" s="1">
        <f>(Table1[[#This Row],[W]]-1)/Table1[[#This Row],[C]]</f>
        <v>0.20833333333333334</v>
      </c>
      <c r="E2417" s="1">
        <f>EXTRACT_SPCHAR(smsSpamCollection_untouched!A2417)/Table1[[#This Row],[C]]</f>
        <v>4.1666666666666664E-2</v>
      </c>
      <c r="F2417" s="1">
        <f>EXTRACT_WORD(smsSpamCollection_untouched!A2417)</f>
        <v>6</v>
      </c>
      <c r="G2417" s="1">
        <f>EXTRACT_SHORTWORD(smsSpamCollection_untouched!A2417)/Table1[[#This Row],[W]]</f>
        <v>0.83333333333333337</v>
      </c>
      <c r="H2417" s="1">
        <f>EXTRACT_WORDLen(smsSpamCollection_untouched!A2417)/Table1[[#This Row],[W]]</f>
        <v>3.1666666666666665</v>
      </c>
      <c r="I2417" s="1">
        <f>EXTRACT_UNIQUEWORD(smsSpamCollection_untouched!A2417)/Table1[[#This Row],[W]]</f>
        <v>1</v>
      </c>
      <c r="J2417" s="1"/>
      <c r="K2417" s="1"/>
      <c r="L2417" s="1"/>
      <c r="M2417" s="1"/>
      <c r="N2417" s="1"/>
      <c r="O2417" s="1"/>
      <c r="P2417" s="1" t="str">
        <f>smsSpamCollection_untouched!B2417</f>
        <v>ham</v>
      </c>
    </row>
    <row r="2418" spans="1:16" x14ac:dyDescent="0.3">
      <c r="A2418" s="1">
        <f>LEN(TRIM(smsSpamCollection_untouched!A2418))</f>
        <v>75</v>
      </c>
      <c r="B2418" s="1">
        <f>EXTRACT_ALPHA(smsSpamCollection_untouched!A2418)/Table1[[#This Row],[C]]</f>
        <v>0.76</v>
      </c>
      <c r="C2418" s="1">
        <f>EXTRACT_NUMBER(smsSpamCollection_untouched!A2418)/Table1[[#This Row],[C]]</f>
        <v>0</v>
      </c>
      <c r="D2418" s="1">
        <f>(Table1[[#This Row],[W]]-1)/Table1[[#This Row],[C]]</f>
        <v>0.16</v>
      </c>
      <c r="E2418" s="1">
        <f>EXTRACT_SPCHAR(smsSpamCollection_untouched!A2418)/Table1[[#This Row],[C]]</f>
        <v>0.08</v>
      </c>
      <c r="F2418" s="1">
        <f>EXTRACT_WORD(smsSpamCollection_untouched!A2418)</f>
        <v>13</v>
      </c>
      <c r="G2418" s="1">
        <f>EXTRACT_SHORTWORD(smsSpamCollection_untouched!A2418)/Table1[[#This Row],[W]]</f>
        <v>0.84615384615384615</v>
      </c>
      <c r="H2418" s="1">
        <f>EXTRACT_WORDLen(smsSpamCollection_untouched!A2418)/Table1[[#This Row],[W]]</f>
        <v>4.8461538461538458</v>
      </c>
      <c r="I2418" s="1">
        <f>EXTRACT_UNIQUEWORD(smsSpamCollection_untouched!A2418)/Table1[[#This Row],[W]]</f>
        <v>1</v>
      </c>
      <c r="J2418" s="1"/>
      <c r="K2418" s="1"/>
      <c r="L2418" s="1"/>
      <c r="M2418" s="1"/>
      <c r="N2418" s="1"/>
      <c r="O2418" s="1"/>
      <c r="P2418" s="1" t="str">
        <f>smsSpamCollection_untouched!B2418</f>
        <v>ham</v>
      </c>
    </row>
    <row r="2419" spans="1:16" x14ac:dyDescent="0.3">
      <c r="A2419" s="1">
        <f>LEN(TRIM(smsSpamCollection_untouched!A2419))</f>
        <v>46</v>
      </c>
      <c r="B2419" s="1">
        <f>EXTRACT_ALPHA(smsSpamCollection_untouched!A2419)/Table1[[#This Row],[C]]</f>
        <v>0.76086956521739135</v>
      </c>
      <c r="C2419" s="1">
        <f>EXTRACT_NUMBER(smsSpamCollection_untouched!A2419)/Table1[[#This Row],[C]]</f>
        <v>0</v>
      </c>
      <c r="D2419" s="1">
        <f>(Table1[[#This Row],[W]]-1)/Table1[[#This Row],[C]]</f>
        <v>0.21739130434782608</v>
      </c>
      <c r="E2419" s="1">
        <f>EXTRACT_SPCHAR(smsSpamCollection_untouched!A2419)/Table1[[#This Row],[C]]</f>
        <v>2.1739130434782608E-2</v>
      </c>
      <c r="F2419" s="1">
        <f>EXTRACT_WORD(smsSpamCollection_untouched!A2419)</f>
        <v>11</v>
      </c>
      <c r="G2419" s="1">
        <f>EXTRACT_SHORTWORD(smsSpamCollection_untouched!A2419)/Table1[[#This Row],[W]]</f>
        <v>0.63636363636363635</v>
      </c>
      <c r="H2419" s="1">
        <f>EXTRACT_WORDLen(smsSpamCollection_untouched!A2419)/Table1[[#This Row],[W]]</f>
        <v>3.2727272727272729</v>
      </c>
      <c r="I2419" s="1">
        <f>EXTRACT_UNIQUEWORD(smsSpamCollection_untouched!A2419)/Table1[[#This Row],[W]]</f>
        <v>0.90909090909090906</v>
      </c>
      <c r="J2419" s="1"/>
      <c r="K2419" s="1"/>
      <c r="L2419" s="1"/>
      <c r="M2419" s="1"/>
      <c r="N2419" s="1"/>
      <c r="O2419" s="1"/>
      <c r="P2419" s="1" t="str">
        <f>smsSpamCollection_untouched!B2419</f>
        <v>ham</v>
      </c>
    </row>
    <row r="2420" spans="1:16" x14ac:dyDescent="0.3">
      <c r="A2420" s="1">
        <f>LEN(TRIM(smsSpamCollection_untouched!A2420))</f>
        <v>80</v>
      </c>
      <c r="B2420" s="1">
        <f>EXTRACT_ALPHA(smsSpamCollection_untouched!A2420)/Table1[[#This Row],[C]]</f>
        <v>0.67500000000000004</v>
      </c>
      <c r="C2420" s="1">
        <f>EXTRACT_NUMBER(smsSpamCollection_untouched!A2420)/Table1[[#This Row],[C]]</f>
        <v>0</v>
      </c>
      <c r="D2420" s="1">
        <f>(Table1[[#This Row],[W]]-1)/Table1[[#This Row],[C]]</f>
        <v>0.21249999999999999</v>
      </c>
      <c r="E2420" s="1">
        <f>EXTRACT_SPCHAR(smsSpamCollection_untouched!A2420)/Table1[[#This Row],[C]]</f>
        <v>0.1125</v>
      </c>
      <c r="F2420" s="1">
        <f>EXTRACT_WORD(smsSpamCollection_untouched!A2420)</f>
        <v>18</v>
      </c>
      <c r="G2420" s="1">
        <f>EXTRACT_SHORTWORD(smsSpamCollection_untouched!A2420)/Table1[[#This Row],[W]]</f>
        <v>0.66666666666666663</v>
      </c>
      <c r="H2420" s="1">
        <f>EXTRACT_WORDLen(smsSpamCollection_untouched!A2420)/Table1[[#This Row],[W]]</f>
        <v>3.5</v>
      </c>
      <c r="I2420" s="1">
        <f>EXTRACT_UNIQUEWORD(smsSpamCollection_untouched!A2420)/Table1[[#This Row],[W]]</f>
        <v>0.94444444444444442</v>
      </c>
      <c r="J2420" s="1"/>
      <c r="K2420" s="1"/>
      <c r="L2420" s="1"/>
      <c r="M2420" s="1"/>
      <c r="N2420" s="1"/>
      <c r="O2420" s="1"/>
      <c r="P2420" s="1" t="str">
        <f>smsSpamCollection_untouched!B2420</f>
        <v>ham</v>
      </c>
    </row>
    <row r="2421" spans="1:16" x14ac:dyDescent="0.3">
      <c r="A2421" s="1">
        <f>LEN(TRIM(smsSpamCollection_untouched!A2421))</f>
        <v>112</v>
      </c>
      <c r="B2421" s="1">
        <f>EXTRACT_ALPHA(smsSpamCollection_untouched!A2421)/Table1[[#This Row],[C]]</f>
        <v>0.875</v>
      </c>
      <c r="C2421" s="1">
        <f>EXTRACT_NUMBER(smsSpamCollection_untouched!A2421)/Table1[[#This Row],[C]]</f>
        <v>0</v>
      </c>
      <c r="D2421" s="1">
        <f>(Table1[[#This Row],[W]]-1)/Table1[[#This Row],[C]]</f>
        <v>8.9285714285714288E-2</v>
      </c>
      <c r="E2421" s="1">
        <f>EXTRACT_SPCHAR(smsSpamCollection_untouched!A2421)/Table1[[#This Row],[C]]</f>
        <v>3.5714285714285712E-2</v>
      </c>
      <c r="F2421" s="1">
        <f>EXTRACT_WORD(smsSpamCollection_untouched!A2421)</f>
        <v>11</v>
      </c>
      <c r="G2421" s="1">
        <f>EXTRACT_SHORTWORD(smsSpamCollection_untouched!A2421)/Table1[[#This Row],[W]]</f>
        <v>0.81818181818181823</v>
      </c>
      <c r="H2421" s="1">
        <f>EXTRACT_WORDLen(smsSpamCollection_untouched!A2421)/Table1[[#This Row],[W]]</f>
        <v>9.2727272727272734</v>
      </c>
      <c r="I2421" s="1">
        <f>EXTRACT_UNIQUEWORD(smsSpamCollection_untouched!A2421)/Table1[[#This Row],[W]]</f>
        <v>1</v>
      </c>
      <c r="J2421" s="1"/>
      <c r="K2421" s="1"/>
      <c r="L2421" s="1"/>
      <c r="M2421" s="1"/>
      <c r="N2421" s="1"/>
      <c r="O2421" s="1"/>
      <c r="P2421" s="1" t="str">
        <f>smsSpamCollection_untouched!B2421</f>
        <v>ham</v>
      </c>
    </row>
    <row r="2422" spans="1:16" x14ac:dyDescent="0.3">
      <c r="A2422" s="1">
        <f>LEN(TRIM(smsSpamCollection_untouched!A2422))</f>
        <v>152</v>
      </c>
      <c r="B2422" s="1">
        <f>EXTRACT_ALPHA(smsSpamCollection_untouched!A2422)/Table1[[#This Row],[C]]</f>
        <v>0.72368421052631582</v>
      </c>
      <c r="C2422" s="1">
        <f>EXTRACT_NUMBER(smsSpamCollection_untouched!A2422)/Table1[[#This Row],[C]]</f>
        <v>0.11842105263157894</v>
      </c>
      <c r="D2422" s="1">
        <f>(Table1[[#This Row],[W]]-1)/Table1[[#This Row],[C]]</f>
        <v>0.13815789473684212</v>
      </c>
      <c r="E2422" s="1">
        <f>EXTRACT_SPCHAR(smsSpamCollection_untouched!A2422)/Table1[[#This Row],[C]]</f>
        <v>1.9736842105263157E-2</v>
      </c>
      <c r="F2422" s="1">
        <f>EXTRACT_WORD(smsSpamCollection_untouched!A2422)</f>
        <v>22</v>
      </c>
      <c r="G2422" s="1">
        <f>EXTRACT_SHORTWORD(smsSpamCollection_untouched!A2422)/Table1[[#This Row],[W]]</f>
        <v>0.95454545454545459</v>
      </c>
      <c r="H2422" s="1">
        <f>EXTRACT_WORDLen(smsSpamCollection_untouched!A2422)/Table1[[#This Row],[W]]</f>
        <v>5.9545454545454541</v>
      </c>
      <c r="I2422" s="1">
        <f>EXTRACT_UNIQUEWORD(smsSpamCollection_untouched!A2422)/Table1[[#This Row],[W]]</f>
        <v>1</v>
      </c>
      <c r="J2422" s="1"/>
      <c r="K2422" s="1"/>
      <c r="L2422" s="1"/>
      <c r="M2422" s="1"/>
      <c r="N2422" s="1"/>
      <c r="O2422" s="1"/>
      <c r="P2422" s="1" t="str">
        <f>smsSpamCollection_untouched!B2422</f>
        <v>spam</v>
      </c>
    </row>
    <row r="2423" spans="1:16" x14ac:dyDescent="0.3">
      <c r="A2423" s="1">
        <f>LEN(TRIM(smsSpamCollection_untouched!A2423))</f>
        <v>52</v>
      </c>
      <c r="B2423" s="1">
        <f>EXTRACT_ALPHA(smsSpamCollection_untouched!A2423)/Table1[[#This Row],[C]]</f>
        <v>0.73076923076923073</v>
      </c>
      <c r="C2423" s="1">
        <f>EXTRACT_NUMBER(smsSpamCollection_untouched!A2423)/Table1[[#This Row],[C]]</f>
        <v>0</v>
      </c>
      <c r="D2423" s="1">
        <f>(Table1[[#This Row],[W]]-1)/Table1[[#This Row],[C]]</f>
        <v>0.15384615384615385</v>
      </c>
      <c r="E2423" s="1">
        <f>EXTRACT_SPCHAR(smsSpamCollection_untouched!A2423)/Table1[[#This Row],[C]]</f>
        <v>0.11538461538461539</v>
      </c>
      <c r="F2423" s="1">
        <f>EXTRACT_WORD(smsSpamCollection_untouched!A2423)</f>
        <v>9</v>
      </c>
      <c r="G2423" s="1">
        <f>EXTRACT_SHORTWORD(smsSpamCollection_untouched!A2423)/Table1[[#This Row],[W]]</f>
        <v>0.77777777777777779</v>
      </c>
      <c r="H2423" s="1">
        <f>EXTRACT_WORDLen(smsSpamCollection_untouched!A2423)/Table1[[#This Row],[W]]</f>
        <v>4.8888888888888893</v>
      </c>
      <c r="I2423" s="1">
        <f>EXTRACT_UNIQUEWORD(smsSpamCollection_untouched!A2423)/Table1[[#This Row],[W]]</f>
        <v>1</v>
      </c>
      <c r="J2423" s="1"/>
      <c r="K2423" s="1"/>
      <c r="L2423" s="1"/>
      <c r="M2423" s="1"/>
      <c r="N2423" s="1"/>
      <c r="O2423" s="1"/>
      <c r="P2423" s="1" t="str">
        <f>smsSpamCollection_untouched!B2423</f>
        <v>ham</v>
      </c>
    </row>
    <row r="2424" spans="1:16" x14ac:dyDescent="0.3">
      <c r="A2424" s="1">
        <f>LEN(TRIM(smsSpamCollection_untouched!A2424))</f>
        <v>82</v>
      </c>
      <c r="B2424" s="1">
        <f>EXTRACT_ALPHA(smsSpamCollection_untouched!A2424)/Table1[[#This Row],[C]]</f>
        <v>0.68292682926829273</v>
      </c>
      <c r="C2424" s="1">
        <f>EXTRACT_NUMBER(smsSpamCollection_untouched!A2424)/Table1[[#This Row],[C]]</f>
        <v>1.2195121951219513E-2</v>
      </c>
      <c r="D2424" s="1">
        <f>(Table1[[#This Row],[W]]-1)/Table1[[#This Row],[C]]</f>
        <v>0.21951219512195122</v>
      </c>
      <c r="E2424" s="1">
        <f>EXTRACT_SPCHAR(smsSpamCollection_untouched!A2424)/Table1[[#This Row],[C]]</f>
        <v>9.7560975609756101E-2</v>
      </c>
      <c r="F2424" s="1">
        <f>EXTRACT_WORD(smsSpamCollection_untouched!A2424)</f>
        <v>19</v>
      </c>
      <c r="G2424" s="1">
        <f>EXTRACT_SHORTWORD(smsSpamCollection_untouched!A2424)/Table1[[#This Row],[W]]</f>
        <v>0.68421052631578949</v>
      </c>
      <c r="H2424" s="1">
        <f>EXTRACT_WORDLen(smsSpamCollection_untouched!A2424)/Table1[[#This Row],[W]]</f>
        <v>3.4210526315789473</v>
      </c>
      <c r="I2424" s="1">
        <f>EXTRACT_UNIQUEWORD(smsSpamCollection_untouched!A2424)/Table1[[#This Row],[W]]</f>
        <v>0.89473684210526316</v>
      </c>
      <c r="J2424" s="1"/>
      <c r="K2424" s="1"/>
      <c r="L2424" s="1"/>
      <c r="M2424" s="1"/>
      <c r="N2424" s="1"/>
      <c r="O2424" s="1"/>
      <c r="P2424" s="1" t="str">
        <f>smsSpamCollection_untouched!B2424</f>
        <v>ham</v>
      </c>
    </row>
    <row r="2425" spans="1:16" x14ac:dyDescent="0.3">
      <c r="A2425" s="1">
        <f>LEN(TRIM(smsSpamCollection_untouched!A2425))</f>
        <v>41</v>
      </c>
      <c r="B2425" s="1">
        <f>EXTRACT_ALPHA(smsSpamCollection_untouched!A2425)/Table1[[#This Row],[C]]</f>
        <v>0.78048780487804881</v>
      </c>
      <c r="C2425" s="1">
        <f>EXTRACT_NUMBER(smsSpamCollection_untouched!A2425)/Table1[[#This Row],[C]]</f>
        <v>0</v>
      </c>
      <c r="D2425" s="1">
        <f>(Table1[[#This Row],[W]]-1)/Table1[[#This Row],[C]]</f>
        <v>0.1951219512195122</v>
      </c>
      <c r="E2425" s="1">
        <f>EXTRACT_SPCHAR(smsSpamCollection_untouched!A2425)/Table1[[#This Row],[C]]</f>
        <v>2.4390243902439025E-2</v>
      </c>
      <c r="F2425" s="1">
        <f>EXTRACT_WORD(smsSpamCollection_untouched!A2425)</f>
        <v>9</v>
      </c>
      <c r="G2425" s="1">
        <f>EXTRACT_SHORTWORD(smsSpamCollection_untouched!A2425)/Table1[[#This Row],[W]]</f>
        <v>0.88888888888888884</v>
      </c>
      <c r="H2425" s="1">
        <f>EXTRACT_WORDLen(smsSpamCollection_untouched!A2425)/Table1[[#This Row],[W]]</f>
        <v>3.6666666666666665</v>
      </c>
      <c r="I2425" s="1">
        <f>EXTRACT_UNIQUEWORD(smsSpamCollection_untouched!A2425)/Table1[[#This Row],[W]]</f>
        <v>0.77777777777777779</v>
      </c>
      <c r="J2425" s="1"/>
      <c r="K2425" s="1"/>
      <c r="L2425" s="1"/>
      <c r="M2425" s="1"/>
      <c r="N2425" s="1"/>
      <c r="O2425" s="1"/>
      <c r="P2425" s="1" t="str">
        <f>smsSpamCollection_untouched!B2425</f>
        <v>ham</v>
      </c>
    </row>
    <row r="2426" spans="1:16" x14ac:dyDescent="0.3">
      <c r="A2426" s="1">
        <f>LEN(TRIM(smsSpamCollection_untouched!A2426))</f>
        <v>22</v>
      </c>
      <c r="B2426" s="1">
        <f>EXTRACT_ALPHA(smsSpamCollection_untouched!A2426)/Table1[[#This Row],[C]]</f>
        <v>0.68181818181818177</v>
      </c>
      <c r="C2426" s="1">
        <f>EXTRACT_NUMBER(smsSpamCollection_untouched!A2426)/Table1[[#This Row],[C]]</f>
        <v>0</v>
      </c>
      <c r="D2426" s="1">
        <f>(Table1[[#This Row],[W]]-1)/Table1[[#This Row],[C]]</f>
        <v>0.18181818181818182</v>
      </c>
      <c r="E2426" s="1">
        <f>EXTRACT_SPCHAR(smsSpamCollection_untouched!A2426)/Table1[[#This Row],[C]]</f>
        <v>0.13636363636363635</v>
      </c>
      <c r="F2426" s="1">
        <f>EXTRACT_WORD(smsSpamCollection_untouched!A2426)</f>
        <v>5</v>
      </c>
      <c r="G2426" s="1">
        <f>EXTRACT_SHORTWORD(smsSpamCollection_untouched!A2426)/Table1[[#This Row],[W]]</f>
        <v>0.8</v>
      </c>
      <c r="H2426" s="1">
        <f>EXTRACT_WORDLen(smsSpamCollection_untouched!A2426)/Table1[[#This Row],[W]]</f>
        <v>3.6</v>
      </c>
      <c r="I2426" s="1">
        <f>EXTRACT_UNIQUEWORD(smsSpamCollection_untouched!A2426)/Table1[[#This Row],[W]]</f>
        <v>1</v>
      </c>
      <c r="J2426" s="1"/>
      <c r="K2426" s="1"/>
      <c r="L2426" s="1"/>
      <c r="M2426" s="1"/>
      <c r="N2426" s="1"/>
      <c r="O2426" s="1"/>
      <c r="P2426" s="1" t="str">
        <f>smsSpamCollection_untouched!B2426</f>
        <v>ham</v>
      </c>
    </row>
    <row r="2427" spans="1:16" x14ac:dyDescent="0.3">
      <c r="A2427" s="1">
        <f>LEN(TRIM(smsSpamCollection_untouched!A2427))</f>
        <v>46</v>
      </c>
      <c r="B2427" s="1">
        <f>EXTRACT_ALPHA(smsSpamCollection_untouched!A2427)/Table1[[#This Row],[C]]</f>
        <v>0.73913043478260865</v>
      </c>
      <c r="C2427" s="1">
        <f>EXTRACT_NUMBER(smsSpamCollection_untouched!A2427)/Table1[[#This Row],[C]]</f>
        <v>0</v>
      </c>
      <c r="D2427" s="1">
        <f>(Table1[[#This Row],[W]]-1)/Table1[[#This Row],[C]]</f>
        <v>0.19565217391304349</v>
      </c>
      <c r="E2427" s="1">
        <f>EXTRACT_SPCHAR(smsSpamCollection_untouched!A2427)/Table1[[#This Row],[C]]</f>
        <v>6.5217391304347824E-2</v>
      </c>
      <c r="F2427" s="1">
        <f>EXTRACT_WORD(smsSpamCollection_untouched!A2427)</f>
        <v>10</v>
      </c>
      <c r="G2427" s="1">
        <f>EXTRACT_SHORTWORD(smsSpamCollection_untouched!A2427)/Table1[[#This Row],[W]]</f>
        <v>0.5</v>
      </c>
      <c r="H2427" s="1">
        <f>EXTRACT_WORDLen(smsSpamCollection_untouched!A2427)/Table1[[#This Row],[W]]</f>
        <v>3.7</v>
      </c>
      <c r="I2427" s="1">
        <f>EXTRACT_UNIQUEWORD(smsSpamCollection_untouched!A2427)/Table1[[#This Row],[W]]</f>
        <v>1</v>
      </c>
      <c r="J2427" s="1"/>
      <c r="K2427" s="1"/>
      <c r="L2427" s="1"/>
      <c r="M2427" s="1"/>
      <c r="N2427" s="1"/>
      <c r="O2427" s="1"/>
      <c r="P2427" s="1" t="str">
        <f>smsSpamCollection_untouched!B2427</f>
        <v>ham</v>
      </c>
    </row>
    <row r="2428" spans="1:16" x14ac:dyDescent="0.3">
      <c r="A2428" s="1">
        <f>LEN(TRIM(smsSpamCollection_untouched!A2428))</f>
        <v>57</v>
      </c>
      <c r="B2428" s="1">
        <f>EXTRACT_ALPHA(smsSpamCollection_untouched!A2428)/Table1[[#This Row],[C]]</f>
        <v>0.63157894736842102</v>
      </c>
      <c r="C2428" s="1">
        <f>EXTRACT_NUMBER(smsSpamCollection_untouched!A2428)/Table1[[#This Row],[C]]</f>
        <v>0</v>
      </c>
      <c r="D2428" s="1">
        <f>(Table1[[#This Row],[W]]-1)/Table1[[#This Row],[C]]</f>
        <v>0.19298245614035087</v>
      </c>
      <c r="E2428" s="1">
        <f>EXTRACT_SPCHAR(smsSpamCollection_untouched!A2428)/Table1[[#This Row],[C]]</f>
        <v>0.17543859649122806</v>
      </c>
      <c r="F2428" s="1">
        <f>EXTRACT_WORD(smsSpamCollection_untouched!A2428)</f>
        <v>12</v>
      </c>
      <c r="G2428" s="1">
        <f>EXTRACT_SHORTWORD(smsSpamCollection_untouched!A2428)/Table1[[#This Row],[W]]</f>
        <v>0.75</v>
      </c>
      <c r="H2428" s="1">
        <f>EXTRACT_WORDLen(smsSpamCollection_untouched!A2428)/Table1[[#This Row],[W]]</f>
        <v>3.8333333333333335</v>
      </c>
      <c r="I2428" s="1">
        <f>EXTRACT_UNIQUEWORD(smsSpamCollection_untouched!A2428)/Table1[[#This Row],[W]]</f>
        <v>0.91666666666666663</v>
      </c>
      <c r="J2428" s="1"/>
      <c r="K2428" s="1"/>
      <c r="L2428" s="1"/>
      <c r="M2428" s="1"/>
      <c r="N2428" s="1"/>
      <c r="O2428" s="1"/>
      <c r="P2428" s="1" t="str">
        <f>smsSpamCollection_untouched!B2428</f>
        <v>ham</v>
      </c>
    </row>
    <row r="2429" spans="1:16" x14ac:dyDescent="0.3">
      <c r="A2429" s="1">
        <f>LEN(TRIM(smsSpamCollection_untouched!A2429))</f>
        <v>158</v>
      </c>
      <c r="B2429" s="1">
        <f>EXTRACT_ALPHA(smsSpamCollection_untouched!A2429)/Table1[[#This Row],[C]]</f>
        <v>0.63924050632911389</v>
      </c>
      <c r="C2429" s="1">
        <f>EXTRACT_NUMBER(smsSpamCollection_untouched!A2429)/Table1[[#This Row],[C]]</f>
        <v>0.14556962025316456</v>
      </c>
      <c r="D2429" s="1">
        <f>(Table1[[#This Row],[W]]-1)/Table1[[#This Row],[C]]</f>
        <v>0.16455696202531644</v>
      </c>
      <c r="E2429" s="1">
        <f>EXTRACT_SPCHAR(smsSpamCollection_untouched!A2429)/Table1[[#This Row],[C]]</f>
        <v>5.0632911392405063E-2</v>
      </c>
      <c r="F2429" s="1">
        <f>EXTRACT_WORD(smsSpamCollection_untouched!A2429)</f>
        <v>27</v>
      </c>
      <c r="G2429" s="1">
        <f>EXTRACT_SHORTWORD(smsSpamCollection_untouched!A2429)/Table1[[#This Row],[W]]</f>
        <v>0.77777777777777779</v>
      </c>
      <c r="H2429" s="1">
        <f>EXTRACT_WORDLen(smsSpamCollection_untouched!A2429)/Table1[[#This Row],[W]]</f>
        <v>4.8888888888888893</v>
      </c>
      <c r="I2429" s="1">
        <f>EXTRACT_UNIQUEWORD(smsSpamCollection_untouched!A2429)/Table1[[#This Row],[W]]</f>
        <v>1</v>
      </c>
      <c r="J2429" s="1"/>
      <c r="K2429" s="1"/>
      <c r="L2429" s="1"/>
      <c r="M2429" s="1"/>
      <c r="N2429" s="1"/>
      <c r="O2429" s="1"/>
      <c r="P2429" s="1" t="str">
        <f>smsSpamCollection_untouched!B2429</f>
        <v>spam</v>
      </c>
    </row>
    <row r="2430" spans="1:16" x14ac:dyDescent="0.3">
      <c r="A2430" s="1">
        <f>LEN(TRIM(smsSpamCollection_untouched!A2430))</f>
        <v>43</v>
      </c>
      <c r="B2430" s="1">
        <f>EXTRACT_ALPHA(smsSpamCollection_untouched!A2430)/Table1[[#This Row],[C]]</f>
        <v>0.67441860465116277</v>
      </c>
      <c r="C2430" s="1">
        <f>EXTRACT_NUMBER(smsSpamCollection_untouched!A2430)/Table1[[#This Row],[C]]</f>
        <v>0</v>
      </c>
      <c r="D2430" s="1">
        <f>(Table1[[#This Row],[W]]-1)/Table1[[#This Row],[C]]</f>
        <v>0.2558139534883721</v>
      </c>
      <c r="E2430" s="1">
        <f>EXTRACT_SPCHAR(smsSpamCollection_untouched!A2430)/Table1[[#This Row],[C]]</f>
        <v>0.11627906976744186</v>
      </c>
      <c r="F2430" s="1">
        <f>EXTRACT_WORD(smsSpamCollection_untouched!A2430)</f>
        <v>12</v>
      </c>
      <c r="G2430" s="1">
        <f>EXTRACT_SHORTWORD(smsSpamCollection_untouched!A2430)/Table1[[#This Row],[W]]</f>
        <v>0.5</v>
      </c>
      <c r="H2430" s="1">
        <f>EXTRACT_WORDLen(smsSpamCollection_untouched!A2430)/Table1[[#This Row],[W]]</f>
        <v>2.8333333333333335</v>
      </c>
      <c r="I2430" s="1">
        <f>EXTRACT_UNIQUEWORD(smsSpamCollection_untouched!A2430)/Table1[[#This Row],[W]]</f>
        <v>0.83333333333333337</v>
      </c>
      <c r="J2430" s="1"/>
      <c r="K2430" s="1"/>
      <c r="L2430" s="1"/>
      <c r="M2430" s="1"/>
      <c r="N2430" s="1"/>
      <c r="O2430" s="1"/>
      <c r="P2430" s="1" t="str">
        <f>smsSpamCollection_untouched!B2430</f>
        <v>ham</v>
      </c>
    </row>
    <row r="2431" spans="1:16" x14ac:dyDescent="0.3">
      <c r="A2431" s="1">
        <f>LEN(TRIM(smsSpamCollection_untouched!A2431))</f>
        <v>67</v>
      </c>
      <c r="B2431" s="1">
        <f>EXTRACT_ALPHA(smsSpamCollection_untouched!A2431)/Table1[[#This Row],[C]]</f>
        <v>0.76119402985074625</v>
      </c>
      <c r="C2431" s="1">
        <f>EXTRACT_NUMBER(smsSpamCollection_untouched!A2431)/Table1[[#This Row],[C]]</f>
        <v>0</v>
      </c>
      <c r="D2431" s="1">
        <f>(Table1[[#This Row],[W]]-1)/Table1[[#This Row],[C]]</f>
        <v>0.17910447761194029</v>
      </c>
      <c r="E2431" s="1">
        <f>EXTRACT_SPCHAR(smsSpamCollection_untouched!A2431)/Table1[[#This Row],[C]]</f>
        <v>5.9701492537313432E-2</v>
      </c>
      <c r="F2431" s="1">
        <f>EXTRACT_WORD(smsSpamCollection_untouched!A2431)</f>
        <v>13</v>
      </c>
      <c r="G2431" s="1">
        <f>EXTRACT_SHORTWORD(smsSpamCollection_untouched!A2431)/Table1[[#This Row],[W]]</f>
        <v>0.76923076923076927</v>
      </c>
      <c r="H2431" s="1">
        <f>EXTRACT_WORDLen(smsSpamCollection_untouched!A2431)/Table1[[#This Row],[W]]</f>
        <v>4.2307692307692308</v>
      </c>
      <c r="I2431" s="1">
        <f>EXTRACT_UNIQUEWORD(smsSpamCollection_untouched!A2431)/Table1[[#This Row],[W]]</f>
        <v>1</v>
      </c>
      <c r="J2431" s="1"/>
      <c r="K2431" s="1"/>
      <c r="L2431" s="1"/>
      <c r="M2431" s="1"/>
      <c r="N2431" s="1"/>
      <c r="O2431" s="1"/>
      <c r="P2431" s="1" t="str">
        <f>smsSpamCollection_untouched!B2431</f>
        <v>ham</v>
      </c>
    </row>
    <row r="2432" spans="1:16" x14ac:dyDescent="0.3">
      <c r="A2432" s="1">
        <f>LEN(TRIM(smsSpamCollection_untouched!A2432))</f>
        <v>152</v>
      </c>
      <c r="B2432" s="1">
        <f>EXTRACT_ALPHA(smsSpamCollection_untouched!A2432)/Table1[[#This Row],[C]]</f>
        <v>0.75</v>
      </c>
      <c r="C2432" s="1">
        <f>EXTRACT_NUMBER(smsSpamCollection_untouched!A2432)/Table1[[#This Row],[C]]</f>
        <v>1.3157894736842105E-2</v>
      </c>
      <c r="D2432" s="1">
        <f>(Table1[[#This Row],[W]]-1)/Table1[[#This Row],[C]]</f>
        <v>0.19078947368421054</v>
      </c>
      <c r="E2432" s="1">
        <f>EXTRACT_SPCHAR(smsSpamCollection_untouched!A2432)/Table1[[#This Row],[C]]</f>
        <v>4.6052631578947366E-2</v>
      </c>
      <c r="F2432" s="1">
        <f>EXTRACT_WORD(smsSpamCollection_untouched!A2432)</f>
        <v>30</v>
      </c>
      <c r="G2432" s="1">
        <f>EXTRACT_SHORTWORD(smsSpamCollection_untouched!A2432)/Table1[[#This Row],[W]]</f>
        <v>0.73333333333333328</v>
      </c>
      <c r="H2432" s="1">
        <f>EXTRACT_WORDLen(smsSpamCollection_untouched!A2432)/Table1[[#This Row],[W]]</f>
        <v>4.0999999999999996</v>
      </c>
      <c r="I2432" s="1">
        <f>EXTRACT_UNIQUEWORD(smsSpamCollection_untouched!A2432)/Table1[[#This Row],[W]]</f>
        <v>0.9</v>
      </c>
      <c r="J2432" s="1"/>
      <c r="K2432" s="1"/>
      <c r="L2432" s="1"/>
      <c r="M2432" s="1"/>
      <c r="N2432" s="1"/>
      <c r="O2432" s="1"/>
      <c r="P2432" s="1" t="str">
        <f>smsSpamCollection_untouched!B2432</f>
        <v>spam</v>
      </c>
    </row>
    <row r="2433" spans="1:16" x14ac:dyDescent="0.3">
      <c r="A2433" s="1">
        <f>LEN(TRIM(smsSpamCollection_untouched!A2433))</f>
        <v>26</v>
      </c>
      <c r="B2433" s="1">
        <f>EXTRACT_ALPHA(smsSpamCollection_untouched!A2433)/Table1[[#This Row],[C]]</f>
        <v>0.84615384615384615</v>
      </c>
      <c r="C2433" s="1">
        <f>EXTRACT_NUMBER(smsSpamCollection_untouched!A2433)/Table1[[#This Row],[C]]</f>
        <v>0</v>
      </c>
      <c r="D2433" s="1">
        <f>(Table1[[#This Row],[W]]-1)/Table1[[#This Row],[C]]</f>
        <v>0.15384615384615385</v>
      </c>
      <c r="E2433" s="1">
        <f>EXTRACT_SPCHAR(smsSpamCollection_untouched!A2433)/Table1[[#This Row],[C]]</f>
        <v>0</v>
      </c>
      <c r="F2433" s="1">
        <f>EXTRACT_WORD(smsSpamCollection_untouched!A2433)</f>
        <v>5</v>
      </c>
      <c r="G2433" s="1">
        <f>EXTRACT_SHORTWORD(smsSpamCollection_untouched!A2433)/Table1[[#This Row],[W]]</f>
        <v>1</v>
      </c>
      <c r="H2433" s="1">
        <f>EXTRACT_WORDLen(smsSpamCollection_untouched!A2433)/Table1[[#This Row],[W]]</f>
        <v>4.4000000000000004</v>
      </c>
      <c r="I2433" s="1">
        <f>EXTRACT_UNIQUEWORD(smsSpamCollection_untouched!A2433)/Table1[[#This Row],[W]]</f>
        <v>1</v>
      </c>
      <c r="J2433" s="1"/>
      <c r="K2433" s="1"/>
      <c r="L2433" s="1"/>
      <c r="M2433" s="1"/>
      <c r="N2433" s="1"/>
      <c r="O2433" s="1"/>
      <c r="P2433" s="1" t="str">
        <f>smsSpamCollection_untouched!B2433</f>
        <v>ham</v>
      </c>
    </row>
    <row r="2434" spans="1:16" x14ac:dyDescent="0.3">
      <c r="A2434" s="1">
        <f>LEN(TRIM(smsSpamCollection_untouched!A2434))</f>
        <v>100</v>
      </c>
      <c r="B2434" s="1">
        <f>EXTRACT_ALPHA(smsSpamCollection_untouched!A2434)/Table1[[#This Row],[C]]</f>
        <v>0.77</v>
      </c>
      <c r="C2434" s="1">
        <f>EXTRACT_NUMBER(smsSpamCollection_untouched!A2434)/Table1[[#This Row],[C]]</f>
        <v>0</v>
      </c>
      <c r="D2434" s="1">
        <f>(Table1[[#This Row],[W]]-1)/Table1[[#This Row],[C]]</f>
        <v>0.17</v>
      </c>
      <c r="E2434" s="1">
        <f>EXTRACT_SPCHAR(smsSpamCollection_untouched!A2434)/Table1[[#This Row],[C]]</f>
        <v>0.06</v>
      </c>
      <c r="F2434" s="1">
        <f>EXTRACT_WORD(smsSpamCollection_untouched!A2434)</f>
        <v>18</v>
      </c>
      <c r="G2434" s="1">
        <f>EXTRACT_SHORTWORD(smsSpamCollection_untouched!A2434)/Table1[[#This Row],[W]]</f>
        <v>0.88888888888888884</v>
      </c>
      <c r="H2434" s="1">
        <f>EXTRACT_WORDLen(smsSpamCollection_untouched!A2434)/Table1[[#This Row],[W]]</f>
        <v>4.6111111111111107</v>
      </c>
      <c r="I2434" s="1">
        <f>EXTRACT_UNIQUEWORD(smsSpamCollection_untouched!A2434)/Table1[[#This Row],[W]]</f>
        <v>0.94444444444444442</v>
      </c>
      <c r="J2434" s="1"/>
      <c r="K2434" s="1"/>
      <c r="L2434" s="1"/>
      <c r="M2434" s="1"/>
      <c r="N2434" s="1"/>
      <c r="O2434" s="1"/>
      <c r="P2434" s="1" t="str">
        <f>smsSpamCollection_untouched!B2434</f>
        <v>ham</v>
      </c>
    </row>
    <row r="2435" spans="1:16" x14ac:dyDescent="0.3">
      <c r="A2435" s="1">
        <f>LEN(TRIM(smsSpamCollection_untouched!A2435))</f>
        <v>53</v>
      </c>
      <c r="B2435" s="1">
        <f>EXTRACT_ALPHA(smsSpamCollection_untouched!A2435)/Table1[[#This Row],[C]]</f>
        <v>0.69811320754716977</v>
      </c>
      <c r="C2435" s="1">
        <f>EXTRACT_NUMBER(smsSpamCollection_untouched!A2435)/Table1[[#This Row],[C]]</f>
        <v>0</v>
      </c>
      <c r="D2435" s="1">
        <f>(Table1[[#This Row],[W]]-1)/Table1[[#This Row],[C]]</f>
        <v>0.16981132075471697</v>
      </c>
      <c r="E2435" s="1">
        <f>EXTRACT_SPCHAR(smsSpamCollection_untouched!A2435)/Table1[[#This Row],[C]]</f>
        <v>0.13207547169811321</v>
      </c>
      <c r="F2435" s="1">
        <f>EXTRACT_WORD(smsSpamCollection_untouched!A2435)</f>
        <v>10</v>
      </c>
      <c r="G2435" s="1">
        <f>EXTRACT_SHORTWORD(smsSpamCollection_untouched!A2435)/Table1[[#This Row],[W]]</f>
        <v>0.8</v>
      </c>
      <c r="H2435" s="1">
        <f>EXTRACT_WORDLen(smsSpamCollection_untouched!A2435)/Table1[[#This Row],[W]]</f>
        <v>4.4000000000000004</v>
      </c>
      <c r="I2435" s="1">
        <f>EXTRACT_UNIQUEWORD(smsSpamCollection_untouched!A2435)/Table1[[#This Row],[W]]</f>
        <v>1</v>
      </c>
      <c r="J2435" s="1"/>
      <c r="K2435" s="1"/>
      <c r="L2435" s="1"/>
      <c r="M2435" s="1"/>
      <c r="N2435" s="1"/>
      <c r="O2435" s="1"/>
      <c r="P2435" s="1" t="str">
        <f>smsSpamCollection_untouched!B2435</f>
        <v>ham</v>
      </c>
    </row>
    <row r="2436" spans="1:16" x14ac:dyDescent="0.3">
      <c r="A2436" s="1">
        <f>LEN(TRIM(smsSpamCollection_untouched!A2436))</f>
        <v>622</v>
      </c>
      <c r="B2436" s="1">
        <f>EXTRACT_ALPHA(smsSpamCollection_untouched!A2436)/Table1[[#This Row],[C]]</f>
        <v>0.7363344051446945</v>
      </c>
      <c r="C2436" s="1">
        <f>EXTRACT_NUMBER(smsSpamCollection_untouched!A2436)/Table1[[#This Row],[C]]</f>
        <v>1.6077170418006431E-3</v>
      </c>
      <c r="D2436" s="1">
        <f>(Table1[[#This Row],[W]]-1)/Table1[[#This Row],[C]]</f>
        <v>0.18971061093247588</v>
      </c>
      <c r="E2436" s="1">
        <f>EXTRACT_SPCHAR(smsSpamCollection_untouched!A2436)/Table1[[#This Row],[C]]</f>
        <v>8.8424437299035374E-2</v>
      </c>
      <c r="F2436" s="1">
        <f>EXTRACT_WORD(smsSpamCollection_untouched!A2436)</f>
        <v>119</v>
      </c>
      <c r="G2436" s="1">
        <f>EXTRACT_SHORTWORD(smsSpamCollection_untouched!A2436)/Table1[[#This Row],[W]]</f>
        <v>0.73949579831932777</v>
      </c>
      <c r="H2436" s="1">
        <f>EXTRACT_WORDLen(smsSpamCollection_untouched!A2436)/Table1[[#This Row],[W]]</f>
        <v>4.3193277310924367</v>
      </c>
      <c r="I2436" s="1">
        <f>EXTRACT_UNIQUEWORD(smsSpamCollection_untouched!A2436)/Table1[[#This Row],[W]]</f>
        <v>0.72268907563025209</v>
      </c>
      <c r="J2436" s="1"/>
      <c r="K2436" s="1"/>
      <c r="L2436" s="1"/>
      <c r="M2436" s="1"/>
      <c r="N2436" s="1"/>
      <c r="O2436" s="1"/>
      <c r="P2436" s="1" t="str">
        <f>smsSpamCollection_untouched!B2436</f>
        <v>ham</v>
      </c>
    </row>
    <row r="2437" spans="1:16" x14ac:dyDescent="0.3">
      <c r="A2437" s="1">
        <f>LEN(TRIM(smsSpamCollection_untouched!A2437))</f>
        <v>235</v>
      </c>
      <c r="B2437" s="1">
        <f>EXTRACT_ALPHA(smsSpamCollection_untouched!A2437)/Table1[[#This Row],[C]]</f>
        <v>0.76595744680851063</v>
      </c>
      <c r="C2437" s="1">
        <f>EXTRACT_NUMBER(smsSpamCollection_untouched!A2437)/Table1[[#This Row],[C]]</f>
        <v>4.2553191489361703E-3</v>
      </c>
      <c r="D2437" s="1">
        <f>(Table1[[#This Row],[W]]-1)/Table1[[#This Row],[C]]</f>
        <v>0.19148936170212766</v>
      </c>
      <c r="E2437" s="1">
        <f>EXTRACT_SPCHAR(smsSpamCollection_untouched!A2437)/Table1[[#This Row],[C]]</f>
        <v>3.8297872340425532E-2</v>
      </c>
      <c r="F2437" s="1">
        <f>EXTRACT_WORD(smsSpamCollection_untouched!A2437)</f>
        <v>46</v>
      </c>
      <c r="G2437" s="1">
        <f>EXTRACT_SHORTWORD(smsSpamCollection_untouched!A2437)/Table1[[#This Row],[W]]</f>
        <v>0.89130434782608692</v>
      </c>
      <c r="H2437" s="1">
        <f>EXTRACT_WORDLen(smsSpamCollection_untouched!A2437)/Table1[[#This Row],[W]]</f>
        <v>4.1304347826086953</v>
      </c>
      <c r="I2437" s="1">
        <f>EXTRACT_UNIQUEWORD(smsSpamCollection_untouched!A2437)/Table1[[#This Row],[W]]</f>
        <v>0.84782608695652173</v>
      </c>
      <c r="J2437" s="1"/>
      <c r="K2437" s="1"/>
      <c r="L2437" s="1"/>
      <c r="M2437" s="1"/>
      <c r="N2437" s="1"/>
      <c r="O2437" s="1"/>
      <c r="P2437" s="1" t="str">
        <f>smsSpamCollection_untouched!B2437</f>
        <v>ham</v>
      </c>
    </row>
    <row r="2438" spans="1:16" x14ac:dyDescent="0.3">
      <c r="A2438" s="1">
        <f>LEN(TRIM(smsSpamCollection_untouched!A2438))</f>
        <v>26</v>
      </c>
      <c r="B2438" s="1">
        <f>EXTRACT_ALPHA(smsSpamCollection_untouched!A2438)/Table1[[#This Row],[C]]</f>
        <v>0.65384615384615385</v>
      </c>
      <c r="C2438" s="1">
        <f>EXTRACT_NUMBER(smsSpamCollection_untouched!A2438)/Table1[[#This Row],[C]]</f>
        <v>0</v>
      </c>
      <c r="D2438" s="1">
        <f>(Table1[[#This Row],[W]]-1)/Table1[[#This Row],[C]]</f>
        <v>0.23076923076923078</v>
      </c>
      <c r="E2438" s="1">
        <f>EXTRACT_SPCHAR(smsSpamCollection_untouched!A2438)/Table1[[#This Row],[C]]</f>
        <v>0.11538461538461539</v>
      </c>
      <c r="F2438" s="1">
        <f>EXTRACT_WORD(smsSpamCollection_untouched!A2438)</f>
        <v>7</v>
      </c>
      <c r="G2438" s="1">
        <f>EXTRACT_SHORTWORD(smsSpamCollection_untouched!A2438)/Table1[[#This Row],[W]]</f>
        <v>0.42857142857142855</v>
      </c>
      <c r="H2438" s="1">
        <f>EXTRACT_WORDLen(smsSpamCollection_untouched!A2438)/Table1[[#This Row],[W]]</f>
        <v>2.8571428571428572</v>
      </c>
      <c r="I2438" s="1">
        <f>EXTRACT_UNIQUEWORD(smsSpamCollection_untouched!A2438)/Table1[[#This Row],[W]]</f>
        <v>1</v>
      </c>
      <c r="J2438" s="1"/>
      <c r="K2438" s="1"/>
      <c r="L2438" s="1"/>
      <c r="M2438" s="1"/>
      <c r="N2438" s="1"/>
      <c r="O2438" s="1"/>
      <c r="P2438" s="1" t="str">
        <f>smsSpamCollection_untouched!B2438</f>
        <v>ham</v>
      </c>
    </row>
    <row r="2439" spans="1:16" x14ac:dyDescent="0.3">
      <c r="A2439" s="1">
        <f>LEN(TRIM(smsSpamCollection_untouched!A2439))</f>
        <v>114</v>
      </c>
      <c r="B2439" s="1">
        <f>EXTRACT_ALPHA(smsSpamCollection_untouched!A2439)/Table1[[#This Row],[C]]</f>
        <v>0.78947368421052633</v>
      </c>
      <c r="C2439" s="1">
        <f>EXTRACT_NUMBER(smsSpamCollection_untouched!A2439)/Table1[[#This Row],[C]]</f>
        <v>8.771929824561403E-3</v>
      </c>
      <c r="D2439" s="1">
        <f>(Table1[[#This Row],[W]]-1)/Table1[[#This Row],[C]]</f>
        <v>0.20175438596491227</v>
      </c>
      <c r="E2439" s="1">
        <f>EXTRACT_SPCHAR(smsSpamCollection_untouched!A2439)/Table1[[#This Row],[C]]</f>
        <v>0</v>
      </c>
      <c r="F2439" s="1">
        <f>EXTRACT_WORD(smsSpamCollection_untouched!A2439)</f>
        <v>24</v>
      </c>
      <c r="G2439" s="1">
        <f>EXTRACT_SHORTWORD(smsSpamCollection_untouched!A2439)/Table1[[#This Row],[W]]</f>
        <v>0.70833333333333337</v>
      </c>
      <c r="H2439" s="1">
        <f>EXTRACT_WORDLen(smsSpamCollection_untouched!A2439)/Table1[[#This Row],[W]]</f>
        <v>3.7916666666666665</v>
      </c>
      <c r="I2439" s="1">
        <f>EXTRACT_UNIQUEWORD(smsSpamCollection_untouched!A2439)/Table1[[#This Row],[W]]</f>
        <v>0.91666666666666663</v>
      </c>
      <c r="J2439" s="1"/>
      <c r="K2439" s="1"/>
      <c r="L2439" s="1"/>
      <c r="M2439" s="1"/>
      <c r="N2439" s="1"/>
      <c r="O2439" s="1"/>
      <c r="P2439" s="1" t="str">
        <f>smsSpamCollection_untouched!B2439</f>
        <v>ham</v>
      </c>
    </row>
    <row r="2440" spans="1:16" x14ac:dyDescent="0.3">
      <c r="A2440" s="1">
        <f>LEN(TRIM(smsSpamCollection_untouched!A2440))</f>
        <v>121</v>
      </c>
      <c r="B2440" s="1">
        <f>EXTRACT_ALPHA(smsSpamCollection_untouched!A2440)/Table1[[#This Row],[C]]</f>
        <v>0.57024793388429751</v>
      </c>
      <c r="C2440" s="1">
        <f>EXTRACT_NUMBER(smsSpamCollection_untouched!A2440)/Table1[[#This Row],[C]]</f>
        <v>0.19008264462809918</v>
      </c>
      <c r="D2440" s="1">
        <f>(Table1[[#This Row],[W]]-1)/Table1[[#This Row],[C]]</f>
        <v>0.14049586776859505</v>
      </c>
      <c r="E2440" s="1">
        <f>EXTRACT_SPCHAR(smsSpamCollection_untouched!A2440)/Table1[[#This Row],[C]]</f>
        <v>9.9173553719008267E-2</v>
      </c>
      <c r="F2440" s="1">
        <f>EXTRACT_WORD(smsSpamCollection_untouched!A2440)</f>
        <v>18</v>
      </c>
      <c r="G2440" s="1">
        <f>EXTRACT_SHORTWORD(smsSpamCollection_untouched!A2440)/Table1[[#This Row],[W]]</f>
        <v>0.77777777777777779</v>
      </c>
      <c r="H2440" s="1">
        <f>EXTRACT_WORDLen(smsSpamCollection_untouched!A2440)/Table1[[#This Row],[W]]</f>
        <v>5.7777777777777777</v>
      </c>
      <c r="I2440" s="1">
        <f>EXTRACT_UNIQUEWORD(smsSpamCollection_untouched!A2440)/Table1[[#This Row],[W]]</f>
        <v>0.94444444444444442</v>
      </c>
      <c r="J2440" s="1"/>
      <c r="K2440" s="1"/>
      <c r="L2440" s="1"/>
      <c r="M2440" s="1"/>
      <c r="N2440" s="1"/>
      <c r="O2440" s="1"/>
      <c r="P2440" s="1" t="str">
        <f>smsSpamCollection_untouched!B2440</f>
        <v>spam</v>
      </c>
    </row>
    <row r="2441" spans="1:16" x14ac:dyDescent="0.3">
      <c r="A2441" s="1">
        <f>LEN(TRIM(smsSpamCollection_untouched!A2441))</f>
        <v>44</v>
      </c>
      <c r="B2441" s="1">
        <f>EXTRACT_ALPHA(smsSpamCollection_untouched!A2441)/Table1[[#This Row],[C]]</f>
        <v>0.65909090909090906</v>
      </c>
      <c r="C2441" s="1">
        <f>EXTRACT_NUMBER(smsSpamCollection_untouched!A2441)/Table1[[#This Row],[C]]</f>
        <v>2.2727272727272728E-2</v>
      </c>
      <c r="D2441" s="1">
        <f>(Table1[[#This Row],[W]]-1)/Table1[[#This Row],[C]]</f>
        <v>0.22727272727272727</v>
      </c>
      <c r="E2441" s="1">
        <f>EXTRACT_SPCHAR(smsSpamCollection_untouched!A2441)/Table1[[#This Row],[C]]</f>
        <v>9.0909090909090912E-2</v>
      </c>
      <c r="F2441" s="1">
        <f>EXTRACT_WORD(smsSpamCollection_untouched!A2441)</f>
        <v>11</v>
      </c>
      <c r="G2441" s="1">
        <f>EXTRACT_SHORTWORD(smsSpamCollection_untouched!A2441)/Table1[[#This Row],[W]]</f>
        <v>0.63636363636363635</v>
      </c>
      <c r="H2441" s="1">
        <f>EXTRACT_WORDLen(smsSpamCollection_untouched!A2441)/Table1[[#This Row],[W]]</f>
        <v>3.0909090909090908</v>
      </c>
      <c r="I2441" s="1">
        <f>EXTRACT_UNIQUEWORD(smsSpamCollection_untouched!A2441)/Table1[[#This Row],[W]]</f>
        <v>1</v>
      </c>
      <c r="J2441" s="1"/>
      <c r="K2441" s="1"/>
      <c r="L2441" s="1"/>
      <c r="M2441" s="1"/>
      <c r="N2441" s="1"/>
      <c r="O2441" s="1"/>
      <c r="P2441" s="1" t="str">
        <f>smsSpamCollection_untouched!B2441</f>
        <v>ham</v>
      </c>
    </row>
    <row r="2442" spans="1:16" x14ac:dyDescent="0.3">
      <c r="A2442" s="1">
        <f>LEN(TRIM(smsSpamCollection_untouched!A2442))</f>
        <v>78</v>
      </c>
      <c r="B2442" s="1">
        <f>EXTRACT_ALPHA(smsSpamCollection_untouched!A2442)/Table1[[#This Row],[C]]</f>
        <v>0.71794871794871795</v>
      </c>
      <c r="C2442" s="1">
        <f>EXTRACT_NUMBER(smsSpamCollection_untouched!A2442)/Table1[[#This Row],[C]]</f>
        <v>5.128205128205128E-2</v>
      </c>
      <c r="D2442" s="1">
        <f>(Table1[[#This Row],[W]]-1)/Table1[[#This Row],[C]]</f>
        <v>0.17948717948717949</v>
      </c>
      <c r="E2442" s="1">
        <f>EXTRACT_SPCHAR(smsSpamCollection_untouched!A2442)/Table1[[#This Row],[C]]</f>
        <v>5.128205128205128E-2</v>
      </c>
      <c r="F2442" s="1">
        <f>EXTRACT_WORD(smsSpamCollection_untouched!A2442)</f>
        <v>15</v>
      </c>
      <c r="G2442" s="1">
        <f>EXTRACT_SHORTWORD(smsSpamCollection_untouched!A2442)/Table1[[#This Row],[W]]</f>
        <v>0.73333333333333328</v>
      </c>
      <c r="H2442" s="1">
        <f>EXTRACT_WORDLen(smsSpamCollection_untouched!A2442)/Table1[[#This Row],[W]]</f>
        <v>4.2666666666666666</v>
      </c>
      <c r="I2442" s="1">
        <f>EXTRACT_UNIQUEWORD(smsSpamCollection_untouched!A2442)/Table1[[#This Row],[W]]</f>
        <v>1</v>
      </c>
      <c r="J2442" s="1"/>
      <c r="K2442" s="1"/>
      <c r="L2442" s="1"/>
      <c r="M2442" s="1"/>
      <c r="N2442" s="1"/>
      <c r="O2442" s="1"/>
      <c r="P2442" s="1" t="str">
        <f>smsSpamCollection_untouched!B2442</f>
        <v>ham</v>
      </c>
    </row>
    <row r="2443" spans="1:16" x14ac:dyDescent="0.3">
      <c r="A2443" s="1">
        <f>LEN(TRIM(smsSpamCollection_untouched!A2443))</f>
        <v>50</v>
      </c>
      <c r="B2443" s="1">
        <f>EXTRACT_ALPHA(smsSpamCollection_untouched!A2443)/Table1[[#This Row],[C]]</f>
        <v>0.76</v>
      </c>
      <c r="C2443" s="1">
        <f>EXTRACT_NUMBER(smsSpamCollection_untouched!A2443)/Table1[[#This Row],[C]]</f>
        <v>0</v>
      </c>
      <c r="D2443" s="1">
        <f>(Table1[[#This Row],[W]]-1)/Table1[[#This Row],[C]]</f>
        <v>0.2</v>
      </c>
      <c r="E2443" s="1">
        <f>EXTRACT_SPCHAR(smsSpamCollection_untouched!A2443)/Table1[[#This Row],[C]]</f>
        <v>0.04</v>
      </c>
      <c r="F2443" s="1">
        <f>EXTRACT_WORD(smsSpamCollection_untouched!A2443)</f>
        <v>11</v>
      </c>
      <c r="G2443" s="1">
        <f>EXTRACT_SHORTWORD(smsSpamCollection_untouched!A2443)/Table1[[#This Row],[W]]</f>
        <v>0.81818181818181823</v>
      </c>
      <c r="H2443" s="1">
        <f>EXTRACT_WORDLen(smsSpamCollection_untouched!A2443)/Table1[[#This Row],[W]]</f>
        <v>3.6363636363636362</v>
      </c>
      <c r="I2443" s="1">
        <f>EXTRACT_UNIQUEWORD(smsSpamCollection_untouched!A2443)/Table1[[#This Row],[W]]</f>
        <v>1</v>
      </c>
      <c r="J2443" s="1"/>
      <c r="K2443" s="1"/>
      <c r="L2443" s="1"/>
      <c r="M2443" s="1"/>
      <c r="N2443" s="1"/>
      <c r="O2443" s="1"/>
      <c r="P2443" s="1" t="str">
        <f>smsSpamCollection_untouched!B2443</f>
        <v>ham</v>
      </c>
    </row>
    <row r="2444" spans="1:16" x14ac:dyDescent="0.3">
      <c r="A2444" s="1">
        <f>LEN(TRIM(smsSpamCollection_untouched!A2444))</f>
        <v>81</v>
      </c>
      <c r="B2444" s="1">
        <f>EXTRACT_ALPHA(smsSpamCollection_untouched!A2444)/Table1[[#This Row],[C]]</f>
        <v>0.77777777777777779</v>
      </c>
      <c r="C2444" s="1">
        <f>EXTRACT_NUMBER(smsSpamCollection_untouched!A2444)/Table1[[#This Row],[C]]</f>
        <v>0</v>
      </c>
      <c r="D2444" s="1">
        <f>(Table1[[#This Row],[W]]-1)/Table1[[#This Row],[C]]</f>
        <v>0.19753086419753085</v>
      </c>
      <c r="E2444" s="1">
        <f>EXTRACT_SPCHAR(smsSpamCollection_untouched!A2444)/Table1[[#This Row],[C]]</f>
        <v>2.4691358024691357E-2</v>
      </c>
      <c r="F2444" s="1">
        <f>EXTRACT_WORD(smsSpamCollection_untouched!A2444)</f>
        <v>17</v>
      </c>
      <c r="G2444" s="1">
        <f>EXTRACT_SHORTWORD(smsSpamCollection_untouched!A2444)/Table1[[#This Row],[W]]</f>
        <v>0.76470588235294112</v>
      </c>
      <c r="H2444" s="1">
        <f>EXTRACT_WORDLen(smsSpamCollection_untouched!A2444)/Table1[[#This Row],[W]]</f>
        <v>3.8235294117647061</v>
      </c>
      <c r="I2444" s="1">
        <f>EXTRACT_UNIQUEWORD(smsSpamCollection_untouched!A2444)/Table1[[#This Row],[W]]</f>
        <v>0.88235294117647056</v>
      </c>
      <c r="J2444" s="1"/>
      <c r="K2444" s="1"/>
      <c r="L2444" s="1"/>
      <c r="M2444" s="1"/>
      <c r="N2444" s="1"/>
      <c r="O2444" s="1"/>
      <c r="P2444" s="1" t="str">
        <f>smsSpamCollection_untouched!B2444</f>
        <v>ham</v>
      </c>
    </row>
    <row r="2445" spans="1:16" x14ac:dyDescent="0.3">
      <c r="A2445" s="1">
        <f>LEN(TRIM(smsSpamCollection_untouched!A2445))</f>
        <v>28</v>
      </c>
      <c r="B2445" s="1">
        <f>EXTRACT_ALPHA(smsSpamCollection_untouched!A2445)/Table1[[#This Row],[C]]</f>
        <v>0.8214285714285714</v>
      </c>
      <c r="C2445" s="1">
        <f>EXTRACT_NUMBER(smsSpamCollection_untouched!A2445)/Table1[[#This Row],[C]]</f>
        <v>0</v>
      </c>
      <c r="D2445" s="1">
        <f>(Table1[[#This Row],[W]]-1)/Table1[[#This Row],[C]]</f>
        <v>0.17857142857142858</v>
      </c>
      <c r="E2445" s="1">
        <f>EXTRACT_SPCHAR(smsSpamCollection_untouched!A2445)/Table1[[#This Row],[C]]</f>
        <v>0</v>
      </c>
      <c r="F2445" s="1">
        <f>EXTRACT_WORD(smsSpamCollection_untouched!A2445)</f>
        <v>6</v>
      </c>
      <c r="G2445" s="1">
        <f>EXTRACT_SHORTWORD(smsSpamCollection_untouched!A2445)/Table1[[#This Row],[W]]</f>
        <v>0.66666666666666663</v>
      </c>
      <c r="H2445" s="1">
        <f>EXTRACT_WORDLen(smsSpamCollection_untouched!A2445)/Table1[[#This Row],[W]]</f>
        <v>3.8333333333333335</v>
      </c>
      <c r="I2445" s="1">
        <f>EXTRACT_UNIQUEWORD(smsSpamCollection_untouched!A2445)/Table1[[#This Row],[W]]</f>
        <v>1</v>
      </c>
      <c r="J2445" s="1"/>
      <c r="K2445" s="1"/>
      <c r="L2445" s="1"/>
      <c r="M2445" s="1"/>
      <c r="N2445" s="1"/>
      <c r="O2445" s="1"/>
      <c r="P2445" s="1" t="str">
        <f>smsSpamCollection_untouched!B2445</f>
        <v>ham</v>
      </c>
    </row>
    <row r="2446" spans="1:16" x14ac:dyDescent="0.3">
      <c r="A2446" s="1">
        <f>LEN(TRIM(smsSpamCollection_untouched!A2446))</f>
        <v>84</v>
      </c>
      <c r="B2446" s="1">
        <f>EXTRACT_ALPHA(smsSpamCollection_untouched!A2446)/Table1[[#This Row],[C]]</f>
        <v>0.7857142857142857</v>
      </c>
      <c r="C2446" s="1">
        <f>EXTRACT_NUMBER(smsSpamCollection_untouched!A2446)/Table1[[#This Row],[C]]</f>
        <v>0</v>
      </c>
      <c r="D2446" s="1">
        <f>(Table1[[#This Row],[W]]-1)/Table1[[#This Row],[C]]</f>
        <v>0.15476190476190477</v>
      </c>
      <c r="E2446" s="1">
        <f>EXTRACT_SPCHAR(smsSpamCollection_untouched!A2446)/Table1[[#This Row],[C]]</f>
        <v>7.1428571428571425E-2</v>
      </c>
      <c r="F2446" s="1">
        <f>EXTRACT_WORD(smsSpamCollection_untouched!A2446)</f>
        <v>14</v>
      </c>
      <c r="G2446" s="1">
        <f>EXTRACT_SHORTWORD(smsSpamCollection_untouched!A2446)/Table1[[#This Row],[W]]</f>
        <v>0.9285714285714286</v>
      </c>
      <c r="H2446" s="1">
        <f>EXTRACT_WORDLen(smsSpamCollection_untouched!A2446)/Table1[[#This Row],[W]]</f>
        <v>5.1428571428571432</v>
      </c>
      <c r="I2446" s="1">
        <f>EXTRACT_UNIQUEWORD(smsSpamCollection_untouched!A2446)/Table1[[#This Row],[W]]</f>
        <v>0.9285714285714286</v>
      </c>
      <c r="J2446" s="1"/>
      <c r="K2446" s="1"/>
      <c r="L2446" s="1"/>
      <c r="M2446" s="1"/>
      <c r="N2446" s="1"/>
      <c r="O2446" s="1"/>
      <c r="P2446" s="1" t="str">
        <f>smsSpamCollection_untouched!B2446</f>
        <v>ham</v>
      </c>
    </row>
    <row r="2447" spans="1:16" x14ac:dyDescent="0.3">
      <c r="A2447" s="1">
        <f>LEN(TRIM(smsSpamCollection_untouched!A2447))</f>
        <v>45</v>
      </c>
      <c r="B2447" s="1">
        <f>EXTRACT_ALPHA(smsSpamCollection_untouched!A2447)/Table1[[#This Row],[C]]</f>
        <v>0.75555555555555554</v>
      </c>
      <c r="C2447" s="1">
        <f>EXTRACT_NUMBER(smsSpamCollection_untouched!A2447)/Table1[[#This Row],[C]]</f>
        <v>0</v>
      </c>
      <c r="D2447" s="1">
        <f>(Table1[[#This Row],[W]]-1)/Table1[[#This Row],[C]]</f>
        <v>0.2</v>
      </c>
      <c r="E2447" s="1">
        <f>EXTRACT_SPCHAR(smsSpamCollection_untouched!A2447)/Table1[[#This Row],[C]]</f>
        <v>4.4444444444444446E-2</v>
      </c>
      <c r="F2447" s="1">
        <f>EXTRACT_WORD(smsSpamCollection_untouched!A2447)</f>
        <v>10</v>
      </c>
      <c r="G2447" s="1">
        <f>EXTRACT_SHORTWORD(smsSpamCollection_untouched!A2447)/Table1[[#This Row],[W]]</f>
        <v>0.8</v>
      </c>
      <c r="H2447" s="1">
        <f>EXTRACT_WORDLen(smsSpamCollection_untouched!A2447)/Table1[[#This Row],[W]]</f>
        <v>3.6</v>
      </c>
      <c r="I2447" s="1">
        <f>EXTRACT_UNIQUEWORD(smsSpamCollection_untouched!A2447)/Table1[[#This Row],[W]]</f>
        <v>0.9</v>
      </c>
      <c r="J2447" s="1"/>
      <c r="K2447" s="1"/>
      <c r="L2447" s="1"/>
      <c r="M2447" s="1"/>
      <c r="N2447" s="1"/>
      <c r="O2447" s="1"/>
      <c r="P2447" s="1" t="str">
        <f>smsSpamCollection_untouched!B2447</f>
        <v>ham</v>
      </c>
    </row>
    <row r="2448" spans="1:16" x14ac:dyDescent="0.3">
      <c r="A2448" s="1">
        <f>LEN(TRIM(smsSpamCollection_untouched!A2448))</f>
        <v>182</v>
      </c>
      <c r="B2448" s="1">
        <f>EXTRACT_ALPHA(smsSpamCollection_untouched!A2448)/Table1[[#This Row],[C]]</f>
        <v>0.78021978021978022</v>
      </c>
      <c r="C2448" s="1">
        <f>EXTRACT_NUMBER(smsSpamCollection_untouched!A2448)/Table1[[#This Row],[C]]</f>
        <v>0</v>
      </c>
      <c r="D2448" s="1">
        <f>(Table1[[#This Row],[W]]-1)/Table1[[#This Row],[C]]</f>
        <v>0.18681318681318682</v>
      </c>
      <c r="E2448" s="1">
        <f>EXTRACT_SPCHAR(smsSpamCollection_untouched!A2448)/Table1[[#This Row],[C]]</f>
        <v>3.2967032967032968E-2</v>
      </c>
      <c r="F2448" s="1">
        <f>EXTRACT_WORD(smsSpamCollection_untouched!A2448)</f>
        <v>35</v>
      </c>
      <c r="G2448" s="1">
        <f>EXTRACT_SHORTWORD(smsSpamCollection_untouched!A2448)/Table1[[#This Row],[W]]</f>
        <v>0.82857142857142863</v>
      </c>
      <c r="H2448" s="1">
        <f>EXTRACT_WORDLen(smsSpamCollection_untouched!A2448)/Table1[[#This Row],[W]]</f>
        <v>4.2285714285714286</v>
      </c>
      <c r="I2448" s="1">
        <f>EXTRACT_UNIQUEWORD(smsSpamCollection_untouched!A2448)/Table1[[#This Row],[W]]</f>
        <v>0.82857142857142863</v>
      </c>
      <c r="J2448" s="1"/>
      <c r="K2448" s="1"/>
      <c r="L2448" s="1"/>
      <c r="M2448" s="1"/>
      <c r="N2448" s="1"/>
      <c r="O2448" s="1"/>
      <c r="P2448" s="1" t="str">
        <f>smsSpamCollection_untouched!B2448</f>
        <v>ham</v>
      </c>
    </row>
    <row r="2449" spans="1:16" x14ac:dyDescent="0.3">
      <c r="A2449" s="1">
        <f>LEN(TRIM(smsSpamCollection_untouched!A2449))</f>
        <v>21</v>
      </c>
      <c r="B2449" s="1">
        <f>EXTRACT_ALPHA(smsSpamCollection_untouched!A2449)/Table1[[#This Row],[C]]</f>
        <v>0.80952380952380953</v>
      </c>
      <c r="C2449" s="1">
        <f>EXTRACT_NUMBER(smsSpamCollection_untouched!A2449)/Table1[[#This Row],[C]]</f>
        <v>0</v>
      </c>
      <c r="D2449" s="1">
        <f>(Table1[[#This Row],[W]]-1)/Table1[[#This Row],[C]]</f>
        <v>0.14285714285714285</v>
      </c>
      <c r="E2449" s="1">
        <f>EXTRACT_SPCHAR(smsSpamCollection_untouched!A2449)/Table1[[#This Row],[C]]</f>
        <v>4.7619047619047616E-2</v>
      </c>
      <c r="F2449" s="1">
        <f>EXTRACT_WORD(smsSpamCollection_untouched!A2449)</f>
        <v>4</v>
      </c>
      <c r="G2449" s="1">
        <f>EXTRACT_SHORTWORD(smsSpamCollection_untouched!A2449)/Table1[[#This Row],[W]]</f>
        <v>1</v>
      </c>
      <c r="H2449" s="1">
        <f>EXTRACT_WORDLen(smsSpamCollection_untouched!A2449)/Table1[[#This Row],[W]]</f>
        <v>4.5</v>
      </c>
      <c r="I2449" s="1">
        <f>EXTRACT_UNIQUEWORD(smsSpamCollection_untouched!A2449)/Table1[[#This Row],[W]]</f>
        <v>1</v>
      </c>
      <c r="J2449" s="1"/>
      <c r="K2449" s="1"/>
      <c r="L2449" s="1"/>
      <c r="M2449" s="1"/>
      <c r="N2449" s="1"/>
      <c r="O2449" s="1"/>
      <c r="P2449" s="1" t="str">
        <f>smsSpamCollection_untouched!B2449</f>
        <v>ham</v>
      </c>
    </row>
    <row r="2450" spans="1:16" x14ac:dyDescent="0.3">
      <c r="A2450" s="1">
        <f>LEN(TRIM(smsSpamCollection_untouched!A2450))</f>
        <v>109</v>
      </c>
      <c r="B2450" s="1">
        <f>EXTRACT_ALPHA(smsSpamCollection_untouched!A2450)/Table1[[#This Row],[C]]</f>
        <v>0.6330275229357798</v>
      </c>
      <c r="C2450" s="1">
        <f>EXTRACT_NUMBER(smsSpamCollection_untouched!A2450)/Table1[[#This Row],[C]]</f>
        <v>0</v>
      </c>
      <c r="D2450" s="1">
        <f>(Table1[[#This Row],[W]]-1)/Table1[[#This Row],[C]]</f>
        <v>0.21100917431192662</v>
      </c>
      <c r="E2450" s="1">
        <f>EXTRACT_SPCHAR(smsSpamCollection_untouched!A2450)/Table1[[#This Row],[C]]</f>
        <v>0.15596330275229359</v>
      </c>
      <c r="F2450" s="1">
        <f>EXTRACT_WORD(smsSpamCollection_untouched!A2450)</f>
        <v>24</v>
      </c>
      <c r="G2450" s="1">
        <f>EXTRACT_SHORTWORD(smsSpamCollection_untouched!A2450)/Table1[[#This Row],[W]]</f>
        <v>0.70833333333333337</v>
      </c>
      <c r="H2450" s="1">
        <f>EXTRACT_WORDLen(smsSpamCollection_untouched!A2450)/Table1[[#This Row],[W]]</f>
        <v>3.5833333333333335</v>
      </c>
      <c r="I2450" s="1">
        <f>EXTRACT_UNIQUEWORD(smsSpamCollection_untouched!A2450)/Table1[[#This Row],[W]]</f>
        <v>0.875</v>
      </c>
      <c r="J2450" s="1"/>
      <c r="K2450" s="1"/>
      <c r="L2450" s="1"/>
      <c r="M2450" s="1"/>
      <c r="N2450" s="1"/>
      <c r="O2450" s="1"/>
      <c r="P2450" s="1" t="str">
        <f>smsSpamCollection_untouched!B2450</f>
        <v>ham</v>
      </c>
    </row>
    <row r="2451" spans="1:16" x14ac:dyDescent="0.3">
      <c r="A2451" s="1">
        <f>LEN(TRIM(smsSpamCollection_untouched!A2451))</f>
        <v>28</v>
      </c>
      <c r="B2451" s="1">
        <f>EXTRACT_ALPHA(smsSpamCollection_untouched!A2451)/Table1[[#This Row],[C]]</f>
        <v>0.5357142857142857</v>
      </c>
      <c r="C2451" s="1">
        <f>EXTRACT_NUMBER(smsSpamCollection_untouched!A2451)/Table1[[#This Row],[C]]</f>
        <v>0</v>
      </c>
      <c r="D2451" s="1">
        <f>(Table1[[#This Row],[W]]-1)/Table1[[#This Row],[C]]</f>
        <v>0.21428571428571427</v>
      </c>
      <c r="E2451" s="1">
        <f>EXTRACT_SPCHAR(smsSpamCollection_untouched!A2451)/Table1[[#This Row],[C]]</f>
        <v>0.25</v>
      </c>
      <c r="F2451" s="1">
        <f>EXTRACT_WORD(smsSpamCollection_untouched!A2451)</f>
        <v>7</v>
      </c>
      <c r="G2451" s="1">
        <f>EXTRACT_SHORTWORD(smsSpamCollection_untouched!A2451)/Table1[[#This Row],[W]]</f>
        <v>0.5714285714285714</v>
      </c>
      <c r="H2451" s="1">
        <f>EXTRACT_WORDLen(smsSpamCollection_untouched!A2451)/Table1[[#This Row],[W]]</f>
        <v>3.1428571428571428</v>
      </c>
      <c r="I2451" s="1">
        <f>EXTRACT_UNIQUEWORD(smsSpamCollection_untouched!A2451)/Table1[[#This Row],[W]]</f>
        <v>1</v>
      </c>
      <c r="J2451" s="1"/>
      <c r="K2451" s="1"/>
      <c r="L2451" s="1"/>
      <c r="M2451" s="1"/>
      <c r="N2451" s="1"/>
      <c r="O2451" s="1"/>
      <c r="P2451" s="1" t="str">
        <f>smsSpamCollection_untouched!B2451</f>
        <v>ham</v>
      </c>
    </row>
    <row r="2452" spans="1:16" x14ac:dyDescent="0.3">
      <c r="A2452" s="1">
        <f>LEN(TRIM(smsSpamCollection_untouched!A2452))</f>
        <v>25</v>
      </c>
      <c r="B2452" s="1">
        <f>EXTRACT_ALPHA(smsSpamCollection_untouched!A2452)/Table1[[#This Row],[C]]</f>
        <v>0.8</v>
      </c>
      <c r="C2452" s="1">
        <f>EXTRACT_NUMBER(smsSpamCollection_untouched!A2452)/Table1[[#This Row],[C]]</f>
        <v>0</v>
      </c>
      <c r="D2452" s="1">
        <f>(Table1[[#This Row],[W]]-1)/Table1[[#This Row],[C]]</f>
        <v>0.16</v>
      </c>
      <c r="E2452" s="1">
        <f>EXTRACT_SPCHAR(smsSpamCollection_untouched!A2452)/Table1[[#This Row],[C]]</f>
        <v>0.04</v>
      </c>
      <c r="F2452" s="1">
        <f>EXTRACT_WORD(smsSpamCollection_untouched!A2452)</f>
        <v>5</v>
      </c>
      <c r="G2452" s="1">
        <f>EXTRACT_SHORTWORD(smsSpamCollection_untouched!A2452)/Table1[[#This Row],[W]]</f>
        <v>1</v>
      </c>
      <c r="H2452" s="1">
        <f>EXTRACT_WORDLen(smsSpamCollection_untouched!A2452)/Table1[[#This Row],[W]]</f>
        <v>4.2</v>
      </c>
      <c r="I2452" s="1">
        <f>EXTRACT_UNIQUEWORD(smsSpamCollection_untouched!A2452)/Table1[[#This Row],[W]]</f>
        <v>1</v>
      </c>
      <c r="J2452" s="1"/>
      <c r="K2452" s="1"/>
      <c r="L2452" s="1"/>
      <c r="M2452" s="1"/>
      <c r="N2452" s="1"/>
      <c r="O2452" s="1"/>
      <c r="P2452" s="1" t="str">
        <f>smsSpamCollection_untouched!B2452</f>
        <v>ham</v>
      </c>
    </row>
    <row r="2453" spans="1:16" x14ac:dyDescent="0.3">
      <c r="A2453" s="1">
        <f>LEN(TRIM(smsSpamCollection_untouched!A2453))</f>
        <v>23</v>
      </c>
      <c r="B2453" s="1">
        <f>EXTRACT_ALPHA(smsSpamCollection_untouched!A2453)/Table1[[#This Row],[C]]</f>
        <v>0.73913043478260865</v>
      </c>
      <c r="C2453" s="1">
        <f>EXTRACT_NUMBER(smsSpamCollection_untouched!A2453)/Table1[[#This Row],[C]]</f>
        <v>0</v>
      </c>
      <c r="D2453" s="1">
        <f>(Table1[[#This Row],[W]]-1)/Table1[[#This Row],[C]]</f>
        <v>0.13043478260869565</v>
      </c>
      <c r="E2453" s="1">
        <f>EXTRACT_SPCHAR(smsSpamCollection_untouched!A2453)/Table1[[#This Row],[C]]</f>
        <v>0.13043478260869565</v>
      </c>
      <c r="F2453" s="1">
        <f>EXTRACT_WORD(smsSpamCollection_untouched!A2453)</f>
        <v>4</v>
      </c>
      <c r="G2453" s="1">
        <f>EXTRACT_SHORTWORD(smsSpamCollection_untouched!A2453)/Table1[[#This Row],[W]]</f>
        <v>0.75</v>
      </c>
      <c r="H2453" s="1">
        <f>EXTRACT_WORDLen(smsSpamCollection_untouched!A2453)/Table1[[#This Row],[W]]</f>
        <v>5</v>
      </c>
      <c r="I2453" s="1">
        <f>EXTRACT_UNIQUEWORD(smsSpamCollection_untouched!A2453)/Table1[[#This Row],[W]]</f>
        <v>1</v>
      </c>
      <c r="J2453" s="1"/>
      <c r="K2453" s="1"/>
      <c r="L2453" s="1"/>
      <c r="M2453" s="1"/>
      <c r="N2453" s="1"/>
      <c r="O2453" s="1"/>
      <c r="P2453" s="1" t="str">
        <f>smsSpamCollection_untouched!B2453</f>
        <v>ham</v>
      </c>
    </row>
    <row r="2454" spans="1:16" x14ac:dyDescent="0.3">
      <c r="A2454" s="1">
        <f>LEN(TRIM(smsSpamCollection_untouched!A2454))</f>
        <v>74</v>
      </c>
      <c r="B2454" s="1">
        <f>EXTRACT_ALPHA(smsSpamCollection_untouched!A2454)/Table1[[#This Row],[C]]</f>
        <v>0.77027027027027029</v>
      </c>
      <c r="C2454" s="1">
        <f>EXTRACT_NUMBER(smsSpamCollection_untouched!A2454)/Table1[[#This Row],[C]]</f>
        <v>0</v>
      </c>
      <c r="D2454" s="1">
        <f>(Table1[[#This Row],[W]]-1)/Table1[[#This Row],[C]]</f>
        <v>0.17567567567567569</v>
      </c>
      <c r="E2454" s="1">
        <f>EXTRACT_SPCHAR(smsSpamCollection_untouched!A2454)/Table1[[#This Row],[C]]</f>
        <v>5.4054054054054057E-2</v>
      </c>
      <c r="F2454" s="1">
        <f>EXTRACT_WORD(smsSpamCollection_untouched!A2454)</f>
        <v>14</v>
      </c>
      <c r="G2454" s="1">
        <f>EXTRACT_SHORTWORD(smsSpamCollection_untouched!A2454)/Table1[[#This Row],[W]]</f>
        <v>0.7142857142857143</v>
      </c>
      <c r="H2454" s="1">
        <f>EXTRACT_WORDLen(smsSpamCollection_untouched!A2454)/Table1[[#This Row],[W]]</f>
        <v>4.3571428571428568</v>
      </c>
      <c r="I2454" s="1">
        <f>EXTRACT_UNIQUEWORD(smsSpamCollection_untouched!A2454)/Table1[[#This Row],[W]]</f>
        <v>1</v>
      </c>
      <c r="J2454" s="1"/>
      <c r="K2454" s="1"/>
      <c r="L2454" s="1"/>
      <c r="M2454" s="1"/>
      <c r="N2454" s="1"/>
      <c r="O2454" s="1"/>
      <c r="P2454" s="1" t="str">
        <f>smsSpamCollection_untouched!B2454</f>
        <v>ham</v>
      </c>
    </row>
    <row r="2455" spans="1:16" x14ac:dyDescent="0.3">
      <c r="A2455" s="1">
        <f>LEN(TRIM(smsSpamCollection_untouched!A2455))</f>
        <v>50</v>
      </c>
      <c r="B2455" s="1">
        <f>EXTRACT_ALPHA(smsSpamCollection_untouched!A2455)/Table1[[#This Row],[C]]</f>
        <v>0.72</v>
      </c>
      <c r="C2455" s="1">
        <f>EXTRACT_NUMBER(smsSpamCollection_untouched!A2455)/Table1[[#This Row],[C]]</f>
        <v>0</v>
      </c>
      <c r="D2455" s="1">
        <f>(Table1[[#This Row],[W]]-1)/Table1[[#This Row],[C]]</f>
        <v>0.2</v>
      </c>
      <c r="E2455" s="1">
        <f>EXTRACT_SPCHAR(smsSpamCollection_untouched!A2455)/Table1[[#This Row],[C]]</f>
        <v>0.08</v>
      </c>
      <c r="F2455" s="1">
        <f>EXTRACT_WORD(smsSpamCollection_untouched!A2455)</f>
        <v>11</v>
      </c>
      <c r="G2455" s="1">
        <f>EXTRACT_SHORTWORD(smsSpamCollection_untouched!A2455)/Table1[[#This Row],[W]]</f>
        <v>0.63636363636363635</v>
      </c>
      <c r="H2455" s="1">
        <f>EXTRACT_WORDLen(smsSpamCollection_untouched!A2455)/Table1[[#This Row],[W]]</f>
        <v>3.6363636363636362</v>
      </c>
      <c r="I2455" s="1">
        <f>EXTRACT_UNIQUEWORD(smsSpamCollection_untouched!A2455)/Table1[[#This Row],[W]]</f>
        <v>1</v>
      </c>
      <c r="J2455" s="1"/>
      <c r="K2455" s="1"/>
      <c r="L2455" s="1"/>
      <c r="M2455" s="1"/>
      <c r="N2455" s="1"/>
      <c r="O2455" s="1"/>
      <c r="P2455" s="1" t="str">
        <f>smsSpamCollection_untouched!B2455</f>
        <v>ham</v>
      </c>
    </row>
    <row r="2456" spans="1:16" x14ac:dyDescent="0.3">
      <c r="A2456" s="1">
        <f>LEN(TRIM(smsSpamCollection_untouched!A2456))</f>
        <v>28</v>
      </c>
      <c r="B2456" s="1">
        <f>EXTRACT_ALPHA(smsSpamCollection_untouched!A2456)/Table1[[#This Row],[C]]</f>
        <v>0.7857142857142857</v>
      </c>
      <c r="C2456" s="1">
        <f>EXTRACT_NUMBER(smsSpamCollection_untouched!A2456)/Table1[[#This Row],[C]]</f>
        <v>0</v>
      </c>
      <c r="D2456" s="1">
        <f>(Table1[[#This Row],[W]]-1)/Table1[[#This Row],[C]]</f>
        <v>0.14285714285714285</v>
      </c>
      <c r="E2456" s="1">
        <f>EXTRACT_SPCHAR(smsSpamCollection_untouched!A2456)/Table1[[#This Row],[C]]</f>
        <v>7.1428571428571425E-2</v>
      </c>
      <c r="F2456" s="1">
        <f>EXTRACT_WORD(smsSpamCollection_untouched!A2456)</f>
        <v>5</v>
      </c>
      <c r="G2456" s="1">
        <f>EXTRACT_SHORTWORD(smsSpamCollection_untouched!A2456)/Table1[[#This Row],[W]]</f>
        <v>1</v>
      </c>
      <c r="H2456" s="1">
        <f>EXTRACT_WORDLen(smsSpamCollection_untouched!A2456)/Table1[[#This Row],[W]]</f>
        <v>4.8</v>
      </c>
      <c r="I2456" s="1">
        <f>EXTRACT_UNIQUEWORD(smsSpamCollection_untouched!A2456)/Table1[[#This Row],[W]]</f>
        <v>1</v>
      </c>
      <c r="J2456" s="1"/>
      <c r="K2456" s="1"/>
      <c r="L2456" s="1"/>
      <c r="M2456" s="1"/>
      <c r="N2456" s="1"/>
      <c r="O2456" s="1"/>
      <c r="P2456" s="1" t="str">
        <f>smsSpamCollection_untouched!B2456</f>
        <v>ham</v>
      </c>
    </row>
    <row r="2457" spans="1:16" x14ac:dyDescent="0.3">
      <c r="A2457" s="1">
        <f>LEN(TRIM(smsSpamCollection_untouched!A2457))</f>
        <v>44</v>
      </c>
      <c r="B2457" s="1">
        <f>EXTRACT_ALPHA(smsSpamCollection_untouched!A2457)/Table1[[#This Row],[C]]</f>
        <v>0.68181818181818177</v>
      </c>
      <c r="C2457" s="1">
        <f>EXTRACT_NUMBER(smsSpamCollection_untouched!A2457)/Table1[[#This Row],[C]]</f>
        <v>4.5454545454545456E-2</v>
      </c>
      <c r="D2457" s="1">
        <f>(Table1[[#This Row],[W]]-1)/Table1[[#This Row],[C]]</f>
        <v>0.22727272727272727</v>
      </c>
      <c r="E2457" s="1">
        <f>EXTRACT_SPCHAR(smsSpamCollection_untouched!A2457)/Table1[[#This Row],[C]]</f>
        <v>4.5454545454545456E-2</v>
      </c>
      <c r="F2457" s="1">
        <f>EXTRACT_WORD(smsSpamCollection_untouched!A2457)</f>
        <v>11</v>
      </c>
      <c r="G2457" s="1">
        <f>EXTRACT_SHORTWORD(smsSpamCollection_untouched!A2457)/Table1[[#This Row],[W]]</f>
        <v>0.45454545454545453</v>
      </c>
      <c r="H2457" s="1">
        <f>EXTRACT_WORDLen(smsSpamCollection_untouched!A2457)/Table1[[#This Row],[W]]</f>
        <v>3.0909090909090908</v>
      </c>
      <c r="I2457" s="1">
        <f>EXTRACT_UNIQUEWORD(smsSpamCollection_untouched!A2457)/Table1[[#This Row],[W]]</f>
        <v>1</v>
      </c>
      <c r="J2457" s="1"/>
      <c r="K2457" s="1"/>
      <c r="L2457" s="1"/>
      <c r="M2457" s="1"/>
      <c r="N2457" s="1"/>
      <c r="O2457" s="1"/>
      <c r="P2457" s="1" t="str">
        <f>smsSpamCollection_untouched!B2457</f>
        <v>ham</v>
      </c>
    </row>
    <row r="2458" spans="1:16" x14ac:dyDescent="0.3">
      <c r="A2458" s="1">
        <f>LEN(TRIM(smsSpamCollection_untouched!A2458))</f>
        <v>87</v>
      </c>
      <c r="B2458" s="1">
        <f>EXTRACT_ALPHA(smsSpamCollection_untouched!A2458)/Table1[[#This Row],[C]]</f>
        <v>0.77011494252873558</v>
      </c>
      <c r="C2458" s="1">
        <f>EXTRACT_NUMBER(smsSpamCollection_untouched!A2458)/Table1[[#This Row],[C]]</f>
        <v>0</v>
      </c>
      <c r="D2458" s="1">
        <f>(Table1[[#This Row],[W]]-1)/Table1[[#This Row],[C]]</f>
        <v>0.19540229885057472</v>
      </c>
      <c r="E2458" s="1">
        <f>EXTRACT_SPCHAR(smsSpamCollection_untouched!A2458)/Table1[[#This Row],[C]]</f>
        <v>3.4482758620689655E-2</v>
      </c>
      <c r="F2458" s="1">
        <f>EXTRACT_WORD(smsSpamCollection_untouched!A2458)</f>
        <v>18</v>
      </c>
      <c r="G2458" s="1">
        <f>EXTRACT_SHORTWORD(smsSpamCollection_untouched!A2458)/Table1[[#This Row],[W]]</f>
        <v>0.83333333333333337</v>
      </c>
      <c r="H2458" s="1">
        <f>EXTRACT_WORDLen(smsSpamCollection_untouched!A2458)/Table1[[#This Row],[W]]</f>
        <v>3.8888888888888888</v>
      </c>
      <c r="I2458" s="1">
        <f>EXTRACT_UNIQUEWORD(smsSpamCollection_untouched!A2458)/Table1[[#This Row],[W]]</f>
        <v>1</v>
      </c>
      <c r="J2458" s="1"/>
      <c r="K2458" s="1"/>
      <c r="L2458" s="1"/>
      <c r="M2458" s="1"/>
      <c r="N2458" s="1"/>
      <c r="O2458" s="1"/>
      <c r="P2458" s="1" t="str">
        <f>smsSpamCollection_untouched!B2458</f>
        <v>ham</v>
      </c>
    </row>
    <row r="2459" spans="1:16" x14ac:dyDescent="0.3">
      <c r="A2459" s="1">
        <f>LEN(TRIM(smsSpamCollection_untouched!A2459))</f>
        <v>25</v>
      </c>
      <c r="B2459" s="1">
        <f>EXTRACT_ALPHA(smsSpamCollection_untouched!A2459)/Table1[[#This Row],[C]]</f>
        <v>0.76</v>
      </c>
      <c r="C2459" s="1">
        <f>EXTRACT_NUMBER(smsSpamCollection_untouched!A2459)/Table1[[#This Row],[C]]</f>
        <v>0</v>
      </c>
      <c r="D2459" s="1">
        <f>(Table1[[#This Row],[W]]-1)/Table1[[#This Row],[C]]</f>
        <v>0.16</v>
      </c>
      <c r="E2459" s="1">
        <f>EXTRACT_SPCHAR(smsSpamCollection_untouched!A2459)/Table1[[#This Row],[C]]</f>
        <v>0.08</v>
      </c>
      <c r="F2459" s="1">
        <f>EXTRACT_WORD(smsSpamCollection_untouched!A2459)</f>
        <v>5</v>
      </c>
      <c r="G2459" s="1">
        <f>EXTRACT_SHORTWORD(smsSpamCollection_untouched!A2459)/Table1[[#This Row],[W]]</f>
        <v>1</v>
      </c>
      <c r="H2459" s="1">
        <f>EXTRACT_WORDLen(smsSpamCollection_untouched!A2459)/Table1[[#This Row],[W]]</f>
        <v>4.2</v>
      </c>
      <c r="I2459" s="1">
        <f>EXTRACT_UNIQUEWORD(smsSpamCollection_untouched!A2459)/Table1[[#This Row],[W]]</f>
        <v>1</v>
      </c>
      <c r="J2459" s="1"/>
      <c r="K2459" s="1"/>
      <c r="L2459" s="1"/>
      <c r="M2459" s="1"/>
      <c r="N2459" s="1"/>
      <c r="O2459" s="1"/>
      <c r="P2459" s="1" t="str">
        <f>smsSpamCollection_untouched!B2459</f>
        <v>ham</v>
      </c>
    </row>
    <row r="2460" spans="1:16" x14ac:dyDescent="0.3">
      <c r="A2460" s="1">
        <f>LEN(TRIM(smsSpamCollection_untouched!A2460))</f>
        <v>29</v>
      </c>
      <c r="B2460" s="1">
        <f>EXTRACT_ALPHA(smsSpamCollection_untouched!A2460)/Table1[[#This Row],[C]]</f>
        <v>0.72413793103448276</v>
      </c>
      <c r="C2460" s="1">
        <f>EXTRACT_NUMBER(smsSpamCollection_untouched!A2460)/Table1[[#This Row],[C]]</f>
        <v>0</v>
      </c>
      <c r="D2460" s="1">
        <f>(Table1[[#This Row],[W]]-1)/Table1[[#This Row],[C]]</f>
        <v>0.13793103448275862</v>
      </c>
      <c r="E2460" s="1">
        <f>EXTRACT_SPCHAR(smsSpamCollection_untouched!A2460)/Table1[[#This Row],[C]]</f>
        <v>0.13793103448275862</v>
      </c>
      <c r="F2460" s="1">
        <f>EXTRACT_WORD(smsSpamCollection_untouched!A2460)</f>
        <v>5</v>
      </c>
      <c r="G2460" s="1">
        <f>EXTRACT_SHORTWORD(smsSpamCollection_untouched!A2460)/Table1[[#This Row],[W]]</f>
        <v>0.8</v>
      </c>
      <c r="H2460" s="1">
        <f>EXTRACT_WORDLen(smsSpamCollection_untouched!A2460)/Table1[[#This Row],[W]]</f>
        <v>5</v>
      </c>
      <c r="I2460" s="1">
        <f>EXTRACT_UNIQUEWORD(smsSpamCollection_untouched!A2460)/Table1[[#This Row],[W]]</f>
        <v>1</v>
      </c>
      <c r="J2460" s="1"/>
      <c r="K2460" s="1"/>
      <c r="L2460" s="1"/>
      <c r="M2460" s="1"/>
      <c r="N2460" s="1"/>
      <c r="O2460" s="1"/>
      <c r="P2460" s="1" t="str">
        <f>smsSpamCollection_untouched!B2460</f>
        <v>ham</v>
      </c>
    </row>
    <row r="2461" spans="1:16" x14ac:dyDescent="0.3">
      <c r="A2461" s="1">
        <f>LEN(TRIM(smsSpamCollection_untouched!A2461))</f>
        <v>38</v>
      </c>
      <c r="B2461" s="1">
        <f>EXTRACT_ALPHA(smsSpamCollection_untouched!A2461)/Table1[[#This Row],[C]]</f>
        <v>0.73684210526315785</v>
      </c>
      <c r="C2461" s="1">
        <f>EXTRACT_NUMBER(smsSpamCollection_untouched!A2461)/Table1[[#This Row],[C]]</f>
        <v>0</v>
      </c>
      <c r="D2461" s="1">
        <f>(Table1[[#This Row],[W]]-1)/Table1[[#This Row],[C]]</f>
        <v>0.21052631578947367</v>
      </c>
      <c r="E2461" s="1">
        <f>EXTRACT_SPCHAR(smsSpamCollection_untouched!A2461)/Table1[[#This Row],[C]]</f>
        <v>5.2631578947368418E-2</v>
      </c>
      <c r="F2461" s="1">
        <f>EXTRACT_WORD(smsSpamCollection_untouched!A2461)</f>
        <v>9</v>
      </c>
      <c r="G2461" s="1">
        <f>EXTRACT_SHORTWORD(smsSpamCollection_untouched!A2461)/Table1[[#This Row],[W]]</f>
        <v>0.88888888888888884</v>
      </c>
      <c r="H2461" s="1">
        <f>EXTRACT_WORDLen(smsSpamCollection_untouched!A2461)/Table1[[#This Row],[W]]</f>
        <v>3.3333333333333335</v>
      </c>
      <c r="I2461" s="1">
        <f>EXTRACT_UNIQUEWORD(smsSpamCollection_untouched!A2461)/Table1[[#This Row],[W]]</f>
        <v>1</v>
      </c>
      <c r="J2461" s="1"/>
      <c r="K2461" s="1"/>
      <c r="L2461" s="1"/>
      <c r="M2461" s="1"/>
      <c r="N2461" s="1"/>
      <c r="O2461" s="1"/>
      <c r="P2461" s="1" t="str">
        <f>smsSpamCollection_untouched!B2461</f>
        <v>ham</v>
      </c>
    </row>
    <row r="2462" spans="1:16" x14ac:dyDescent="0.3">
      <c r="A2462" s="1">
        <f>LEN(TRIM(smsSpamCollection_untouched!A2462))</f>
        <v>46</v>
      </c>
      <c r="B2462" s="1">
        <f>EXTRACT_ALPHA(smsSpamCollection_untouched!A2462)/Table1[[#This Row],[C]]</f>
        <v>0.78260869565217395</v>
      </c>
      <c r="C2462" s="1">
        <f>EXTRACT_NUMBER(smsSpamCollection_untouched!A2462)/Table1[[#This Row],[C]]</f>
        <v>0</v>
      </c>
      <c r="D2462" s="1">
        <f>(Table1[[#This Row],[W]]-1)/Table1[[#This Row],[C]]</f>
        <v>0.17391304347826086</v>
      </c>
      <c r="E2462" s="1">
        <f>EXTRACT_SPCHAR(smsSpamCollection_untouched!A2462)/Table1[[#This Row],[C]]</f>
        <v>4.3478260869565216E-2</v>
      </c>
      <c r="F2462" s="1">
        <f>EXTRACT_WORD(smsSpamCollection_untouched!A2462)</f>
        <v>9</v>
      </c>
      <c r="G2462" s="1">
        <f>EXTRACT_SHORTWORD(smsSpamCollection_untouched!A2462)/Table1[[#This Row],[W]]</f>
        <v>0.88888888888888884</v>
      </c>
      <c r="H2462" s="1">
        <f>EXTRACT_WORDLen(smsSpamCollection_untouched!A2462)/Table1[[#This Row],[W]]</f>
        <v>4.2222222222222223</v>
      </c>
      <c r="I2462" s="1">
        <f>EXTRACT_UNIQUEWORD(smsSpamCollection_untouched!A2462)/Table1[[#This Row],[W]]</f>
        <v>1</v>
      </c>
      <c r="J2462" s="1"/>
      <c r="K2462" s="1"/>
      <c r="L2462" s="1"/>
      <c r="M2462" s="1"/>
      <c r="N2462" s="1"/>
      <c r="O2462" s="1"/>
      <c r="P2462" s="1" t="str">
        <f>smsSpamCollection_untouched!B2462</f>
        <v>ham</v>
      </c>
    </row>
    <row r="2463" spans="1:16" x14ac:dyDescent="0.3">
      <c r="A2463" s="1">
        <f>LEN(TRIM(smsSpamCollection_untouched!A2463))</f>
        <v>64</v>
      </c>
      <c r="B2463" s="1">
        <f>EXTRACT_ALPHA(smsSpamCollection_untouched!A2463)/Table1[[#This Row],[C]]</f>
        <v>0.765625</v>
      </c>
      <c r="C2463" s="1">
        <f>EXTRACT_NUMBER(smsSpamCollection_untouched!A2463)/Table1[[#This Row],[C]]</f>
        <v>0</v>
      </c>
      <c r="D2463" s="1">
        <f>(Table1[[#This Row],[W]]-1)/Table1[[#This Row],[C]]</f>
        <v>0.1875</v>
      </c>
      <c r="E2463" s="1">
        <f>EXTRACT_SPCHAR(smsSpamCollection_untouched!A2463)/Table1[[#This Row],[C]]</f>
        <v>4.6875E-2</v>
      </c>
      <c r="F2463" s="1">
        <f>EXTRACT_WORD(smsSpamCollection_untouched!A2463)</f>
        <v>13</v>
      </c>
      <c r="G2463" s="1">
        <f>EXTRACT_SHORTWORD(smsSpamCollection_untouched!A2463)/Table1[[#This Row],[W]]</f>
        <v>0.76923076923076927</v>
      </c>
      <c r="H2463" s="1">
        <f>EXTRACT_WORDLen(smsSpamCollection_untouched!A2463)/Table1[[#This Row],[W]]</f>
        <v>4</v>
      </c>
      <c r="I2463" s="1">
        <f>EXTRACT_UNIQUEWORD(smsSpamCollection_untouched!A2463)/Table1[[#This Row],[W]]</f>
        <v>0.92307692307692313</v>
      </c>
      <c r="J2463" s="1"/>
      <c r="K2463" s="1"/>
      <c r="L2463" s="1"/>
      <c r="M2463" s="1"/>
      <c r="N2463" s="1"/>
      <c r="O2463" s="1"/>
      <c r="P2463" s="1" t="str">
        <f>smsSpamCollection_untouched!B2463</f>
        <v>ham</v>
      </c>
    </row>
    <row r="2464" spans="1:16" x14ac:dyDescent="0.3">
      <c r="A2464" s="1">
        <f>LEN(TRIM(smsSpamCollection_untouched!A2464))</f>
        <v>15</v>
      </c>
      <c r="B2464" s="1">
        <f>EXTRACT_ALPHA(smsSpamCollection_untouched!A2464)/Table1[[#This Row],[C]]</f>
        <v>0.73333333333333328</v>
      </c>
      <c r="C2464" s="1">
        <f>EXTRACT_NUMBER(smsSpamCollection_untouched!A2464)/Table1[[#This Row],[C]]</f>
        <v>0</v>
      </c>
      <c r="D2464" s="1">
        <f>(Table1[[#This Row],[W]]-1)/Table1[[#This Row],[C]]</f>
        <v>6.6666666666666666E-2</v>
      </c>
      <c r="E2464" s="1">
        <f>EXTRACT_SPCHAR(smsSpamCollection_untouched!A2464)/Table1[[#This Row],[C]]</f>
        <v>0.2</v>
      </c>
      <c r="F2464" s="1">
        <f>EXTRACT_WORD(smsSpamCollection_untouched!A2464)</f>
        <v>2</v>
      </c>
      <c r="G2464" s="1">
        <f>EXTRACT_SHORTWORD(smsSpamCollection_untouched!A2464)/Table1[[#This Row],[W]]</f>
        <v>1</v>
      </c>
      <c r="H2464" s="1">
        <f>EXTRACT_WORDLen(smsSpamCollection_untouched!A2464)/Table1[[#This Row],[W]]</f>
        <v>7</v>
      </c>
      <c r="I2464" s="1">
        <f>EXTRACT_UNIQUEWORD(smsSpamCollection_untouched!A2464)/Table1[[#This Row],[W]]</f>
        <v>1</v>
      </c>
      <c r="J2464" s="1"/>
      <c r="K2464" s="1"/>
      <c r="L2464" s="1"/>
      <c r="M2464" s="1"/>
      <c r="N2464" s="1"/>
      <c r="O2464" s="1"/>
      <c r="P2464" s="1" t="str">
        <f>smsSpamCollection_untouched!B2464</f>
        <v>ham</v>
      </c>
    </row>
    <row r="2465" spans="1:16" x14ac:dyDescent="0.3">
      <c r="A2465" s="1">
        <f>LEN(TRIM(smsSpamCollection_untouched!A2465))</f>
        <v>124</v>
      </c>
      <c r="B2465" s="1">
        <f>EXTRACT_ALPHA(smsSpamCollection_untouched!A2465)/Table1[[#This Row],[C]]</f>
        <v>0.79838709677419351</v>
      </c>
      <c r="C2465" s="1">
        <f>EXTRACT_NUMBER(smsSpamCollection_untouched!A2465)/Table1[[#This Row],[C]]</f>
        <v>0</v>
      </c>
      <c r="D2465" s="1">
        <f>(Table1[[#This Row],[W]]-1)/Table1[[#This Row],[C]]</f>
        <v>0.15322580645161291</v>
      </c>
      <c r="E2465" s="1">
        <f>EXTRACT_SPCHAR(smsSpamCollection_untouched!A2465)/Table1[[#This Row],[C]]</f>
        <v>4.8387096774193547E-2</v>
      </c>
      <c r="F2465" s="1">
        <f>EXTRACT_WORD(smsSpamCollection_untouched!A2465)</f>
        <v>20</v>
      </c>
      <c r="G2465" s="1">
        <f>EXTRACT_SHORTWORD(smsSpamCollection_untouched!A2465)/Table1[[#This Row],[W]]</f>
        <v>0.85</v>
      </c>
      <c r="H2465" s="1">
        <f>EXTRACT_WORDLen(smsSpamCollection_untouched!A2465)/Table1[[#This Row],[W]]</f>
        <v>5.25</v>
      </c>
      <c r="I2465" s="1">
        <f>EXTRACT_UNIQUEWORD(smsSpamCollection_untouched!A2465)/Table1[[#This Row],[W]]</f>
        <v>0.8</v>
      </c>
      <c r="J2465" s="1"/>
      <c r="K2465" s="1"/>
      <c r="L2465" s="1"/>
      <c r="M2465" s="1"/>
      <c r="N2465" s="1"/>
      <c r="O2465" s="1"/>
      <c r="P2465" s="1" t="str">
        <f>smsSpamCollection_untouched!B2465</f>
        <v>ham</v>
      </c>
    </row>
    <row r="2466" spans="1:16" x14ac:dyDescent="0.3">
      <c r="A2466" s="1">
        <f>LEN(TRIM(smsSpamCollection_untouched!A2466))</f>
        <v>103</v>
      </c>
      <c r="B2466" s="1">
        <f>EXTRACT_ALPHA(smsSpamCollection_untouched!A2466)/Table1[[#This Row],[C]]</f>
        <v>0.66019417475728159</v>
      </c>
      <c r="C2466" s="1">
        <f>EXTRACT_NUMBER(smsSpamCollection_untouched!A2466)/Table1[[#This Row],[C]]</f>
        <v>0</v>
      </c>
      <c r="D2466" s="1">
        <f>(Table1[[#This Row],[W]]-1)/Table1[[#This Row],[C]]</f>
        <v>0.20388349514563106</v>
      </c>
      <c r="E2466" s="1">
        <f>EXTRACT_SPCHAR(smsSpamCollection_untouched!A2466)/Table1[[#This Row],[C]]</f>
        <v>0.13592233009708737</v>
      </c>
      <c r="F2466" s="1">
        <f>EXTRACT_WORD(smsSpamCollection_untouched!A2466)</f>
        <v>22</v>
      </c>
      <c r="G2466" s="1">
        <f>EXTRACT_SHORTWORD(smsSpamCollection_untouched!A2466)/Table1[[#This Row],[W]]</f>
        <v>0.81818181818181823</v>
      </c>
      <c r="H2466" s="1">
        <f>EXTRACT_WORDLen(smsSpamCollection_untouched!A2466)/Table1[[#This Row],[W]]</f>
        <v>3.7272727272727271</v>
      </c>
      <c r="I2466" s="1">
        <f>EXTRACT_UNIQUEWORD(smsSpamCollection_untouched!A2466)/Table1[[#This Row],[W]]</f>
        <v>0.90909090909090906</v>
      </c>
      <c r="J2466" s="1"/>
      <c r="K2466" s="1"/>
      <c r="L2466" s="1"/>
      <c r="M2466" s="1"/>
      <c r="N2466" s="1"/>
      <c r="O2466" s="1"/>
      <c r="P2466" s="1" t="str">
        <f>smsSpamCollection_untouched!B2466</f>
        <v>ham</v>
      </c>
    </row>
    <row r="2467" spans="1:16" x14ac:dyDescent="0.3">
      <c r="A2467" s="1">
        <f>LEN(TRIM(smsSpamCollection_untouched!A2467))</f>
        <v>49</v>
      </c>
      <c r="B2467" s="1">
        <f>EXTRACT_ALPHA(smsSpamCollection_untouched!A2467)/Table1[[#This Row],[C]]</f>
        <v>0.75510204081632648</v>
      </c>
      <c r="C2467" s="1">
        <f>EXTRACT_NUMBER(smsSpamCollection_untouched!A2467)/Table1[[#This Row],[C]]</f>
        <v>0</v>
      </c>
      <c r="D2467" s="1">
        <f>(Table1[[#This Row],[W]]-1)/Table1[[#This Row],[C]]</f>
        <v>0.18367346938775511</v>
      </c>
      <c r="E2467" s="1">
        <f>EXTRACT_SPCHAR(smsSpamCollection_untouched!A2467)/Table1[[#This Row],[C]]</f>
        <v>6.1224489795918366E-2</v>
      </c>
      <c r="F2467" s="1">
        <f>EXTRACT_WORD(smsSpamCollection_untouched!A2467)</f>
        <v>10</v>
      </c>
      <c r="G2467" s="1">
        <f>EXTRACT_SHORTWORD(smsSpamCollection_untouched!A2467)/Table1[[#This Row],[W]]</f>
        <v>0.7</v>
      </c>
      <c r="H2467" s="1">
        <f>EXTRACT_WORDLen(smsSpamCollection_untouched!A2467)/Table1[[#This Row],[W]]</f>
        <v>4</v>
      </c>
      <c r="I2467" s="1">
        <f>EXTRACT_UNIQUEWORD(smsSpamCollection_untouched!A2467)/Table1[[#This Row],[W]]</f>
        <v>1</v>
      </c>
      <c r="J2467" s="1"/>
      <c r="K2467" s="1"/>
      <c r="L2467" s="1"/>
      <c r="M2467" s="1"/>
      <c r="N2467" s="1"/>
      <c r="O2467" s="1"/>
      <c r="P2467" s="1" t="str">
        <f>smsSpamCollection_untouched!B2467</f>
        <v>ham</v>
      </c>
    </row>
    <row r="2468" spans="1:16" x14ac:dyDescent="0.3">
      <c r="A2468" s="1">
        <f>LEN(TRIM(smsSpamCollection_untouched!A2468))</f>
        <v>30</v>
      </c>
      <c r="B2468" s="1">
        <f>EXTRACT_ALPHA(smsSpamCollection_untouched!A2468)/Table1[[#This Row],[C]]</f>
        <v>0.7</v>
      </c>
      <c r="C2468" s="1">
        <f>EXTRACT_NUMBER(smsSpamCollection_untouched!A2468)/Table1[[#This Row],[C]]</f>
        <v>0</v>
      </c>
      <c r="D2468" s="1">
        <f>(Table1[[#This Row],[W]]-1)/Table1[[#This Row],[C]]</f>
        <v>0.2</v>
      </c>
      <c r="E2468" s="1">
        <f>EXTRACT_SPCHAR(smsSpamCollection_untouched!A2468)/Table1[[#This Row],[C]]</f>
        <v>0.1</v>
      </c>
      <c r="F2468" s="1">
        <f>EXTRACT_WORD(smsSpamCollection_untouched!A2468)</f>
        <v>7</v>
      </c>
      <c r="G2468" s="1">
        <f>EXTRACT_SHORTWORD(smsSpamCollection_untouched!A2468)/Table1[[#This Row],[W]]</f>
        <v>0.7142857142857143</v>
      </c>
      <c r="H2468" s="1">
        <f>EXTRACT_WORDLen(smsSpamCollection_untouched!A2468)/Table1[[#This Row],[W]]</f>
        <v>3.4285714285714284</v>
      </c>
      <c r="I2468" s="1">
        <f>EXTRACT_UNIQUEWORD(smsSpamCollection_untouched!A2468)/Table1[[#This Row],[W]]</f>
        <v>1</v>
      </c>
      <c r="J2468" s="1"/>
      <c r="K2468" s="1"/>
      <c r="L2468" s="1"/>
      <c r="M2468" s="1"/>
      <c r="N2468" s="1"/>
      <c r="O2468" s="1"/>
      <c r="P2468" s="1" t="str">
        <f>smsSpamCollection_untouched!B2468</f>
        <v>ham</v>
      </c>
    </row>
    <row r="2469" spans="1:16" x14ac:dyDescent="0.3">
      <c r="A2469" s="1">
        <f>LEN(TRIM(smsSpamCollection_untouched!A2469))</f>
        <v>23</v>
      </c>
      <c r="B2469" s="1">
        <f>EXTRACT_ALPHA(smsSpamCollection_untouched!A2469)/Table1[[#This Row],[C]]</f>
        <v>0.69565217391304346</v>
      </c>
      <c r="C2469" s="1">
        <f>EXTRACT_NUMBER(smsSpamCollection_untouched!A2469)/Table1[[#This Row],[C]]</f>
        <v>0</v>
      </c>
      <c r="D2469" s="1">
        <f>(Table1[[#This Row],[W]]-1)/Table1[[#This Row],[C]]</f>
        <v>0.13043478260869565</v>
      </c>
      <c r="E2469" s="1">
        <f>EXTRACT_SPCHAR(smsSpamCollection_untouched!A2469)/Table1[[#This Row],[C]]</f>
        <v>0.17391304347826086</v>
      </c>
      <c r="F2469" s="1">
        <f>EXTRACT_WORD(smsSpamCollection_untouched!A2469)</f>
        <v>4</v>
      </c>
      <c r="G2469" s="1">
        <f>EXTRACT_SHORTWORD(smsSpamCollection_untouched!A2469)/Table1[[#This Row],[W]]</f>
        <v>0.5</v>
      </c>
      <c r="H2469" s="1">
        <f>EXTRACT_WORDLen(smsSpamCollection_untouched!A2469)/Table1[[#This Row],[W]]</f>
        <v>5</v>
      </c>
      <c r="I2469" s="1">
        <f>EXTRACT_UNIQUEWORD(smsSpamCollection_untouched!A2469)/Table1[[#This Row],[W]]</f>
        <v>1</v>
      </c>
      <c r="J2469" s="1"/>
      <c r="K2469" s="1"/>
      <c r="L2469" s="1"/>
      <c r="M2469" s="1"/>
      <c r="N2469" s="1"/>
      <c r="O2469" s="1"/>
      <c r="P2469" s="1" t="str">
        <f>smsSpamCollection_untouched!B2469</f>
        <v>ham</v>
      </c>
    </row>
    <row r="2470" spans="1:16" x14ac:dyDescent="0.3">
      <c r="A2470" s="1">
        <f>LEN(TRIM(smsSpamCollection_untouched!A2470))</f>
        <v>84</v>
      </c>
      <c r="B2470" s="1">
        <f>EXTRACT_ALPHA(smsSpamCollection_untouched!A2470)/Table1[[#This Row],[C]]</f>
        <v>0.79761904761904767</v>
      </c>
      <c r="C2470" s="1">
        <f>EXTRACT_NUMBER(smsSpamCollection_untouched!A2470)/Table1[[#This Row],[C]]</f>
        <v>0</v>
      </c>
      <c r="D2470" s="1">
        <f>(Table1[[#This Row],[W]]-1)/Table1[[#This Row],[C]]</f>
        <v>0.17857142857142858</v>
      </c>
      <c r="E2470" s="1">
        <f>EXTRACT_SPCHAR(smsSpamCollection_untouched!A2470)/Table1[[#This Row],[C]]</f>
        <v>2.3809523809523808E-2</v>
      </c>
      <c r="F2470" s="1">
        <f>EXTRACT_WORD(smsSpamCollection_untouched!A2470)</f>
        <v>16</v>
      </c>
      <c r="G2470" s="1">
        <f>EXTRACT_SHORTWORD(smsSpamCollection_untouched!A2470)/Table1[[#This Row],[W]]</f>
        <v>0.875</v>
      </c>
      <c r="H2470" s="1">
        <f>EXTRACT_WORDLen(smsSpamCollection_untouched!A2470)/Table1[[#This Row],[W]]</f>
        <v>4.3125</v>
      </c>
      <c r="I2470" s="1">
        <f>EXTRACT_UNIQUEWORD(smsSpamCollection_untouched!A2470)/Table1[[#This Row],[W]]</f>
        <v>0.9375</v>
      </c>
      <c r="J2470" s="1"/>
      <c r="K2470" s="1"/>
      <c r="L2470" s="1"/>
      <c r="M2470" s="1"/>
      <c r="N2470" s="1"/>
      <c r="O2470" s="1"/>
      <c r="P2470" s="1" t="str">
        <f>smsSpamCollection_untouched!B2470</f>
        <v>ham</v>
      </c>
    </row>
    <row r="2471" spans="1:16" x14ac:dyDescent="0.3">
      <c r="A2471" s="1">
        <f>LEN(TRIM(smsSpamCollection_untouched!A2471))</f>
        <v>67</v>
      </c>
      <c r="B2471" s="1">
        <f>EXTRACT_ALPHA(smsSpamCollection_untouched!A2471)/Table1[[#This Row],[C]]</f>
        <v>0.76119402985074625</v>
      </c>
      <c r="C2471" s="1">
        <f>EXTRACT_NUMBER(smsSpamCollection_untouched!A2471)/Table1[[#This Row],[C]]</f>
        <v>0</v>
      </c>
      <c r="D2471" s="1">
        <f>(Table1[[#This Row],[W]]-1)/Table1[[#This Row],[C]]</f>
        <v>0.19402985074626866</v>
      </c>
      <c r="E2471" s="1">
        <f>EXTRACT_SPCHAR(smsSpamCollection_untouched!A2471)/Table1[[#This Row],[C]]</f>
        <v>4.4776119402985072E-2</v>
      </c>
      <c r="F2471" s="1">
        <f>EXTRACT_WORD(smsSpamCollection_untouched!A2471)</f>
        <v>14</v>
      </c>
      <c r="G2471" s="1">
        <f>EXTRACT_SHORTWORD(smsSpamCollection_untouched!A2471)/Table1[[#This Row],[W]]</f>
        <v>0.7142857142857143</v>
      </c>
      <c r="H2471" s="1">
        <f>EXTRACT_WORDLen(smsSpamCollection_untouched!A2471)/Table1[[#This Row],[W]]</f>
        <v>3.8571428571428572</v>
      </c>
      <c r="I2471" s="1">
        <f>EXTRACT_UNIQUEWORD(smsSpamCollection_untouched!A2471)/Table1[[#This Row],[W]]</f>
        <v>1</v>
      </c>
      <c r="J2471" s="1"/>
      <c r="K2471" s="1"/>
      <c r="L2471" s="1"/>
      <c r="M2471" s="1"/>
      <c r="N2471" s="1"/>
      <c r="O2471" s="1"/>
      <c r="P2471" s="1" t="str">
        <f>smsSpamCollection_untouched!B2471</f>
        <v>ham</v>
      </c>
    </row>
    <row r="2472" spans="1:16" x14ac:dyDescent="0.3">
      <c r="A2472" s="1">
        <f>LEN(TRIM(smsSpamCollection_untouched!A2472))</f>
        <v>14</v>
      </c>
      <c r="B2472" s="1">
        <f>EXTRACT_ALPHA(smsSpamCollection_untouched!A2472)/Table1[[#This Row],[C]]</f>
        <v>0.6428571428571429</v>
      </c>
      <c r="C2472" s="1">
        <f>EXTRACT_NUMBER(smsSpamCollection_untouched!A2472)/Table1[[#This Row],[C]]</f>
        <v>0</v>
      </c>
      <c r="D2472" s="1">
        <f>(Table1[[#This Row],[W]]-1)/Table1[[#This Row],[C]]</f>
        <v>0.2857142857142857</v>
      </c>
      <c r="E2472" s="1">
        <f>EXTRACT_SPCHAR(smsSpamCollection_untouched!A2472)/Table1[[#This Row],[C]]</f>
        <v>7.1428571428571425E-2</v>
      </c>
      <c r="F2472" s="1">
        <f>EXTRACT_WORD(smsSpamCollection_untouched!A2472)</f>
        <v>5</v>
      </c>
      <c r="G2472" s="1">
        <f>EXTRACT_SHORTWORD(smsSpamCollection_untouched!A2472)/Table1[[#This Row],[W]]</f>
        <v>0.2</v>
      </c>
      <c r="H2472" s="1">
        <f>EXTRACT_WORDLen(smsSpamCollection_untouched!A2472)/Table1[[#This Row],[W]]</f>
        <v>2</v>
      </c>
      <c r="I2472" s="1">
        <f>EXTRACT_UNIQUEWORD(smsSpamCollection_untouched!A2472)/Table1[[#This Row],[W]]</f>
        <v>1</v>
      </c>
      <c r="J2472" s="1"/>
      <c r="K2472" s="1"/>
      <c r="L2472" s="1"/>
      <c r="M2472" s="1"/>
      <c r="N2472" s="1"/>
      <c r="O2472" s="1"/>
      <c r="P2472" s="1" t="str">
        <f>smsSpamCollection_untouched!B2472</f>
        <v>ham</v>
      </c>
    </row>
    <row r="2473" spans="1:16" x14ac:dyDescent="0.3">
      <c r="A2473" s="1">
        <f>LEN(TRIM(smsSpamCollection_untouched!A2473))</f>
        <v>68</v>
      </c>
      <c r="B2473" s="1">
        <f>EXTRACT_ALPHA(smsSpamCollection_untouched!A2473)/Table1[[#This Row],[C]]</f>
        <v>0.63235294117647056</v>
      </c>
      <c r="C2473" s="1">
        <f>EXTRACT_NUMBER(smsSpamCollection_untouched!A2473)/Table1[[#This Row],[C]]</f>
        <v>4.4117647058823532E-2</v>
      </c>
      <c r="D2473" s="1">
        <f>(Table1[[#This Row],[W]]-1)/Table1[[#This Row],[C]]</f>
        <v>0.19117647058823528</v>
      </c>
      <c r="E2473" s="1">
        <f>EXTRACT_SPCHAR(smsSpamCollection_untouched!A2473)/Table1[[#This Row],[C]]</f>
        <v>0.13235294117647059</v>
      </c>
      <c r="F2473" s="1">
        <f>EXTRACT_WORD(smsSpamCollection_untouched!A2473)</f>
        <v>14</v>
      </c>
      <c r="G2473" s="1">
        <f>EXTRACT_SHORTWORD(smsSpamCollection_untouched!A2473)/Table1[[#This Row],[W]]</f>
        <v>0.7857142857142857</v>
      </c>
      <c r="H2473" s="1">
        <f>EXTRACT_WORDLen(smsSpamCollection_untouched!A2473)/Table1[[#This Row],[W]]</f>
        <v>3.9285714285714284</v>
      </c>
      <c r="I2473" s="1">
        <f>EXTRACT_UNIQUEWORD(smsSpamCollection_untouched!A2473)/Table1[[#This Row],[W]]</f>
        <v>1</v>
      </c>
      <c r="J2473" s="1"/>
      <c r="K2473" s="1"/>
      <c r="L2473" s="1"/>
      <c r="M2473" s="1"/>
      <c r="N2473" s="1"/>
      <c r="O2473" s="1"/>
      <c r="P2473" s="1" t="str">
        <f>smsSpamCollection_untouched!B2473</f>
        <v>ham</v>
      </c>
    </row>
    <row r="2474" spans="1:16" x14ac:dyDescent="0.3">
      <c r="A2474" s="1">
        <f>LEN(TRIM(smsSpamCollection_untouched!A2474))</f>
        <v>36</v>
      </c>
      <c r="B2474" s="1">
        <f>EXTRACT_ALPHA(smsSpamCollection_untouched!A2474)/Table1[[#This Row],[C]]</f>
        <v>0.80555555555555558</v>
      </c>
      <c r="C2474" s="1">
        <f>EXTRACT_NUMBER(smsSpamCollection_untouched!A2474)/Table1[[#This Row],[C]]</f>
        <v>0</v>
      </c>
      <c r="D2474" s="1">
        <f>(Table1[[#This Row],[W]]-1)/Table1[[#This Row],[C]]</f>
        <v>0.16666666666666666</v>
      </c>
      <c r="E2474" s="1">
        <f>EXTRACT_SPCHAR(smsSpamCollection_untouched!A2474)/Table1[[#This Row],[C]]</f>
        <v>2.7777777777777776E-2</v>
      </c>
      <c r="F2474" s="1">
        <f>EXTRACT_WORD(smsSpamCollection_untouched!A2474)</f>
        <v>7</v>
      </c>
      <c r="G2474" s="1">
        <f>EXTRACT_SHORTWORD(smsSpamCollection_untouched!A2474)/Table1[[#This Row],[W]]</f>
        <v>0.8571428571428571</v>
      </c>
      <c r="H2474" s="1">
        <f>EXTRACT_WORDLen(smsSpamCollection_untouched!A2474)/Table1[[#This Row],[W]]</f>
        <v>4.2857142857142856</v>
      </c>
      <c r="I2474" s="1">
        <f>EXTRACT_UNIQUEWORD(smsSpamCollection_untouched!A2474)/Table1[[#This Row],[W]]</f>
        <v>1</v>
      </c>
      <c r="J2474" s="1"/>
      <c r="K2474" s="1"/>
      <c r="L2474" s="1"/>
      <c r="M2474" s="1"/>
      <c r="N2474" s="1"/>
      <c r="O2474" s="1"/>
      <c r="P2474" s="1" t="str">
        <f>smsSpamCollection_untouched!B2474</f>
        <v>ham</v>
      </c>
    </row>
    <row r="2475" spans="1:16" x14ac:dyDescent="0.3">
      <c r="A2475" s="1">
        <f>LEN(TRIM(smsSpamCollection_untouched!A2475))</f>
        <v>159</v>
      </c>
      <c r="B2475" s="1">
        <f>EXTRACT_ALPHA(smsSpamCollection_untouched!A2475)/Table1[[#This Row],[C]]</f>
        <v>0.660377358490566</v>
      </c>
      <c r="C2475" s="1">
        <f>EXTRACT_NUMBER(smsSpamCollection_untouched!A2475)/Table1[[#This Row],[C]]</f>
        <v>0.11320754716981132</v>
      </c>
      <c r="D2475" s="1">
        <f>(Table1[[#This Row],[W]]-1)/Table1[[#This Row],[C]]</f>
        <v>0.16352201257861634</v>
      </c>
      <c r="E2475" s="1">
        <f>EXTRACT_SPCHAR(smsSpamCollection_untouched!A2475)/Table1[[#This Row],[C]]</f>
        <v>6.2893081761006289E-2</v>
      </c>
      <c r="F2475" s="1">
        <f>EXTRACT_WORD(smsSpamCollection_untouched!A2475)</f>
        <v>27</v>
      </c>
      <c r="G2475" s="1">
        <f>EXTRACT_SHORTWORD(smsSpamCollection_untouched!A2475)/Table1[[#This Row],[W]]</f>
        <v>0.77777777777777779</v>
      </c>
      <c r="H2475" s="1">
        <f>EXTRACT_WORDLen(smsSpamCollection_untouched!A2475)/Table1[[#This Row],[W]]</f>
        <v>4.9259259259259256</v>
      </c>
      <c r="I2475" s="1">
        <f>EXTRACT_UNIQUEWORD(smsSpamCollection_untouched!A2475)/Table1[[#This Row],[W]]</f>
        <v>0.96296296296296291</v>
      </c>
      <c r="J2475" s="1"/>
      <c r="K2475" s="1"/>
      <c r="L2475" s="1"/>
      <c r="M2475" s="1"/>
      <c r="N2475" s="1"/>
      <c r="O2475" s="1"/>
      <c r="P2475" s="1" t="str">
        <f>smsSpamCollection_untouched!B2475</f>
        <v>spam</v>
      </c>
    </row>
    <row r="2476" spans="1:16" x14ac:dyDescent="0.3">
      <c r="A2476" s="1">
        <f>LEN(TRIM(smsSpamCollection_untouched!A2476))</f>
        <v>26</v>
      </c>
      <c r="B2476" s="1">
        <f>EXTRACT_ALPHA(smsSpamCollection_untouched!A2476)/Table1[[#This Row],[C]]</f>
        <v>0.69230769230769229</v>
      </c>
      <c r="C2476" s="1">
        <f>EXTRACT_NUMBER(smsSpamCollection_untouched!A2476)/Table1[[#This Row],[C]]</f>
        <v>0</v>
      </c>
      <c r="D2476" s="1">
        <f>(Table1[[#This Row],[W]]-1)/Table1[[#This Row],[C]]</f>
        <v>0.19230769230769232</v>
      </c>
      <c r="E2476" s="1">
        <f>EXTRACT_SPCHAR(smsSpamCollection_untouched!A2476)/Table1[[#This Row],[C]]</f>
        <v>0.11538461538461539</v>
      </c>
      <c r="F2476" s="1">
        <f>EXTRACT_WORD(smsSpamCollection_untouched!A2476)</f>
        <v>6</v>
      </c>
      <c r="G2476" s="1">
        <f>EXTRACT_SHORTWORD(smsSpamCollection_untouched!A2476)/Table1[[#This Row],[W]]</f>
        <v>0.66666666666666663</v>
      </c>
      <c r="H2476" s="1">
        <f>EXTRACT_WORDLen(smsSpamCollection_untouched!A2476)/Table1[[#This Row],[W]]</f>
        <v>3.5</v>
      </c>
      <c r="I2476" s="1">
        <f>EXTRACT_UNIQUEWORD(smsSpamCollection_untouched!A2476)/Table1[[#This Row],[W]]</f>
        <v>1</v>
      </c>
      <c r="J2476" s="1"/>
      <c r="K2476" s="1"/>
      <c r="L2476" s="1"/>
      <c r="M2476" s="1"/>
      <c r="N2476" s="1"/>
      <c r="O2476" s="1"/>
      <c r="P2476" s="1" t="str">
        <f>smsSpamCollection_untouched!B2476</f>
        <v>ham</v>
      </c>
    </row>
    <row r="2477" spans="1:16" x14ac:dyDescent="0.3">
      <c r="A2477" s="1">
        <f>LEN(TRIM(smsSpamCollection_untouched!A2477))</f>
        <v>81</v>
      </c>
      <c r="B2477" s="1">
        <f>EXTRACT_ALPHA(smsSpamCollection_untouched!A2477)/Table1[[#This Row],[C]]</f>
        <v>0.7407407407407407</v>
      </c>
      <c r="C2477" s="1">
        <f>EXTRACT_NUMBER(smsSpamCollection_untouched!A2477)/Table1[[#This Row],[C]]</f>
        <v>0</v>
      </c>
      <c r="D2477" s="1">
        <f>(Table1[[#This Row],[W]]-1)/Table1[[#This Row],[C]]</f>
        <v>0.19753086419753085</v>
      </c>
      <c r="E2477" s="1">
        <f>EXTRACT_SPCHAR(smsSpamCollection_untouched!A2477)/Table1[[#This Row],[C]]</f>
        <v>8.6419753086419748E-2</v>
      </c>
      <c r="F2477" s="1">
        <f>EXTRACT_WORD(smsSpamCollection_untouched!A2477)</f>
        <v>17</v>
      </c>
      <c r="G2477" s="1">
        <f>EXTRACT_SHORTWORD(smsSpamCollection_untouched!A2477)/Table1[[#This Row],[W]]</f>
        <v>0.70588235294117652</v>
      </c>
      <c r="H2477" s="1">
        <f>EXTRACT_WORDLen(smsSpamCollection_untouched!A2477)/Table1[[#This Row],[W]]</f>
        <v>3.9411764705882355</v>
      </c>
      <c r="I2477" s="1">
        <f>EXTRACT_UNIQUEWORD(smsSpamCollection_untouched!A2477)/Table1[[#This Row],[W]]</f>
        <v>0.88235294117647056</v>
      </c>
      <c r="J2477" s="1"/>
      <c r="K2477" s="1"/>
      <c r="L2477" s="1"/>
      <c r="M2477" s="1"/>
      <c r="N2477" s="1"/>
      <c r="O2477" s="1"/>
      <c r="P2477" s="1" t="str">
        <f>smsSpamCollection_untouched!B2477</f>
        <v>ham</v>
      </c>
    </row>
    <row r="2478" spans="1:16" x14ac:dyDescent="0.3">
      <c r="A2478" s="1">
        <f>LEN(TRIM(smsSpamCollection_untouched!A2478))</f>
        <v>29</v>
      </c>
      <c r="B2478" s="1">
        <f>EXTRACT_ALPHA(smsSpamCollection_untouched!A2478)/Table1[[#This Row],[C]]</f>
        <v>0.75862068965517238</v>
      </c>
      <c r="C2478" s="1">
        <f>EXTRACT_NUMBER(smsSpamCollection_untouched!A2478)/Table1[[#This Row],[C]]</f>
        <v>0</v>
      </c>
      <c r="D2478" s="1">
        <f>(Table1[[#This Row],[W]]-1)/Table1[[#This Row],[C]]</f>
        <v>0.2413793103448276</v>
      </c>
      <c r="E2478" s="1">
        <f>EXTRACT_SPCHAR(smsSpamCollection_untouched!A2478)/Table1[[#This Row],[C]]</f>
        <v>0</v>
      </c>
      <c r="F2478" s="1">
        <f>EXTRACT_WORD(smsSpamCollection_untouched!A2478)</f>
        <v>8</v>
      </c>
      <c r="G2478" s="1">
        <f>EXTRACT_SHORTWORD(smsSpamCollection_untouched!A2478)/Table1[[#This Row],[W]]</f>
        <v>0.375</v>
      </c>
      <c r="H2478" s="1">
        <f>EXTRACT_WORDLen(smsSpamCollection_untouched!A2478)/Table1[[#This Row],[W]]</f>
        <v>2.75</v>
      </c>
      <c r="I2478" s="1">
        <f>EXTRACT_UNIQUEWORD(smsSpamCollection_untouched!A2478)/Table1[[#This Row],[W]]</f>
        <v>1</v>
      </c>
      <c r="J2478" s="1"/>
      <c r="K2478" s="1"/>
      <c r="L2478" s="1"/>
      <c r="M2478" s="1"/>
      <c r="N2478" s="1"/>
      <c r="O2478" s="1"/>
      <c r="P2478" s="1" t="str">
        <f>smsSpamCollection_untouched!B2478</f>
        <v>ham</v>
      </c>
    </row>
    <row r="2479" spans="1:16" x14ac:dyDescent="0.3">
      <c r="A2479" s="1">
        <f>LEN(TRIM(smsSpamCollection_untouched!A2479))</f>
        <v>22</v>
      </c>
      <c r="B2479" s="1">
        <f>EXTRACT_ALPHA(smsSpamCollection_untouched!A2479)/Table1[[#This Row],[C]]</f>
        <v>0.72727272727272729</v>
      </c>
      <c r="C2479" s="1">
        <f>EXTRACT_NUMBER(smsSpamCollection_untouched!A2479)/Table1[[#This Row],[C]]</f>
        <v>0</v>
      </c>
      <c r="D2479" s="1">
        <f>(Table1[[#This Row],[W]]-1)/Table1[[#This Row],[C]]</f>
        <v>0.27272727272727271</v>
      </c>
      <c r="E2479" s="1">
        <f>EXTRACT_SPCHAR(smsSpamCollection_untouched!A2479)/Table1[[#This Row],[C]]</f>
        <v>0</v>
      </c>
      <c r="F2479" s="1">
        <f>EXTRACT_WORD(smsSpamCollection_untouched!A2479)</f>
        <v>7</v>
      </c>
      <c r="G2479" s="1">
        <f>EXTRACT_SHORTWORD(smsSpamCollection_untouched!A2479)/Table1[[#This Row],[W]]</f>
        <v>0.5714285714285714</v>
      </c>
      <c r="H2479" s="1">
        <f>EXTRACT_WORDLen(smsSpamCollection_untouched!A2479)/Table1[[#This Row],[W]]</f>
        <v>2.2857142857142856</v>
      </c>
      <c r="I2479" s="1">
        <f>EXTRACT_UNIQUEWORD(smsSpamCollection_untouched!A2479)/Table1[[#This Row],[W]]</f>
        <v>1</v>
      </c>
      <c r="J2479" s="1"/>
      <c r="K2479" s="1"/>
      <c r="L2479" s="1"/>
      <c r="M2479" s="1"/>
      <c r="N2479" s="1"/>
      <c r="O2479" s="1"/>
      <c r="P2479" s="1" t="str">
        <f>smsSpamCollection_untouched!B2479</f>
        <v>ham</v>
      </c>
    </row>
    <row r="2480" spans="1:16" x14ac:dyDescent="0.3">
      <c r="A2480" s="1">
        <f>LEN(TRIM(smsSpamCollection_untouched!A2480))</f>
        <v>200</v>
      </c>
      <c r="B2480" s="1">
        <f>EXTRACT_ALPHA(smsSpamCollection_untouched!A2480)/Table1[[#This Row],[C]]</f>
        <v>0.77</v>
      </c>
      <c r="C2480" s="1">
        <f>EXTRACT_NUMBER(smsSpamCollection_untouched!A2480)/Table1[[#This Row],[C]]</f>
        <v>0</v>
      </c>
      <c r="D2480" s="1">
        <f>(Table1[[#This Row],[W]]-1)/Table1[[#This Row],[C]]</f>
        <v>0.19</v>
      </c>
      <c r="E2480" s="1">
        <f>EXTRACT_SPCHAR(smsSpamCollection_untouched!A2480)/Table1[[#This Row],[C]]</f>
        <v>0.04</v>
      </c>
      <c r="F2480" s="1">
        <f>EXTRACT_WORD(smsSpamCollection_untouched!A2480)</f>
        <v>39</v>
      </c>
      <c r="G2480" s="1">
        <f>EXTRACT_SHORTWORD(smsSpamCollection_untouched!A2480)/Table1[[#This Row],[W]]</f>
        <v>0.89743589743589747</v>
      </c>
      <c r="H2480" s="1">
        <f>EXTRACT_WORDLen(smsSpamCollection_untouched!A2480)/Table1[[#This Row],[W]]</f>
        <v>4.1538461538461542</v>
      </c>
      <c r="I2480" s="1">
        <f>EXTRACT_UNIQUEWORD(smsSpamCollection_untouched!A2480)/Table1[[#This Row],[W]]</f>
        <v>0.82051282051282048</v>
      </c>
      <c r="J2480" s="1"/>
      <c r="K2480" s="1"/>
      <c r="L2480" s="1"/>
      <c r="M2480" s="1"/>
      <c r="N2480" s="1"/>
      <c r="O2480" s="1"/>
      <c r="P2480" s="1" t="str">
        <f>smsSpamCollection_untouched!B2480</f>
        <v>ham</v>
      </c>
    </row>
    <row r="2481" spans="1:16" x14ac:dyDescent="0.3">
      <c r="A2481" s="1">
        <f>LEN(TRIM(smsSpamCollection_untouched!A2481))</f>
        <v>137</v>
      </c>
      <c r="B2481" s="1">
        <f>EXTRACT_ALPHA(smsSpamCollection_untouched!A2481)/Table1[[#This Row],[C]]</f>
        <v>0.75182481751824815</v>
      </c>
      <c r="C2481" s="1">
        <f>EXTRACT_NUMBER(smsSpamCollection_untouched!A2481)/Table1[[#This Row],[C]]</f>
        <v>0</v>
      </c>
      <c r="D2481" s="1">
        <f>(Table1[[#This Row],[W]]-1)/Table1[[#This Row],[C]]</f>
        <v>0.21897810218978103</v>
      </c>
      <c r="E2481" s="1">
        <f>EXTRACT_SPCHAR(smsSpamCollection_untouched!A2481)/Table1[[#This Row],[C]]</f>
        <v>2.9197080291970802E-2</v>
      </c>
      <c r="F2481" s="1">
        <f>EXTRACT_WORD(smsSpamCollection_untouched!A2481)</f>
        <v>31</v>
      </c>
      <c r="G2481" s="1">
        <f>EXTRACT_SHORTWORD(smsSpamCollection_untouched!A2481)/Table1[[#This Row],[W]]</f>
        <v>0.70967741935483875</v>
      </c>
      <c r="H2481" s="1">
        <f>EXTRACT_WORDLen(smsSpamCollection_untouched!A2481)/Table1[[#This Row],[W]]</f>
        <v>3.4516129032258065</v>
      </c>
      <c r="I2481" s="1">
        <f>EXTRACT_UNIQUEWORD(smsSpamCollection_untouched!A2481)/Table1[[#This Row],[W]]</f>
        <v>0.80645161290322576</v>
      </c>
      <c r="J2481" s="1"/>
      <c r="K2481" s="1"/>
      <c r="L2481" s="1"/>
      <c r="M2481" s="1"/>
      <c r="N2481" s="1"/>
      <c r="O2481" s="1"/>
      <c r="P2481" s="1" t="str">
        <f>smsSpamCollection_untouched!B2481</f>
        <v>ham</v>
      </c>
    </row>
    <row r="2482" spans="1:16" x14ac:dyDescent="0.3">
      <c r="A2482" s="1">
        <f>LEN(TRIM(smsSpamCollection_untouched!A2482))</f>
        <v>115</v>
      </c>
      <c r="B2482" s="1">
        <f>EXTRACT_ALPHA(smsSpamCollection_untouched!A2482)/Table1[[#This Row],[C]]</f>
        <v>0.77391304347826084</v>
      </c>
      <c r="C2482" s="1">
        <f>EXTRACT_NUMBER(smsSpamCollection_untouched!A2482)/Table1[[#This Row],[C]]</f>
        <v>3.4782608695652174E-2</v>
      </c>
      <c r="D2482" s="1">
        <f>(Table1[[#This Row],[W]]-1)/Table1[[#This Row],[C]]</f>
        <v>0.18260869565217391</v>
      </c>
      <c r="E2482" s="1">
        <f>EXTRACT_SPCHAR(smsSpamCollection_untouched!A2482)/Table1[[#This Row],[C]]</f>
        <v>8.6956521739130436E-3</v>
      </c>
      <c r="F2482" s="1">
        <f>EXTRACT_WORD(smsSpamCollection_untouched!A2482)</f>
        <v>22</v>
      </c>
      <c r="G2482" s="1">
        <f>EXTRACT_SHORTWORD(smsSpamCollection_untouched!A2482)/Table1[[#This Row],[W]]</f>
        <v>0.72727272727272729</v>
      </c>
      <c r="H2482" s="1">
        <f>EXTRACT_WORDLen(smsSpamCollection_untouched!A2482)/Table1[[#This Row],[W]]</f>
        <v>4.2727272727272725</v>
      </c>
      <c r="I2482" s="1">
        <f>EXTRACT_UNIQUEWORD(smsSpamCollection_untouched!A2482)/Table1[[#This Row],[W]]</f>
        <v>0.95454545454545459</v>
      </c>
      <c r="J2482" s="1"/>
      <c r="K2482" s="1"/>
      <c r="L2482" s="1"/>
      <c r="M2482" s="1"/>
      <c r="N2482" s="1"/>
      <c r="O2482" s="1"/>
      <c r="P2482" s="1" t="str">
        <f>smsSpamCollection_untouched!B2482</f>
        <v>spam</v>
      </c>
    </row>
    <row r="2483" spans="1:16" x14ac:dyDescent="0.3">
      <c r="A2483" s="1">
        <f>LEN(TRIM(smsSpamCollection_untouched!A2483))</f>
        <v>167</v>
      </c>
      <c r="B2483" s="1">
        <f>EXTRACT_ALPHA(smsSpamCollection_untouched!A2483)/Table1[[#This Row],[C]]</f>
        <v>0.64071856287425155</v>
      </c>
      <c r="C2483" s="1">
        <f>EXTRACT_NUMBER(smsSpamCollection_untouched!A2483)/Table1[[#This Row],[C]]</f>
        <v>0.15568862275449102</v>
      </c>
      <c r="D2483" s="1">
        <f>(Table1[[#This Row],[W]]-1)/Table1[[#This Row],[C]]</f>
        <v>0.15568862275449102</v>
      </c>
      <c r="E2483" s="1">
        <f>EXTRACT_SPCHAR(smsSpamCollection_untouched!A2483)/Table1[[#This Row],[C]]</f>
        <v>4.790419161676647E-2</v>
      </c>
      <c r="F2483" s="1">
        <f>EXTRACT_WORD(smsSpamCollection_untouched!A2483)</f>
        <v>27</v>
      </c>
      <c r="G2483" s="1">
        <f>EXTRACT_SHORTWORD(smsSpamCollection_untouched!A2483)/Table1[[#This Row],[W]]</f>
        <v>0.85185185185185186</v>
      </c>
      <c r="H2483" s="1">
        <f>EXTRACT_WORDLen(smsSpamCollection_untouched!A2483)/Table1[[#This Row],[W]]</f>
        <v>5.2222222222222223</v>
      </c>
      <c r="I2483" s="1">
        <f>EXTRACT_UNIQUEWORD(smsSpamCollection_untouched!A2483)/Table1[[#This Row],[W]]</f>
        <v>1</v>
      </c>
      <c r="J2483" s="1"/>
      <c r="K2483" s="1"/>
      <c r="L2483" s="1"/>
      <c r="M2483" s="1"/>
      <c r="N2483" s="1"/>
      <c r="O2483" s="1"/>
      <c r="P2483" s="1" t="str">
        <f>smsSpamCollection_untouched!B2483</f>
        <v>spam</v>
      </c>
    </row>
    <row r="2484" spans="1:16" x14ac:dyDescent="0.3">
      <c r="A2484" s="1">
        <f>LEN(TRIM(smsSpamCollection_untouched!A2484))</f>
        <v>33</v>
      </c>
      <c r="B2484" s="1">
        <f>EXTRACT_ALPHA(smsSpamCollection_untouched!A2484)/Table1[[#This Row],[C]]</f>
        <v>0.66666666666666663</v>
      </c>
      <c r="C2484" s="1">
        <f>EXTRACT_NUMBER(smsSpamCollection_untouched!A2484)/Table1[[#This Row],[C]]</f>
        <v>0</v>
      </c>
      <c r="D2484" s="1">
        <f>(Table1[[#This Row],[W]]-1)/Table1[[#This Row],[C]]</f>
        <v>0.12121212121212122</v>
      </c>
      <c r="E2484" s="1">
        <f>EXTRACT_SPCHAR(smsSpamCollection_untouched!A2484)/Table1[[#This Row],[C]]</f>
        <v>0.21212121212121213</v>
      </c>
      <c r="F2484" s="1">
        <f>EXTRACT_WORD(smsSpamCollection_untouched!A2484)</f>
        <v>5</v>
      </c>
      <c r="G2484" s="1">
        <f>EXTRACT_SHORTWORD(smsSpamCollection_untouched!A2484)/Table1[[#This Row],[W]]</f>
        <v>0.6</v>
      </c>
      <c r="H2484" s="1">
        <f>EXTRACT_WORDLen(smsSpamCollection_untouched!A2484)/Table1[[#This Row],[W]]</f>
        <v>5.8</v>
      </c>
      <c r="I2484" s="1">
        <f>EXTRACT_UNIQUEWORD(smsSpamCollection_untouched!A2484)/Table1[[#This Row],[W]]</f>
        <v>1</v>
      </c>
      <c r="J2484" s="1"/>
      <c r="K2484" s="1"/>
      <c r="L2484" s="1"/>
      <c r="M2484" s="1"/>
      <c r="N2484" s="1"/>
      <c r="O2484" s="1"/>
      <c r="P2484" s="1" t="str">
        <f>smsSpamCollection_untouched!B2484</f>
        <v>ham</v>
      </c>
    </row>
    <row r="2485" spans="1:16" x14ac:dyDescent="0.3">
      <c r="A2485" s="1">
        <f>LEN(TRIM(smsSpamCollection_untouched!A2485))</f>
        <v>101</v>
      </c>
      <c r="B2485" s="1">
        <f>EXTRACT_ALPHA(smsSpamCollection_untouched!A2485)/Table1[[#This Row],[C]]</f>
        <v>0.78217821782178221</v>
      </c>
      <c r="C2485" s="1">
        <f>EXTRACT_NUMBER(smsSpamCollection_untouched!A2485)/Table1[[#This Row],[C]]</f>
        <v>0</v>
      </c>
      <c r="D2485" s="1">
        <f>(Table1[[#This Row],[W]]-1)/Table1[[#This Row],[C]]</f>
        <v>0.17821782178217821</v>
      </c>
      <c r="E2485" s="1">
        <f>EXTRACT_SPCHAR(smsSpamCollection_untouched!A2485)/Table1[[#This Row],[C]]</f>
        <v>3.9603960396039604E-2</v>
      </c>
      <c r="F2485" s="1">
        <f>EXTRACT_WORD(smsSpamCollection_untouched!A2485)</f>
        <v>19</v>
      </c>
      <c r="G2485" s="1">
        <f>EXTRACT_SHORTWORD(smsSpamCollection_untouched!A2485)/Table1[[#This Row],[W]]</f>
        <v>0.78947368421052633</v>
      </c>
      <c r="H2485" s="1">
        <f>EXTRACT_WORDLen(smsSpamCollection_untouched!A2485)/Table1[[#This Row],[W]]</f>
        <v>4.3684210526315788</v>
      </c>
      <c r="I2485" s="1">
        <f>EXTRACT_UNIQUEWORD(smsSpamCollection_untouched!A2485)/Table1[[#This Row],[W]]</f>
        <v>1</v>
      </c>
      <c r="J2485" s="1"/>
      <c r="K2485" s="1"/>
      <c r="L2485" s="1"/>
      <c r="M2485" s="1"/>
      <c r="N2485" s="1"/>
      <c r="O2485" s="1"/>
      <c r="P2485" s="1" t="str">
        <f>smsSpamCollection_untouched!B2485</f>
        <v>ham</v>
      </c>
    </row>
    <row r="2486" spans="1:16" x14ac:dyDescent="0.3">
      <c r="A2486" s="1">
        <f>LEN(TRIM(smsSpamCollection_untouched!A2486))</f>
        <v>45</v>
      </c>
      <c r="B2486" s="1">
        <f>EXTRACT_ALPHA(smsSpamCollection_untouched!A2486)/Table1[[#This Row],[C]]</f>
        <v>0.82222222222222219</v>
      </c>
      <c r="C2486" s="1">
        <f>EXTRACT_NUMBER(smsSpamCollection_untouched!A2486)/Table1[[#This Row],[C]]</f>
        <v>0</v>
      </c>
      <c r="D2486" s="1">
        <f>(Table1[[#This Row],[W]]-1)/Table1[[#This Row],[C]]</f>
        <v>0.17777777777777778</v>
      </c>
      <c r="E2486" s="1">
        <f>EXTRACT_SPCHAR(smsSpamCollection_untouched!A2486)/Table1[[#This Row],[C]]</f>
        <v>0</v>
      </c>
      <c r="F2486" s="1">
        <f>EXTRACT_WORD(smsSpamCollection_untouched!A2486)</f>
        <v>9</v>
      </c>
      <c r="G2486" s="1">
        <f>EXTRACT_SHORTWORD(smsSpamCollection_untouched!A2486)/Table1[[#This Row],[W]]</f>
        <v>0.77777777777777779</v>
      </c>
      <c r="H2486" s="1">
        <f>EXTRACT_WORDLen(smsSpamCollection_untouched!A2486)/Table1[[#This Row],[W]]</f>
        <v>4.1111111111111107</v>
      </c>
      <c r="I2486" s="1">
        <f>EXTRACT_UNIQUEWORD(smsSpamCollection_untouched!A2486)/Table1[[#This Row],[W]]</f>
        <v>1</v>
      </c>
      <c r="J2486" s="1"/>
      <c r="K2486" s="1"/>
      <c r="L2486" s="1"/>
      <c r="M2486" s="1"/>
      <c r="N2486" s="1"/>
      <c r="O2486" s="1"/>
      <c r="P2486" s="1" t="str">
        <f>smsSpamCollection_untouched!B2486</f>
        <v>ham</v>
      </c>
    </row>
    <row r="2487" spans="1:16" x14ac:dyDescent="0.3">
      <c r="A2487" s="1">
        <f>LEN(TRIM(smsSpamCollection_untouched!A2487))</f>
        <v>124</v>
      </c>
      <c r="B2487" s="1">
        <f>EXTRACT_ALPHA(smsSpamCollection_untouched!A2487)/Table1[[#This Row],[C]]</f>
        <v>0.75806451612903225</v>
      </c>
      <c r="C2487" s="1">
        <f>EXTRACT_NUMBER(smsSpamCollection_untouched!A2487)/Table1[[#This Row],[C]]</f>
        <v>0</v>
      </c>
      <c r="D2487" s="1">
        <f>(Table1[[#This Row],[W]]-1)/Table1[[#This Row],[C]]</f>
        <v>0.21774193548387097</v>
      </c>
      <c r="E2487" s="1">
        <f>EXTRACT_SPCHAR(smsSpamCollection_untouched!A2487)/Table1[[#This Row],[C]]</f>
        <v>2.4193548387096774E-2</v>
      </c>
      <c r="F2487" s="1">
        <f>EXTRACT_WORD(smsSpamCollection_untouched!A2487)</f>
        <v>28</v>
      </c>
      <c r="G2487" s="1">
        <f>EXTRACT_SHORTWORD(smsSpamCollection_untouched!A2487)/Table1[[#This Row],[W]]</f>
        <v>0.6785714285714286</v>
      </c>
      <c r="H2487" s="1">
        <f>EXTRACT_WORDLen(smsSpamCollection_untouched!A2487)/Table1[[#This Row],[W]]</f>
        <v>3.4642857142857144</v>
      </c>
      <c r="I2487" s="1">
        <f>EXTRACT_UNIQUEWORD(smsSpamCollection_untouched!A2487)/Table1[[#This Row],[W]]</f>
        <v>0.8214285714285714</v>
      </c>
      <c r="J2487" s="1"/>
      <c r="K2487" s="1"/>
      <c r="L2487" s="1"/>
      <c r="M2487" s="1"/>
      <c r="N2487" s="1"/>
      <c r="O2487" s="1"/>
      <c r="P2487" s="1" t="str">
        <f>smsSpamCollection_untouched!B2487</f>
        <v>ham</v>
      </c>
    </row>
    <row r="2488" spans="1:16" x14ac:dyDescent="0.3">
      <c r="A2488" s="1">
        <f>LEN(TRIM(smsSpamCollection_untouched!A2488))</f>
        <v>84</v>
      </c>
      <c r="B2488" s="1">
        <f>EXTRACT_ALPHA(smsSpamCollection_untouched!A2488)/Table1[[#This Row],[C]]</f>
        <v>0.77380952380952384</v>
      </c>
      <c r="C2488" s="1">
        <f>EXTRACT_NUMBER(smsSpamCollection_untouched!A2488)/Table1[[#This Row],[C]]</f>
        <v>0</v>
      </c>
      <c r="D2488" s="1">
        <f>(Table1[[#This Row],[W]]-1)/Table1[[#This Row],[C]]</f>
        <v>0.17857142857142858</v>
      </c>
      <c r="E2488" s="1">
        <f>EXTRACT_SPCHAR(smsSpamCollection_untouched!A2488)/Table1[[#This Row],[C]]</f>
        <v>4.7619047619047616E-2</v>
      </c>
      <c r="F2488" s="1">
        <f>EXTRACT_WORD(smsSpamCollection_untouched!A2488)</f>
        <v>16</v>
      </c>
      <c r="G2488" s="1">
        <f>EXTRACT_SHORTWORD(smsSpamCollection_untouched!A2488)/Table1[[#This Row],[W]]</f>
        <v>0.8125</v>
      </c>
      <c r="H2488" s="1">
        <f>EXTRACT_WORDLen(smsSpamCollection_untouched!A2488)/Table1[[#This Row],[W]]</f>
        <v>4.3125</v>
      </c>
      <c r="I2488" s="1">
        <f>EXTRACT_UNIQUEWORD(smsSpamCollection_untouched!A2488)/Table1[[#This Row],[W]]</f>
        <v>1</v>
      </c>
      <c r="J2488" s="1"/>
      <c r="K2488" s="1"/>
      <c r="L2488" s="1"/>
      <c r="M2488" s="1"/>
      <c r="N2488" s="1"/>
      <c r="O2488" s="1"/>
      <c r="P2488" s="1" t="str">
        <f>smsSpamCollection_untouched!B2488</f>
        <v>ham</v>
      </c>
    </row>
    <row r="2489" spans="1:16" x14ac:dyDescent="0.3">
      <c r="A2489" s="1">
        <f>LEN(TRIM(smsSpamCollection_untouched!A2489))</f>
        <v>42</v>
      </c>
      <c r="B2489" s="1">
        <f>EXTRACT_ALPHA(smsSpamCollection_untouched!A2489)/Table1[[#This Row],[C]]</f>
        <v>0.80952380952380953</v>
      </c>
      <c r="C2489" s="1">
        <f>EXTRACT_NUMBER(smsSpamCollection_untouched!A2489)/Table1[[#This Row],[C]]</f>
        <v>0</v>
      </c>
      <c r="D2489" s="1">
        <f>(Table1[[#This Row],[W]]-1)/Table1[[#This Row],[C]]</f>
        <v>0.19047619047619047</v>
      </c>
      <c r="E2489" s="1">
        <f>EXTRACT_SPCHAR(smsSpamCollection_untouched!A2489)/Table1[[#This Row],[C]]</f>
        <v>0</v>
      </c>
      <c r="F2489" s="1">
        <f>EXTRACT_WORD(smsSpamCollection_untouched!A2489)</f>
        <v>9</v>
      </c>
      <c r="G2489" s="1">
        <f>EXTRACT_SHORTWORD(smsSpamCollection_untouched!A2489)/Table1[[#This Row],[W]]</f>
        <v>0.66666666666666663</v>
      </c>
      <c r="H2489" s="1">
        <f>EXTRACT_WORDLen(smsSpamCollection_untouched!A2489)/Table1[[#This Row],[W]]</f>
        <v>3.7777777777777777</v>
      </c>
      <c r="I2489" s="1">
        <f>EXTRACT_UNIQUEWORD(smsSpamCollection_untouched!A2489)/Table1[[#This Row],[W]]</f>
        <v>1</v>
      </c>
      <c r="J2489" s="1"/>
      <c r="K2489" s="1"/>
      <c r="L2489" s="1"/>
      <c r="M2489" s="1"/>
      <c r="N2489" s="1"/>
      <c r="O2489" s="1"/>
      <c r="P2489" s="1" t="str">
        <f>smsSpamCollection_untouched!B2489</f>
        <v>ham</v>
      </c>
    </row>
    <row r="2490" spans="1:16" x14ac:dyDescent="0.3">
      <c r="A2490" s="1">
        <f>LEN(TRIM(smsSpamCollection_untouched!A2490))</f>
        <v>78</v>
      </c>
      <c r="B2490" s="1">
        <f>EXTRACT_ALPHA(smsSpamCollection_untouched!A2490)/Table1[[#This Row],[C]]</f>
        <v>0.74358974358974361</v>
      </c>
      <c r="C2490" s="1">
        <f>EXTRACT_NUMBER(smsSpamCollection_untouched!A2490)/Table1[[#This Row],[C]]</f>
        <v>0</v>
      </c>
      <c r="D2490" s="1">
        <f>(Table1[[#This Row],[W]]-1)/Table1[[#This Row],[C]]</f>
        <v>0.21794871794871795</v>
      </c>
      <c r="E2490" s="1">
        <f>EXTRACT_SPCHAR(smsSpamCollection_untouched!A2490)/Table1[[#This Row],[C]]</f>
        <v>3.8461538461538464E-2</v>
      </c>
      <c r="F2490" s="1">
        <f>EXTRACT_WORD(smsSpamCollection_untouched!A2490)</f>
        <v>18</v>
      </c>
      <c r="G2490" s="1">
        <f>EXTRACT_SHORTWORD(smsSpamCollection_untouched!A2490)/Table1[[#This Row],[W]]</f>
        <v>0.66666666666666663</v>
      </c>
      <c r="H2490" s="1">
        <f>EXTRACT_WORDLen(smsSpamCollection_untouched!A2490)/Table1[[#This Row],[W]]</f>
        <v>3.3888888888888888</v>
      </c>
      <c r="I2490" s="1">
        <f>EXTRACT_UNIQUEWORD(smsSpamCollection_untouched!A2490)/Table1[[#This Row],[W]]</f>
        <v>1</v>
      </c>
      <c r="J2490" s="1"/>
      <c r="K2490" s="1"/>
      <c r="L2490" s="1"/>
      <c r="M2490" s="1"/>
      <c r="N2490" s="1"/>
      <c r="O2490" s="1"/>
      <c r="P2490" s="1" t="str">
        <f>smsSpamCollection_untouched!B2490</f>
        <v>ham</v>
      </c>
    </row>
    <row r="2491" spans="1:16" x14ac:dyDescent="0.3">
      <c r="A2491" s="1">
        <f>LEN(TRIM(smsSpamCollection_untouched!A2491))</f>
        <v>70</v>
      </c>
      <c r="B2491" s="1">
        <f>EXTRACT_ALPHA(smsSpamCollection_untouched!A2491)/Table1[[#This Row],[C]]</f>
        <v>0.77142857142857146</v>
      </c>
      <c r="C2491" s="1">
        <f>EXTRACT_NUMBER(smsSpamCollection_untouched!A2491)/Table1[[#This Row],[C]]</f>
        <v>0</v>
      </c>
      <c r="D2491" s="1">
        <f>(Table1[[#This Row],[W]]-1)/Table1[[#This Row],[C]]</f>
        <v>0.2</v>
      </c>
      <c r="E2491" s="1">
        <f>EXTRACT_SPCHAR(smsSpamCollection_untouched!A2491)/Table1[[#This Row],[C]]</f>
        <v>2.8571428571428571E-2</v>
      </c>
      <c r="F2491" s="1">
        <f>EXTRACT_WORD(smsSpamCollection_untouched!A2491)</f>
        <v>15</v>
      </c>
      <c r="G2491" s="1">
        <f>EXTRACT_SHORTWORD(smsSpamCollection_untouched!A2491)/Table1[[#This Row],[W]]</f>
        <v>0.73333333333333328</v>
      </c>
      <c r="H2491" s="1">
        <f>EXTRACT_WORDLen(smsSpamCollection_untouched!A2491)/Table1[[#This Row],[W]]</f>
        <v>3.7333333333333334</v>
      </c>
      <c r="I2491" s="1">
        <f>EXTRACT_UNIQUEWORD(smsSpamCollection_untouched!A2491)/Table1[[#This Row],[W]]</f>
        <v>1</v>
      </c>
      <c r="J2491" s="1"/>
      <c r="K2491" s="1"/>
      <c r="L2491" s="1"/>
      <c r="M2491" s="1"/>
      <c r="N2491" s="1"/>
      <c r="O2491" s="1"/>
      <c r="P2491" s="1" t="str">
        <f>smsSpamCollection_untouched!B2491</f>
        <v>ham</v>
      </c>
    </row>
    <row r="2492" spans="1:16" x14ac:dyDescent="0.3">
      <c r="A2492" s="1">
        <f>LEN(TRIM(smsSpamCollection_untouched!A2492))</f>
        <v>121</v>
      </c>
      <c r="B2492" s="1">
        <f>EXTRACT_ALPHA(smsSpamCollection_untouched!A2492)/Table1[[#This Row],[C]]</f>
        <v>0.74380165289256195</v>
      </c>
      <c r="C2492" s="1">
        <f>EXTRACT_NUMBER(smsSpamCollection_untouched!A2492)/Table1[[#This Row],[C]]</f>
        <v>8.2644628099173556E-3</v>
      </c>
      <c r="D2492" s="1">
        <f>(Table1[[#This Row],[W]]-1)/Table1[[#This Row],[C]]</f>
        <v>0.19008264462809918</v>
      </c>
      <c r="E2492" s="1">
        <f>EXTRACT_SPCHAR(smsSpamCollection_untouched!A2492)/Table1[[#This Row],[C]]</f>
        <v>5.7851239669421489E-2</v>
      </c>
      <c r="F2492" s="1">
        <f>EXTRACT_WORD(smsSpamCollection_untouched!A2492)</f>
        <v>24</v>
      </c>
      <c r="G2492" s="1">
        <f>EXTRACT_SHORTWORD(smsSpamCollection_untouched!A2492)/Table1[[#This Row],[W]]</f>
        <v>0.75</v>
      </c>
      <c r="H2492" s="1">
        <f>EXTRACT_WORDLen(smsSpamCollection_untouched!A2492)/Table1[[#This Row],[W]]</f>
        <v>4.083333333333333</v>
      </c>
      <c r="I2492" s="1">
        <f>EXTRACT_UNIQUEWORD(smsSpamCollection_untouched!A2492)/Table1[[#This Row],[W]]</f>
        <v>0.91666666666666663</v>
      </c>
      <c r="J2492" s="1"/>
      <c r="K2492" s="1"/>
      <c r="L2492" s="1"/>
      <c r="M2492" s="1"/>
      <c r="N2492" s="1"/>
      <c r="O2492" s="1"/>
      <c r="P2492" s="1" t="str">
        <f>smsSpamCollection_untouched!B2492</f>
        <v>ham</v>
      </c>
    </row>
    <row r="2493" spans="1:16" x14ac:dyDescent="0.3">
      <c r="A2493" s="1">
        <f>LEN(TRIM(smsSpamCollection_untouched!A2493))</f>
        <v>81</v>
      </c>
      <c r="B2493" s="1">
        <f>EXTRACT_ALPHA(smsSpamCollection_untouched!A2493)/Table1[[#This Row],[C]]</f>
        <v>0.72839506172839508</v>
      </c>
      <c r="C2493" s="1">
        <f>EXTRACT_NUMBER(smsSpamCollection_untouched!A2493)/Table1[[#This Row],[C]]</f>
        <v>0</v>
      </c>
      <c r="D2493" s="1">
        <f>(Table1[[#This Row],[W]]-1)/Table1[[#This Row],[C]]</f>
        <v>0.18518518518518517</v>
      </c>
      <c r="E2493" s="1">
        <f>EXTRACT_SPCHAR(smsSpamCollection_untouched!A2493)/Table1[[#This Row],[C]]</f>
        <v>8.6419753086419748E-2</v>
      </c>
      <c r="F2493" s="1">
        <f>EXTRACT_WORD(smsSpamCollection_untouched!A2493)</f>
        <v>16</v>
      </c>
      <c r="G2493" s="1">
        <f>EXTRACT_SHORTWORD(smsSpamCollection_untouched!A2493)/Table1[[#This Row],[W]]</f>
        <v>0.6875</v>
      </c>
      <c r="H2493" s="1">
        <f>EXTRACT_WORDLen(smsSpamCollection_untouched!A2493)/Table1[[#This Row],[W]]</f>
        <v>4.125</v>
      </c>
      <c r="I2493" s="1">
        <f>EXTRACT_UNIQUEWORD(smsSpamCollection_untouched!A2493)/Table1[[#This Row],[W]]</f>
        <v>0.9375</v>
      </c>
      <c r="J2493" s="1"/>
      <c r="K2493" s="1"/>
      <c r="L2493" s="1"/>
      <c r="M2493" s="1"/>
      <c r="N2493" s="1"/>
      <c r="O2493" s="1"/>
      <c r="P2493" s="1" t="str">
        <f>smsSpamCollection_untouched!B2493</f>
        <v>ham</v>
      </c>
    </row>
    <row r="2494" spans="1:16" x14ac:dyDescent="0.3">
      <c r="A2494" s="1">
        <f>LEN(TRIM(smsSpamCollection_untouched!A2494))</f>
        <v>41</v>
      </c>
      <c r="B2494" s="1">
        <f>EXTRACT_ALPHA(smsSpamCollection_untouched!A2494)/Table1[[#This Row],[C]]</f>
        <v>0.82926829268292679</v>
      </c>
      <c r="C2494" s="1">
        <f>EXTRACT_NUMBER(smsSpamCollection_untouched!A2494)/Table1[[#This Row],[C]]</f>
        <v>0</v>
      </c>
      <c r="D2494" s="1">
        <f>(Table1[[#This Row],[W]]-1)/Table1[[#This Row],[C]]</f>
        <v>0.12195121951219512</v>
      </c>
      <c r="E2494" s="1">
        <f>EXTRACT_SPCHAR(smsSpamCollection_untouched!A2494)/Table1[[#This Row],[C]]</f>
        <v>4.878048780487805E-2</v>
      </c>
      <c r="F2494" s="1">
        <f>EXTRACT_WORD(smsSpamCollection_untouched!A2494)</f>
        <v>6</v>
      </c>
      <c r="G2494" s="1">
        <f>EXTRACT_SHORTWORD(smsSpamCollection_untouched!A2494)/Table1[[#This Row],[W]]</f>
        <v>0.66666666666666663</v>
      </c>
      <c r="H2494" s="1">
        <f>EXTRACT_WORDLen(smsSpamCollection_untouched!A2494)/Table1[[#This Row],[W]]</f>
        <v>6</v>
      </c>
      <c r="I2494" s="1">
        <f>EXTRACT_UNIQUEWORD(smsSpamCollection_untouched!A2494)/Table1[[#This Row],[W]]</f>
        <v>1</v>
      </c>
      <c r="J2494" s="1"/>
      <c r="K2494" s="1"/>
      <c r="L2494" s="1"/>
      <c r="M2494" s="1"/>
      <c r="N2494" s="1"/>
      <c r="O2494" s="1"/>
      <c r="P2494" s="1" t="str">
        <f>smsSpamCollection_untouched!B2494</f>
        <v>ham</v>
      </c>
    </row>
    <row r="2495" spans="1:16" x14ac:dyDescent="0.3">
      <c r="A2495" s="1">
        <f>LEN(TRIM(smsSpamCollection_untouched!A2495))</f>
        <v>245</v>
      </c>
      <c r="B2495" s="1">
        <f>EXTRACT_ALPHA(smsSpamCollection_untouched!A2495)/Table1[[#This Row],[C]]</f>
        <v>0.79591836734693877</v>
      </c>
      <c r="C2495" s="1">
        <f>EXTRACT_NUMBER(smsSpamCollection_untouched!A2495)/Table1[[#This Row],[C]]</f>
        <v>0</v>
      </c>
      <c r="D2495" s="1">
        <f>(Table1[[#This Row],[W]]-1)/Table1[[#This Row],[C]]</f>
        <v>0.17959183673469387</v>
      </c>
      <c r="E2495" s="1">
        <f>EXTRACT_SPCHAR(smsSpamCollection_untouched!A2495)/Table1[[#This Row],[C]]</f>
        <v>2.4489795918367346E-2</v>
      </c>
      <c r="F2495" s="1">
        <f>EXTRACT_WORD(smsSpamCollection_untouched!A2495)</f>
        <v>45</v>
      </c>
      <c r="G2495" s="1">
        <f>EXTRACT_SHORTWORD(smsSpamCollection_untouched!A2495)/Table1[[#This Row],[W]]</f>
        <v>0.77777777777777779</v>
      </c>
      <c r="H2495" s="1">
        <f>EXTRACT_WORDLen(smsSpamCollection_untouched!A2495)/Table1[[#This Row],[W]]</f>
        <v>4.4666666666666668</v>
      </c>
      <c r="I2495" s="1">
        <f>EXTRACT_UNIQUEWORD(smsSpamCollection_untouched!A2495)/Table1[[#This Row],[W]]</f>
        <v>0.9555555555555556</v>
      </c>
      <c r="J2495" s="1"/>
      <c r="K2495" s="1"/>
      <c r="L2495" s="1"/>
      <c r="M2495" s="1"/>
      <c r="N2495" s="1"/>
      <c r="O2495" s="1"/>
      <c r="P2495" s="1" t="str">
        <f>smsSpamCollection_untouched!B2495</f>
        <v>ham</v>
      </c>
    </row>
    <row r="2496" spans="1:16" x14ac:dyDescent="0.3">
      <c r="A2496" s="1">
        <f>LEN(TRIM(smsSpamCollection_untouched!A2496))</f>
        <v>66</v>
      </c>
      <c r="B2496" s="1">
        <f>EXTRACT_ALPHA(smsSpamCollection_untouched!A2496)/Table1[[#This Row],[C]]</f>
        <v>0.83333333333333337</v>
      </c>
      <c r="C2496" s="1">
        <f>EXTRACT_NUMBER(smsSpamCollection_untouched!A2496)/Table1[[#This Row],[C]]</f>
        <v>0</v>
      </c>
      <c r="D2496" s="1">
        <f>(Table1[[#This Row],[W]]-1)/Table1[[#This Row],[C]]</f>
        <v>0.16666666666666666</v>
      </c>
      <c r="E2496" s="1">
        <f>EXTRACT_SPCHAR(smsSpamCollection_untouched!A2496)/Table1[[#This Row],[C]]</f>
        <v>0</v>
      </c>
      <c r="F2496" s="1">
        <f>EXTRACT_WORD(smsSpamCollection_untouched!A2496)</f>
        <v>12</v>
      </c>
      <c r="G2496" s="1">
        <f>EXTRACT_SHORTWORD(smsSpamCollection_untouched!A2496)/Table1[[#This Row],[W]]</f>
        <v>0.83333333333333337</v>
      </c>
      <c r="H2496" s="1">
        <f>EXTRACT_WORDLen(smsSpamCollection_untouched!A2496)/Table1[[#This Row],[W]]</f>
        <v>4.583333333333333</v>
      </c>
      <c r="I2496" s="1">
        <f>EXTRACT_UNIQUEWORD(smsSpamCollection_untouched!A2496)/Table1[[#This Row],[W]]</f>
        <v>1</v>
      </c>
      <c r="J2496" s="1"/>
      <c r="K2496" s="1"/>
      <c r="L2496" s="1"/>
      <c r="M2496" s="1"/>
      <c r="N2496" s="1"/>
      <c r="O2496" s="1"/>
      <c r="P2496" s="1" t="str">
        <f>smsSpamCollection_untouched!B2496</f>
        <v>ham</v>
      </c>
    </row>
    <row r="2497" spans="1:16" x14ac:dyDescent="0.3">
      <c r="A2497" s="1">
        <f>LEN(TRIM(smsSpamCollection_untouched!A2497))</f>
        <v>138</v>
      </c>
      <c r="B2497" s="1">
        <f>EXTRACT_ALPHA(smsSpamCollection_untouched!A2497)/Table1[[#This Row],[C]]</f>
        <v>0.78985507246376807</v>
      </c>
      <c r="C2497" s="1">
        <f>EXTRACT_NUMBER(smsSpamCollection_untouched!A2497)/Table1[[#This Row],[C]]</f>
        <v>0</v>
      </c>
      <c r="D2497" s="1">
        <f>(Table1[[#This Row],[W]]-1)/Table1[[#This Row],[C]]</f>
        <v>0.20289855072463769</v>
      </c>
      <c r="E2497" s="1">
        <f>EXTRACT_SPCHAR(smsSpamCollection_untouched!A2497)/Table1[[#This Row],[C]]</f>
        <v>7.246376811594203E-3</v>
      </c>
      <c r="F2497" s="1">
        <f>EXTRACT_WORD(smsSpamCollection_untouched!A2497)</f>
        <v>29</v>
      </c>
      <c r="G2497" s="1">
        <f>EXTRACT_SHORTWORD(smsSpamCollection_untouched!A2497)/Table1[[#This Row],[W]]</f>
        <v>0.86206896551724133</v>
      </c>
      <c r="H2497" s="1">
        <f>EXTRACT_WORDLen(smsSpamCollection_untouched!A2497)/Table1[[#This Row],[W]]</f>
        <v>3.7931034482758621</v>
      </c>
      <c r="I2497" s="1">
        <f>EXTRACT_UNIQUEWORD(smsSpamCollection_untouched!A2497)/Table1[[#This Row],[W]]</f>
        <v>0.82758620689655171</v>
      </c>
      <c r="J2497" s="1"/>
      <c r="K2497" s="1"/>
      <c r="L2497" s="1"/>
      <c r="M2497" s="1"/>
      <c r="N2497" s="1"/>
      <c r="O2497" s="1"/>
      <c r="P2497" s="1" t="str">
        <f>smsSpamCollection_untouched!B2497</f>
        <v>ham</v>
      </c>
    </row>
    <row r="2498" spans="1:16" x14ac:dyDescent="0.3">
      <c r="A2498" s="1">
        <f>LEN(TRIM(smsSpamCollection_untouched!A2498))</f>
        <v>150</v>
      </c>
      <c r="B2498" s="1">
        <f>EXTRACT_ALPHA(smsSpamCollection_untouched!A2498)/Table1[[#This Row],[C]]</f>
        <v>0.64666666666666661</v>
      </c>
      <c r="C2498" s="1">
        <f>EXTRACT_NUMBER(smsSpamCollection_untouched!A2498)/Table1[[#This Row],[C]]</f>
        <v>0.16</v>
      </c>
      <c r="D2498" s="1">
        <f>(Table1[[#This Row],[W]]-1)/Table1[[#This Row],[C]]</f>
        <v>0.15333333333333332</v>
      </c>
      <c r="E2498" s="1">
        <f>EXTRACT_SPCHAR(smsSpamCollection_untouched!A2498)/Table1[[#This Row],[C]]</f>
        <v>0.04</v>
      </c>
      <c r="F2498" s="1">
        <f>EXTRACT_WORD(smsSpamCollection_untouched!A2498)</f>
        <v>24</v>
      </c>
      <c r="G2498" s="1">
        <f>EXTRACT_SHORTWORD(smsSpamCollection_untouched!A2498)/Table1[[#This Row],[W]]</f>
        <v>0.75</v>
      </c>
      <c r="H2498" s="1">
        <f>EXTRACT_WORDLen(smsSpamCollection_untouched!A2498)/Table1[[#This Row],[W]]</f>
        <v>5.291666666666667</v>
      </c>
      <c r="I2498" s="1">
        <f>EXTRACT_UNIQUEWORD(smsSpamCollection_untouched!A2498)/Table1[[#This Row],[W]]</f>
        <v>0.91666666666666663</v>
      </c>
      <c r="J2498" s="1"/>
      <c r="K2498" s="1"/>
      <c r="L2498" s="1"/>
      <c r="M2498" s="1"/>
      <c r="N2498" s="1"/>
      <c r="O2498" s="1"/>
      <c r="P2498" s="1" t="str">
        <f>smsSpamCollection_untouched!B2498</f>
        <v>spam</v>
      </c>
    </row>
    <row r="2499" spans="1:16" x14ac:dyDescent="0.3">
      <c r="A2499" s="1">
        <f>LEN(TRIM(smsSpamCollection_untouched!A2499))</f>
        <v>164</v>
      </c>
      <c r="B2499" s="1">
        <f>EXTRACT_ALPHA(smsSpamCollection_untouched!A2499)/Table1[[#This Row],[C]]</f>
        <v>0.79268292682926833</v>
      </c>
      <c r="C2499" s="1">
        <f>EXTRACT_NUMBER(smsSpamCollection_untouched!A2499)/Table1[[#This Row],[C]]</f>
        <v>0</v>
      </c>
      <c r="D2499" s="1">
        <f>(Table1[[#This Row],[W]]-1)/Table1[[#This Row],[C]]</f>
        <v>0.12804878048780488</v>
      </c>
      <c r="E2499" s="1">
        <f>EXTRACT_SPCHAR(smsSpamCollection_untouched!A2499)/Table1[[#This Row],[C]]</f>
        <v>9.7560975609756101E-2</v>
      </c>
      <c r="F2499" s="1">
        <f>EXTRACT_WORD(smsSpamCollection_untouched!A2499)</f>
        <v>22</v>
      </c>
      <c r="G2499" s="1">
        <f>EXTRACT_SHORTWORD(smsSpamCollection_untouched!A2499)/Table1[[#This Row],[W]]</f>
        <v>0.86363636363636365</v>
      </c>
      <c r="H2499" s="1">
        <f>EXTRACT_WORDLen(smsSpamCollection_untouched!A2499)/Table1[[#This Row],[W]]</f>
        <v>6.6363636363636367</v>
      </c>
      <c r="I2499" s="1">
        <f>EXTRACT_UNIQUEWORD(smsSpamCollection_untouched!A2499)/Table1[[#This Row],[W]]</f>
        <v>0.77272727272727271</v>
      </c>
      <c r="J2499" s="1"/>
      <c r="K2499" s="1"/>
      <c r="L2499" s="1"/>
      <c r="M2499" s="1"/>
      <c r="N2499" s="1"/>
      <c r="O2499" s="1"/>
      <c r="P2499" s="1" t="str">
        <f>smsSpamCollection_untouched!B2499</f>
        <v>ham</v>
      </c>
    </row>
    <row r="2500" spans="1:16" x14ac:dyDescent="0.3">
      <c r="A2500" s="1">
        <f>LEN(TRIM(smsSpamCollection_untouched!A2500))</f>
        <v>51</v>
      </c>
      <c r="B2500" s="1">
        <f>EXTRACT_ALPHA(smsSpamCollection_untouched!A2500)/Table1[[#This Row],[C]]</f>
        <v>0.72549019607843135</v>
      </c>
      <c r="C2500" s="1">
        <f>EXTRACT_NUMBER(smsSpamCollection_untouched!A2500)/Table1[[#This Row],[C]]</f>
        <v>0</v>
      </c>
      <c r="D2500" s="1">
        <f>(Table1[[#This Row],[W]]-1)/Table1[[#This Row],[C]]</f>
        <v>0.21568627450980393</v>
      </c>
      <c r="E2500" s="1">
        <f>EXTRACT_SPCHAR(smsSpamCollection_untouched!A2500)/Table1[[#This Row],[C]]</f>
        <v>5.8823529411764705E-2</v>
      </c>
      <c r="F2500" s="1">
        <f>EXTRACT_WORD(smsSpamCollection_untouched!A2500)</f>
        <v>12</v>
      </c>
      <c r="G2500" s="1">
        <f>EXTRACT_SHORTWORD(smsSpamCollection_untouched!A2500)/Table1[[#This Row],[W]]</f>
        <v>0.75</v>
      </c>
      <c r="H2500" s="1">
        <f>EXTRACT_WORDLen(smsSpamCollection_untouched!A2500)/Table1[[#This Row],[W]]</f>
        <v>3.3333333333333335</v>
      </c>
      <c r="I2500" s="1">
        <f>EXTRACT_UNIQUEWORD(smsSpamCollection_untouched!A2500)/Table1[[#This Row],[W]]</f>
        <v>0.91666666666666663</v>
      </c>
      <c r="J2500" s="1"/>
      <c r="K2500" s="1"/>
      <c r="L2500" s="1"/>
      <c r="M2500" s="1"/>
      <c r="N2500" s="1"/>
      <c r="O2500" s="1"/>
      <c r="P2500" s="1" t="str">
        <f>smsSpamCollection_untouched!B2500</f>
        <v>ham</v>
      </c>
    </row>
    <row r="2501" spans="1:16" x14ac:dyDescent="0.3">
      <c r="A2501" s="1">
        <f>LEN(TRIM(smsSpamCollection_untouched!A2501))</f>
        <v>52</v>
      </c>
      <c r="B2501" s="1">
        <f>EXTRACT_ALPHA(smsSpamCollection_untouched!A2501)/Table1[[#This Row],[C]]</f>
        <v>0.67307692307692313</v>
      </c>
      <c r="C2501" s="1">
        <f>EXTRACT_NUMBER(smsSpamCollection_untouched!A2501)/Table1[[#This Row],[C]]</f>
        <v>1.9230769230769232E-2</v>
      </c>
      <c r="D2501" s="1">
        <f>(Table1[[#This Row],[W]]-1)/Table1[[#This Row],[C]]</f>
        <v>0.23076923076923078</v>
      </c>
      <c r="E2501" s="1">
        <f>EXTRACT_SPCHAR(smsSpamCollection_untouched!A2501)/Table1[[#This Row],[C]]</f>
        <v>0.11538461538461539</v>
      </c>
      <c r="F2501" s="1">
        <f>EXTRACT_WORD(smsSpamCollection_untouched!A2501)</f>
        <v>13</v>
      </c>
      <c r="G2501" s="1">
        <f>EXTRACT_SHORTWORD(smsSpamCollection_untouched!A2501)/Table1[[#This Row],[W]]</f>
        <v>0.53846153846153844</v>
      </c>
      <c r="H2501" s="1">
        <f>EXTRACT_WORDLen(smsSpamCollection_untouched!A2501)/Table1[[#This Row],[W]]</f>
        <v>3.2307692307692308</v>
      </c>
      <c r="I2501" s="1">
        <f>EXTRACT_UNIQUEWORD(smsSpamCollection_untouched!A2501)/Table1[[#This Row],[W]]</f>
        <v>0.84615384615384615</v>
      </c>
      <c r="J2501" s="1"/>
      <c r="K2501" s="1"/>
      <c r="L2501" s="1"/>
      <c r="M2501" s="1"/>
      <c r="N2501" s="1"/>
      <c r="O2501" s="1"/>
      <c r="P2501" s="1" t="str">
        <f>smsSpamCollection_untouched!B2501</f>
        <v>ham</v>
      </c>
    </row>
    <row r="2502" spans="1:16" x14ac:dyDescent="0.3">
      <c r="A2502" s="1">
        <f>LEN(TRIM(smsSpamCollection_untouched!A2502))</f>
        <v>31</v>
      </c>
      <c r="B2502" s="1">
        <f>EXTRACT_ALPHA(smsSpamCollection_untouched!A2502)/Table1[[#This Row],[C]]</f>
        <v>0.64516129032258063</v>
      </c>
      <c r="C2502" s="1">
        <f>EXTRACT_NUMBER(smsSpamCollection_untouched!A2502)/Table1[[#This Row],[C]]</f>
        <v>0</v>
      </c>
      <c r="D2502" s="1">
        <f>(Table1[[#This Row],[W]]-1)/Table1[[#This Row],[C]]</f>
        <v>0.16129032258064516</v>
      </c>
      <c r="E2502" s="1">
        <f>EXTRACT_SPCHAR(smsSpamCollection_untouched!A2502)/Table1[[#This Row],[C]]</f>
        <v>0.19354838709677419</v>
      </c>
      <c r="F2502" s="1">
        <f>EXTRACT_WORD(smsSpamCollection_untouched!A2502)</f>
        <v>6</v>
      </c>
      <c r="G2502" s="1">
        <f>EXTRACT_SHORTWORD(smsSpamCollection_untouched!A2502)/Table1[[#This Row],[W]]</f>
        <v>0.66666666666666663</v>
      </c>
      <c r="H2502" s="1">
        <f>EXTRACT_WORDLen(smsSpamCollection_untouched!A2502)/Table1[[#This Row],[W]]</f>
        <v>4.333333333333333</v>
      </c>
      <c r="I2502" s="1">
        <f>EXTRACT_UNIQUEWORD(smsSpamCollection_untouched!A2502)/Table1[[#This Row],[W]]</f>
        <v>1</v>
      </c>
      <c r="J2502" s="1"/>
      <c r="K2502" s="1"/>
      <c r="L2502" s="1"/>
      <c r="M2502" s="1"/>
      <c r="N2502" s="1"/>
      <c r="O2502" s="1"/>
      <c r="P2502" s="1" t="str">
        <f>smsSpamCollection_untouched!B2502</f>
        <v>ham</v>
      </c>
    </row>
    <row r="2503" spans="1:16" x14ac:dyDescent="0.3">
      <c r="A2503" s="1">
        <f>LEN(TRIM(smsSpamCollection_untouched!A2503))</f>
        <v>36</v>
      </c>
      <c r="B2503" s="1">
        <f>EXTRACT_ALPHA(smsSpamCollection_untouched!A2503)/Table1[[#This Row],[C]]</f>
        <v>0.83333333333333337</v>
      </c>
      <c r="C2503" s="1">
        <f>EXTRACT_NUMBER(smsSpamCollection_untouched!A2503)/Table1[[#This Row],[C]]</f>
        <v>0</v>
      </c>
      <c r="D2503" s="1">
        <f>(Table1[[#This Row],[W]]-1)/Table1[[#This Row],[C]]</f>
        <v>0.16666666666666666</v>
      </c>
      <c r="E2503" s="1">
        <f>EXTRACT_SPCHAR(smsSpamCollection_untouched!A2503)/Table1[[#This Row],[C]]</f>
        <v>0</v>
      </c>
      <c r="F2503" s="1">
        <f>EXTRACT_WORD(smsSpamCollection_untouched!A2503)</f>
        <v>7</v>
      </c>
      <c r="G2503" s="1">
        <f>EXTRACT_SHORTWORD(smsSpamCollection_untouched!A2503)/Table1[[#This Row],[W]]</f>
        <v>0.8571428571428571</v>
      </c>
      <c r="H2503" s="1">
        <f>EXTRACT_WORDLen(smsSpamCollection_untouched!A2503)/Table1[[#This Row],[W]]</f>
        <v>4.2857142857142856</v>
      </c>
      <c r="I2503" s="1">
        <f>EXTRACT_UNIQUEWORD(smsSpamCollection_untouched!A2503)/Table1[[#This Row],[W]]</f>
        <v>1</v>
      </c>
      <c r="J2503" s="1"/>
      <c r="K2503" s="1"/>
      <c r="L2503" s="1"/>
      <c r="M2503" s="1"/>
      <c r="N2503" s="1"/>
      <c r="O2503" s="1"/>
      <c r="P2503" s="1" t="str">
        <f>smsSpamCollection_untouched!B2503</f>
        <v>ham</v>
      </c>
    </row>
    <row r="2504" spans="1:16" x14ac:dyDescent="0.3">
      <c r="A2504" s="1">
        <f>LEN(TRIM(smsSpamCollection_untouched!A2504))</f>
        <v>28</v>
      </c>
      <c r="B2504" s="1">
        <f>EXTRACT_ALPHA(smsSpamCollection_untouched!A2504)/Table1[[#This Row],[C]]</f>
        <v>0.7142857142857143</v>
      </c>
      <c r="C2504" s="1">
        <f>EXTRACT_NUMBER(smsSpamCollection_untouched!A2504)/Table1[[#This Row],[C]]</f>
        <v>0</v>
      </c>
      <c r="D2504" s="1">
        <f>(Table1[[#This Row],[W]]-1)/Table1[[#This Row],[C]]</f>
        <v>0.14285714285714285</v>
      </c>
      <c r="E2504" s="1">
        <f>EXTRACT_SPCHAR(smsSpamCollection_untouched!A2504)/Table1[[#This Row],[C]]</f>
        <v>0.14285714285714285</v>
      </c>
      <c r="F2504" s="1">
        <f>EXTRACT_WORD(smsSpamCollection_untouched!A2504)</f>
        <v>5</v>
      </c>
      <c r="G2504" s="1">
        <f>EXTRACT_SHORTWORD(smsSpamCollection_untouched!A2504)/Table1[[#This Row],[W]]</f>
        <v>0.6</v>
      </c>
      <c r="H2504" s="1">
        <f>EXTRACT_WORDLen(smsSpamCollection_untouched!A2504)/Table1[[#This Row],[W]]</f>
        <v>4.8</v>
      </c>
      <c r="I2504" s="1">
        <f>EXTRACT_UNIQUEWORD(smsSpamCollection_untouched!A2504)/Table1[[#This Row],[W]]</f>
        <v>1</v>
      </c>
      <c r="J2504" s="1"/>
      <c r="K2504" s="1"/>
      <c r="L2504" s="1"/>
      <c r="M2504" s="1"/>
      <c r="N2504" s="1"/>
      <c r="O2504" s="1"/>
      <c r="P2504" s="1" t="str">
        <f>smsSpamCollection_untouched!B2504</f>
        <v>ham</v>
      </c>
    </row>
    <row r="2505" spans="1:16" x14ac:dyDescent="0.3">
      <c r="A2505" s="1">
        <f>LEN(TRIM(smsSpamCollection_untouched!A2505))</f>
        <v>305</v>
      </c>
      <c r="B2505" s="1">
        <f>EXTRACT_ALPHA(smsSpamCollection_untouched!A2505)/Table1[[#This Row],[C]]</f>
        <v>0.75409836065573765</v>
      </c>
      <c r="C2505" s="1">
        <f>EXTRACT_NUMBER(smsSpamCollection_untouched!A2505)/Table1[[#This Row],[C]]</f>
        <v>0</v>
      </c>
      <c r="D2505" s="1">
        <f>(Table1[[#This Row],[W]]-1)/Table1[[#This Row],[C]]</f>
        <v>0.2</v>
      </c>
      <c r="E2505" s="1">
        <f>EXTRACT_SPCHAR(smsSpamCollection_untouched!A2505)/Table1[[#This Row],[C]]</f>
        <v>4.5901639344262293E-2</v>
      </c>
      <c r="F2505" s="1">
        <f>EXTRACT_WORD(smsSpamCollection_untouched!A2505)</f>
        <v>62</v>
      </c>
      <c r="G2505" s="1">
        <f>EXTRACT_SHORTWORD(smsSpamCollection_untouched!A2505)/Table1[[#This Row],[W]]</f>
        <v>0.77419354838709675</v>
      </c>
      <c r="H2505" s="1">
        <f>EXTRACT_WORDLen(smsSpamCollection_untouched!A2505)/Table1[[#This Row],[W]]</f>
        <v>3.935483870967742</v>
      </c>
      <c r="I2505" s="1">
        <f>EXTRACT_UNIQUEWORD(smsSpamCollection_untouched!A2505)/Table1[[#This Row],[W]]</f>
        <v>0.79032258064516125</v>
      </c>
      <c r="J2505" s="1"/>
      <c r="K2505" s="1"/>
      <c r="L2505" s="1"/>
      <c r="M2505" s="1"/>
      <c r="N2505" s="1"/>
      <c r="O2505" s="1"/>
      <c r="P2505" s="1" t="str">
        <f>smsSpamCollection_untouched!B2505</f>
        <v>ham</v>
      </c>
    </row>
    <row r="2506" spans="1:16" x14ac:dyDescent="0.3">
      <c r="A2506" s="1">
        <f>LEN(TRIM(smsSpamCollection_untouched!A2506))</f>
        <v>202</v>
      </c>
      <c r="B2506" s="1">
        <f>EXTRACT_ALPHA(smsSpamCollection_untouched!A2506)/Table1[[#This Row],[C]]</f>
        <v>0.79702970297029707</v>
      </c>
      <c r="C2506" s="1">
        <f>EXTRACT_NUMBER(smsSpamCollection_untouched!A2506)/Table1[[#This Row],[C]]</f>
        <v>0</v>
      </c>
      <c r="D2506" s="1">
        <f>(Table1[[#This Row],[W]]-1)/Table1[[#This Row],[C]]</f>
        <v>0.19306930693069307</v>
      </c>
      <c r="E2506" s="1">
        <f>EXTRACT_SPCHAR(smsSpamCollection_untouched!A2506)/Table1[[#This Row],[C]]</f>
        <v>9.9009900990099011E-3</v>
      </c>
      <c r="F2506" s="1">
        <f>EXTRACT_WORD(smsSpamCollection_untouched!A2506)</f>
        <v>40</v>
      </c>
      <c r="G2506" s="1">
        <f>EXTRACT_SHORTWORD(smsSpamCollection_untouched!A2506)/Table1[[#This Row],[W]]</f>
        <v>0.72499999999999998</v>
      </c>
      <c r="H2506" s="1">
        <f>EXTRACT_WORDLen(smsSpamCollection_untouched!A2506)/Table1[[#This Row],[W]]</f>
        <v>4.0750000000000002</v>
      </c>
      <c r="I2506" s="1">
        <f>EXTRACT_UNIQUEWORD(smsSpamCollection_untouched!A2506)/Table1[[#This Row],[W]]</f>
        <v>0.75</v>
      </c>
      <c r="J2506" s="1"/>
      <c r="K2506" s="1"/>
      <c r="L2506" s="1"/>
      <c r="M2506" s="1"/>
      <c r="N2506" s="1"/>
      <c r="O2506" s="1"/>
      <c r="P2506" s="1" t="str">
        <f>smsSpamCollection_untouched!B2506</f>
        <v>ham</v>
      </c>
    </row>
    <row r="2507" spans="1:16" x14ac:dyDescent="0.3">
      <c r="A2507" s="1">
        <f>LEN(TRIM(smsSpamCollection_untouched!A2507))</f>
        <v>158</v>
      </c>
      <c r="B2507" s="1">
        <f>EXTRACT_ALPHA(smsSpamCollection_untouched!A2507)/Table1[[#This Row],[C]]</f>
        <v>0.740506329113924</v>
      </c>
      <c r="C2507" s="1">
        <f>EXTRACT_NUMBER(smsSpamCollection_untouched!A2507)/Table1[[#This Row],[C]]</f>
        <v>0</v>
      </c>
      <c r="D2507" s="1">
        <f>(Table1[[#This Row],[W]]-1)/Table1[[#This Row],[C]]</f>
        <v>0.20886075949367089</v>
      </c>
      <c r="E2507" s="1">
        <f>EXTRACT_SPCHAR(smsSpamCollection_untouched!A2507)/Table1[[#This Row],[C]]</f>
        <v>5.0632911392405063E-2</v>
      </c>
      <c r="F2507" s="1">
        <f>EXTRACT_WORD(smsSpamCollection_untouched!A2507)</f>
        <v>34</v>
      </c>
      <c r="G2507" s="1">
        <f>EXTRACT_SHORTWORD(smsSpamCollection_untouched!A2507)/Table1[[#This Row],[W]]</f>
        <v>0.6470588235294118</v>
      </c>
      <c r="H2507" s="1">
        <f>EXTRACT_WORDLen(smsSpamCollection_untouched!A2507)/Table1[[#This Row],[W]]</f>
        <v>3.6764705882352939</v>
      </c>
      <c r="I2507" s="1">
        <f>EXTRACT_UNIQUEWORD(smsSpamCollection_untouched!A2507)/Table1[[#This Row],[W]]</f>
        <v>0.82352941176470584</v>
      </c>
      <c r="J2507" s="1"/>
      <c r="K2507" s="1"/>
      <c r="L2507" s="1"/>
      <c r="M2507" s="1"/>
      <c r="N2507" s="1"/>
      <c r="O2507" s="1"/>
      <c r="P2507" s="1" t="str">
        <f>smsSpamCollection_untouched!B2507</f>
        <v>ham</v>
      </c>
    </row>
    <row r="2508" spans="1:16" x14ac:dyDescent="0.3">
      <c r="A2508" s="1">
        <f>LEN(TRIM(smsSpamCollection_untouched!A2508))</f>
        <v>36</v>
      </c>
      <c r="B2508" s="1">
        <f>EXTRACT_ALPHA(smsSpamCollection_untouched!A2508)/Table1[[#This Row],[C]]</f>
        <v>0.77777777777777779</v>
      </c>
      <c r="C2508" s="1">
        <f>EXTRACT_NUMBER(smsSpamCollection_untouched!A2508)/Table1[[#This Row],[C]]</f>
        <v>0</v>
      </c>
      <c r="D2508" s="1">
        <f>(Table1[[#This Row],[W]]-1)/Table1[[#This Row],[C]]</f>
        <v>0.1388888888888889</v>
      </c>
      <c r="E2508" s="1">
        <f>EXTRACT_SPCHAR(smsSpamCollection_untouched!A2508)/Table1[[#This Row],[C]]</f>
        <v>8.3333333333333329E-2</v>
      </c>
      <c r="F2508" s="1">
        <f>EXTRACT_WORD(smsSpamCollection_untouched!A2508)</f>
        <v>6</v>
      </c>
      <c r="G2508" s="1">
        <f>EXTRACT_SHORTWORD(smsSpamCollection_untouched!A2508)/Table1[[#This Row],[W]]</f>
        <v>0.83333333333333337</v>
      </c>
      <c r="H2508" s="1">
        <f>EXTRACT_WORDLen(smsSpamCollection_untouched!A2508)/Table1[[#This Row],[W]]</f>
        <v>5.166666666666667</v>
      </c>
      <c r="I2508" s="1">
        <f>EXTRACT_UNIQUEWORD(smsSpamCollection_untouched!A2508)/Table1[[#This Row],[W]]</f>
        <v>1</v>
      </c>
      <c r="J2508" s="1"/>
      <c r="K2508" s="1"/>
      <c r="L2508" s="1"/>
      <c r="M2508" s="1"/>
      <c r="N2508" s="1"/>
      <c r="O2508" s="1"/>
      <c r="P2508" s="1" t="str">
        <f>smsSpamCollection_untouched!B2508</f>
        <v>ham</v>
      </c>
    </row>
    <row r="2509" spans="1:16" x14ac:dyDescent="0.3">
      <c r="A2509" s="1">
        <f>LEN(TRIM(smsSpamCollection_untouched!A2509))</f>
        <v>20</v>
      </c>
      <c r="B2509" s="1">
        <f>EXTRACT_ALPHA(smsSpamCollection_untouched!A2509)/Table1[[#This Row],[C]]</f>
        <v>0.8</v>
      </c>
      <c r="C2509" s="1">
        <f>EXTRACT_NUMBER(smsSpamCollection_untouched!A2509)/Table1[[#This Row],[C]]</f>
        <v>0</v>
      </c>
      <c r="D2509" s="1">
        <f>(Table1[[#This Row],[W]]-1)/Table1[[#This Row],[C]]</f>
        <v>0.15</v>
      </c>
      <c r="E2509" s="1">
        <f>EXTRACT_SPCHAR(smsSpamCollection_untouched!A2509)/Table1[[#This Row],[C]]</f>
        <v>0.05</v>
      </c>
      <c r="F2509" s="1">
        <f>EXTRACT_WORD(smsSpamCollection_untouched!A2509)</f>
        <v>4</v>
      </c>
      <c r="G2509" s="1">
        <f>EXTRACT_SHORTWORD(smsSpamCollection_untouched!A2509)/Table1[[#This Row],[W]]</f>
        <v>0.75</v>
      </c>
      <c r="H2509" s="1">
        <f>EXTRACT_WORDLen(smsSpamCollection_untouched!A2509)/Table1[[#This Row],[W]]</f>
        <v>4.25</v>
      </c>
      <c r="I2509" s="1">
        <f>EXTRACT_UNIQUEWORD(smsSpamCollection_untouched!A2509)/Table1[[#This Row],[W]]</f>
        <v>1</v>
      </c>
      <c r="J2509" s="1"/>
      <c r="K2509" s="1"/>
      <c r="L2509" s="1"/>
      <c r="M2509" s="1"/>
      <c r="N2509" s="1"/>
      <c r="O2509" s="1"/>
      <c r="P2509" s="1" t="str">
        <f>smsSpamCollection_untouched!B2509</f>
        <v>ham</v>
      </c>
    </row>
    <row r="2510" spans="1:16" x14ac:dyDescent="0.3">
      <c r="A2510" s="1">
        <f>LEN(TRIM(smsSpamCollection_untouched!A2510))</f>
        <v>6</v>
      </c>
      <c r="B2510" s="1">
        <f>EXTRACT_ALPHA(smsSpamCollection_untouched!A2510)/Table1[[#This Row],[C]]</f>
        <v>0.5</v>
      </c>
      <c r="C2510" s="1">
        <f>EXTRACT_NUMBER(smsSpamCollection_untouched!A2510)/Table1[[#This Row],[C]]</f>
        <v>0</v>
      </c>
      <c r="D2510" s="1">
        <f>(Table1[[#This Row],[W]]-1)/Table1[[#This Row],[C]]</f>
        <v>0</v>
      </c>
      <c r="E2510" s="1">
        <f>EXTRACT_SPCHAR(smsSpamCollection_untouched!A2510)/Table1[[#This Row],[C]]</f>
        <v>0.5</v>
      </c>
      <c r="F2510" s="1">
        <f>EXTRACT_WORD(smsSpamCollection_untouched!A2510)</f>
        <v>1</v>
      </c>
      <c r="G2510" s="1">
        <f>EXTRACT_SHORTWORD(smsSpamCollection_untouched!A2510)/Table1[[#This Row],[W]]</f>
        <v>1</v>
      </c>
      <c r="H2510" s="1">
        <f>EXTRACT_WORDLen(smsSpamCollection_untouched!A2510)/Table1[[#This Row],[W]]</f>
        <v>6</v>
      </c>
      <c r="I2510" s="1">
        <f>EXTRACT_UNIQUEWORD(smsSpamCollection_untouched!A2510)/Table1[[#This Row],[W]]</f>
        <v>1</v>
      </c>
      <c r="J2510" s="1"/>
      <c r="K2510" s="1"/>
      <c r="L2510" s="1"/>
      <c r="M2510" s="1"/>
      <c r="N2510" s="1"/>
      <c r="O2510" s="1"/>
      <c r="P2510" s="1" t="str">
        <f>smsSpamCollection_untouched!B2510</f>
        <v>ham</v>
      </c>
    </row>
    <row r="2511" spans="1:16" x14ac:dyDescent="0.3">
      <c r="A2511" s="1">
        <f>LEN(TRIM(smsSpamCollection_untouched!A2511))</f>
        <v>5</v>
      </c>
      <c r="B2511" s="1">
        <f>EXTRACT_ALPHA(smsSpamCollection_untouched!A2511)/Table1[[#This Row],[C]]</f>
        <v>0.4</v>
      </c>
      <c r="C2511" s="1">
        <f>EXTRACT_NUMBER(smsSpamCollection_untouched!A2511)/Table1[[#This Row],[C]]</f>
        <v>0</v>
      </c>
      <c r="D2511" s="1">
        <f>(Table1[[#This Row],[W]]-1)/Table1[[#This Row],[C]]</f>
        <v>0</v>
      </c>
      <c r="E2511" s="1">
        <f>EXTRACT_SPCHAR(smsSpamCollection_untouched!A2511)/Table1[[#This Row],[C]]</f>
        <v>0.6</v>
      </c>
      <c r="F2511" s="1">
        <f>EXTRACT_WORD(smsSpamCollection_untouched!A2511)</f>
        <v>1</v>
      </c>
      <c r="G2511" s="1">
        <f>EXTRACT_SHORTWORD(smsSpamCollection_untouched!A2511)/Table1[[#This Row],[W]]</f>
        <v>1</v>
      </c>
      <c r="H2511" s="1">
        <f>EXTRACT_WORDLen(smsSpamCollection_untouched!A2511)/Table1[[#This Row],[W]]</f>
        <v>5</v>
      </c>
      <c r="I2511" s="1">
        <f>EXTRACT_UNIQUEWORD(smsSpamCollection_untouched!A2511)/Table1[[#This Row],[W]]</f>
        <v>1</v>
      </c>
      <c r="J2511" s="1"/>
      <c r="K2511" s="1"/>
      <c r="L2511" s="1"/>
      <c r="M2511" s="1"/>
      <c r="N2511" s="1"/>
      <c r="O2511" s="1"/>
      <c r="P2511" s="1" t="str">
        <f>smsSpamCollection_untouched!B2511</f>
        <v>ham</v>
      </c>
    </row>
    <row r="2512" spans="1:16" x14ac:dyDescent="0.3">
      <c r="A2512" s="1">
        <f>LEN(TRIM(smsSpamCollection_untouched!A2512))</f>
        <v>149</v>
      </c>
      <c r="B2512" s="1">
        <f>EXTRACT_ALPHA(smsSpamCollection_untouched!A2512)/Table1[[#This Row],[C]]</f>
        <v>0.69798657718120805</v>
      </c>
      <c r="C2512" s="1">
        <f>EXTRACT_NUMBER(smsSpamCollection_untouched!A2512)/Table1[[#This Row],[C]]</f>
        <v>3.3557046979865772E-2</v>
      </c>
      <c r="D2512" s="1">
        <f>(Table1[[#This Row],[W]]-1)/Table1[[#This Row],[C]]</f>
        <v>0.20805369127516779</v>
      </c>
      <c r="E2512" s="1">
        <f>EXTRACT_SPCHAR(smsSpamCollection_untouched!A2512)/Table1[[#This Row],[C]]</f>
        <v>6.0402684563758392E-2</v>
      </c>
      <c r="F2512" s="1">
        <f>EXTRACT_WORD(smsSpamCollection_untouched!A2512)</f>
        <v>32</v>
      </c>
      <c r="G2512" s="1">
        <f>EXTRACT_SHORTWORD(smsSpamCollection_untouched!A2512)/Table1[[#This Row],[W]]</f>
        <v>0.625</v>
      </c>
      <c r="H2512" s="1">
        <f>EXTRACT_WORDLen(smsSpamCollection_untouched!A2512)/Table1[[#This Row],[W]]</f>
        <v>3.6875</v>
      </c>
      <c r="I2512" s="1">
        <f>EXTRACT_UNIQUEWORD(smsSpamCollection_untouched!A2512)/Table1[[#This Row],[W]]</f>
        <v>0.875</v>
      </c>
      <c r="J2512" s="1"/>
      <c r="K2512" s="1"/>
      <c r="L2512" s="1"/>
      <c r="M2512" s="1"/>
      <c r="N2512" s="1"/>
      <c r="O2512" s="1"/>
      <c r="P2512" s="1" t="str">
        <f>smsSpamCollection_untouched!B2512</f>
        <v>ham</v>
      </c>
    </row>
    <row r="2513" spans="1:16" x14ac:dyDescent="0.3">
      <c r="A2513" s="1">
        <f>LEN(TRIM(smsSpamCollection_untouched!A2513))</f>
        <v>74</v>
      </c>
      <c r="B2513" s="1">
        <f>EXTRACT_ALPHA(smsSpamCollection_untouched!A2513)/Table1[[#This Row],[C]]</f>
        <v>0.71621621621621623</v>
      </c>
      <c r="C2513" s="1">
        <f>EXTRACT_NUMBER(smsSpamCollection_untouched!A2513)/Table1[[#This Row],[C]]</f>
        <v>0</v>
      </c>
      <c r="D2513" s="1">
        <f>(Table1[[#This Row],[W]]-1)/Table1[[#This Row],[C]]</f>
        <v>0.16216216216216217</v>
      </c>
      <c r="E2513" s="1">
        <f>EXTRACT_SPCHAR(smsSpamCollection_untouched!A2513)/Table1[[#This Row],[C]]</f>
        <v>0.12162162162162163</v>
      </c>
      <c r="F2513" s="1">
        <f>EXTRACT_WORD(smsSpamCollection_untouched!A2513)</f>
        <v>13</v>
      </c>
      <c r="G2513" s="1">
        <f>EXTRACT_SHORTWORD(smsSpamCollection_untouched!A2513)/Table1[[#This Row],[W]]</f>
        <v>0.76923076923076927</v>
      </c>
      <c r="H2513" s="1">
        <f>EXTRACT_WORDLen(smsSpamCollection_untouched!A2513)/Table1[[#This Row],[W]]</f>
        <v>4.7692307692307692</v>
      </c>
      <c r="I2513" s="1">
        <f>EXTRACT_UNIQUEWORD(smsSpamCollection_untouched!A2513)/Table1[[#This Row],[W]]</f>
        <v>1</v>
      </c>
      <c r="J2513" s="1"/>
      <c r="K2513" s="1"/>
      <c r="L2513" s="1"/>
      <c r="M2513" s="1"/>
      <c r="N2513" s="1"/>
      <c r="O2513" s="1"/>
      <c r="P2513" s="1" t="str">
        <f>smsSpamCollection_untouched!B2513</f>
        <v>ham</v>
      </c>
    </row>
    <row r="2514" spans="1:16" x14ac:dyDescent="0.3">
      <c r="A2514" s="1">
        <f>LEN(TRIM(smsSpamCollection_untouched!A2514))</f>
        <v>19</v>
      </c>
      <c r="B2514" s="1">
        <f>EXTRACT_ALPHA(smsSpamCollection_untouched!A2514)/Table1[[#This Row],[C]]</f>
        <v>0.73684210526315785</v>
      </c>
      <c r="C2514" s="1">
        <f>EXTRACT_NUMBER(smsSpamCollection_untouched!A2514)/Table1[[#This Row],[C]]</f>
        <v>0</v>
      </c>
      <c r="D2514" s="1">
        <f>(Table1[[#This Row],[W]]-1)/Table1[[#This Row],[C]]</f>
        <v>0.15789473684210525</v>
      </c>
      <c r="E2514" s="1">
        <f>EXTRACT_SPCHAR(smsSpamCollection_untouched!A2514)/Table1[[#This Row],[C]]</f>
        <v>0.10526315789473684</v>
      </c>
      <c r="F2514" s="1">
        <f>EXTRACT_WORD(smsSpamCollection_untouched!A2514)</f>
        <v>4</v>
      </c>
      <c r="G2514" s="1">
        <f>EXTRACT_SHORTWORD(smsSpamCollection_untouched!A2514)/Table1[[#This Row],[W]]</f>
        <v>0.75</v>
      </c>
      <c r="H2514" s="1">
        <f>EXTRACT_WORDLen(smsSpamCollection_untouched!A2514)/Table1[[#This Row],[W]]</f>
        <v>4</v>
      </c>
      <c r="I2514" s="1">
        <f>EXTRACT_UNIQUEWORD(smsSpamCollection_untouched!A2514)/Table1[[#This Row],[W]]</f>
        <v>1</v>
      </c>
      <c r="J2514" s="1"/>
      <c r="K2514" s="1"/>
      <c r="L2514" s="1"/>
      <c r="M2514" s="1"/>
      <c r="N2514" s="1"/>
      <c r="O2514" s="1"/>
      <c r="P2514" s="1" t="str">
        <f>smsSpamCollection_untouched!B2514</f>
        <v>ham</v>
      </c>
    </row>
    <row r="2515" spans="1:16" x14ac:dyDescent="0.3">
      <c r="A2515" s="1">
        <f>LEN(TRIM(smsSpamCollection_untouched!A2515))</f>
        <v>149</v>
      </c>
      <c r="B2515" s="1">
        <f>EXTRACT_ALPHA(smsSpamCollection_untouched!A2515)/Table1[[#This Row],[C]]</f>
        <v>0.77181208053691275</v>
      </c>
      <c r="C2515" s="1">
        <f>EXTRACT_NUMBER(smsSpamCollection_untouched!A2515)/Table1[[#This Row],[C]]</f>
        <v>6.7114093959731542E-3</v>
      </c>
      <c r="D2515" s="1">
        <f>(Table1[[#This Row],[W]]-1)/Table1[[#This Row],[C]]</f>
        <v>0.20134228187919462</v>
      </c>
      <c r="E2515" s="1">
        <f>EXTRACT_SPCHAR(smsSpamCollection_untouched!A2515)/Table1[[#This Row],[C]]</f>
        <v>2.6845637583892617E-2</v>
      </c>
      <c r="F2515" s="1">
        <f>EXTRACT_WORD(smsSpamCollection_untouched!A2515)</f>
        <v>31</v>
      </c>
      <c r="G2515" s="1">
        <f>EXTRACT_SHORTWORD(smsSpamCollection_untouched!A2515)/Table1[[#This Row],[W]]</f>
        <v>0.61290322580645162</v>
      </c>
      <c r="H2515" s="1">
        <f>EXTRACT_WORDLen(smsSpamCollection_untouched!A2515)/Table1[[#This Row],[W]]</f>
        <v>3.870967741935484</v>
      </c>
      <c r="I2515" s="1">
        <f>EXTRACT_UNIQUEWORD(smsSpamCollection_untouched!A2515)/Table1[[#This Row],[W]]</f>
        <v>0.90322580645161288</v>
      </c>
      <c r="J2515" s="1"/>
      <c r="K2515" s="1"/>
      <c r="L2515" s="1"/>
      <c r="M2515" s="1"/>
      <c r="N2515" s="1"/>
      <c r="O2515" s="1"/>
      <c r="P2515" s="1" t="str">
        <f>smsSpamCollection_untouched!B2515</f>
        <v>ham</v>
      </c>
    </row>
    <row r="2516" spans="1:16" x14ac:dyDescent="0.3">
      <c r="A2516" s="1">
        <f>LEN(TRIM(smsSpamCollection_untouched!A2516))</f>
        <v>158</v>
      </c>
      <c r="B2516" s="1">
        <f>EXTRACT_ALPHA(smsSpamCollection_untouched!A2516)/Table1[[#This Row],[C]]</f>
        <v>0.66455696202531644</v>
      </c>
      <c r="C2516" s="1">
        <f>EXTRACT_NUMBER(smsSpamCollection_untouched!A2516)/Table1[[#This Row],[C]]</f>
        <v>0.10759493670886076</v>
      </c>
      <c r="D2516" s="1">
        <f>(Table1[[#This Row],[W]]-1)/Table1[[#This Row],[C]]</f>
        <v>0.19620253164556961</v>
      </c>
      <c r="E2516" s="1">
        <f>EXTRACT_SPCHAR(smsSpamCollection_untouched!A2516)/Table1[[#This Row],[C]]</f>
        <v>3.1645569620253167E-2</v>
      </c>
      <c r="F2516" s="1">
        <f>EXTRACT_WORD(smsSpamCollection_untouched!A2516)</f>
        <v>32</v>
      </c>
      <c r="G2516" s="1">
        <f>EXTRACT_SHORTWORD(smsSpamCollection_untouched!A2516)/Table1[[#This Row],[W]]</f>
        <v>0.71875</v>
      </c>
      <c r="H2516" s="1">
        <f>EXTRACT_WORDLen(smsSpamCollection_untouched!A2516)/Table1[[#This Row],[W]]</f>
        <v>3.96875</v>
      </c>
      <c r="I2516" s="1">
        <f>EXTRACT_UNIQUEWORD(smsSpamCollection_untouched!A2516)/Table1[[#This Row],[W]]</f>
        <v>0.8125</v>
      </c>
      <c r="J2516" s="1"/>
      <c r="K2516" s="1"/>
      <c r="L2516" s="1"/>
      <c r="M2516" s="1"/>
      <c r="N2516" s="1"/>
      <c r="O2516" s="1"/>
      <c r="P2516" s="1" t="str">
        <f>smsSpamCollection_untouched!B2516</f>
        <v>spam</v>
      </c>
    </row>
    <row r="2517" spans="1:16" x14ac:dyDescent="0.3">
      <c r="A2517" s="1">
        <f>LEN(TRIM(smsSpamCollection_untouched!A2517))</f>
        <v>43</v>
      </c>
      <c r="B2517" s="1">
        <f>EXTRACT_ALPHA(smsSpamCollection_untouched!A2517)/Table1[[#This Row],[C]]</f>
        <v>0.72093023255813948</v>
      </c>
      <c r="C2517" s="1">
        <f>EXTRACT_NUMBER(smsSpamCollection_untouched!A2517)/Table1[[#This Row],[C]]</f>
        <v>0</v>
      </c>
      <c r="D2517" s="1">
        <f>(Table1[[#This Row],[W]]-1)/Table1[[#This Row],[C]]</f>
        <v>0.20930232558139536</v>
      </c>
      <c r="E2517" s="1">
        <f>EXTRACT_SPCHAR(smsSpamCollection_untouched!A2517)/Table1[[#This Row],[C]]</f>
        <v>0.11627906976744186</v>
      </c>
      <c r="F2517" s="1">
        <f>EXTRACT_WORD(smsSpamCollection_untouched!A2517)</f>
        <v>10</v>
      </c>
      <c r="G2517" s="1">
        <f>EXTRACT_SHORTWORD(smsSpamCollection_untouched!A2517)/Table1[[#This Row],[W]]</f>
        <v>0.6</v>
      </c>
      <c r="H2517" s="1">
        <f>EXTRACT_WORDLen(smsSpamCollection_untouched!A2517)/Table1[[#This Row],[W]]</f>
        <v>3.6</v>
      </c>
      <c r="I2517" s="1">
        <f>EXTRACT_UNIQUEWORD(smsSpamCollection_untouched!A2517)/Table1[[#This Row],[W]]</f>
        <v>0.8</v>
      </c>
      <c r="J2517" s="1"/>
      <c r="K2517" s="1"/>
      <c r="L2517" s="1"/>
      <c r="M2517" s="1"/>
      <c r="N2517" s="1"/>
      <c r="O2517" s="1"/>
      <c r="P2517" s="1" t="str">
        <f>smsSpamCollection_untouched!B2517</f>
        <v>ham</v>
      </c>
    </row>
    <row r="2518" spans="1:16" x14ac:dyDescent="0.3">
      <c r="A2518" s="1">
        <f>LEN(TRIM(smsSpamCollection_untouched!A2518))</f>
        <v>54</v>
      </c>
      <c r="B2518" s="1">
        <f>EXTRACT_ALPHA(smsSpamCollection_untouched!A2518)/Table1[[#This Row],[C]]</f>
        <v>0.77777777777777779</v>
      </c>
      <c r="C2518" s="1">
        <f>EXTRACT_NUMBER(smsSpamCollection_untouched!A2518)/Table1[[#This Row],[C]]</f>
        <v>0</v>
      </c>
      <c r="D2518" s="1">
        <f>(Table1[[#This Row],[W]]-1)/Table1[[#This Row],[C]]</f>
        <v>0.18518518518518517</v>
      </c>
      <c r="E2518" s="1">
        <f>EXTRACT_SPCHAR(smsSpamCollection_untouched!A2518)/Table1[[#This Row],[C]]</f>
        <v>3.7037037037037035E-2</v>
      </c>
      <c r="F2518" s="1">
        <f>EXTRACT_WORD(smsSpamCollection_untouched!A2518)</f>
        <v>11</v>
      </c>
      <c r="G2518" s="1">
        <f>EXTRACT_SHORTWORD(smsSpamCollection_untouched!A2518)/Table1[[#This Row],[W]]</f>
        <v>0.63636363636363635</v>
      </c>
      <c r="H2518" s="1">
        <f>EXTRACT_WORDLen(smsSpamCollection_untouched!A2518)/Table1[[#This Row],[W]]</f>
        <v>4</v>
      </c>
      <c r="I2518" s="1">
        <f>EXTRACT_UNIQUEWORD(smsSpamCollection_untouched!A2518)/Table1[[#This Row],[W]]</f>
        <v>1</v>
      </c>
      <c r="J2518" s="1"/>
      <c r="K2518" s="1"/>
      <c r="L2518" s="1"/>
      <c r="M2518" s="1"/>
      <c r="N2518" s="1"/>
      <c r="O2518" s="1"/>
      <c r="P2518" s="1" t="str">
        <f>smsSpamCollection_untouched!B2518</f>
        <v>ham</v>
      </c>
    </row>
    <row r="2519" spans="1:16" x14ac:dyDescent="0.3">
      <c r="A2519" s="1">
        <f>LEN(TRIM(smsSpamCollection_untouched!A2519))</f>
        <v>22</v>
      </c>
      <c r="B2519" s="1">
        <f>EXTRACT_ALPHA(smsSpamCollection_untouched!A2519)/Table1[[#This Row],[C]]</f>
        <v>0.68181818181818177</v>
      </c>
      <c r="C2519" s="1">
        <f>EXTRACT_NUMBER(smsSpamCollection_untouched!A2519)/Table1[[#This Row],[C]]</f>
        <v>0</v>
      </c>
      <c r="D2519" s="1">
        <f>(Table1[[#This Row],[W]]-1)/Table1[[#This Row],[C]]</f>
        <v>0.13636363636363635</v>
      </c>
      <c r="E2519" s="1">
        <f>EXTRACT_SPCHAR(smsSpamCollection_untouched!A2519)/Table1[[#This Row],[C]]</f>
        <v>0.18181818181818182</v>
      </c>
      <c r="F2519" s="1">
        <f>EXTRACT_WORD(smsSpamCollection_untouched!A2519)</f>
        <v>4</v>
      </c>
      <c r="G2519" s="1">
        <f>EXTRACT_SHORTWORD(smsSpamCollection_untouched!A2519)/Table1[[#This Row],[W]]</f>
        <v>0.75</v>
      </c>
      <c r="H2519" s="1">
        <f>EXTRACT_WORDLen(smsSpamCollection_untouched!A2519)/Table1[[#This Row],[W]]</f>
        <v>4.75</v>
      </c>
      <c r="I2519" s="1">
        <f>EXTRACT_UNIQUEWORD(smsSpamCollection_untouched!A2519)/Table1[[#This Row],[W]]</f>
        <v>1</v>
      </c>
      <c r="J2519" s="1"/>
      <c r="K2519" s="1"/>
      <c r="L2519" s="1"/>
      <c r="M2519" s="1"/>
      <c r="N2519" s="1"/>
      <c r="O2519" s="1"/>
      <c r="P2519" s="1" t="str">
        <f>smsSpamCollection_untouched!B2519</f>
        <v>ham</v>
      </c>
    </row>
    <row r="2520" spans="1:16" x14ac:dyDescent="0.3">
      <c r="A2520" s="1">
        <f>LEN(TRIM(smsSpamCollection_untouched!A2520))</f>
        <v>21</v>
      </c>
      <c r="B2520" s="1">
        <f>EXTRACT_ALPHA(smsSpamCollection_untouched!A2520)/Table1[[#This Row],[C]]</f>
        <v>0.80952380952380953</v>
      </c>
      <c r="C2520" s="1">
        <f>EXTRACT_NUMBER(smsSpamCollection_untouched!A2520)/Table1[[#This Row],[C]]</f>
        <v>0</v>
      </c>
      <c r="D2520" s="1">
        <f>(Table1[[#This Row],[W]]-1)/Table1[[#This Row],[C]]</f>
        <v>0.14285714285714285</v>
      </c>
      <c r="E2520" s="1">
        <f>EXTRACT_SPCHAR(smsSpamCollection_untouched!A2520)/Table1[[#This Row],[C]]</f>
        <v>4.7619047619047616E-2</v>
      </c>
      <c r="F2520" s="1">
        <f>EXTRACT_WORD(smsSpamCollection_untouched!A2520)</f>
        <v>4</v>
      </c>
      <c r="G2520" s="1">
        <f>EXTRACT_SHORTWORD(smsSpamCollection_untouched!A2520)/Table1[[#This Row],[W]]</f>
        <v>1</v>
      </c>
      <c r="H2520" s="1">
        <f>EXTRACT_WORDLen(smsSpamCollection_untouched!A2520)/Table1[[#This Row],[W]]</f>
        <v>4.5</v>
      </c>
      <c r="I2520" s="1">
        <f>EXTRACT_UNIQUEWORD(smsSpamCollection_untouched!A2520)/Table1[[#This Row],[W]]</f>
        <v>1</v>
      </c>
      <c r="J2520" s="1"/>
      <c r="K2520" s="1"/>
      <c r="L2520" s="1"/>
      <c r="M2520" s="1"/>
      <c r="N2520" s="1"/>
      <c r="O2520" s="1"/>
      <c r="P2520" s="1" t="str">
        <f>smsSpamCollection_untouched!B2520</f>
        <v>ham</v>
      </c>
    </row>
    <row r="2521" spans="1:16" x14ac:dyDescent="0.3">
      <c r="A2521" s="1">
        <f>LEN(TRIM(smsSpamCollection_untouched!A2521))</f>
        <v>67</v>
      </c>
      <c r="B2521" s="1">
        <f>EXTRACT_ALPHA(smsSpamCollection_untouched!A2521)/Table1[[#This Row],[C]]</f>
        <v>0.76119402985074625</v>
      </c>
      <c r="C2521" s="1">
        <f>EXTRACT_NUMBER(smsSpamCollection_untouched!A2521)/Table1[[#This Row],[C]]</f>
        <v>0</v>
      </c>
      <c r="D2521" s="1">
        <f>(Table1[[#This Row],[W]]-1)/Table1[[#This Row],[C]]</f>
        <v>0.17910447761194029</v>
      </c>
      <c r="E2521" s="1">
        <f>EXTRACT_SPCHAR(smsSpamCollection_untouched!A2521)/Table1[[#This Row],[C]]</f>
        <v>5.9701492537313432E-2</v>
      </c>
      <c r="F2521" s="1">
        <f>EXTRACT_WORD(smsSpamCollection_untouched!A2521)</f>
        <v>13</v>
      </c>
      <c r="G2521" s="1">
        <f>EXTRACT_SHORTWORD(smsSpamCollection_untouched!A2521)/Table1[[#This Row],[W]]</f>
        <v>0.76923076923076927</v>
      </c>
      <c r="H2521" s="1">
        <f>EXTRACT_WORDLen(smsSpamCollection_untouched!A2521)/Table1[[#This Row],[W]]</f>
        <v>4.2307692307692308</v>
      </c>
      <c r="I2521" s="1">
        <f>EXTRACT_UNIQUEWORD(smsSpamCollection_untouched!A2521)/Table1[[#This Row],[W]]</f>
        <v>0.84615384615384615</v>
      </c>
      <c r="J2521" s="1"/>
      <c r="K2521" s="1"/>
      <c r="L2521" s="1"/>
      <c r="M2521" s="1"/>
      <c r="N2521" s="1"/>
      <c r="O2521" s="1"/>
      <c r="P2521" s="1" t="str">
        <f>smsSpamCollection_untouched!B2521</f>
        <v>ham</v>
      </c>
    </row>
    <row r="2522" spans="1:16" x14ac:dyDescent="0.3">
      <c r="A2522" s="1">
        <f>LEN(TRIM(smsSpamCollection_untouched!A2522))</f>
        <v>42</v>
      </c>
      <c r="B2522" s="1">
        <f>EXTRACT_ALPHA(smsSpamCollection_untouched!A2522)/Table1[[#This Row],[C]]</f>
        <v>0.69047619047619047</v>
      </c>
      <c r="C2522" s="1">
        <f>EXTRACT_NUMBER(smsSpamCollection_untouched!A2522)/Table1[[#This Row],[C]]</f>
        <v>0</v>
      </c>
      <c r="D2522" s="1">
        <f>(Table1[[#This Row],[W]]-1)/Table1[[#This Row],[C]]</f>
        <v>0.23809523809523808</v>
      </c>
      <c r="E2522" s="1">
        <f>EXTRACT_SPCHAR(smsSpamCollection_untouched!A2522)/Table1[[#This Row],[C]]</f>
        <v>7.1428571428571425E-2</v>
      </c>
      <c r="F2522" s="1">
        <f>EXTRACT_WORD(smsSpamCollection_untouched!A2522)</f>
        <v>11</v>
      </c>
      <c r="G2522" s="1">
        <f>EXTRACT_SHORTWORD(smsSpamCollection_untouched!A2522)/Table1[[#This Row],[W]]</f>
        <v>0.72727272727272729</v>
      </c>
      <c r="H2522" s="1">
        <f>EXTRACT_WORDLen(smsSpamCollection_untouched!A2522)/Table1[[#This Row],[W]]</f>
        <v>2.9090909090909092</v>
      </c>
      <c r="I2522" s="1">
        <f>EXTRACT_UNIQUEWORD(smsSpamCollection_untouched!A2522)/Table1[[#This Row],[W]]</f>
        <v>1</v>
      </c>
      <c r="J2522" s="1"/>
      <c r="K2522" s="1"/>
      <c r="L2522" s="1"/>
      <c r="M2522" s="1"/>
      <c r="N2522" s="1"/>
      <c r="O2522" s="1"/>
      <c r="P2522" s="1" t="str">
        <f>smsSpamCollection_untouched!B2522</f>
        <v>ham</v>
      </c>
    </row>
    <row r="2523" spans="1:16" x14ac:dyDescent="0.3">
      <c r="A2523" s="1">
        <f>LEN(TRIM(smsSpamCollection_untouched!A2523))</f>
        <v>179</v>
      </c>
      <c r="B2523" s="1">
        <f>EXTRACT_ALPHA(smsSpamCollection_untouched!A2523)/Table1[[#This Row],[C]]</f>
        <v>0.7988826815642458</v>
      </c>
      <c r="C2523" s="1">
        <f>EXTRACT_NUMBER(smsSpamCollection_untouched!A2523)/Table1[[#This Row],[C]]</f>
        <v>0</v>
      </c>
      <c r="D2523" s="1">
        <f>(Table1[[#This Row],[W]]-1)/Table1[[#This Row],[C]]</f>
        <v>0.1787709497206704</v>
      </c>
      <c r="E2523" s="1">
        <f>EXTRACT_SPCHAR(smsSpamCollection_untouched!A2523)/Table1[[#This Row],[C]]</f>
        <v>2.23463687150838E-2</v>
      </c>
      <c r="F2523" s="1">
        <f>EXTRACT_WORD(smsSpamCollection_untouched!A2523)</f>
        <v>33</v>
      </c>
      <c r="G2523" s="1">
        <f>EXTRACT_SHORTWORD(smsSpamCollection_untouched!A2523)/Table1[[#This Row],[W]]</f>
        <v>0.90909090909090906</v>
      </c>
      <c r="H2523" s="1">
        <f>EXTRACT_WORDLen(smsSpamCollection_untouched!A2523)/Table1[[#This Row],[W]]</f>
        <v>4.4545454545454541</v>
      </c>
      <c r="I2523" s="1">
        <f>EXTRACT_UNIQUEWORD(smsSpamCollection_untouched!A2523)/Table1[[#This Row],[W]]</f>
        <v>0.84848484848484851</v>
      </c>
      <c r="J2523" s="1"/>
      <c r="K2523" s="1"/>
      <c r="L2523" s="1"/>
      <c r="M2523" s="1"/>
      <c r="N2523" s="1"/>
      <c r="O2523" s="1"/>
      <c r="P2523" s="1" t="str">
        <f>smsSpamCollection_untouched!B2523</f>
        <v>ham</v>
      </c>
    </row>
    <row r="2524" spans="1:16" x14ac:dyDescent="0.3">
      <c r="A2524" s="1">
        <f>LEN(TRIM(smsSpamCollection_untouched!A2524))</f>
        <v>21</v>
      </c>
      <c r="B2524" s="1">
        <f>EXTRACT_ALPHA(smsSpamCollection_untouched!A2524)/Table1[[#This Row],[C]]</f>
        <v>0.80952380952380953</v>
      </c>
      <c r="C2524" s="1">
        <f>EXTRACT_NUMBER(smsSpamCollection_untouched!A2524)/Table1[[#This Row],[C]]</f>
        <v>0</v>
      </c>
      <c r="D2524" s="1">
        <f>(Table1[[#This Row],[W]]-1)/Table1[[#This Row],[C]]</f>
        <v>0.14285714285714285</v>
      </c>
      <c r="E2524" s="1">
        <f>EXTRACT_SPCHAR(smsSpamCollection_untouched!A2524)/Table1[[#This Row],[C]]</f>
        <v>4.7619047619047616E-2</v>
      </c>
      <c r="F2524" s="1">
        <f>EXTRACT_WORD(smsSpamCollection_untouched!A2524)</f>
        <v>4</v>
      </c>
      <c r="G2524" s="1">
        <f>EXTRACT_SHORTWORD(smsSpamCollection_untouched!A2524)/Table1[[#This Row],[W]]</f>
        <v>1</v>
      </c>
      <c r="H2524" s="1">
        <f>EXTRACT_WORDLen(smsSpamCollection_untouched!A2524)/Table1[[#This Row],[W]]</f>
        <v>4.5</v>
      </c>
      <c r="I2524" s="1">
        <f>EXTRACT_UNIQUEWORD(smsSpamCollection_untouched!A2524)/Table1[[#This Row],[W]]</f>
        <v>1</v>
      </c>
      <c r="J2524" s="1"/>
      <c r="K2524" s="1"/>
      <c r="L2524" s="1"/>
      <c r="M2524" s="1"/>
      <c r="N2524" s="1"/>
      <c r="O2524" s="1"/>
      <c r="P2524" s="1" t="str">
        <f>smsSpamCollection_untouched!B2524</f>
        <v>ham</v>
      </c>
    </row>
    <row r="2525" spans="1:16" x14ac:dyDescent="0.3">
      <c r="A2525" s="1">
        <f>LEN(TRIM(smsSpamCollection_untouched!A2525))</f>
        <v>82</v>
      </c>
      <c r="B2525" s="1">
        <f>EXTRACT_ALPHA(smsSpamCollection_untouched!A2525)/Table1[[#This Row],[C]]</f>
        <v>0.63414634146341464</v>
      </c>
      <c r="C2525" s="1">
        <f>EXTRACT_NUMBER(smsSpamCollection_untouched!A2525)/Table1[[#This Row],[C]]</f>
        <v>1.2195121951219513E-2</v>
      </c>
      <c r="D2525" s="1">
        <f>(Table1[[#This Row],[W]]-1)/Table1[[#This Row],[C]]</f>
        <v>0.23170731707317074</v>
      </c>
      <c r="E2525" s="1">
        <f>EXTRACT_SPCHAR(smsSpamCollection_untouched!A2525)/Table1[[#This Row],[C]]</f>
        <v>0.12195121951219512</v>
      </c>
      <c r="F2525" s="1">
        <f>EXTRACT_WORD(smsSpamCollection_untouched!A2525)</f>
        <v>20</v>
      </c>
      <c r="G2525" s="1">
        <f>EXTRACT_SHORTWORD(smsSpamCollection_untouched!A2525)/Table1[[#This Row],[W]]</f>
        <v>0.55000000000000004</v>
      </c>
      <c r="H2525" s="1">
        <f>EXTRACT_WORDLen(smsSpamCollection_untouched!A2525)/Table1[[#This Row],[W]]</f>
        <v>3.15</v>
      </c>
      <c r="I2525" s="1">
        <f>EXTRACT_UNIQUEWORD(smsSpamCollection_untouched!A2525)/Table1[[#This Row],[W]]</f>
        <v>0.9</v>
      </c>
      <c r="J2525" s="1"/>
      <c r="K2525" s="1"/>
      <c r="L2525" s="1"/>
      <c r="M2525" s="1"/>
      <c r="N2525" s="1"/>
      <c r="O2525" s="1"/>
      <c r="P2525" s="1" t="str">
        <f>smsSpamCollection_untouched!B2525</f>
        <v>ham</v>
      </c>
    </row>
    <row r="2526" spans="1:16" x14ac:dyDescent="0.3">
      <c r="A2526" s="1">
        <f>LEN(TRIM(smsSpamCollection_untouched!A2526))</f>
        <v>21</v>
      </c>
      <c r="B2526" s="1">
        <f>EXTRACT_ALPHA(smsSpamCollection_untouched!A2526)/Table1[[#This Row],[C]]</f>
        <v>0.80952380952380953</v>
      </c>
      <c r="C2526" s="1">
        <f>EXTRACT_NUMBER(smsSpamCollection_untouched!A2526)/Table1[[#This Row],[C]]</f>
        <v>0</v>
      </c>
      <c r="D2526" s="1">
        <f>(Table1[[#This Row],[W]]-1)/Table1[[#This Row],[C]]</f>
        <v>0.14285714285714285</v>
      </c>
      <c r="E2526" s="1">
        <f>EXTRACT_SPCHAR(smsSpamCollection_untouched!A2526)/Table1[[#This Row],[C]]</f>
        <v>4.7619047619047616E-2</v>
      </c>
      <c r="F2526" s="1">
        <f>EXTRACT_WORD(smsSpamCollection_untouched!A2526)</f>
        <v>4</v>
      </c>
      <c r="G2526" s="1">
        <f>EXTRACT_SHORTWORD(smsSpamCollection_untouched!A2526)/Table1[[#This Row],[W]]</f>
        <v>1</v>
      </c>
      <c r="H2526" s="1">
        <f>EXTRACT_WORDLen(smsSpamCollection_untouched!A2526)/Table1[[#This Row],[W]]</f>
        <v>4.5</v>
      </c>
      <c r="I2526" s="1">
        <f>EXTRACT_UNIQUEWORD(smsSpamCollection_untouched!A2526)/Table1[[#This Row],[W]]</f>
        <v>1</v>
      </c>
      <c r="J2526" s="1"/>
      <c r="K2526" s="1"/>
      <c r="L2526" s="1"/>
      <c r="M2526" s="1"/>
      <c r="N2526" s="1"/>
      <c r="O2526" s="1"/>
      <c r="P2526" s="1" t="str">
        <f>smsSpamCollection_untouched!B2526</f>
        <v>ham</v>
      </c>
    </row>
    <row r="2527" spans="1:16" x14ac:dyDescent="0.3">
      <c r="A2527" s="1">
        <f>LEN(TRIM(smsSpamCollection_untouched!A2527))</f>
        <v>100</v>
      </c>
      <c r="B2527" s="1">
        <f>EXTRACT_ALPHA(smsSpamCollection_untouched!A2527)/Table1[[#This Row],[C]]</f>
        <v>0.66</v>
      </c>
      <c r="C2527" s="1">
        <f>EXTRACT_NUMBER(smsSpamCollection_untouched!A2527)/Table1[[#This Row],[C]]</f>
        <v>0.1</v>
      </c>
      <c r="D2527" s="1">
        <f>(Table1[[#This Row],[W]]-1)/Table1[[#This Row],[C]]</f>
        <v>0.17</v>
      </c>
      <c r="E2527" s="1">
        <f>EXTRACT_SPCHAR(smsSpamCollection_untouched!A2527)/Table1[[#This Row],[C]]</f>
        <v>7.0000000000000007E-2</v>
      </c>
      <c r="F2527" s="1">
        <f>EXTRACT_WORD(smsSpamCollection_untouched!A2527)</f>
        <v>18</v>
      </c>
      <c r="G2527" s="1">
        <f>EXTRACT_SHORTWORD(smsSpamCollection_untouched!A2527)/Table1[[#This Row],[W]]</f>
        <v>0.88888888888888884</v>
      </c>
      <c r="H2527" s="1">
        <f>EXTRACT_WORDLen(smsSpamCollection_untouched!A2527)/Table1[[#This Row],[W]]</f>
        <v>4.6111111111111107</v>
      </c>
      <c r="I2527" s="1">
        <f>EXTRACT_UNIQUEWORD(smsSpamCollection_untouched!A2527)/Table1[[#This Row],[W]]</f>
        <v>1</v>
      </c>
      <c r="J2527" s="1"/>
      <c r="K2527" s="1"/>
      <c r="L2527" s="1"/>
      <c r="M2527" s="1"/>
      <c r="N2527" s="1"/>
      <c r="O2527" s="1"/>
      <c r="P2527" s="1" t="str">
        <f>smsSpamCollection_untouched!B2527</f>
        <v>spam</v>
      </c>
    </row>
    <row r="2528" spans="1:16" x14ac:dyDescent="0.3">
      <c r="A2528" s="1">
        <f>LEN(TRIM(smsSpamCollection_untouched!A2528))</f>
        <v>158</v>
      </c>
      <c r="B2528" s="1">
        <f>EXTRACT_ALPHA(smsSpamCollection_untouched!A2528)/Table1[[#This Row],[C]]</f>
        <v>0.759493670886076</v>
      </c>
      <c r="C2528" s="1">
        <f>EXTRACT_NUMBER(smsSpamCollection_untouched!A2528)/Table1[[#This Row],[C]]</f>
        <v>0</v>
      </c>
      <c r="D2528" s="1">
        <f>(Table1[[#This Row],[W]]-1)/Table1[[#This Row],[C]]</f>
        <v>0.17721518987341772</v>
      </c>
      <c r="E2528" s="1">
        <f>EXTRACT_SPCHAR(smsSpamCollection_untouched!A2528)/Table1[[#This Row],[C]]</f>
        <v>6.3291139240506333E-2</v>
      </c>
      <c r="F2528" s="1">
        <f>EXTRACT_WORD(smsSpamCollection_untouched!A2528)</f>
        <v>29</v>
      </c>
      <c r="G2528" s="1">
        <f>EXTRACT_SHORTWORD(smsSpamCollection_untouched!A2528)/Table1[[#This Row],[W]]</f>
        <v>0.75862068965517238</v>
      </c>
      <c r="H2528" s="1">
        <f>EXTRACT_WORDLen(smsSpamCollection_untouched!A2528)/Table1[[#This Row],[W]]</f>
        <v>4.4827586206896548</v>
      </c>
      <c r="I2528" s="1">
        <f>EXTRACT_UNIQUEWORD(smsSpamCollection_untouched!A2528)/Table1[[#This Row],[W]]</f>
        <v>0.89655172413793105</v>
      </c>
      <c r="J2528" s="1"/>
      <c r="K2528" s="1"/>
      <c r="L2528" s="1"/>
      <c r="M2528" s="1"/>
      <c r="N2528" s="1"/>
      <c r="O2528" s="1"/>
      <c r="P2528" s="1" t="str">
        <f>smsSpamCollection_untouched!B2528</f>
        <v>ham</v>
      </c>
    </row>
    <row r="2529" spans="1:16" x14ac:dyDescent="0.3">
      <c r="A2529" s="1">
        <f>LEN(TRIM(smsSpamCollection_untouched!A2529))</f>
        <v>46</v>
      </c>
      <c r="B2529" s="1">
        <f>EXTRACT_ALPHA(smsSpamCollection_untouched!A2529)/Table1[[#This Row],[C]]</f>
        <v>0.73913043478260865</v>
      </c>
      <c r="C2529" s="1">
        <f>EXTRACT_NUMBER(smsSpamCollection_untouched!A2529)/Table1[[#This Row],[C]]</f>
        <v>4.3478260869565216E-2</v>
      </c>
      <c r="D2529" s="1">
        <f>(Table1[[#This Row],[W]]-1)/Table1[[#This Row],[C]]</f>
        <v>0.19565217391304349</v>
      </c>
      <c r="E2529" s="1">
        <f>EXTRACT_SPCHAR(smsSpamCollection_untouched!A2529)/Table1[[#This Row],[C]]</f>
        <v>2.1739130434782608E-2</v>
      </c>
      <c r="F2529" s="1">
        <f>EXTRACT_WORD(smsSpamCollection_untouched!A2529)</f>
        <v>10</v>
      </c>
      <c r="G2529" s="1">
        <f>EXTRACT_SHORTWORD(smsSpamCollection_untouched!A2529)/Table1[[#This Row],[W]]</f>
        <v>0.6</v>
      </c>
      <c r="H2529" s="1">
        <f>EXTRACT_WORDLen(smsSpamCollection_untouched!A2529)/Table1[[#This Row],[W]]</f>
        <v>3.7</v>
      </c>
      <c r="I2529" s="1">
        <f>EXTRACT_UNIQUEWORD(smsSpamCollection_untouched!A2529)/Table1[[#This Row],[W]]</f>
        <v>0.9</v>
      </c>
      <c r="J2529" s="1"/>
      <c r="K2529" s="1"/>
      <c r="L2529" s="1"/>
      <c r="M2529" s="1"/>
      <c r="N2529" s="1"/>
      <c r="O2529" s="1"/>
      <c r="P2529" s="1" t="str">
        <f>smsSpamCollection_untouched!B2529</f>
        <v>ham</v>
      </c>
    </row>
    <row r="2530" spans="1:16" x14ac:dyDescent="0.3">
      <c r="A2530" s="1">
        <f>LEN(TRIM(smsSpamCollection_untouched!A2530))</f>
        <v>157</v>
      </c>
      <c r="B2530" s="1">
        <f>EXTRACT_ALPHA(smsSpamCollection_untouched!A2530)/Table1[[#This Row],[C]]</f>
        <v>0.74522292993630568</v>
      </c>
      <c r="C2530" s="1">
        <f>EXTRACT_NUMBER(smsSpamCollection_untouched!A2530)/Table1[[#This Row],[C]]</f>
        <v>0</v>
      </c>
      <c r="D2530" s="1">
        <f>(Table1[[#This Row],[W]]-1)/Table1[[#This Row],[C]]</f>
        <v>0.21656050955414013</v>
      </c>
      <c r="E2530" s="1">
        <f>EXTRACT_SPCHAR(smsSpamCollection_untouched!A2530)/Table1[[#This Row],[C]]</f>
        <v>3.8216560509554139E-2</v>
      </c>
      <c r="F2530" s="1">
        <f>EXTRACT_WORD(smsSpamCollection_untouched!A2530)</f>
        <v>35</v>
      </c>
      <c r="G2530" s="1">
        <f>EXTRACT_SHORTWORD(smsSpamCollection_untouched!A2530)/Table1[[#This Row],[W]]</f>
        <v>0.7142857142857143</v>
      </c>
      <c r="H2530" s="1">
        <f>EXTRACT_WORDLen(smsSpamCollection_untouched!A2530)/Table1[[#This Row],[W]]</f>
        <v>3.5142857142857142</v>
      </c>
      <c r="I2530" s="1">
        <f>EXTRACT_UNIQUEWORD(smsSpamCollection_untouched!A2530)/Table1[[#This Row],[W]]</f>
        <v>0.82857142857142863</v>
      </c>
      <c r="J2530" s="1"/>
      <c r="K2530" s="1"/>
      <c r="L2530" s="1"/>
      <c r="M2530" s="1"/>
      <c r="N2530" s="1"/>
      <c r="O2530" s="1"/>
      <c r="P2530" s="1" t="str">
        <f>smsSpamCollection_untouched!B2530</f>
        <v>ham</v>
      </c>
    </row>
    <row r="2531" spans="1:16" x14ac:dyDescent="0.3">
      <c r="A2531" s="1">
        <f>LEN(TRIM(smsSpamCollection_untouched!A2531))</f>
        <v>31</v>
      </c>
      <c r="B2531" s="1">
        <f>EXTRACT_ALPHA(smsSpamCollection_untouched!A2531)/Table1[[#This Row],[C]]</f>
        <v>0.64516129032258063</v>
      </c>
      <c r="C2531" s="1">
        <f>EXTRACT_NUMBER(smsSpamCollection_untouched!A2531)/Table1[[#This Row],[C]]</f>
        <v>0</v>
      </c>
      <c r="D2531" s="1">
        <f>(Table1[[#This Row],[W]]-1)/Table1[[#This Row],[C]]</f>
        <v>0.19354838709677419</v>
      </c>
      <c r="E2531" s="1">
        <f>EXTRACT_SPCHAR(smsSpamCollection_untouched!A2531)/Table1[[#This Row],[C]]</f>
        <v>0.19354838709677419</v>
      </c>
      <c r="F2531" s="1">
        <f>EXTRACT_WORD(smsSpamCollection_untouched!A2531)</f>
        <v>7</v>
      </c>
      <c r="G2531" s="1">
        <f>EXTRACT_SHORTWORD(smsSpamCollection_untouched!A2531)/Table1[[#This Row],[W]]</f>
        <v>0.7142857142857143</v>
      </c>
      <c r="H2531" s="1">
        <f>EXTRACT_WORDLen(smsSpamCollection_untouched!A2531)/Table1[[#This Row],[W]]</f>
        <v>3.7142857142857144</v>
      </c>
      <c r="I2531" s="1">
        <f>EXTRACT_UNIQUEWORD(smsSpamCollection_untouched!A2531)/Table1[[#This Row],[W]]</f>
        <v>0.8571428571428571</v>
      </c>
      <c r="J2531" s="1"/>
      <c r="K2531" s="1"/>
      <c r="L2531" s="1"/>
      <c r="M2531" s="1"/>
      <c r="N2531" s="1"/>
      <c r="O2531" s="1"/>
      <c r="P2531" s="1" t="str">
        <f>smsSpamCollection_untouched!B2531</f>
        <v>ham</v>
      </c>
    </row>
    <row r="2532" spans="1:16" x14ac:dyDescent="0.3">
      <c r="A2532" s="1">
        <f>LEN(TRIM(smsSpamCollection_untouched!A2532))</f>
        <v>71</v>
      </c>
      <c r="B2532" s="1">
        <f>EXTRACT_ALPHA(smsSpamCollection_untouched!A2532)/Table1[[#This Row],[C]]</f>
        <v>0.76056338028169013</v>
      </c>
      <c r="C2532" s="1">
        <f>EXTRACT_NUMBER(smsSpamCollection_untouched!A2532)/Table1[[#This Row],[C]]</f>
        <v>0</v>
      </c>
      <c r="D2532" s="1">
        <f>(Table1[[#This Row],[W]]-1)/Table1[[#This Row],[C]]</f>
        <v>0.21126760563380281</v>
      </c>
      <c r="E2532" s="1">
        <f>EXTRACT_SPCHAR(smsSpamCollection_untouched!A2532)/Table1[[#This Row],[C]]</f>
        <v>2.8169014084507043E-2</v>
      </c>
      <c r="F2532" s="1">
        <f>EXTRACT_WORD(smsSpamCollection_untouched!A2532)</f>
        <v>16</v>
      </c>
      <c r="G2532" s="1">
        <f>EXTRACT_SHORTWORD(smsSpamCollection_untouched!A2532)/Table1[[#This Row],[W]]</f>
        <v>0.75</v>
      </c>
      <c r="H2532" s="1">
        <f>EXTRACT_WORDLen(smsSpamCollection_untouched!A2532)/Table1[[#This Row],[W]]</f>
        <v>3.5</v>
      </c>
      <c r="I2532" s="1">
        <f>EXTRACT_UNIQUEWORD(smsSpamCollection_untouched!A2532)/Table1[[#This Row],[W]]</f>
        <v>0.9375</v>
      </c>
      <c r="J2532" s="1"/>
      <c r="K2532" s="1"/>
      <c r="L2532" s="1"/>
      <c r="M2532" s="1"/>
      <c r="N2532" s="1"/>
      <c r="O2532" s="1"/>
      <c r="P2532" s="1" t="str">
        <f>smsSpamCollection_untouched!B2532</f>
        <v>ham</v>
      </c>
    </row>
    <row r="2533" spans="1:16" x14ac:dyDescent="0.3">
      <c r="A2533" s="1">
        <f>LEN(TRIM(smsSpamCollection_untouched!A2533))</f>
        <v>34</v>
      </c>
      <c r="B2533" s="1">
        <f>EXTRACT_ALPHA(smsSpamCollection_untouched!A2533)/Table1[[#This Row],[C]]</f>
        <v>0.79411764705882348</v>
      </c>
      <c r="C2533" s="1">
        <f>EXTRACT_NUMBER(smsSpamCollection_untouched!A2533)/Table1[[#This Row],[C]]</f>
        <v>0</v>
      </c>
      <c r="D2533" s="1">
        <f>(Table1[[#This Row],[W]]-1)/Table1[[#This Row],[C]]</f>
        <v>0.17647058823529413</v>
      </c>
      <c r="E2533" s="1">
        <f>EXTRACT_SPCHAR(smsSpamCollection_untouched!A2533)/Table1[[#This Row],[C]]</f>
        <v>2.9411764705882353E-2</v>
      </c>
      <c r="F2533" s="1">
        <f>EXTRACT_WORD(smsSpamCollection_untouched!A2533)</f>
        <v>7</v>
      </c>
      <c r="G2533" s="1">
        <f>EXTRACT_SHORTWORD(smsSpamCollection_untouched!A2533)/Table1[[#This Row],[W]]</f>
        <v>0.7142857142857143</v>
      </c>
      <c r="H2533" s="1">
        <f>EXTRACT_WORDLen(smsSpamCollection_untouched!A2533)/Table1[[#This Row],[W]]</f>
        <v>4</v>
      </c>
      <c r="I2533" s="1">
        <f>EXTRACT_UNIQUEWORD(smsSpamCollection_untouched!A2533)/Table1[[#This Row],[W]]</f>
        <v>1</v>
      </c>
      <c r="J2533" s="1"/>
      <c r="K2533" s="1"/>
      <c r="L2533" s="1"/>
      <c r="M2533" s="1"/>
      <c r="N2533" s="1"/>
      <c r="O2533" s="1"/>
      <c r="P2533" s="1" t="str">
        <f>smsSpamCollection_untouched!B2533</f>
        <v>ham</v>
      </c>
    </row>
    <row r="2534" spans="1:16" x14ac:dyDescent="0.3">
      <c r="A2534" s="1">
        <f>LEN(TRIM(smsSpamCollection_untouched!A2534))</f>
        <v>104</v>
      </c>
      <c r="B2534" s="1">
        <f>EXTRACT_ALPHA(smsSpamCollection_untouched!A2534)/Table1[[#This Row],[C]]</f>
        <v>0.82692307692307687</v>
      </c>
      <c r="C2534" s="1">
        <f>EXTRACT_NUMBER(smsSpamCollection_untouched!A2534)/Table1[[#This Row],[C]]</f>
        <v>0</v>
      </c>
      <c r="D2534" s="1">
        <f>(Table1[[#This Row],[W]]-1)/Table1[[#This Row],[C]]</f>
        <v>0.15384615384615385</v>
      </c>
      <c r="E2534" s="1">
        <f>EXTRACT_SPCHAR(smsSpamCollection_untouched!A2534)/Table1[[#This Row],[C]]</f>
        <v>1.9230769230769232E-2</v>
      </c>
      <c r="F2534" s="1">
        <f>EXTRACT_WORD(smsSpamCollection_untouched!A2534)</f>
        <v>17</v>
      </c>
      <c r="G2534" s="1">
        <f>EXTRACT_SHORTWORD(smsSpamCollection_untouched!A2534)/Table1[[#This Row],[W]]</f>
        <v>0.94117647058823528</v>
      </c>
      <c r="H2534" s="1">
        <f>EXTRACT_WORDLen(smsSpamCollection_untouched!A2534)/Table1[[#This Row],[W]]</f>
        <v>5.1764705882352944</v>
      </c>
      <c r="I2534" s="1">
        <f>EXTRACT_UNIQUEWORD(smsSpamCollection_untouched!A2534)/Table1[[#This Row],[W]]</f>
        <v>0.88235294117647056</v>
      </c>
      <c r="J2534" s="1"/>
      <c r="K2534" s="1"/>
      <c r="L2534" s="1"/>
      <c r="M2534" s="1"/>
      <c r="N2534" s="1"/>
      <c r="O2534" s="1"/>
      <c r="P2534" s="1" t="str">
        <f>smsSpamCollection_untouched!B2534</f>
        <v>ham</v>
      </c>
    </row>
    <row r="2535" spans="1:16" x14ac:dyDescent="0.3">
      <c r="A2535" s="1">
        <f>LEN(TRIM(smsSpamCollection_untouched!A2535))</f>
        <v>9</v>
      </c>
      <c r="B2535" s="1">
        <f>EXTRACT_ALPHA(smsSpamCollection_untouched!A2535)/Table1[[#This Row],[C]]</f>
        <v>0.55555555555555558</v>
      </c>
      <c r="C2535" s="1">
        <f>EXTRACT_NUMBER(smsSpamCollection_untouched!A2535)/Table1[[#This Row],[C]]</f>
        <v>0</v>
      </c>
      <c r="D2535" s="1">
        <f>(Table1[[#This Row],[W]]-1)/Table1[[#This Row],[C]]</f>
        <v>0.1111111111111111</v>
      </c>
      <c r="E2535" s="1">
        <f>EXTRACT_SPCHAR(smsSpamCollection_untouched!A2535)/Table1[[#This Row],[C]]</f>
        <v>0.33333333333333331</v>
      </c>
      <c r="F2535" s="1">
        <f>EXTRACT_WORD(smsSpamCollection_untouched!A2535)</f>
        <v>2</v>
      </c>
      <c r="G2535" s="1">
        <f>EXTRACT_SHORTWORD(smsSpamCollection_untouched!A2535)/Table1[[#This Row],[W]]</f>
        <v>1</v>
      </c>
      <c r="H2535" s="1">
        <f>EXTRACT_WORDLen(smsSpamCollection_untouched!A2535)/Table1[[#This Row],[W]]</f>
        <v>4</v>
      </c>
      <c r="I2535" s="1">
        <f>EXTRACT_UNIQUEWORD(smsSpamCollection_untouched!A2535)/Table1[[#This Row],[W]]</f>
        <v>1</v>
      </c>
      <c r="J2535" s="1"/>
      <c r="K2535" s="1"/>
      <c r="L2535" s="1"/>
      <c r="M2535" s="1"/>
      <c r="N2535" s="1"/>
      <c r="O2535" s="1"/>
      <c r="P2535" s="1" t="str">
        <f>smsSpamCollection_untouched!B2535</f>
        <v>ham</v>
      </c>
    </row>
    <row r="2536" spans="1:16" x14ac:dyDescent="0.3">
      <c r="A2536" s="1">
        <f>LEN(TRIM(smsSpamCollection_untouched!A2536))</f>
        <v>95</v>
      </c>
      <c r="B2536" s="1">
        <f>EXTRACT_ALPHA(smsSpamCollection_untouched!A2536)/Table1[[#This Row],[C]]</f>
        <v>0.73684210526315785</v>
      </c>
      <c r="C2536" s="1">
        <f>EXTRACT_NUMBER(smsSpamCollection_untouched!A2536)/Table1[[#This Row],[C]]</f>
        <v>2.1052631578947368E-2</v>
      </c>
      <c r="D2536" s="1">
        <f>(Table1[[#This Row],[W]]-1)/Table1[[#This Row],[C]]</f>
        <v>0.2</v>
      </c>
      <c r="E2536" s="1">
        <f>EXTRACT_SPCHAR(smsSpamCollection_untouched!A2536)/Table1[[#This Row],[C]]</f>
        <v>4.2105263157894736E-2</v>
      </c>
      <c r="F2536" s="1">
        <f>EXTRACT_WORD(smsSpamCollection_untouched!A2536)</f>
        <v>20</v>
      </c>
      <c r="G2536" s="1">
        <f>EXTRACT_SHORTWORD(smsSpamCollection_untouched!A2536)/Table1[[#This Row],[W]]</f>
        <v>0.7</v>
      </c>
      <c r="H2536" s="1">
        <f>EXTRACT_WORDLen(smsSpamCollection_untouched!A2536)/Table1[[#This Row],[W]]</f>
        <v>3.8</v>
      </c>
      <c r="I2536" s="1">
        <f>EXTRACT_UNIQUEWORD(smsSpamCollection_untouched!A2536)/Table1[[#This Row],[W]]</f>
        <v>1</v>
      </c>
      <c r="J2536" s="1"/>
      <c r="K2536" s="1"/>
      <c r="L2536" s="1"/>
      <c r="M2536" s="1"/>
      <c r="N2536" s="1"/>
      <c r="O2536" s="1"/>
      <c r="P2536" s="1" t="str">
        <f>smsSpamCollection_untouched!B2536</f>
        <v>ham</v>
      </c>
    </row>
    <row r="2537" spans="1:16" x14ac:dyDescent="0.3">
      <c r="A2537" s="1">
        <f>LEN(TRIM(smsSpamCollection_untouched!A2537))</f>
        <v>29</v>
      </c>
      <c r="B2537" s="1">
        <f>EXTRACT_ALPHA(smsSpamCollection_untouched!A2537)/Table1[[#This Row],[C]]</f>
        <v>0.68965517241379315</v>
      </c>
      <c r="C2537" s="1">
        <f>EXTRACT_NUMBER(smsSpamCollection_untouched!A2537)/Table1[[#This Row],[C]]</f>
        <v>0</v>
      </c>
      <c r="D2537" s="1">
        <f>(Table1[[#This Row],[W]]-1)/Table1[[#This Row],[C]]</f>
        <v>0.2413793103448276</v>
      </c>
      <c r="E2537" s="1">
        <f>EXTRACT_SPCHAR(smsSpamCollection_untouched!A2537)/Table1[[#This Row],[C]]</f>
        <v>6.8965517241379309E-2</v>
      </c>
      <c r="F2537" s="1">
        <f>EXTRACT_WORD(smsSpamCollection_untouched!A2537)</f>
        <v>8</v>
      </c>
      <c r="G2537" s="1">
        <f>EXTRACT_SHORTWORD(smsSpamCollection_untouched!A2537)/Table1[[#This Row],[W]]</f>
        <v>0.375</v>
      </c>
      <c r="H2537" s="1">
        <f>EXTRACT_WORDLen(smsSpamCollection_untouched!A2537)/Table1[[#This Row],[W]]</f>
        <v>2.75</v>
      </c>
      <c r="I2537" s="1">
        <f>EXTRACT_UNIQUEWORD(smsSpamCollection_untouched!A2537)/Table1[[#This Row],[W]]</f>
        <v>1</v>
      </c>
      <c r="J2537" s="1"/>
      <c r="K2537" s="1"/>
      <c r="L2537" s="1"/>
      <c r="M2537" s="1"/>
      <c r="N2537" s="1"/>
      <c r="O2537" s="1"/>
      <c r="P2537" s="1" t="str">
        <f>smsSpamCollection_untouched!B2537</f>
        <v>ham</v>
      </c>
    </row>
    <row r="2538" spans="1:16" x14ac:dyDescent="0.3">
      <c r="A2538" s="1">
        <f>LEN(TRIM(smsSpamCollection_untouched!A2538))</f>
        <v>153</v>
      </c>
      <c r="B2538" s="1">
        <f>EXTRACT_ALPHA(smsSpamCollection_untouched!A2538)/Table1[[#This Row],[C]]</f>
        <v>0.79738562091503273</v>
      </c>
      <c r="C2538" s="1">
        <f>EXTRACT_NUMBER(smsSpamCollection_untouched!A2538)/Table1[[#This Row],[C]]</f>
        <v>0</v>
      </c>
      <c r="D2538" s="1">
        <f>(Table1[[#This Row],[W]]-1)/Table1[[#This Row],[C]]</f>
        <v>0.18300653594771241</v>
      </c>
      <c r="E2538" s="1">
        <f>EXTRACT_SPCHAR(smsSpamCollection_untouched!A2538)/Table1[[#This Row],[C]]</f>
        <v>1.9607843137254902E-2</v>
      </c>
      <c r="F2538" s="1">
        <f>EXTRACT_WORD(smsSpamCollection_untouched!A2538)</f>
        <v>29</v>
      </c>
      <c r="G2538" s="1">
        <f>EXTRACT_SHORTWORD(smsSpamCollection_untouched!A2538)/Table1[[#This Row],[W]]</f>
        <v>0.86206896551724133</v>
      </c>
      <c r="H2538" s="1">
        <f>EXTRACT_WORDLen(smsSpamCollection_untouched!A2538)/Table1[[#This Row],[W]]</f>
        <v>4.3103448275862073</v>
      </c>
      <c r="I2538" s="1">
        <f>EXTRACT_UNIQUEWORD(smsSpamCollection_untouched!A2538)/Table1[[#This Row],[W]]</f>
        <v>0.7931034482758621</v>
      </c>
      <c r="J2538" s="1"/>
      <c r="K2538" s="1"/>
      <c r="L2538" s="1"/>
      <c r="M2538" s="1"/>
      <c r="N2538" s="1"/>
      <c r="O2538" s="1"/>
      <c r="P2538" s="1" t="str">
        <f>smsSpamCollection_untouched!B2538</f>
        <v>ham</v>
      </c>
    </row>
    <row r="2539" spans="1:16" x14ac:dyDescent="0.3">
      <c r="A2539" s="1">
        <f>LEN(TRIM(smsSpamCollection_untouched!A2539))</f>
        <v>24</v>
      </c>
      <c r="B2539" s="1">
        <f>EXTRACT_ALPHA(smsSpamCollection_untouched!A2539)/Table1[[#This Row],[C]]</f>
        <v>0.79166666666666663</v>
      </c>
      <c r="C2539" s="1">
        <f>EXTRACT_NUMBER(smsSpamCollection_untouched!A2539)/Table1[[#This Row],[C]]</f>
        <v>0</v>
      </c>
      <c r="D2539" s="1">
        <f>(Table1[[#This Row],[W]]-1)/Table1[[#This Row],[C]]</f>
        <v>0.20833333333333334</v>
      </c>
      <c r="E2539" s="1">
        <f>EXTRACT_SPCHAR(smsSpamCollection_untouched!A2539)/Table1[[#This Row],[C]]</f>
        <v>0</v>
      </c>
      <c r="F2539" s="1">
        <f>EXTRACT_WORD(smsSpamCollection_untouched!A2539)</f>
        <v>6</v>
      </c>
      <c r="G2539" s="1">
        <f>EXTRACT_SHORTWORD(smsSpamCollection_untouched!A2539)/Table1[[#This Row],[W]]</f>
        <v>0.83333333333333337</v>
      </c>
      <c r="H2539" s="1">
        <f>EXTRACT_WORDLen(smsSpamCollection_untouched!A2539)/Table1[[#This Row],[W]]</f>
        <v>3.1666666666666665</v>
      </c>
      <c r="I2539" s="1">
        <f>EXTRACT_UNIQUEWORD(smsSpamCollection_untouched!A2539)/Table1[[#This Row],[W]]</f>
        <v>0.83333333333333337</v>
      </c>
      <c r="J2539" s="1"/>
      <c r="K2539" s="1"/>
      <c r="L2539" s="1"/>
      <c r="M2539" s="1"/>
      <c r="N2539" s="1"/>
      <c r="O2539" s="1"/>
      <c r="P2539" s="1" t="str">
        <f>smsSpamCollection_untouched!B2539</f>
        <v>ham</v>
      </c>
    </row>
    <row r="2540" spans="1:16" x14ac:dyDescent="0.3">
      <c r="A2540" s="1">
        <f>LEN(TRIM(smsSpamCollection_untouched!A2540))</f>
        <v>41</v>
      </c>
      <c r="B2540" s="1">
        <f>EXTRACT_ALPHA(smsSpamCollection_untouched!A2540)/Table1[[#This Row],[C]]</f>
        <v>0.68292682926829273</v>
      </c>
      <c r="C2540" s="1">
        <f>EXTRACT_NUMBER(smsSpamCollection_untouched!A2540)/Table1[[#This Row],[C]]</f>
        <v>0</v>
      </c>
      <c r="D2540" s="1">
        <f>(Table1[[#This Row],[W]]-1)/Table1[[#This Row],[C]]</f>
        <v>0.21951219512195122</v>
      </c>
      <c r="E2540" s="1">
        <f>EXTRACT_SPCHAR(smsSpamCollection_untouched!A2540)/Table1[[#This Row],[C]]</f>
        <v>9.7560975609756101E-2</v>
      </c>
      <c r="F2540" s="1">
        <f>EXTRACT_WORD(smsSpamCollection_untouched!A2540)</f>
        <v>10</v>
      </c>
      <c r="G2540" s="1">
        <f>EXTRACT_SHORTWORD(smsSpamCollection_untouched!A2540)/Table1[[#This Row],[W]]</f>
        <v>0.5</v>
      </c>
      <c r="H2540" s="1">
        <f>EXTRACT_WORDLen(smsSpamCollection_untouched!A2540)/Table1[[#This Row],[W]]</f>
        <v>3.2</v>
      </c>
      <c r="I2540" s="1">
        <f>EXTRACT_UNIQUEWORD(smsSpamCollection_untouched!A2540)/Table1[[#This Row],[W]]</f>
        <v>1</v>
      </c>
      <c r="J2540" s="1"/>
      <c r="K2540" s="1"/>
      <c r="L2540" s="1"/>
      <c r="M2540" s="1"/>
      <c r="N2540" s="1"/>
      <c r="O2540" s="1"/>
      <c r="P2540" s="1" t="str">
        <f>smsSpamCollection_untouched!B2540</f>
        <v>ham</v>
      </c>
    </row>
    <row r="2541" spans="1:16" x14ac:dyDescent="0.3">
      <c r="A2541" s="1">
        <f>LEN(TRIM(smsSpamCollection_untouched!A2541))</f>
        <v>106</v>
      </c>
      <c r="B2541" s="1">
        <f>EXTRACT_ALPHA(smsSpamCollection_untouched!A2541)/Table1[[#This Row],[C]]</f>
        <v>0.82075471698113212</v>
      </c>
      <c r="C2541" s="1">
        <f>EXTRACT_NUMBER(smsSpamCollection_untouched!A2541)/Table1[[#This Row],[C]]</f>
        <v>9.433962264150943E-3</v>
      </c>
      <c r="D2541" s="1">
        <f>(Table1[[#This Row],[W]]-1)/Table1[[#This Row],[C]]</f>
        <v>0.16037735849056603</v>
      </c>
      <c r="E2541" s="1">
        <f>EXTRACT_SPCHAR(smsSpamCollection_untouched!A2541)/Table1[[#This Row],[C]]</f>
        <v>9.433962264150943E-3</v>
      </c>
      <c r="F2541" s="1">
        <f>EXTRACT_WORD(smsSpamCollection_untouched!A2541)</f>
        <v>18</v>
      </c>
      <c r="G2541" s="1">
        <f>EXTRACT_SHORTWORD(smsSpamCollection_untouched!A2541)/Table1[[#This Row],[W]]</f>
        <v>0.94444444444444442</v>
      </c>
      <c r="H2541" s="1">
        <f>EXTRACT_WORDLen(smsSpamCollection_untouched!A2541)/Table1[[#This Row],[W]]</f>
        <v>4.9444444444444446</v>
      </c>
      <c r="I2541" s="1">
        <f>EXTRACT_UNIQUEWORD(smsSpamCollection_untouched!A2541)/Table1[[#This Row],[W]]</f>
        <v>0.94444444444444442</v>
      </c>
      <c r="J2541" s="1"/>
      <c r="K2541" s="1"/>
      <c r="L2541" s="1"/>
      <c r="M2541" s="1"/>
      <c r="N2541" s="1"/>
      <c r="O2541" s="1"/>
      <c r="P2541" s="1" t="str">
        <f>smsSpamCollection_untouched!B2541</f>
        <v>ham</v>
      </c>
    </row>
    <row r="2542" spans="1:16" x14ac:dyDescent="0.3">
      <c r="A2542" s="1">
        <f>LEN(TRIM(smsSpamCollection_untouched!A2542))</f>
        <v>32</v>
      </c>
      <c r="B2542" s="1">
        <f>EXTRACT_ALPHA(smsSpamCollection_untouched!A2542)/Table1[[#This Row],[C]]</f>
        <v>0.8125</v>
      </c>
      <c r="C2542" s="1">
        <f>EXTRACT_NUMBER(smsSpamCollection_untouched!A2542)/Table1[[#This Row],[C]]</f>
        <v>0</v>
      </c>
      <c r="D2542" s="1">
        <f>(Table1[[#This Row],[W]]-1)/Table1[[#This Row],[C]]</f>
        <v>9.375E-2</v>
      </c>
      <c r="E2542" s="1">
        <f>EXTRACT_SPCHAR(smsSpamCollection_untouched!A2542)/Table1[[#This Row],[C]]</f>
        <v>9.375E-2</v>
      </c>
      <c r="F2542" s="1">
        <f>EXTRACT_WORD(smsSpamCollection_untouched!A2542)</f>
        <v>4</v>
      </c>
      <c r="G2542" s="1">
        <f>EXTRACT_SHORTWORD(smsSpamCollection_untouched!A2542)/Table1[[#This Row],[W]]</f>
        <v>1</v>
      </c>
      <c r="H2542" s="1">
        <f>EXTRACT_WORDLen(smsSpamCollection_untouched!A2542)/Table1[[#This Row],[W]]</f>
        <v>7.25</v>
      </c>
      <c r="I2542" s="1">
        <f>EXTRACT_UNIQUEWORD(smsSpamCollection_untouched!A2542)/Table1[[#This Row],[W]]</f>
        <v>1</v>
      </c>
      <c r="J2542" s="1"/>
      <c r="K2542" s="1"/>
      <c r="L2542" s="1"/>
      <c r="M2542" s="1"/>
      <c r="N2542" s="1"/>
      <c r="O2542" s="1"/>
      <c r="P2542" s="1" t="str">
        <f>smsSpamCollection_untouched!B2542</f>
        <v>ham</v>
      </c>
    </row>
    <row r="2543" spans="1:16" x14ac:dyDescent="0.3">
      <c r="A2543" s="1">
        <f>LEN(TRIM(smsSpamCollection_untouched!A2543))</f>
        <v>111</v>
      </c>
      <c r="B2543" s="1">
        <f>EXTRACT_ALPHA(smsSpamCollection_untouched!A2543)/Table1[[#This Row],[C]]</f>
        <v>0.77477477477477474</v>
      </c>
      <c r="C2543" s="1">
        <f>EXTRACT_NUMBER(smsSpamCollection_untouched!A2543)/Table1[[#This Row],[C]]</f>
        <v>1.8018018018018018E-2</v>
      </c>
      <c r="D2543" s="1">
        <f>(Table1[[#This Row],[W]]-1)/Table1[[#This Row],[C]]</f>
        <v>0.1891891891891892</v>
      </c>
      <c r="E2543" s="1">
        <f>EXTRACT_SPCHAR(smsSpamCollection_untouched!A2543)/Table1[[#This Row],[C]]</f>
        <v>1.8018018018018018E-2</v>
      </c>
      <c r="F2543" s="1">
        <f>EXTRACT_WORD(smsSpamCollection_untouched!A2543)</f>
        <v>22</v>
      </c>
      <c r="G2543" s="1">
        <f>EXTRACT_SHORTWORD(smsSpamCollection_untouched!A2543)/Table1[[#This Row],[W]]</f>
        <v>0.63636363636363635</v>
      </c>
      <c r="H2543" s="1">
        <f>EXTRACT_WORDLen(smsSpamCollection_untouched!A2543)/Table1[[#This Row],[W]]</f>
        <v>4.0909090909090908</v>
      </c>
      <c r="I2543" s="1">
        <f>EXTRACT_UNIQUEWORD(smsSpamCollection_untouched!A2543)/Table1[[#This Row],[W]]</f>
        <v>0.95454545454545459</v>
      </c>
      <c r="J2543" s="1"/>
      <c r="K2543" s="1"/>
      <c r="L2543" s="1"/>
      <c r="M2543" s="1"/>
      <c r="N2543" s="1"/>
      <c r="O2543" s="1"/>
      <c r="P2543" s="1" t="str">
        <f>smsSpamCollection_untouched!B2543</f>
        <v>ham</v>
      </c>
    </row>
    <row r="2544" spans="1:16" x14ac:dyDescent="0.3">
      <c r="A2544" s="1">
        <f>LEN(TRIM(smsSpamCollection_untouched!A2544))</f>
        <v>47</v>
      </c>
      <c r="B2544" s="1">
        <f>EXTRACT_ALPHA(smsSpamCollection_untouched!A2544)/Table1[[#This Row],[C]]</f>
        <v>0.7021276595744681</v>
      </c>
      <c r="C2544" s="1">
        <f>EXTRACT_NUMBER(smsSpamCollection_untouched!A2544)/Table1[[#This Row],[C]]</f>
        <v>0</v>
      </c>
      <c r="D2544" s="1">
        <f>(Table1[[#This Row],[W]]-1)/Table1[[#This Row],[C]]</f>
        <v>0.21276595744680851</v>
      </c>
      <c r="E2544" s="1">
        <f>EXTRACT_SPCHAR(smsSpamCollection_untouched!A2544)/Table1[[#This Row],[C]]</f>
        <v>8.5106382978723402E-2</v>
      </c>
      <c r="F2544" s="1">
        <f>EXTRACT_WORD(smsSpamCollection_untouched!A2544)</f>
        <v>11</v>
      </c>
      <c r="G2544" s="1">
        <f>EXTRACT_SHORTWORD(smsSpamCollection_untouched!A2544)/Table1[[#This Row],[W]]</f>
        <v>0.72727272727272729</v>
      </c>
      <c r="H2544" s="1">
        <f>EXTRACT_WORDLen(smsSpamCollection_untouched!A2544)/Table1[[#This Row],[W]]</f>
        <v>3.3636363636363638</v>
      </c>
      <c r="I2544" s="1">
        <f>EXTRACT_UNIQUEWORD(smsSpamCollection_untouched!A2544)/Table1[[#This Row],[W]]</f>
        <v>1</v>
      </c>
      <c r="J2544" s="1"/>
      <c r="K2544" s="1"/>
      <c r="L2544" s="1"/>
      <c r="M2544" s="1"/>
      <c r="N2544" s="1"/>
      <c r="O2544" s="1"/>
      <c r="P2544" s="1" t="str">
        <f>smsSpamCollection_untouched!B2544</f>
        <v>ham</v>
      </c>
    </row>
    <row r="2545" spans="1:16" x14ac:dyDescent="0.3">
      <c r="A2545" s="1">
        <f>LEN(TRIM(smsSpamCollection_untouched!A2545))</f>
        <v>28</v>
      </c>
      <c r="B2545" s="1">
        <f>EXTRACT_ALPHA(smsSpamCollection_untouched!A2545)/Table1[[#This Row],[C]]</f>
        <v>0.7142857142857143</v>
      </c>
      <c r="C2545" s="1">
        <f>EXTRACT_NUMBER(smsSpamCollection_untouched!A2545)/Table1[[#This Row],[C]]</f>
        <v>0</v>
      </c>
      <c r="D2545" s="1">
        <f>(Table1[[#This Row],[W]]-1)/Table1[[#This Row],[C]]</f>
        <v>0.17857142857142858</v>
      </c>
      <c r="E2545" s="1">
        <f>EXTRACT_SPCHAR(smsSpamCollection_untouched!A2545)/Table1[[#This Row],[C]]</f>
        <v>0.10714285714285714</v>
      </c>
      <c r="F2545" s="1">
        <f>EXTRACT_WORD(smsSpamCollection_untouched!A2545)</f>
        <v>6</v>
      </c>
      <c r="G2545" s="1">
        <f>EXTRACT_SHORTWORD(smsSpamCollection_untouched!A2545)/Table1[[#This Row],[W]]</f>
        <v>0.83333333333333337</v>
      </c>
      <c r="H2545" s="1">
        <f>EXTRACT_WORDLen(smsSpamCollection_untouched!A2545)/Table1[[#This Row],[W]]</f>
        <v>3.8333333333333335</v>
      </c>
      <c r="I2545" s="1">
        <f>EXTRACT_UNIQUEWORD(smsSpamCollection_untouched!A2545)/Table1[[#This Row],[W]]</f>
        <v>1</v>
      </c>
      <c r="J2545" s="1"/>
      <c r="K2545" s="1"/>
      <c r="L2545" s="1"/>
      <c r="M2545" s="1"/>
      <c r="N2545" s="1"/>
      <c r="O2545" s="1"/>
      <c r="P2545" s="1" t="str">
        <f>smsSpamCollection_untouched!B2545</f>
        <v>ham</v>
      </c>
    </row>
    <row r="2546" spans="1:16" x14ac:dyDescent="0.3">
      <c r="A2546" s="1">
        <f>LEN(TRIM(smsSpamCollection_untouched!A2546))</f>
        <v>30</v>
      </c>
      <c r="B2546" s="1">
        <f>EXTRACT_ALPHA(smsSpamCollection_untouched!A2546)/Table1[[#This Row],[C]]</f>
        <v>0.8666666666666667</v>
      </c>
      <c r="C2546" s="1">
        <f>EXTRACT_NUMBER(smsSpamCollection_untouched!A2546)/Table1[[#This Row],[C]]</f>
        <v>0</v>
      </c>
      <c r="D2546" s="1">
        <f>(Table1[[#This Row],[W]]-1)/Table1[[#This Row],[C]]</f>
        <v>0.13333333333333333</v>
      </c>
      <c r="E2546" s="1">
        <f>EXTRACT_SPCHAR(smsSpamCollection_untouched!A2546)/Table1[[#This Row],[C]]</f>
        <v>0</v>
      </c>
      <c r="F2546" s="1">
        <f>EXTRACT_WORD(smsSpamCollection_untouched!A2546)</f>
        <v>5</v>
      </c>
      <c r="G2546" s="1">
        <f>EXTRACT_SHORTWORD(smsSpamCollection_untouched!A2546)/Table1[[#This Row],[W]]</f>
        <v>1</v>
      </c>
      <c r="H2546" s="1">
        <f>EXTRACT_WORDLen(smsSpamCollection_untouched!A2546)/Table1[[#This Row],[W]]</f>
        <v>5.2</v>
      </c>
      <c r="I2546" s="1">
        <f>EXTRACT_UNIQUEWORD(smsSpamCollection_untouched!A2546)/Table1[[#This Row],[W]]</f>
        <v>1</v>
      </c>
      <c r="J2546" s="1"/>
      <c r="K2546" s="1"/>
      <c r="L2546" s="1"/>
      <c r="M2546" s="1"/>
      <c r="N2546" s="1"/>
      <c r="O2546" s="1"/>
      <c r="P2546" s="1" t="str">
        <f>smsSpamCollection_untouched!B2546</f>
        <v>ham</v>
      </c>
    </row>
    <row r="2547" spans="1:16" x14ac:dyDescent="0.3">
      <c r="A2547" s="1">
        <f>LEN(TRIM(smsSpamCollection_untouched!A2547))</f>
        <v>288</v>
      </c>
      <c r="B2547" s="1">
        <f>EXTRACT_ALPHA(smsSpamCollection_untouched!A2547)/Table1[[#This Row],[C]]</f>
        <v>0.73958333333333337</v>
      </c>
      <c r="C2547" s="1">
        <f>EXTRACT_NUMBER(smsSpamCollection_untouched!A2547)/Table1[[#This Row],[C]]</f>
        <v>1.3888888888888888E-2</v>
      </c>
      <c r="D2547" s="1">
        <f>(Table1[[#This Row],[W]]-1)/Table1[[#This Row],[C]]</f>
        <v>0.18402777777777779</v>
      </c>
      <c r="E2547" s="1">
        <f>EXTRACT_SPCHAR(smsSpamCollection_untouched!A2547)/Table1[[#This Row],[C]]</f>
        <v>6.25E-2</v>
      </c>
      <c r="F2547" s="1">
        <f>EXTRACT_WORD(smsSpamCollection_untouched!A2547)</f>
        <v>54</v>
      </c>
      <c r="G2547" s="1">
        <f>EXTRACT_SHORTWORD(smsSpamCollection_untouched!A2547)/Table1[[#This Row],[W]]</f>
        <v>0.79629629629629628</v>
      </c>
      <c r="H2547" s="1">
        <f>EXTRACT_WORDLen(smsSpamCollection_untouched!A2547)/Table1[[#This Row],[W]]</f>
        <v>4.3518518518518521</v>
      </c>
      <c r="I2547" s="1">
        <f>EXTRACT_UNIQUEWORD(smsSpamCollection_untouched!A2547)/Table1[[#This Row],[W]]</f>
        <v>0.79629629629629628</v>
      </c>
      <c r="J2547" s="1"/>
      <c r="K2547" s="1"/>
      <c r="L2547" s="1"/>
      <c r="M2547" s="1"/>
      <c r="N2547" s="1"/>
      <c r="O2547" s="1"/>
      <c r="P2547" s="1" t="str">
        <f>smsSpamCollection_untouched!B2547</f>
        <v>ham</v>
      </c>
    </row>
    <row r="2548" spans="1:16" x14ac:dyDescent="0.3">
      <c r="A2548" s="1">
        <f>LEN(TRIM(smsSpamCollection_untouched!A2548))</f>
        <v>80</v>
      </c>
      <c r="B2548" s="1">
        <f>EXTRACT_ALPHA(smsSpamCollection_untouched!A2548)/Table1[[#This Row],[C]]</f>
        <v>0.8</v>
      </c>
      <c r="C2548" s="1">
        <f>EXTRACT_NUMBER(smsSpamCollection_untouched!A2548)/Table1[[#This Row],[C]]</f>
        <v>0</v>
      </c>
      <c r="D2548" s="1">
        <f>(Table1[[#This Row],[W]]-1)/Table1[[#This Row],[C]]</f>
        <v>0.2</v>
      </c>
      <c r="E2548" s="1">
        <f>EXTRACT_SPCHAR(smsSpamCollection_untouched!A2548)/Table1[[#This Row],[C]]</f>
        <v>0</v>
      </c>
      <c r="F2548" s="1">
        <f>EXTRACT_WORD(smsSpamCollection_untouched!A2548)</f>
        <v>17</v>
      </c>
      <c r="G2548" s="1">
        <f>EXTRACT_SHORTWORD(smsSpamCollection_untouched!A2548)/Table1[[#This Row],[W]]</f>
        <v>0.82352941176470584</v>
      </c>
      <c r="H2548" s="1">
        <f>EXTRACT_WORDLen(smsSpamCollection_untouched!A2548)/Table1[[#This Row],[W]]</f>
        <v>3.7647058823529411</v>
      </c>
      <c r="I2548" s="1">
        <f>EXTRACT_UNIQUEWORD(smsSpamCollection_untouched!A2548)/Table1[[#This Row],[W]]</f>
        <v>0.94117647058823528</v>
      </c>
      <c r="J2548" s="1"/>
      <c r="K2548" s="1"/>
      <c r="L2548" s="1"/>
      <c r="M2548" s="1"/>
      <c r="N2548" s="1"/>
      <c r="O2548" s="1"/>
      <c r="P2548" s="1" t="str">
        <f>smsSpamCollection_untouched!B2548</f>
        <v>ham</v>
      </c>
    </row>
    <row r="2549" spans="1:16" x14ac:dyDescent="0.3">
      <c r="A2549" s="1">
        <f>LEN(TRIM(smsSpamCollection_untouched!A2549))</f>
        <v>70</v>
      </c>
      <c r="B2549" s="1">
        <f>EXTRACT_ALPHA(smsSpamCollection_untouched!A2549)/Table1[[#This Row],[C]]</f>
        <v>0.81428571428571428</v>
      </c>
      <c r="C2549" s="1">
        <f>EXTRACT_NUMBER(smsSpamCollection_untouched!A2549)/Table1[[#This Row],[C]]</f>
        <v>0</v>
      </c>
      <c r="D2549" s="1">
        <f>(Table1[[#This Row],[W]]-1)/Table1[[#This Row],[C]]</f>
        <v>0.14285714285714285</v>
      </c>
      <c r="E2549" s="1">
        <f>EXTRACT_SPCHAR(smsSpamCollection_untouched!A2549)/Table1[[#This Row],[C]]</f>
        <v>4.2857142857142858E-2</v>
      </c>
      <c r="F2549" s="1">
        <f>EXTRACT_WORD(smsSpamCollection_untouched!A2549)</f>
        <v>11</v>
      </c>
      <c r="G2549" s="1">
        <f>EXTRACT_SHORTWORD(smsSpamCollection_untouched!A2549)/Table1[[#This Row],[W]]</f>
        <v>0.72727272727272729</v>
      </c>
      <c r="H2549" s="1">
        <f>EXTRACT_WORDLen(smsSpamCollection_untouched!A2549)/Table1[[#This Row],[W]]</f>
        <v>5.4545454545454541</v>
      </c>
      <c r="I2549" s="1">
        <f>EXTRACT_UNIQUEWORD(smsSpamCollection_untouched!A2549)/Table1[[#This Row],[W]]</f>
        <v>0.81818181818181823</v>
      </c>
      <c r="J2549" s="1"/>
      <c r="K2549" s="1"/>
      <c r="L2549" s="1"/>
      <c r="M2549" s="1"/>
      <c r="N2549" s="1"/>
      <c r="O2549" s="1"/>
      <c r="P2549" s="1" t="str">
        <f>smsSpamCollection_untouched!B2549</f>
        <v>ham</v>
      </c>
    </row>
    <row r="2550" spans="1:16" x14ac:dyDescent="0.3">
      <c r="A2550" s="1">
        <f>LEN(TRIM(smsSpamCollection_untouched!A2550))</f>
        <v>100</v>
      </c>
      <c r="B2550" s="1">
        <f>EXTRACT_ALPHA(smsSpamCollection_untouched!A2550)/Table1[[#This Row],[C]]</f>
        <v>0.66</v>
      </c>
      <c r="C2550" s="1">
        <f>EXTRACT_NUMBER(smsSpamCollection_untouched!A2550)/Table1[[#This Row],[C]]</f>
        <v>0.15</v>
      </c>
      <c r="D2550" s="1">
        <f>(Table1[[#This Row],[W]]-1)/Table1[[#This Row],[C]]</f>
        <v>0.1</v>
      </c>
      <c r="E2550" s="1">
        <f>EXTRACT_SPCHAR(smsSpamCollection_untouched!A2550)/Table1[[#This Row],[C]]</f>
        <v>0.09</v>
      </c>
      <c r="F2550" s="1">
        <f>EXTRACT_WORD(smsSpamCollection_untouched!A2550)</f>
        <v>11</v>
      </c>
      <c r="G2550" s="1">
        <f>EXTRACT_SHORTWORD(smsSpamCollection_untouched!A2550)/Table1[[#This Row],[W]]</f>
        <v>1</v>
      </c>
      <c r="H2550" s="1">
        <f>EXTRACT_WORDLen(smsSpamCollection_untouched!A2550)/Table1[[#This Row],[W]]</f>
        <v>8.1818181818181817</v>
      </c>
      <c r="I2550" s="1">
        <f>EXTRACT_UNIQUEWORD(smsSpamCollection_untouched!A2550)/Table1[[#This Row],[W]]</f>
        <v>1</v>
      </c>
      <c r="J2550" s="1"/>
      <c r="K2550" s="1"/>
      <c r="L2550" s="1"/>
      <c r="M2550" s="1"/>
      <c r="N2550" s="1"/>
      <c r="O2550" s="1"/>
      <c r="P2550" s="1" t="str">
        <f>smsSpamCollection_untouched!B2550</f>
        <v>spam</v>
      </c>
    </row>
    <row r="2551" spans="1:16" x14ac:dyDescent="0.3">
      <c r="A2551" s="1">
        <f>LEN(TRIM(smsSpamCollection_untouched!A2551))</f>
        <v>122</v>
      </c>
      <c r="B2551" s="1">
        <f>EXTRACT_ALPHA(smsSpamCollection_untouched!A2551)/Table1[[#This Row],[C]]</f>
        <v>0.79508196721311475</v>
      </c>
      <c r="C2551" s="1">
        <f>EXTRACT_NUMBER(smsSpamCollection_untouched!A2551)/Table1[[#This Row],[C]]</f>
        <v>0</v>
      </c>
      <c r="D2551" s="1">
        <f>(Table1[[#This Row],[W]]-1)/Table1[[#This Row],[C]]</f>
        <v>0.18852459016393441</v>
      </c>
      <c r="E2551" s="1">
        <f>EXTRACT_SPCHAR(smsSpamCollection_untouched!A2551)/Table1[[#This Row],[C]]</f>
        <v>1.6393442622950821E-2</v>
      </c>
      <c r="F2551" s="1">
        <f>EXTRACT_WORD(smsSpamCollection_untouched!A2551)</f>
        <v>24</v>
      </c>
      <c r="G2551" s="1">
        <f>EXTRACT_SHORTWORD(smsSpamCollection_untouched!A2551)/Table1[[#This Row],[W]]</f>
        <v>0.75</v>
      </c>
      <c r="H2551" s="1">
        <f>EXTRACT_WORDLen(smsSpamCollection_untouched!A2551)/Table1[[#This Row],[W]]</f>
        <v>4.125</v>
      </c>
      <c r="I2551" s="1">
        <f>EXTRACT_UNIQUEWORD(smsSpamCollection_untouched!A2551)/Table1[[#This Row],[W]]</f>
        <v>0.91666666666666663</v>
      </c>
      <c r="J2551" s="1"/>
      <c r="K2551" s="1"/>
      <c r="L2551" s="1"/>
      <c r="M2551" s="1"/>
      <c r="N2551" s="1"/>
      <c r="O2551" s="1"/>
      <c r="P2551" s="1" t="str">
        <f>smsSpamCollection_untouched!B2551</f>
        <v>ham</v>
      </c>
    </row>
    <row r="2552" spans="1:16" x14ac:dyDescent="0.3">
      <c r="A2552" s="1">
        <f>LEN(TRIM(smsSpamCollection_untouched!A2552))</f>
        <v>59</v>
      </c>
      <c r="B2552" s="1">
        <f>EXTRACT_ALPHA(smsSpamCollection_untouched!A2552)/Table1[[#This Row],[C]]</f>
        <v>0.76271186440677963</v>
      </c>
      <c r="C2552" s="1">
        <f>EXTRACT_NUMBER(smsSpamCollection_untouched!A2552)/Table1[[#This Row],[C]]</f>
        <v>0</v>
      </c>
      <c r="D2552" s="1">
        <f>(Table1[[#This Row],[W]]-1)/Table1[[#This Row],[C]]</f>
        <v>0.1864406779661017</v>
      </c>
      <c r="E2552" s="1">
        <f>EXTRACT_SPCHAR(smsSpamCollection_untouched!A2552)/Table1[[#This Row],[C]]</f>
        <v>5.0847457627118647E-2</v>
      </c>
      <c r="F2552" s="1">
        <f>EXTRACT_WORD(smsSpamCollection_untouched!A2552)</f>
        <v>12</v>
      </c>
      <c r="G2552" s="1">
        <f>EXTRACT_SHORTWORD(smsSpamCollection_untouched!A2552)/Table1[[#This Row],[W]]</f>
        <v>0.83333333333333337</v>
      </c>
      <c r="H2552" s="1">
        <f>EXTRACT_WORDLen(smsSpamCollection_untouched!A2552)/Table1[[#This Row],[W]]</f>
        <v>4</v>
      </c>
      <c r="I2552" s="1">
        <f>EXTRACT_UNIQUEWORD(smsSpamCollection_untouched!A2552)/Table1[[#This Row],[W]]</f>
        <v>1</v>
      </c>
      <c r="J2552" s="1"/>
      <c r="K2552" s="1"/>
      <c r="L2552" s="1"/>
      <c r="M2552" s="1"/>
      <c r="N2552" s="1"/>
      <c r="O2552" s="1"/>
      <c r="P2552" s="1" t="str">
        <f>smsSpamCollection_untouched!B2552</f>
        <v>ham</v>
      </c>
    </row>
    <row r="2553" spans="1:16" x14ac:dyDescent="0.3">
      <c r="A2553" s="1">
        <f>LEN(TRIM(smsSpamCollection_untouched!A2553))</f>
        <v>58</v>
      </c>
      <c r="B2553" s="1">
        <f>EXTRACT_ALPHA(smsSpamCollection_untouched!A2553)/Table1[[#This Row],[C]]</f>
        <v>0.7068965517241379</v>
      </c>
      <c r="C2553" s="1">
        <f>EXTRACT_NUMBER(smsSpamCollection_untouched!A2553)/Table1[[#This Row],[C]]</f>
        <v>0</v>
      </c>
      <c r="D2553" s="1">
        <f>(Table1[[#This Row],[W]]-1)/Table1[[#This Row],[C]]</f>
        <v>0.15517241379310345</v>
      </c>
      <c r="E2553" s="1">
        <f>EXTRACT_SPCHAR(smsSpamCollection_untouched!A2553)/Table1[[#This Row],[C]]</f>
        <v>0.13793103448275862</v>
      </c>
      <c r="F2553" s="1">
        <f>EXTRACT_WORD(smsSpamCollection_untouched!A2553)</f>
        <v>10</v>
      </c>
      <c r="G2553" s="1">
        <f>EXTRACT_SHORTWORD(smsSpamCollection_untouched!A2553)/Table1[[#This Row],[W]]</f>
        <v>1</v>
      </c>
      <c r="H2553" s="1">
        <f>EXTRACT_WORDLen(smsSpamCollection_untouched!A2553)/Table1[[#This Row],[W]]</f>
        <v>4.9000000000000004</v>
      </c>
      <c r="I2553" s="1">
        <f>EXTRACT_UNIQUEWORD(smsSpamCollection_untouched!A2553)/Table1[[#This Row],[W]]</f>
        <v>1</v>
      </c>
      <c r="J2553" s="1"/>
      <c r="K2553" s="1"/>
      <c r="L2553" s="1"/>
      <c r="M2553" s="1"/>
      <c r="N2553" s="1"/>
      <c r="O2553" s="1"/>
      <c r="P2553" s="1" t="str">
        <f>smsSpamCollection_untouched!B2553</f>
        <v>ham</v>
      </c>
    </row>
    <row r="2554" spans="1:16" x14ac:dyDescent="0.3">
      <c r="A2554" s="1">
        <f>LEN(TRIM(smsSpamCollection_untouched!A2554))</f>
        <v>21</v>
      </c>
      <c r="B2554" s="1">
        <f>EXTRACT_ALPHA(smsSpamCollection_untouched!A2554)/Table1[[#This Row],[C]]</f>
        <v>0.5714285714285714</v>
      </c>
      <c r="C2554" s="1">
        <f>EXTRACT_NUMBER(smsSpamCollection_untouched!A2554)/Table1[[#This Row],[C]]</f>
        <v>0</v>
      </c>
      <c r="D2554" s="1">
        <f>(Table1[[#This Row],[W]]-1)/Table1[[#This Row],[C]]</f>
        <v>0.19047619047619047</v>
      </c>
      <c r="E2554" s="1">
        <f>EXTRACT_SPCHAR(smsSpamCollection_untouched!A2554)/Table1[[#This Row],[C]]</f>
        <v>0.23809523809523808</v>
      </c>
      <c r="F2554" s="1">
        <f>EXTRACT_WORD(smsSpamCollection_untouched!A2554)</f>
        <v>5</v>
      </c>
      <c r="G2554" s="1">
        <f>EXTRACT_SHORTWORD(smsSpamCollection_untouched!A2554)/Table1[[#This Row],[W]]</f>
        <v>0.6</v>
      </c>
      <c r="H2554" s="1">
        <f>EXTRACT_WORDLen(smsSpamCollection_untouched!A2554)/Table1[[#This Row],[W]]</f>
        <v>3.4</v>
      </c>
      <c r="I2554" s="1">
        <f>EXTRACT_UNIQUEWORD(smsSpamCollection_untouched!A2554)/Table1[[#This Row],[W]]</f>
        <v>1</v>
      </c>
      <c r="J2554" s="1"/>
      <c r="K2554" s="1"/>
      <c r="L2554" s="1"/>
      <c r="M2554" s="1"/>
      <c r="N2554" s="1"/>
      <c r="O2554" s="1"/>
      <c r="P2554" s="1" t="str">
        <f>smsSpamCollection_untouched!B2554</f>
        <v>ham</v>
      </c>
    </row>
    <row r="2555" spans="1:16" x14ac:dyDescent="0.3">
      <c r="A2555" s="1">
        <f>LEN(TRIM(smsSpamCollection_untouched!A2555))</f>
        <v>26</v>
      </c>
      <c r="B2555" s="1">
        <f>EXTRACT_ALPHA(smsSpamCollection_untouched!A2555)/Table1[[#This Row],[C]]</f>
        <v>0.76923076923076927</v>
      </c>
      <c r="C2555" s="1">
        <f>EXTRACT_NUMBER(smsSpamCollection_untouched!A2555)/Table1[[#This Row],[C]]</f>
        <v>0</v>
      </c>
      <c r="D2555" s="1">
        <f>(Table1[[#This Row],[W]]-1)/Table1[[#This Row],[C]]</f>
        <v>0.19230769230769232</v>
      </c>
      <c r="E2555" s="1">
        <f>EXTRACT_SPCHAR(smsSpamCollection_untouched!A2555)/Table1[[#This Row],[C]]</f>
        <v>3.8461538461538464E-2</v>
      </c>
      <c r="F2555" s="1">
        <f>EXTRACT_WORD(smsSpamCollection_untouched!A2555)</f>
        <v>6</v>
      </c>
      <c r="G2555" s="1">
        <f>EXTRACT_SHORTWORD(smsSpamCollection_untouched!A2555)/Table1[[#This Row],[W]]</f>
        <v>0.5</v>
      </c>
      <c r="H2555" s="1">
        <f>EXTRACT_WORDLen(smsSpamCollection_untouched!A2555)/Table1[[#This Row],[W]]</f>
        <v>3.5</v>
      </c>
      <c r="I2555" s="1">
        <f>EXTRACT_UNIQUEWORD(smsSpamCollection_untouched!A2555)/Table1[[#This Row],[W]]</f>
        <v>1</v>
      </c>
      <c r="J2555" s="1"/>
      <c r="K2555" s="1"/>
      <c r="L2555" s="1"/>
      <c r="M2555" s="1"/>
      <c r="N2555" s="1"/>
      <c r="O2555" s="1"/>
      <c r="P2555" s="1" t="str">
        <f>smsSpamCollection_untouched!B2555</f>
        <v>ham</v>
      </c>
    </row>
    <row r="2556" spans="1:16" x14ac:dyDescent="0.3">
      <c r="A2556" s="1">
        <f>LEN(TRIM(smsSpamCollection_untouched!A2556))</f>
        <v>35</v>
      </c>
      <c r="B2556" s="1">
        <f>EXTRACT_ALPHA(smsSpamCollection_untouched!A2556)/Table1[[#This Row],[C]]</f>
        <v>0.7142857142857143</v>
      </c>
      <c r="C2556" s="1">
        <f>EXTRACT_NUMBER(smsSpamCollection_untouched!A2556)/Table1[[#This Row],[C]]</f>
        <v>0</v>
      </c>
      <c r="D2556" s="1">
        <f>(Table1[[#This Row],[W]]-1)/Table1[[#This Row],[C]]</f>
        <v>0.2</v>
      </c>
      <c r="E2556" s="1">
        <f>EXTRACT_SPCHAR(smsSpamCollection_untouched!A2556)/Table1[[#This Row],[C]]</f>
        <v>8.5714285714285715E-2</v>
      </c>
      <c r="F2556" s="1">
        <f>EXTRACT_WORD(smsSpamCollection_untouched!A2556)</f>
        <v>8</v>
      </c>
      <c r="G2556" s="1">
        <f>EXTRACT_SHORTWORD(smsSpamCollection_untouched!A2556)/Table1[[#This Row],[W]]</f>
        <v>0.625</v>
      </c>
      <c r="H2556" s="1">
        <f>EXTRACT_WORDLen(smsSpamCollection_untouched!A2556)/Table1[[#This Row],[W]]</f>
        <v>3.5</v>
      </c>
      <c r="I2556" s="1">
        <f>EXTRACT_UNIQUEWORD(smsSpamCollection_untouched!A2556)/Table1[[#This Row],[W]]</f>
        <v>1</v>
      </c>
      <c r="J2556" s="1"/>
      <c r="K2556" s="1"/>
      <c r="L2556" s="1"/>
      <c r="M2556" s="1"/>
      <c r="N2556" s="1"/>
      <c r="O2556" s="1"/>
      <c r="P2556" s="1" t="str">
        <f>smsSpamCollection_untouched!B2556</f>
        <v>ham</v>
      </c>
    </row>
    <row r="2557" spans="1:16" x14ac:dyDescent="0.3">
      <c r="A2557" s="1">
        <f>LEN(TRIM(smsSpamCollection_untouched!A2557))</f>
        <v>31</v>
      </c>
      <c r="B2557" s="1">
        <f>EXTRACT_ALPHA(smsSpamCollection_untouched!A2557)/Table1[[#This Row],[C]]</f>
        <v>0.61290322580645162</v>
      </c>
      <c r="C2557" s="1">
        <f>EXTRACT_NUMBER(smsSpamCollection_untouched!A2557)/Table1[[#This Row],[C]]</f>
        <v>6.4516129032258063E-2</v>
      </c>
      <c r="D2557" s="1">
        <f>(Table1[[#This Row],[W]]-1)/Table1[[#This Row],[C]]</f>
        <v>0.19354838709677419</v>
      </c>
      <c r="E2557" s="1">
        <f>EXTRACT_SPCHAR(smsSpamCollection_untouched!A2557)/Table1[[#This Row],[C]]</f>
        <v>0.12903225806451613</v>
      </c>
      <c r="F2557" s="1">
        <f>EXTRACT_WORD(smsSpamCollection_untouched!A2557)</f>
        <v>7</v>
      </c>
      <c r="G2557" s="1">
        <f>EXTRACT_SHORTWORD(smsSpamCollection_untouched!A2557)/Table1[[#This Row],[W]]</f>
        <v>0.7142857142857143</v>
      </c>
      <c r="H2557" s="1">
        <f>EXTRACT_WORDLen(smsSpamCollection_untouched!A2557)/Table1[[#This Row],[W]]</f>
        <v>3.5714285714285716</v>
      </c>
      <c r="I2557" s="1">
        <f>EXTRACT_UNIQUEWORD(smsSpamCollection_untouched!A2557)/Table1[[#This Row],[W]]</f>
        <v>1</v>
      </c>
      <c r="J2557" s="1"/>
      <c r="K2557" s="1"/>
      <c r="L2557" s="1"/>
      <c r="M2557" s="1"/>
      <c r="N2557" s="1"/>
      <c r="O2557" s="1"/>
      <c r="P2557" s="1" t="str">
        <f>smsSpamCollection_untouched!B2557</f>
        <v>ham</v>
      </c>
    </row>
    <row r="2558" spans="1:16" x14ac:dyDescent="0.3">
      <c r="A2558" s="1">
        <f>LEN(TRIM(smsSpamCollection_untouched!A2558))</f>
        <v>155</v>
      </c>
      <c r="B2558" s="1">
        <f>EXTRACT_ALPHA(smsSpamCollection_untouched!A2558)/Table1[[#This Row],[C]]</f>
        <v>0.68387096774193545</v>
      </c>
      <c r="C2558" s="1">
        <f>EXTRACT_NUMBER(smsSpamCollection_untouched!A2558)/Table1[[#This Row],[C]]</f>
        <v>0.12258064516129032</v>
      </c>
      <c r="D2558" s="1">
        <f>(Table1[[#This Row],[W]]-1)/Table1[[#This Row],[C]]</f>
        <v>0.14838709677419354</v>
      </c>
      <c r="E2558" s="1">
        <f>EXTRACT_SPCHAR(smsSpamCollection_untouched!A2558)/Table1[[#This Row],[C]]</f>
        <v>4.5161290322580643E-2</v>
      </c>
      <c r="F2558" s="1">
        <f>EXTRACT_WORD(smsSpamCollection_untouched!A2558)</f>
        <v>24</v>
      </c>
      <c r="G2558" s="1">
        <f>EXTRACT_SHORTWORD(smsSpamCollection_untouched!A2558)/Table1[[#This Row],[W]]</f>
        <v>0.91666666666666663</v>
      </c>
      <c r="H2558" s="1">
        <f>EXTRACT_WORDLen(smsSpamCollection_untouched!A2558)/Table1[[#This Row],[W]]</f>
        <v>5.5</v>
      </c>
      <c r="I2558" s="1">
        <f>EXTRACT_UNIQUEWORD(smsSpamCollection_untouched!A2558)/Table1[[#This Row],[W]]</f>
        <v>1</v>
      </c>
      <c r="J2558" s="1"/>
      <c r="K2558" s="1"/>
      <c r="L2558" s="1"/>
      <c r="M2558" s="1"/>
      <c r="N2558" s="1"/>
      <c r="O2558" s="1"/>
      <c r="P2558" s="1" t="str">
        <f>smsSpamCollection_untouched!B2558</f>
        <v>spam</v>
      </c>
    </row>
    <row r="2559" spans="1:16" x14ac:dyDescent="0.3">
      <c r="A2559" s="1">
        <f>LEN(TRIM(smsSpamCollection_untouched!A2559))</f>
        <v>66</v>
      </c>
      <c r="B2559" s="1">
        <f>EXTRACT_ALPHA(smsSpamCollection_untouched!A2559)/Table1[[#This Row],[C]]</f>
        <v>0.72727272727272729</v>
      </c>
      <c r="C2559" s="1">
        <f>EXTRACT_NUMBER(smsSpamCollection_untouched!A2559)/Table1[[#This Row],[C]]</f>
        <v>0</v>
      </c>
      <c r="D2559" s="1">
        <f>(Table1[[#This Row],[W]]-1)/Table1[[#This Row],[C]]</f>
        <v>0.19696969696969696</v>
      </c>
      <c r="E2559" s="1">
        <f>EXTRACT_SPCHAR(smsSpamCollection_untouched!A2559)/Table1[[#This Row],[C]]</f>
        <v>7.575757575757576E-2</v>
      </c>
      <c r="F2559" s="1">
        <f>EXTRACT_WORD(smsSpamCollection_untouched!A2559)</f>
        <v>14</v>
      </c>
      <c r="G2559" s="1">
        <f>EXTRACT_SHORTWORD(smsSpamCollection_untouched!A2559)/Table1[[#This Row],[W]]</f>
        <v>0.8571428571428571</v>
      </c>
      <c r="H2559" s="1">
        <f>EXTRACT_WORDLen(smsSpamCollection_untouched!A2559)/Table1[[#This Row],[W]]</f>
        <v>3.7857142857142856</v>
      </c>
      <c r="I2559" s="1">
        <f>EXTRACT_UNIQUEWORD(smsSpamCollection_untouched!A2559)/Table1[[#This Row],[W]]</f>
        <v>0.9285714285714286</v>
      </c>
      <c r="J2559" s="1"/>
      <c r="K2559" s="1"/>
      <c r="L2559" s="1"/>
      <c r="M2559" s="1"/>
      <c r="N2559" s="1"/>
      <c r="O2559" s="1"/>
      <c r="P2559" s="1" t="str">
        <f>smsSpamCollection_untouched!B2559</f>
        <v>ham</v>
      </c>
    </row>
    <row r="2560" spans="1:16" x14ac:dyDescent="0.3">
      <c r="A2560" s="1">
        <f>LEN(TRIM(smsSpamCollection_untouched!A2560))</f>
        <v>70</v>
      </c>
      <c r="B2560" s="1">
        <f>EXTRACT_ALPHA(smsSpamCollection_untouched!A2560)/Table1[[#This Row],[C]]</f>
        <v>0.7857142857142857</v>
      </c>
      <c r="C2560" s="1">
        <f>EXTRACT_NUMBER(smsSpamCollection_untouched!A2560)/Table1[[#This Row],[C]]</f>
        <v>0</v>
      </c>
      <c r="D2560" s="1">
        <f>(Table1[[#This Row],[W]]-1)/Table1[[#This Row],[C]]</f>
        <v>0.2</v>
      </c>
      <c r="E2560" s="1">
        <f>EXTRACT_SPCHAR(smsSpamCollection_untouched!A2560)/Table1[[#This Row],[C]]</f>
        <v>1.4285714285714285E-2</v>
      </c>
      <c r="F2560" s="1">
        <f>EXTRACT_WORD(smsSpamCollection_untouched!A2560)</f>
        <v>15</v>
      </c>
      <c r="G2560" s="1">
        <f>EXTRACT_SHORTWORD(smsSpamCollection_untouched!A2560)/Table1[[#This Row],[W]]</f>
        <v>0.66666666666666663</v>
      </c>
      <c r="H2560" s="1">
        <f>EXTRACT_WORDLen(smsSpamCollection_untouched!A2560)/Table1[[#This Row],[W]]</f>
        <v>3.7333333333333334</v>
      </c>
      <c r="I2560" s="1">
        <f>EXTRACT_UNIQUEWORD(smsSpamCollection_untouched!A2560)/Table1[[#This Row],[W]]</f>
        <v>0.8666666666666667</v>
      </c>
      <c r="J2560" s="1"/>
      <c r="K2560" s="1"/>
      <c r="L2560" s="1"/>
      <c r="M2560" s="1"/>
      <c r="N2560" s="1"/>
      <c r="O2560" s="1"/>
      <c r="P2560" s="1" t="str">
        <f>smsSpamCollection_untouched!B2560</f>
        <v>spam</v>
      </c>
    </row>
    <row r="2561" spans="1:16" x14ac:dyDescent="0.3">
      <c r="A2561" s="1">
        <f>LEN(TRIM(smsSpamCollection_untouched!A2561))</f>
        <v>64</v>
      </c>
      <c r="B2561" s="1">
        <f>EXTRACT_ALPHA(smsSpamCollection_untouched!A2561)/Table1[[#This Row],[C]]</f>
        <v>0.828125</v>
      </c>
      <c r="C2561" s="1">
        <f>EXTRACT_NUMBER(smsSpamCollection_untouched!A2561)/Table1[[#This Row],[C]]</f>
        <v>0</v>
      </c>
      <c r="D2561" s="1">
        <f>(Table1[[#This Row],[W]]-1)/Table1[[#This Row],[C]]</f>
        <v>0.171875</v>
      </c>
      <c r="E2561" s="1">
        <f>EXTRACT_SPCHAR(smsSpamCollection_untouched!A2561)/Table1[[#This Row],[C]]</f>
        <v>0</v>
      </c>
      <c r="F2561" s="1">
        <f>EXTRACT_WORD(smsSpamCollection_untouched!A2561)</f>
        <v>12</v>
      </c>
      <c r="G2561" s="1">
        <f>EXTRACT_SHORTWORD(smsSpamCollection_untouched!A2561)/Table1[[#This Row],[W]]</f>
        <v>0.66666666666666663</v>
      </c>
      <c r="H2561" s="1">
        <f>EXTRACT_WORDLen(smsSpamCollection_untouched!A2561)/Table1[[#This Row],[W]]</f>
        <v>4.416666666666667</v>
      </c>
      <c r="I2561" s="1">
        <f>EXTRACT_UNIQUEWORD(smsSpamCollection_untouched!A2561)/Table1[[#This Row],[W]]</f>
        <v>1</v>
      </c>
      <c r="J2561" s="1"/>
      <c r="K2561" s="1"/>
      <c r="L2561" s="1"/>
      <c r="M2561" s="1"/>
      <c r="N2561" s="1"/>
      <c r="O2561" s="1"/>
      <c r="P2561" s="1" t="str">
        <f>smsSpamCollection_untouched!B2561</f>
        <v>ham</v>
      </c>
    </row>
    <row r="2562" spans="1:16" x14ac:dyDescent="0.3">
      <c r="A2562" s="1">
        <f>LEN(TRIM(smsSpamCollection_untouched!A2562))</f>
        <v>95</v>
      </c>
      <c r="B2562" s="1">
        <f>EXTRACT_ALPHA(smsSpamCollection_untouched!A2562)/Table1[[#This Row],[C]]</f>
        <v>0.69473684210526321</v>
      </c>
      <c r="C2562" s="1">
        <f>EXTRACT_NUMBER(smsSpamCollection_untouched!A2562)/Table1[[#This Row],[C]]</f>
        <v>1.0526315789473684E-2</v>
      </c>
      <c r="D2562" s="1">
        <f>(Table1[[#This Row],[W]]-1)/Table1[[#This Row],[C]]</f>
        <v>0.22105263157894736</v>
      </c>
      <c r="E2562" s="1">
        <f>EXTRACT_SPCHAR(smsSpamCollection_untouched!A2562)/Table1[[#This Row],[C]]</f>
        <v>7.3684210526315783E-2</v>
      </c>
      <c r="F2562" s="1">
        <f>EXTRACT_WORD(smsSpamCollection_untouched!A2562)</f>
        <v>22</v>
      </c>
      <c r="G2562" s="1">
        <f>EXTRACT_SHORTWORD(smsSpamCollection_untouched!A2562)/Table1[[#This Row],[W]]</f>
        <v>0.81818181818181823</v>
      </c>
      <c r="H2562" s="1">
        <f>EXTRACT_WORDLen(smsSpamCollection_untouched!A2562)/Table1[[#This Row],[W]]</f>
        <v>3.3636363636363638</v>
      </c>
      <c r="I2562" s="1">
        <f>EXTRACT_UNIQUEWORD(smsSpamCollection_untouched!A2562)/Table1[[#This Row],[W]]</f>
        <v>1</v>
      </c>
      <c r="J2562" s="1"/>
      <c r="K2562" s="1"/>
      <c r="L2562" s="1"/>
      <c r="M2562" s="1"/>
      <c r="N2562" s="1"/>
      <c r="O2562" s="1"/>
      <c r="P2562" s="1" t="str">
        <f>smsSpamCollection_untouched!B2562</f>
        <v>ham</v>
      </c>
    </row>
    <row r="2563" spans="1:16" x14ac:dyDescent="0.3">
      <c r="A2563" s="1">
        <f>LEN(TRIM(smsSpamCollection_untouched!A2563))</f>
        <v>32</v>
      </c>
      <c r="B2563" s="1">
        <f>EXTRACT_ALPHA(smsSpamCollection_untouched!A2563)/Table1[[#This Row],[C]]</f>
        <v>0.8125</v>
      </c>
      <c r="C2563" s="1">
        <f>EXTRACT_NUMBER(smsSpamCollection_untouched!A2563)/Table1[[#This Row],[C]]</f>
        <v>0</v>
      </c>
      <c r="D2563" s="1">
        <f>(Table1[[#This Row],[W]]-1)/Table1[[#This Row],[C]]</f>
        <v>0.15625</v>
      </c>
      <c r="E2563" s="1">
        <f>EXTRACT_SPCHAR(smsSpamCollection_untouched!A2563)/Table1[[#This Row],[C]]</f>
        <v>3.125E-2</v>
      </c>
      <c r="F2563" s="1">
        <f>EXTRACT_WORD(smsSpamCollection_untouched!A2563)</f>
        <v>6</v>
      </c>
      <c r="G2563" s="1">
        <f>EXTRACT_SHORTWORD(smsSpamCollection_untouched!A2563)/Table1[[#This Row],[W]]</f>
        <v>1</v>
      </c>
      <c r="H2563" s="1">
        <f>EXTRACT_WORDLen(smsSpamCollection_untouched!A2563)/Table1[[#This Row],[W]]</f>
        <v>4.5</v>
      </c>
      <c r="I2563" s="1">
        <f>EXTRACT_UNIQUEWORD(smsSpamCollection_untouched!A2563)/Table1[[#This Row],[W]]</f>
        <v>1</v>
      </c>
      <c r="J2563" s="1"/>
      <c r="K2563" s="1"/>
      <c r="L2563" s="1"/>
      <c r="M2563" s="1"/>
      <c r="N2563" s="1"/>
      <c r="O2563" s="1"/>
      <c r="P2563" s="1" t="str">
        <f>smsSpamCollection_untouched!B2563</f>
        <v>ham</v>
      </c>
    </row>
    <row r="2564" spans="1:16" x14ac:dyDescent="0.3">
      <c r="A2564" s="1">
        <f>LEN(TRIM(smsSpamCollection_untouched!A2564))</f>
        <v>23</v>
      </c>
      <c r="B2564" s="1">
        <f>EXTRACT_ALPHA(smsSpamCollection_untouched!A2564)/Table1[[#This Row],[C]]</f>
        <v>0.86956521739130432</v>
      </c>
      <c r="C2564" s="1">
        <f>EXTRACT_NUMBER(smsSpamCollection_untouched!A2564)/Table1[[#This Row],[C]]</f>
        <v>0</v>
      </c>
      <c r="D2564" s="1">
        <f>(Table1[[#This Row],[W]]-1)/Table1[[#This Row],[C]]</f>
        <v>0.13043478260869565</v>
      </c>
      <c r="E2564" s="1">
        <f>EXTRACT_SPCHAR(smsSpamCollection_untouched!A2564)/Table1[[#This Row],[C]]</f>
        <v>0</v>
      </c>
      <c r="F2564" s="1">
        <f>EXTRACT_WORD(smsSpamCollection_untouched!A2564)</f>
        <v>4</v>
      </c>
      <c r="G2564" s="1">
        <f>EXTRACT_SHORTWORD(smsSpamCollection_untouched!A2564)/Table1[[#This Row],[W]]</f>
        <v>1</v>
      </c>
      <c r="H2564" s="1">
        <f>EXTRACT_WORDLen(smsSpamCollection_untouched!A2564)/Table1[[#This Row],[W]]</f>
        <v>5</v>
      </c>
      <c r="I2564" s="1">
        <f>EXTRACT_UNIQUEWORD(smsSpamCollection_untouched!A2564)/Table1[[#This Row],[W]]</f>
        <v>1</v>
      </c>
      <c r="J2564" s="1"/>
      <c r="K2564" s="1"/>
      <c r="L2564" s="1"/>
      <c r="M2564" s="1"/>
      <c r="N2564" s="1"/>
      <c r="O2564" s="1"/>
      <c r="P2564" s="1" t="str">
        <f>smsSpamCollection_untouched!B2564</f>
        <v>ham</v>
      </c>
    </row>
    <row r="2565" spans="1:16" x14ac:dyDescent="0.3">
      <c r="A2565" s="1">
        <f>LEN(TRIM(smsSpamCollection_untouched!A2565))</f>
        <v>35</v>
      </c>
      <c r="B2565" s="1">
        <f>EXTRACT_ALPHA(smsSpamCollection_untouched!A2565)/Table1[[#This Row],[C]]</f>
        <v>0.7142857142857143</v>
      </c>
      <c r="C2565" s="1">
        <f>EXTRACT_NUMBER(smsSpamCollection_untouched!A2565)/Table1[[#This Row],[C]]</f>
        <v>2.8571428571428571E-2</v>
      </c>
      <c r="D2565" s="1">
        <f>(Table1[[#This Row],[W]]-1)/Table1[[#This Row],[C]]</f>
        <v>0.2</v>
      </c>
      <c r="E2565" s="1">
        <f>EXTRACT_SPCHAR(smsSpamCollection_untouched!A2565)/Table1[[#This Row],[C]]</f>
        <v>5.7142857142857141E-2</v>
      </c>
      <c r="F2565" s="1">
        <f>EXTRACT_WORD(smsSpamCollection_untouched!A2565)</f>
        <v>8</v>
      </c>
      <c r="G2565" s="1">
        <f>EXTRACT_SHORTWORD(smsSpamCollection_untouched!A2565)/Table1[[#This Row],[W]]</f>
        <v>0.625</v>
      </c>
      <c r="H2565" s="1">
        <f>EXTRACT_WORDLen(smsSpamCollection_untouched!A2565)/Table1[[#This Row],[W]]</f>
        <v>3.5</v>
      </c>
      <c r="I2565" s="1">
        <f>EXTRACT_UNIQUEWORD(smsSpamCollection_untouched!A2565)/Table1[[#This Row],[W]]</f>
        <v>1</v>
      </c>
      <c r="J2565" s="1"/>
      <c r="K2565" s="1"/>
      <c r="L2565" s="1"/>
      <c r="M2565" s="1"/>
      <c r="N2565" s="1"/>
      <c r="O2565" s="1"/>
      <c r="P2565" s="1" t="str">
        <f>smsSpamCollection_untouched!B2565</f>
        <v>ham</v>
      </c>
    </row>
    <row r="2566" spans="1:16" x14ac:dyDescent="0.3">
      <c r="A2566" s="1">
        <f>LEN(TRIM(smsSpamCollection_untouched!A2566))</f>
        <v>55</v>
      </c>
      <c r="B2566" s="1">
        <f>EXTRACT_ALPHA(smsSpamCollection_untouched!A2566)/Table1[[#This Row],[C]]</f>
        <v>0.72727272727272729</v>
      </c>
      <c r="C2566" s="1">
        <f>EXTRACT_NUMBER(smsSpamCollection_untouched!A2566)/Table1[[#This Row],[C]]</f>
        <v>0</v>
      </c>
      <c r="D2566" s="1">
        <f>(Table1[[#This Row],[W]]-1)/Table1[[#This Row],[C]]</f>
        <v>0.12727272727272726</v>
      </c>
      <c r="E2566" s="1">
        <f>EXTRACT_SPCHAR(smsSpamCollection_untouched!A2566)/Table1[[#This Row],[C]]</f>
        <v>0.14545454545454545</v>
      </c>
      <c r="F2566" s="1">
        <f>EXTRACT_WORD(smsSpamCollection_untouched!A2566)</f>
        <v>8</v>
      </c>
      <c r="G2566" s="1">
        <f>EXTRACT_SHORTWORD(smsSpamCollection_untouched!A2566)/Table1[[#This Row],[W]]</f>
        <v>1</v>
      </c>
      <c r="H2566" s="1">
        <f>EXTRACT_WORDLen(smsSpamCollection_untouched!A2566)/Table1[[#This Row],[W]]</f>
        <v>6</v>
      </c>
      <c r="I2566" s="1">
        <f>EXTRACT_UNIQUEWORD(smsSpamCollection_untouched!A2566)/Table1[[#This Row],[W]]</f>
        <v>1</v>
      </c>
      <c r="J2566" s="1"/>
      <c r="K2566" s="1"/>
      <c r="L2566" s="1"/>
      <c r="M2566" s="1"/>
      <c r="N2566" s="1"/>
      <c r="O2566" s="1"/>
      <c r="P2566" s="1" t="str">
        <f>smsSpamCollection_untouched!B2566</f>
        <v>ham</v>
      </c>
    </row>
    <row r="2567" spans="1:16" x14ac:dyDescent="0.3">
      <c r="A2567" s="1">
        <f>LEN(TRIM(smsSpamCollection_untouched!A2567))</f>
        <v>136</v>
      </c>
      <c r="B2567" s="1">
        <f>EXTRACT_ALPHA(smsSpamCollection_untouched!A2567)/Table1[[#This Row],[C]]</f>
        <v>0.73529411764705888</v>
      </c>
      <c r="C2567" s="1">
        <f>EXTRACT_NUMBER(smsSpamCollection_untouched!A2567)/Table1[[#This Row],[C]]</f>
        <v>7.3529411764705881E-3</v>
      </c>
      <c r="D2567" s="1">
        <f>(Table1[[#This Row],[W]]-1)/Table1[[#This Row],[C]]</f>
        <v>0.20588235294117646</v>
      </c>
      <c r="E2567" s="1">
        <f>EXTRACT_SPCHAR(smsSpamCollection_untouched!A2567)/Table1[[#This Row],[C]]</f>
        <v>5.1470588235294115E-2</v>
      </c>
      <c r="F2567" s="1">
        <f>EXTRACT_WORD(smsSpamCollection_untouched!A2567)</f>
        <v>29</v>
      </c>
      <c r="G2567" s="1">
        <f>EXTRACT_SHORTWORD(smsSpamCollection_untouched!A2567)/Table1[[#This Row],[W]]</f>
        <v>0.65517241379310343</v>
      </c>
      <c r="H2567" s="1">
        <f>EXTRACT_WORDLen(smsSpamCollection_untouched!A2567)/Table1[[#This Row],[W]]</f>
        <v>3.7241379310344827</v>
      </c>
      <c r="I2567" s="1">
        <f>EXTRACT_UNIQUEWORD(smsSpamCollection_untouched!A2567)/Table1[[#This Row],[W]]</f>
        <v>0.68965517241379315</v>
      </c>
      <c r="J2567" s="1"/>
      <c r="K2567" s="1"/>
      <c r="L2567" s="1"/>
      <c r="M2567" s="1"/>
      <c r="N2567" s="1"/>
      <c r="O2567" s="1"/>
      <c r="P2567" s="1" t="str">
        <f>smsSpamCollection_untouched!B2567</f>
        <v>ham</v>
      </c>
    </row>
    <row r="2568" spans="1:16" x14ac:dyDescent="0.3">
      <c r="A2568" s="1">
        <f>LEN(TRIM(smsSpamCollection_untouched!A2568))</f>
        <v>144</v>
      </c>
      <c r="B2568" s="1">
        <f>EXTRACT_ALPHA(smsSpamCollection_untouched!A2568)/Table1[[#This Row],[C]]</f>
        <v>0.74305555555555558</v>
      </c>
      <c r="C2568" s="1">
        <f>EXTRACT_NUMBER(smsSpamCollection_untouched!A2568)/Table1[[#This Row],[C]]</f>
        <v>0</v>
      </c>
      <c r="D2568" s="1">
        <f>(Table1[[#This Row],[W]]-1)/Table1[[#This Row],[C]]</f>
        <v>0.20833333333333334</v>
      </c>
      <c r="E2568" s="1">
        <f>EXTRACT_SPCHAR(smsSpamCollection_untouched!A2568)/Table1[[#This Row],[C]]</f>
        <v>4.8611111111111112E-2</v>
      </c>
      <c r="F2568" s="1">
        <f>EXTRACT_WORD(smsSpamCollection_untouched!A2568)</f>
        <v>31</v>
      </c>
      <c r="G2568" s="1">
        <f>EXTRACT_SHORTWORD(smsSpamCollection_untouched!A2568)/Table1[[#This Row],[W]]</f>
        <v>0.74193548387096775</v>
      </c>
      <c r="H2568" s="1">
        <f>EXTRACT_WORDLen(smsSpamCollection_untouched!A2568)/Table1[[#This Row],[W]]</f>
        <v>3.6774193548387095</v>
      </c>
      <c r="I2568" s="1">
        <f>EXTRACT_UNIQUEWORD(smsSpamCollection_untouched!A2568)/Table1[[#This Row],[W]]</f>
        <v>0.80645161290322576</v>
      </c>
      <c r="J2568" s="1"/>
      <c r="K2568" s="1"/>
      <c r="L2568" s="1"/>
      <c r="M2568" s="1"/>
      <c r="N2568" s="1"/>
      <c r="O2568" s="1"/>
      <c r="P2568" s="1" t="str">
        <f>smsSpamCollection_untouched!B2568</f>
        <v>ham</v>
      </c>
    </row>
    <row r="2569" spans="1:16" x14ac:dyDescent="0.3">
      <c r="A2569" s="1">
        <f>LEN(TRIM(smsSpamCollection_untouched!A2569))</f>
        <v>30</v>
      </c>
      <c r="B2569" s="1">
        <f>EXTRACT_ALPHA(smsSpamCollection_untouched!A2569)/Table1[[#This Row],[C]]</f>
        <v>0.73333333333333328</v>
      </c>
      <c r="C2569" s="1">
        <f>EXTRACT_NUMBER(smsSpamCollection_untouched!A2569)/Table1[[#This Row],[C]]</f>
        <v>0</v>
      </c>
      <c r="D2569" s="1">
        <f>(Table1[[#This Row],[W]]-1)/Table1[[#This Row],[C]]</f>
        <v>0.23333333333333334</v>
      </c>
      <c r="E2569" s="1">
        <f>EXTRACT_SPCHAR(smsSpamCollection_untouched!A2569)/Table1[[#This Row],[C]]</f>
        <v>3.3333333333333333E-2</v>
      </c>
      <c r="F2569" s="1">
        <f>EXTRACT_WORD(smsSpamCollection_untouched!A2569)</f>
        <v>8</v>
      </c>
      <c r="G2569" s="1">
        <f>EXTRACT_SHORTWORD(smsSpamCollection_untouched!A2569)/Table1[[#This Row],[W]]</f>
        <v>0.625</v>
      </c>
      <c r="H2569" s="1">
        <f>EXTRACT_WORDLen(smsSpamCollection_untouched!A2569)/Table1[[#This Row],[W]]</f>
        <v>2.875</v>
      </c>
      <c r="I2569" s="1">
        <f>EXTRACT_UNIQUEWORD(smsSpamCollection_untouched!A2569)/Table1[[#This Row],[W]]</f>
        <v>1</v>
      </c>
      <c r="J2569" s="1"/>
      <c r="K2569" s="1"/>
      <c r="L2569" s="1"/>
      <c r="M2569" s="1"/>
      <c r="N2569" s="1"/>
      <c r="O2569" s="1"/>
      <c r="P2569" s="1" t="str">
        <f>smsSpamCollection_untouched!B2569</f>
        <v>ham</v>
      </c>
    </row>
    <row r="2570" spans="1:16" x14ac:dyDescent="0.3">
      <c r="A2570" s="1">
        <f>LEN(TRIM(smsSpamCollection_untouched!A2570))</f>
        <v>28</v>
      </c>
      <c r="B2570" s="1">
        <f>EXTRACT_ALPHA(smsSpamCollection_untouched!A2570)/Table1[[#This Row],[C]]</f>
        <v>0.8214285714285714</v>
      </c>
      <c r="C2570" s="1">
        <f>EXTRACT_NUMBER(smsSpamCollection_untouched!A2570)/Table1[[#This Row],[C]]</f>
        <v>0</v>
      </c>
      <c r="D2570" s="1">
        <f>(Table1[[#This Row],[W]]-1)/Table1[[#This Row],[C]]</f>
        <v>0.17857142857142858</v>
      </c>
      <c r="E2570" s="1">
        <f>EXTRACT_SPCHAR(smsSpamCollection_untouched!A2570)/Table1[[#This Row],[C]]</f>
        <v>0</v>
      </c>
      <c r="F2570" s="1">
        <f>EXTRACT_WORD(smsSpamCollection_untouched!A2570)</f>
        <v>6</v>
      </c>
      <c r="G2570" s="1">
        <f>EXTRACT_SHORTWORD(smsSpamCollection_untouched!A2570)/Table1[[#This Row],[W]]</f>
        <v>0.66666666666666663</v>
      </c>
      <c r="H2570" s="1">
        <f>EXTRACT_WORDLen(smsSpamCollection_untouched!A2570)/Table1[[#This Row],[W]]</f>
        <v>3.8333333333333335</v>
      </c>
      <c r="I2570" s="1">
        <f>EXTRACT_UNIQUEWORD(smsSpamCollection_untouched!A2570)/Table1[[#This Row],[W]]</f>
        <v>1</v>
      </c>
      <c r="J2570" s="1"/>
      <c r="K2570" s="1"/>
      <c r="L2570" s="1"/>
      <c r="M2570" s="1"/>
      <c r="N2570" s="1"/>
      <c r="O2570" s="1"/>
      <c r="P2570" s="1" t="str">
        <f>smsSpamCollection_untouched!B2570</f>
        <v>ham</v>
      </c>
    </row>
    <row r="2571" spans="1:16" x14ac:dyDescent="0.3">
      <c r="A2571" s="1">
        <f>LEN(TRIM(smsSpamCollection_untouched!A2571))</f>
        <v>83</v>
      </c>
      <c r="B2571" s="1">
        <f>EXTRACT_ALPHA(smsSpamCollection_untouched!A2571)/Table1[[#This Row],[C]]</f>
        <v>0.74698795180722888</v>
      </c>
      <c r="C2571" s="1">
        <f>EXTRACT_NUMBER(smsSpamCollection_untouched!A2571)/Table1[[#This Row],[C]]</f>
        <v>0</v>
      </c>
      <c r="D2571" s="1">
        <f>(Table1[[#This Row],[W]]-1)/Table1[[#This Row],[C]]</f>
        <v>0.20481927710843373</v>
      </c>
      <c r="E2571" s="1">
        <f>EXTRACT_SPCHAR(smsSpamCollection_untouched!A2571)/Table1[[#This Row],[C]]</f>
        <v>4.8192771084337352E-2</v>
      </c>
      <c r="F2571" s="1">
        <f>EXTRACT_WORD(smsSpamCollection_untouched!A2571)</f>
        <v>18</v>
      </c>
      <c r="G2571" s="1">
        <f>EXTRACT_SHORTWORD(smsSpamCollection_untouched!A2571)/Table1[[#This Row],[W]]</f>
        <v>0.66666666666666663</v>
      </c>
      <c r="H2571" s="1">
        <f>EXTRACT_WORDLen(smsSpamCollection_untouched!A2571)/Table1[[#This Row],[W]]</f>
        <v>3.6666666666666665</v>
      </c>
      <c r="I2571" s="1">
        <f>EXTRACT_UNIQUEWORD(smsSpamCollection_untouched!A2571)/Table1[[#This Row],[W]]</f>
        <v>1</v>
      </c>
      <c r="J2571" s="1"/>
      <c r="K2571" s="1"/>
      <c r="L2571" s="1"/>
      <c r="M2571" s="1"/>
      <c r="N2571" s="1"/>
      <c r="O2571" s="1"/>
      <c r="P2571" s="1" t="str">
        <f>smsSpamCollection_untouched!B2571</f>
        <v>ham</v>
      </c>
    </row>
    <row r="2572" spans="1:16" x14ac:dyDescent="0.3">
      <c r="A2572" s="1">
        <f>LEN(TRIM(smsSpamCollection_untouched!A2572))</f>
        <v>40</v>
      </c>
      <c r="B2572" s="1">
        <f>EXTRACT_ALPHA(smsSpamCollection_untouched!A2572)/Table1[[#This Row],[C]]</f>
        <v>0.85</v>
      </c>
      <c r="C2572" s="1">
        <f>EXTRACT_NUMBER(smsSpamCollection_untouched!A2572)/Table1[[#This Row],[C]]</f>
        <v>0</v>
      </c>
      <c r="D2572" s="1">
        <f>(Table1[[#This Row],[W]]-1)/Table1[[#This Row],[C]]</f>
        <v>0.125</v>
      </c>
      <c r="E2572" s="1">
        <f>EXTRACT_SPCHAR(smsSpamCollection_untouched!A2572)/Table1[[#This Row],[C]]</f>
        <v>2.5000000000000001E-2</v>
      </c>
      <c r="F2572" s="1">
        <f>EXTRACT_WORD(smsSpamCollection_untouched!A2572)</f>
        <v>6</v>
      </c>
      <c r="G2572" s="1">
        <f>EXTRACT_SHORTWORD(smsSpamCollection_untouched!A2572)/Table1[[#This Row],[W]]</f>
        <v>1</v>
      </c>
      <c r="H2572" s="1">
        <f>EXTRACT_WORDLen(smsSpamCollection_untouched!A2572)/Table1[[#This Row],[W]]</f>
        <v>5.833333333333333</v>
      </c>
      <c r="I2572" s="1">
        <f>EXTRACT_UNIQUEWORD(smsSpamCollection_untouched!A2572)/Table1[[#This Row],[W]]</f>
        <v>1</v>
      </c>
      <c r="J2572" s="1"/>
      <c r="K2572" s="1"/>
      <c r="L2572" s="1"/>
      <c r="M2572" s="1"/>
      <c r="N2572" s="1"/>
      <c r="O2572" s="1"/>
      <c r="P2572" s="1" t="str">
        <f>smsSpamCollection_untouched!B2572</f>
        <v>ham</v>
      </c>
    </row>
    <row r="2573" spans="1:16" x14ac:dyDescent="0.3">
      <c r="A2573" s="1">
        <f>LEN(TRIM(smsSpamCollection_untouched!A2573))</f>
        <v>32</v>
      </c>
      <c r="B2573" s="1">
        <f>EXTRACT_ALPHA(smsSpamCollection_untouched!A2573)/Table1[[#This Row],[C]]</f>
        <v>0.6875</v>
      </c>
      <c r="C2573" s="1">
        <f>EXTRACT_NUMBER(smsSpamCollection_untouched!A2573)/Table1[[#This Row],[C]]</f>
        <v>6.25E-2</v>
      </c>
      <c r="D2573" s="1">
        <f>(Table1[[#This Row],[W]]-1)/Table1[[#This Row],[C]]</f>
        <v>0.21875</v>
      </c>
      <c r="E2573" s="1">
        <f>EXTRACT_SPCHAR(smsSpamCollection_untouched!A2573)/Table1[[#This Row],[C]]</f>
        <v>3.125E-2</v>
      </c>
      <c r="F2573" s="1">
        <f>EXTRACT_WORD(smsSpamCollection_untouched!A2573)</f>
        <v>8</v>
      </c>
      <c r="G2573" s="1">
        <f>EXTRACT_SHORTWORD(smsSpamCollection_untouched!A2573)/Table1[[#This Row],[W]]</f>
        <v>0.5</v>
      </c>
      <c r="H2573" s="1">
        <f>EXTRACT_WORDLen(smsSpamCollection_untouched!A2573)/Table1[[#This Row],[W]]</f>
        <v>3.125</v>
      </c>
      <c r="I2573" s="1">
        <f>EXTRACT_UNIQUEWORD(smsSpamCollection_untouched!A2573)/Table1[[#This Row],[W]]</f>
        <v>1</v>
      </c>
      <c r="J2573" s="1"/>
      <c r="K2573" s="1"/>
      <c r="L2573" s="1"/>
      <c r="M2573" s="1"/>
      <c r="N2573" s="1"/>
      <c r="O2573" s="1"/>
      <c r="P2573" s="1" t="str">
        <f>smsSpamCollection_untouched!B2573</f>
        <v>ham</v>
      </c>
    </row>
    <row r="2574" spans="1:16" x14ac:dyDescent="0.3">
      <c r="A2574" s="1">
        <f>LEN(TRIM(smsSpamCollection_untouched!A2574))</f>
        <v>61</v>
      </c>
      <c r="B2574" s="1">
        <f>EXTRACT_ALPHA(smsSpamCollection_untouched!A2574)/Table1[[#This Row],[C]]</f>
        <v>0.62295081967213117</v>
      </c>
      <c r="C2574" s="1">
        <f>EXTRACT_NUMBER(smsSpamCollection_untouched!A2574)/Table1[[#This Row],[C]]</f>
        <v>0</v>
      </c>
      <c r="D2574" s="1">
        <f>(Table1[[#This Row],[W]]-1)/Table1[[#This Row],[C]]</f>
        <v>0.16393442622950818</v>
      </c>
      <c r="E2574" s="1">
        <f>EXTRACT_SPCHAR(smsSpamCollection_untouched!A2574)/Table1[[#This Row],[C]]</f>
        <v>0.21311475409836064</v>
      </c>
      <c r="F2574" s="1">
        <f>EXTRACT_WORD(smsSpamCollection_untouched!A2574)</f>
        <v>11</v>
      </c>
      <c r="G2574" s="1">
        <f>EXTRACT_SHORTWORD(smsSpamCollection_untouched!A2574)/Table1[[#This Row],[W]]</f>
        <v>0.90909090909090906</v>
      </c>
      <c r="H2574" s="1">
        <f>EXTRACT_WORDLen(smsSpamCollection_untouched!A2574)/Table1[[#This Row],[W]]</f>
        <v>4.6363636363636367</v>
      </c>
      <c r="I2574" s="1">
        <f>EXTRACT_UNIQUEWORD(smsSpamCollection_untouched!A2574)/Table1[[#This Row],[W]]</f>
        <v>0.90909090909090906</v>
      </c>
      <c r="J2574" s="1"/>
      <c r="K2574" s="1"/>
      <c r="L2574" s="1"/>
      <c r="M2574" s="1"/>
      <c r="N2574" s="1"/>
      <c r="O2574" s="1"/>
      <c r="P2574" s="1" t="str">
        <f>smsSpamCollection_untouched!B2574</f>
        <v>ham</v>
      </c>
    </row>
    <row r="2575" spans="1:16" x14ac:dyDescent="0.3">
      <c r="A2575" s="1">
        <f>LEN(TRIM(smsSpamCollection_untouched!A2575))</f>
        <v>115</v>
      </c>
      <c r="B2575" s="1">
        <f>EXTRACT_ALPHA(smsSpamCollection_untouched!A2575)/Table1[[#This Row],[C]]</f>
        <v>0.8</v>
      </c>
      <c r="C2575" s="1">
        <f>EXTRACT_NUMBER(smsSpamCollection_untouched!A2575)/Table1[[#This Row],[C]]</f>
        <v>0</v>
      </c>
      <c r="D2575" s="1">
        <f>(Table1[[#This Row],[W]]-1)/Table1[[#This Row],[C]]</f>
        <v>0.2</v>
      </c>
      <c r="E2575" s="1">
        <f>EXTRACT_SPCHAR(smsSpamCollection_untouched!A2575)/Table1[[#This Row],[C]]</f>
        <v>0</v>
      </c>
      <c r="F2575" s="1">
        <f>EXTRACT_WORD(smsSpamCollection_untouched!A2575)</f>
        <v>24</v>
      </c>
      <c r="G2575" s="1">
        <f>EXTRACT_SHORTWORD(smsSpamCollection_untouched!A2575)/Table1[[#This Row],[W]]</f>
        <v>0.70833333333333337</v>
      </c>
      <c r="H2575" s="1">
        <f>EXTRACT_WORDLen(smsSpamCollection_untouched!A2575)/Table1[[#This Row],[W]]</f>
        <v>3.8333333333333335</v>
      </c>
      <c r="I2575" s="1">
        <f>EXTRACT_UNIQUEWORD(smsSpamCollection_untouched!A2575)/Table1[[#This Row],[W]]</f>
        <v>0.79166666666666663</v>
      </c>
      <c r="J2575" s="1"/>
      <c r="K2575" s="1"/>
      <c r="L2575" s="1"/>
      <c r="M2575" s="1"/>
      <c r="N2575" s="1"/>
      <c r="O2575" s="1"/>
      <c r="P2575" s="1" t="str">
        <f>smsSpamCollection_untouched!B2575</f>
        <v>ham</v>
      </c>
    </row>
    <row r="2576" spans="1:16" x14ac:dyDescent="0.3">
      <c r="A2576" s="1">
        <f>LEN(TRIM(smsSpamCollection_untouched!A2576))</f>
        <v>157</v>
      </c>
      <c r="B2576" s="1">
        <f>EXTRACT_ALPHA(smsSpamCollection_untouched!A2576)/Table1[[#This Row],[C]]</f>
        <v>0.66878980891719741</v>
      </c>
      <c r="C2576" s="1">
        <f>EXTRACT_NUMBER(smsSpamCollection_untouched!A2576)/Table1[[#This Row],[C]]</f>
        <v>0.13375796178343949</v>
      </c>
      <c r="D2576" s="1">
        <f>(Table1[[#This Row],[W]]-1)/Table1[[#This Row],[C]]</f>
        <v>0.15923566878980891</v>
      </c>
      <c r="E2576" s="1">
        <f>EXTRACT_SPCHAR(smsSpamCollection_untouched!A2576)/Table1[[#This Row],[C]]</f>
        <v>3.8216560509554139E-2</v>
      </c>
      <c r="F2576" s="1">
        <f>EXTRACT_WORD(smsSpamCollection_untouched!A2576)</f>
        <v>26</v>
      </c>
      <c r="G2576" s="1">
        <f>EXTRACT_SHORTWORD(smsSpamCollection_untouched!A2576)/Table1[[#This Row],[W]]</f>
        <v>0.84615384615384615</v>
      </c>
      <c r="H2576" s="1">
        <f>EXTRACT_WORDLen(smsSpamCollection_untouched!A2576)/Table1[[#This Row],[W]]</f>
        <v>5.0769230769230766</v>
      </c>
      <c r="I2576" s="1">
        <f>EXTRACT_UNIQUEWORD(smsSpamCollection_untouched!A2576)/Table1[[#This Row],[W]]</f>
        <v>1</v>
      </c>
      <c r="J2576" s="1"/>
      <c r="K2576" s="1"/>
      <c r="L2576" s="1"/>
      <c r="M2576" s="1"/>
      <c r="N2576" s="1"/>
      <c r="O2576" s="1"/>
      <c r="P2576" s="1" t="str">
        <f>smsSpamCollection_untouched!B2576</f>
        <v>spam</v>
      </c>
    </row>
    <row r="2577" spans="1:16" x14ac:dyDescent="0.3">
      <c r="A2577" s="1">
        <f>LEN(TRIM(smsSpamCollection_untouched!A2577))</f>
        <v>153</v>
      </c>
      <c r="B2577" s="1">
        <f>EXTRACT_ALPHA(smsSpamCollection_untouched!A2577)/Table1[[#This Row],[C]]</f>
        <v>0.77777777777777779</v>
      </c>
      <c r="C2577" s="1">
        <f>EXTRACT_NUMBER(smsSpamCollection_untouched!A2577)/Table1[[#This Row],[C]]</f>
        <v>1.9607843137254902E-2</v>
      </c>
      <c r="D2577" s="1">
        <f>(Table1[[#This Row],[W]]-1)/Table1[[#This Row],[C]]</f>
        <v>0.18954248366013071</v>
      </c>
      <c r="E2577" s="1">
        <f>EXTRACT_SPCHAR(smsSpamCollection_untouched!A2577)/Table1[[#This Row],[C]]</f>
        <v>1.3071895424836602E-2</v>
      </c>
      <c r="F2577" s="1">
        <f>EXTRACT_WORD(smsSpamCollection_untouched!A2577)</f>
        <v>30</v>
      </c>
      <c r="G2577" s="1">
        <f>EXTRACT_SHORTWORD(smsSpamCollection_untouched!A2577)/Table1[[#This Row],[W]]</f>
        <v>0.83333333333333337</v>
      </c>
      <c r="H2577" s="1">
        <f>EXTRACT_WORDLen(smsSpamCollection_untouched!A2577)/Table1[[#This Row],[W]]</f>
        <v>4.1333333333333337</v>
      </c>
      <c r="I2577" s="1">
        <f>EXTRACT_UNIQUEWORD(smsSpamCollection_untouched!A2577)/Table1[[#This Row],[W]]</f>
        <v>0.8666666666666667</v>
      </c>
      <c r="J2577" s="1"/>
      <c r="K2577" s="1"/>
      <c r="L2577" s="1"/>
      <c r="M2577" s="1"/>
      <c r="N2577" s="1"/>
      <c r="O2577" s="1"/>
      <c r="P2577" s="1" t="str">
        <f>smsSpamCollection_untouched!B2577</f>
        <v>spam</v>
      </c>
    </row>
    <row r="2578" spans="1:16" x14ac:dyDescent="0.3">
      <c r="A2578" s="1">
        <f>LEN(TRIM(smsSpamCollection_untouched!A2578))</f>
        <v>36</v>
      </c>
      <c r="B2578" s="1">
        <f>EXTRACT_ALPHA(smsSpamCollection_untouched!A2578)/Table1[[#This Row],[C]]</f>
        <v>0.80555555555555558</v>
      </c>
      <c r="C2578" s="1">
        <f>EXTRACT_NUMBER(smsSpamCollection_untouched!A2578)/Table1[[#This Row],[C]]</f>
        <v>0</v>
      </c>
      <c r="D2578" s="1">
        <f>(Table1[[#This Row],[W]]-1)/Table1[[#This Row],[C]]</f>
        <v>0.16666666666666666</v>
      </c>
      <c r="E2578" s="1">
        <f>EXTRACT_SPCHAR(smsSpamCollection_untouched!A2578)/Table1[[#This Row],[C]]</f>
        <v>2.7777777777777776E-2</v>
      </c>
      <c r="F2578" s="1">
        <f>EXTRACT_WORD(smsSpamCollection_untouched!A2578)</f>
        <v>7</v>
      </c>
      <c r="G2578" s="1">
        <f>EXTRACT_SHORTWORD(smsSpamCollection_untouched!A2578)/Table1[[#This Row],[W]]</f>
        <v>0.8571428571428571</v>
      </c>
      <c r="H2578" s="1">
        <f>EXTRACT_WORDLen(smsSpamCollection_untouched!A2578)/Table1[[#This Row],[W]]</f>
        <v>4.2857142857142856</v>
      </c>
      <c r="I2578" s="1">
        <f>EXTRACT_UNIQUEWORD(smsSpamCollection_untouched!A2578)/Table1[[#This Row],[W]]</f>
        <v>1</v>
      </c>
      <c r="J2578" s="1"/>
      <c r="K2578" s="1"/>
      <c r="L2578" s="1"/>
      <c r="M2578" s="1"/>
      <c r="N2578" s="1"/>
      <c r="O2578" s="1"/>
      <c r="P2578" s="1" t="str">
        <f>smsSpamCollection_untouched!B2578</f>
        <v>ham</v>
      </c>
    </row>
    <row r="2579" spans="1:16" x14ac:dyDescent="0.3">
      <c r="A2579" s="1">
        <f>LEN(TRIM(smsSpamCollection_untouched!A2579))</f>
        <v>36</v>
      </c>
      <c r="B2579" s="1">
        <f>EXTRACT_ALPHA(smsSpamCollection_untouched!A2579)/Table1[[#This Row],[C]]</f>
        <v>0.69444444444444442</v>
      </c>
      <c r="C2579" s="1">
        <f>EXTRACT_NUMBER(smsSpamCollection_untouched!A2579)/Table1[[#This Row],[C]]</f>
        <v>2.7777777777777776E-2</v>
      </c>
      <c r="D2579" s="1">
        <f>(Table1[[#This Row],[W]]-1)/Table1[[#This Row],[C]]</f>
        <v>0.22222222222222221</v>
      </c>
      <c r="E2579" s="1">
        <f>EXTRACT_SPCHAR(smsSpamCollection_untouched!A2579)/Table1[[#This Row],[C]]</f>
        <v>5.5555555555555552E-2</v>
      </c>
      <c r="F2579" s="1">
        <f>EXTRACT_WORD(smsSpamCollection_untouched!A2579)</f>
        <v>9</v>
      </c>
      <c r="G2579" s="1">
        <f>EXTRACT_SHORTWORD(smsSpamCollection_untouched!A2579)/Table1[[#This Row],[W]]</f>
        <v>0.77777777777777779</v>
      </c>
      <c r="H2579" s="1">
        <f>EXTRACT_WORDLen(smsSpamCollection_untouched!A2579)/Table1[[#This Row],[W]]</f>
        <v>3.1111111111111112</v>
      </c>
      <c r="I2579" s="1">
        <f>EXTRACT_UNIQUEWORD(smsSpamCollection_untouched!A2579)/Table1[[#This Row],[W]]</f>
        <v>1</v>
      </c>
      <c r="J2579" s="1"/>
      <c r="K2579" s="1"/>
      <c r="L2579" s="1"/>
      <c r="M2579" s="1"/>
      <c r="N2579" s="1"/>
      <c r="O2579" s="1"/>
      <c r="P2579" s="1" t="str">
        <f>smsSpamCollection_untouched!B2579</f>
        <v>ham</v>
      </c>
    </row>
    <row r="2580" spans="1:16" x14ac:dyDescent="0.3">
      <c r="A2580" s="1">
        <f>LEN(TRIM(smsSpamCollection_untouched!A2580))</f>
        <v>37</v>
      </c>
      <c r="B2580" s="1">
        <f>EXTRACT_ALPHA(smsSpamCollection_untouched!A2580)/Table1[[#This Row],[C]]</f>
        <v>0.78378378378378377</v>
      </c>
      <c r="C2580" s="1">
        <f>EXTRACT_NUMBER(smsSpamCollection_untouched!A2580)/Table1[[#This Row],[C]]</f>
        <v>0</v>
      </c>
      <c r="D2580" s="1">
        <f>(Table1[[#This Row],[W]]-1)/Table1[[#This Row],[C]]</f>
        <v>0.16216216216216217</v>
      </c>
      <c r="E2580" s="1">
        <f>EXTRACT_SPCHAR(smsSpamCollection_untouched!A2580)/Table1[[#This Row],[C]]</f>
        <v>5.4054054054054057E-2</v>
      </c>
      <c r="F2580" s="1">
        <f>EXTRACT_WORD(smsSpamCollection_untouched!A2580)</f>
        <v>7</v>
      </c>
      <c r="G2580" s="1">
        <f>EXTRACT_SHORTWORD(smsSpamCollection_untouched!A2580)/Table1[[#This Row],[W]]</f>
        <v>0.8571428571428571</v>
      </c>
      <c r="H2580" s="1">
        <f>EXTRACT_WORDLen(smsSpamCollection_untouched!A2580)/Table1[[#This Row],[W]]</f>
        <v>4.4285714285714288</v>
      </c>
      <c r="I2580" s="1">
        <f>EXTRACT_UNIQUEWORD(smsSpamCollection_untouched!A2580)/Table1[[#This Row],[W]]</f>
        <v>1</v>
      </c>
      <c r="J2580" s="1"/>
      <c r="K2580" s="1"/>
      <c r="L2580" s="1"/>
      <c r="M2580" s="1"/>
      <c r="N2580" s="1"/>
      <c r="O2580" s="1"/>
      <c r="P2580" s="1" t="str">
        <f>smsSpamCollection_untouched!B2580</f>
        <v>ham</v>
      </c>
    </row>
    <row r="2581" spans="1:16" x14ac:dyDescent="0.3">
      <c r="A2581" s="1">
        <f>LEN(TRIM(smsSpamCollection_untouched!A2581))</f>
        <v>54</v>
      </c>
      <c r="B2581" s="1">
        <f>EXTRACT_ALPHA(smsSpamCollection_untouched!A2581)/Table1[[#This Row],[C]]</f>
        <v>0.77777777777777779</v>
      </c>
      <c r="C2581" s="1">
        <f>EXTRACT_NUMBER(smsSpamCollection_untouched!A2581)/Table1[[#This Row],[C]]</f>
        <v>1.8518518518518517E-2</v>
      </c>
      <c r="D2581" s="1">
        <f>(Table1[[#This Row],[W]]-1)/Table1[[#This Row],[C]]</f>
        <v>0.16666666666666666</v>
      </c>
      <c r="E2581" s="1">
        <f>EXTRACT_SPCHAR(smsSpamCollection_untouched!A2581)/Table1[[#This Row],[C]]</f>
        <v>3.7037037037037035E-2</v>
      </c>
      <c r="F2581" s="1">
        <f>EXTRACT_WORD(smsSpamCollection_untouched!A2581)</f>
        <v>10</v>
      </c>
      <c r="G2581" s="1">
        <f>EXTRACT_SHORTWORD(smsSpamCollection_untouched!A2581)/Table1[[#This Row],[W]]</f>
        <v>0.8</v>
      </c>
      <c r="H2581" s="1">
        <f>EXTRACT_WORDLen(smsSpamCollection_untouched!A2581)/Table1[[#This Row],[W]]</f>
        <v>4.5</v>
      </c>
      <c r="I2581" s="1">
        <f>EXTRACT_UNIQUEWORD(smsSpamCollection_untouched!A2581)/Table1[[#This Row],[W]]</f>
        <v>1</v>
      </c>
      <c r="J2581" s="1"/>
      <c r="K2581" s="1"/>
      <c r="L2581" s="1"/>
      <c r="M2581" s="1"/>
      <c r="N2581" s="1"/>
      <c r="O2581" s="1"/>
      <c r="P2581" s="1" t="str">
        <f>smsSpamCollection_untouched!B2581</f>
        <v>ham</v>
      </c>
    </row>
    <row r="2582" spans="1:16" x14ac:dyDescent="0.3">
      <c r="A2582" s="1">
        <f>LEN(TRIM(smsSpamCollection_untouched!A2582))</f>
        <v>46</v>
      </c>
      <c r="B2582" s="1">
        <f>EXTRACT_ALPHA(smsSpamCollection_untouched!A2582)/Table1[[#This Row],[C]]</f>
        <v>0.71739130434782605</v>
      </c>
      <c r="C2582" s="1">
        <f>EXTRACT_NUMBER(smsSpamCollection_untouched!A2582)/Table1[[#This Row],[C]]</f>
        <v>0</v>
      </c>
      <c r="D2582" s="1">
        <f>(Table1[[#This Row],[W]]-1)/Table1[[#This Row],[C]]</f>
        <v>0.15217391304347827</v>
      </c>
      <c r="E2582" s="1">
        <f>EXTRACT_SPCHAR(smsSpamCollection_untouched!A2582)/Table1[[#This Row],[C]]</f>
        <v>0.13043478260869565</v>
      </c>
      <c r="F2582" s="1">
        <f>EXTRACT_WORD(smsSpamCollection_untouched!A2582)</f>
        <v>8</v>
      </c>
      <c r="G2582" s="1">
        <f>EXTRACT_SHORTWORD(smsSpamCollection_untouched!A2582)/Table1[[#This Row],[W]]</f>
        <v>0.75</v>
      </c>
      <c r="H2582" s="1">
        <f>EXTRACT_WORDLen(smsSpamCollection_untouched!A2582)/Table1[[#This Row],[W]]</f>
        <v>4.875</v>
      </c>
      <c r="I2582" s="1">
        <f>EXTRACT_UNIQUEWORD(smsSpamCollection_untouched!A2582)/Table1[[#This Row],[W]]</f>
        <v>1</v>
      </c>
      <c r="J2582" s="1"/>
      <c r="K2582" s="1"/>
      <c r="L2582" s="1"/>
      <c r="M2582" s="1"/>
      <c r="N2582" s="1"/>
      <c r="O2582" s="1"/>
      <c r="P2582" s="1" t="str">
        <f>smsSpamCollection_untouched!B2582</f>
        <v>ham</v>
      </c>
    </row>
    <row r="2583" spans="1:16" x14ac:dyDescent="0.3">
      <c r="A2583" s="1">
        <f>LEN(TRIM(smsSpamCollection_untouched!A2583))</f>
        <v>134</v>
      </c>
      <c r="B2583" s="1">
        <f>EXTRACT_ALPHA(smsSpamCollection_untouched!A2583)/Table1[[#This Row],[C]]</f>
        <v>0.66417910447761197</v>
      </c>
      <c r="C2583" s="1">
        <f>EXTRACT_NUMBER(smsSpamCollection_untouched!A2583)/Table1[[#This Row],[C]]</f>
        <v>0.12686567164179105</v>
      </c>
      <c r="D2583" s="1">
        <f>(Table1[[#This Row],[W]]-1)/Table1[[#This Row],[C]]</f>
        <v>0.17910447761194029</v>
      </c>
      <c r="E2583" s="1">
        <f>EXTRACT_SPCHAR(smsSpamCollection_untouched!A2583)/Table1[[#This Row],[C]]</f>
        <v>2.9850746268656716E-2</v>
      </c>
      <c r="F2583" s="1">
        <f>EXTRACT_WORD(smsSpamCollection_untouched!A2583)</f>
        <v>25</v>
      </c>
      <c r="G2583" s="1">
        <f>EXTRACT_SHORTWORD(smsSpamCollection_untouched!A2583)/Table1[[#This Row],[W]]</f>
        <v>0.8</v>
      </c>
      <c r="H2583" s="1">
        <f>EXTRACT_WORDLen(smsSpamCollection_untouched!A2583)/Table1[[#This Row],[W]]</f>
        <v>4.4000000000000004</v>
      </c>
      <c r="I2583" s="1">
        <f>EXTRACT_UNIQUEWORD(smsSpamCollection_untouched!A2583)/Table1[[#This Row],[W]]</f>
        <v>0.92</v>
      </c>
      <c r="J2583" s="1"/>
      <c r="K2583" s="1"/>
      <c r="L2583" s="1"/>
      <c r="M2583" s="1"/>
      <c r="N2583" s="1"/>
      <c r="O2583" s="1"/>
      <c r="P2583" s="1" t="str">
        <f>smsSpamCollection_untouched!B2583</f>
        <v>spam</v>
      </c>
    </row>
    <row r="2584" spans="1:16" x14ac:dyDescent="0.3">
      <c r="A2584" s="1">
        <f>LEN(TRIM(smsSpamCollection_untouched!A2584))</f>
        <v>65</v>
      </c>
      <c r="B2584" s="1">
        <f>EXTRACT_ALPHA(smsSpamCollection_untouched!A2584)/Table1[[#This Row],[C]]</f>
        <v>0.8</v>
      </c>
      <c r="C2584" s="1">
        <f>EXTRACT_NUMBER(smsSpamCollection_untouched!A2584)/Table1[[#This Row],[C]]</f>
        <v>0</v>
      </c>
      <c r="D2584" s="1">
        <f>(Table1[[#This Row],[W]]-1)/Table1[[#This Row],[C]]</f>
        <v>0.15384615384615385</v>
      </c>
      <c r="E2584" s="1">
        <f>EXTRACT_SPCHAR(smsSpamCollection_untouched!A2584)/Table1[[#This Row],[C]]</f>
        <v>4.6153846153846156E-2</v>
      </c>
      <c r="F2584" s="1">
        <f>EXTRACT_WORD(smsSpamCollection_untouched!A2584)</f>
        <v>11</v>
      </c>
      <c r="G2584" s="1">
        <f>EXTRACT_SHORTWORD(smsSpamCollection_untouched!A2584)/Table1[[#This Row],[W]]</f>
        <v>0.90909090909090906</v>
      </c>
      <c r="H2584" s="1">
        <f>EXTRACT_WORDLen(smsSpamCollection_untouched!A2584)/Table1[[#This Row],[W]]</f>
        <v>5</v>
      </c>
      <c r="I2584" s="1">
        <f>EXTRACT_UNIQUEWORD(smsSpamCollection_untouched!A2584)/Table1[[#This Row],[W]]</f>
        <v>1</v>
      </c>
      <c r="J2584" s="1"/>
      <c r="K2584" s="1"/>
      <c r="L2584" s="1"/>
      <c r="M2584" s="1"/>
      <c r="N2584" s="1"/>
      <c r="O2584" s="1"/>
      <c r="P2584" s="1" t="str">
        <f>smsSpamCollection_untouched!B2584</f>
        <v>ham</v>
      </c>
    </row>
    <row r="2585" spans="1:16" x14ac:dyDescent="0.3">
      <c r="A2585" s="1">
        <f>LEN(TRIM(smsSpamCollection_untouched!A2585))</f>
        <v>130</v>
      </c>
      <c r="B2585" s="1">
        <f>EXTRACT_ALPHA(smsSpamCollection_untouched!A2585)/Table1[[#This Row],[C]]</f>
        <v>0.64615384615384619</v>
      </c>
      <c r="C2585" s="1">
        <f>EXTRACT_NUMBER(smsSpamCollection_untouched!A2585)/Table1[[#This Row],[C]]</f>
        <v>0.1</v>
      </c>
      <c r="D2585" s="1">
        <f>(Table1[[#This Row],[W]]-1)/Table1[[#This Row],[C]]</f>
        <v>0.2</v>
      </c>
      <c r="E2585" s="1">
        <f>EXTRACT_SPCHAR(smsSpamCollection_untouched!A2585)/Table1[[#This Row],[C]]</f>
        <v>5.3846153846153849E-2</v>
      </c>
      <c r="F2585" s="1">
        <f>EXTRACT_WORD(smsSpamCollection_untouched!A2585)</f>
        <v>27</v>
      </c>
      <c r="G2585" s="1">
        <f>EXTRACT_SHORTWORD(smsSpamCollection_untouched!A2585)/Table1[[#This Row],[W]]</f>
        <v>0.81481481481481477</v>
      </c>
      <c r="H2585" s="1">
        <f>EXTRACT_WORDLen(smsSpamCollection_untouched!A2585)/Table1[[#This Row],[W]]</f>
        <v>3.8518518518518516</v>
      </c>
      <c r="I2585" s="1">
        <f>EXTRACT_UNIQUEWORD(smsSpamCollection_untouched!A2585)/Table1[[#This Row],[W]]</f>
        <v>0.88888888888888884</v>
      </c>
      <c r="J2585" s="1"/>
      <c r="K2585" s="1"/>
      <c r="L2585" s="1"/>
      <c r="M2585" s="1"/>
      <c r="N2585" s="1"/>
      <c r="O2585" s="1"/>
      <c r="P2585" s="1" t="str">
        <f>smsSpamCollection_untouched!B2585</f>
        <v>spam</v>
      </c>
    </row>
    <row r="2586" spans="1:16" x14ac:dyDescent="0.3">
      <c r="A2586" s="1">
        <f>LEN(TRIM(smsSpamCollection_untouched!A2586))</f>
        <v>36</v>
      </c>
      <c r="B2586" s="1">
        <f>EXTRACT_ALPHA(smsSpamCollection_untouched!A2586)/Table1[[#This Row],[C]]</f>
        <v>0.77777777777777779</v>
      </c>
      <c r="C2586" s="1">
        <f>EXTRACT_NUMBER(smsSpamCollection_untouched!A2586)/Table1[[#This Row],[C]]</f>
        <v>2.7777777777777776E-2</v>
      </c>
      <c r="D2586" s="1">
        <f>(Table1[[#This Row],[W]]-1)/Table1[[#This Row],[C]]</f>
        <v>0.16666666666666666</v>
      </c>
      <c r="E2586" s="1">
        <f>EXTRACT_SPCHAR(smsSpamCollection_untouched!A2586)/Table1[[#This Row],[C]]</f>
        <v>2.7777777777777776E-2</v>
      </c>
      <c r="F2586" s="1">
        <f>EXTRACT_WORD(smsSpamCollection_untouched!A2586)</f>
        <v>7</v>
      </c>
      <c r="G2586" s="1">
        <f>EXTRACT_SHORTWORD(smsSpamCollection_untouched!A2586)/Table1[[#This Row],[W]]</f>
        <v>0.7142857142857143</v>
      </c>
      <c r="H2586" s="1">
        <f>EXTRACT_WORDLen(smsSpamCollection_untouched!A2586)/Table1[[#This Row],[W]]</f>
        <v>4.2857142857142856</v>
      </c>
      <c r="I2586" s="1">
        <f>EXTRACT_UNIQUEWORD(smsSpamCollection_untouched!A2586)/Table1[[#This Row],[W]]</f>
        <v>1</v>
      </c>
      <c r="J2586" s="1"/>
      <c r="K2586" s="1"/>
      <c r="L2586" s="1"/>
      <c r="M2586" s="1"/>
      <c r="N2586" s="1"/>
      <c r="O2586" s="1"/>
      <c r="P2586" s="1" t="str">
        <f>smsSpamCollection_untouched!B2586</f>
        <v>ham</v>
      </c>
    </row>
    <row r="2587" spans="1:16" x14ac:dyDescent="0.3">
      <c r="A2587" s="1">
        <f>LEN(TRIM(smsSpamCollection_untouched!A2587))</f>
        <v>39</v>
      </c>
      <c r="B2587" s="1">
        <f>EXTRACT_ALPHA(smsSpamCollection_untouched!A2587)/Table1[[#This Row],[C]]</f>
        <v>0.74358974358974361</v>
      </c>
      <c r="C2587" s="1">
        <f>EXTRACT_NUMBER(smsSpamCollection_untouched!A2587)/Table1[[#This Row],[C]]</f>
        <v>0</v>
      </c>
      <c r="D2587" s="1">
        <f>(Table1[[#This Row],[W]]-1)/Table1[[#This Row],[C]]</f>
        <v>0.23076923076923078</v>
      </c>
      <c r="E2587" s="1">
        <f>EXTRACT_SPCHAR(smsSpamCollection_untouched!A2587)/Table1[[#This Row],[C]]</f>
        <v>2.564102564102564E-2</v>
      </c>
      <c r="F2587" s="1">
        <f>EXTRACT_WORD(smsSpamCollection_untouched!A2587)</f>
        <v>10</v>
      </c>
      <c r="G2587" s="1">
        <f>EXTRACT_SHORTWORD(smsSpamCollection_untouched!A2587)/Table1[[#This Row],[W]]</f>
        <v>0.2</v>
      </c>
      <c r="H2587" s="1">
        <f>EXTRACT_WORDLen(smsSpamCollection_untouched!A2587)/Table1[[#This Row],[W]]</f>
        <v>3</v>
      </c>
      <c r="I2587" s="1">
        <f>EXTRACT_UNIQUEWORD(smsSpamCollection_untouched!A2587)/Table1[[#This Row],[W]]</f>
        <v>0.3</v>
      </c>
      <c r="J2587" s="1"/>
      <c r="K2587" s="1"/>
      <c r="L2587" s="1"/>
      <c r="M2587" s="1"/>
      <c r="N2587" s="1"/>
      <c r="O2587" s="1"/>
      <c r="P2587" s="1" t="str">
        <f>smsSpamCollection_untouched!B2587</f>
        <v>ham</v>
      </c>
    </row>
    <row r="2588" spans="1:16" x14ac:dyDescent="0.3">
      <c r="A2588" s="1">
        <f>LEN(TRIM(smsSpamCollection_untouched!A2588))</f>
        <v>44</v>
      </c>
      <c r="B2588" s="1">
        <f>EXTRACT_ALPHA(smsSpamCollection_untouched!A2588)/Table1[[#This Row],[C]]</f>
        <v>0.81818181818181823</v>
      </c>
      <c r="C2588" s="1">
        <f>EXTRACT_NUMBER(smsSpamCollection_untouched!A2588)/Table1[[#This Row],[C]]</f>
        <v>0</v>
      </c>
      <c r="D2588" s="1">
        <f>(Table1[[#This Row],[W]]-1)/Table1[[#This Row],[C]]</f>
        <v>0.18181818181818182</v>
      </c>
      <c r="E2588" s="1">
        <f>EXTRACT_SPCHAR(smsSpamCollection_untouched!A2588)/Table1[[#This Row],[C]]</f>
        <v>0</v>
      </c>
      <c r="F2588" s="1">
        <f>EXTRACT_WORD(smsSpamCollection_untouched!A2588)</f>
        <v>9</v>
      </c>
      <c r="G2588" s="1">
        <f>EXTRACT_SHORTWORD(smsSpamCollection_untouched!A2588)/Table1[[#This Row],[W]]</f>
        <v>0.77777777777777779</v>
      </c>
      <c r="H2588" s="1">
        <f>EXTRACT_WORDLen(smsSpamCollection_untouched!A2588)/Table1[[#This Row],[W]]</f>
        <v>4</v>
      </c>
      <c r="I2588" s="1">
        <f>EXTRACT_UNIQUEWORD(smsSpamCollection_untouched!A2588)/Table1[[#This Row],[W]]</f>
        <v>1</v>
      </c>
      <c r="J2588" s="1"/>
      <c r="K2588" s="1"/>
      <c r="L2588" s="1"/>
      <c r="M2588" s="1"/>
      <c r="N2588" s="1"/>
      <c r="O2588" s="1"/>
      <c r="P2588" s="1" t="str">
        <f>smsSpamCollection_untouched!B2588</f>
        <v>ham</v>
      </c>
    </row>
    <row r="2589" spans="1:16" x14ac:dyDescent="0.3">
      <c r="A2589" s="1">
        <f>LEN(TRIM(smsSpamCollection_untouched!A2589))</f>
        <v>82</v>
      </c>
      <c r="B2589" s="1">
        <f>EXTRACT_ALPHA(smsSpamCollection_untouched!A2589)/Table1[[#This Row],[C]]</f>
        <v>0.80487804878048785</v>
      </c>
      <c r="C2589" s="1">
        <f>EXTRACT_NUMBER(smsSpamCollection_untouched!A2589)/Table1[[#This Row],[C]]</f>
        <v>0</v>
      </c>
      <c r="D2589" s="1">
        <f>(Table1[[#This Row],[W]]-1)/Table1[[#This Row],[C]]</f>
        <v>0.17073170731707318</v>
      </c>
      <c r="E2589" s="1">
        <f>EXTRACT_SPCHAR(smsSpamCollection_untouched!A2589)/Table1[[#This Row],[C]]</f>
        <v>2.4390243902439025E-2</v>
      </c>
      <c r="F2589" s="1">
        <f>EXTRACT_WORD(smsSpamCollection_untouched!A2589)</f>
        <v>15</v>
      </c>
      <c r="G2589" s="1">
        <f>EXTRACT_SHORTWORD(smsSpamCollection_untouched!A2589)/Table1[[#This Row],[W]]</f>
        <v>0.8666666666666667</v>
      </c>
      <c r="H2589" s="1">
        <f>EXTRACT_WORDLen(smsSpamCollection_untouched!A2589)/Table1[[#This Row],[W]]</f>
        <v>4.5333333333333332</v>
      </c>
      <c r="I2589" s="1">
        <f>EXTRACT_UNIQUEWORD(smsSpamCollection_untouched!A2589)/Table1[[#This Row],[W]]</f>
        <v>0.93333333333333335</v>
      </c>
      <c r="J2589" s="1"/>
      <c r="K2589" s="1"/>
      <c r="L2589" s="1"/>
      <c r="M2589" s="1"/>
      <c r="N2589" s="1"/>
      <c r="O2589" s="1"/>
      <c r="P2589" s="1" t="str">
        <f>smsSpamCollection_untouched!B2589</f>
        <v>ham</v>
      </c>
    </row>
    <row r="2590" spans="1:16" x14ac:dyDescent="0.3">
      <c r="A2590" s="1">
        <f>LEN(TRIM(smsSpamCollection_untouched!A2590))</f>
        <v>22</v>
      </c>
      <c r="B2590" s="1">
        <f>EXTRACT_ALPHA(smsSpamCollection_untouched!A2590)/Table1[[#This Row],[C]]</f>
        <v>0.77272727272727271</v>
      </c>
      <c r="C2590" s="1">
        <f>EXTRACT_NUMBER(smsSpamCollection_untouched!A2590)/Table1[[#This Row],[C]]</f>
        <v>0</v>
      </c>
      <c r="D2590" s="1">
        <f>(Table1[[#This Row],[W]]-1)/Table1[[#This Row],[C]]</f>
        <v>0.22727272727272727</v>
      </c>
      <c r="E2590" s="1">
        <f>EXTRACT_SPCHAR(smsSpamCollection_untouched!A2590)/Table1[[#This Row],[C]]</f>
        <v>0</v>
      </c>
      <c r="F2590" s="1">
        <f>EXTRACT_WORD(smsSpamCollection_untouched!A2590)</f>
        <v>6</v>
      </c>
      <c r="G2590" s="1">
        <f>EXTRACT_SHORTWORD(smsSpamCollection_untouched!A2590)/Table1[[#This Row],[W]]</f>
        <v>0.66666666666666663</v>
      </c>
      <c r="H2590" s="1">
        <f>EXTRACT_WORDLen(smsSpamCollection_untouched!A2590)/Table1[[#This Row],[W]]</f>
        <v>2.8333333333333335</v>
      </c>
      <c r="I2590" s="1">
        <f>EXTRACT_UNIQUEWORD(smsSpamCollection_untouched!A2590)/Table1[[#This Row],[W]]</f>
        <v>1</v>
      </c>
      <c r="J2590" s="1"/>
      <c r="K2590" s="1"/>
      <c r="L2590" s="1"/>
      <c r="M2590" s="1"/>
      <c r="N2590" s="1"/>
      <c r="O2590" s="1"/>
      <c r="P2590" s="1" t="str">
        <f>smsSpamCollection_untouched!B2590</f>
        <v>ham</v>
      </c>
    </row>
    <row r="2591" spans="1:16" x14ac:dyDescent="0.3">
      <c r="A2591" s="1">
        <f>LEN(TRIM(smsSpamCollection_untouched!A2591))</f>
        <v>155</v>
      </c>
      <c r="B2591" s="1">
        <f>EXTRACT_ALPHA(smsSpamCollection_untouched!A2591)/Table1[[#This Row],[C]]</f>
        <v>0.79354838709677422</v>
      </c>
      <c r="C2591" s="1">
        <f>EXTRACT_NUMBER(smsSpamCollection_untouched!A2591)/Table1[[#This Row],[C]]</f>
        <v>0</v>
      </c>
      <c r="D2591" s="1">
        <f>(Table1[[#This Row],[W]]-1)/Table1[[#This Row],[C]]</f>
        <v>0.16774193548387098</v>
      </c>
      <c r="E2591" s="1">
        <f>EXTRACT_SPCHAR(smsSpamCollection_untouched!A2591)/Table1[[#This Row],[C]]</f>
        <v>3.870967741935484E-2</v>
      </c>
      <c r="F2591" s="1">
        <f>EXTRACT_WORD(smsSpamCollection_untouched!A2591)</f>
        <v>27</v>
      </c>
      <c r="G2591" s="1">
        <f>EXTRACT_SHORTWORD(smsSpamCollection_untouched!A2591)/Table1[[#This Row],[W]]</f>
        <v>0.81481481481481477</v>
      </c>
      <c r="H2591" s="1">
        <f>EXTRACT_WORDLen(smsSpamCollection_untouched!A2591)/Table1[[#This Row],[W]]</f>
        <v>4.7777777777777777</v>
      </c>
      <c r="I2591" s="1">
        <f>EXTRACT_UNIQUEWORD(smsSpamCollection_untouched!A2591)/Table1[[#This Row],[W]]</f>
        <v>0.92592592592592593</v>
      </c>
      <c r="J2591" s="1"/>
      <c r="K2591" s="1"/>
      <c r="L2591" s="1"/>
      <c r="M2591" s="1"/>
      <c r="N2591" s="1"/>
      <c r="O2591" s="1"/>
      <c r="P2591" s="1" t="str">
        <f>smsSpamCollection_untouched!B2591</f>
        <v>ham</v>
      </c>
    </row>
    <row r="2592" spans="1:16" x14ac:dyDescent="0.3">
      <c r="A2592" s="1">
        <f>LEN(TRIM(smsSpamCollection_untouched!A2592))</f>
        <v>153</v>
      </c>
      <c r="B2592" s="1">
        <f>EXTRACT_ALPHA(smsSpamCollection_untouched!A2592)/Table1[[#This Row],[C]]</f>
        <v>0.71241830065359479</v>
      </c>
      <c r="C2592" s="1">
        <f>EXTRACT_NUMBER(smsSpamCollection_untouched!A2592)/Table1[[#This Row],[C]]</f>
        <v>7.1895424836601302E-2</v>
      </c>
      <c r="D2592" s="1">
        <f>(Table1[[#This Row],[W]]-1)/Table1[[#This Row],[C]]</f>
        <v>0.15686274509803921</v>
      </c>
      <c r="E2592" s="1">
        <f>EXTRACT_SPCHAR(smsSpamCollection_untouched!A2592)/Table1[[#This Row],[C]]</f>
        <v>5.8823529411764705E-2</v>
      </c>
      <c r="F2592" s="1">
        <f>EXTRACT_WORD(smsSpamCollection_untouched!A2592)</f>
        <v>25</v>
      </c>
      <c r="G2592" s="1">
        <f>EXTRACT_SHORTWORD(smsSpamCollection_untouched!A2592)/Table1[[#This Row],[W]]</f>
        <v>0.88</v>
      </c>
      <c r="H2592" s="1">
        <f>EXTRACT_WORDLen(smsSpamCollection_untouched!A2592)/Table1[[#This Row],[W]]</f>
        <v>5.16</v>
      </c>
      <c r="I2592" s="1">
        <f>EXTRACT_UNIQUEWORD(smsSpamCollection_untouched!A2592)/Table1[[#This Row],[W]]</f>
        <v>0.92</v>
      </c>
      <c r="J2592" s="1"/>
      <c r="K2592" s="1"/>
      <c r="L2592" s="1"/>
      <c r="M2592" s="1"/>
      <c r="N2592" s="1"/>
      <c r="O2592" s="1"/>
      <c r="P2592" s="1" t="str">
        <f>smsSpamCollection_untouched!B2592</f>
        <v>spam</v>
      </c>
    </row>
    <row r="2593" spans="1:16" x14ac:dyDescent="0.3">
      <c r="A2593" s="1">
        <f>LEN(TRIM(smsSpamCollection_untouched!A2593))</f>
        <v>153</v>
      </c>
      <c r="B2593" s="1">
        <f>EXTRACT_ALPHA(smsSpamCollection_untouched!A2593)/Table1[[#This Row],[C]]</f>
        <v>0.75163398692810457</v>
      </c>
      <c r="C2593" s="1">
        <f>EXTRACT_NUMBER(smsSpamCollection_untouched!A2593)/Table1[[#This Row],[C]]</f>
        <v>6.5359477124183009E-3</v>
      </c>
      <c r="D2593" s="1">
        <f>(Table1[[#This Row],[W]]-1)/Table1[[#This Row],[C]]</f>
        <v>0.20261437908496732</v>
      </c>
      <c r="E2593" s="1">
        <f>EXTRACT_SPCHAR(smsSpamCollection_untouched!A2593)/Table1[[#This Row],[C]]</f>
        <v>3.9215686274509803E-2</v>
      </c>
      <c r="F2593" s="1">
        <f>EXTRACT_WORD(smsSpamCollection_untouched!A2593)</f>
        <v>32</v>
      </c>
      <c r="G2593" s="1">
        <f>EXTRACT_SHORTWORD(smsSpamCollection_untouched!A2593)/Table1[[#This Row],[W]]</f>
        <v>0.71875</v>
      </c>
      <c r="H2593" s="1">
        <f>EXTRACT_WORDLen(smsSpamCollection_untouched!A2593)/Table1[[#This Row],[W]]</f>
        <v>3.8125</v>
      </c>
      <c r="I2593" s="1">
        <f>EXTRACT_UNIQUEWORD(smsSpamCollection_untouched!A2593)/Table1[[#This Row],[W]]</f>
        <v>0.90625</v>
      </c>
      <c r="J2593" s="1"/>
      <c r="K2593" s="1"/>
      <c r="L2593" s="1"/>
      <c r="M2593" s="1"/>
      <c r="N2593" s="1"/>
      <c r="O2593" s="1"/>
      <c r="P2593" s="1" t="str">
        <f>smsSpamCollection_untouched!B2593</f>
        <v>ham</v>
      </c>
    </row>
    <row r="2594" spans="1:16" x14ac:dyDescent="0.3">
      <c r="A2594" s="1">
        <f>LEN(TRIM(smsSpamCollection_untouched!A2594))</f>
        <v>44</v>
      </c>
      <c r="B2594" s="1">
        <f>EXTRACT_ALPHA(smsSpamCollection_untouched!A2594)/Table1[[#This Row],[C]]</f>
        <v>0.77272727272727271</v>
      </c>
      <c r="C2594" s="1">
        <f>EXTRACT_NUMBER(smsSpamCollection_untouched!A2594)/Table1[[#This Row],[C]]</f>
        <v>0</v>
      </c>
      <c r="D2594" s="1">
        <f>(Table1[[#This Row],[W]]-1)/Table1[[#This Row],[C]]</f>
        <v>0.15909090909090909</v>
      </c>
      <c r="E2594" s="1">
        <f>EXTRACT_SPCHAR(smsSpamCollection_untouched!A2594)/Table1[[#This Row],[C]]</f>
        <v>6.8181818181818177E-2</v>
      </c>
      <c r="F2594" s="1">
        <f>EXTRACT_WORD(smsSpamCollection_untouched!A2594)</f>
        <v>8</v>
      </c>
      <c r="G2594" s="1">
        <f>EXTRACT_SHORTWORD(smsSpamCollection_untouched!A2594)/Table1[[#This Row],[W]]</f>
        <v>0.875</v>
      </c>
      <c r="H2594" s="1">
        <f>EXTRACT_WORDLen(smsSpamCollection_untouched!A2594)/Table1[[#This Row],[W]]</f>
        <v>4.625</v>
      </c>
      <c r="I2594" s="1">
        <f>EXTRACT_UNIQUEWORD(smsSpamCollection_untouched!A2594)/Table1[[#This Row],[W]]</f>
        <v>1</v>
      </c>
      <c r="J2594" s="1"/>
      <c r="K2594" s="1"/>
      <c r="L2594" s="1"/>
      <c r="M2594" s="1"/>
      <c r="N2594" s="1"/>
      <c r="O2594" s="1"/>
      <c r="P2594" s="1" t="str">
        <f>smsSpamCollection_untouched!B2594</f>
        <v>ham</v>
      </c>
    </row>
    <row r="2595" spans="1:16" x14ac:dyDescent="0.3">
      <c r="A2595" s="1">
        <f>LEN(TRIM(smsSpamCollection_untouched!A2595))</f>
        <v>116</v>
      </c>
      <c r="B2595" s="1">
        <f>EXTRACT_ALPHA(smsSpamCollection_untouched!A2595)/Table1[[#This Row],[C]]</f>
        <v>0.69827586206896552</v>
      </c>
      <c r="C2595" s="1">
        <f>EXTRACT_NUMBER(smsSpamCollection_untouched!A2595)/Table1[[#This Row],[C]]</f>
        <v>0</v>
      </c>
      <c r="D2595" s="1">
        <f>(Table1[[#This Row],[W]]-1)/Table1[[#This Row],[C]]</f>
        <v>0.20689655172413793</v>
      </c>
      <c r="E2595" s="1">
        <f>EXTRACT_SPCHAR(smsSpamCollection_untouched!A2595)/Table1[[#This Row],[C]]</f>
        <v>9.4827586206896547E-2</v>
      </c>
      <c r="F2595" s="1">
        <f>EXTRACT_WORD(smsSpamCollection_untouched!A2595)</f>
        <v>25</v>
      </c>
      <c r="G2595" s="1">
        <f>EXTRACT_SHORTWORD(smsSpamCollection_untouched!A2595)/Table1[[#This Row],[W]]</f>
        <v>0.8</v>
      </c>
      <c r="H2595" s="1">
        <f>EXTRACT_WORDLen(smsSpamCollection_untouched!A2595)/Table1[[#This Row],[W]]</f>
        <v>3.68</v>
      </c>
      <c r="I2595" s="1">
        <f>EXTRACT_UNIQUEWORD(smsSpamCollection_untouched!A2595)/Table1[[#This Row],[W]]</f>
        <v>0.96</v>
      </c>
      <c r="J2595" s="1"/>
      <c r="K2595" s="1"/>
      <c r="L2595" s="1"/>
      <c r="M2595" s="1"/>
      <c r="N2595" s="1"/>
      <c r="O2595" s="1"/>
      <c r="P2595" s="1" t="str">
        <f>smsSpamCollection_untouched!B2595</f>
        <v>ham</v>
      </c>
    </row>
    <row r="2596" spans="1:16" x14ac:dyDescent="0.3">
      <c r="A2596" s="1">
        <f>LEN(TRIM(smsSpamCollection_untouched!A2596))</f>
        <v>55</v>
      </c>
      <c r="B2596" s="1">
        <f>EXTRACT_ALPHA(smsSpamCollection_untouched!A2596)/Table1[[#This Row],[C]]</f>
        <v>0.72727272727272729</v>
      </c>
      <c r="C2596" s="1">
        <f>EXTRACT_NUMBER(smsSpamCollection_untouched!A2596)/Table1[[#This Row],[C]]</f>
        <v>1.8181818181818181E-2</v>
      </c>
      <c r="D2596" s="1">
        <f>(Table1[[#This Row],[W]]-1)/Table1[[#This Row],[C]]</f>
        <v>0.2</v>
      </c>
      <c r="E2596" s="1">
        <f>EXTRACT_SPCHAR(smsSpamCollection_untouched!A2596)/Table1[[#This Row],[C]]</f>
        <v>5.4545454545454543E-2</v>
      </c>
      <c r="F2596" s="1">
        <f>EXTRACT_WORD(smsSpamCollection_untouched!A2596)</f>
        <v>12</v>
      </c>
      <c r="G2596" s="1">
        <f>EXTRACT_SHORTWORD(smsSpamCollection_untouched!A2596)/Table1[[#This Row],[W]]</f>
        <v>0.83333333333333337</v>
      </c>
      <c r="H2596" s="1">
        <f>EXTRACT_WORDLen(smsSpamCollection_untouched!A2596)/Table1[[#This Row],[W]]</f>
        <v>3.6666666666666665</v>
      </c>
      <c r="I2596" s="1">
        <f>EXTRACT_UNIQUEWORD(smsSpamCollection_untouched!A2596)/Table1[[#This Row],[W]]</f>
        <v>1</v>
      </c>
      <c r="J2596" s="1"/>
      <c r="K2596" s="1"/>
      <c r="L2596" s="1"/>
      <c r="M2596" s="1"/>
      <c r="N2596" s="1"/>
      <c r="O2596" s="1"/>
      <c r="P2596" s="1" t="str">
        <f>smsSpamCollection_untouched!B2596</f>
        <v>ham</v>
      </c>
    </row>
    <row r="2597" spans="1:16" x14ac:dyDescent="0.3">
      <c r="A2597" s="1">
        <f>LEN(TRIM(smsSpamCollection_untouched!A2597))</f>
        <v>123</v>
      </c>
      <c r="B2597" s="1">
        <f>EXTRACT_ALPHA(smsSpamCollection_untouched!A2597)/Table1[[#This Row],[C]]</f>
        <v>0.76422764227642281</v>
      </c>
      <c r="C2597" s="1">
        <f>EXTRACT_NUMBER(smsSpamCollection_untouched!A2597)/Table1[[#This Row],[C]]</f>
        <v>0</v>
      </c>
      <c r="D2597" s="1">
        <f>(Table1[[#This Row],[W]]-1)/Table1[[#This Row],[C]]</f>
        <v>0.2032520325203252</v>
      </c>
      <c r="E2597" s="1">
        <f>EXTRACT_SPCHAR(smsSpamCollection_untouched!A2597)/Table1[[#This Row],[C]]</f>
        <v>3.2520325203252036E-2</v>
      </c>
      <c r="F2597" s="1">
        <f>EXTRACT_WORD(smsSpamCollection_untouched!A2597)</f>
        <v>26</v>
      </c>
      <c r="G2597" s="1">
        <f>EXTRACT_SHORTWORD(smsSpamCollection_untouched!A2597)/Table1[[#This Row],[W]]</f>
        <v>0.76923076923076927</v>
      </c>
      <c r="H2597" s="1">
        <f>EXTRACT_WORDLen(smsSpamCollection_untouched!A2597)/Table1[[#This Row],[W]]</f>
        <v>3.7692307692307692</v>
      </c>
      <c r="I2597" s="1">
        <f>EXTRACT_UNIQUEWORD(smsSpamCollection_untouched!A2597)/Table1[[#This Row],[W]]</f>
        <v>0.84615384615384615</v>
      </c>
      <c r="J2597" s="1"/>
      <c r="K2597" s="1"/>
      <c r="L2597" s="1"/>
      <c r="M2597" s="1"/>
      <c r="N2597" s="1"/>
      <c r="O2597" s="1"/>
      <c r="P2597" s="1" t="str">
        <f>smsSpamCollection_untouched!B2597</f>
        <v>ham</v>
      </c>
    </row>
    <row r="2598" spans="1:16" x14ac:dyDescent="0.3">
      <c r="A2598" s="1">
        <f>LEN(TRIM(smsSpamCollection_untouched!A2598))</f>
        <v>137</v>
      </c>
      <c r="B2598" s="1">
        <f>EXTRACT_ALPHA(smsSpamCollection_untouched!A2598)/Table1[[#This Row],[C]]</f>
        <v>0.70802919708029199</v>
      </c>
      <c r="C2598" s="1">
        <f>EXTRACT_NUMBER(smsSpamCollection_untouched!A2598)/Table1[[#This Row],[C]]</f>
        <v>5.8394160583941604E-2</v>
      </c>
      <c r="D2598" s="1">
        <f>(Table1[[#This Row],[W]]-1)/Table1[[#This Row],[C]]</f>
        <v>0.18248175182481752</v>
      </c>
      <c r="E2598" s="1">
        <f>EXTRACT_SPCHAR(smsSpamCollection_untouched!A2598)/Table1[[#This Row],[C]]</f>
        <v>5.1094890510948905E-2</v>
      </c>
      <c r="F2598" s="1">
        <f>EXTRACT_WORD(smsSpamCollection_untouched!A2598)</f>
        <v>26</v>
      </c>
      <c r="G2598" s="1">
        <f>EXTRACT_SHORTWORD(smsSpamCollection_untouched!A2598)/Table1[[#This Row],[W]]</f>
        <v>0.76923076923076927</v>
      </c>
      <c r="H2598" s="1">
        <f>EXTRACT_WORDLen(smsSpamCollection_untouched!A2598)/Table1[[#This Row],[W]]</f>
        <v>4.3076923076923075</v>
      </c>
      <c r="I2598" s="1">
        <f>EXTRACT_UNIQUEWORD(smsSpamCollection_untouched!A2598)/Table1[[#This Row],[W]]</f>
        <v>1</v>
      </c>
      <c r="J2598" s="1"/>
      <c r="K2598" s="1"/>
      <c r="L2598" s="1"/>
      <c r="M2598" s="1"/>
      <c r="N2598" s="1"/>
      <c r="O2598" s="1"/>
      <c r="P2598" s="1" t="str">
        <f>smsSpamCollection_untouched!B2598</f>
        <v>spam</v>
      </c>
    </row>
    <row r="2599" spans="1:16" x14ac:dyDescent="0.3">
      <c r="A2599" s="1">
        <f>LEN(TRIM(smsSpamCollection_untouched!A2599))</f>
        <v>109</v>
      </c>
      <c r="B2599" s="1">
        <f>EXTRACT_ALPHA(smsSpamCollection_untouched!A2599)/Table1[[#This Row],[C]]</f>
        <v>0.67889908256880738</v>
      </c>
      <c r="C2599" s="1">
        <f>EXTRACT_NUMBER(smsSpamCollection_untouched!A2599)/Table1[[#This Row],[C]]</f>
        <v>0</v>
      </c>
      <c r="D2599" s="1">
        <f>(Table1[[#This Row],[W]]-1)/Table1[[#This Row],[C]]</f>
        <v>0.22018348623853212</v>
      </c>
      <c r="E2599" s="1">
        <f>EXTRACT_SPCHAR(smsSpamCollection_untouched!A2599)/Table1[[#This Row],[C]]</f>
        <v>0.10091743119266056</v>
      </c>
      <c r="F2599" s="1">
        <f>EXTRACT_WORD(smsSpamCollection_untouched!A2599)</f>
        <v>25</v>
      </c>
      <c r="G2599" s="1">
        <f>EXTRACT_SHORTWORD(smsSpamCollection_untouched!A2599)/Table1[[#This Row],[W]]</f>
        <v>0.68</v>
      </c>
      <c r="H2599" s="1">
        <f>EXTRACT_WORDLen(smsSpamCollection_untouched!A2599)/Table1[[#This Row],[W]]</f>
        <v>3.4</v>
      </c>
      <c r="I2599" s="1">
        <f>EXTRACT_UNIQUEWORD(smsSpamCollection_untouched!A2599)/Table1[[#This Row],[W]]</f>
        <v>0.88</v>
      </c>
      <c r="J2599" s="1"/>
      <c r="K2599" s="1"/>
      <c r="L2599" s="1"/>
      <c r="M2599" s="1"/>
      <c r="N2599" s="1"/>
      <c r="O2599" s="1"/>
      <c r="P2599" s="1" t="str">
        <f>smsSpamCollection_untouched!B2599</f>
        <v>ham</v>
      </c>
    </row>
    <row r="2600" spans="1:16" x14ac:dyDescent="0.3">
      <c r="A2600" s="1">
        <f>LEN(TRIM(smsSpamCollection_untouched!A2600))</f>
        <v>62</v>
      </c>
      <c r="B2600" s="1">
        <f>EXTRACT_ALPHA(smsSpamCollection_untouched!A2600)/Table1[[#This Row],[C]]</f>
        <v>0.70967741935483875</v>
      </c>
      <c r="C2600" s="1">
        <f>EXTRACT_NUMBER(smsSpamCollection_untouched!A2600)/Table1[[#This Row],[C]]</f>
        <v>0</v>
      </c>
      <c r="D2600" s="1">
        <f>(Table1[[#This Row],[W]]-1)/Table1[[#This Row],[C]]</f>
        <v>0.19354838709677419</v>
      </c>
      <c r="E2600" s="1">
        <f>EXTRACT_SPCHAR(smsSpamCollection_untouched!A2600)/Table1[[#This Row],[C]]</f>
        <v>9.6774193548387094E-2</v>
      </c>
      <c r="F2600" s="1">
        <f>EXTRACT_WORD(smsSpamCollection_untouched!A2600)</f>
        <v>13</v>
      </c>
      <c r="G2600" s="1">
        <f>EXTRACT_SHORTWORD(smsSpamCollection_untouched!A2600)/Table1[[#This Row],[W]]</f>
        <v>0.69230769230769229</v>
      </c>
      <c r="H2600" s="1">
        <f>EXTRACT_WORDLen(smsSpamCollection_untouched!A2600)/Table1[[#This Row],[W]]</f>
        <v>3.8461538461538463</v>
      </c>
      <c r="I2600" s="1">
        <f>EXTRACT_UNIQUEWORD(smsSpamCollection_untouched!A2600)/Table1[[#This Row],[W]]</f>
        <v>0.92307692307692313</v>
      </c>
      <c r="J2600" s="1"/>
      <c r="K2600" s="1"/>
      <c r="L2600" s="1"/>
      <c r="M2600" s="1"/>
      <c r="N2600" s="1"/>
      <c r="O2600" s="1"/>
      <c r="P2600" s="1" t="str">
        <f>smsSpamCollection_untouched!B2600</f>
        <v>ham</v>
      </c>
    </row>
    <row r="2601" spans="1:16" x14ac:dyDescent="0.3">
      <c r="A2601" s="1">
        <f>LEN(TRIM(smsSpamCollection_untouched!A2601))</f>
        <v>16</v>
      </c>
      <c r="B2601" s="1">
        <f>EXTRACT_ALPHA(smsSpamCollection_untouched!A2601)/Table1[[#This Row],[C]]</f>
        <v>0.5625</v>
      </c>
      <c r="C2601" s="1">
        <f>EXTRACT_NUMBER(smsSpamCollection_untouched!A2601)/Table1[[#This Row],[C]]</f>
        <v>0</v>
      </c>
      <c r="D2601" s="1">
        <f>(Table1[[#This Row],[W]]-1)/Table1[[#This Row],[C]]</f>
        <v>6.25E-2</v>
      </c>
      <c r="E2601" s="1">
        <f>EXTRACT_SPCHAR(smsSpamCollection_untouched!A2601)/Table1[[#This Row],[C]]</f>
        <v>0.375</v>
      </c>
      <c r="F2601" s="1">
        <f>EXTRACT_WORD(smsSpamCollection_untouched!A2601)</f>
        <v>2</v>
      </c>
      <c r="G2601" s="1">
        <f>EXTRACT_SHORTWORD(smsSpamCollection_untouched!A2601)/Table1[[#This Row],[W]]</f>
        <v>1</v>
      </c>
      <c r="H2601" s="1">
        <f>EXTRACT_WORDLen(smsSpamCollection_untouched!A2601)/Table1[[#This Row],[W]]</f>
        <v>7.5</v>
      </c>
      <c r="I2601" s="1">
        <f>EXTRACT_UNIQUEWORD(smsSpamCollection_untouched!A2601)/Table1[[#This Row],[W]]</f>
        <v>1</v>
      </c>
      <c r="J2601" s="1"/>
      <c r="K2601" s="1"/>
      <c r="L2601" s="1"/>
      <c r="M2601" s="1"/>
      <c r="N2601" s="1"/>
      <c r="O2601" s="1"/>
      <c r="P2601" s="1" t="str">
        <f>smsSpamCollection_untouched!B2601</f>
        <v>ham</v>
      </c>
    </row>
    <row r="2602" spans="1:16" x14ac:dyDescent="0.3">
      <c r="A2602" s="1">
        <f>LEN(TRIM(smsSpamCollection_untouched!A2602))</f>
        <v>48</v>
      </c>
      <c r="B2602" s="1">
        <f>EXTRACT_ALPHA(smsSpamCollection_untouched!A2602)/Table1[[#This Row],[C]]</f>
        <v>0.77083333333333337</v>
      </c>
      <c r="C2602" s="1">
        <f>EXTRACT_NUMBER(smsSpamCollection_untouched!A2602)/Table1[[#This Row],[C]]</f>
        <v>0</v>
      </c>
      <c r="D2602" s="1">
        <f>(Table1[[#This Row],[W]]-1)/Table1[[#This Row],[C]]</f>
        <v>0.20833333333333334</v>
      </c>
      <c r="E2602" s="1">
        <f>EXTRACT_SPCHAR(smsSpamCollection_untouched!A2602)/Table1[[#This Row],[C]]</f>
        <v>4.1666666666666664E-2</v>
      </c>
      <c r="F2602" s="1">
        <f>EXTRACT_WORD(smsSpamCollection_untouched!A2602)</f>
        <v>11</v>
      </c>
      <c r="G2602" s="1">
        <f>EXTRACT_SHORTWORD(smsSpamCollection_untouched!A2602)/Table1[[#This Row],[W]]</f>
        <v>0.72727272727272729</v>
      </c>
      <c r="H2602" s="1">
        <f>EXTRACT_WORDLen(smsSpamCollection_untouched!A2602)/Table1[[#This Row],[W]]</f>
        <v>3.5454545454545454</v>
      </c>
      <c r="I2602" s="1">
        <f>EXTRACT_UNIQUEWORD(smsSpamCollection_untouched!A2602)/Table1[[#This Row],[W]]</f>
        <v>0.90909090909090906</v>
      </c>
      <c r="J2602" s="1"/>
      <c r="K2602" s="1"/>
      <c r="L2602" s="1"/>
      <c r="M2602" s="1"/>
      <c r="N2602" s="1"/>
      <c r="O2602" s="1"/>
      <c r="P2602" s="1" t="str">
        <f>smsSpamCollection_untouched!B2602</f>
        <v>ham</v>
      </c>
    </row>
    <row r="2603" spans="1:16" x14ac:dyDescent="0.3">
      <c r="A2603" s="1">
        <f>LEN(TRIM(smsSpamCollection_untouched!A2603))</f>
        <v>45</v>
      </c>
      <c r="B2603" s="1">
        <f>EXTRACT_ALPHA(smsSpamCollection_untouched!A2603)/Table1[[#This Row],[C]]</f>
        <v>0.68888888888888888</v>
      </c>
      <c r="C2603" s="1">
        <f>EXTRACT_NUMBER(smsSpamCollection_untouched!A2603)/Table1[[#This Row],[C]]</f>
        <v>0</v>
      </c>
      <c r="D2603" s="1">
        <f>(Table1[[#This Row],[W]]-1)/Table1[[#This Row],[C]]</f>
        <v>0.13333333333333333</v>
      </c>
      <c r="E2603" s="1">
        <f>EXTRACT_SPCHAR(smsSpamCollection_untouched!A2603)/Table1[[#This Row],[C]]</f>
        <v>0.17777777777777778</v>
      </c>
      <c r="F2603" s="1">
        <f>EXTRACT_WORD(smsSpamCollection_untouched!A2603)</f>
        <v>7</v>
      </c>
      <c r="G2603" s="1">
        <f>EXTRACT_SHORTWORD(smsSpamCollection_untouched!A2603)/Table1[[#This Row],[W]]</f>
        <v>0.8571428571428571</v>
      </c>
      <c r="H2603" s="1">
        <f>EXTRACT_WORDLen(smsSpamCollection_untouched!A2603)/Table1[[#This Row],[W]]</f>
        <v>5.5714285714285712</v>
      </c>
      <c r="I2603" s="1">
        <f>EXTRACT_UNIQUEWORD(smsSpamCollection_untouched!A2603)/Table1[[#This Row],[W]]</f>
        <v>1</v>
      </c>
      <c r="J2603" s="1"/>
      <c r="K2603" s="1"/>
      <c r="L2603" s="1"/>
      <c r="M2603" s="1"/>
      <c r="N2603" s="1"/>
      <c r="O2603" s="1"/>
      <c r="P2603" s="1" t="str">
        <f>smsSpamCollection_untouched!B2603</f>
        <v>ham</v>
      </c>
    </row>
    <row r="2604" spans="1:16" x14ac:dyDescent="0.3">
      <c r="A2604" s="1">
        <f>LEN(TRIM(smsSpamCollection_untouched!A2604))</f>
        <v>4</v>
      </c>
      <c r="B2604" s="1">
        <f>EXTRACT_ALPHA(smsSpamCollection_untouched!A2604)/Table1[[#This Row],[C]]</f>
        <v>1</v>
      </c>
      <c r="C2604" s="1">
        <f>EXTRACT_NUMBER(smsSpamCollection_untouched!A2604)/Table1[[#This Row],[C]]</f>
        <v>0</v>
      </c>
      <c r="D2604" s="1">
        <f>(Table1[[#This Row],[W]]-1)/Table1[[#This Row],[C]]</f>
        <v>0</v>
      </c>
      <c r="E2604" s="1">
        <f>EXTRACT_SPCHAR(smsSpamCollection_untouched!A2604)/Table1[[#This Row],[C]]</f>
        <v>0</v>
      </c>
      <c r="F2604" s="1">
        <f>EXTRACT_WORD(smsSpamCollection_untouched!A2604)</f>
        <v>1</v>
      </c>
      <c r="G2604" s="1">
        <f>EXTRACT_SHORTWORD(smsSpamCollection_untouched!A2604)/Table1[[#This Row],[W]]</f>
        <v>1</v>
      </c>
      <c r="H2604" s="1">
        <f>EXTRACT_WORDLen(smsSpamCollection_untouched!A2604)/Table1[[#This Row],[W]]</f>
        <v>4</v>
      </c>
      <c r="I2604" s="1">
        <f>EXTRACT_UNIQUEWORD(smsSpamCollection_untouched!A2604)/Table1[[#This Row],[W]]</f>
        <v>1</v>
      </c>
      <c r="J2604" s="1"/>
      <c r="K2604" s="1"/>
      <c r="L2604" s="1"/>
      <c r="M2604" s="1"/>
      <c r="N2604" s="1"/>
      <c r="O2604" s="1"/>
      <c r="P2604" s="1" t="str">
        <f>smsSpamCollection_untouched!B2604</f>
        <v>ham</v>
      </c>
    </row>
    <row r="2605" spans="1:16" x14ac:dyDescent="0.3">
      <c r="A2605" s="1">
        <f>LEN(TRIM(smsSpamCollection_untouched!A2605))</f>
        <v>34</v>
      </c>
      <c r="B2605" s="1">
        <f>EXTRACT_ALPHA(smsSpamCollection_untouched!A2605)/Table1[[#This Row],[C]]</f>
        <v>0.82352941176470584</v>
      </c>
      <c r="C2605" s="1">
        <f>EXTRACT_NUMBER(smsSpamCollection_untouched!A2605)/Table1[[#This Row],[C]]</f>
        <v>0</v>
      </c>
      <c r="D2605" s="1">
        <f>(Table1[[#This Row],[W]]-1)/Table1[[#This Row],[C]]</f>
        <v>0.17647058823529413</v>
      </c>
      <c r="E2605" s="1">
        <f>EXTRACT_SPCHAR(smsSpamCollection_untouched!A2605)/Table1[[#This Row],[C]]</f>
        <v>0</v>
      </c>
      <c r="F2605" s="1">
        <f>EXTRACT_WORD(smsSpamCollection_untouched!A2605)</f>
        <v>7</v>
      </c>
      <c r="G2605" s="1">
        <f>EXTRACT_SHORTWORD(smsSpamCollection_untouched!A2605)/Table1[[#This Row],[W]]</f>
        <v>0.8571428571428571</v>
      </c>
      <c r="H2605" s="1">
        <f>EXTRACT_WORDLen(smsSpamCollection_untouched!A2605)/Table1[[#This Row],[W]]</f>
        <v>4</v>
      </c>
      <c r="I2605" s="1">
        <f>EXTRACT_UNIQUEWORD(smsSpamCollection_untouched!A2605)/Table1[[#This Row],[W]]</f>
        <v>1</v>
      </c>
      <c r="J2605" s="1"/>
      <c r="K2605" s="1"/>
      <c r="L2605" s="1"/>
      <c r="M2605" s="1"/>
      <c r="N2605" s="1"/>
      <c r="O2605" s="1"/>
      <c r="P2605" s="1" t="str">
        <f>smsSpamCollection_untouched!B2605</f>
        <v>ham</v>
      </c>
    </row>
    <row r="2606" spans="1:16" x14ac:dyDescent="0.3">
      <c r="A2606" s="1">
        <f>LEN(TRIM(smsSpamCollection_untouched!A2606))</f>
        <v>99</v>
      </c>
      <c r="B2606" s="1">
        <f>EXTRACT_ALPHA(smsSpamCollection_untouched!A2606)/Table1[[#This Row],[C]]</f>
        <v>0.71717171717171713</v>
      </c>
      <c r="C2606" s="1">
        <f>EXTRACT_NUMBER(smsSpamCollection_untouched!A2606)/Table1[[#This Row],[C]]</f>
        <v>4.0404040404040407E-2</v>
      </c>
      <c r="D2606" s="1">
        <f>(Table1[[#This Row],[W]]-1)/Table1[[#This Row],[C]]</f>
        <v>0.17171717171717171</v>
      </c>
      <c r="E2606" s="1">
        <f>EXTRACT_SPCHAR(smsSpamCollection_untouched!A2606)/Table1[[#This Row],[C]]</f>
        <v>7.0707070707070704E-2</v>
      </c>
      <c r="F2606" s="1">
        <f>EXTRACT_WORD(smsSpamCollection_untouched!A2606)</f>
        <v>18</v>
      </c>
      <c r="G2606" s="1">
        <f>EXTRACT_SHORTWORD(smsSpamCollection_untouched!A2606)/Table1[[#This Row],[W]]</f>
        <v>0.66666666666666663</v>
      </c>
      <c r="H2606" s="1">
        <f>EXTRACT_WORDLen(smsSpamCollection_untouched!A2606)/Table1[[#This Row],[W]]</f>
        <v>4.5555555555555554</v>
      </c>
      <c r="I2606" s="1">
        <f>EXTRACT_UNIQUEWORD(smsSpamCollection_untouched!A2606)/Table1[[#This Row],[W]]</f>
        <v>1</v>
      </c>
      <c r="J2606" s="1"/>
      <c r="K2606" s="1"/>
      <c r="L2606" s="1"/>
      <c r="M2606" s="1"/>
      <c r="N2606" s="1"/>
      <c r="O2606" s="1"/>
      <c r="P2606" s="1" t="str">
        <f>smsSpamCollection_untouched!B2606</f>
        <v>ham</v>
      </c>
    </row>
    <row r="2607" spans="1:16" x14ac:dyDescent="0.3">
      <c r="A2607" s="1">
        <f>LEN(TRIM(smsSpamCollection_untouched!A2607))</f>
        <v>57</v>
      </c>
      <c r="B2607" s="1">
        <f>EXTRACT_ALPHA(smsSpamCollection_untouched!A2607)/Table1[[#This Row],[C]]</f>
        <v>0.78947368421052633</v>
      </c>
      <c r="C2607" s="1">
        <f>EXTRACT_NUMBER(smsSpamCollection_untouched!A2607)/Table1[[#This Row],[C]]</f>
        <v>0</v>
      </c>
      <c r="D2607" s="1">
        <f>(Table1[[#This Row],[W]]-1)/Table1[[#This Row],[C]]</f>
        <v>0.21052631578947367</v>
      </c>
      <c r="E2607" s="1">
        <f>EXTRACT_SPCHAR(smsSpamCollection_untouched!A2607)/Table1[[#This Row],[C]]</f>
        <v>0</v>
      </c>
      <c r="F2607" s="1">
        <f>EXTRACT_WORD(smsSpamCollection_untouched!A2607)</f>
        <v>13</v>
      </c>
      <c r="G2607" s="1">
        <f>EXTRACT_SHORTWORD(smsSpamCollection_untouched!A2607)/Table1[[#This Row],[W]]</f>
        <v>0.76923076923076927</v>
      </c>
      <c r="H2607" s="1">
        <f>EXTRACT_WORDLen(smsSpamCollection_untouched!A2607)/Table1[[#This Row],[W]]</f>
        <v>3.4615384615384617</v>
      </c>
      <c r="I2607" s="1">
        <f>EXTRACT_UNIQUEWORD(smsSpamCollection_untouched!A2607)/Table1[[#This Row],[W]]</f>
        <v>1</v>
      </c>
      <c r="J2607" s="1"/>
      <c r="K2607" s="1"/>
      <c r="L2607" s="1"/>
      <c r="M2607" s="1"/>
      <c r="N2607" s="1"/>
      <c r="O2607" s="1"/>
      <c r="P2607" s="1" t="str">
        <f>smsSpamCollection_untouched!B2607</f>
        <v>ham</v>
      </c>
    </row>
    <row r="2608" spans="1:16" x14ac:dyDescent="0.3">
      <c r="A2608" s="1">
        <f>LEN(TRIM(smsSpamCollection_untouched!A2608))</f>
        <v>136</v>
      </c>
      <c r="B2608" s="1">
        <f>EXTRACT_ALPHA(smsSpamCollection_untouched!A2608)/Table1[[#This Row],[C]]</f>
        <v>0.72058823529411764</v>
      </c>
      <c r="C2608" s="1">
        <f>EXTRACT_NUMBER(smsSpamCollection_untouched!A2608)/Table1[[#This Row],[C]]</f>
        <v>1.4705882352941176E-2</v>
      </c>
      <c r="D2608" s="1">
        <f>(Table1[[#This Row],[W]]-1)/Table1[[#This Row],[C]]</f>
        <v>0.19852941176470587</v>
      </c>
      <c r="E2608" s="1">
        <f>EXTRACT_SPCHAR(smsSpamCollection_untouched!A2608)/Table1[[#This Row],[C]]</f>
        <v>6.6176470588235295E-2</v>
      </c>
      <c r="F2608" s="1">
        <f>EXTRACT_WORD(smsSpamCollection_untouched!A2608)</f>
        <v>28</v>
      </c>
      <c r="G2608" s="1">
        <f>EXTRACT_SHORTWORD(smsSpamCollection_untouched!A2608)/Table1[[#This Row],[W]]</f>
        <v>0.7142857142857143</v>
      </c>
      <c r="H2608" s="1">
        <f>EXTRACT_WORDLen(smsSpamCollection_untouched!A2608)/Table1[[#This Row],[W]]</f>
        <v>3.8928571428571428</v>
      </c>
      <c r="I2608" s="1">
        <f>EXTRACT_UNIQUEWORD(smsSpamCollection_untouched!A2608)/Table1[[#This Row],[W]]</f>
        <v>0.9642857142857143</v>
      </c>
      <c r="J2608" s="1"/>
      <c r="K2608" s="1"/>
      <c r="L2608" s="1"/>
      <c r="M2608" s="1"/>
      <c r="N2608" s="1"/>
      <c r="O2608" s="1"/>
      <c r="P2608" s="1" t="str">
        <f>smsSpamCollection_untouched!B2608</f>
        <v>ham</v>
      </c>
    </row>
    <row r="2609" spans="1:16" x14ac:dyDescent="0.3">
      <c r="A2609" s="1">
        <f>LEN(TRIM(smsSpamCollection_untouched!A2609))</f>
        <v>56</v>
      </c>
      <c r="B2609" s="1">
        <f>EXTRACT_ALPHA(smsSpamCollection_untouched!A2609)/Table1[[#This Row],[C]]</f>
        <v>0.6964285714285714</v>
      </c>
      <c r="C2609" s="1">
        <f>EXTRACT_NUMBER(smsSpamCollection_untouched!A2609)/Table1[[#This Row],[C]]</f>
        <v>1.7857142857142856E-2</v>
      </c>
      <c r="D2609" s="1">
        <f>(Table1[[#This Row],[W]]-1)/Table1[[#This Row],[C]]</f>
        <v>0.25</v>
      </c>
      <c r="E2609" s="1">
        <f>EXTRACT_SPCHAR(smsSpamCollection_untouched!A2609)/Table1[[#This Row],[C]]</f>
        <v>3.5714285714285712E-2</v>
      </c>
      <c r="F2609" s="1">
        <f>EXTRACT_WORD(smsSpamCollection_untouched!A2609)</f>
        <v>15</v>
      </c>
      <c r="G2609" s="1">
        <f>EXTRACT_SHORTWORD(smsSpamCollection_untouched!A2609)/Table1[[#This Row],[W]]</f>
        <v>0.33333333333333331</v>
      </c>
      <c r="H2609" s="1">
        <f>EXTRACT_WORDLen(smsSpamCollection_untouched!A2609)/Table1[[#This Row],[W]]</f>
        <v>2.8</v>
      </c>
      <c r="I2609" s="1">
        <f>EXTRACT_UNIQUEWORD(smsSpamCollection_untouched!A2609)/Table1[[#This Row],[W]]</f>
        <v>0.93333333333333335</v>
      </c>
      <c r="J2609" s="1"/>
      <c r="K2609" s="1"/>
      <c r="L2609" s="1"/>
      <c r="M2609" s="1"/>
      <c r="N2609" s="1"/>
      <c r="O2609" s="1"/>
      <c r="P2609" s="1" t="str">
        <f>smsSpamCollection_untouched!B2609</f>
        <v>ham</v>
      </c>
    </row>
    <row r="2610" spans="1:16" x14ac:dyDescent="0.3">
      <c r="A2610" s="1">
        <f>LEN(TRIM(smsSpamCollection_untouched!A2610))</f>
        <v>62</v>
      </c>
      <c r="B2610" s="1">
        <f>EXTRACT_ALPHA(smsSpamCollection_untouched!A2610)/Table1[[#This Row],[C]]</f>
        <v>0.70967741935483875</v>
      </c>
      <c r="C2610" s="1">
        <f>EXTRACT_NUMBER(smsSpamCollection_untouched!A2610)/Table1[[#This Row],[C]]</f>
        <v>0</v>
      </c>
      <c r="D2610" s="1">
        <f>(Table1[[#This Row],[W]]-1)/Table1[[#This Row],[C]]</f>
        <v>0.17741935483870969</v>
      </c>
      <c r="E2610" s="1">
        <f>EXTRACT_SPCHAR(smsSpamCollection_untouched!A2610)/Table1[[#This Row],[C]]</f>
        <v>0.11290322580645161</v>
      </c>
      <c r="F2610" s="1">
        <f>EXTRACT_WORD(smsSpamCollection_untouched!A2610)</f>
        <v>12</v>
      </c>
      <c r="G2610" s="1">
        <f>EXTRACT_SHORTWORD(smsSpamCollection_untouched!A2610)/Table1[[#This Row],[W]]</f>
        <v>0.83333333333333337</v>
      </c>
      <c r="H2610" s="1">
        <f>EXTRACT_WORDLen(smsSpamCollection_untouched!A2610)/Table1[[#This Row],[W]]</f>
        <v>4.25</v>
      </c>
      <c r="I2610" s="1">
        <f>EXTRACT_UNIQUEWORD(smsSpamCollection_untouched!A2610)/Table1[[#This Row],[W]]</f>
        <v>1</v>
      </c>
      <c r="J2610" s="1"/>
      <c r="K2610" s="1"/>
      <c r="L2610" s="1"/>
      <c r="M2610" s="1"/>
      <c r="N2610" s="1"/>
      <c r="O2610" s="1"/>
      <c r="P2610" s="1" t="str">
        <f>smsSpamCollection_untouched!B2610</f>
        <v>ham</v>
      </c>
    </row>
    <row r="2611" spans="1:16" x14ac:dyDescent="0.3">
      <c r="A2611" s="1">
        <f>LEN(TRIM(smsSpamCollection_untouched!A2611))</f>
        <v>25</v>
      </c>
      <c r="B2611" s="1">
        <f>EXTRACT_ALPHA(smsSpamCollection_untouched!A2611)/Table1[[#This Row],[C]]</f>
        <v>0.76</v>
      </c>
      <c r="C2611" s="1">
        <f>EXTRACT_NUMBER(smsSpamCollection_untouched!A2611)/Table1[[#This Row],[C]]</f>
        <v>0</v>
      </c>
      <c r="D2611" s="1">
        <f>(Table1[[#This Row],[W]]-1)/Table1[[#This Row],[C]]</f>
        <v>0.2</v>
      </c>
      <c r="E2611" s="1">
        <f>EXTRACT_SPCHAR(smsSpamCollection_untouched!A2611)/Table1[[#This Row],[C]]</f>
        <v>0.04</v>
      </c>
      <c r="F2611" s="1">
        <f>EXTRACT_WORD(smsSpamCollection_untouched!A2611)</f>
        <v>6</v>
      </c>
      <c r="G2611" s="1">
        <f>EXTRACT_SHORTWORD(smsSpamCollection_untouched!A2611)/Table1[[#This Row],[W]]</f>
        <v>0.83333333333333337</v>
      </c>
      <c r="H2611" s="1">
        <f>EXTRACT_WORDLen(smsSpamCollection_untouched!A2611)/Table1[[#This Row],[W]]</f>
        <v>3.3333333333333335</v>
      </c>
      <c r="I2611" s="1">
        <f>EXTRACT_UNIQUEWORD(smsSpamCollection_untouched!A2611)/Table1[[#This Row],[W]]</f>
        <v>1</v>
      </c>
      <c r="J2611" s="1"/>
      <c r="K2611" s="1"/>
      <c r="L2611" s="1"/>
      <c r="M2611" s="1"/>
      <c r="N2611" s="1"/>
      <c r="O2611" s="1"/>
      <c r="P2611" s="1" t="str">
        <f>smsSpamCollection_untouched!B2611</f>
        <v>ham</v>
      </c>
    </row>
    <row r="2612" spans="1:16" x14ac:dyDescent="0.3">
      <c r="A2612" s="1">
        <f>LEN(TRIM(smsSpamCollection_untouched!A2612))</f>
        <v>37</v>
      </c>
      <c r="B2612" s="1">
        <f>EXTRACT_ALPHA(smsSpamCollection_untouched!A2612)/Table1[[#This Row],[C]]</f>
        <v>0.83783783783783783</v>
      </c>
      <c r="C2612" s="1">
        <f>EXTRACT_NUMBER(smsSpamCollection_untouched!A2612)/Table1[[#This Row],[C]]</f>
        <v>0</v>
      </c>
      <c r="D2612" s="1">
        <f>(Table1[[#This Row],[W]]-1)/Table1[[#This Row],[C]]</f>
        <v>0.13513513513513514</v>
      </c>
      <c r="E2612" s="1">
        <f>EXTRACT_SPCHAR(smsSpamCollection_untouched!A2612)/Table1[[#This Row],[C]]</f>
        <v>2.7027027027027029E-2</v>
      </c>
      <c r="F2612" s="1">
        <f>EXTRACT_WORD(smsSpamCollection_untouched!A2612)</f>
        <v>6</v>
      </c>
      <c r="G2612" s="1">
        <f>EXTRACT_SHORTWORD(smsSpamCollection_untouched!A2612)/Table1[[#This Row],[W]]</f>
        <v>0.83333333333333337</v>
      </c>
      <c r="H2612" s="1">
        <f>EXTRACT_WORDLen(smsSpamCollection_untouched!A2612)/Table1[[#This Row],[W]]</f>
        <v>5.333333333333333</v>
      </c>
      <c r="I2612" s="1">
        <f>EXTRACT_UNIQUEWORD(smsSpamCollection_untouched!A2612)/Table1[[#This Row],[W]]</f>
        <v>1</v>
      </c>
      <c r="J2612" s="1"/>
      <c r="K2612" s="1"/>
      <c r="L2612" s="1"/>
      <c r="M2612" s="1"/>
      <c r="N2612" s="1"/>
      <c r="O2612" s="1"/>
      <c r="P2612" s="1" t="str">
        <f>smsSpamCollection_untouched!B2612</f>
        <v>ham</v>
      </c>
    </row>
    <row r="2613" spans="1:16" x14ac:dyDescent="0.3">
      <c r="A2613" s="1">
        <f>LEN(TRIM(smsSpamCollection_untouched!A2613))</f>
        <v>45</v>
      </c>
      <c r="B2613" s="1">
        <f>EXTRACT_ALPHA(smsSpamCollection_untouched!A2613)/Table1[[#This Row],[C]]</f>
        <v>0.68888888888888888</v>
      </c>
      <c r="C2613" s="1">
        <f>EXTRACT_NUMBER(smsSpamCollection_untouched!A2613)/Table1[[#This Row],[C]]</f>
        <v>0</v>
      </c>
      <c r="D2613" s="1">
        <f>(Table1[[#This Row],[W]]-1)/Table1[[#This Row],[C]]</f>
        <v>0.13333333333333333</v>
      </c>
      <c r="E2613" s="1">
        <f>EXTRACT_SPCHAR(smsSpamCollection_untouched!A2613)/Table1[[#This Row],[C]]</f>
        <v>0.17777777777777778</v>
      </c>
      <c r="F2613" s="1">
        <f>EXTRACT_WORD(smsSpamCollection_untouched!A2613)</f>
        <v>7</v>
      </c>
      <c r="G2613" s="1">
        <f>EXTRACT_SHORTWORD(smsSpamCollection_untouched!A2613)/Table1[[#This Row],[W]]</f>
        <v>0.8571428571428571</v>
      </c>
      <c r="H2613" s="1">
        <f>EXTRACT_WORDLen(smsSpamCollection_untouched!A2613)/Table1[[#This Row],[W]]</f>
        <v>5.5714285714285712</v>
      </c>
      <c r="I2613" s="1">
        <f>EXTRACT_UNIQUEWORD(smsSpamCollection_untouched!A2613)/Table1[[#This Row],[W]]</f>
        <v>1</v>
      </c>
      <c r="J2613" s="1"/>
      <c r="K2613" s="1"/>
      <c r="L2613" s="1"/>
      <c r="M2613" s="1"/>
      <c r="N2613" s="1"/>
      <c r="O2613" s="1"/>
      <c r="P2613" s="1" t="str">
        <f>smsSpamCollection_untouched!B2613</f>
        <v>ham</v>
      </c>
    </row>
    <row r="2614" spans="1:16" x14ac:dyDescent="0.3">
      <c r="A2614" s="1">
        <f>LEN(TRIM(smsSpamCollection_untouched!A2614))</f>
        <v>156</v>
      </c>
      <c r="B2614" s="1">
        <f>EXTRACT_ALPHA(smsSpamCollection_untouched!A2614)/Table1[[#This Row],[C]]</f>
        <v>0.66666666666666663</v>
      </c>
      <c r="C2614" s="1">
        <f>EXTRACT_NUMBER(smsSpamCollection_untouched!A2614)/Table1[[#This Row],[C]]</f>
        <v>9.6153846153846159E-2</v>
      </c>
      <c r="D2614" s="1">
        <f>(Table1[[#This Row],[W]]-1)/Table1[[#This Row],[C]]</f>
        <v>0.17307692307692307</v>
      </c>
      <c r="E2614" s="1">
        <f>EXTRACT_SPCHAR(smsSpamCollection_untouched!A2614)/Table1[[#This Row],[C]]</f>
        <v>6.4102564102564097E-2</v>
      </c>
      <c r="F2614" s="1">
        <f>EXTRACT_WORD(smsSpamCollection_untouched!A2614)</f>
        <v>28</v>
      </c>
      <c r="G2614" s="1">
        <f>EXTRACT_SHORTWORD(smsSpamCollection_untouched!A2614)/Table1[[#This Row],[W]]</f>
        <v>0.6428571428571429</v>
      </c>
      <c r="H2614" s="1">
        <f>EXTRACT_WORDLen(smsSpamCollection_untouched!A2614)/Table1[[#This Row],[W]]</f>
        <v>4.6071428571428568</v>
      </c>
      <c r="I2614" s="1">
        <f>EXTRACT_UNIQUEWORD(smsSpamCollection_untouched!A2614)/Table1[[#This Row],[W]]</f>
        <v>0.8214285714285714</v>
      </c>
      <c r="J2614" s="1"/>
      <c r="K2614" s="1"/>
      <c r="L2614" s="1"/>
      <c r="M2614" s="1"/>
      <c r="N2614" s="1"/>
      <c r="O2614" s="1"/>
      <c r="P2614" s="1" t="str">
        <f>smsSpamCollection_untouched!B2614</f>
        <v>spam</v>
      </c>
    </row>
    <row r="2615" spans="1:16" x14ac:dyDescent="0.3">
      <c r="A2615" s="1">
        <f>LEN(TRIM(smsSpamCollection_untouched!A2615))</f>
        <v>32</v>
      </c>
      <c r="B2615" s="1">
        <f>EXTRACT_ALPHA(smsSpamCollection_untouched!A2615)/Table1[[#This Row],[C]]</f>
        <v>0.65625</v>
      </c>
      <c r="C2615" s="1">
        <f>EXTRACT_NUMBER(smsSpamCollection_untouched!A2615)/Table1[[#This Row],[C]]</f>
        <v>0</v>
      </c>
      <c r="D2615" s="1">
        <f>(Table1[[#This Row],[W]]-1)/Table1[[#This Row],[C]]</f>
        <v>0.15625</v>
      </c>
      <c r="E2615" s="1">
        <f>EXTRACT_SPCHAR(smsSpamCollection_untouched!A2615)/Table1[[#This Row],[C]]</f>
        <v>0.1875</v>
      </c>
      <c r="F2615" s="1">
        <f>EXTRACT_WORD(smsSpamCollection_untouched!A2615)</f>
        <v>6</v>
      </c>
      <c r="G2615" s="1">
        <f>EXTRACT_SHORTWORD(smsSpamCollection_untouched!A2615)/Table1[[#This Row],[W]]</f>
        <v>1</v>
      </c>
      <c r="H2615" s="1">
        <f>EXTRACT_WORDLen(smsSpamCollection_untouched!A2615)/Table1[[#This Row],[W]]</f>
        <v>4.5</v>
      </c>
      <c r="I2615" s="1">
        <f>EXTRACT_UNIQUEWORD(smsSpamCollection_untouched!A2615)/Table1[[#This Row],[W]]</f>
        <v>1</v>
      </c>
      <c r="J2615" s="1"/>
      <c r="K2615" s="1"/>
      <c r="L2615" s="1"/>
      <c r="M2615" s="1"/>
      <c r="N2615" s="1"/>
      <c r="O2615" s="1"/>
      <c r="P2615" s="1" t="str">
        <f>smsSpamCollection_untouched!B2615</f>
        <v>ham</v>
      </c>
    </row>
    <row r="2616" spans="1:16" x14ac:dyDescent="0.3">
      <c r="A2616" s="1">
        <f>LEN(TRIM(smsSpamCollection_untouched!A2616))</f>
        <v>49</v>
      </c>
      <c r="B2616" s="1">
        <f>EXTRACT_ALPHA(smsSpamCollection_untouched!A2616)/Table1[[#This Row],[C]]</f>
        <v>0.83673469387755106</v>
      </c>
      <c r="C2616" s="1">
        <f>EXTRACT_NUMBER(smsSpamCollection_untouched!A2616)/Table1[[#This Row],[C]]</f>
        <v>0</v>
      </c>
      <c r="D2616" s="1">
        <f>(Table1[[#This Row],[W]]-1)/Table1[[#This Row],[C]]</f>
        <v>0.12244897959183673</v>
      </c>
      <c r="E2616" s="1">
        <f>EXTRACT_SPCHAR(smsSpamCollection_untouched!A2616)/Table1[[#This Row],[C]]</f>
        <v>4.0816326530612242E-2</v>
      </c>
      <c r="F2616" s="1">
        <f>EXTRACT_WORD(smsSpamCollection_untouched!A2616)</f>
        <v>7</v>
      </c>
      <c r="G2616" s="1">
        <f>EXTRACT_SHORTWORD(smsSpamCollection_untouched!A2616)/Table1[[#This Row],[W]]</f>
        <v>1</v>
      </c>
      <c r="H2616" s="1">
        <f>EXTRACT_WORDLen(smsSpamCollection_untouched!A2616)/Table1[[#This Row],[W]]</f>
        <v>6.1428571428571432</v>
      </c>
      <c r="I2616" s="1">
        <f>EXTRACT_UNIQUEWORD(smsSpamCollection_untouched!A2616)/Table1[[#This Row],[W]]</f>
        <v>1</v>
      </c>
      <c r="J2616" s="1"/>
      <c r="K2616" s="1"/>
      <c r="L2616" s="1"/>
      <c r="M2616" s="1"/>
      <c r="N2616" s="1"/>
      <c r="O2616" s="1"/>
      <c r="P2616" s="1" t="str">
        <f>smsSpamCollection_untouched!B2616</f>
        <v>ham</v>
      </c>
    </row>
    <row r="2617" spans="1:16" x14ac:dyDescent="0.3">
      <c r="A2617" s="1">
        <f>LEN(TRIM(smsSpamCollection_untouched!A2617))</f>
        <v>242</v>
      </c>
      <c r="B2617" s="1">
        <f>EXTRACT_ALPHA(smsSpamCollection_untouched!A2617)/Table1[[#This Row],[C]]</f>
        <v>0.76446280991735538</v>
      </c>
      <c r="C2617" s="1">
        <f>EXTRACT_NUMBER(smsSpamCollection_untouched!A2617)/Table1[[#This Row],[C]]</f>
        <v>0</v>
      </c>
      <c r="D2617" s="1">
        <f>(Table1[[#This Row],[W]]-1)/Table1[[#This Row],[C]]</f>
        <v>0.21074380165289255</v>
      </c>
      <c r="E2617" s="1">
        <f>EXTRACT_SPCHAR(smsSpamCollection_untouched!A2617)/Table1[[#This Row],[C]]</f>
        <v>2.4793388429752067E-2</v>
      </c>
      <c r="F2617" s="1">
        <f>EXTRACT_WORD(smsSpamCollection_untouched!A2617)</f>
        <v>52</v>
      </c>
      <c r="G2617" s="1">
        <f>EXTRACT_SHORTWORD(smsSpamCollection_untouched!A2617)/Table1[[#This Row],[W]]</f>
        <v>0.73076923076923073</v>
      </c>
      <c r="H2617" s="1">
        <f>EXTRACT_WORDLen(smsSpamCollection_untouched!A2617)/Table1[[#This Row],[W]]</f>
        <v>3.6730769230769229</v>
      </c>
      <c r="I2617" s="1">
        <f>EXTRACT_UNIQUEWORD(smsSpamCollection_untouched!A2617)/Table1[[#This Row],[W]]</f>
        <v>0.75</v>
      </c>
      <c r="J2617" s="1"/>
      <c r="K2617" s="1"/>
      <c r="L2617" s="1"/>
      <c r="M2617" s="1"/>
      <c r="N2617" s="1"/>
      <c r="O2617" s="1"/>
      <c r="P2617" s="1" t="str">
        <f>smsSpamCollection_untouched!B2617</f>
        <v>ham</v>
      </c>
    </row>
    <row r="2618" spans="1:16" x14ac:dyDescent="0.3">
      <c r="A2618" s="1">
        <f>LEN(TRIM(smsSpamCollection_untouched!A2618))</f>
        <v>40</v>
      </c>
      <c r="B2618" s="1">
        <f>EXTRACT_ALPHA(smsSpamCollection_untouched!A2618)/Table1[[#This Row],[C]]</f>
        <v>0.6</v>
      </c>
      <c r="C2618" s="1">
        <f>EXTRACT_NUMBER(smsSpamCollection_untouched!A2618)/Table1[[#This Row],[C]]</f>
        <v>0.05</v>
      </c>
      <c r="D2618" s="1">
        <f>(Table1[[#This Row],[W]]-1)/Table1[[#This Row],[C]]</f>
        <v>0.22500000000000001</v>
      </c>
      <c r="E2618" s="1">
        <f>EXTRACT_SPCHAR(smsSpamCollection_untouched!A2618)/Table1[[#This Row],[C]]</f>
        <v>0.17499999999999999</v>
      </c>
      <c r="F2618" s="1">
        <f>EXTRACT_WORD(smsSpamCollection_untouched!A2618)</f>
        <v>10</v>
      </c>
      <c r="G2618" s="1">
        <f>EXTRACT_SHORTWORD(smsSpamCollection_untouched!A2618)/Table1[[#This Row],[W]]</f>
        <v>0.5</v>
      </c>
      <c r="H2618" s="1">
        <f>EXTRACT_WORDLen(smsSpamCollection_untouched!A2618)/Table1[[#This Row],[W]]</f>
        <v>3.3</v>
      </c>
      <c r="I2618" s="1">
        <f>EXTRACT_UNIQUEWORD(smsSpamCollection_untouched!A2618)/Table1[[#This Row],[W]]</f>
        <v>0.8</v>
      </c>
      <c r="J2618" s="1"/>
      <c r="K2618" s="1"/>
      <c r="L2618" s="1"/>
      <c r="M2618" s="1"/>
      <c r="N2618" s="1"/>
      <c r="O2618" s="1"/>
      <c r="P2618" s="1" t="str">
        <f>smsSpamCollection_untouched!B2618</f>
        <v>ham</v>
      </c>
    </row>
    <row r="2619" spans="1:16" x14ac:dyDescent="0.3">
      <c r="A2619" s="1">
        <f>LEN(TRIM(smsSpamCollection_untouched!A2619))</f>
        <v>41</v>
      </c>
      <c r="B2619" s="1">
        <f>EXTRACT_ALPHA(smsSpamCollection_untouched!A2619)/Table1[[#This Row],[C]]</f>
        <v>0.73170731707317072</v>
      </c>
      <c r="C2619" s="1">
        <f>EXTRACT_NUMBER(smsSpamCollection_untouched!A2619)/Table1[[#This Row],[C]]</f>
        <v>0</v>
      </c>
      <c r="D2619" s="1">
        <f>(Table1[[#This Row],[W]]-1)/Table1[[#This Row],[C]]</f>
        <v>0.24390243902439024</v>
      </c>
      <c r="E2619" s="1">
        <f>EXTRACT_SPCHAR(smsSpamCollection_untouched!A2619)/Table1[[#This Row],[C]]</f>
        <v>2.4390243902439025E-2</v>
      </c>
      <c r="F2619" s="1">
        <f>EXTRACT_WORD(smsSpamCollection_untouched!A2619)</f>
        <v>11</v>
      </c>
      <c r="G2619" s="1">
        <f>EXTRACT_SHORTWORD(smsSpamCollection_untouched!A2619)/Table1[[#This Row],[W]]</f>
        <v>0.54545454545454541</v>
      </c>
      <c r="H2619" s="1">
        <f>EXTRACT_WORDLen(smsSpamCollection_untouched!A2619)/Table1[[#This Row],[W]]</f>
        <v>2.8181818181818183</v>
      </c>
      <c r="I2619" s="1">
        <f>EXTRACT_UNIQUEWORD(smsSpamCollection_untouched!A2619)/Table1[[#This Row],[W]]</f>
        <v>1</v>
      </c>
      <c r="J2619" s="1"/>
      <c r="K2619" s="1"/>
      <c r="L2619" s="1"/>
      <c r="M2619" s="1"/>
      <c r="N2619" s="1"/>
      <c r="O2619" s="1"/>
      <c r="P2619" s="1" t="str">
        <f>smsSpamCollection_untouched!B2619</f>
        <v>ham</v>
      </c>
    </row>
    <row r="2620" spans="1:16" x14ac:dyDescent="0.3">
      <c r="A2620" s="1">
        <f>LEN(TRIM(smsSpamCollection_untouched!A2620))</f>
        <v>51</v>
      </c>
      <c r="B2620" s="1">
        <f>EXTRACT_ALPHA(smsSpamCollection_untouched!A2620)/Table1[[#This Row],[C]]</f>
        <v>0.78431372549019607</v>
      </c>
      <c r="C2620" s="1">
        <f>EXTRACT_NUMBER(smsSpamCollection_untouched!A2620)/Table1[[#This Row],[C]]</f>
        <v>0</v>
      </c>
      <c r="D2620" s="1">
        <f>(Table1[[#This Row],[W]]-1)/Table1[[#This Row],[C]]</f>
        <v>0.19607843137254902</v>
      </c>
      <c r="E2620" s="1">
        <f>EXTRACT_SPCHAR(smsSpamCollection_untouched!A2620)/Table1[[#This Row],[C]]</f>
        <v>1.9607843137254902E-2</v>
      </c>
      <c r="F2620" s="1">
        <f>EXTRACT_WORD(smsSpamCollection_untouched!A2620)</f>
        <v>11</v>
      </c>
      <c r="G2620" s="1">
        <f>EXTRACT_SHORTWORD(smsSpamCollection_untouched!A2620)/Table1[[#This Row],[W]]</f>
        <v>0.81818181818181823</v>
      </c>
      <c r="H2620" s="1">
        <f>EXTRACT_WORDLen(smsSpamCollection_untouched!A2620)/Table1[[#This Row],[W]]</f>
        <v>3.7272727272727271</v>
      </c>
      <c r="I2620" s="1">
        <f>EXTRACT_UNIQUEWORD(smsSpamCollection_untouched!A2620)/Table1[[#This Row],[W]]</f>
        <v>1</v>
      </c>
      <c r="J2620" s="1"/>
      <c r="K2620" s="1"/>
      <c r="L2620" s="1"/>
      <c r="M2620" s="1"/>
      <c r="N2620" s="1"/>
      <c r="O2620" s="1"/>
      <c r="P2620" s="1" t="str">
        <f>smsSpamCollection_untouched!B2620</f>
        <v>ham</v>
      </c>
    </row>
    <row r="2621" spans="1:16" x14ac:dyDescent="0.3">
      <c r="A2621" s="1">
        <f>LEN(TRIM(smsSpamCollection_untouched!A2621))</f>
        <v>81</v>
      </c>
      <c r="B2621" s="1">
        <f>EXTRACT_ALPHA(smsSpamCollection_untouched!A2621)/Table1[[#This Row],[C]]</f>
        <v>0.65432098765432101</v>
      </c>
      <c r="C2621" s="1">
        <f>EXTRACT_NUMBER(smsSpamCollection_untouched!A2621)/Table1[[#This Row],[C]]</f>
        <v>8.6419753086419748E-2</v>
      </c>
      <c r="D2621" s="1">
        <f>(Table1[[#This Row],[W]]-1)/Table1[[#This Row],[C]]</f>
        <v>0.12345679012345678</v>
      </c>
      <c r="E2621" s="1">
        <f>EXTRACT_SPCHAR(smsSpamCollection_untouched!A2621)/Table1[[#This Row],[C]]</f>
        <v>0.13580246913580246</v>
      </c>
      <c r="F2621" s="1">
        <f>EXTRACT_WORD(smsSpamCollection_untouched!A2621)</f>
        <v>11</v>
      </c>
      <c r="G2621" s="1">
        <f>EXTRACT_SHORTWORD(smsSpamCollection_untouched!A2621)/Table1[[#This Row],[W]]</f>
        <v>0.81818181818181823</v>
      </c>
      <c r="H2621" s="1">
        <f>EXTRACT_WORDLen(smsSpamCollection_untouched!A2621)/Table1[[#This Row],[W]]</f>
        <v>6.4545454545454541</v>
      </c>
      <c r="I2621" s="1">
        <f>EXTRACT_UNIQUEWORD(smsSpamCollection_untouched!A2621)/Table1[[#This Row],[W]]</f>
        <v>1</v>
      </c>
      <c r="J2621" s="1"/>
      <c r="K2621" s="1"/>
      <c r="L2621" s="1"/>
      <c r="M2621" s="1"/>
      <c r="N2621" s="1"/>
      <c r="O2621" s="1"/>
      <c r="P2621" s="1" t="str">
        <f>smsSpamCollection_untouched!B2621</f>
        <v>ham</v>
      </c>
    </row>
    <row r="2622" spans="1:16" x14ac:dyDescent="0.3">
      <c r="A2622" s="1">
        <f>LEN(TRIM(smsSpamCollection_untouched!A2622))</f>
        <v>173</v>
      </c>
      <c r="B2622" s="1">
        <f>EXTRACT_ALPHA(smsSpamCollection_untouched!A2622)/Table1[[#This Row],[C]]</f>
        <v>0.67630057803468213</v>
      </c>
      <c r="C2622" s="1">
        <f>EXTRACT_NUMBER(smsSpamCollection_untouched!A2622)/Table1[[#This Row],[C]]</f>
        <v>0.13872832369942195</v>
      </c>
      <c r="D2622" s="1">
        <f>(Table1[[#This Row],[W]]-1)/Table1[[#This Row],[C]]</f>
        <v>0.15028901734104047</v>
      </c>
      <c r="E2622" s="1">
        <f>EXTRACT_SPCHAR(smsSpamCollection_untouched!A2622)/Table1[[#This Row],[C]]</f>
        <v>3.4682080924855488E-2</v>
      </c>
      <c r="F2622" s="1">
        <f>EXTRACT_WORD(smsSpamCollection_untouched!A2622)</f>
        <v>27</v>
      </c>
      <c r="G2622" s="1">
        <f>EXTRACT_SHORTWORD(smsSpamCollection_untouched!A2622)/Table1[[#This Row],[W]]</f>
        <v>0.81481481481481477</v>
      </c>
      <c r="H2622" s="1">
        <f>EXTRACT_WORDLen(smsSpamCollection_untouched!A2622)/Table1[[#This Row],[W]]</f>
        <v>5.4444444444444446</v>
      </c>
      <c r="I2622" s="1">
        <f>EXTRACT_UNIQUEWORD(smsSpamCollection_untouched!A2622)/Table1[[#This Row],[W]]</f>
        <v>0.96296296296296291</v>
      </c>
      <c r="J2622" s="1"/>
      <c r="K2622" s="1"/>
      <c r="L2622" s="1"/>
      <c r="M2622" s="1"/>
      <c r="N2622" s="1"/>
      <c r="O2622" s="1"/>
      <c r="P2622" s="1" t="str">
        <f>smsSpamCollection_untouched!B2622</f>
        <v>spam</v>
      </c>
    </row>
    <row r="2623" spans="1:16" x14ac:dyDescent="0.3">
      <c r="A2623" s="1">
        <f>LEN(TRIM(smsSpamCollection_untouched!A2623))</f>
        <v>9</v>
      </c>
      <c r="B2623" s="1">
        <f>EXTRACT_ALPHA(smsSpamCollection_untouched!A2623)/Table1[[#This Row],[C]]</f>
        <v>0.77777777777777779</v>
      </c>
      <c r="C2623" s="1">
        <f>EXTRACT_NUMBER(smsSpamCollection_untouched!A2623)/Table1[[#This Row],[C]]</f>
        <v>0</v>
      </c>
      <c r="D2623" s="1">
        <f>(Table1[[#This Row],[W]]-1)/Table1[[#This Row],[C]]</f>
        <v>0.1111111111111111</v>
      </c>
      <c r="E2623" s="1">
        <f>EXTRACT_SPCHAR(smsSpamCollection_untouched!A2623)/Table1[[#This Row],[C]]</f>
        <v>0.1111111111111111</v>
      </c>
      <c r="F2623" s="1">
        <f>EXTRACT_WORD(smsSpamCollection_untouched!A2623)</f>
        <v>2</v>
      </c>
      <c r="G2623" s="1">
        <f>EXTRACT_SHORTWORD(smsSpamCollection_untouched!A2623)/Table1[[#This Row],[W]]</f>
        <v>1</v>
      </c>
      <c r="H2623" s="1">
        <f>EXTRACT_WORDLen(smsSpamCollection_untouched!A2623)/Table1[[#This Row],[W]]</f>
        <v>4</v>
      </c>
      <c r="I2623" s="1">
        <f>EXTRACT_UNIQUEWORD(smsSpamCollection_untouched!A2623)/Table1[[#This Row],[W]]</f>
        <v>1</v>
      </c>
      <c r="J2623" s="1"/>
      <c r="K2623" s="1"/>
      <c r="L2623" s="1"/>
      <c r="M2623" s="1"/>
      <c r="N2623" s="1"/>
      <c r="O2623" s="1"/>
      <c r="P2623" s="1" t="str">
        <f>smsSpamCollection_untouched!B2623</f>
        <v>ham</v>
      </c>
    </row>
    <row r="2624" spans="1:16" x14ac:dyDescent="0.3">
      <c r="A2624" s="1">
        <f>LEN(TRIM(smsSpamCollection_untouched!A2624))</f>
        <v>136</v>
      </c>
      <c r="B2624" s="1">
        <f>EXTRACT_ALPHA(smsSpamCollection_untouched!A2624)/Table1[[#This Row],[C]]</f>
        <v>0.75735294117647056</v>
      </c>
      <c r="C2624" s="1">
        <f>EXTRACT_NUMBER(smsSpamCollection_untouched!A2624)/Table1[[#This Row],[C]]</f>
        <v>0</v>
      </c>
      <c r="D2624" s="1">
        <f>(Table1[[#This Row],[W]]-1)/Table1[[#This Row],[C]]</f>
        <v>0.19852941176470587</v>
      </c>
      <c r="E2624" s="1">
        <f>EXTRACT_SPCHAR(smsSpamCollection_untouched!A2624)/Table1[[#This Row],[C]]</f>
        <v>4.4117647058823532E-2</v>
      </c>
      <c r="F2624" s="1">
        <f>EXTRACT_WORD(smsSpamCollection_untouched!A2624)</f>
        <v>28</v>
      </c>
      <c r="G2624" s="1">
        <f>EXTRACT_SHORTWORD(smsSpamCollection_untouched!A2624)/Table1[[#This Row],[W]]</f>
        <v>0.7857142857142857</v>
      </c>
      <c r="H2624" s="1">
        <f>EXTRACT_WORDLen(smsSpamCollection_untouched!A2624)/Table1[[#This Row],[W]]</f>
        <v>3.8928571428571428</v>
      </c>
      <c r="I2624" s="1">
        <f>EXTRACT_UNIQUEWORD(smsSpamCollection_untouched!A2624)/Table1[[#This Row],[W]]</f>
        <v>0.9642857142857143</v>
      </c>
      <c r="J2624" s="1"/>
      <c r="K2624" s="1"/>
      <c r="L2624" s="1"/>
      <c r="M2624" s="1"/>
      <c r="N2624" s="1"/>
      <c r="O2624" s="1"/>
      <c r="P2624" s="1" t="str">
        <f>smsSpamCollection_untouched!B2624</f>
        <v>ham</v>
      </c>
    </row>
    <row r="2625" spans="1:16" x14ac:dyDescent="0.3">
      <c r="A2625" s="1">
        <f>LEN(TRIM(smsSpamCollection_untouched!A2625))</f>
        <v>9</v>
      </c>
      <c r="B2625" s="1">
        <f>EXTRACT_ALPHA(smsSpamCollection_untouched!A2625)/Table1[[#This Row],[C]]</f>
        <v>0.55555555555555558</v>
      </c>
      <c r="C2625" s="1">
        <f>EXTRACT_NUMBER(smsSpamCollection_untouched!A2625)/Table1[[#This Row],[C]]</f>
        <v>0</v>
      </c>
      <c r="D2625" s="1">
        <f>(Table1[[#This Row],[W]]-1)/Table1[[#This Row],[C]]</f>
        <v>0.1111111111111111</v>
      </c>
      <c r="E2625" s="1">
        <f>EXTRACT_SPCHAR(smsSpamCollection_untouched!A2625)/Table1[[#This Row],[C]]</f>
        <v>0.33333333333333331</v>
      </c>
      <c r="F2625" s="1">
        <f>EXTRACT_WORD(smsSpamCollection_untouched!A2625)</f>
        <v>2</v>
      </c>
      <c r="G2625" s="1">
        <f>EXTRACT_SHORTWORD(smsSpamCollection_untouched!A2625)/Table1[[#This Row],[W]]</f>
        <v>0.5</v>
      </c>
      <c r="H2625" s="1">
        <f>EXTRACT_WORDLen(smsSpamCollection_untouched!A2625)/Table1[[#This Row],[W]]</f>
        <v>4</v>
      </c>
      <c r="I2625" s="1">
        <f>EXTRACT_UNIQUEWORD(smsSpamCollection_untouched!A2625)/Table1[[#This Row],[W]]</f>
        <v>1</v>
      </c>
      <c r="J2625" s="1"/>
      <c r="K2625" s="1"/>
      <c r="L2625" s="1"/>
      <c r="M2625" s="1"/>
      <c r="N2625" s="1"/>
      <c r="O2625" s="1"/>
      <c r="P2625" s="1" t="str">
        <f>smsSpamCollection_untouched!B2625</f>
        <v>ham</v>
      </c>
    </row>
    <row r="2626" spans="1:16" x14ac:dyDescent="0.3">
      <c r="A2626" s="1">
        <f>LEN(TRIM(smsSpamCollection_untouched!A2626))</f>
        <v>25</v>
      </c>
      <c r="B2626" s="1">
        <f>EXTRACT_ALPHA(smsSpamCollection_untouched!A2626)/Table1[[#This Row],[C]]</f>
        <v>0.72</v>
      </c>
      <c r="C2626" s="1">
        <f>EXTRACT_NUMBER(smsSpamCollection_untouched!A2626)/Table1[[#This Row],[C]]</f>
        <v>0.04</v>
      </c>
      <c r="D2626" s="1">
        <f>(Table1[[#This Row],[W]]-1)/Table1[[#This Row],[C]]</f>
        <v>0.16</v>
      </c>
      <c r="E2626" s="1">
        <f>EXTRACT_SPCHAR(smsSpamCollection_untouched!A2626)/Table1[[#This Row],[C]]</f>
        <v>0.08</v>
      </c>
      <c r="F2626" s="1">
        <f>EXTRACT_WORD(smsSpamCollection_untouched!A2626)</f>
        <v>5</v>
      </c>
      <c r="G2626" s="1">
        <f>EXTRACT_SHORTWORD(smsSpamCollection_untouched!A2626)/Table1[[#This Row],[W]]</f>
        <v>0.8</v>
      </c>
      <c r="H2626" s="1">
        <f>EXTRACT_WORDLen(smsSpamCollection_untouched!A2626)/Table1[[#This Row],[W]]</f>
        <v>4.2</v>
      </c>
      <c r="I2626" s="1">
        <f>EXTRACT_UNIQUEWORD(smsSpamCollection_untouched!A2626)/Table1[[#This Row],[W]]</f>
        <v>1</v>
      </c>
      <c r="J2626" s="1"/>
      <c r="K2626" s="1"/>
      <c r="L2626" s="1"/>
      <c r="M2626" s="1"/>
      <c r="N2626" s="1"/>
      <c r="O2626" s="1"/>
      <c r="P2626" s="1" t="str">
        <f>smsSpamCollection_untouched!B2626</f>
        <v>ham</v>
      </c>
    </row>
    <row r="2627" spans="1:16" x14ac:dyDescent="0.3">
      <c r="A2627" s="1">
        <f>LEN(TRIM(smsSpamCollection_untouched!A2627))</f>
        <v>26</v>
      </c>
      <c r="B2627" s="1">
        <f>EXTRACT_ALPHA(smsSpamCollection_untouched!A2627)/Table1[[#This Row],[C]]</f>
        <v>0.57692307692307687</v>
      </c>
      <c r="C2627" s="1">
        <f>EXTRACT_NUMBER(smsSpamCollection_untouched!A2627)/Table1[[#This Row],[C]]</f>
        <v>0</v>
      </c>
      <c r="D2627" s="1">
        <f>(Table1[[#This Row],[W]]-1)/Table1[[#This Row],[C]]</f>
        <v>0.19230769230769232</v>
      </c>
      <c r="E2627" s="1">
        <f>EXTRACT_SPCHAR(smsSpamCollection_untouched!A2627)/Table1[[#This Row],[C]]</f>
        <v>0.26923076923076922</v>
      </c>
      <c r="F2627" s="1">
        <f>EXTRACT_WORD(smsSpamCollection_untouched!A2627)</f>
        <v>6</v>
      </c>
      <c r="G2627" s="1">
        <f>EXTRACT_SHORTWORD(smsSpamCollection_untouched!A2627)/Table1[[#This Row],[W]]</f>
        <v>0.5</v>
      </c>
      <c r="H2627" s="1">
        <f>EXTRACT_WORDLen(smsSpamCollection_untouched!A2627)/Table1[[#This Row],[W]]</f>
        <v>3.6666666666666665</v>
      </c>
      <c r="I2627" s="1">
        <f>EXTRACT_UNIQUEWORD(smsSpamCollection_untouched!A2627)/Table1[[#This Row],[W]]</f>
        <v>0.83333333333333337</v>
      </c>
      <c r="J2627" s="1"/>
      <c r="K2627" s="1"/>
      <c r="L2627" s="1"/>
      <c r="M2627" s="1"/>
      <c r="N2627" s="1"/>
      <c r="O2627" s="1"/>
      <c r="P2627" s="1" t="str">
        <f>smsSpamCollection_untouched!B2627</f>
        <v>ham</v>
      </c>
    </row>
    <row r="2628" spans="1:16" x14ac:dyDescent="0.3">
      <c r="A2628" s="1">
        <f>LEN(TRIM(smsSpamCollection_untouched!A2628))</f>
        <v>109</v>
      </c>
      <c r="B2628" s="1">
        <f>EXTRACT_ALPHA(smsSpamCollection_untouched!A2628)/Table1[[#This Row],[C]]</f>
        <v>0.55045871559633031</v>
      </c>
      <c r="C2628" s="1">
        <f>EXTRACT_NUMBER(smsSpamCollection_untouched!A2628)/Table1[[#This Row],[C]]</f>
        <v>0.19266055045871561</v>
      </c>
      <c r="D2628" s="1">
        <f>(Table1[[#This Row],[W]]-1)/Table1[[#This Row],[C]]</f>
        <v>0.15596330275229359</v>
      </c>
      <c r="E2628" s="1">
        <f>EXTRACT_SPCHAR(smsSpamCollection_untouched!A2628)/Table1[[#This Row],[C]]</f>
        <v>0.10091743119266056</v>
      </c>
      <c r="F2628" s="1">
        <f>EXTRACT_WORD(smsSpamCollection_untouched!A2628)</f>
        <v>18</v>
      </c>
      <c r="G2628" s="1">
        <f>EXTRACT_SHORTWORD(smsSpamCollection_untouched!A2628)/Table1[[#This Row],[W]]</f>
        <v>0.88888888888888884</v>
      </c>
      <c r="H2628" s="1">
        <f>EXTRACT_WORDLen(smsSpamCollection_untouched!A2628)/Table1[[#This Row],[W]]</f>
        <v>5.1111111111111107</v>
      </c>
      <c r="I2628" s="1">
        <f>EXTRACT_UNIQUEWORD(smsSpamCollection_untouched!A2628)/Table1[[#This Row],[W]]</f>
        <v>1</v>
      </c>
      <c r="J2628" s="1"/>
      <c r="K2628" s="1"/>
      <c r="L2628" s="1"/>
      <c r="M2628" s="1"/>
      <c r="N2628" s="1"/>
      <c r="O2628" s="1"/>
      <c r="P2628" s="1" t="str">
        <f>smsSpamCollection_untouched!B2628</f>
        <v>spam</v>
      </c>
    </row>
    <row r="2629" spans="1:16" x14ac:dyDescent="0.3">
      <c r="A2629" s="1">
        <f>LEN(TRIM(smsSpamCollection_untouched!A2629))</f>
        <v>45</v>
      </c>
      <c r="B2629" s="1">
        <f>EXTRACT_ALPHA(smsSpamCollection_untouched!A2629)/Table1[[#This Row],[C]]</f>
        <v>0.82222222222222219</v>
      </c>
      <c r="C2629" s="1">
        <f>EXTRACT_NUMBER(smsSpamCollection_untouched!A2629)/Table1[[#This Row],[C]]</f>
        <v>0</v>
      </c>
      <c r="D2629" s="1">
        <f>(Table1[[#This Row],[W]]-1)/Table1[[#This Row],[C]]</f>
        <v>0.13333333333333333</v>
      </c>
      <c r="E2629" s="1">
        <f>EXTRACT_SPCHAR(smsSpamCollection_untouched!A2629)/Table1[[#This Row],[C]]</f>
        <v>4.4444444444444446E-2</v>
      </c>
      <c r="F2629" s="1">
        <f>EXTRACT_WORD(smsSpamCollection_untouched!A2629)</f>
        <v>7</v>
      </c>
      <c r="G2629" s="1">
        <f>EXTRACT_SHORTWORD(smsSpamCollection_untouched!A2629)/Table1[[#This Row],[W]]</f>
        <v>1</v>
      </c>
      <c r="H2629" s="1">
        <f>EXTRACT_WORDLen(smsSpamCollection_untouched!A2629)/Table1[[#This Row],[W]]</f>
        <v>5.5714285714285712</v>
      </c>
      <c r="I2629" s="1">
        <f>EXTRACT_UNIQUEWORD(smsSpamCollection_untouched!A2629)/Table1[[#This Row],[W]]</f>
        <v>1</v>
      </c>
      <c r="J2629" s="1"/>
      <c r="K2629" s="1"/>
      <c r="L2629" s="1"/>
      <c r="M2629" s="1"/>
      <c r="N2629" s="1"/>
      <c r="O2629" s="1"/>
      <c r="P2629" s="1" t="str">
        <f>smsSpamCollection_untouched!B2629</f>
        <v>ham</v>
      </c>
    </row>
    <row r="2630" spans="1:16" x14ac:dyDescent="0.3">
      <c r="A2630" s="1">
        <f>LEN(TRIM(smsSpamCollection_untouched!A2630))</f>
        <v>115</v>
      </c>
      <c r="B2630" s="1">
        <f>EXTRACT_ALPHA(smsSpamCollection_untouched!A2630)/Table1[[#This Row],[C]]</f>
        <v>0.8</v>
      </c>
      <c r="C2630" s="1">
        <f>EXTRACT_NUMBER(smsSpamCollection_untouched!A2630)/Table1[[#This Row],[C]]</f>
        <v>0</v>
      </c>
      <c r="D2630" s="1">
        <f>(Table1[[#This Row],[W]]-1)/Table1[[#This Row],[C]]</f>
        <v>0.17391304347826086</v>
      </c>
      <c r="E2630" s="1">
        <f>EXTRACT_SPCHAR(smsSpamCollection_untouched!A2630)/Table1[[#This Row],[C]]</f>
        <v>2.6086956521739129E-2</v>
      </c>
      <c r="F2630" s="1">
        <f>EXTRACT_WORD(smsSpamCollection_untouched!A2630)</f>
        <v>21</v>
      </c>
      <c r="G2630" s="1">
        <f>EXTRACT_SHORTWORD(smsSpamCollection_untouched!A2630)/Table1[[#This Row],[W]]</f>
        <v>0.8571428571428571</v>
      </c>
      <c r="H2630" s="1">
        <f>EXTRACT_WORDLen(smsSpamCollection_untouched!A2630)/Table1[[#This Row],[W]]</f>
        <v>4.5238095238095237</v>
      </c>
      <c r="I2630" s="1">
        <f>EXTRACT_UNIQUEWORD(smsSpamCollection_untouched!A2630)/Table1[[#This Row],[W]]</f>
        <v>0.90476190476190477</v>
      </c>
      <c r="J2630" s="1"/>
      <c r="K2630" s="1"/>
      <c r="L2630" s="1"/>
      <c r="M2630" s="1"/>
      <c r="N2630" s="1"/>
      <c r="O2630" s="1"/>
      <c r="P2630" s="1" t="str">
        <f>smsSpamCollection_untouched!B2630</f>
        <v>ham</v>
      </c>
    </row>
    <row r="2631" spans="1:16" x14ac:dyDescent="0.3">
      <c r="A2631" s="1">
        <f>LEN(TRIM(smsSpamCollection_untouched!A2631))</f>
        <v>65</v>
      </c>
      <c r="B2631" s="1">
        <f>EXTRACT_ALPHA(smsSpamCollection_untouched!A2631)/Table1[[#This Row],[C]]</f>
        <v>0.67692307692307696</v>
      </c>
      <c r="C2631" s="1">
        <f>EXTRACT_NUMBER(smsSpamCollection_untouched!A2631)/Table1[[#This Row],[C]]</f>
        <v>0</v>
      </c>
      <c r="D2631" s="1">
        <f>(Table1[[#This Row],[W]]-1)/Table1[[#This Row],[C]]</f>
        <v>0.16923076923076924</v>
      </c>
      <c r="E2631" s="1">
        <f>EXTRACT_SPCHAR(smsSpamCollection_untouched!A2631)/Table1[[#This Row],[C]]</f>
        <v>0.15384615384615385</v>
      </c>
      <c r="F2631" s="1">
        <f>EXTRACT_WORD(smsSpamCollection_untouched!A2631)</f>
        <v>12</v>
      </c>
      <c r="G2631" s="1">
        <f>EXTRACT_SHORTWORD(smsSpamCollection_untouched!A2631)/Table1[[#This Row],[W]]</f>
        <v>0.83333333333333337</v>
      </c>
      <c r="H2631" s="1">
        <f>EXTRACT_WORDLen(smsSpamCollection_untouched!A2631)/Table1[[#This Row],[W]]</f>
        <v>4.5</v>
      </c>
      <c r="I2631" s="1">
        <f>EXTRACT_UNIQUEWORD(smsSpamCollection_untouched!A2631)/Table1[[#This Row],[W]]</f>
        <v>1</v>
      </c>
      <c r="J2631" s="1"/>
      <c r="K2631" s="1"/>
      <c r="L2631" s="1"/>
      <c r="M2631" s="1"/>
      <c r="N2631" s="1"/>
      <c r="O2631" s="1"/>
      <c r="P2631" s="1" t="str">
        <f>smsSpamCollection_untouched!B2631</f>
        <v>ham</v>
      </c>
    </row>
    <row r="2632" spans="1:16" x14ac:dyDescent="0.3">
      <c r="A2632" s="1">
        <f>LEN(TRIM(smsSpamCollection_untouched!A2632))</f>
        <v>137</v>
      </c>
      <c r="B2632" s="1">
        <f>EXTRACT_ALPHA(smsSpamCollection_untouched!A2632)/Table1[[#This Row],[C]]</f>
        <v>0.71532846715328469</v>
      </c>
      <c r="C2632" s="1">
        <f>EXTRACT_NUMBER(smsSpamCollection_untouched!A2632)/Table1[[#This Row],[C]]</f>
        <v>7.2992700729927005E-3</v>
      </c>
      <c r="D2632" s="1">
        <f>(Table1[[#This Row],[W]]-1)/Table1[[#This Row],[C]]</f>
        <v>0.24087591240875914</v>
      </c>
      <c r="E2632" s="1">
        <f>EXTRACT_SPCHAR(smsSpamCollection_untouched!A2632)/Table1[[#This Row],[C]]</f>
        <v>3.6496350364963501E-2</v>
      </c>
      <c r="F2632" s="1">
        <f>EXTRACT_WORD(smsSpamCollection_untouched!A2632)</f>
        <v>34</v>
      </c>
      <c r="G2632" s="1">
        <f>EXTRACT_SHORTWORD(smsSpamCollection_untouched!A2632)/Table1[[#This Row],[W]]</f>
        <v>0.55882352941176472</v>
      </c>
      <c r="H2632" s="1">
        <f>EXTRACT_WORDLen(smsSpamCollection_untouched!A2632)/Table1[[#This Row],[W]]</f>
        <v>3.0588235294117645</v>
      </c>
      <c r="I2632" s="1">
        <f>EXTRACT_UNIQUEWORD(smsSpamCollection_untouched!A2632)/Table1[[#This Row],[W]]</f>
        <v>0.88235294117647056</v>
      </c>
      <c r="J2632" s="1"/>
      <c r="K2632" s="1"/>
      <c r="L2632" s="1"/>
      <c r="M2632" s="1"/>
      <c r="N2632" s="1"/>
      <c r="O2632" s="1"/>
      <c r="P2632" s="1" t="str">
        <f>smsSpamCollection_untouched!B2632</f>
        <v>ham</v>
      </c>
    </row>
    <row r="2633" spans="1:16" x14ac:dyDescent="0.3">
      <c r="A2633" s="1">
        <f>LEN(TRIM(smsSpamCollection_untouched!A2633))</f>
        <v>28</v>
      </c>
      <c r="B2633" s="1">
        <f>EXTRACT_ALPHA(smsSpamCollection_untouched!A2633)/Table1[[#This Row],[C]]</f>
        <v>0.75</v>
      </c>
      <c r="C2633" s="1">
        <f>EXTRACT_NUMBER(smsSpamCollection_untouched!A2633)/Table1[[#This Row],[C]]</f>
        <v>0</v>
      </c>
      <c r="D2633" s="1">
        <f>(Table1[[#This Row],[W]]-1)/Table1[[#This Row],[C]]</f>
        <v>0.17857142857142858</v>
      </c>
      <c r="E2633" s="1">
        <f>EXTRACT_SPCHAR(smsSpamCollection_untouched!A2633)/Table1[[#This Row],[C]]</f>
        <v>7.1428571428571425E-2</v>
      </c>
      <c r="F2633" s="1">
        <f>EXTRACT_WORD(smsSpamCollection_untouched!A2633)</f>
        <v>6</v>
      </c>
      <c r="G2633" s="1">
        <f>EXTRACT_SHORTWORD(smsSpamCollection_untouched!A2633)/Table1[[#This Row],[W]]</f>
        <v>0.83333333333333337</v>
      </c>
      <c r="H2633" s="1">
        <f>EXTRACT_WORDLen(smsSpamCollection_untouched!A2633)/Table1[[#This Row],[W]]</f>
        <v>3.8333333333333335</v>
      </c>
      <c r="I2633" s="1">
        <f>EXTRACT_UNIQUEWORD(smsSpamCollection_untouched!A2633)/Table1[[#This Row],[W]]</f>
        <v>1</v>
      </c>
      <c r="J2633" s="1"/>
      <c r="K2633" s="1"/>
      <c r="L2633" s="1"/>
      <c r="M2633" s="1"/>
      <c r="N2633" s="1"/>
      <c r="O2633" s="1"/>
      <c r="P2633" s="1" t="str">
        <f>smsSpamCollection_untouched!B2633</f>
        <v>ham</v>
      </c>
    </row>
    <row r="2634" spans="1:16" x14ac:dyDescent="0.3">
      <c r="A2634" s="1">
        <f>LEN(TRIM(smsSpamCollection_untouched!A2634))</f>
        <v>152</v>
      </c>
      <c r="B2634" s="1">
        <f>EXTRACT_ALPHA(smsSpamCollection_untouched!A2634)/Table1[[#This Row],[C]]</f>
        <v>0.57894736842105265</v>
      </c>
      <c r="C2634" s="1">
        <f>EXTRACT_NUMBER(smsSpamCollection_untouched!A2634)/Table1[[#This Row],[C]]</f>
        <v>0.20394736842105263</v>
      </c>
      <c r="D2634" s="1">
        <f>(Table1[[#This Row],[W]]-1)/Table1[[#This Row],[C]]</f>
        <v>0.16447368421052633</v>
      </c>
      <c r="E2634" s="1">
        <f>EXTRACT_SPCHAR(smsSpamCollection_untouched!A2634)/Table1[[#This Row],[C]]</f>
        <v>5.2631578947368418E-2</v>
      </c>
      <c r="F2634" s="1">
        <f>EXTRACT_WORD(smsSpamCollection_untouched!A2634)</f>
        <v>26</v>
      </c>
      <c r="G2634" s="1">
        <f>EXTRACT_SHORTWORD(smsSpamCollection_untouched!A2634)/Table1[[#This Row],[W]]</f>
        <v>0.80769230769230771</v>
      </c>
      <c r="H2634" s="1">
        <f>EXTRACT_WORDLen(smsSpamCollection_untouched!A2634)/Table1[[#This Row],[W]]</f>
        <v>4.884615384615385</v>
      </c>
      <c r="I2634" s="1">
        <f>EXTRACT_UNIQUEWORD(smsSpamCollection_untouched!A2634)/Table1[[#This Row],[W]]</f>
        <v>1</v>
      </c>
      <c r="J2634" s="1"/>
      <c r="K2634" s="1"/>
      <c r="L2634" s="1"/>
      <c r="M2634" s="1"/>
      <c r="N2634" s="1"/>
      <c r="O2634" s="1"/>
      <c r="P2634" s="1" t="str">
        <f>smsSpamCollection_untouched!B2634</f>
        <v>spam</v>
      </c>
    </row>
    <row r="2635" spans="1:16" x14ac:dyDescent="0.3">
      <c r="A2635" s="1">
        <f>LEN(TRIM(smsSpamCollection_untouched!A2635))</f>
        <v>30</v>
      </c>
      <c r="B2635" s="1">
        <f>EXTRACT_ALPHA(smsSpamCollection_untouched!A2635)/Table1[[#This Row],[C]]</f>
        <v>0.76666666666666672</v>
      </c>
      <c r="C2635" s="1">
        <f>EXTRACT_NUMBER(smsSpamCollection_untouched!A2635)/Table1[[#This Row],[C]]</f>
        <v>0</v>
      </c>
      <c r="D2635" s="1">
        <f>(Table1[[#This Row],[W]]-1)/Table1[[#This Row],[C]]</f>
        <v>0.2</v>
      </c>
      <c r="E2635" s="1">
        <f>EXTRACT_SPCHAR(smsSpamCollection_untouched!A2635)/Table1[[#This Row],[C]]</f>
        <v>3.3333333333333333E-2</v>
      </c>
      <c r="F2635" s="1">
        <f>EXTRACT_WORD(smsSpamCollection_untouched!A2635)</f>
        <v>7</v>
      </c>
      <c r="G2635" s="1">
        <f>EXTRACT_SHORTWORD(smsSpamCollection_untouched!A2635)/Table1[[#This Row],[W]]</f>
        <v>0.7142857142857143</v>
      </c>
      <c r="H2635" s="1">
        <f>EXTRACT_WORDLen(smsSpamCollection_untouched!A2635)/Table1[[#This Row],[W]]</f>
        <v>3.4285714285714284</v>
      </c>
      <c r="I2635" s="1">
        <f>EXTRACT_UNIQUEWORD(smsSpamCollection_untouched!A2635)/Table1[[#This Row],[W]]</f>
        <v>1</v>
      </c>
      <c r="J2635" s="1"/>
      <c r="K2635" s="1"/>
      <c r="L2635" s="1"/>
      <c r="M2635" s="1"/>
      <c r="N2635" s="1"/>
      <c r="O2635" s="1"/>
      <c r="P2635" s="1" t="str">
        <f>smsSpamCollection_untouched!B2635</f>
        <v>ham</v>
      </c>
    </row>
    <row r="2636" spans="1:16" x14ac:dyDescent="0.3">
      <c r="A2636" s="1">
        <f>LEN(TRIM(smsSpamCollection_untouched!A2636))</f>
        <v>52</v>
      </c>
      <c r="B2636" s="1">
        <f>EXTRACT_ALPHA(smsSpamCollection_untouched!A2636)/Table1[[#This Row],[C]]</f>
        <v>0.76923076923076927</v>
      </c>
      <c r="C2636" s="1">
        <f>EXTRACT_NUMBER(smsSpamCollection_untouched!A2636)/Table1[[#This Row],[C]]</f>
        <v>0</v>
      </c>
      <c r="D2636" s="1">
        <f>(Table1[[#This Row],[W]]-1)/Table1[[#This Row],[C]]</f>
        <v>0.19230769230769232</v>
      </c>
      <c r="E2636" s="1">
        <f>EXTRACT_SPCHAR(smsSpamCollection_untouched!A2636)/Table1[[#This Row],[C]]</f>
        <v>3.8461538461538464E-2</v>
      </c>
      <c r="F2636" s="1">
        <f>EXTRACT_WORD(smsSpamCollection_untouched!A2636)</f>
        <v>11</v>
      </c>
      <c r="G2636" s="1">
        <f>EXTRACT_SHORTWORD(smsSpamCollection_untouched!A2636)/Table1[[#This Row],[W]]</f>
        <v>0.72727272727272729</v>
      </c>
      <c r="H2636" s="1">
        <f>EXTRACT_WORDLen(smsSpamCollection_untouched!A2636)/Table1[[#This Row],[W]]</f>
        <v>3.8181818181818183</v>
      </c>
      <c r="I2636" s="1">
        <f>EXTRACT_UNIQUEWORD(smsSpamCollection_untouched!A2636)/Table1[[#This Row],[W]]</f>
        <v>1</v>
      </c>
      <c r="J2636" s="1"/>
      <c r="K2636" s="1"/>
      <c r="L2636" s="1"/>
      <c r="M2636" s="1"/>
      <c r="N2636" s="1"/>
      <c r="O2636" s="1"/>
      <c r="P2636" s="1" t="str">
        <f>smsSpamCollection_untouched!B2636</f>
        <v>ham</v>
      </c>
    </row>
    <row r="2637" spans="1:16" x14ac:dyDescent="0.3">
      <c r="A2637" s="1">
        <f>LEN(TRIM(smsSpamCollection_untouched!A2637))</f>
        <v>58</v>
      </c>
      <c r="B2637" s="1">
        <f>EXTRACT_ALPHA(smsSpamCollection_untouched!A2637)/Table1[[#This Row],[C]]</f>
        <v>0.7931034482758621</v>
      </c>
      <c r="C2637" s="1">
        <f>EXTRACT_NUMBER(smsSpamCollection_untouched!A2637)/Table1[[#This Row],[C]]</f>
        <v>0</v>
      </c>
      <c r="D2637" s="1">
        <f>(Table1[[#This Row],[W]]-1)/Table1[[#This Row],[C]]</f>
        <v>0.18965517241379309</v>
      </c>
      <c r="E2637" s="1">
        <f>EXTRACT_SPCHAR(smsSpamCollection_untouched!A2637)/Table1[[#This Row],[C]]</f>
        <v>1.7241379310344827E-2</v>
      </c>
      <c r="F2637" s="1">
        <f>EXTRACT_WORD(smsSpamCollection_untouched!A2637)</f>
        <v>12</v>
      </c>
      <c r="G2637" s="1">
        <f>EXTRACT_SHORTWORD(smsSpamCollection_untouched!A2637)/Table1[[#This Row],[W]]</f>
        <v>0.66666666666666663</v>
      </c>
      <c r="H2637" s="1">
        <f>EXTRACT_WORDLen(smsSpamCollection_untouched!A2637)/Table1[[#This Row],[W]]</f>
        <v>3.9166666666666665</v>
      </c>
      <c r="I2637" s="1">
        <f>EXTRACT_UNIQUEWORD(smsSpamCollection_untouched!A2637)/Table1[[#This Row],[W]]</f>
        <v>0.83333333333333337</v>
      </c>
      <c r="J2637" s="1"/>
      <c r="K2637" s="1"/>
      <c r="L2637" s="1"/>
      <c r="M2637" s="1"/>
      <c r="N2637" s="1"/>
      <c r="O2637" s="1"/>
      <c r="P2637" s="1" t="str">
        <f>smsSpamCollection_untouched!B2637</f>
        <v>ham</v>
      </c>
    </row>
    <row r="2638" spans="1:16" x14ac:dyDescent="0.3">
      <c r="A2638" s="1">
        <f>LEN(TRIM(smsSpamCollection_untouched!A2638))</f>
        <v>44</v>
      </c>
      <c r="B2638" s="1">
        <f>EXTRACT_ALPHA(smsSpamCollection_untouched!A2638)/Table1[[#This Row],[C]]</f>
        <v>0.81818181818181823</v>
      </c>
      <c r="C2638" s="1">
        <f>EXTRACT_NUMBER(smsSpamCollection_untouched!A2638)/Table1[[#This Row],[C]]</f>
        <v>0</v>
      </c>
      <c r="D2638" s="1">
        <f>(Table1[[#This Row],[W]]-1)/Table1[[#This Row],[C]]</f>
        <v>0.13636363636363635</v>
      </c>
      <c r="E2638" s="1">
        <f>EXTRACT_SPCHAR(smsSpamCollection_untouched!A2638)/Table1[[#This Row],[C]]</f>
        <v>4.5454545454545456E-2</v>
      </c>
      <c r="F2638" s="1">
        <f>EXTRACT_WORD(smsSpamCollection_untouched!A2638)</f>
        <v>7</v>
      </c>
      <c r="G2638" s="1">
        <f>EXTRACT_SHORTWORD(smsSpamCollection_untouched!A2638)/Table1[[#This Row],[W]]</f>
        <v>0.8571428571428571</v>
      </c>
      <c r="H2638" s="1">
        <f>EXTRACT_WORDLen(smsSpamCollection_untouched!A2638)/Table1[[#This Row],[W]]</f>
        <v>5.4285714285714288</v>
      </c>
      <c r="I2638" s="1">
        <f>EXTRACT_UNIQUEWORD(smsSpamCollection_untouched!A2638)/Table1[[#This Row],[W]]</f>
        <v>1</v>
      </c>
      <c r="J2638" s="1"/>
      <c r="K2638" s="1"/>
      <c r="L2638" s="1"/>
      <c r="M2638" s="1"/>
      <c r="N2638" s="1"/>
      <c r="O2638" s="1"/>
      <c r="P2638" s="1" t="str">
        <f>smsSpamCollection_untouched!B2638</f>
        <v>ham</v>
      </c>
    </row>
    <row r="2639" spans="1:16" x14ac:dyDescent="0.3">
      <c r="A2639" s="1">
        <f>LEN(TRIM(smsSpamCollection_untouched!A2639))</f>
        <v>26</v>
      </c>
      <c r="B2639" s="1">
        <f>EXTRACT_ALPHA(smsSpamCollection_untouched!A2639)/Table1[[#This Row],[C]]</f>
        <v>0.76923076923076927</v>
      </c>
      <c r="C2639" s="1">
        <f>EXTRACT_NUMBER(smsSpamCollection_untouched!A2639)/Table1[[#This Row],[C]]</f>
        <v>0</v>
      </c>
      <c r="D2639" s="1">
        <f>(Table1[[#This Row],[W]]-1)/Table1[[#This Row],[C]]</f>
        <v>0.19230769230769232</v>
      </c>
      <c r="E2639" s="1">
        <f>EXTRACT_SPCHAR(smsSpamCollection_untouched!A2639)/Table1[[#This Row],[C]]</f>
        <v>3.8461538461538464E-2</v>
      </c>
      <c r="F2639" s="1">
        <f>EXTRACT_WORD(smsSpamCollection_untouched!A2639)</f>
        <v>6</v>
      </c>
      <c r="G2639" s="1">
        <f>EXTRACT_SHORTWORD(smsSpamCollection_untouched!A2639)/Table1[[#This Row],[W]]</f>
        <v>0.83333333333333337</v>
      </c>
      <c r="H2639" s="1">
        <f>EXTRACT_WORDLen(smsSpamCollection_untouched!A2639)/Table1[[#This Row],[W]]</f>
        <v>3.5</v>
      </c>
      <c r="I2639" s="1">
        <f>EXTRACT_UNIQUEWORD(smsSpamCollection_untouched!A2639)/Table1[[#This Row],[W]]</f>
        <v>1</v>
      </c>
      <c r="J2639" s="1"/>
      <c r="K2639" s="1"/>
      <c r="L2639" s="1"/>
      <c r="M2639" s="1"/>
      <c r="N2639" s="1"/>
      <c r="O2639" s="1"/>
      <c r="P2639" s="1" t="str">
        <f>smsSpamCollection_untouched!B2639</f>
        <v>ham</v>
      </c>
    </row>
    <row r="2640" spans="1:16" x14ac:dyDescent="0.3">
      <c r="A2640" s="1">
        <f>LEN(TRIM(smsSpamCollection_untouched!A2640))</f>
        <v>85</v>
      </c>
      <c r="B2640" s="1">
        <f>EXTRACT_ALPHA(smsSpamCollection_untouched!A2640)/Table1[[#This Row],[C]]</f>
        <v>0.77647058823529413</v>
      </c>
      <c r="C2640" s="1">
        <f>EXTRACT_NUMBER(smsSpamCollection_untouched!A2640)/Table1[[#This Row],[C]]</f>
        <v>0</v>
      </c>
      <c r="D2640" s="1">
        <f>(Table1[[#This Row],[W]]-1)/Table1[[#This Row],[C]]</f>
        <v>0.2</v>
      </c>
      <c r="E2640" s="1">
        <f>EXTRACT_SPCHAR(smsSpamCollection_untouched!A2640)/Table1[[#This Row],[C]]</f>
        <v>2.3529411764705882E-2</v>
      </c>
      <c r="F2640" s="1">
        <f>EXTRACT_WORD(smsSpamCollection_untouched!A2640)</f>
        <v>18</v>
      </c>
      <c r="G2640" s="1">
        <f>EXTRACT_SHORTWORD(smsSpamCollection_untouched!A2640)/Table1[[#This Row],[W]]</f>
        <v>0.72222222222222221</v>
      </c>
      <c r="H2640" s="1">
        <f>EXTRACT_WORDLen(smsSpamCollection_untouched!A2640)/Table1[[#This Row],[W]]</f>
        <v>3.7777777777777777</v>
      </c>
      <c r="I2640" s="1">
        <f>EXTRACT_UNIQUEWORD(smsSpamCollection_untouched!A2640)/Table1[[#This Row],[W]]</f>
        <v>0.94444444444444442</v>
      </c>
      <c r="J2640" s="1"/>
      <c r="K2640" s="1"/>
      <c r="L2640" s="1"/>
      <c r="M2640" s="1"/>
      <c r="N2640" s="1"/>
      <c r="O2640" s="1"/>
      <c r="P2640" s="1" t="str">
        <f>smsSpamCollection_untouched!B2640</f>
        <v>ham</v>
      </c>
    </row>
    <row r="2641" spans="1:16" x14ac:dyDescent="0.3">
      <c r="A2641" s="1">
        <f>LEN(TRIM(smsSpamCollection_untouched!A2641))</f>
        <v>23</v>
      </c>
      <c r="B2641" s="1">
        <f>EXTRACT_ALPHA(smsSpamCollection_untouched!A2641)/Table1[[#This Row],[C]]</f>
        <v>0.82608695652173914</v>
      </c>
      <c r="C2641" s="1">
        <f>EXTRACT_NUMBER(smsSpamCollection_untouched!A2641)/Table1[[#This Row],[C]]</f>
        <v>0</v>
      </c>
      <c r="D2641" s="1">
        <f>(Table1[[#This Row],[W]]-1)/Table1[[#This Row],[C]]</f>
        <v>0.17391304347826086</v>
      </c>
      <c r="E2641" s="1">
        <f>EXTRACT_SPCHAR(smsSpamCollection_untouched!A2641)/Table1[[#This Row],[C]]</f>
        <v>0</v>
      </c>
      <c r="F2641" s="1">
        <f>EXTRACT_WORD(smsSpamCollection_untouched!A2641)</f>
        <v>5</v>
      </c>
      <c r="G2641" s="1">
        <f>EXTRACT_SHORTWORD(smsSpamCollection_untouched!A2641)/Table1[[#This Row],[W]]</f>
        <v>0.6</v>
      </c>
      <c r="H2641" s="1">
        <f>EXTRACT_WORDLen(smsSpamCollection_untouched!A2641)/Table1[[#This Row],[W]]</f>
        <v>3.8</v>
      </c>
      <c r="I2641" s="1">
        <f>EXTRACT_UNIQUEWORD(smsSpamCollection_untouched!A2641)/Table1[[#This Row],[W]]</f>
        <v>1</v>
      </c>
      <c r="J2641" s="1"/>
      <c r="K2641" s="1"/>
      <c r="L2641" s="1"/>
      <c r="M2641" s="1"/>
      <c r="N2641" s="1"/>
      <c r="O2641" s="1"/>
      <c r="P2641" s="1" t="str">
        <f>smsSpamCollection_untouched!B2641</f>
        <v>ham</v>
      </c>
    </row>
    <row r="2642" spans="1:16" x14ac:dyDescent="0.3">
      <c r="A2642" s="1">
        <f>LEN(TRIM(smsSpamCollection_untouched!A2642))</f>
        <v>27</v>
      </c>
      <c r="B2642" s="1">
        <f>EXTRACT_ALPHA(smsSpamCollection_untouched!A2642)/Table1[[#This Row],[C]]</f>
        <v>0.77777777777777779</v>
      </c>
      <c r="C2642" s="1">
        <f>EXTRACT_NUMBER(smsSpamCollection_untouched!A2642)/Table1[[#This Row],[C]]</f>
        <v>0</v>
      </c>
      <c r="D2642" s="1">
        <f>(Table1[[#This Row],[W]]-1)/Table1[[#This Row],[C]]</f>
        <v>0.22222222222222221</v>
      </c>
      <c r="E2642" s="1">
        <f>EXTRACT_SPCHAR(smsSpamCollection_untouched!A2642)/Table1[[#This Row],[C]]</f>
        <v>0</v>
      </c>
      <c r="F2642" s="1">
        <f>EXTRACT_WORD(smsSpamCollection_untouched!A2642)</f>
        <v>7</v>
      </c>
      <c r="G2642" s="1">
        <f>EXTRACT_SHORTWORD(smsSpamCollection_untouched!A2642)/Table1[[#This Row],[W]]</f>
        <v>0.5714285714285714</v>
      </c>
      <c r="H2642" s="1">
        <f>EXTRACT_WORDLen(smsSpamCollection_untouched!A2642)/Table1[[#This Row],[W]]</f>
        <v>3</v>
      </c>
      <c r="I2642" s="1">
        <f>EXTRACT_UNIQUEWORD(smsSpamCollection_untouched!A2642)/Table1[[#This Row],[W]]</f>
        <v>0.8571428571428571</v>
      </c>
      <c r="J2642" s="1"/>
      <c r="K2642" s="1"/>
      <c r="L2642" s="1"/>
      <c r="M2642" s="1"/>
      <c r="N2642" s="1"/>
      <c r="O2642" s="1"/>
      <c r="P2642" s="1" t="str">
        <f>smsSpamCollection_untouched!B2642</f>
        <v>ham</v>
      </c>
    </row>
    <row r="2643" spans="1:16" x14ac:dyDescent="0.3">
      <c r="A2643" s="1">
        <f>LEN(TRIM(smsSpamCollection_untouched!A2643))</f>
        <v>47</v>
      </c>
      <c r="B2643" s="1">
        <f>EXTRACT_ALPHA(smsSpamCollection_untouched!A2643)/Table1[[#This Row],[C]]</f>
        <v>0.78723404255319152</v>
      </c>
      <c r="C2643" s="1">
        <f>EXTRACT_NUMBER(smsSpamCollection_untouched!A2643)/Table1[[#This Row],[C]]</f>
        <v>2.1276595744680851E-2</v>
      </c>
      <c r="D2643" s="1">
        <f>(Table1[[#This Row],[W]]-1)/Table1[[#This Row],[C]]</f>
        <v>0.1276595744680851</v>
      </c>
      <c r="E2643" s="1">
        <f>EXTRACT_SPCHAR(smsSpamCollection_untouched!A2643)/Table1[[#This Row],[C]]</f>
        <v>6.3829787234042548E-2</v>
      </c>
      <c r="F2643" s="1">
        <f>EXTRACT_WORD(smsSpamCollection_untouched!A2643)</f>
        <v>7</v>
      </c>
      <c r="G2643" s="1">
        <f>EXTRACT_SHORTWORD(smsSpamCollection_untouched!A2643)/Table1[[#This Row],[W]]</f>
        <v>0.8571428571428571</v>
      </c>
      <c r="H2643" s="1">
        <f>EXTRACT_WORDLen(smsSpamCollection_untouched!A2643)/Table1[[#This Row],[W]]</f>
        <v>5.8571428571428568</v>
      </c>
      <c r="I2643" s="1">
        <f>EXTRACT_UNIQUEWORD(smsSpamCollection_untouched!A2643)/Table1[[#This Row],[W]]</f>
        <v>1</v>
      </c>
      <c r="J2643" s="1"/>
      <c r="K2643" s="1"/>
      <c r="L2643" s="1"/>
      <c r="M2643" s="1"/>
      <c r="N2643" s="1"/>
      <c r="O2643" s="1"/>
      <c r="P2643" s="1" t="str">
        <f>smsSpamCollection_untouched!B2643</f>
        <v>ham</v>
      </c>
    </row>
    <row r="2644" spans="1:16" x14ac:dyDescent="0.3">
      <c r="A2644" s="1">
        <f>LEN(TRIM(smsSpamCollection_untouched!A2644))</f>
        <v>146</v>
      </c>
      <c r="B2644" s="1">
        <f>EXTRACT_ALPHA(smsSpamCollection_untouched!A2644)/Table1[[#This Row],[C]]</f>
        <v>0.66438356164383561</v>
      </c>
      <c r="C2644" s="1">
        <f>EXTRACT_NUMBER(smsSpamCollection_untouched!A2644)/Table1[[#This Row],[C]]</f>
        <v>0.12328767123287671</v>
      </c>
      <c r="D2644" s="1">
        <f>(Table1[[#This Row],[W]]-1)/Table1[[#This Row],[C]]</f>
        <v>0.16438356164383561</v>
      </c>
      <c r="E2644" s="1">
        <f>EXTRACT_SPCHAR(smsSpamCollection_untouched!A2644)/Table1[[#This Row],[C]]</f>
        <v>4.7945205479452052E-2</v>
      </c>
      <c r="F2644" s="1">
        <f>EXTRACT_WORD(smsSpamCollection_untouched!A2644)</f>
        <v>25</v>
      </c>
      <c r="G2644" s="1">
        <f>EXTRACT_SHORTWORD(smsSpamCollection_untouched!A2644)/Table1[[#This Row],[W]]</f>
        <v>0.84</v>
      </c>
      <c r="H2644" s="1">
        <f>EXTRACT_WORDLen(smsSpamCollection_untouched!A2644)/Table1[[#This Row],[W]]</f>
        <v>4.88</v>
      </c>
      <c r="I2644" s="1">
        <f>EXTRACT_UNIQUEWORD(smsSpamCollection_untouched!A2644)/Table1[[#This Row],[W]]</f>
        <v>0.96</v>
      </c>
      <c r="J2644" s="1"/>
      <c r="K2644" s="1"/>
      <c r="L2644" s="1"/>
      <c r="M2644" s="1"/>
      <c r="N2644" s="1"/>
      <c r="O2644" s="1"/>
      <c r="P2644" s="1" t="str">
        <f>smsSpamCollection_untouched!B2644</f>
        <v>spam</v>
      </c>
    </row>
    <row r="2645" spans="1:16" x14ac:dyDescent="0.3">
      <c r="A2645" s="1">
        <f>LEN(TRIM(smsSpamCollection_untouched!A2645))</f>
        <v>48</v>
      </c>
      <c r="B2645" s="1">
        <f>EXTRACT_ALPHA(smsSpamCollection_untouched!A2645)/Table1[[#This Row],[C]]</f>
        <v>0.75</v>
      </c>
      <c r="C2645" s="1">
        <f>EXTRACT_NUMBER(smsSpamCollection_untouched!A2645)/Table1[[#This Row],[C]]</f>
        <v>0</v>
      </c>
      <c r="D2645" s="1">
        <f>(Table1[[#This Row],[W]]-1)/Table1[[#This Row],[C]]</f>
        <v>0.20833333333333334</v>
      </c>
      <c r="E2645" s="1">
        <f>EXTRACT_SPCHAR(smsSpamCollection_untouched!A2645)/Table1[[#This Row],[C]]</f>
        <v>4.1666666666666664E-2</v>
      </c>
      <c r="F2645" s="1">
        <f>EXTRACT_WORD(smsSpamCollection_untouched!A2645)</f>
        <v>11</v>
      </c>
      <c r="G2645" s="1">
        <f>EXTRACT_SHORTWORD(smsSpamCollection_untouched!A2645)/Table1[[#This Row],[W]]</f>
        <v>0.90909090909090906</v>
      </c>
      <c r="H2645" s="1">
        <f>EXTRACT_WORDLen(smsSpamCollection_untouched!A2645)/Table1[[#This Row],[W]]</f>
        <v>3.4545454545454546</v>
      </c>
      <c r="I2645" s="1">
        <f>EXTRACT_UNIQUEWORD(smsSpamCollection_untouched!A2645)/Table1[[#This Row],[W]]</f>
        <v>0.81818181818181823</v>
      </c>
      <c r="J2645" s="1"/>
      <c r="K2645" s="1"/>
      <c r="L2645" s="1"/>
      <c r="M2645" s="1"/>
      <c r="N2645" s="1"/>
      <c r="O2645" s="1"/>
      <c r="P2645" s="1" t="str">
        <f>smsSpamCollection_untouched!B2645</f>
        <v>ham</v>
      </c>
    </row>
    <row r="2646" spans="1:16" x14ac:dyDescent="0.3">
      <c r="A2646" s="1">
        <f>LEN(TRIM(smsSpamCollection_untouched!A2646))</f>
        <v>126</v>
      </c>
      <c r="B2646" s="1">
        <f>EXTRACT_ALPHA(smsSpamCollection_untouched!A2646)/Table1[[#This Row],[C]]</f>
        <v>0.76984126984126988</v>
      </c>
      <c r="C2646" s="1">
        <f>EXTRACT_NUMBER(smsSpamCollection_untouched!A2646)/Table1[[#This Row],[C]]</f>
        <v>0</v>
      </c>
      <c r="D2646" s="1">
        <f>(Table1[[#This Row],[W]]-1)/Table1[[#This Row],[C]]</f>
        <v>0.19047619047619047</v>
      </c>
      <c r="E2646" s="1">
        <f>EXTRACT_SPCHAR(smsSpamCollection_untouched!A2646)/Table1[[#This Row],[C]]</f>
        <v>3.968253968253968E-2</v>
      </c>
      <c r="F2646" s="1">
        <f>EXTRACT_WORD(smsSpamCollection_untouched!A2646)</f>
        <v>25</v>
      </c>
      <c r="G2646" s="1">
        <f>EXTRACT_SHORTWORD(smsSpamCollection_untouched!A2646)/Table1[[#This Row],[W]]</f>
        <v>0.8</v>
      </c>
      <c r="H2646" s="1">
        <f>EXTRACT_WORDLen(smsSpamCollection_untouched!A2646)/Table1[[#This Row],[W]]</f>
        <v>4.08</v>
      </c>
      <c r="I2646" s="1">
        <f>EXTRACT_UNIQUEWORD(smsSpamCollection_untouched!A2646)/Table1[[#This Row],[W]]</f>
        <v>0.88</v>
      </c>
      <c r="J2646" s="1"/>
      <c r="K2646" s="1"/>
      <c r="L2646" s="1"/>
      <c r="M2646" s="1"/>
      <c r="N2646" s="1"/>
      <c r="O2646" s="1"/>
      <c r="P2646" s="1" t="str">
        <f>smsSpamCollection_untouched!B2646</f>
        <v>ham</v>
      </c>
    </row>
    <row r="2647" spans="1:16" x14ac:dyDescent="0.3">
      <c r="A2647" s="1">
        <f>LEN(TRIM(smsSpamCollection_untouched!A2647))</f>
        <v>32</v>
      </c>
      <c r="B2647" s="1">
        <f>EXTRACT_ALPHA(smsSpamCollection_untouched!A2647)/Table1[[#This Row],[C]]</f>
        <v>0.78125</v>
      </c>
      <c r="C2647" s="1">
        <f>EXTRACT_NUMBER(smsSpamCollection_untouched!A2647)/Table1[[#This Row],[C]]</f>
        <v>0</v>
      </c>
      <c r="D2647" s="1">
        <f>(Table1[[#This Row],[W]]-1)/Table1[[#This Row],[C]]</f>
        <v>0.1875</v>
      </c>
      <c r="E2647" s="1">
        <f>EXTRACT_SPCHAR(smsSpamCollection_untouched!A2647)/Table1[[#This Row],[C]]</f>
        <v>3.125E-2</v>
      </c>
      <c r="F2647" s="1">
        <f>EXTRACT_WORD(smsSpamCollection_untouched!A2647)</f>
        <v>7</v>
      </c>
      <c r="G2647" s="1">
        <f>EXTRACT_SHORTWORD(smsSpamCollection_untouched!A2647)/Table1[[#This Row],[W]]</f>
        <v>0.7142857142857143</v>
      </c>
      <c r="H2647" s="1">
        <f>EXTRACT_WORDLen(smsSpamCollection_untouched!A2647)/Table1[[#This Row],[W]]</f>
        <v>3.7142857142857144</v>
      </c>
      <c r="I2647" s="1">
        <f>EXTRACT_UNIQUEWORD(smsSpamCollection_untouched!A2647)/Table1[[#This Row],[W]]</f>
        <v>1</v>
      </c>
      <c r="J2647" s="1"/>
      <c r="K2647" s="1"/>
      <c r="L2647" s="1"/>
      <c r="M2647" s="1"/>
      <c r="N2647" s="1"/>
      <c r="O2647" s="1"/>
      <c r="P2647" s="1" t="str">
        <f>smsSpamCollection_untouched!B2647</f>
        <v>ham</v>
      </c>
    </row>
    <row r="2648" spans="1:16" x14ac:dyDescent="0.3">
      <c r="A2648" s="1">
        <f>LEN(TRIM(smsSpamCollection_untouched!A2648))</f>
        <v>21</v>
      </c>
      <c r="B2648" s="1">
        <f>EXTRACT_ALPHA(smsSpamCollection_untouched!A2648)/Table1[[#This Row],[C]]</f>
        <v>0.80952380952380953</v>
      </c>
      <c r="C2648" s="1">
        <f>EXTRACT_NUMBER(smsSpamCollection_untouched!A2648)/Table1[[#This Row],[C]]</f>
        <v>0</v>
      </c>
      <c r="D2648" s="1">
        <f>(Table1[[#This Row],[W]]-1)/Table1[[#This Row],[C]]</f>
        <v>0.14285714285714285</v>
      </c>
      <c r="E2648" s="1">
        <f>EXTRACT_SPCHAR(smsSpamCollection_untouched!A2648)/Table1[[#This Row],[C]]</f>
        <v>4.7619047619047616E-2</v>
      </c>
      <c r="F2648" s="1">
        <f>EXTRACT_WORD(smsSpamCollection_untouched!A2648)</f>
        <v>4</v>
      </c>
      <c r="G2648" s="1">
        <f>EXTRACT_SHORTWORD(smsSpamCollection_untouched!A2648)/Table1[[#This Row],[W]]</f>
        <v>1</v>
      </c>
      <c r="H2648" s="1">
        <f>EXTRACT_WORDLen(smsSpamCollection_untouched!A2648)/Table1[[#This Row],[W]]</f>
        <v>4.5</v>
      </c>
      <c r="I2648" s="1">
        <f>EXTRACT_UNIQUEWORD(smsSpamCollection_untouched!A2648)/Table1[[#This Row],[W]]</f>
        <v>1</v>
      </c>
      <c r="J2648" s="1"/>
      <c r="K2648" s="1"/>
      <c r="L2648" s="1"/>
      <c r="M2648" s="1"/>
      <c r="N2648" s="1"/>
      <c r="O2648" s="1"/>
      <c r="P2648" s="1" t="str">
        <f>smsSpamCollection_untouched!B2648</f>
        <v>ham</v>
      </c>
    </row>
    <row r="2649" spans="1:16" x14ac:dyDescent="0.3">
      <c r="A2649" s="1">
        <f>LEN(TRIM(smsSpamCollection_untouched!A2649))</f>
        <v>105</v>
      </c>
      <c r="B2649" s="1">
        <f>EXTRACT_ALPHA(smsSpamCollection_untouched!A2649)/Table1[[#This Row],[C]]</f>
        <v>0.80952380952380953</v>
      </c>
      <c r="C2649" s="1">
        <f>EXTRACT_NUMBER(smsSpamCollection_untouched!A2649)/Table1[[#This Row],[C]]</f>
        <v>0</v>
      </c>
      <c r="D2649" s="1">
        <f>(Table1[[#This Row],[W]]-1)/Table1[[#This Row],[C]]</f>
        <v>0.16190476190476191</v>
      </c>
      <c r="E2649" s="1">
        <f>EXTRACT_SPCHAR(smsSpamCollection_untouched!A2649)/Table1[[#This Row],[C]]</f>
        <v>2.8571428571428571E-2</v>
      </c>
      <c r="F2649" s="1">
        <f>EXTRACT_WORD(smsSpamCollection_untouched!A2649)</f>
        <v>18</v>
      </c>
      <c r="G2649" s="1">
        <f>EXTRACT_SHORTWORD(smsSpamCollection_untouched!A2649)/Table1[[#This Row],[W]]</f>
        <v>0.72222222222222221</v>
      </c>
      <c r="H2649" s="1">
        <f>EXTRACT_WORDLen(smsSpamCollection_untouched!A2649)/Table1[[#This Row],[W]]</f>
        <v>4.8888888888888893</v>
      </c>
      <c r="I2649" s="1">
        <f>EXTRACT_UNIQUEWORD(smsSpamCollection_untouched!A2649)/Table1[[#This Row],[W]]</f>
        <v>0.94444444444444442</v>
      </c>
      <c r="J2649" s="1"/>
      <c r="K2649" s="1"/>
      <c r="L2649" s="1"/>
      <c r="M2649" s="1"/>
      <c r="N2649" s="1"/>
      <c r="O2649" s="1"/>
      <c r="P2649" s="1" t="str">
        <f>smsSpamCollection_untouched!B2649</f>
        <v>ham</v>
      </c>
    </row>
    <row r="2650" spans="1:16" x14ac:dyDescent="0.3">
      <c r="A2650" s="1">
        <f>LEN(TRIM(smsSpamCollection_untouched!A2650))</f>
        <v>44</v>
      </c>
      <c r="B2650" s="1">
        <f>EXTRACT_ALPHA(smsSpamCollection_untouched!A2650)/Table1[[#This Row],[C]]</f>
        <v>0.70454545454545459</v>
      </c>
      <c r="C2650" s="1">
        <f>EXTRACT_NUMBER(smsSpamCollection_untouched!A2650)/Table1[[#This Row],[C]]</f>
        <v>0</v>
      </c>
      <c r="D2650" s="1">
        <f>(Table1[[#This Row],[W]]-1)/Table1[[#This Row],[C]]</f>
        <v>0.13636363636363635</v>
      </c>
      <c r="E2650" s="1">
        <f>EXTRACT_SPCHAR(smsSpamCollection_untouched!A2650)/Table1[[#This Row],[C]]</f>
        <v>0.15909090909090909</v>
      </c>
      <c r="F2650" s="1">
        <f>EXTRACT_WORD(smsSpamCollection_untouched!A2650)</f>
        <v>7</v>
      </c>
      <c r="G2650" s="1">
        <f>EXTRACT_SHORTWORD(smsSpamCollection_untouched!A2650)/Table1[[#This Row],[W]]</f>
        <v>0.8571428571428571</v>
      </c>
      <c r="H2650" s="1">
        <f>EXTRACT_WORDLen(smsSpamCollection_untouched!A2650)/Table1[[#This Row],[W]]</f>
        <v>5.4285714285714288</v>
      </c>
      <c r="I2650" s="1">
        <f>EXTRACT_UNIQUEWORD(smsSpamCollection_untouched!A2650)/Table1[[#This Row],[W]]</f>
        <v>1</v>
      </c>
      <c r="J2650" s="1"/>
      <c r="K2650" s="1"/>
      <c r="L2650" s="1"/>
      <c r="M2650" s="1"/>
      <c r="N2650" s="1"/>
      <c r="O2650" s="1"/>
      <c r="P2650" s="1" t="str">
        <f>smsSpamCollection_untouched!B2650</f>
        <v>ham</v>
      </c>
    </row>
    <row r="2651" spans="1:16" x14ac:dyDescent="0.3">
      <c r="A2651" s="1">
        <f>LEN(TRIM(smsSpamCollection_untouched!A2651))</f>
        <v>93</v>
      </c>
      <c r="B2651" s="1">
        <f>EXTRACT_ALPHA(smsSpamCollection_untouched!A2651)/Table1[[#This Row],[C]]</f>
        <v>0.70967741935483875</v>
      </c>
      <c r="C2651" s="1">
        <f>EXTRACT_NUMBER(smsSpamCollection_untouched!A2651)/Table1[[#This Row],[C]]</f>
        <v>0</v>
      </c>
      <c r="D2651" s="1">
        <f>(Table1[[#This Row],[W]]-1)/Table1[[#This Row],[C]]</f>
        <v>0.21505376344086022</v>
      </c>
      <c r="E2651" s="1">
        <f>EXTRACT_SPCHAR(smsSpamCollection_untouched!A2651)/Table1[[#This Row],[C]]</f>
        <v>9.6774193548387094E-2</v>
      </c>
      <c r="F2651" s="1">
        <f>EXTRACT_WORD(smsSpamCollection_untouched!A2651)</f>
        <v>21</v>
      </c>
      <c r="G2651" s="1">
        <f>EXTRACT_SHORTWORD(smsSpamCollection_untouched!A2651)/Table1[[#This Row],[W]]</f>
        <v>0.7142857142857143</v>
      </c>
      <c r="H2651" s="1">
        <f>EXTRACT_WORDLen(smsSpamCollection_untouched!A2651)/Table1[[#This Row],[W]]</f>
        <v>3.5714285714285716</v>
      </c>
      <c r="I2651" s="1">
        <f>EXTRACT_UNIQUEWORD(smsSpamCollection_untouched!A2651)/Table1[[#This Row],[W]]</f>
        <v>0.90476190476190477</v>
      </c>
      <c r="J2651" s="1"/>
      <c r="K2651" s="1"/>
      <c r="L2651" s="1"/>
      <c r="M2651" s="1"/>
      <c r="N2651" s="1"/>
      <c r="O2651" s="1"/>
      <c r="P2651" s="1" t="str">
        <f>smsSpamCollection_untouched!B2651</f>
        <v>ham</v>
      </c>
    </row>
    <row r="2652" spans="1:16" x14ac:dyDescent="0.3">
      <c r="A2652" s="1">
        <f>LEN(TRIM(smsSpamCollection_untouched!A2652))</f>
        <v>156</v>
      </c>
      <c r="B2652" s="1">
        <f>EXTRACT_ALPHA(smsSpamCollection_untouched!A2652)/Table1[[#This Row],[C]]</f>
        <v>0.79487179487179482</v>
      </c>
      <c r="C2652" s="1">
        <f>EXTRACT_NUMBER(smsSpamCollection_untouched!A2652)/Table1[[#This Row],[C]]</f>
        <v>0</v>
      </c>
      <c r="D2652" s="1">
        <f>(Table1[[#This Row],[W]]-1)/Table1[[#This Row],[C]]</f>
        <v>0.19230769230769232</v>
      </c>
      <c r="E2652" s="1">
        <f>EXTRACT_SPCHAR(smsSpamCollection_untouched!A2652)/Table1[[#This Row],[C]]</f>
        <v>1.282051282051282E-2</v>
      </c>
      <c r="F2652" s="1">
        <f>EXTRACT_WORD(smsSpamCollection_untouched!A2652)</f>
        <v>31</v>
      </c>
      <c r="G2652" s="1">
        <f>EXTRACT_SHORTWORD(smsSpamCollection_untouched!A2652)/Table1[[#This Row],[W]]</f>
        <v>0.77419354838709675</v>
      </c>
      <c r="H2652" s="1">
        <f>EXTRACT_WORDLen(smsSpamCollection_untouched!A2652)/Table1[[#This Row],[W]]</f>
        <v>4.064516129032258</v>
      </c>
      <c r="I2652" s="1">
        <f>EXTRACT_UNIQUEWORD(smsSpamCollection_untouched!A2652)/Table1[[#This Row],[W]]</f>
        <v>0.87096774193548387</v>
      </c>
      <c r="J2652" s="1"/>
      <c r="K2652" s="1"/>
      <c r="L2652" s="1"/>
      <c r="M2652" s="1"/>
      <c r="N2652" s="1"/>
      <c r="O2652" s="1"/>
      <c r="P2652" s="1" t="str">
        <f>smsSpamCollection_untouched!B2652</f>
        <v>ham</v>
      </c>
    </row>
    <row r="2653" spans="1:16" x14ac:dyDescent="0.3">
      <c r="A2653" s="1">
        <f>LEN(TRIM(smsSpamCollection_untouched!A2653))</f>
        <v>50</v>
      </c>
      <c r="B2653" s="1">
        <f>EXTRACT_ALPHA(smsSpamCollection_untouched!A2653)/Table1[[#This Row],[C]]</f>
        <v>0.8</v>
      </c>
      <c r="C2653" s="1">
        <f>EXTRACT_NUMBER(smsSpamCollection_untouched!A2653)/Table1[[#This Row],[C]]</f>
        <v>0</v>
      </c>
      <c r="D2653" s="1">
        <f>(Table1[[#This Row],[W]]-1)/Table1[[#This Row],[C]]</f>
        <v>0.18</v>
      </c>
      <c r="E2653" s="1">
        <f>EXTRACT_SPCHAR(smsSpamCollection_untouched!A2653)/Table1[[#This Row],[C]]</f>
        <v>0.02</v>
      </c>
      <c r="F2653" s="1">
        <f>EXTRACT_WORD(smsSpamCollection_untouched!A2653)</f>
        <v>10</v>
      </c>
      <c r="G2653" s="1">
        <f>EXTRACT_SHORTWORD(smsSpamCollection_untouched!A2653)/Table1[[#This Row],[W]]</f>
        <v>0.8</v>
      </c>
      <c r="H2653" s="1">
        <f>EXTRACT_WORDLen(smsSpamCollection_untouched!A2653)/Table1[[#This Row],[W]]</f>
        <v>4.0999999999999996</v>
      </c>
      <c r="I2653" s="1">
        <f>EXTRACT_UNIQUEWORD(smsSpamCollection_untouched!A2653)/Table1[[#This Row],[W]]</f>
        <v>1</v>
      </c>
      <c r="J2653" s="1"/>
      <c r="K2653" s="1"/>
      <c r="L2653" s="1"/>
      <c r="M2653" s="1"/>
      <c r="N2653" s="1"/>
      <c r="O2653" s="1"/>
      <c r="P2653" s="1" t="str">
        <f>smsSpamCollection_untouched!B2653</f>
        <v>ham</v>
      </c>
    </row>
    <row r="2654" spans="1:16" x14ac:dyDescent="0.3">
      <c r="A2654" s="1">
        <f>LEN(TRIM(smsSpamCollection_untouched!A2654))</f>
        <v>61</v>
      </c>
      <c r="B2654" s="1">
        <f>EXTRACT_ALPHA(smsSpamCollection_untouched!A2654)/Table1[[#This Row],[C]]</f>
        <v>0.80327868852459017</v>
      </c>
      <c r="C2654" s="1">
        <f>EXTRACT_NUMBER(smsSpamCollection_untouched!A2654)/Table1[[#This Row],[C]]</f>
        <v>0</v>
      </c>
      <c r="D2654" s="1">
        <f>(Table1[[#This Row],[W]]-1)/Table1[[#This Row],[C]]</f>
        <v>0.18032786885245902</v>
      </c>
      <c r="E2654" s="1">
        <f>EXTRACT_SPCHAR(smsSpamCollection_untouched!A2654)/Table1[[#This Row],[C]]</f>
        <v>1.6393442622950821E-2</v>
      </c>
      <c r="F2654" s="1">
        <f>EXTRACT_WORD(smsSpamCollection_untouched!A2654)</f>
        <v>12</v>
      </c>
      <c r="G2654" s="1">
        <f>EXTRACT_SHORTWORD(smsSpamCollection_untouched!A2654)/Table1[[#This Row],[W]]</f>
        <v>0.83333333333333337</v>
      </c>
      <c r="H2654" s="1">
        <f>EXTRACT_WORDLen(smsSpamCollection_untouched!A2654)/Table1[[#This Row],[W]]</f>
        <v>4.166666666666667</v>
      </c>
      <c r="I2654" s="1">
        <f>EXTRACT_UNIQUEWORD(smsSpamCollection_untouched!A2654)/Table1[[#This Row],[W]]</f>
        <v>1</v>
      </c>
      <c r="J2654" s="1"/>
      <c r="K2654" s="1"/>
      <c r="L2654" s="1"/>
      <c r="M2654" s="1"/>
      <c r="N2654" s="1"/>
      <c r="O2654" s="1"/>
      <c r="P2654" s="1" t="str">
        <f>smsSpamCollection_untouched!B2654</f>
        <v>ham</v>
      </c>
    </row>
    <row r="2655" spans="1:16" x14ac:dyDescent="0.3">
      <c r="A2655" s="1">
        <f>LEN(TRIM(smsSpamCollection_untouched!A2655))</f>
        <v>29</v>
      </c>
      <c r="B2655" s="1">
        <f>EXTRACT_ALPHA(smsSpamCollection_untouched!A2655)/Table1[[#This Row],[C]]</f>
        <v>0.7931034482758621</v>
      </c>
      <c r="C2655" s="1">
        <f>EXTRACT_NUMBER(smsSpamCollection_untouched!A2655)/Table1[[#This Row],[C]]</f>
        <v>0</v>
      </c>
      <c r="D2655" s="1">
        <f>(Table1[[#This Row],[W]]-1)/Table1[[#This Row],[C]]</f>
        <v>0.17241379310344829</v>
      </c>
      <c r="E2655" s="1">
        <f>EXTRACT_SPCHAR(smsSpamCollection_untouched!A2655)/Table1[[#This Row],[C]]</f>
        <v>3.4482758620689655E-2</v>
      </c>
      <c r="F2655" s="1">
        <f>EXTRACT_WORD(smsSpamCollection_untouched!A2655)</f>
        <v>6</v>
      </c>
      <c r="G2655" s="1">
        <f>EXTRACT_SHORTWORD(smsSpamCollection_untouched!A2655)/Table1[[#This Row],[W]]</f>
        <v>0.83333333333333337</v>
      </c>
      <c r="H2655" s="1">
        <f>EXTRACT_WORDLen(smsSpamCollection_untouched!A2655)/Table1[[#This Row],[W]]</f>
        <v>4</v>
      </c>
      <c r="I2655" s="1">
        <f>EXTRACT_UNIQUEWORD(smsSpamCollection_untouched!A2655)/Table1[[#This Row],[W]]</f>
        <v>1</v>
      </c>
      <c r="J2655" s="1"/>
      <c r="K2655" s="1"/>
      <c r="L2655" s="1"/>
      <c r="M2655" s="1"/>
      <c r="N2655" s="1"/>
      <c r="O2655" s="1"/>
      <c r="P2655" s="1" t="str">
        <f>smsSpamCollection_untouched!B2655</f>
        <v>ham</v>
      </c>
    </row>
    <row r="2656" spans="1:16" x14ac:dyDescent="0.3">
      <c r="A2656" s="1">
        <f>LEN(TRIM(smsSpamCollection_untouched!A2656))</f>
        <v>87</v>
      </c>
      <c r="B2656" s="1">
        <f>EXTRACT_ALPHA(smsSpamCollection_untouched!A2656)/Table1[[#This Row],[C]]</f>
        <v>0.74712643678160917</v>
      </c>
      <c r="C2656" s="1">
        <f>EXTRACT_NUMBER(smsSpamCollection_untouched!A2656)/Table1[[#This Row],[C]]</f>
        <v>0</v>
      </c>
      <c r="D2656" s="1">
        <f>(Table1[[#This Row],[W]]-1)/Table1[[#This Row],[C]]</f>
        <v>0.17241379310344829</v>
      </c>
      <c r="E2656" s="1">
        <f>EXTRACT_SPCHAR(smsSpamCollection_untouched!A2656)/Table1[[#This Row],[C]]</f>
        <v>8.0459770114942528E-2</v>
      </c>
      <c r="F2656" s="1">
        <f>EXTRACT_WORD(smsSpamCollection_untouched!A2656)</f>
        <v>16</v>
      </c>
      <c r="G2656" s="1">
        <f>EXTRACT_SHORTWORD(smsSpamCollection_untouched!A2656)/Table1[[#This Row],[W]]</f>
        <v>0.8125</v>
      </c>
      <c r="H2656" s="1">
        <f>EXTRACT_WORDLen(smsSpamCollection_untouched!A2656)/Table1[[#This Row],[W]]</f>
        <v>4.5</v>
      </c>
      <c r="I2656" s="1">
        <f>EXTRACT_UNIQUEWORD(smsSpamCollection_untouched!A2656)/Table1[[#This Row],[W]]</f>
        <v>0.875</v>
      </c>
      <c r="J2656" s="1"/>
      <c r="K2656" s="1"/>
      <c r="L2656" s="1"/>
      <c r="M2656" s="1"/>
      <c r="N2656" s="1"/>
      <c r="O2656" s="1"/>
      <c r="P2656" s="1" t="str">
        <f>smsSpamCollection_untouched!B2656</f>
        <v>ham</v>
      </c>
    </row>
    <row r="2657" spans="1:16" x14ac:dyDescent="0.3">
      <c r="A2657" s="1">
        <f>LEN(TRIM(smsSpamCollection_untouched!A2657))</f>
        <v>27</v>
      </c>
      <c r="B2657" s="1">
        <f>EXTRACT_ALPHA(smsSpamCollection_untouched!A2657)/Table1[[#This Row],[C]]</f>
        <v>0.77777777777777779</v>
      </c>
      <c r="C2657" s="1">
        <f>EXTRACT_NUMBER(smsSpamCollection_untouched!A2657)/Table1[[#This Row],[C]]</f>
        <v>0</v>
      </c>
      <c r="D2657" s="1">
        <f>(Table1[[#This Row],[W]]-1)/Table1[[#This Row],[C]]</f>
        <v>0.1111111111111111</v>
      </c>
      <c r="E2657" s="1">
        <f>EXTRACT_SPCHAR(smsSpamCollection_untouched!A2657)/Table1[[#This Row],[C]]</f>
        <v>0.1111111111111111</v>
      </c>
      <c r="F2657" s="1">
        <f>EXTRACT_WORD(smsSpamCollection_untouched!A2657)</f>
        <v>4</v>
      </c>
      <c r="G2657" s="1">
        <f>EXTRACT_SHORTWORD(smsSpamCollection_untouched!A2657)/Table1[[#This Row],[W]]</f>
        <v>1</v>
      </c>
      <c r="H2657" s="1">
        <f>EXTRACT_WORDLen(smsSpamCollection_untouched!A2657)/Table1[[#This Row],[W]]</f>
        <v>6</v>
      </c>
      <c r="I2657" s="1">
        <f>EXTRACT_UNIQUEWORD(smsSpamCollection_untouched!A2657)/Table1[[#This Row],[W]]</f>
        <v>1</v>
      </c>
      <c r="J2657" s="1"/>
      <c r="K2657" s="1"/>
      <c r="L2657" s="1"/>
      <c r="M2657" s="1"/>
      <c r="N2657" s="1"/>
      <c r="O2657" s="1"/>
      <c r="P2657" s="1" t="str">
        <f>smsSpamCollection_untouched!B2657</f>
        <v>ham</v>
      </c>
    </row>
    <row r="2658" spans="1:16" x14ac:dyDescent="0.3">
      <c r="A2658" s="1">
        <f>LEN(TRIM(smsSpamCollection_untouched!A2658))</f>
        <v>33</v>
      </c>
      <c r="B2658" s="1">
        <f>EXTRACT_ALPHA(smsSpamCollection_untouched!A2658)/Table1[[#This Row],[C]]</f>
        <v>0.72727272727272729</v>
      </c>
      <c r="C2658" s="1">
        <f>EXTRACT_NUMBER(smsSpamCollection_untouched!A2658)/Table1[[#This Row],[C]]</f>
        <v>0</v>
      </c>
      <c r="D2658" s="1">
        <f>(Table1[[#This Row],[W]]-1)/Table1[[#This Row],[C]]</f>
        <v>0.21212121212121213</v>
      </c>
      <c r="E2658" s="1">
        <f>EXTRACT_SPCHAR(smsSpamCollection_untouched!A2658)/Table1[[#This Row],[C]]</f>
        <v>6.0606060606060608E-2</v>
      </c>
      <c r="F2658" s="1">
        <f>EXTRACT_WORD(smsSpamCollection_untouched!A2658)</f>
        <v>8</v>
      </c>
      <c r="G2658" s="1">
        <f>EXTRACT_SHORTWORD(smsSpamCollection_untouched!A2658)/Table1[[#This Row],[W]]</f>
        <v>0.625</v>
      </c>
      <c r="H2658" s="1">
        <f>EXTRACT_WORDLen(smsSpamCollection_untouched!A2658)/Table1[[#This Row],[W]]</f>
        <v>3.25</v>
      </c>
      <c r="I2658" s="1">
        <f>EXTRACT_UNIQUEWORD(smsSpamCollection_untouched!A2658)/Table1[[#This Row],[W]]</f>
        <v>1</v>
      </c>
      <c r="J2658" s="1"/>
      <c r="K2658" s="1"/>
      <c r="L2658" s="1"/>
      <c r="M2658" s="1"/>
      <c r="N2658" s="1"/>
      <c r="O2658" s="1"/>
      <c r="P2658" s="1" t="str">
        <f>smsSpamCollection_untouched!B2658</f>
        <v>ham</v>
      </c>
    </row>
    <row r="2659" spans="1:16" x14ac:dyDescent="0.3">
      <c r="A2659" s="1">
        <f>LEN(TRIM(smsSpamCollection_untouched!A2659))</f>
        <v>33</v>
      </c>
      <c r="B2659" s="1">
        <f>EXTRACT_ALPHA(smsSpamCollection_untouched!A2659)/Table1[[#This Row],[C]]</f>
        <v>0.78787878787878785</v>
      </c>
      <c r="C2659" s="1">
        <f>EXTRACT_NUMBER(smsSpamCollection_untouched!A2659)/Table1[[#This Row],[C]]</f>
        <v>0</v>
      </c>
      <c r="D2659" s="1">
        <f>(Table1[[#This Row],[W]]-1)/Table1[[#This Row],[C]]</f>
        <v>0.15151515151515152</v>
      </c>
      <c r="E2659" s="1">
        <f>EXTRACT_SPCHAR(smsSpamCollection_untouched!A2659)/Table1[[#This Row],[C]]</f>
        <v>6.0606060606060608E-2</v>
      </c>
      <c r="F2659" s="1">
        <f>EXTRACT_WORD(smsSpamCollection_untouched!A2659)</f>
        <v>6</v>
      </c>
      <c r="G2659" s="1">
        <f>EXTRACT_SHORTWORD(smsSpamCollection_untouched!A2659)/Table1[[#This Row],[W]]</f>
        <v>0.83333333333333337</v>
      </c>
      <c r="H2659" s="1">
        <f>EXTRACT_WORDLen(smsSpamCollection_untouched!A2659)/Table1[[#This Row],[W]]</f>
        <v>4.666666666666667</v>
      </c>
      <c r="I2659" s="1">
        <f>EXTRACT_UNIQUEWORD(smsSpamCollection_untouched!A2659)/Table1[[#This Row],[W]]</f>
        <v>1</v>
      </c>
      <c r="J2659" s="1"/>
      <c r="K2659" s="1"/>
      <c r="L2659" s="1"/>
      <c r="M2659" s="1"/>
      <c r="N2659" s="1"/>
      <c r="O2659" s="1"/>
      <c r="P2659" s="1" t="str">
        <f>smsSpamCollection_untouched!B2659</f>
        <v>ham</v>
      </c>
    </row>
    <row r="2660" spans="1:16" x14ac:dyDescent="0.3">
      <c r="A2660" s="1">
        <f>LEN(TRIM(smsSpamCollection_untouched!A2660))</f>
        <v>25</v>
      </c>
      <c r="B2660" s="1">
        <f>EXTRACT_ALPHA(smsSpamCollection_untouched!A2660)/Table1[[#This Row],[C]]</f>
        <v>0.64</v>
      </c>
      <c r="C2660" s="1">
        <f>EXTRACT_NUMBER(smsSpamCollection_untouched!A2660)/Table1[[#This Row],[C]]</f>
        <v>0</v>
      </c>
      <c r="D2660" s="1">
        <f>(Table1[[#This Row],[W]]-1)/Table1[[#This Row],[C]]</f>
        <v>0.2</v>
      </c>
      <c r="E2660" s="1">
        <f>EXTRACT_SPCHAR(smsSpamCollection_untouched!A2660)/Table1[[#This Row],[C]]</f>
        <v>0.24</v>
      </c>
      <c r="F2660" s="1">
        <f>EXTRACT_WORD(smsSpamCollection_untouched!A2660)</f>
        <v>6</v>
      </c>
      <c r="G2660" s="1">
        <f>EXTRACT_SHORTWORD(smsSpamCollection_untouched!A2660)/Table1[[#This Row],[W]]</f>
        <v>0.66666666666666663</v>
      </c>
      <c r="H2660" s="1">
        <f>EXTRACT_WORDLen(smsSpamCollection_untouched!A2660)/Table1[[#This Row],[W]]</f>
        <v>3.6666666666666665</v>
      </c>
      <c r="I2660" s="1">
        <f>EXTRACT_UNIQUEWORD(smsSpamCollection_untouched!A2660)/Table1[[#This Row],[W]]</f>
        <v>0.66666666666666663</v>
      </c>
      <c r="J2660" s="1"/>
      <c r="K2660" s="1"/>
      <c r="L2660" s="1"/>
      <c r="M2660" s="1"/>
      <c r="N2660" s="1"/>
      <c r="O2660" s="1"/>
      <c r="P2660" s="1" t="str">
        <f>smsSpamCollection_untouched!B2660</f>
        <v>ham</v>
      </c>
    </row>
    <row r="2661" spans="1:16" x14ac:dyDescent="0.3">
      <c r="A2661" s="1">
        <f>LEN(TRIM(smsSpamCollection_untouched!A2661))</f>
        <v>26</v>
      </c>
      <c r="B2661" s="1">
        <f>EXTRACT_ALPHA(smsSpamCollection_untouched!A2661)/Table1[[#This Row],[C]]</f>
        <v>0.73076923076923073</v>
      </c>
      <c r="C2661" s="1">
        <f>EXTRACT_NUMBER(smsSpamCollection_untouched!A2661)/Table1[[#This Row],[C]]</f>
        <v>0</v>
      </c>
      <c r="D2661" s="1">
        <f>(Table1[[#This Row],[W]]-1)/Table1[[#This Row],[C]]</f>
        <v>0.15384615384615385</v>
      </c>
      <c r="E2661" s="1">
        <f>EXTRACT_SPCHAR(smsSpamCollection_untouched!A2661)/Table1[[#This Row],[C]]</f>
        <v>0.11538461538461539</v>
      </c>
      <c r="F2661" s="1">
        <f>EXTRACT_WORD(smsSpamCollection_untouched!A2661)</f>
        <v>5</v>
      </c>
      <c r="G2661" s="1">
        <f>EXTRACT_SHORTWORD(smsSpamCollection_untouched!A2661)/Table1[[#This Row],[W]]</f>
        <v>0.8</v>
      </c>
      <c r="H2661" s="1">
        <f>EXTRACT_WORDLen(smsSpamCollection_untouched!A2661)/Table1[[#This Row],[W]]</f>
        <v>4.4000000000000004</v>
      </c>
      <c r="I2661" s="1">
        <f>EXTRACT_UNIQUEWORD(smsSpamCollection_untouched!A2661)/Table1[[#This Row],[W]]</f>
        <v>1</v>
      </c>
      <c r="J2661" s="1"/>
      <c r="K2661" s="1"/>
      <c r="L2661" s="1"/>
      <c r="M2661" s="1"/>
      <c r="N2661" s="1"/>
      <c r="O2661" s="1"/>
      <c r="P2661" s="1" t="str">
        <f>smsSpamCollection_untouched!B2661</f>
        <v>ham</v>
      </c>
    </row>
    <row r="2662" spans="1:16" x14ac:dyDescent="0.3">
      <c r="A2662" s="1">
        <f>LEN(TRIM(smsSpamCollection_untouched!A2662))</f>
        <v>5</v>
      </c>
      <c r="B2662" s="1">
        <f>EXTRACT_ALPHA(smsSpamCollection_untouched!A2662)/Table1[[#This Row],[C]]</f>
        <v>0.4</v>
      </c>
      <c r="C2662" s="1">
        <f>EXTRACT_NUMBER(smsSpamCollection_untouched!A2662)/Table1[[#This Row],[C]]</f>
        <v>0</v>
      </c>
      <c r="D2662" s="1">
        <f>(Table1[[#This Row],[W]]-1)/Table1[[#This Row],[C]]</f>
        <v>0</v>
      </c>
      <c r="E2662" s="1">
        <f>EXTRACT_SPCHAR(smsSpamCollection_untouched!A2662)/Table1[[#This Row],[C]]</f>
        <v>0.6</v>
      </c>
      <c r="F2662" s="1">
        <f>EXTRACT_WORD(smsSpamCollection_untouched!A2662)</f>
        <v>1</v>
      </c>
      <c r="G2662" s="1">
        <f>EXTRACT_SHORTWORD(smsSpamCollection_untouched!A2662)/Table1[[#This Row],[W]]</f>
        <v>1</v>
      </c>
      <c r="H2662" s="1">
        <f>EXTRACT_WORDLen(smsSpamCollection_untouched!A2662)/Table1[[#This Row],[W]]</f>
        <v>5</v>
      </c>
      <c r="I2662" s="1">
        <f>EXTRACT_UNIQUEWORD(smsSpamCollection_untouched!A2662)/Table1[[#This Row],[W]]</f>
        <v>1</v>
      </c>
      <c r="J2662" s="1"/>
      <c r="K2662" s="1"/>
      <c r="L2662" s="1"/>
      <c r="M2662" s="1"/>
      <c r="N2662" s="1"/>
      <c r="O2662" s="1"/>
      <c r="P2662" s="1" t="str">
        <f>smsSpamCollection_untouched!B2662</f>
        <v>ham</v>
      </c>
    </row>
    <row r="2663" spans="1:16" x14ac:dyDescent="0.3">
      <c r="A2663" s="1">
        <f>LEN(TRIM(smsSpamCollection_untouched!A2663))</f>
        <v>33</v>
      </c>
      <c r="B2663" s="1">
        <f>EXTRACT_ALPHA(smsSpamCollection_untouched!A2663)/Table1[[#This Row],[C]]</f>
        <v>0.81818181818181823</v>
      </c>
      <c r="C2663" s="1">
        <f>EXTRACT_NUMBER(smsSpamCollection_untouched!A2663)/Table1[[#This Row],[C]]</f>
        <v>0</v>
      </c>
      <c r="D2663" s="1">
        <f>(Table1[[#This Row],[W]]-1)/Table1[[#This Row],[C]]</f>
        <v>0.15151515151515152</v>
      </c>
      <c r="E2663" s="1">
        <f>EXTRACT_SPCHAR(smsSpamCollection_untouched!A2663)/Table1[[#This Row],[C]]</f>
        <v>3.0303030303030304E-2</v>
      </c>
      <c r="F2663" s="1">
        <f>EXTRACT_WORD(smsSpamCollection_untouched!A2663)</f>
        <v>6</v>
      </c>
      <c r="G2663" s="1">
        <f>EXTRACT_SHORTWORD(smsSpamCollection_untouched!A2663)/Table1[[#This Row],[W]]</f>
        <v>0.83333333333333337</v>
      </c>
      <c r="H2663" s="1">
        <f>EXTRACT_WORDLen(smsSpamCollection_untouched!A2663)/Table1[[#This Row],[W]]</f>
        <v>4.666666666666667</v>
      </c>
      <c r="I2663" s="1">
        <f>EXTRACT_UNIQUEWORD(smsSpamCollection_untouched!A2663)/Table1[[#This Row],[W]]</f>
        <v>1</v>
      </c>
      <c r="J2663" s="1"/>
      <c r="K2663" s="1"/>
      <c r="L2663" s="1"/>
      <c r="M2663" s="1"/>
      <c r="N2663" s="1"/>
      <c r="O2663" s="1"/>
      <c r="P2663" s="1" t="str">
        <f>smsSpamCollection_untouched!B2663</f>
        <v>ham</v>
      </c>
    </row>
    <row r="2664" spans="1:16" x14ac:dyDescent="0.3">
      <c r="A2664" s="1">
        <f>LEN(TRIM(smsSpamCollection_untouched!A2664))</f>
        <v>34</v>
      </c>
      <c r="B2664" s="1">
        <f>EXTRACT_ALPHA(smsSpamCollection_untouched!A2664)/Table1[[#This Row],[C]]</f>
        <v>0.76470588235294112</v>
      </c>
      <c r="C2664" s="1">
        <f>EXTRACT_NUMBER(smsSpamCollection_untouched!A2664)/Table1[[#This Row],[C]]</f>
        <v>0</v>
      </c>
      <c r="D2664" s="1">
        <f>(Table1[[#This Row],[W]]-1)/Table1[[#This Row],[C]]</f>
        <v>0.20588235294117646</v>
      </c>
      <c r="E2664" s="1">
        <f>EXTRACT_SPCHAR(smsSpamCollection_untouched!A2664)/Table1[[#This Row],[C]]</f>
        <v>2.9411764705882353E-2</v>
      </c>
      <c r="F2664" s="1">
        <f>EXTRACT_WORD(smsSpamCollection_untouched!A2664)</f>
        <v>8</v>
      </c>
      <c r="G2664" s="1">
        <f>EXTRACT_SHORTWORD(smsSpamCollection_untouched!A2664)/Table1[[#This Row],[W]]</f>
        <v>0.75</v>
      </c>
      <c r="H2664" s="1">
        <f>EXTRACT_WORDLen(smsSpamCollection_untouched!A2664)/Table1[[#This Row],[W]]</f>
        <v>3.375</v>
      </c>
      <c r="I2664" s="1">
        <f>EXTRACT_UNIQUEWORD(smsSpamCollection_untouched!A2664)/Table1[[#This Row],[W]]</f>
        <v>1</v>
      </c>
      <c r="J2664" s="1"/>
      <c r="K2664" s="1"/>
      <c r="L2664" s="1"/>
      <c r="M2664" s="1"/>
      <c r="N2664" s="1"/>
      <c r="O2664" s="1"/>
      <c r="P2664" s="1" t="str">
        <f>smsSpamCollection_untouched!B2664</f>
        <v>ham</v>
      </c>
    </row>
    <row r="2665" spans="1:16" x14ac:dyDescent="0.3">
      <c r="A2665" s="1">
        <f>LEN(TRIM(smsSpamCollection_untouched!A2665))</f>
        <v>129</v>
      </c>
      <c r="B2665" s="1">
        <f>EXTRACT_ALPHA(smsSpamCollection_untouched!A2665)/Table1[[#This Row],[C]]</f>
        <v>0.76744186046511631</v>
      </c>
      <c r="C2665" s="1">
        <f>EXTRACT_NUMBER(smsSpamCollection_untouched!A2665)/Table1[[#This Row],[C]]</f>
        <v>0</v>
      </c>
      <c r="D2665" s="1">
        <f>(Table1[[#This Row],[W]]-1)/Table1[[#This Row],[C]]</f>
        <v>0.21705426356589147</v>
      </c>
      <c r="E2665" s="1">
        <f>EXTRACT_SPCHAR(smsSpamCollection_untouched!A2665)/Table1[[#This Row],[C]]</f>
        <v>1.5503875968992248E-2</v>
      </c>
      <c r="F2665" s="1">
        <f>EXTRACT_WORD(smsSpamCollection_untouched!A2665)</f>
        <v>29</v>
      </c>
      <c r="G2665" s="1">
        <f>EXTRACT_SHORTWORD(smsSpamCollection_untouched!A2665)/Table1[[#This Row],[W]]</f>
        <v>0.7931034482758621</v>
      </c>
      <c r="H2665" s="1">
        <f>EXTRACT_WORDLen(smsSpamCollection_untouched!A2665)/Table1[[#This Row],[W]]</f>
        <v>3.4827586206896552</v>
      </c>
      <c r="I2665" s="1">
        <f>EXTRACT_UNIQUEWORD(smsSpamCollection_untouched!A2665)/Table1[[#This Row],[W]]</f>
        <v>0.7931034482758621</v>
      </c>
      <c r="J2665" s="1"/>
      <c r="K2665" s="1"/>
      <c r="L2665" s="1"/>
      <c r="M2665" s="1"/>
      <c r="N2665" s="1"/>
      <c r="O2665" s="1"/>
      <c r="P2665" s="1" t="str">
        <f>smsSpamCollection_untouched!B2665</f>
        <v>spam</v>
      </c>
    </row>
    <row r="2666" spans="1:16" x14ac:dyDescent="0.3">
      <c r="A2666" s="1">
        <f>LEN(TRIM(smsSpamCollection_untouched!A2666))</f>
        <v>165</v>
      </c>
      <c r="B2666" s="1">
        <f>EXTRACT_ALPHA(smsSpamCollection_untouched!A2666)/Table1[[#This Row],[C]]</f>
        <v>0.63636363636363635</v>
      </c>
      <c r="C2666" s="1">
        <f>EXTRACT_NUMBER(smsSpamCollection_untouched!A2666)/Table1[[#This Row],[C]]</f>
        <v>0.1393939393939394</v>
      </c>
      <c r="D2666" s="1">
        <f>(Table1[[#This Row],[W]]-1)/Table1[[#This Row],[C]]</f>
        <v>0.18787878787878787</v>
      </c>
      <c r="E2666" s="1">
        <f>EXTRACT_SPCHAR(smsSpamCollection_untouched!A2666)/Table1[[#This Row],[C]]</f>
        <v>3.6363636363636362E-2</v>
      </c>
      <c r="F2666" s="1">
        <f>EXTRACT_WORD(smsSpamCollection_untouched!A2666)</f>
        <v>32</v>
      </c>
      <c r="G2666" s="1">
        <f>EXTRACT_SHORTWORD(smsSpamCollection_untouched!A2666)/Table1[[#This Row],[W]]</f>
        <v>0.84375</v>
      </c>
      <c r="H2666" s="1">
        <f>EXTRACT_WORDLen(smsSpamCollection_untouched!A2666)/Table1[[#This Row],[W]]</f>
        <v>4.1875</v>
      </c>
      <c r="I2666" s="1">
        <f>EXTRACT_UNIQUEWORD(smsSpamCollection_untouched!A2666)/Table1[[#This Row],[W]]</f>
        <v>0.90625</v>
      </c>
      <c r="J2666" s="1"/>
      <c r="K2666" s="1"/>
      <c r="L2666" s="1"/>
      <c r="M2666" s="1"/>
      <c r="N2666" s="1"/>
      <c r="O2666" s="1"/>
      <c r="P2666" s="1" t="str">
        <f>smsSpamCollection_untouched!B2666</f>
        <v>spam</v>
      </c>
    </row>
    <row r="2667" spans="1:16" x14ac:dyDescent="0.3">
      <c r="A2667" s="1">
        <f>LEN(TRIM(smsSpamCollection_untouched!A2667))</f>
        <v>29</v>
      </c>
      <c r="B2667" s="1">
        <f>EXTRACT_ALPHA(smsSpamCollection_untouched!A2667)/Table1[[#This Row],[C]]</f>
        <v>0.82758620689655171</v>
      </c>
      <c r="C2667" s="1">
        <f>EXTRACT_NUMBER(smsSpamCollection_untouched!A2667)/Table1[[#This Row],[C]]</f>
        <v>0</v>
      </c>
      <c r="D2667" s="1">
        <f>(Table1[[#This Row],[W]]-1)/Table1[[#This Row],[C]]</f>
        <v>0.17241379310344829</v>
      </c>
      <c r="E2667" s="1">
        <f>EXTRACT_SPCHAR(smsSpamCollection_untouched!A2667)/Table1[[#This Row],[C]]</f>
        <v>0</v>
      </c>
      <c r="F2667" s="1">
        <f>EXTRACT_WORD(smsSpamCollection_untouched!A2667)</f>
        <v>6</v>
      </c>
      <c r="G2667" s="1">
        <f>EXTRACT_SHORTWORD(smsSpamCollection_untouched!A2667)/Table1[[#This Row],[W]]</f>
        <v>0.66666666666666663</v>
      </c>
      <c r="H2667" s="1">
        <f>EXTRACT_WORDLen(smsSpamCollection_untouched!A2667)/Table1[[#This Row],[W]]</f>
        <v>4</v>
      </c>
      <c r="I2667" s="1">
        <f>EXTRACT_UNIQUEWORD(smsSpamCollection_untouched!A2667)/Table1[[#This Row],[W]]</f>
        <v>1</v>
      </c>
      <c r="J2667" s="1"/>
      <c r="K2667" s="1"/>
      <c r="L2667" s="1"/>
      <c r="M2667" s="1"/>
      <c r="N2667" s="1"/>
      <c r="O2667" s="1"/>
      <c r="P2667" s="1" t="str">
        <f>smsSpamCollection_untouched!B2667</f>
        <v>ham</v>
      </c>
    </row>
    <row r="2668" spans="1:16" x14ac:dyDescent="0.3">
      <c r="A2668" s="1">
        <f>LEN(TRIM(smsSpamCollection_untouched!A2668))</f>
        <v>30</v>
      </c>
      <c r="B2668" s="1">
        <f>EXTRACT_ALPHA(smsSpamCollection_untouched!A2668)/Table1[[#This Row],[C]]</f>
        <v>0.73333333333333328</v>
      </c>
      <c r="C2668" s="1">
        <f>EXTRACT_NUMBER(smsSpamCollection_untouched!A2668)/Table1[[#This Row],[C]]</f>
        <v>0</v>
      </c>
      <c r="D2668" s="1">
        <f>(Table1[[#This Row],[W]]-1)/Table1[[#This Row],[C]]</f>
        <v>0.23333333333333334</v>
      </c>
      <c r="E2668" s="1">
        <f>EXTRACT_SPCHAR(smsSpamCollection_untouched!A2668)/Table1[[#This Row],[C]]</f>
        <v>3.3333333333333333E-2</v>
      </c>
      <c r="F2668" s="1">
        <f>EXTRACT_WORD(smsSpamCollection_untouched!A2668)</f>
        <v>8</v>
      </c>
      <c r="G2668" s="1">
        <f>EXTRACT_SHORTWORD(smsSpamCollection_untouched!A2668)/Table1[[#This Row],[W]]</f>
        <v>0.375</v>
      </c>
      <c r="H2668" s="1">
        <f>EXTRACT_WORDLen(smsSpamCollection_untouched!A2668)/Table1[[#This Row],[W]]</f>
        <v>2.875</v>
      </c>
      <c r="I2668" s="1">
        <f>EXTRACT_UNIQUEWORD(smsSpamCollection_untouched!A2668)/Table1[[#This Row],[W]]</f>
        <v>1</v>
      </c>
      <c r="J2668" s="1"/>
      <c r="K2668" s="1"/>
      <c r="L2668" s="1"/>
      <c r="M2668" s="1"/>
      <c r="N2668" s="1"/>
      <c r="O2668" s="1"/>
      <c r="P2668" s="1" t="str">
        <f>smsSpamCollection_untouched!B2668</f>
        <v>ham</v>
      </c>
    </row>
    <row r="2669" spans="1:16" x14ac:dyDescent="0.3">
      <c r="A2669" s="1">
        <f>LEN(TRIM(smsSpamCollection_untouched!A2669))</f>
        <v>136</v>
      </c>
      <c r="B2669" s="1">
        <f>EXTRACT_ALPHA(smsSpamCollection_untouched!A2669)/Table1[[#This Row],[C]]</f>
        <v>0.75735294117647056</v>
      </c>
      <c r="C2669" s="1">
        <f>EXTRACT_NUMBER(smsSpamCollection_untouched!A2669)/Table1[[#This Row],[C]]</f>
        <v>0</v>
      </c>
      <c r="D2669" s="1">
        <f>(Table1[[#This Row],[W]]-1)/Table1[[#This Row],[C]]</f>
        <v>0.19117647058823528</v>
      </c>
      <c r="E2669" s="1">
        <f>EXTRACT_SPCHAR(smsSpamCollection_untouched!A2669)/Table1[[#This Row],[C]]</f>
        <v>5.1470588235294115E-2</v>
      </c>
      <c r="F2669" s="1">
        <f>EXTRACT_WORD(smsSpamCollection_untouched!A2669)</f>
        <v>27</v>
      </c>
      <c r="G2669" s="1">
        <f>EXTRACT_SHORTWORD(smsSpamCollection_untouched!A2669)/Table1[[#This Row],[W]]</f>
        <v>0.7407407407407407</v>
      </c>
      <c r="H2669" s="1">
        <f>EXTRACT_WORDLen(smsSpamCollection_untouched!A2669)/Table1[[#This Row],[W]]</f>
        <v>4.0740740740740744</v>
      </c>
      <c r="I2669" s="1">
        <f>EXTRACT_UNIQUEWORD(smsSpamCollection_untouched!A2669)/Table1[[#This Row],[W]]</f>
        <v>0.85185185185185186</v>
      </c>
      <c r="J2669" s="1"/>
      <c r="K2669" s="1"/>
      <c r="L2669" s="1"/>
      <c r="M2669" s="1"/>
      <c r="N2669" s="1"/>
      <c r="O2669" s="1"/>
      <c r="P2669" s="1" t="str">
        <f>smsSpamCollection_untouched!B2669</f>
        <v>ham</v>
      </c>
    </row>
    <row r="2670" spans="1:16" x14ac:dyDescent="0.3">
      <c r="A2670" s="1">
        <f>LEN(TRIM(smsSpamCollection_untouched!A2670))</f>
        <v>34</v>
      </c>
      <c r="B2670" s="1">
        <f>EXTRACT_ALPHA(smsSpamCollection_untouched!A2670)/Table1[[#This Row],[C]]</f>
        <v>0.67647058823529416</v>
      </c>
      <c r="C2670" s="1">
        <f>EXTRACT_NUMBER(smsSpamCollection_untouched!A2670)/Table1[[#This Row],[C]]</f>
        <v>0</v>
      </c>
      <c r="D2670" s="1">
        <f>(Table1[[#This Row],[W]]-1)/Table1[[#This Row],[C]]</f>
        <v>0.14705882352941177</v>
      </c>
      <c r="E2670" s="1">
        <f>EXTRACT_SPCHAR(smsSpamCollection_untouched!A2670)/Table1[[#This Row],[C]]</f>
        <v>0.17647058823529413</v>
      </c>
      <c r="F2670" s="1">
        <f>EXTRACT_WORD(smsSpamCollection_untouched!A2670)</f>
        <v>6</v>
      </c>
      <c r="G2670" s="1">
        <f>EXTRACT_SHORTWORD(smsSpamCollection_untouched!A2670)/Table1[[#This Row],[W]]</f>
        <v>1</v>
      </c>
      <c r="H2670" s="1">
        <f>EXTRACT_WORDLen(smsSpamCollection_untouched!A2670)/Table1[[#This Row],[W]]</f>
        <v>4.833333333333333</v>
      </c>
      <c r="I2670" s="1">
        <f>EXTRACT_UNIQUEWORD(smsSpamCollection_untouched!A2670)/Table1[[#This Row],[W]]</f>
        <v>1</v>
      </c>
      <c r="J2670" s="1"/>
      <c r="K2670" s="1"/>
      <c r="L2670" s="1"/>
      <c r="M2670" s="1"/>
      <c r="N2670" s="1"/>
      <c r="O2670" s="1"/>
      <c r="P2670" s="1" t="str">
        <f>smsSpamCollection_untouched!B2670</f>
        <v>ham</v>
      </c>
    </row>
    <row r="2671" spans="1:16" x14ac:dyDescent="0.3">
      <c r="A2671" s="1">
        <f>LEN(TRIM(smsSpamCollection_untouched!A2671))</f>
        <v>163</v>
      </c>
      <c r="B2671" s="1">
        <f>EXTRACT_ALPHA(smsSpamCollection_untouched!A2671)/Table1[[#This Row],[C]]</f>
        <v>0.69938650306748462</v>
      </c>
      <c r="C2671" s="1">
        <f>EXTRACT_NUMBER(smsSpamCollection_untouched!A2671)/Table1[[#This Row],[C]]</f>
        <v>6.7484662576687116E-2</v>
      </c>
      <c r="D2671" s="1">
        <f>(Table1[[#This Row],[W]]-1)/Table1[[#This Row],[C]]</f>
        <v>0.16564417177914109</v>
      </c>
      <c r="E2671" s="1">
        <f>EXTRACT_SPCHAR(smsSpamCollection_untouched!A2671)/Table1[[#This Row],[C]]</f>
        <v>6.7484662576687116E-2</v>
      </c>
      <c r="F2671" s="1">
        <f>EXTRACT_WORD(smsSpamCollection_untouched!A2671)</f>
        <v>28</v>
      </c>
      <c r="G2671" s="1">
        <f>EXTRACT_SHORTWORD(smsSpamCollection_untouched!A2671)/Table1[[#This Row],[W]]</f>
        <v>0.8928571428571429</v>
      </c>
      <c r="H2671" s="1">
        <f>EXTRACT_WORDLen(smsSpamCollection_untouched!A2671)/Table1[[#This Row],[W]]</f>
        <v>4.8571428571428568</v>
      </c>
      <c r="I2671" s="1">
        <f>EXTRACT_UNIQUEWORD(smsSpamCollection_untouched!A2671)/Table1[[#This Row],[W]]</f>
        <v>0.9285714285714286</v>
      </c>
      <c r="J2671" s="1"/>
      <c r="K2671" s="1"/>
      <c r="L2671" s="1"/>
      <c r="M2671" s="1"/>
      <c r="N2671" s="1"/>
      <c r="O2671" s="1"/>
      <c r="P2671" s="1" t="str">
        <f>smsSpamCollection_untouched!B2671</f>
        <v>spam</v>
      </c>
    </row>
    <row r="2672" spans="1:16" x14ac:dyDescent="0.3">
      <c r="A2672" s="1">
        <f>LEN(TRIM(smsSpamCollection_untouched!A2672))</f>
        <v>130</v>
      </c>
      <c r="B2672" s="1">
        <f>EXTRACT_ALPHA(smsSpamCollection_untouched!A2672)/Table1[[#This Row],[C]]</f>
        <v>0.73076923076923073</v>
      </c>
      <c r="C2672" s="1">
        <f>EXTRACT_NUMBER(smsSpamCollection_untouched!A2672)/Table1[[#This Row],[C]]</f>
        <v>8.461538461538462E-2</v>
      </c>
      <c r="D2672" s="1">
        <f>(Table1[[#This Row],[W]]-1)/Table1[[#This Row],[C]]</f>
        <v>0.18461538461538463</v>
      </c>
      <c r="E2672" s="1">
        <f>EXTRACT_SPCHAR(smsSpamCollection_untouched!A2672)/Table1[[#This Row],[C]]</f>
        <v>0</v>
      </c>
      <c r="F2672" s="1">
        <f>EXTRACT_WORD(smsSpamCollection_untouched!A2672)</f>
        <v>25</v>
      </c>
      <c r="G2672" s="1">
        <f>EXTRACT_SHORTWORD(smsSpamCollection_untouched!A2672)/Table1[[#This Row],[W]]</f>
        <v>0.72</v>
      </c>
      <c r="H2672" s="1">
        <f>EXTRACT_WORDLen(smsSpamCollection_untouched!A2672)/Table1[[#This Row],[W]]</f>
        <v>4.24</v>
      </c>
      <c r="I2672" s="1">
        <f>EXTRACT_UNIQUEWORD(smsSpamCollection_untouched!A2672)/Table1[[#This Row],[W]]</f>
        <v>0.96</v>
      </c>
      <c r="J2672" s="1"/>
      <c r="K2672" s="1"/>
      <c r="L2672" s="1"/>
      <c r="M2672" s="1"/>
      <c r="N2672" s="1"/>
      <c r="O2672" s="1"/>
      <c r="P2672" s="1" t="str">
        <f>smsSpamCollection_untouched!B2672</f>
        <v>spam</v>
      </c>
    </row>
    <row r="2673" spans="1:16" x14ac:dyDescent="0.3">
      <c r="A2673" s="1">
        <f>LEN(TRIM(smsSpamCollection_untouched!A2673))</f>
        <v>117</v>
      </c>
      <c r="B2673" s="1">
        <f>EXTRACT_ALPHA(smsSpamCollection_untouched!A2673)/Table1[[#This Row],[C]]</f>
        <v>0.77777777777777779</v>
      </c>
      <c r="C2673" s="1">
        <f>EXTRACT_NUMBER(smsSpamCollection_untouched!A2673)/Table1[[#This Row],[C]]</f>
        <v>0</v>
      </c>
      <c r="D2673" s="1">
        <f>(Table1[[#This Row],[W]]-1)/Table1[[#This Row],[C]]</f>
        <v>0.17094017094017094</v>
      </c>
      <c r="E2673" s="1">
        <f>EXTRACT_SPCHAR(smsSpamCollection_untouched!A2673)/Table1[[#This Row],[C]]</f>
        <v>5.128205128205128E-2</v>
      </c>
      <c r="F2673" s="1">
        <f>EXTRACT_WORD(smsSpamCollection_untouched!A2673)</f>
        <v>21</v>
      </c>
      <c r="G2673" s="1">
        <f>EXTRACT_SHORTWORD(smsSpamCollection_untouched!A2673)/Table1[[#This Row],[W]]</f>
        <v>0.76190476190476186</v>
      </c>
      <c r="H2673" s="1">
        <f>EXTRACT_WORDLen(smsSpamCollection_untouched!A2673)/Table1[[#This Row],[W]]</f>
        <v>4.6190476190476186</v>
      </c>
      <c r="I2673" s="1">
        <f>EXTRACT_UNIQUEWORD(smsSpamCollection_untouched!A2673)/Table1[[#This Row],[W]]</f>
        <v>0.95238095238095233</v>
      </c>
      <c r="J2673" s="1"/>
      <c r="K2673" s="1"/>
      <c r="L2673" s="1"/>
      <c r="M2673" s="1"/>
      <c r="N2673" s="1"/>
      <c r="O2673" s="1"/>
      <c r="P2673" s="1" t="str">
        <f>smsSpamCollection_untouched!B2673</f>
        <v>ham</v>
      </c>
    </row>
    <row r="2674" spans="1:16" x14ac:dyDescent="0.3">
      <c r="A2674" s="1">
        <f>LEN(TRIM(smsSpamCollection_untouched!A2674))</f>
        <v>43</v>
      </c>
      <c r="B2674" s="1">
        <f>EXTRACT_ALPHA(smsSpamCollection_untouched!A2674)/Table1[[#This Row],[C]]</f>
        <v>0.67441860465116277</v>
      </c>
      <c r="C2674" s="1">
        <f>EXTRACT_NUMBER(smsSpamCollection_untouched!A2674)/Table1[[#This Row],[C]]</f>
        <v>0</v>
      </c>
      <c r="D2674" s="1">
        <f>(Table1[[#This Row],[W]]-1)/Table1[[#This Row],[C]]</f>
        <v>0.18604651162790697</v>
      </c>
      <c r="E2674" s="1">
        <f>EXTRACT_SPCHAR(smsSpamCollection_untouched!A2674)/Table1[[#This Row],[C]]</f>
        <v>0.16279069767441862</v>
      </c>
      <c r="F2674" s="1">
        <f>EXTRACT_WORD(smsSpamCollection_untouched!A2674)</f>
        <v>9</v>
      </c>
      <c r="G2674" s="1">
        <f>EXTRACT_SHORTWORD(smsSpamCollection_untouched!A2674)/Table1[[#This Row],[W]]</f>
        <v>0.77777777777777779</v>
      </c>
      <c r="H2674" s="1">
        <f>EXTRACT_WORDLen(smsSpamCollection_untouched!A2674)/Table1[[#This Row],[W]]</f>
        <v>4</v>
      </c>
      <c r="I2674" s="1">
        <f>EXTRACT_UNIQUEWORD(smsSpamCollection_untouched!A2674)/Table1[[#This Row],[W]]</f>
        <v>0.88888888888888884</v>
      </c>
      <c r="J2674" s="1"/>
      <c r="K2674" s="1"/>
      <c r="L2674" s="1"/>
      <c r="M2674" s="1"/>
      <c r="N2674" s="1"/>
      <c r="O2674" s="1"/>
      <c r="P2674" s="1" t="str">
        <f>smsSpamCollection_untouched!B2674</f>
        <v>ham</v>
      </c>
    </row>
    <row r="2675" spans="1:16" x14ac:dyDescent="0.3">
      <c r="A2675" s="1">
        <f>LEN(TRIM(smsSpamCollection_untouched!A2675))</f>
        <v>27</v>
      </c>
      <c r="B2675" s="1">
        <f>EXTRACT_ALPHA(smsSpamCollection_untouched!A2675)/Table1[[#This Row],[C]]</f>
        <v>0.77777777777777779</v>
      </c>
      <c r="C2675" s="1">
        <f>EXTRACT_NUMBER(smsSpamCollection_untouched!A2675)/Table1[[#This Row],[C]]</f>
        <v>0</v>
      </c>
      <c r="D2675" s="1">
        <f>(Table1[[#This Row],[W]]-1)/Table1[[#This Row],[C]]</f>
        <v>0.1111111111111111</v>
      </c>
      <c r="E2675" s="1">
        <f>EXTRACT_SPCHAR(smsSpamCollection_untouched!A2675)/Table1[[#This Row],[C]]</f>
        <v>0.1111111111111111</v>
      </c>
      <c r="F2675" s="1">
        <f>EXTRACT_WORD(smsSpamCollection_untouched!A2675)</f>
        <v>4</v>
      </c>
      <c r="G2675" s="1">
        <f>EXTRACT_SHORTWORD(smsSpamCollection_untouched!A2675)/Table1[[#This Row],[W]]</f>
        <v>1</v>
      </c>
      <c r="H2675" s="1">
        <f>EXTRACT_WORDLen(smsSpamCollection_untouched!A2675)/Table1[[#This Row],[W]]</f>
        <v>6</v>
      </c>
      <c r="I2675" s="1">
        <f>EXTRACT_UNIQUEWORD(smsSpamCollection_untouched!A2675)/Table1[[#This Row],[W]]</f>
        <v>1</v>
      </c>
      <c r="J2675" s="1"/>
      <c r="K2675" s="1"/>
      <c r="L2675" s="1"/>
      <c r="M2675" s="1"/>
      <c r="N2675" s="1"/>
      <c r="O2675" s="1"/>
      <c r="P2675" s="1" t="str">
        <f>smsSpamCollection_untouched!B2675</f>
        <v>ham</v>
      </c>
    </row>
    <row r="2676" spans="1:16" x14ac:dyDescent="0.3">
      <c r="A2676" s="1">
        <f>LEN(TRIM(smsSpamCollection_untouched!A2676))</f>
        <v>151</v>
      </c>
      <c r="B2676" s="1">
        <f>EXTRACT_ALPHA(smsSpamCollection_untouched!A2676)/Table1[[#This Row],[C]]</f>
        <v>0.75496688741721851</v>
      </c>
      <c r="C2676" s="1">
        <f>EXTRACT_NUMBER(smsSpamCollection_untouched!A2676)/Table1[[#This Row],[C]]</f>
        <v>0</v>
      </c>
      <c r="D2676" s="1">
        <f>(Table1[[#This Row],[W]]-1)/Table1[[#This Row],[C]]</f>
        <v>0.19205298013245034</v>
      </c>
      <c r="E2676" s="1">
        <f>EXTRACT_SPCHAR(smsSpamCollection_untouched!A2676)/Table1[[#This Row],[C]]</f>
        <v>5.2980132450331126E-2</v>
      </c>
      <c r="F2676" s="1">
        <f>EXTRACT_WORD(smsSpamCollection_untouched!A2676)</f>
        <v>30</v>
      </c>
      <c r="G2676" s="1">
        <f>EXTRACT_SHORTWORD(smsSpamCollection_untouched!A2676)/Table1[[#This Row],[W]]</f>
        <v>0.8</v>
      </c>
      <c r="H2676" s="1">
        <f>EXTRACT_WORDLen(smsSpamCollection_untouched!A2676)/Table1[[#This Row],[W]]</f>
        <v>4.0666666666666664</v>
      </c>
      <c r="I2676" s="1">
        <f>EXTRACT_UNIQUEWORD(smsSpamCollection_untouched!A2676)/Table1[[#This Row],[W]]</f>
        <v>0.73333333333333328</v>
      </c>
      <c r="J2676" s="1"/>
      <c r="K2676" s="1"/>
      <c r="L2676" s="1"/>
      <c r="M2676" s="1"/>
      <c r="N2676" s="1"/>
      <c r="O2676" s="1"/>
      <c r="P2676" s="1" t="str">
        <f>smsSpamCollection_untouched!B2676</f>
        <v>ham</v>
      </c>
    </row>
    <row r="2677" spans="1:16" x14ac:dyDescent="0.3">
      <c r="A2677" s="1">
        <f>LEN(TRIM(smsSpamCollection_untouched!A2677))</f>
        <v>41</v>
      </c>
      <c r="B2677" s="1">
        <f>EXTRACT_ALPHA(smsSpamCollection_untouched!A2677)/Table1[[#This Row],[C]]</f>
        <v>0.70731707317073167</v>
      </c>
      <c r="C2677" s="1">
        <f>EXTRACT_NUMBER(smsSpamCollection_untouched!A2677)/Table1[[#This Row],[C]]</f>
        <v>2.4390243902439025E-2</v>
      </c>
      <c r="D2677" s="1">
        <f>(Table1[[#This Row],[W]]-1)/Table1[[#This Row],[C]]</f>
        <v>0.21951219512195122</v>
      </c>
      <c r="E2677" s="1">
        <f>EXTRACT_SPCHAR(smsSpamCollection_untouched!A2677)/Table1[[#This Row],[C]]</f>
        <v>4.878048780487805E-2</v>
      </c>
      <c r="F2677" s="1">
        <f>EXTRACT_WORD(smsSpamCollection_untouched!A2677)</f>
        <v>10</v>
      </c>
      <c r="G2677" s="1">
        <f>EXTRACT_SHORTWORD(smsSpamCollection_untouched!A2677)/Table1[[#This Row],[W]]</f>
        <v>0.4</v>
      </c>
      <c r="H2677" s="1">
        <f>EXTRACT_WORDLen(smsSpamCollection_untouched!A2677)/Table1[[#This Row],[W]]</f>
        <v>3.2</v>
      </c>
      <c r="I2677" s="1">
        <f>EXTRACT_UNIQUEWORD(smsSpamCollection_untouched!A2677)/Table1[[#This Row],[W]]</f>
        <v>1</v>
      </c>
      <c r="J2677" s="1"/>
      <c r="K2677" s="1"/>
      <c r="L2677" s="1"/>
      <c r="M2677" s="1"/>
      <c r="N2677" s="1"/>
      <c r="O2677" s="1"/>
      <c r="P2677" s="1" t="str">
        <f>smsSpamCollection_untouched!B2677</f>
        <v>ham</v>
      </c>
    </row>
    <row r="2678" spans="1:16" x14ac:dyDescent="0.3">
      <c r="A2678" s="1">
        <f>LEN(TRIM(smsSpamCollection_untouched!A2678))</f>
        <v>136</v>
      </c>
      <c r="B2678" s="1">
        <f>EXTRACT_ALPHA(smsSpamCollection_untouched!A2678)/Table1[[#This Row],[C]]</f>
        <v>0.625</v>
      </c>
      <c r="C2678" s="1">
        <f>EXTRACT_NUMBER(smsSpamCollection_untouched!A2678)/Table1[[#This Row],[C]]</f>
        <v>0</v>
      </c>
      <c r="D2678" s="1">
        <f>(Table1[[#This Row],[W]]-1)/Table1[[#This Row],[C]]</f>
        <v>0.21323529411764705</v>
      </c>
      <c r="E2678" s="1">
        <f>EXTRACT_SPCHAR(smsSpamCollection_untouched!A2678)/Table1[[#This Row],[C]]</f>
        <v>0.16176470588235295</v>
      </c>
      <c r="F2678" s="1">
        <f>EXTRACT_WORD(smsSpamCollection_untouched!A2678)</f>
        <v>30</v>
      </c>
      <c r="G2678" s="1">
        <f>EXTRACT_SHORTWORD(smsSpamCollection_untouched!A2678)/Table1[[#This Row],[W]]</f>
        <v>0.66666666666666663</v>
      </c>
      <c r="H2678" s="1">
        <f>EXTRACT_WORDLen(smsSpamCollection_untouched!A2678)/Table1[[#This Row],[W]]</f>
        <v>3.5666666666666669</v>
      </c>
      <c r="I2678" s="1">
        <f>EXTRACT_UNIQUEWORD(smsSpamCollection_untouched!A2678)/Table1[[#This Row],[W]]</f>
        <v>0.56666666666666665</v>
      </c>
      <c r="J2678" s="1"/>
      <c r="K2678" s="1"/>
      <c r="L2678" s="1"/>
      <c r="M2678" s="1"/>
      <c r="N2678" s="1"/>
      <c r="O2678" s="1"/>
      <c r="P2678" s="1" t="str">
        <f>smsSpamCollection_untouched!B2678</f>
        <v>ham</v>
      </c>
    </row>
    <row r="2679" spans="1:16" x14ac:dyDescent="0.3">
      <c r="A2679" s="1">
        <f>LEN(TRIM(smsSpamCollection_untouched!A2679))</f>
        <v>56</v>
      </c>
      <c r="B2679" s="1">
        <f>EXTRACT_ALPHA(smsSpamCollection_untouched!A2679)/Table1[[#This Row],[C]]</f>
        <v>0.75</v>
      </c>
      <c r="C2679" s="1">
        <f>EXTRACT_NUMBER(smsSpamCollection_untouched!A2679)/Table1[[#This Row],[C]]</f>
        <v>0</v>
      </c>
      <c r="D2679" s="1">
        <f>(Table1[[#This Row],[W]]-1)/Table1[[#This Row],[C]]</f>
        <v>0.19642857142857142</v>
      </c>
      <c r="E2679" s="1">
        <f>EXTRACT_SPCHAR(smsSpamCollection_untouched!A2679)/Table1[[#This Row],[C]]</f>
        <v>5.3571428571428568E-2</v>
      </c>
      <c r="F2679" s="1">
        <f>EXTRACT_WORD(smsSpamCollection_untouched!A2679)</f>
        <v>12</v>
      </c>
      <c r="G2679" s="1">
        <f>EXTRACT_SHORTWORD(smsSpamCollection_untouched!A2679)/Table1[[#This Row],[W]]</f>
        <v>0.58333333333333337</v>
      </c>
      <c r="H2679" s="1">
        <f>EXTRACT_WORDLen(smsSpamCollection_untouched!A2679)/Table1[[#This Row],[W]]</f>
        <v>3.75</v>
      </c>
      <c r="I2679" s="1">
        <f>EXTRACT_UNIQUEWORD(smsSpamCollection_untouched!A2679)/Table1[[#This Row],[W]]</f>
        <v>1</v>
      </c>
      <c r="J2679" s="1"/>
      <c r="K2679" s="1"/>
      <c r="L2679" s="1"/>
      <c r="M2679" s="1"/>
      <c r="N2679" s="1"/>
      <c r="O2679" s="1"/>
      <c r="P2679" s="1" t="str">
        <f>smsSpamCollection_untouched!B2679</f>
        <v>ham</v>
      </c>
    </row>
    <row r="2680" spans="1:16" x14ac:dyDescent="0.3">
      <c r="A2680" s="1">
        <f>LEN(TRIM(smsSpamCollection_untouched!A2680))</f>
        <v>64</v>
      </c>
      <c r="B2680" s="1">
        <f>EXTRACT_ALPHA(smsSpamCollection_untouched!A2680)/Table1[[#This Row],[C]]</f>
        <v>0.78125</v>
      </c>
      <c r="C2680" s="1">
        <f>EXTRACT_NUMBER(smsSpamCollection_untouched!A2680)/Table1[[#This Row],[C]]</f>
        <v>0</v>
      </c>
      <c r="D2680" s="1">
        <f>(Table1[[#This Row],[W]]-1)/Table1[[#This Row],[C]]</f>
        <v>0.1875</v>
      </c>
      <c r="E2680" s="1">
        <f>EXTRACT_SPCHAR(smsSpamCollection_untouched!A2680)/Table1[[#This Row],[C]]</f>
        <v>3.125E-2</v>
      </c>
      <c r="F2680" s="1">
        <f>EXTRACT_WORD(smsSpamCollection_untouched!A2680)</f>
        <v>13</v>
      </c>
      <c r="G2680" s="1">
        <f>EXTRACT_SHORTWORD(smsSpamCollection_untouched!A2680)/Table1[[#This Row],[W]]</f>
        <v>0.84615384615384615</v>
      </c>
      <c r="H2680" s="1">
        <f>EXTRACT_WORDLen(smsSpamCollection_untouched!A2680)/Table1[[#This Row],[W]]</f>
        <v>4</v>
      </c>
      <c r="I2680" s="1">
        <f>EXTRACT_UNIQUEWORD(smsSpamCollection_untouched!A2680)/Table1[[#This Row],[W]]</f>
        <v>0.84615384615384615</v>
      </c>
      <c r="J2680" s="1"/>
      <c r="K2680" s="1"/>
      <c r="L2680" s="1"/>
      <c r="M2680" s="1"/>
      <c r="N2680" s="1"/>
      <c r="O2680" s="1"/>
      <c r="P2680" s="1" t="str">
        <f>smsSpamCollection_untouched!B2680</f>
        <v>ham</v>
      </c>
    </row>
    <row r="2681" spans="1:16" x14ac:dyDescent="0.3">
      <c r="A2681" s="1">
        <f>LEN(TRIM(smsSpamCollection_untouched!A2681))</f>
        <v>50</v>
      </c>
      <c r="B2681" s="1">
        <f>EXTRACT_ALPHA(smsSpamCollection_untouched!A2681)/Table1[[#This Row],[C]]</f>
        <v>0.78</v>
      </c>
      <c r="C2681" s="1">
        <f>EXTRACT_NUMBER(smsSpamCollection_untouched!A2681)/Table1[[#This Row],[C]]</f>
        <v>0.02</v>
      </c>
      <c r="D2681" s="1">
        <f>(Table1[[#This Row],[W]]-1)/Table1[[#This Row],[C]]</f>
        <v>0.2</v>
      </c>
      <c r="E2681" s="1">
        <f>EXTRACT_SPCHAR(smsSpamCollection_untouched!A2681)/Table1[[#This Row],[C]]</f>
        <v>0</v>
      </c>
      <c r="F2681" s="1">
        <f>EXTRACT_WORD(smsSpamCollection_untouched!A2681)</f>
        <v>11</v>
      </c>
      <c r="G2681" s="1">
        <f>EXTRACT_SHORTWORD(smsSpamCollection_untouched!A2681)/Table1[[#This Row],[W]]</f>
        <v>0.72727272727272729</v>
      </c>
      <c r="H2681" s="1">
        <f>EXTRACT_WORDLen(smsSpamCollection_untouched!A2681)/Table1[[#This Row],[W]]</f>
        <v>3.6363636363636362</v>
      </c>
      <c r="I2681" s="1">
        <f>EXTRACT_UNIQUEWORD(smsSpamCollection_untouched!A2681)/Table1[[#This Row],[W]]</f>
        <v>1</v>
      </c>
      <c r="J2681" s="1"/>
      <c r="K2681" s="1"/>
      <c r="L2681" s="1"/>
      <c r="M2681" s="1"/>
      <c r="N2681" s="1"/>
      <c r="O2681" s="1"/>
      <c r="P2681" s="1" t="str">
        <f>smsSpamCollection_untouched!B2681</f>
        <v>ham</v>
      </c>
    </row>
    <row r="2682" spans="1:16" x14ac:dyDescent="0.3">
      <c r="A2682" s="1">
        <f>LEN(TRIM(smsSpamCollection_untouched!A2682))</f>
        <v>135</v>
      </c>
      <c r="B2682" s="1">
        <f>EXTRACT_ALPHA(smsSpamCollection_untouched!A2682)/Table1[[#This Row],[C]]</f>
        <v>0.7407407407407407</v>
      </c>
      <c r="C2682" s="1">
        <f>EXTRACT_NUMBER(smsSpamCollection_untouched!A2682)/Table1[[#This Row],[C]]</f>
        <v>2.2222222222222223E-2</v>
      </c>
      <c r="D2682" s="1">
        <f>(Table1[[#This Row],[W]]-1)/Table1[[#This Row],[C]]</f>
        <v>0.14074074074074075</v>
      </c>
      <c r="E2682" s="1">
        <f>EXTRACT_SPCHAR(smsSpamCollection_untouched!A2682)/Table1[[#This Row],[C]]</f>
        <v>9.6296296296296297E-2</v>
      </c>
      <c r="F2682" s="1">
        <f>EXTRACT_WORD(smsSpamCollection_untouched!A2682)</f>
        <v>20</v>
      </c>
      <c r="G2682" s="1">
        <f>EXTRACT_SHORTWORD(smsSpamCollection_untouched!A2682)/Table1[[#This Row],[W]]</f>
        <v>0.8</v>
      </c>
      <c r="H2682" s="1">
        <f>EXTRACT_WORDLen(smsSpamCollection_untouched!A2682)/Table1[[#This Row],[W]]</f>
        <v>5.8</v>
      </c>
      <c r="I2682" s="1">
        <f>EXTRACT_UNIQUEWORD(smsSpamCollection_untouched!A2682)/Table1[[#This Row],[W]]</f>
        <v>1</v>
      </c>
      <c r="J2682" s="1"/>
      <c r="K2682" s="1"/>
      <c r="L2682" s="1"/>
      <c r="M2682" s="1"/>
      <c r="N2682" s="1"/>
      <c r="O2682" s="1"/>
      <c r="P2682" s="1" t="str">
        <f>smsSpamCollection_untouched!B2682</f>
        <v>spam</v>
      </c>
    </row>
    <row r="2683" spans="1:16" x14ac:dyDescent="0.3">
      <c r="A2683" s="1">
        <f>LEN(TRIM(smsSpamCollection_untouched!A2683))</f>
        <v>436</v>
      </c>
      <c r="B2683" s="1">
        <f>EXTRACT_ALPHA(smsSpamCollection_untouched!A2683)/Table1[[#This Row],[C]]</f>
        <v>0.73165137614678899</v>
      </c>
      <c r="C2683" s="1">
        <f>EXTRACT_NUMBER(smsSpamCollection_untouched!A2683)/Table1[[#This Row],[C]]</f>
        <v>2.5229357798165139E-2</v>
      </c>
      <c r="D2683" s="1">
        <f>(Table1[[#This Row],[W]]-1)/Table1[[#This Row],[C]]</f>
        <v>0.16513761467889909</v>
      </c>
      <c r="E2683" s="1">
        <f>EXTRACT_SPCHAR(smsSpamCollection_untouched!A2683)/Table1[[#This Row],[C]]</f>
        <v>8.2568807339449546E-2</v>
      </c>
      <c r="F2683" s="1">
        <f>EXTRACT_WORD(smsSpamCollection_untouched!A2683)</f>
        <v>73</v>
      </c>
      <c r="G2683" s="1">
        <f>EXTRACT_SHORTWORD(smsSpamCollection_untouched!A2683)/Table1[[#This Row],[W]]</f>
        <v>0.71232876712328763</v>
      </c>
      <c r="H2683" s="1">
        <f>EXTRACT_WORDLen(smsSpamCollection_untouched!A2683)/Table1[[#This Row],[W]]</f>
        <v>5.0136986301369859</v>
      </c>
      <c r="I2683" s="1">
        <f>EXTRACT_UNIQUEWORD(smsSpamCollection_untouched!A2683)/Table1[[#This Row],[W]]</f>
        <v>0.79452054794520544</v>
      </c>
      <c r="J2683" s="1"/>
      <c r="K2683" s="1"/>
      <c r="L2683" s="1"/>
      <c r="M2683" s="1"/>
      <c r="N2683" s="1"/>
      <c r="O2683" s="1"/>
      <c r="P2683" s="1" t="str">
        <f>smsSpamCollection_untouched!B2683</f>
        <v>ham</v>
      </c>
    </row>
    <row r="2684" spans="1:16" x14ac:dyDescent="0.3">
      <c r="A2684" s="1">
        <f>LEN(TRIM(smsSpamCollection_untouched!A2684))</f>
        <v>27</v>
      </c>
      <c r="B2684" s="1">
        <f>EXTRACT_ALPHA(smsSpamCollection_untouched!A2684)/Table1[[#This Row],[C]]</f>
        <v>0.66666666666666663</v>
      </c>
      <c r="C2684" s="1">
        <f>EXTRACT_NUMBER(smsSpamCollection_untouched!A2684)/Table1[[#This Row],[C]]</f>
        <v>0</v>
      </c>
      <c r="D2684" s="1">
        <f>(Table1[[#This Row],[W]]-1)/Table1[[#This Row],[C]]</f>
        <v>0.18518518518518517</v>
      </c>
      <c r="E2684" s="1">
        <f>EXTRACT_SPCHAR(smsSpamCollection_untouched!A2684)/Table1[[#This Row],[C]]</f>
        <v>0.14814814814814814</v>
      </c>
      <c r="F2684" s="1">
        <f>EXTRACT_WORD(smsSpamCollection_untouched!A2684)</f>
        <v>6</v>
      </c>
      <c r="G2684" s="1">
        <f>EXTRACT_SHORTWORD(smsSpamCollection_untouched!A2684)/Table1[[#This Row],[W]]</f>
        <v>0.66666666666666663</v>
      </c>
      <c r="H2684" s="1">
        <f>EXTRACT_WORDLen(smsSpamCollection_untouched!A2684)/Table1[[#This Row],[W]]</f>
        <v>3.6666666666666665</v>
      </c>
      <c r="I2684" s="1">
        <f>EXTRACT_UNIQUEWORD(smsSpamCollection_untouched!A2684)/Table1[[#This Row],[W]]</f>
        <v>1</v>
      </c>
      <c r="J2684" s="1"/>
      <c r="K2684" s="1"/>
      <c r="L2684" s="1"/>
      <c r="M2684" s="1"/>
      <c r="N2684" s="1"/>
      <c r="O2684" s="1"/>
      <c r="P2684" s="1" t="str">
        <f>smsSpamCollection_untouched!B2684</f>
        <v>ham</v>
      </c>
    </row>
    <row r="2685" spans="1:16" x14ac:dyDescent="0.3">
      <c r="A2685" s="1">
        <f>LEN(TRIM(smsSpamCollection_untouched!A2685))</f>
        <v>106</v>
      </c>
      <c r="B2685" s="1">
        <f>EXTRACT_ALPHA(smsSpamCollection_untouched!A2685)/Table1[[#This Row],[C]]</f>
        <v>0.69811320754716977</v>
      </c>
      <c r="C2685" s="1">
        <f>EXTRACT_NUMBER(smsSpamCollection_untouched!A2685)/Table1[[#This Row],[C]]</f>
        <v>0</v>
      </c>
      <c r="D2685" s="1">
        <f>(Table1[[#This Row],[W]]-1)/Table1[[#This Row],[C]]</f>
        <v>0.24528301886792453</v>
      </c>
      <c r="E2685" s="1">
        <f>EXTRACT_SPCHAR(smsSpamCollection_untouched!A2685)/Table1[[#This Row],[C]]</f>
        <v>5.6603773584905662E-2</v>
      </c>
      <c r="F2685" s="1">
        <f>EXTRACT_WORD(smsSpamCollection_untouched!A2685)</f>
        <v>27</v>
      </c>
      <c r="G2685" s="1">
        <f>EXTRACT_SHORTWORD(smsSpamCollection_untouched!A2685)/Table1[[#This Row],[W]]</f>
        <v>0.44444444444444442</v>
      </c>
      <c r="H2685" s="1">
        <f>EXTRACT_WORDLen(smsSpamCollection_untouched!A2685)/Table1[[#This Row],[W]]</f>
        <v>2.9629629629629628</v>
      </c>
      <c r="I2685" s="1">
        <f>EXTRACT_UNIQUEWORD(smsSpamCollection_untouched!A2685)/Table1[[#This Row],[W]]</f>
        <v>0.70370370370370372</v>
      </c>
      <c r="J2685" s="1"/>
      <c r="K2685" s="1"/>
      <c r="L2685" s="1"/>
      <c r="M2685" s="1"/>
      <c r="N2685" s="1"/>
      <c r="O2685" s="1"/>
      <c r="P2685" s="1" t="str">
        <f>smsSpamCollection_untouched!B2685</f>
        <v>ham</v>
      </c>
    </row>
    <row r="2686" spans="1:16" x14ac:dyDescent="0.3">
      <c r="A2686" s="1">
        <f>LEN(TRIM(smsSpamCollection_untouched!A2686))</f>
        <v>66</v>
      </c>
      <c r="B2686" s="1">
        <f>EXTRACT_ALPHA(smsSpamCollection_untouched!A2686)/Table1[[#This Row],[C]]</f>
        <v>0.74242424242424243</v>
      </c>
      <c r="C2686" s="1">
        <f>EXTRACT_NUMBER(smsSpamCollection_untouched!A2686)/Table1[[#This Row],[C]]</f>
        <v>0</v>
      </c>
      <c r="D2686" s="1">
        <f>(Table1[[#This Row],[W]]-1)/Table1[[#This Row],[C]]</f>
        <v>0.16666666666666666</v>
      </c>
      <c r="E2686" s="1">
        <f>EXTRACT_SPCHAR(smsSpamCollection_untouched!A2686)/Table1[[#This Row],[C]]</f>
        <v>9.0909090909090912E-2</v>
      </c>
      <c r="F2686" s="1">
        <f>EXTRACT_WORD(smsSpamCollection_untouched!A2686)</f>
        <v>12</v>
      </c>
      <c r="G2686" s="1">
        <f>EXTRACT_SHORTWORD(smsSpamCollection_untouched!A2686)/Table1[[#This Row],[W]]</f>
        <v>1</v>
      </c>
      <c r="H2686" s="1">
        <f>EXTRACT_WORDLen(smsSpamCollection_untouched!A2686)/Table1[[#This Row],[W]]</f>
        <v>4.583333333333333</v>
      </c>
      <c r="I2686" s="1">
        <f>EXTRACT_UNIQUEWORD(smsSpamCollection_untouched!A2686)/Table1[[#This Row],[W]]</f>
        <v>1</v>
      </c>
      <c r="J2686" s="1"/>
      <c r="K2686" s="1"/>
      <c r="L2686" s="1"/>
      <c r="M2686" s="1"/>
      <c r="N2686" s="1"/>
      <c r="O2686" s="1"/>
      <c r="P2686" s="1" t="str">
        <f>smsSpamCollection_untouched!B2686</f>
        <v>ham</v>
      </c>
    </row>
    <row r="2687" spans="1:16" x14ac:dyDescent="0.3">
      <c r="A2687" s="1">
        <f>LEN(TRIM(smsSpamCollection_untouched!A2687))</f>
        <v>53</v>
      </c>
      <c r="B2687" s="1">
        <f>EXTRACT_ALPHA(smsSpamCollection_untouched!A2687)/Table1[[#This Row],[C]]</f>
        <v>0.69811320754716977</v>
      </c>
      <c r="C2687" s="1">
        <f>EXTRACT_NUMBER(smsSpamCollection_untouched!A2687)/Table1[[#This Row],[C]]</f>
        <v>1.8867924528301886E-2</v>
      </c>
      <c r="D2687" s="1">
        <f>(Table1[[#This Row],[W]]-1)/Table1[[#This Row],[C]]</f>
        <v>0.15094339622641509</v>
      </c>
      <c r="E2687" s="1">
        <f>EXTRACT_SPCHAR(smsSpamCollection_untouched!A2687)/Table1[[#This Row],[C]]</f>
        <v>0.13207547169811321</v>
      </c>
      <c r="F2687" s="1">
        <f>EXTRACT_WORD(smsSpamCollection_untouched!A2687)</f>
        <v>9</v>
      </c>
      <c r="G2687" s="1">
        <f>EXTRACT_SHORTWORD(smsSpamCollection_untouched!A2687)/Table1[[#This Row],[W]]</f>
        <v>0.77777777777777779</v>
      </c>
      <c r="H2687" s="1">
        <f>EXTRACT_WORDLen(smsSpamCollection_untouched!A2687)/Table1[[#This Row],[W]]</f>
        <v>5</v>
      </c>
      <c r="I2687" s="1">
        <f>EXTRACT_UNIQUEWORD(smsSpamCollection_untouched!A2687)/Table1[[#This Row],[W]]</f>
        <v>1</v>
      </c>
      <c r="J2687" s="1"/>
      <c r="K2687" s="1"/>
      <c r="L2687" s="1"/>
      <c r="M2687" s="1"/>
      <c r="N2687" s="1"/>
      <c r="O2687" s="1"/>
      <c r="P2687" s="1" t="str">
        <f>smsSpamCollection_untouched!B2687</f>
        <v>ham</v>
      </c>
    </row>
    <row r="2688" spans="1:16" x14ac:dyDescent="0.3">
      <c r="A2688" s="1">
        <f>LEN(TRIM(smsSpamCollection_untouched!A2688))</f>
        <v>158</v>
      </c>
      <c r="B2688" s="1">
        <f>EXTRACT_ALPHA(smsSpamCollection_untouched!A2688)/Table1[[#This Row],[C]]</f>
        <v>0.67088607594936711</v>
      </c>
      <c r="C2688" s="1">
        <f>EXTRACT_NUMBER(smsSpamCollection_untouched!A2688)/Table1[[#This Row],[C]]</f>
        <v>0.11392405063291139</v>
      </c>
      <c r="D2688" s="1">
        <f>(Table1[[#This Row],[W]]-1)/Table1[[#This Row],[C]]</f>
        <v>0.17088607594936708</v>
      </c>
      <c r="E2688" s="1">
        <f>EXTRACT_SPCHAR(smsSpamCollection_untouched!A2688)/Table1[[#This Row],[C]]</f>
        <v>4.4303797468354431E-2</v>
      </c>
      <c r="F2688" s="1">
        <f>EXTRACT_WORD(smsSpamCollection_untouched!A2688)</f>
        <v>28</v>
      </c>
      <c r="G2688" s="1">
        <f>EXTRACT_SHORTWORD(smsSpamCollection_untouched!A2688)/Table1[[#This Row],[W]]</f>
        <v>0.8571428571428571</v>
      </c>
      <c r="H2688" s="1">
        <f>EXTRACT_WORDLen(smsSpamCollection_untouched!A2688)/Table1[[#This Row],[W]]</f>
        <v>4.6785714285714288</v>
      </c>
      <c r="I2688" s="1">
        <f>EXTRACT_UNIQUEWORD(smsSpamCollection_untouched!A2688)/Table1[[#This Row],[W]]</f>
        <v>1</v>
      </c>
      <c r="J2688" s="1"/>
      <c r="K2688" s="1"/>
      <c r="L2688" s="1"/>
      <c r="M2688" s="1"/>
      <c r="N2688" s="1"/>
      <c r="O2688" s="1"/>
      <c r="P2688" s="1" t="str">
        <f>smsSpamCollection_untouched!B2688</f>
        <v>spam</v>
      </c>
    </row>
    <row r="2689" spans="1:16" x14ac:dyDescent="0.3">
      <c r="A2689" s="1">
        <f>LEN(TRIM(smsSpamCollection_untouched!A2689))</f>
        <v>88</v>
      </c>
      <c r="B2689" s="1">
        <f>EXTRACT_ALPHA(smsSpamCollection_untouched!A2689)/Table1[[#This Row],[C]]</f>
        <v>0.70454545454545459</v>
      </c>
      <c r="C2689" s="1">
        <f>EXTRACT_NUMBER(smsSpamCollection_untouched!A2689)/Table1[[#This Row],[C]]</f>
        <v>0</v>
      </c>
      <c r="D2689" s="1">
        <f>(Table1[[#This Row],[W]]-1)/Table1[[#This Row],[C]]</f>
        <v>0.17045454545454544</v>
      </c>
      <c r="E2689" s="1">
        <f>EXTRACT_SPCHAR(smsSpamCollection_untouched!A2689)/Table1[[#This Row],[C]]</f>
        <v>0.125</v>
      </c>
      <c r="F2689" s="1">
        <f>EXTRACT_WORD(smsSpamCollection_untouched!A2689)</f>
        <v>16</v>
      </c>
      <c r="G2689" s="1">
        <f>EXTRACT_SHORTWORD(smsSpamCollection_untouched!A2689)/Table1[[#This Row],[W]]</f>
        <v>0.75</v>
      </c>
      <c r="H2689" s="1">
        <f>EXTRACT_WORDLen(smsSpamCollection_untouched!A2689)/Table1[[#This Row],[W]]</f>
        <v>4.5625</v>
      </c>
      <c r="I2689" s="1">
        <f>EXTRACT_UNIQUEWORD(smsSpamCollection_untouched!A2689)/Table1[[#This Row],[W]]</f>
        <v>1</v>
      </c>
      <c r="J2689" s="1"/>
      <c r="K2689" s="1"/>
      <c r="L2689" s="1"/>
      <c r="M2689" s="1"/>
      <c r="N2689" s="1"/>
      <c r="O2689" s="1"/>
      <c r="P2689" s="1" t="str">
        <f>smsSpamCollection_untouched!B2689</f>
        <v>ham</v>
      </c>
    </row>
    <row r="2690" spans="1:16" x14ac:dyDescent="0.3">
      <c r="A2690" s="1">
        <f>LEN(TRIM(smsSpamCollection_untouched!A2690))</f>
        <v>4</v>
      </c>
      <c r="B2690" s="1">
        <f>EXTRACT_ALPHA(smsSpamCollection_untouched!A2690)/Table1[[#This Row],[C]]</f>
        <v>1</v>
      </c>
      <c r="C2690" s="1">
        <f>EXTRACT_NUMBER(smsSpamCollection_untouched!A2690)/Table1[[#This Row],[C]]</f>
        <v>0</v>
      </c>
      <c r="D2690" s="1">
        <f>(Table1[[#This Row],[W]]-1)/Table1[[#This Row],[C]]</f>
        <v>0</v>
      </c>
      <c r="E2690" s="1">
        <f>EXTRACT_SPCHAR(smsSpamCollection_untouched!A2690)/Table1[[#This Row],[C]]</f>
        <v>0</v>
      </c>
      <c r="F2690" s="1">
        <f>EXTRACT_WORD(smsSpamCollection_untouched!A2690)</f>
        <v>1</v>
      </c>
      <c r="G2690" s="1">
        <f>EXTRACT_SHORTWORD(smsSpamCollection_untouched!A2690)/Table1[[#This Row],[W]]</f>
        <v>1</v>
      </c>
      <c r="H2690" s="1">
        <f>EXTRACT_WORDLen(smsSpamCollection_untouched!A2690)/Table1[[#This Row],[W]]</f>
        <v>4</v>
      </c>
      <c r="I2690" s="1">
        <f>EXTRACT_UNIQUEWORD(smsSpamCollection_untouched!A2690)/Table1[[#This Row],[W]]</f>
        <v>1</v>
      </c>
      <c r="J2690" s="1"/>
      <c r="K2690" s="1"/>
      <c r="L2690" s="1"/>
      <c r="M2690" s="1"/>
      <c r="N2690" s="1"/>
      <c r="O2690" s="1"/>
      <c r="P2690" s="1" t="str">
        <f>smsSpamCollection_untouched!B2690</f>
        <v>ham</v>
      </c>
    </row>
    <row r="2691" spans="1:16" x14ac:dyDescent="0.3">
      <c r="A2691" s="1">
        <f>LEN(TRIM(smsSpamCollection_untouched!A2691))</f>
        <v>54</v>
      </c>
      <c r="B2691" s="1">
        <f>EXTRACT_ALPHA(smsSpamCollection_untouched!A2691)/Table1[[#This Row],[C]]</f>
        <v>0.77777777777777779</v>
      </c>
      <c r="C2691" s="1">
        <f>EXTRACT_NUMBER(smsSpamCollection_untouched!A2691)/Table1[[#This Row],[C]]</f>
        <v>0</v>
      </c>
      <c r="D2691" s="1">
        <f>(Table1[[#This Row],[W]]-1)/Table1[[#This Row],[C]]</f>
        <v>0.18518518518518517</v>
      </c>
      <c r="E2691" s="1">
        <f>EXTRACT_SPCHAR(smsSpamCollection_untouched!A2691)/Table1[[#This Row],[C]]</f>
        <v>3.7037037037037035E-2</v>
      </c>
      <c r="F2691" s="1">
        <f>EXTRACT_WORD(smsSpamCollection_untouched!A2691)</f>
        <v>11</v>
      </c>
      <c r="G2691" s="1">
        <f>EXTRACT_SHORTWORD(smsSpamCollection_untouched!A2691)/Table1[[#This Row],[W]]</f>
        <v>0.81818181818181823</v>
      </c>
      <c r="H2691" s="1">
        <f>EXTRACT_WORDLen(smsSpamCollection_untouched!A2691)/Table1[[#This Row],[W]]</f>
        <v>4</v>
      </c>
      <c r="I2691" s="1">
        <f>EXTRACT_UNIQUEWORD(smsSpamCollection_untouched!A2691)/Table1[[#This Row],[W]]</f>
        <v>0.90909090909090906</v>
      </c>
      <c r="J2691" s="1"/>
      <c r="K2691" s="1"/>
      <c r="L2691" s="1"/>
      <c r="M2691" s="1"/>
      <c r="N2691" s="1"/>
      <c r="O2691" s="1"/>
      <c r="P2691" s="1" t="str">
        <f>smsSpamCollection_untouched!B2691</f>
        <v>ham</v>
      </c>
    </row>
    <row r="2692" spans="1:16" x14ac:dyDescent="0.3">
      <c r="A2692" s="1">
        <f>LEN(TRIM(smsSpamCollection_untouched!A2692))</f>
        <v>54</v>
      </c>
      <c r="B2692" s="1">
        <f>EXTRACT_ALPHA(smsSpamCollection_untouched!A2692)/Table1[[#This Row],[C]]</f>
        <v>0.66666666666666663</v>
      </c>
      <c r="C2692" s="1">
        <f>EXTRACT_NUMBER(smsSpamCollection_untouched!A2692)/Table1[[#This Row],[C]]</f>
        <v>0</v>
      </c>
      <c r="D2692" s="1">
        <f>(Table1[[#This Row],[W]]-1)/Table1[[#This Row],[C]]</f>
        <v>0.22222222222222221</v>
      </c>
      <c r="E2692" s="1">
        <f>EXTRACT_SPCHAR(smsSpamCollection_untouched!A2692)/Table1[[#This Row],[C]]</f>
        <v>0.12962962962962962</v>
      </c>
      <c r="F2692" s="1">
        <f>EXTRACT_WORD(smsSpamCollection_untouched!A2692)</f>
        <v>13</v>
      </c>
      <c r="G2692" s="1">
        <f>EXTRACT_SHORTWORD(smsSpamCollection_untouched!A2692)/Table1[[#This Row],[W]]</f>
        <v>0.53846153846153844</v>
      </c>
      <c r="H2692" s="1">
        <f>EXTRACT_WORDLen(smsSpamCollection_untouched!A2692)/Table1[[#This Row],[W]]</f>
        <v>3.3076923076923075</v>
      </c>
      <c r="I2692" s="1">
        <f>EXTRACT_UNIQUEWORD(smsSpamCollection_untouched!A2692)/Table1[[#This Row],[W]]</f>
        <v>0.92307692307692313</v>
      </c>
      <c r="J2692" s="1"/>
      <c r="K2692" s="1"/>
      <c r="L2692" s="1"/>
      <c r="M2692" s="1"/>
      <c r="N2692" s="1"/>
      <c r="O2692" s="1"/>
      <c r="P2692" s="1" t="str">
        <f>smsSpamCollection_untouched!B2692</f>
        <v>ham</v>
      </c>
    </row>
    <row r="2693" spans="1:16" x14ac:dyDescent="0.3">
      <c r="A2693" s="1">
        <f>LEN(TRIM(smsSpamCollection_untouched!A2693))</f>
        <v>152</v>
      </c>
      <c r="B2693" s="1">
        <f>EXTRACT_ALPHA(smsSpamCollection_untouched!A2693)/Table1[[#This Row],[C]]</f>
        <v>0.625</v>
      </c>
      <c r="C2693" s="1">
        <f>EXTRACT_NUMBER(smsSpamCollection_untouched!A2693)/Table1[[#This Row],[C]]</f>
        <v>0.15131578947368421</v>
      </c>
      <c r="D2693" s="1">
        <f>(Table1[[#This Row],[W]]-1)/Table1[[#This Row],[C]]</f>
        <v>0.17763157894736842</v>
      </c>
      <c r="E2693" s="1">
        <f>EXTRACT_SPCHAR(smsSpamCollection_untouched!A2693)/Table1[[#This Row],[C]]</f>
        <v>4.6052631578947366E-2</v>
      </c>
      <c r="F2693" s="1">
        <f>EXTRACT_WORD(smsSpamCollection_untouched!A2693)</f>
        <v>28</v>
      </c>
      <c r="G2693" s="1">
        <f>EXTRACT_SHORTWORD(smsSpamCollection_untouched!A2693)/Table1[[#This Row],[W]]</f>
        <v>0.7142857142857143</v>
      </c>
      <c r="H2693" s="1">
        <f>EXTRACT_WORDLen(smsSpamCollection_untouched!A2693)/Table1[[#This Row],[W]]</f>
        <v>4.4642857142857144</v>
      </c>
      <c r="I2693" s="1">
        <f>EXTRACT_UNIQUEWORD(smsSpamCollection_untouched!A2693)/Table1[[#This Row],[W]]</f>
        <v>0.9285714285714286</v>
      </c>
      <c r="J2693" s="1"/>
      <c r="K2693" s="1"/>
      <c r="L2693" s="1"/>
      <c r="M2693" s="1"/>
      <c r="N2693" s="1"/>
      <c r="O2693" s="1"/>
      <c r="P2693" s="1" t="str">
        <f>smsSpamCollection_untouched!B2693</f>
        <v>spam</v>
      </c>
    </row>
    <row r="2694" spans="1:16" x14ac:dyDescent="0.3">
      <c r="A2694" s="1">
        <f>LEN(TRIM(smsSpamCollection_untouched!A2694))</f>
        <v>27</v>
      </c>
      <c r="B2694" s="1">
        <f>EXTRACT_ALPHA(smsSpamCollection_untouched!A2694)/Table1[[#This Row],[C]]</f>
        <v>0.62962962962962965</v>
      </c>
      <c r="C2694" s="1">
        <f>EXTRACT_NUMBER(smsSpamCollection_untouched!A2694)/Table1[[#This Row],[C]]</f>
        <v>0.1111111111111111</v>
      </c>
      <c r="D2694" s="1">
        <f>(Table1[[#This Row],[W]]-1)/Table1[[#This Row],[C]]</f>
        <v>0.22222222222222221</v>
      </c>
      <c r="E2694" s="1">
        <f>EXTRACT_SPCHAR(smsSpamCollection_untouched!A2694)/Table1[[#This Row],[C]]</f>
        <v>3.7037037037037035E-2</v>
      </c>
      <c r="F2694" s="1">
        <f>EXTRACT_WORD(smsSpamCollection_untouched!A2694)</f>
        <v>7</v>
      </c>
      <c r="G2694" s="1">
        <f>EXTRACT_SHORTWORD(smsSpamCollection_untouched!A2694)/Table1[[#This Row],[W]]</f>
        <v>0.7142857142857143</v>
      </c>
      <c r="H2694" s="1">
        <f>EXTRACT_WORDLen(smsSpamCollection_untouched!A2694)/Table1[[#This Row],[W]]</f>
        <v>3</v>
      </c>
      <c r="I2694" s="1">
        <f>EXTRACT_UNIQUEWORD(smsSpamCollection_untouched!A2694)/Table1[[#This Row],[W]]</f>
        <v>1</v>
      </c>
      <c r="J2694" s="1"/>
      <c r="K2694" s="1"/>
      <c r="L2694" s="1"/>
      <c r="M2694" s="1"/>
      <c r="N2694" s="1"/>
      <c r="O2694" s="1"/>
      <c r="P2694" s="1" t="str">
        <f>smsSpamCollection_untouched!B2694</f>
        <v>ham</v>
      </c>
    </row>
    <row r="2695" spans="1:16" x14ac:dyDescent="0.3">
      <c r="A2695" s="1">
        <f>LEN(TRIM(smsSpamCollection_untouched!A2695))</f>
        <v>157</v>
      </c>
      <c r="B2695" s="1">
        <f>EXTRACT_ALPHA(smsSpamCollection_untouched!A2695)/Table1[[#This Row],[C]]</f>
        <v>0.64331210191082799</v>
      </c>
      <c r="C2695" s="1">
        <f>EXTRACT_NUMBER(smsSpamCollection_untouched!A2695)/Table1[[#This Row],[C]]</f>
        <v>0.15286624203821655</v>
      </c>
      <c r="D2695" s="1">
        <f>(Table1[[#This Row],[W]]-1)/Table1[[#This Row],[C]]</f>
        <v>0.17834394904458598</v>
      </c>
      <c r="E2695" s="1">
        <f>EXTRACT_SPCHAR(smsSpamCollection_untouched!A2695)/Table1[[#This Row],[C]]</f>
        <v>2.5477707006369428E-2</v>
      </c>
      <c r="F2695" s="1">
        <f>EXTRACT_WORD(smsSpamCollection_untouched!A2695)</f>
        <v>29</v>
      </c>
      <c r="G2695" s="1">
        <f>EXTRACT_SHORTWORD(smsSpamCollection_untouched!A2695)/Table1[[#This Row],[W]]</f>
        <v>0.68965517241379315</v>
      </c>
      <c r="H2695" s="1">
        <f>EXTRACT_WORDLen(smsSpamCollection_untouched!A2695)/Table1[[#This Row],[W]]</f>
        <v>4.4482758620689653</v>
      </c>
      <c r="I2695" s="1">
        <f>EXTRACT_UNIQUEWORD(smsSpamCollection_untouched!A2695)/Table1[[#This Row],[W]]</f>
        <v>0.89655172413793105</v>
      </c>
      <c r="J2695" s="1"/>
      <c r="K2695" s="1"/>
      <c r="L2695" s="1"/>
      <c r="M2695" s="1"/>
      <c r="N2695" s="1"/>
      <c r="O2695" s="1"/>
      <c r="P2695" s="1" t="str">
        <f>smsSpamCollection_untouched!B2695</f>
        <v>spam</v>
      </c>
    </row>
    <row r="2696" spans="1:16" x14ac:dyDescent="0.3">
      <c r="A2696" s="1">
        <f>LEN(TRIM(smsSpamCollection_untouched!A2696))</f>
        <v>95</v>
      </c>
      <c r="B2696" s="1">
        <f>EXTRACT_ALPHA(smsSpamCollection_untouched!A2696)/Table1[[#This Row],[C]]</f>
        <v>0.74736842105263157</v>
      </c>
      <c r="C2696" s="1">
        <f>EXTRACT_NUMBER(smsSpamCollection_untouched!A2696)/Table1[[#This Row],[C]]</f>
        <v>0</v>
      </c>
      <c r="D2696" s="1">
        <f>(Table1[[#This Row],[W]]-1)/Table1[[#This Row],[C]]</f>
        <v>0.21052631578947367</v>
      </c>
      <c r="E2696" s="1">
        <f>EXTRACT_SPCHAR(smsSpamCollection_untouched!A2696)/Table1[[#This Row],[C]]</f>
        <v>4.2105263157894736E-2</v>
      </c>
      <c r="F2696" s="1">
        <f>EXTRACT_WORD(smsSpamCollection_untouched!A2696)</f>
        <v>21</v>
      </c>
      <c r="G2696" s="1">
        <f>EXTRACT_SHORTWORD(smsSpamCollection_untouched!A2696)/Table1[[#This Row],[W]]</f>
        <v>0.80952380952380953</v>
      </c>
      <c r="H2696" s="1">
        <f>EXTRACT_WORDLen(smsSpamCollection_untouched!A2696)/Table1[[#This Row],[W]]</f>
        <v>3.5714285714285716</v>
      </c>
      <c r="I2696" s="1">
        <f>EXTRACT_UNIQUEWORD(smsSpamCollection_untouched!A2696)/Table1[[#This Row],[W]]</f>
        <v>1</v>
      </c>
      <c r="J2696" s="1"/>
      <c r="K2696" s="1"/>
      <c r="L2696" s="1"/>
      <c r="M2696" s="1"/>
      <c r="N2696" s="1"/>
      <c r="O2696" s="1"/>
      <c r="P2696" s="1" t="str">
        <f>smsSpamCollection_untouched!B2696</f>
        <v>ham</v>
      </c>
    </row>
    <row r="2697" spans="1:16" x14ac:dyDescent="0.3">
      <c r="A2697" s="1">
        <f>LEN(TRIM(smsSpamCollection_untouched!A2697))</f>
        <v>95</v>
      </c>
      <c r="B2697" s="1">
        <f>EXTRACT_ALPHA(smsSpamCollection_untouched!A2697)/Table1[[#This Row],[C]]</f>
        <v>0.66315789473684206</v>
      </c>
      <c r="C2697" s="1">
        <f>EXTRACT_NUMBER(smsSpamCollection_untouched!A2697)/Table1[[#This Row],[C]]</f>
        <v>0</v>
      </c>
      <c r="D2697" s="1">
        <f>(Table1[[#This Row],[W]]-1)/Table1[[#This Row],[C]]</f>
        <v>0.22105263157894736</v>
      </c>
      <c r="E2697" s="1">
        <f>EXTRACT_SPCHAR(smsSpamCollection_untouched!A2697)/Table1[[#This Row],[C]]</f>
        <v>0.11578947368421053</v>
      </c>
      <c r="F2697" s="1">
        <f>EXTRACT_WORD(smsSpamCollection_untouched!A2697)</f>
        <v>22</v>
      </c>
      <c r="G2697" s="1">
        <f>EXTRACT_SHORTWORD(smsSpamCollection_untouched!A2697)/Table1[[#This Row],[W]]</f>
        <v>0.72727272727272729</v>
      </c>
      <c r="H2697" s="1">
        <f>EXTRACT_WORDLen(smsSpamCollection_untouched!A2697)/Table1[[#This Row],[W]]</f>
        <v>3.3636363636363638</v>
      </c>
      <c r="I2697" s="1">
        <f>EXTRACT_UNIQUEWORD(smsSpamCollection_untouched!A2697)/Table1[[#This Row],[W]]</f>
        <v>0.86363636363636365</v>
      </c>
      <c r="J2697" s="1"/>
      <c r="K2697" s="1"/>
      <c r="L2697" s="1"/>
      <c r="M2697" s="1"/>
      <c r="N2697" s="1"/>
      <c r="O2697" s="1"/>
      <c r="P2697" s="1" t="str">
        <f>smsSpamCollection_untouched!B2697</f>
        <v>ham</v>
      </c>
    </row>
    <row r="2698" spans="1:16" x14ac:dyDescent="0.3">
      <c r="A2698" s="1">
        <f>LEN(TRIM(smsSpamCollection_untouched!A2698))</f>
        <v>52</v>
      </c>
      <c r="B2698" s="1">
        <f>EXTRACT_ALPHA(smsSpamCollection_untouched!A2698)/Table1[[#This Row],[C]]</f>
        <v>0.76923076923076927</v>
      </c>
      <c r="C2698" s="1">
        <f>EXTRACT_NUMBER(smsSpamCollection_untouched!A2698)/Table1[[#This Row],[C]]</f>
        <v>0</v>
      </c>
      <c r="D2698" s="1">
        <f>(Table1[[#This Row],[W]]-1)/Table1[[#This Row],[C]]</f>
        <v>0.21153846153846154</v>
      </c>
      <c r="E2698" s="1">
        <f>EXTRACT_SPCHAR(smsSpamCollection_untouched!A2698)/Table1[[#This Row],[C]]</f>
        <v>1.9230769230769232E-2</v>
      </c>
      <c r="F2698" s="1">
        <f>EXTRACT_WORD(smsSpamCollection_untouched!A2698)</f>
        <v>12</v>
      </c>
      <c r="G2698" s="1">
        <f>EXTRACT_SHORTWORD(smsSpamCollection_untouched!A2698)/Table1[[#This Row],[W]]</f>
        <v>0.75</v>
      </c>
      <c r="H2698" s="1">
        <f>EXTRACT_WORDLen(smsSpamCollection_untouched!A2698)/Table1[[#This Row],[W]]</f>
        <v>3.4166666666666665</v>
      </c>
      <c r="I2698" s="1">
        <f>EXTRACT_UNIQUEWORD(smsSpamCollection_untouched!A2698)/Table1[[#This Row],[W]]</f>
        <v>0.91666666666666663</v>
      </c>
      <c r="J2698" s="1"/>
      <c r="K2698" s="1"/>
      <c r="L2698" s="1"/>
      <c r="M2698" s="1"/>
      <c r="N2698" s="1"/>
      <c r="O2698" s="1"/>
      <c r="P2698" s="1" t="str">
        <f>smsSpamCollection_untouched!B2698</f>
        <v>ham</v>
      </c>
    </row>
    <row r="2699" spans="1:16" x14ac:dyDescent="0.3">
      <c r="A2699" s="1">
        <f>LEN(TRIM(smsSpamCollection_untouched!A2699))</f>
        <v>80</v>
      </c>
      <c r="B2699" s="1">
        <f>EXTRACT_ALPHA(smsSpamCollection_untouched!A2699)/Table1[[#This Row],[C]]</f>
        <v>0.71250000000000002</v>
      </c>
      <c r="C2699" s="1">
        <f>EXTRACT_NUMBER(smsSpamCollection_untouched!A2699)/Table1[[#This Row],[C]]</f>
        <v>1.2500000000000001E-2</v>
      </c>
      <c r="D2699" s="1">
        <f>(Table1[[#This Row],[W]]-1)/Table1[[#This Row],[C]]</f>
        <v>0.1875</v>
      </c>
      <c r="E2699" s="1">
        <f>EXTRACT_SPCHAR(smsSpamCollection_untouched!A2699)/Table1[[#This Row],[C]]</f>
        <v>8.7499999999999994E-2</v>
      </c>
      <c r="F2699" s="1">
        <f>EXTRACT_WORD(smsSpamCollection_untouched!A2699)</f>
        <v>16</v>
      </c>
      <c r="G2699" s="1">
        <f>EXTRACT_SHORTWORD(smsSpamCollection_untouched!A2699)/Table1[[#This Row],[W]]</f>
        <v>0.875</v>
      </c>
      <c r="H2699" s="1">
        <f>EXTRACT_WORDLen(smsSpamCollection_untouched!A2699)/Table1[[#This Row],[W]]</f>
        <v>4.0625</v>
      </c>
      <c r="I2699" s="1">
        <f>EXTRACT_UNIQUEWORD(smsSpamCollection_untouched!A2699)/Table1[[#This Row],[W]]</f>
        <v>0.9375</v>
      </c>
      <c r="J2699" s="1"/>
      <c r="K2699" s="1"/>
      <c r="L2699" s="1"/>
      <c r="M2699" s="1"/>
      <c r="N2699" s="1"/>
      <c r="O2699" s="1"/>
      <c r="P2699" s="1" t="str">
        <f>smsSpamCollection_untouched!B2699</f>
        <v>ham</v>
      </c>
    </row>
    <row r="2700" spans="1:16" x14ac:dyDescent="0.3">
      <c r="A2700" s="1">
        <f>LEN(TRIM(smsSpamCollection_untouched!A2700))</f>
        <v>62</v>
      </c>
      <c r="B2700" s="1">
        <f>EXTRACT_ALPHA(smsSpamCollection_untouched!A2700)/Table1[[#This Row],[C]]</f>
        <v>0.80645161290322576</v>
      </c>
      <c r="C2700" s="1">
        <f>EXTRACT_NUMBER(smsSpamCollection_untouched!A2700)/Table1[[#This Row],[C]]</f>
        <v>0</v>
      </c>
      <c r="D2700" s="1">
        <f>(Table1[[#This Row],[W]]-1)/Table1[[#This Row],[C]]</f>
        <v>0.17741935483870969</v>
      </c>
      <c r="E2700" s="1">
        <f>EXTRACT_SPCHAR(smsSpamCollection_untouched!A2700)/Table1[[#This Row],[C]]</f>
        <v>1.6129032258064516E-2</v>
      </c>
      <c r="F2700" s="1">
        <f>EXTRACT_WORD(smsSpamCollection_untouched!A2700)</f>
        <v>12</v>
      </c>
      <c r="G2700" s="1">
        <f>EXTRACT_SHORTWORD(smsSpamCollection_untouched!A2700)/Table1[[#This Row],[W]]</f>
        <v>1</v>
      </c>
      <c r="H2700" s="1">
        <f>EXTRACT_WORDLen(smsSpamCollection_untouched!A2700)/Table1[[#This Row],[W]]</f>
        <v>4.25</v>
      </c>
      <c r="I2700" s="1">
        <f>EXTRACT_UNIQUEWORD(smsSpamCollection_untouched!A2700)/Table1[[#This Row],[W]]</f>
        <v>0.91666666666666663</v>
      </c>
      <c r="J2700" s="1"/>
      <c r="K2700" s="1"/>
      <c r="L2700" s="1"/>
      <c r="M2700" s="1"/>
      <c r="N2700" s="1"/>
      <c r="O2700" s="1"/>
      <c r="P2700" s="1" t="str">
        <f>smsSpamCollection_untouched!B2700</f>
        <v>ham</v>
      </c>
    </row>
    <row r="2701" spans="1:16" x14ac:dyDescent="0.3">
      <c r="A2701" s="1">
        <f>LEN(TRIM(smsSpamCollection_untouched!A2701))</f>
        <v>25</v>
      </c>
      <c r="B2701" s="1">
        <f>EXTRACT_ALPHA(smsSpamCollection_untouched!A2701)/Table1[[#This Row],[C]]</f>
        <v>0.48</v>
      </c>
      <c r="C2701" s="1">
        <f>EXTRACT_NUMBER(smsSpamCollection_untouched!A2701)/Table1[[#This Row],[C]]</f>
        <v>0.28000000000000003</v>
      </c>
      <c r="D2701" s="1">
        <f>(Table1[[#This Row],[W]]-1)/Table1[[#This Row],[C]]</f>
        <v>0.16</v>
      </c>
      <c r="E2701" s="1">
        <f>EXTRACT_SPCHAR(smsSpamCollection_untouched!A2701)/Table1[[#This Row],[C]]</f>
        <v>0.08</v>
      </c>
      <c r="F2701" s="1">
        <f>EXTRACT_WORD(smsSpamCollection_untouched!A2701)</f>
        <v>5</v>
      </c>
      <c r="G2701" s="1">
        <f>EXTRACT_SHORTWORD(smsSpamCollection_untouched!A2701)/Table1[[#This Row],[W]]</f>
        <v>1</v>
      </c>
      <c r="H2701" s="1">
        <f>EXTRACT_WORDLen(smsSpamCollection_untouched!A2701)/Table1[[#This Row],[W]]</f>
        <v>4.2</v>
      </c>
      <c r="I2701" s="1">
        <f>EXTRACT_UNIQUEWORD(smsSpamCollection_untouched!A2701)/Table1[[#This Row],[W]]</f>
        <v>1</v>
      </c>
      <c r="J2701" s="1"/>
      <c r="K2701" s="1"/>
      <c r="L2701" s="1"/>
      <c r="M2701" s="1"/>
      <c r="N2701" s="1"/>
      <c r="O2701" s="1"/>
      <c r="P2701" s="1" t="str">
        <f>smsSpamCollection_untouched!B2701</f>
        <v>spam</v>
      </c>
    </row>
    <row r="2702" spans="1:16" x14ac:dyDescent="0.3">
      <c r="A2702" s="1">
        <f>LEN(TRIM(smsSpamCollection_untouched!A2702))</f>
        <v>73</v>
      </c>
      <c r="B2702" s="1">
        <f>EXTRACT_ALPHA(smsSpamCollection_untouched!A2702)/Table1[[#This Row],[C]]</f>
        <v>0.79452054794520544</v>
      </c>
      <c r="C2702" s="1">
        <f>EXTRACT_NUMBER(smsSpamCollection_untouched!A2702)/Table1[[#This Row],[C]]</f>
        <v>0</v>
      </c>
      <c r="D2702" s="1">
        <f>(Table1[[#This Row],[W]]-1)/Table1[[#This Row],[C]]</f>
        <v>0.19178082191780821</v>
      </c>
      <c r="E2702" s="1">
        <f>EXTRACT_SPCHAR(smsSpamCollection_untouched!A2702)/Table1[[#This Row],[C]]</f>
        <v>1.3698630136986301E-2</v>
      </c>
      <c r="F2702" s="1">
        <f>EXTRACT_WORD(smsSpamCollection_untouched!A2702)</f>
        <v>15</v>
      </c>
      <c r="G2702" s="1">
        <f>EXTRACT_SHORTWORD(smsSpamCollection_untouched!A2702)/Table1[[#This Row],[W]]</f>
        <v>0.8</v>
      </c>
      <c r="H2702" s="1">
        <f>EXTRACT_WORDLen(smsSpamCollection_untouched!A2702)/Table1[[#This Row],[W]]</f>
        <v>3.9333333333333331</v>
      </c>
      <c r="I2702" s="1">
        <f>EXTRACT_UNIQUEWORD(smsSpamCollection_untouched!A2702)/Table1[[#This Row],[W]]</f>
        <v>1</v>
      </c>
      <c r="J2702" s="1"/>
      <c r="K2702" s="1"/>
      <c r="L2702" s="1"/>
      <c r="M2702" s="1"/>
      <c r="N2702" s="1"/>
      <c r="O2702" s="1"/>
      <c r="P2702" s="1" t="str">
        <f>smsSpamCollection_untouched!B2702</f>
        <v>ham</v>
      </c>
    </row>
    <row r="2703" spans="1:16" x14ac:dyDescent="0.3">
      <c r="A2703" s="1">
        <f>LEN(TRIM(smsSpamCollection_untouched!A2703))</f>
        <v>167</v>
      </c>
      <c r="B2703" s="1">
        <f>EXTRACT_ALPHA(smsSpamCollection_untouched!A2703)/Table1[[#This Row],[C]]</f>
        <v>0.66467065868263475</v>
      </c>
      <c r="C2703" s="1">
        <f>EXTRACT_NUMBER(smsSpamCollection_untouched!A2703)/Table1[[#This Row],[C]]</f>
        <v>1.1976047904191617E-2</v>
      </c>
      <c r="D2703" s="1">
        <f>(Table1[[#This Row],[W]]-1)/Table1[[#This Row],[C]]</f>
        <v>0.23353293413173654</v>
      </c>
      <c r="E2703" s="1">
        <f>EXTRACT_SPCHAR(smsSpamCollection_untouched!A2703)/Table1[[#This Row],[C]]</f>
        <v>0.10179640718562874</v>
      </c>
      <c r="F2703" s="1">
        <f>EXTRACT_WORD(smsSpamCollection_untouched!A2703)</f>
        <v>40</v>
      </c>
      <c r="G2703" s="1">
        <f>EXTRACT_SHORTWORD(smsSpamCollection_untouched!A2703)/Table1[[#This Row],[W]]</f>
        <v>0.625</v>
      </c>
      <c r="H2703" s="1">
        <f>EXTRACT_WORDLen(smsSpamCollection_untouched!A2703)/Table1[[#This Row],[W]]</f>
        <v>3.25</v>
      </c>
      <c r="I2703" s="1">
        <f>EXTRACT_UNIQUEWORD(smsSpamCollection_untouched!A2703)/Table1[[#This Row],[W]]</f>
        <v>0.82499999999999996</v>
      </c>
      <c r="J2703" s="1"/>
      <c r="K2703" s="1"/>
      <c r="L2703" s="1"/>
      <c r="M2703" s="1"/>
      <c r="N2703" s="1"/>
      <c r="O2703" s="1"/>
      <c r="P2703" s="1" t="str">
        <f>smsSpamCollection_untouched!B2703</f>
        <v>ham</v>
      </c>
    </row>
    <row r="2704" spans="1:16" x14ac:dyDescent="0.3">
      <c r="A2704" s="1">
        <f>LEN(TRIM(smsSpamCollection_untouched!A2704))</f>
        <v>167</v>
      </c>
      <c r="B2704" s="1">
        <f>EXTRACT_ALPHA(smsSpamCollection_untouched!A2704)/Table1[[#This Row],[C]]</f>
        <v>0.76047904191616766</v>
      </c>
      <c r="C2704" s="1">
        <f>EXTRACT_NUMBER(smsSpamCollection_untouched!A2704)/Table1[[#This Row],[C]]</f>
        <v>0</v>
      </c>
      <c r="D2704" s="1">
        <f>(Table1[[#This Row],[W]]-1)/Table1[[#This Row],[C]]</f>
        <v>0.19760479041916168</v>
      </c>
      <c r="E2704" s="1">
        <f>EXTRACT_SPCHAR(smsSpamCollection_untouched!A2704)/Table1[[#This Row],[C]]</f>
        <v>4.1916167664670656E-2</v>
      </c>
      <c r="F2704" s="1">
        <f>EXTRACT_WORD(smsSpamCollection_untouched!A2704)</f>
        <v>34</v>
      </c>
      <c r="G2704" s="1">
        <f>EXTRACT_SHORTWORD(smsSpamCollection_untouched!A2704)/Table1[[#This Row],[W]]</f>
        <v>0.79411764705882348</v>
      </c>
      <c r="H2704" s="1">
        <f>EXTRACT_WORDLen(smsSpamCollection_untouched!A2704)/Table1[[#This Row],[W]]</f>
        <v>3.9411764705882355</v>
      </c>
      <c r="I2704" s="1">
        <f>EXTRACT_UNIQUEWORD(smsSpamCollection_untouched!A2704)/Table1[[#This Row],[W]]</f>
        <v>0.94117647058823528</v>
      </c>
      <c r="J2704" s="1"/>
      <c r="K2704" s="1"/>
      <c r="L2704" s="1"/>
      <c r="M2704" s="1"/>
      <c r="N2704" s="1"/>
      <c r="O2704" s="1"/>
      <c r="P2704" s="1" t="str">
        <f>smsSpamCollection_untouched!B2704</f>
        <v>ham</v>
      </c>
    </row>
    <row r="2705" spans="1:16" x14ac:dyDescent="0.3">
      <c r="A2705" s="1">
        <f>LEN(TRIM(smsSpamCollection_untouched!A2705))</f>
        <v>56</v>
      </c>
      <c r="B2705" s="1">
        <f>EXTRACT_ALPHA(smsSpamCollection_untouched!A2705)/Table1[[#This Row],[C]]</f>
        <v>0.8035714285714286</v>
      </c>
      <c r="C2705" s="1">
        <f>EXTRACT_NUMBER(smsSpamCollection_untouched!A2705)/Table1[[#This Row],[C]]</f>
        <v>0</v>
      </c>
      <c r="D2705" s="1">
        <f>(Table1[[#This Row],[W]]-1)/Table1[[#This Row],[C]]</f>
        <v>0.17857142857142858</v>
      </c>
      <c r="E2705" s="1">
        <f>EXTRACT_SPCHAR(smsSpamCollection_untouched!A2705)/Table1[[#This Row],[C]]</f>
        <v>1.7857142857142856E-2</v>
      </c>
      <c r="F2705" s="1">
        <f>EXTRACT_WORD(smsSpamCollection_untouched!A2705)</f>
        <v>11</v>
      </c>
      <c r="G2705" s="1">
        <f>EXTRACT_SHORTWORD(smsSpamCollection_untouched!A2705)/Table1[[#This Row],[W]]</f>
        <v>0.90909090909090906</v>
      </c>
      <c r="H2705" s="1">
        <f>EXTRACT_WORDLen(smsSpamCollection_untouched!A2705)/Table1[[#This Row],[W]]</f>
        <v>4.1818181818181817</v>
      </c>
      <c r="I2705" s="1">
        <f>EXTRACT_UNIQUEWORD(smsSpamCollection_untouched!A2705)/Table1[[#This Row],[W]]</f>
        <v>1</v>
      </c>
      <c r="J2705" s="1"/>
      <c r="K2705" s="1"/>
      <c r="L2705" s="1"/>
      <c r="M2705" s="1"/>
      <c r="N2705" s="1"/>
      <c r="O2705" s="1"/>
      <c r="P2705" s="1" t="str">
        <f>smsSpamCollection_untouched!B2705</f>
        <v>ham</v>
      </c>
    </row>
    <row r="2706" spans="1:16" x14ac:dyDescent="0.3">
      <c r="A2706" s="1">
        <f>LEN(TRIM(smsSpamCollection_untouched!A2706))</f>
        <v>56</v>
      </c>
      <c r="B2706" s="1">
        <f>EXTRACT_ALPHA(smsSpamCollection_untouched!A2706)/Table1[[#This Row],[C]]</f>
        <v>0.7321428571428571</v>
      </c>
      <c r="C2706" s="1">
        <f>EXTRACT_NUMBER(smsSpamCollection_untouched!A2706)/Table1[[#This Row],[C]]</f>
        <v>1.7857142857142856E-2</v>
      </c>
      <c r="D2706" s="1">
        <f>(Table1[[#This Row],[W]]-1)/Table1[[#This Row],[C]]</f>
        <v>0.17857142857142858</v>
      </c>
      <c r="E2706" s="1">
        <f>EXTRACT_SPCHAR(smsSpamCollection_untouched!A2706)/Table1[[#This Row],[C]]</f>
        <v>7.1428571428571425E-2</v>
      </c>
      <c r="F2706" s="1">
        <f>EXTRACT_WORD(smsSpamCollection_untouched!A2706)</f>
        <v>11</v>
      </c>
      <c r="G2706" s="1">
        <f>EXTRACT_SHORTWORD(smsSpamCollection_untouched!A2706)/Table1[[#This Row],[W]]</f>
        <v>0.63636363636363635</v>
      </c>
      <c r="H2706" s="1">
        <f>EXTRACT_WORDLen(smsSpamCollection_untouched!A2706)/Table1[[#This Row],[W]]</f>
        <v>4.1818181818181817</v>
      </c>
      <c r="I2706" s="1">
        <f>EXTRACT_UNIQUEWORD(smsSpamCollection_untouched!A2706)/Table1[[#This Row],[W]]</f>
        <v>1</v>
      </c>
      <c r="J2706" s="1"/>
      <c r="K2706" s="1"/>
      <c r="L2706" s="1"/>
      <c r="M2706" s="1"/>
      <c r="N2706" s="1"/>
      <c r="O2706" s="1"/>
      <c r="P2706" s="1" t="str">
        <f>smsSpamCollection_untouched!B2706</f>
        <v>ham</v>
      </c>
    </row>
    <row r="2707" spans="1:16" x14ac:dyDescent="0.3">
      <c r="A2707" s="1">
        <f>LEN(TRIM(smsSpamCollection_untouched!A2707))</f>
        <v>156</v>
      </c>
      <c r="B2707" s="1">
        <f>EXTRACT_ALPHA(smsSpamCollection_untouched!A2707)/Table1[[#This Row],[C]]</f>
        <v>0.73717948717948723</v>
      </c>
      <c r="C2707" s="1">
        <f>EXTRACT_NUMBER(smsSpamCollection_untouched!A2707)/Table1[[#This Row],[C]]</f>
        <v>4.4871794871794872E-2</v>
      </c>
      <c r="D2707" s="1">
        <f>(Table1[[#This Row],[W]]-1)/Table1[[#This Row],[C]]</f>
        <v>0.17948717948717949</v>
      </c>
      <c r="E2707" s="1">
        <f>EXTRACT_SPCHAR(smsSpamCollection_untouched!A2707)/Table1[[#This Row],[C]]</f>
        <v>3.8461538461538464E-2</v>
      </c>
      <c r="F2707" s="1">
        <f>EXTRACT_WORD(smsSpamCollection_untouched!A2707)</f>
        <v>29</v>
      </c>
      <c r="G2707" s="1">
        <f>EXTRACT_SHORTWORD(smsSpamCollection_untouched!A2707)/Table1[[#This Row],[W]]</f>
        <v>0.86206896551724133</v>
      </c>
      <c r="H2707" s="1">
        <f>EXTRACT_WORDLen(smsSpamCollection_untouched!A2707)/Table1[[#This Row],[W]]</f>
        <v>4.4137931034482758</v>
      </c>
      <c r="I2707" s="1">
        <f>EXTRACT_UNIQUEWORD(smsSpamCollection_untouched!A2707)/Table1[[#This Row],[W]]</f>
        <v>0.89655172413793105</v>
      </c>
      <c r="J2707" s="1"/>
      <c r="K2707" s="1"/>
      <c r="L2707" s="1"/>
      <c r="M2707" s="1"/>
      <c r="N2707" s="1"/>
      <c r="O2707" s="1"/>
      <c r="P2707" s="1" t="str">
        <f>smsSpamCollection_untouched!B2707</f>
        <v>spam</v>
      </c>
    </row>
    <row r="2708" spans="1:16" x14ac:dyDescent="0.3">
      <c r="A2708" s="1">
        <f>LEN(TRIM(smsSpamCollection_untouched!A2708))</f>
        <v>113</v>
      </c>
      <c r="B2708" s="1">
        <f>EXTRACT_ALPHA(smsSpamCollection_untouched!A2708)/Table1[[#This Row],[C]]</f>
        <v>0.76991150442477874</v>
      </c>
      <c r="C2708" s="1">
        <f>EXTRACT_NUMBER(smsSpamCollection_untouched!A2708)/Table1[[#This Row],[C]]</f>
        <v>0</v>
      </c>
      <c r="D2708" s="1">
        <f>(Table1[[#This Row],[W]]-1)/Table1[[#This Row],[C]]</f>
        <v>0.22123893805309736</v>
      </c>
      <c r="E2708" s="1">
        <f>EXTRACT_SPCHAR(smsSpamCollection_untouched!A2708)/Table1[[#This Row],[C]]</f>
        <v>8.8495575221238937E-3</v>
      </c>
      <c r="F2708" s="1">
        <f>EXTRACT_WORD(smsSpamCollection_untouched!A2708)</f>
        <v>26</v>
      </c>
      <c r="G2708" s="1">
        <f>EXTRACT_SHORTWORD(smsSpamCollection_untouched!A2708)/Table1[[#This Row],[W]]</f>
        <v>0.69230769230769229</v>
      </c>
      <c r="H2708" s="1">
        <f>EXTRACT_WORDLen(smsSpamCollection_untouched!A2708)/Table1[[#This Row],[W]]</f>
        <v>3.3846153846153846</v>
      </c>
      <c r="I2708" s="1">
        <f>EXTRACT_UNIQUEWORD(smsSpamCollection_untouched!A2708)/Table1[[#This Row],[W]]</f>
        <v>0.84615384615384615</v>
      </c>
      <c r="J2708" s="1"/>
      <c r="K2708" s="1"/>
      <c r="L2708" s="1"/>
      <c r="M2708" s="1"/>
      <c r="N2708" s="1"/>
      <c r="O2708" s="1"/>
      <c r="P2708" s="1" t="str">
        <f>smsSpamCollection_untouched!B2708</f>
        <v>ham</v>
      </c>
    </row>
    <row r="2709" spans="1:16" x14ac:dyDescent="0.3">
      <c r="A2709" s="1">
        <f>LEN(TRIM(smsSpamCollection_untouched!A2709))</f>
        <v>50</v>
      </c>
      <c r="B2709" s="1">
        <f>EXTRACT_ALPHA(smsSpamCollection_untouched!A2709)/Table1[[#This Row],[C]]</f>
        <v>0.78</v>
      </c>
      <c r="C2709" s="1">
        <f>EXTRACT_NUMBER(smsSpamCollection_untouched!A2709)/Table1[[#This Row],[C]]</f>
        <v>0</v>
      </c>
      <c r="D2709" s="1">
        <f>(Table1[[#This Row],[W]]-1)/Table1[[#This Row],[C]]</f>
        <v>0.18</v>
      </c>
      <c r="E2709" s="1">
        <f>EXTRACT_SPCHAR(smsSpamCollection_untouched!A2709)/Table1[[#This Row],[C]]</f>
        <v>0.04</v>
      </c>
      <c r="F2709" s="1">
        <f>EXTRACT_WORD(smsSpamCollection_untouched!A2709)</f>
        <v>10</v>
      </c>
      <c r="G2709" s="1">
        <f>EXTRACT_SHORTWORD(smsSpamCollection_untouched!A2709)/Table1[[#This Row],[W]]</f>
        <v>0.7</v>
      </c>
      <c r="H2709" s="1">
        <f>EXTRACT_WORDLen(smsSpamCollection_untouched!A2709)/Table1[[#This Row],[W]]</f>
        <v>4.0999999999999996</v>
      </c>
      <c r="I2709" s="1">
        <f>EXTRACT_UNIQUEWORD(smsSpamCollection_untouched!A2709)/Table1[[#This Row],[W]]</f>
        <v>1</v>
      </c>
      <c r="J2709" s="1"/>
      <c r="K2709" s="1"/>
      <c r="L2709" s="1"/>
      <c r="M2709" s="1"/>
      <c r="N2709" s="1"/>
      <c r="O2709" s="1"/>
      <c r="P2709" s="1" t="str">
        <f>smsSpamCollection_untouched!B2709</f>
        <v>ham</v>
      </c>
    </row>
    <row r="2710" spans="1:16" x14ac:dyDescent="0.3">
      <c r="A2710" s="1">
        <f>LEN(TRIM(smsSpamCollection_untouched!A2710))</f>
        <v>160</v>
      </c>
      <c r="B2710" s="1">
        <f>EXTRACT_ALPHA(smsSpamCollection_untouched!A2710)/Table1[[#This Row],[C]]</f>
        <v>0.70625000000000004</v>
      </c>
      <c r="C2710" s="1">
        <f>EXTRACT_NUMBER(smsSpamCollection_untouched!A2710)/Table1[[#This Row],[C]]</f>
        <v>8.7499999999999994E-2</v>
      </c>
      <c r="D2710" s="1">
        <f>(Table1[[#This Row],[W]]-1)/Table1[[#This Row],[C]]</f>
        <v>0.17499999999999999</v>
      </c>
      <c r="E2710" s="1">
        <f>EXTRACT_SPCHAR(smsSpamCollection_untouched!A2710)/Table1[[#This Row],[C]]</f>
        <v>3.125E-2</v>
      </c>
      <c r="F2710" s="1">
        <f>EXTRACT_WORD(smsSpamCollection_untouched!A2710)</f>
        <v>29</v>
      </c>
      <c r="G2710" s="1">
        <f>EXTRACT_SHORTWORD(smsSpamCollection_untouched!A2710)/Table1[[#This Row],[W]]</f>
        <v>0.7931034482758621</v>
      </c>
      <c r="H2710" s="1">
        <f>EXTRACT_WORDLen(smsSpamCollection_untouched!A2710)/Table1[[#This Row],[W]]</f>
        <v>4.5517241379310347</v>
      </c>
      <c r="I2710" s="1">
        <f>EXTRACT_UNIQUEWORD(smsSpamCollection_untouched!A2710)/Table1[[#This Row],[W]]</f>
        <v>0.93103448275862066</v>
      </c>
      <c r="J2710" s="1"/>
      <c r="K2710" s="1"/>
      <c r="L2710" s="1"/>
      <c r="M2710" s="1"/>
      <c r="N2710" s="1"/>
      <c r="O2710" s="1"/>
      <c r="P2710" s="1" t="str">
        <f>smsSpamCollection_untouched!B2710</f>
        <v>spam</v>
      </c>
    </row>
    <row r="2711" spans="1:16" x14ac:dyDescent="0.3">
      <c r="A2711" s="1">
        <f>LEN(TRIM(smsSpamCollection_untouched!A2711))</f>
        <v>22</v>
      </c>
      <c r="B2711" s="1">
        <f>EXTRACT_ALPHA(smsSpamCollection_untouched!A2711)/Table1[[#This Row],[C]]</f>
        <v>0.77272727272727271</v>
      </c>
      <c r="C2711" s="1">
        <f>EXTRACT_NUMBER(smsSpamCollection_untouched!A2711)/Table1[[#This Row],[C]]</f>
        <v>0</v>
      </c>
      <c r="D2711" s="1">
        <f>(Table1[[#This Row],[W]]-1)/Table1[[#This Row],[C]]</f>
        <v>0.18181818181818182</v>
      </c>
      <c r="E2711" s="1">
        <f>EXTRACT_SPCHAR(smsSpamCollection_untouched!A2711)/Table1[[#This Row],[C]]</f>
        <v>4.5454545454545456E-2</v>
      </c>
      <c r="F2711" s="1">
        <f>EXTRACT_WORD(smsSpamCollection_untouched!A2711)</f>
        <v>5</v>
      </c>
      <c r="G2711" s="1">
        <f>EXTRACT_SHORTWORD(smsSpamCollection_untouched!A2711)/Table1[[#This Row],[W]]</f>
        <v>0.6</v>
      </c>
      <c r="H2711" s="1">
        <f>EXTRACT_WORDLen(smsSpamCollection_untouched!A2711)/Table1[[#This Row],[W]]</f>
        <v>3.6</v>
      </c>
      <c r="I2711" s="1">
        <f>EXTRACT_UNIQUEWORD(smsSpamCollection_untouched!A2711)/Table1[[#This Row],[W]]</f>
        <v>1</v>
      </c>
      <c r="J2711" s="1"/>
      <c r="K2711" s="1"/>
      <c r="L2711" s="1"/>
      <c r="M2711" s="1"/>
      <c r="N2711" s="1"/>
      <c r="O2711" s="1"/>
      <c r="P2711" s="1" t="str">
        <f>smsSpamCollection_untouched!B2711</f>
        <v>ham</v>
      </c>
    </row>
    <row r="2712" spans="1:16" x14ac:dyDescent="0.3">
      <c r="A2712" s="1">
        <f>LEN(TRIM(smsSpamCollection_untouched!A2712))</f>
        <v>24</v>
      </c>
      <c r="B2712" s="1">
        <f>EXTRACT_ALPHA(smsSpamCollection_untouched!A2712)/Table1[[#This Row],[C]]</f>
        <v>0.75</v>
      </c>
      <c r="C2712" s="1">
        <f>EXTRACT_NUMBER(smsSpamCollection_untouched!A2712)/Table1[[#This Row],[C]]</f>
        <v>0</v>
      </c>
      <c r="D2712" s="1">
        <f>(Table1[[#This Row],[W]]-1)/Table1[[#This Row],[C]]</f>
        <v>0.20833333333333334</v>
      </c>
      <c r="E2712" s="1">
        <f>EXTRACT_SPCHAR(smsSpamCollection_untouched!A2712)/Table1[[#This Row],[C]]</f>
        <v>4.1666666666666664E-2</v>
      </c>
      <c r="F2712" s="1">
        <f>EXTRACT_WORD(smsSpamCollection_untouched!A2712)</f>
        <v>6</v>
      </c>
      <c r="G2712" s="1">
        <f>EXTRACT_SHORTWORD(smsSpamCollection_untouched!A2712)/Table1[[#This Row],[W]]</f>
        <v>0.5</v>
      </c>
      <c r="H2712" s="1">
        <f>EXTRACT_WORDLen(smsSpamCollection_untouched!A2712)/Table1[[#This Row],[W]]</f>
        <v>3.1666666666666665</v>
      </c>
      <c r="I2712" s="1">
        <f>EXTRACT_UNIQUEWORD(smsSpamCollection_untouched!A2712)/Table1[[#This Row],[W]]</f>
        <v>1</v>
      </c>
      <c r="J2712" s="1"/>
      <c r="K2712" s="1"/>
      <c r="L2712" s="1"/>
      <c r="M2712" s="1"/>
      <c r="N2712" s="1"/>
      <c r="O2712" s="1"/>
      <c r="P2712" s="1" t="str">
        <f>smsSpamCollection_untouched!B2712</f>
        <v>ham</v>
      </c>
    </row>
    <row r="2713" spans="1:16" x14ac:dyDescent="0.3">
      <c r="A2713" s="1">
        <f>LEN(TRIM(smsSpamCollection_untouched!A2713))</f>
        <v>118</v>
      </c>
      <c r="B2713" s="1">
        <f>EXTRACT_ALPHA(smsSpamCollection_untouched!A2713)/Table1[[#This Row],[C]]</f>
        <v>0.66101694915254239</v>
      </c>
      <c r="C2713" s="1">
        <f>EXTRACT_NUMBER(smsSpamCollection_untouched!A2713)/Table1[[#This Row],[C]]</f>
        <v>0.16949152542372881</v>
      </c>
      <c r="D2713" s="1">
        <f>(Table1[[#This Row],[W]]-1)/Table1[[#This Row],[C]]</f>
        <v>0.1271186440677966</v>
      </c>
      <c r="E2713" s="1">
        <f>EXTRACT_SPCHAR(smsSpamCollection_untouched!A2713)/Table1[[#This Row],[C]]</f>
        <v>4.2372881355932202E-2</v>
      </c>
      <c r="F2713" s="1">
        <f>EXTRACT_WORD(smsSpamCollection_untouched!A2713)</f>
        <v>16</v>
      </c>
      <c r="G2713" s="1">
        <f>EXTRACT_SHORTWORD(smsSpamCollection_untouched!A2713)/Table1[[#This Row],[W]]</f>
        <v>0.8125</v>
      </c>
      <c r="H2713" s="1">
        <f>EXTRACT_WORDLen(smsSpamCollection_untouched!A2713)/Table1[[#This Row],[W]]</f>
        <v>6.4375</v>
      </c>
      <c r="I2713" s="1">
        <f>EXTRACT_UNIQUEWORD(smsSpamCollection_untouched!A2713)/Table1[[#This Row],[W]]</f>
        <v>0.9375</v>
      </c>
      <c r="J2713" s="1"/>
      <c r="K2713" s="1"/>
      <c r="L2713" s="1"/>
      <c r="M2713" s="1"/>
      <c r="N2713" s="1"/>
      <c r="O2713" s="1"/>
      <c r="P2713" s="1" t="str">
        <f>smsSpamCollection_untouched!B2713</f>
        <v>spam</v>
      </c>
    </row>
    <row r="2714" spans="1:16" x14ac:dyDescent="0.3">
      <c r="A2714" s="1">
        <f>LEN(TRIM(smsSpamCollection_untouched!A2714))</f>
        <v>177</v>
      </c>
      <c r="B2714" s="1">
        <f>EXTRACT_ALPHA(smsSpamCollection_untouched!A2714)/Table1[[#This Row],[C]]</f>
        <v>0.76271186440677963</v>
      </c>
      <c r="C2714" s="1">
        <f>EXTRACT_NUMBER(smsSpamCollection_untouched!A2714)/Table1[[#This Row],[C]]</f>
        <v>0</v>
      </c>
      <c r="D2714" s="1">
        <f>(Table1[[#This Row],[W]]-1)/Table1[[#This Row],[C]]</f>
        <v>0.1864406779661017</v>
      </c>
      <c r="E2714" s="1">
        <f>EXTRACT_SPCHAR(smsSpamCollection_untouched!A2714)/Table1[[#This Row],[C]]</f>
        <v>5.0847457627118647E-2</v>
      </c>
      <c r="F2714" s="1">
        <f>EXTRACT_WORD(smsSpamCollection_untouched!A2714)</f>
        <v>34</v>
      </c>
      <c r="G2714" s="1">
        <f>EXTRACT_SHORTWORD(smsSpamCollection_untouched!A2714)/Table1[[#This Row],[W]]</f>
        <v>0.76470588235294112</v>
      </c>
      <c r="H2714" s="1">
        <f>EXTRACT_WORDLen(smsSpamCollection_untouched!A2714)/Table1[[#This Row],[W]]</f>
        <v>4.2352941176470589</v>
      </c>
      <c r="I2714" s="1">
        <f>EXTRACT_UNIQUEWORD(smsSpamCollection_untouched!A2714)/Table1[[#This Row],[W]]</f>
        <v>0.94117647058823528</v>
      </c>
      <c r="J2714" s="1"/>
      <c r="K2714" s="1"/>
      <c r="L2714" s="1"/>
      <c r="M2714" s="1"/>
      <c r="N2714" s="1"/>
      <c r="O2714" s="1"/>
      <c r="P2714" s="1" t="str">
        <f>smsSpamCollection_untouched!B2714</f>
        <v>ham</v>
      </c>
    </row>
    <row r="2715" spans="1:16" x14ac:dyDescent="0.3">
      <c r="A2715" s="1">
        <f>LEN(TRIM(smsSpamCollection_untouched!A2715))</f>
        <v>101</v>
      </c>
      <c r="B2715" s="1">
        <f>EXTRACT_ALPHA(smsSpamCollection_untouched!A2715)/Table1[[#This Row],[C]]</f>
        <v>0.7722772277227723</v>
      </c>
      <c r="C2715" s="1">
        <f>EXTRACT_NUMBER(smsSpamCollection_untouched!A2715)/Table1[[#This Row],[C]]</f>
        <v>0</v>
      </c>
      <c r="D2715" s="1">
        <f>(Table1[[#This Row],[W]]-1)/Table1[[#This Row],[C]]</f>
        <v>0.21782178217821782</v>
      </c>
      <c r="E2715" s="1">
        <f>EXTRACT_SPCHAR(smsSpamCollection_untouched!A2715)/Table1[[#This Row],[C]]</f>
        <v>9.9009900990099011E-3</v>
      </c>
      <c r="F2715" s="1">
        <f>EXTRACT_WORD(smsSpamCollection_untouched!A2715)</f>
        <v>23</v>
      </c>
      <c r="G2715" s="1">
        <f>EXTRACT_SHORTWORD(smsSpamCollection_untouched!A2715)/Table1[[#This Row],[W]]</f>
        <v>0.73913043478260865</v>
      </c>
      <c r="H2715" s="1">
        <f>EXTRACT_WORDLen(smsSpamCollection_untouched!A2715)/Table1[[#This Row],[W]]</f>
        <v>3.4347826086956523</v>
      </c>
      <c r="I2715" s="1">
        <f>EXTRACT_UNIQUEWORD(smsSpamCollection_untouched!A2715)/Table1[[#This Row],[W]]</f>
        <v>0.95652173913043481</v>
      </c>
      <c r="J2715" s="1"/>
      <c r="K2715" s="1"/>
      <c r="L2715" s="1"/>
      <c r="M2715" s="1"/>
      <c r="N2715" s="1"/>
      <c r="O2715" s="1"/>
      <c r="P2715" s="1" t="str">
        <f>smsSpamCollection_untouched!B2715</f>
        <v>ham</v>
      </c>
    </row>
    <row r="2716" spans="1:16" x14ac:dyDescent="0.3">
      <c r="A2716" s="1">
        <f>LEN(TRIM(smsSpamCollection_untouched!A2716))</f>
        <v>54</v>
      </c>
      <c r="B2716" s="1">
        <f>EXTRACT_ALPHA(smsSpamCollection_untouched!A2716)/Table1[[#This Row],[C]]</f>
        <v>0.70370370370370372</v>
      </c>
      <c r="C2716" s="1">
        <f>EXTRACT_NUMBER(smsSpamCollection_untouched!A2716)/Table1[[#This Row],[C]]</f>
        <v>0</v>
      </c>
      <c r="D2716" s="1">
        <f>(Table1[[#This Row],[W]]-1)/Table1[[#This Row],[C]]</f>
        <v>0.16666666666666666</v>
      </c>
      <c r="E2716" s="1">
        <f>EXTRACT_SPCHAR(smsSpamCollection_untouched!A2716)/Table1[[#This Row],[C]]</f>
        <v>0.12962962962962962</v>
      </c>
      <c r="F2716" s="1">
        <f>EXTRACT_WORD(smsSpamCollection_untouched!A2716)</f>
        <v>10</v>
      </c>
      <c r="G2716" s="1">
        <f>EXTRACT_SHORTWORD(smsSpamCollection_untouched!A2716)/Table1[[#This Row],[W]]</f>
        <v>0.8</v>
      </c>
      <c r="H2716" s="1">
        <f>EXTRACT_WORDLen(smsSpamCollection_untouched!A2716)/Table1[[#This Row],[W]]</f>
        <v>4.5</v>
      </c>
      <c r="I2716" s="1">
        <f>EXTRACT_UNIQUEWORD(smsSpamCollection_untouched!A2716)/Table1[[#This Row],[W]]</f>
        <v>1</v>
      </c>
      <c r="J2716" s="1"/>
      <c r="K2716" s="1"/>
      <c r="L2716" s="1"/>
      <c r="M2716" s="1"/>
      <c r="N2716" s="1"/>
      <c r="O2716" s="1"/>
      <c r="P2716" s="1" t="str">
        <f>smsSpamCollection_untouched!B2716</f>
        <v>ham</v>
      </c>
    </row>
    <row r="2717" spans="1:16" x14ac:dyDescent="0.3">
      <c r="A2717" s="1">
        <f>LEN(TRIM(smsSpamCollection_untouched!A2717))</f>
        <v>96</v>
      </c>
      <c r="B2717" s="1">
        <f>EXTRACT_ALPHA(smsSpamCollection_untouched!A2717)/Table1[[#This Row],[C]]</f>
        <v>0.76041666666666663</v>
      </c>
      <c r="C2717" s="1">
        <f>EXTRACT_NUMBER(smsSpamCollection_untouched!A2717)/Table1[[#This Row],[C]]</f>
        <v>0</v>
      </c>
      <c r="D2717" s="1">
        <f>(Table1[[#This Row],[W]]-1)/Table1[[#This Row],[C]]</f>
        <v>0.1875</v>
      </c>
      <c r="E2717" s="1">
        <f>EXTRACT_SPCHAR(smsSpamCollection_untouched!A2717)/Table1[[#This Row],[C]]</f>
        <v>5.2083333333333336E-2</v>
      </c>
      <c r="F2717" s="1">
        <f>EXTRACT_WORD(smsSpamCollection_untouched!A2717)</f>
        <v>19</v>
      </c>
      <c r="G2717" s="1">
        <f>EXTRACT_SHORTWORD(smsSpamCollection_untouched!A2717)/Table1[[#This Row],[W]]</f>
        <v>0.68421052631578949</v>
      </c>
      <c r="H2717" s="1">
        <f>EXTRACT_WORDLen(smsSpamCollection_untouched!A2717)/Table1[[#This Row],[W]]</f>
        <v>4.1052631578947372</v>
      </c>
      <c r="I2717" s="1">
        <f>EXTRACT_UNIQUEWORD(smsSpamCollection_untouched!A2717)/Table1[[#This Row],[W]]</f>
        <v>1</v>
      </c>
      <c r="J2717" s="1"/>
      <c r="K2717" s="1"/>
      <c r="L2717" s="1"/>
      <c r="M2717" s="1"/>
      <c r="N2717" s="1"/>
      <c r="O2717" s="1"/>
      <c r="P2717" s="1" t="str">
        <f>smsSpamCollection_untouched!B2717</f>
        <v>ham</v>
      </c>
    </row>
    <row r="2718" spans="1:16" x14ac:dyDescent="0.3">
      <c r="A2718" s="1">
        <f>LEN(TRIM(smsSpamCollection_untouched!A2718))</f>
        <v>57</v>
      </c>
      <c r="B2718" s="1">
        <f>EXTRACT_ALPHA(smsSpamCollection_untouched!A2718)/Table1[[#This Row],[C]]</f>
        <v>0.68421052631578949</v>
      </c>
      <c r="C2718" s="1">
        <f>EXTRACT_NUMBER(smsSpamCollection_untouched!A2718)/Table1[[#This Row],[C]]</f>
        <v>0</v>
      </c>
      <c r="D2718" s="1">
        <f>(Table1[[#This Row],[W]]-1)/Table1[[#This Row],[C]]</f>
        <v>0.21052631578947367</v>
      </c>
      <c r="E2718" s="1">
        <f>EXTRACT_SPCHAR(smsSpamCollection_untouched!A2718)/Table1[[#This Row],[C]]</f>
        <v>0.14035087719298245</v>
      </c>
      <c r="F2718" s="1">
        <f>EXTRACT_WORD(smsSpamCollection_untouched!A2718)</f>
        <v>13</v>
      </c>
      <c r="G2718" s="1">
        <f>EXTRACT_SHORTWORD(smsSpamCollection_untouched!A2718)/Table1[[#This Row],[W]]</f>
        <v>0.69230769230769229</v>
      </c>
      <c r="H2718" s="1">
        <f>EXTRACT_WORDLen(smsSpamCollection_untouched!A2718)/Table1[[#This Row],[W]]</f>
        <v>3.6153846153846154</v>
      </c>
      <c r="I2718" s="1">
        <f>EXTRACT_UNIQUEWORD(smsSpamCollection_untouched!A2718)/Table1[[#This Row],[W]]</f>
        <v>0.84615384615384615</v>
      </c>
      <c r="J2718" s="1"/>
      <c r="K2718" s="1"/>
      <c r="L2718" s="1"/>
      <c r="M2718" s="1"/>
      <c r="N2718" s="1"/>
      <c r="O2718" s="1"/>
      <c r="P2718" s="1" t="str">
        <f>smsSpamCollection_untouched!B2718</f>
        <v>ham</v>
      </c>
    </row>
    <row r="2719" spans="1:16" x14ac:dyDescent="0.3">
      <c r="A2719" s="1">
        <f>LEN(TRIM(smsSpamCollection_untouched!A2719))</f>
        <v>163</v>
      </c>
      <c r="B2719" s="1">
        <f>EXTRACT_ALPHA(smsSpamCollection_untouched!A2719)/Table1[[#This Row],[C]]</f>
        <v>0.7975460122699386</v>
      </c>
      <c r="C2719" s="1">
        <f>EXTRACT_NUMBER(smsSpamCollection_untouched!A2719)/Table1[[#This Row],[C]]</f>
        <v>0</v>
      </c>
      <c r="D2719" s="1">
        <f>(Table1[[#This Row],[W]]-1)/Table1[[#This Row],[C]]</f>
        <v>0.13496932515337423</v>
      </c>
      <c r="E2719" s="1">
        <f>EXTRACT_SPCHAR(smsSpamCollection_untouched!A2719)/Table1[[#This Row],[C]]</f>
        <v>7.3619631901840496E-2</v>
      </c>
      <c r="F2719" s="1">
        <f>EXTRACT_WORD(smsSpamCollection_untouched!A2719)</f>
        <v>23</v>
      </c>
      <c r="G2719" s="1">
        <f>EXTRACT_SHORTWORD(smsSpamCollection_untouched!A2719)/Table1[[#This Row],[W]]</f>
        <v>0.78260869565217395</v>
      </c>
      <c r="H2719" s="1">
        <f>EXTRACT_WORDLen(smsSpamCollection_untouched!A2719)/Table1[[#This Row],[W]]</f>
        <v>6.1739130434782608</v>
      </c>
      <c r="I2719" s="1">
        <f>EXTRACT_UNIQUEWORD(smsSpamCollection_untouched!A2719)/Table1[[#This Row],[W]]</f>
        <v>0.91304347826086951</v>
      </c>
      <c r="J2719" s="1"/>
      <c r="K2719" s="1"/>
      <c r="L2719" s="1"/>
      <c r="M2719" s="1"/>
      <c r="N2719" s="1"/>
      <c r="O2719" s="1"/>
      <c r="P2719" s="1" t="str">
        <f>smsSpamCollection_untouched!B2719</f>
        <v>ham</v>
      </c>
    </row>
    <row r="2720" spans="1:16" x14ac:dyDescent="0.3">
      <c r="A2720" s="1">
        <f>LEN(TRIM(smsSpamCollection_untouched!A2720))</f>
        <v>14</v>
      </c>
      <c r="B2720" s="1">
        <f>EXTRACT_ALPHA(smsSpamCollection_untouched!A2720)/Table1[[#This Row],[C]]</f>
        <v>0.6428571428571429</v>
      </c>
      <c r="C2720" s="1">
        <f>EXTRACT_NUMBER(smsSpamCollection_untouched!A2720)/Table1[[#This Row],[C]]</f>
        <v>0</v>
      </c>
      <c r="D2720" s="1">
        <f>(Table1[[#This Row],[W]]-1)/Table1[[#This Row],[C]]</f>
        <v>7.1428571428571425E-2</v>
      </c>
      <c r="E2720" s="1">
        <f>EXTRACT_SPCHAR(smsSpamCollection_untouched!A2720)/Table1[[#This Row],[C]]</f>
        <v>0.2857142857142857</v>
      </c>
      <c r="F2720" s="1">
        <f>EXTRACT_WORD(smsSpamCollection_untouched!A2720)</f>
        <v>2</v>
      </c>
      <c r="G2720" s="1">
        <f>EXTRACT_SHORTWORD(smsSpamCollection_untouched!A2720)/Table1[[#This Row],[W]]</f>
        <v>1</v>
      </c>
      <c r="H2720" s="1">
        <f>EXTRACT_WORDLen(smsSpamCollection_untouched!A2720)/Table1[[#This Row],[W]]</f>
        <v>6.5</v>
      </c>
      <c r="I2720" s="1">
        <f>EXTRACT_UNIQUEWORD(smsSpamCollection_untouched!A2720)/Table1[[#This Row],[W]]</f>
        <v>1</v>
      </c>
      <c r="J2720" s="1"/>
      <c r="K2720" s="1"/>
      <c r="L2720" s="1"/>
      <c r="M2720" s="1"/>
      <c r="N2720" s="1"/>
      <c r="O2720" s="1"/>
      <c r="P2720" s="1" t="str">
        <f>smsSpamCollection_untouched!B2720</f>
        <v>ham</v>
      </c>
    </row>
    <row r="2721" spans="1:16" x14ac:dyDescent="0.3">
      <c r="A2721" s="1">
        <f>LEN(TRIM(smsSpamCollection_untouched!A2721))</f>
        <v>135</v>
      </c>
      <c r="B2721" s="1">
        <f>EXTRACT_ALPHA(smsSpamCollection_untouched!A2721)/Table1[[#This Row],[C]]</f>
        <v>0.71851851851851856</v>
      </c>
      <c r="C2721" s="1">
        <f>EXTRACT_NUMBER(smsSpamCollection_untouched!A2721)/Table1[[#This Row],[C]]</f>
        <v>8.1481481481481488E-2</v>
      </c>
      <c r="D2721" s="1">
        <f>(Table1[[#This Row],[W]]-1)/Table1[[#This Row],[C]]</f>
        <v>0.17777777777777778</v>
      </c>
      <c r="E2721" s="1">
        <f>EXTRACT_SPCHAR(smsSpamCollection_untouched!A2721)/Table1[[#This Row],[C]]</f>
        <v>2.2222222222222223E-2</v>
      </c>
      <c r="F2721" s="1">
        <f>EXTRACT_WORD(smsSpamCollection_untouched!A2721)</f>
        <v>25</v>
      </c>
      <c r="G2721" s="1">
        <f>EXTRACT_SHORTWORD(smsSpamCollection_untouched!A2721)/Table1[[#This Row],[W]]</f>
        <v>0.76</v>
      </c>
      <c r="H2721" s="1">
        <f>EXTRACT_WORDLen(smsSpamCollection_untouched!A2721)/Table1[[#This Row],[W]]</f>
        <v>4.4400000000000004</v>
      </c>
      <c r="I2721" s="1">
        <f>EXTRACT_UNIQUEWORD(smsSpamCollection_untouched!A2721)/Table1[[#This Row],[W]]</f>
        <v>0.96</v>
      </c>
      <c r="J2721" s="1"/>
      <c r="K2721" s="1"/>
      <c r="L2721" s="1"/>
      <c r="M2721" s="1"/>
      <c r="N2721" s="1"/>
      <c r="O2721" s="1"/>
      <c r="P2721" s="1" t="str">
        <f>smsSpamCollection_untouched!B2721</f>
        <v>spam</v>
      </c>
    </row>
    <row r="2722" spans="1:16" x14ac:dyDescent="0.3">
      <c r="A2722" s="1">
        <f>LEN(TRIM(smsSpamCollection_untouched!A2722))</f>
        <v>46</v>
      </c>
      <c r="B2722" s="1">
        <f>EXTRACT_ALPHA(smsSpamCollection_untouched!A2722)/Table1[[#This Row],[C]]</f>
        <v>0.73913043478260865</v>
      </c>
      <c r="C2722" s="1">
        <f>EXTRACT_NUMBER(smsSpamCollection_untouched!A2722)/Table1[[#This Row],[C]]</f>
        <v>0</v>
      </c>
      <c r="D2722" s="1">
        <f>(Table1[[#This Row],[W]]-1)/Table1[[#This Row],[C]]</f>
        <v>0.21739130434782608</v>
      </c>
      <c r="E2722" s="1">
        <f>EXTRACT_SPCHAR(smsSpamCollection_untouched!A2722)/Table1[[#This Row],[C]]</f>
        <v>4.3478260869565216E-2</v>
      </c>
      <c r="F2722" s="1">
        <f>EXTRACT_WORD(smsSpamCollection_untouched!A2722)</f>
        <v>11</v>
      </c>
      <c r="G2722" s="1">
        <f>EXTRACT_SHORTWORD(smsSpamCollection_untouched!A2722)/Table1[[#This Row],[W]]</f>
        <v>0.72727272727272729</v>
      </c>
      <c r="H2722" s="1">
        <f>EXTRACT_WORDLen(smsSpamCollection_untouched!A2722)/Table1[[#This Row],[W]]</f>
        <v>3.2727272727272729</v>
      </c>
      <c r="I2722" s="1">
        <f>EXTRACT_UNIQUEWORD(smsSpamCollection_untouched!A2722)/Table1[[#This Row],[W]]</f>
        <v>1</v>
      </c>
      <c r="J2722" s="1"/>
      <c r="K2722" s="1"/>
      <c r="L2722" s="1"/>
      <c r="M2722" s="1"/>
      <c r="N2722" s="1"/>
      <c r="O2722" s="1"/>
      <c r="P2722" s="1" t="str">
        <f>smsSpamCollection_untouched!B2722</f>
        <v>ham</v>
      </c>
    </row>
    <row r="2723" spans="1:16" x14ac:dyDescent="0.3">
      <c r="A2723" s="1">
        <f>LEN(TRIM(smsSpamCollection_untouched!A2723))</f>
        <v>9</v>
      </c>
      <c r="B2723" s="1">
        <f>EXTRACT_ALPHA(smsSpamCollection_untouched!A2723)/Table1[[#This Row],[C]]</f>
        <v>0.55555555555555558</v>
      </c>
      <c r="C2723" s="1">
        <f>EXTRACT_NUMBER(smsSpamCollection_untouched!A2723)/Table1[[#This Row],[C]]</f>
        <v>0</v>
      </c>
      <c r="D2723" s="1">
        <f>(Table1[[#This Row],[W]]-1)/Table1[[#This Row],[C]]</f>
        <v>0.1111111111111111</v>
      </c>
      <c r="E2723" s="1">
        <f>EXTRACT_SPCHAR(smsSpamCollection_untouched!A2723)/Table1[[#This Row],[C]]</f>
        <v>0.33333333333333331</v>
      </c>
      <c r="F2723" s="1">
        <f>EXTRACT_WORD(smsSpamCollection_untouched!A2723)</f>
        <v>2</v>
      </c>
      <c r="G2723" s="1">
        <f>EXTRACT_SHORTWORD(smsSpamCollection_untouched!A2723)/Table1[[#This Row],[W]]</f>
        <v>0.5</v>
      </c>
      <c r="H2723" s="1">
        <f>EXTRACT_WORDLen(smsSpamCollection_untouched!A2723)/Table1[[#This Row],[W]]</f>
        <v>4</v>
      </c>
      <c r="I2723" s="1">
        <f>EXTRACT_UNIQUEWORD(smsSpamCollection_untouched!A2723)/Table1[[#This Row],[W]]</f>
        <v>1</v>
      </c>
      <c r="J2723" s="1"/>
      <c r="K2723" s="1"/>
      <c r="L2723" s="1"/>
      <c r="M2723" s="1"/>
      <c r="N2723" s="1"/>
      <c r="O2723" s="1"/>
      <c r="P2723" s="1" t="str">
        <f>smsSpamCollection_untouched!B2723</f>
        <v>ham</v>
      </c>
    </row>
    <row r="2724" spans="1:16" x14ac:dyDescent="0.3">
      <c r="A2724" s="1">
        <f>LEN(TRIM(smsSpamCollection_untouched!A2724))</f>
        <v>46</v>
      </c>
      <c r="B2724" s="1">
        <f>EXTRACT_ALPHA(smsSpamCollection_untouched!A2724)/Table1[[#This Row],[C]]</f>
        <v>0.80434782608695654</v>
      </c>
      <c r="C2724" s="1">
        <f>EXTRACT_NUMBER(smsSpamCollection_untouched!A2724)/Table1[[#This Row],[C]]</f>
        <v>0</v>
      </c>
      <c r="D2724" s="1">
        <f>(Table1[[#This Row],[W]]-1)/Table1[[#This Row],[C]]</f>
        <v>0.10869565217391304</v>
      </c>
      <c r="E2724" s="1">
        <f>EXTRACT_SPCHAR(smsSpamCollection_untouched!A2724)/Table1[[#This Row],[C]]</f>
        <v>8.6956521739130432E-2</v>
      </c>
      <c r="F2724" s="1">
        <f>EXTRACT_WORD(smsSpamCollection_untouched!A2724)</f>
        <v>6</v>
      </c>
      <c r="G2724" s="1">
        <f>EXTRACT_SHORTWORD(smsSpamCollection_untouched!A2724)/Table1[[#This Row],[W]]</f>
        <v>1</v>
      </c>
      <c r="H2724" s="1">
        <f>EXTRACT_WORDLen(smsSpamCollection_untouched!A2724)/Table1[[#This Row],[W]]</f>
        <v>6.833333333333333</v>
      </c>
      <c r="I2724" s="1">
        <f>EXTRACT_UNIQUEWORD(smsSpamCollection_untouched!A2724)/Table1[[#This Row],[W]]</f>
        <v>1</v>
      </c>
      <c r="J2724" s="1"/>
      <c r="K2724" s="1"/>
      <c r="L2724" s="1"/>
      <c r="M2724" s="1"/>
      <c r="N2724" s="1"/>
      <c r="O2724" s="1"/>
      <c r="P2724" s="1" t="str">
        <f>smsSpamCollection_untouched!B2724</f>
        <v>ham</v>
      </c>
    </row>
    <row r="2725" spans="1:16" x14ac:dyDescent="0.3">
      <c r="A2725" s="1">
        <f>LEN(TRIM(smsSpamCollection_untouched!A2725))</f>
        <v>84</v>
      </c>
      <c r="B2725" s="1">
        <f>EXTRACT_ALPHA(smsSpamCollection_untouched!A2725)/Table1[[#This Row],[C]]</f>
        <v>0.79761904761904767</v>
      </c>
      <c r="C2725" s="1">
        <f>EXTRACT_NUMBER(smsSpamCollection_untouched!A2725)/Table1[[#This Row],[C]]</f>
        <v>0</v>
      </c>
      <c r="D2725" s="1">
        <f>(Table1[[#This Row],[W]]-1)/Table1[[#This Row],[C]]</f>
        <v>0.17857142857142858</v>
      </c>
      <c r="E2725" s="1">
        <f>EXTRACT_SPCHAR(smsSpamCollection_untouched!A2725)/Table1[[#This Row],[C]]</f>
        <v>2.3809523809523808E-2</v>
      </c>
      <c r="F2725" s="1">
        <f>EXTRACT_WORD(smsSpamCollection_untouched!A2725)</f>
        <v>16</v>
      </c>
      <c r="G2725" s="1">
        <f>EXTRACT_SHORTWORD(smsSpamCollection_untouched!A2725)/Table1[[#This Row],[W]]</f>
        <v>0.8125</v>
      </c>
      <c r="H2725" s="1">
        <f>EXTRACT_WORDLen(smsSpamCollection_untouched!A2725)/Table1[[#This Row],[W]]</f>
        <v>4.3125</v>
      </c>
      <c r="I2725" s="1">
        <f>EXTRACT_UNIQUEWORD(smsSpamCollection_untouched!A2725)/Table1[[#This Row],[W]]</f>
        <v>1</v>
      </c>
      <c r="J2725" s="1"/>
      <c r="K2725" s="1"/>
      <c r="L2725" s="1"/>
      <c r="M2725" s="1"/>
      <c r="N2725" s="1"/>
      <c r="O2725" s="1"/>
      <c r="P2725" s="1" t="str">
        <f>smsSpamCollection_untouched!B2725</f>
        <v>ham</v>
      </c>
    </row>
    <row r="2726" spans="1:16" x14ac:dyDescent="0.3">
      <c r="A2726" s="1">
        <f>LEN(TRIM(smsSpamCollection_untouched!A2726))</f>
        <v>70</v>
      </c>
      <c r="B2726" s="1">
        <f>EXTRACT_ALPHA(smsSpamCollection_untouched!A2726)/Table1[[#This Row],[C]]</f>
        <v>0.77142857142857146</v>
      </c>
      <c r="C2726" s="1">
        <f>EXTRACT_NUMBER(smsSpamCollection_untouched!A2726)/Table1[[#This Row],[C]]</f>
        <v>0</v>
      </c>
      <c r="D2726" s="1">
        <f>(Table1[[#This Row],[W]]-1)/Table1[[#This Row],[C]]</f>
        <v>0.18571428571428572</v>
      </c>
      <c r="E2726" s="1">
        <f>EXTRACT_SPCHAR(smsSpamCollection_untouched!A2726)/Table1[[#This Row],[C]]</f>
        <v>4.2857142857142858E-2</v>
      </c>
      <c r="F2726" s="1">
        <f>EXTRACT_WORD(smsSpamCollection_untouched!A2726)</f>
        <v>14</v>
      </c>
      <c r="G2726" s="1">
        <f>EXTRACT_SHORTWORD(smsSpamCollection_untouched!A2726)/Table1[[#This Row],[W]]</f>
        <v>0.8571428571428571</v>
      </c>
      <c r="H2726" s="1">
        <f>EXTRACT_WORDLen(smsSpamCollection_untouched!A2726)/Table1[[#This Row],[W]]</f>
        <v>4.0714285714285712</v>
      </c>
      <c r="I2726" s="1">
        <f>EXTRACT_UNIQUEWORD(smsSpamCollection_untouched!A2726)/Table1[[#This Row],[W]]</f>
        <v>0.9285714285714286</v>
      </c>
      <c r="J2726" s="1"/>
      <c r="K2726" s="1"/>
      <c r="L2726" s="1"/>
      <c r="M2726" s="1"/>
      <c r="N2726" s="1"/>
      <c r="O2726" s="1"/>
      <c r="P2726" s="1" t="str">
        <f>smsSpamCollection_untouched!B2726</f>
        <v>ham</v>
      </c>
    </row>
    <row r="2727" spans="1:16" x14ac:dyDescent="0.3">
      <c r="A2727" s="1">
        <f>LEN(TRIM(smsSpamCollection_untouched!A2727))</f>
        <v>20</v>
      </c>
      <c r="B2727" s="1">
        <f>EXTRACT_ALPHA(smsSpamCollection_untouched!A2727)/Table1[[#This Row],[C]]</f>
        <v>0.45</v>
      </c>
      <c r="C2727" s="1">
        <f>EXTRACT_NUMBER(smsSpamCollection_untouched!A2727)/Table1[[#This Row],[C]]</f>
        <v>0</v>
      </c>
      <c r="D2727" s="1">
        <f>(Table1[[#This Row],[W]]-1)/Table1[[#This Row],[C]]</f>
        <v>0.15</v>
      </c>
      <c r="E2727" s="1">
        <f>EXTRACT_SPCHAR(smsSpamCollection_untouched!A2727)/Table1[[#This Row],[C]]</f>
        <v>0.4</v>
      </c>
      <c r="F2727" s="1">
        <f>EXTRACT_WORD(smsSpamCollection_untouched!A2727)</f>
        <v>4</v>
      </c>
      <c r="G2727" s="1">
        <f>EXTRACT_SHORTWORD(smsSpamCollection_untouched!A2727)/Table1[[#This Row],[W]]</f>
        <v>0.5</v>
      </c>
      <c r="H2727" s="1">
        <f>EXTRACT_WORDLen(smsSpamCollection_untouched!A2727)/Table1[[#This Row],[W]]</f>
        <v>4.25</v>
      </c>
      <c r="I2727" s="1">
        <f>EXTRACT_UNIQUEWORD(smsSpamCollection_untouched!A2727)/Table1[[#This Row],[W]]</f>
        <v>1</v>
      </c>
      <c r="J2727" s="1"/>
      <c r="K2727" s="1"/>
      <c r="L2727" s="1"/>
      <c r="M2727" s="1"/>
      <c r="N2727" s="1"/>
      <c r="O2727" s="1"/>
      <c r="P2727" s="1" t="str">
        <f>smsSpamCollection_untouched!B2727</f>
        <v>ham</v>
      </c>
    </row>
    <row r="2728" spans="1:16" x14ac:dyDescent="0.3">
      <c r="A2728" s="1">
        <f>LEN(TRIM(smsSpamCollection_untouched!A2728))</f>
        <v>44</v>
      </c>
      <c r="B2728" s="1">
        <f>EXTRACT_ALPHA(smsSpamCollection_untouched!A2728)/Table1[[#This Row],[C]]</f>
        <v>0.79545454545454541</v>
      </c>
      <c r="C2728" s="1">
        <f>EXTRACT_NUMBER(smsSpamCollection_untouched!A2728)/Table1[[#This Row],[C]]</f>
        <v>0</v>
      </c>
      <c r="D2728" s="1">
        <f>(Table1[[#This Row],[W]]-1)/Table1[[#This Row],[C]]</f>
        <v>0.15909090909090909</v>
      </c>
      <c r="E2728" s="1">
        <f>EXTRACT_SPCHAR(smsSpamCollection_untouched!A2728)/Table1[[#This Row],[C]]</f>
        <v>4.5454545454545456E-2</v>
      </c>
      <c r="F2728" s="1">
        <f>EXTRACT_WORD(smsSpamCollection_untouched!A2728)</f>
        <v>8</v>
      </c>
      <c r="G2728" s="1">
        <f>EXTRACT_SHORTWORD(smsSpamCollection_untouched!A2728)/Table1[[#This Row],[W]]</f>
        <v>0.75</v>
      </c>
      <c r="H2728" s="1">
        <f>EXTRACT_WORDLen(smsSpamCollection_untouched!A2728)/Table1[[#This Row],[W]]</f>
        <v>4.625</v>
      </c>
      <c r="I2728" s="1">
        <f>EXTRACT_UNIQUEWORD(smsSpamCollection_untouched!A2728)/Table1[[#This Row],[W]]</f>
        <v>1</v>
      </c>
      <c r="J2728" s="1"/>
      <c r="K2728" s="1"/>
      <c r="L2728" s="1"/>
      <c r="M2728" s="1"/>
      <c r="N2728" s="1"/>
      <c r="O2728" s="1"/>
      <c r="P2728" s="1" t="str">
        <f>smsSpamCollection_untouched!B2728</f>
        <v>ham</v>
      </c>
    </row>
    <row r="2729" spans="1:16" x14ac:dyDescent="0.3">
      <c r="A2729" s="1">
        <f>LEN(TRIM(smsSpamCollection_untouched!A2729))</f>
        <v>46</v>
      </c>
      <c r="B2729" s="1">
        <f>EXTRACT_ALPHA(smsSpamCollection_untouched!A2729)/Table1[[#This Row],[C]]</f>
        <v>0.78260869565217395</v>
      </c>
      <c r="C2729" s="1">
        <f>EXTRACT_NUMBER(smsSpamCollection_untouched!A2729)/Table1[[#This Row],[C]]</f>
        <v>0</v>
      </c>
      <c r="D2729" s="1">
        <f>(Table1[[#This Row],[W]]-1)/Table1[[#This Row],[C]]</f>
        <v>0.21739130434782608</v>
      </c>
      <c r="E2729" s="1">
        <f>EXTRACT_SPCHAR(smsSpamCollection_untouched!A2729)/Table1[[#This Row],[C]]</f>
        <v>0</v>
      </c>
      <c r="F2729" s="1">
        <f>EXTRACT_WORD(smsSpamCollection_untouched!A2729)</f>
        <v>11</v>
      </c>
      <c r="G2729" s="1">
        <f>EXTRACT_SHORTWORD(smsSpamCollection_untouched!A2729)/Table1[[#This Row],[W]]</f>
        <v>0.54545454545454541</v>
      </c>
      <c r="H2729" s="1">
        <f>EXTRACT_WORDLen(smsSpamCollection_untouched!A2729)/Table1[[#This Row],[W]]</f>
        <v>3.2727272727272729</v>
      </c>
      <c r="I2729" s="1">
        <f>EXTRACT_UNIQUEWORD(smsSpamCollection_untouched!A2729)/Table1[[#This Row],[W]]</f>
        <v>0.90909090909090906</v>
      </c>
      <c r="J2729" s="1"/>
      <c r="K2729" s="1"/>
      <c r="L2729" s="1"/>
      <c r="M2729" s="1"/>
      <c r="N2729" s="1"/>
      <c r="O2729" s="1"/>
      <c r="P2729" s="1" t="str">
        <f>smsSpamCollection_untouched!B2729</f>
        <v>ham</v>
      </c>
    </row>
    <row r="2730" spans="1:16" x14ac:dyDescent="0.3">
      <c r="A2730" s="1">
        <f>LEN(TRIM(smsSpamCollection_untouched!A2730))</f>
        <v>35</v>
      </c>
      <c r="B2730" s="1">
        <f>EXTRACT_ALPHA(smsSpamCollection_untouched!A2730)/Table1[[#This Row],[C]]</f>
        <v>0.8</v>
      </c>
      <c r="C2730" s="1">
        <f>EXTRACT_NUMBER(smsSpamCollection_untouched!A2730)/Table1[[#This Row],[C]]</f>
        <v>0</v>
      </c>
      <c r="D2730" s="1">
        <f>(Table1[[#This Row],[W]]-1)/Table1[[#This Row],[C]]</f>
        <v>0.17142857142857143</v>
      </c>
      <c r="E2730" s="1">
        <f>EXTRACT_SPCHAR(smsSpamCollection_untouched!A2730)/Table1[[#This Row],[C]]</f>
        <v>2.8571428571428571E-2</v>
      </c>
      <c r="F2730" s="1">
        <f>EXTRACT_WORD(smsSpamCollection_untouched!A2730)</f>
        <v>7</v>
      </c>
      <c r="G2730" s="1">
        <f>EXTRACT_SHORTWORD(smsSpamCollection_untouched!A2730)/Table1[[#This Row],[W]]</f>
        <v>0.7142857142857143</v>
      </c>
      <c r="H2730" s="1">
        <f>EXTRACT_WORDLen(smsSpamCollection_untouched!A2730)/Table1[[#This Row],[W]]</f>
        <v>4.1428571428571432</v>
      </c>
      <c r="I2730" s="1">
        <f>EXTRACT_UNIQUEWORD(smsSpamCollection_untouched!A2730)/Table1[[#This Row],[W]]</f>
        <v>1</v>
      </c>
      <c r="J2730" s="1"/>
      <c r="K2730" s="1"/>
      <c r="L2730" s="1"/>
      <c r="M2730" s="1"/>
      <c r="N2730" s="1"/>
      <c r="O2730" s="1"/>
      <c r="P2730" s="1" t="str">
        <f>smsSpamCollection_untouched!B2730</f>
        <v>ham</v>
      </c>
    </row>
    <row r="2731" spans="1:16" x14ac:dyDescent="0.3">
      <c r="A2731" s="1">
        <f>LEN(TRIM(smsSpamCollection_untouched!A2731))</f>
        <v>154</v>
      </c>
      <c r="B2731" s="1">
        <f>EXTRACT_ALPHA(smsSpamCollection_untouched!A2731)/Table1[[#This Row],[C]]</f>
        <v>0.60389610389610393</v>
      </c>
      <c r="C2731" s="1">
        <f>EXTRACT_NUMBER(smsSpamCollection_untouched!A2731)/Table1[[#This Row],[C]]</f>
        <v>0.16233766233766234</v>
      </c>
      <c r="D2731" s="1">
        <f>(Table1[[#This Row],[W]]-1)/Table1[[#This Row],[C]]</f>
        <v>0.14935064935064934</v>
      </c>
      <c r="E2731" s="1">
        <f>EXTRACT_SPCHAR(smsSpamCollection_untouched!A2731)/Table1[[#This Row],[C]]</f>
        <v>8.4415584415584416E-2</v>
      </c>
      <c r="F2731" s="1">
        <f>EXTRACT_WORD(smsSpamCollection_untouched!A2731)</f>
        <v>24</v>
      </c>
      <c r="G2731" s="1">
        <f>EXTRACT_SHORTWORD(smsSpamCollection_untouched!A2731)/Table1[[#This Row],[W]]</f>
        <v>0.875</v>
      </c>
      <c r="H2731" s="1">
        <f>EXTRACT_WORDLen(smsSpamCollection_untouched!A2731)/Table1[[#This Row],[W]]</f>
        <v>5.458333333333333</v>
      </c>
      <c r="I2731" s="1">
        <f>EXTRACT_UNIQUEWORD(smsSpamCollection_untouched!A2731)/Table1[[#This Row],[W]]</f>
        <v>1</v>
      </c>
      <c r="J2731" s="1"/>
      <c r="K2731" s="1"/>
      <c r="L2731" s="1"/>
      <c r="M2731" s="1"/>
      <c r="N2731" s="1"/>
      <c r="O2731" s="1"/>
      <c r="P2731" s="1" t="str">
        <f>smsSpamCollection_untouched!B2731</f>
        <v>spam</v>
      </c>
    </row>
    <row r="2732" spans="1:16" x14ac:dyDescent="0.3">
      <c r="A2732" s="1">
        <f>LEN(TRIM(smsSpamCollection_untouched!A2732))</f>
        <v>164</v>
      </c>
      <c r="B2732" s="1">
        <f>EXTRACT_ALPHA(smsSpamCollection_untouched!A2732)/Table1[[#This Row],[C]]</f>
        <v>0.66463414634146345</v>
      </c>
      <c r="C2732" s="1">
        <f>EXTRACT_NUMBER(smsSpamCollection_untouched!A2732)/Table1[[#This Row],[C]]</f>
        <v>0.1402439024390244</v>
      </c>
      <c r="D2732" s="1">
        <f>(Table1[[#This Row],[W]]-1)/Table1[[#This Row],[C]]</f>
        <v>0.15853658536585366</v>
      </c>
      <c r="E2732" s="1">
        <f>EXTRACT_SPCHAR(smsSpamCollection_untouched!A2732)/Table1[[#This Row],[C]]</f>
        <v>3.6585365853658534E-2</v>
      </c>
      <c r="F2732" s="1">
        <f>EXTRACT_WORD(smsSpamCollection_untouched!A2732)</f>
        <v>27</v>
      </c>
      <c r="G2732" s="1">
        <f>EXTRACT_SHORTWORD(smsSpamCollection_untouched!A2732)/Table1[[#This Row],[W]]</f>
        <v>0.88888888888888884</v>
      </c>
      <c r="H2732" s="1">
        <f>EXTRACT_WORDLen(smsSpamCollection_untouched!A2732)/Table1[[#This Row],[W]]</f>
        <v>5.1111111111111107</v>
      </c>
      <c r="I2732" s="1">
        <f>EXTRACT_UNIQUEWORD(smsSpamCollection_untouched!A2732)/Table1[[#This Row],[W]]</f>
        <v>0.96296296296296291</v>
      </c>
      <c r="J2732" s="1"/>
      <c r="K2732" s="1"/>
      <c r="L2732" s="1"/>
      <c r="M2732" s="1"/>
      <c r="N2732" s="1"/>
      <c r="O2732" s="1"/>
      <c r="P2732" s="1" t="str">
        <f>smsSpamCollection_untouched!B2732</f>
        <v>spam</v>
      </c>
    </row>
    <row r="2733" spans="1:16" x14ac:dyDescent="0.3">
      <c r="A2733" s="1">
        <f>LEN(TRIM(smsSpamCollection_untouched!A2733))</f>
        <v>28</v>
      </c>
      <c r="B2733" s="1">
        <f>EXTRACT_ALPHA(smsSpamCollection_untouched!A2733)/Table1[[#This Row],[C]]</f>
        <v>0.7142857142857143</v>
      </c>
      <c r="C2733" s="1">
        <f>EXTRACT_NUMBER(smsSpamCollection_untouched!A2733)/Table1[[#This Row],[C]]</f>
        <v>0</v>
      </c>
      <c r="D2733" s="1">
        <f>(Table1[[#This Row],[W]]-1)/Table1[[#This Row],[C]]</f>
        <v>0.17857142857142858</v>
      </c>
      <c r="E2733" s="1">
        <f>EXTRACT_SPCHAR(smsSpamCollection_untouched!A2733)/Table1[[#This Row],[C]]</f>
        <v>0.10714285714285714</v>
      </c>
      <c r="F2733" s="1">
        <f>EXTRACT_WORD(smsSpamCollection_untouched!A2733)</f>
        <v>6</v>
      </c>
      <c r="G2733" s="1">
        <f>EXTRACT_SHORTWORD(smsSpamCollection_untouched!A2733)/Table1[[#This Row],[W]]</f>
        <v>0.83333333333333337</v>
      </c>
      <c r="H2733" s="1">
        <f>EXTRACT_WORDLen(smsSpamCollection_untouched!A2733)/Table1[[#This Row],[W]]</f>
        <v>3.8333333333333335</v>
      </c>
      <c r="I2733" s="1">
        <f>EXTRACT_UNIQUEWORD(smsSpamCollection_untouched!A2733)/Table1[[#This Row],[W]]</f>
        <v>1</v>
      </c>
      <c r="J2733" s="1"/>
      <c r="K2733" s="1"/>
      <c r="L2733" s="1"/>
      <c r="M2733" s="1"/>
      <c r="N2733" s="1"/>
      <c r="O2733" s="1"/>
      <c r="P2733" s="1" t="str">
        <f>smsSpamCollection_untouched!B2733</f>
        <v>ham</v>
      </c>
    </row>
    <row r="2734" spans="1:16" x14ac:dyDescent="0.3">
      <c r="A2734" s="1">
        <f>LEN(TRIM(smsSpamCollection_untouched!A2734))</f>
        <v>53</v>
      </c>
      <c r="B2734" s="1">
        <f>EXTRACT_ALPHA(smsSpamCollection_untouched!A2734)/Table1[[#This Row],[C]]</f>
        <v>0.81132075471698117</v>
      </c>
      <c r="C2734" s="1">
        <f>EXTRACT_NUMBER(smsSpamCollection_untouched!A2734)/Table1[[#This Row],[C]]</f>
        <v>0</v>
      </c>
      <c r="D2734" s="1">
        <f>(Table1[[#This Row],[W]]-1)/Table1[[#This Row],[C]]</f>
        <v>0.16981132075471697</v>
      </c>
      <c r="E2734" s="1">
        <f>EXTRACT_SPCHAR(smsSpamCollection_untouched!A2734)/Table1[[#This Row],[C]]</f>
        <v>1.8867924528301886E-2</v>
      </c>
      <c r="F2734" s="1">
        <f>EXTRACT_WORD(smsSpamCollection_untouched!A2734)</f>
        <v>10</v>
      </c>
      <c r="G2734" s="1">
        <f>EXTRACT_SHORTWORD(smsSpamCollection_untouched!A2734)/Table1[[#This Row],[W]]</f>
        <v>0.8</v>
      </c>
      <c r="H2734" s="1">
        <f>EXTRACT_WORDLen(smsSpamCollection_untouched!A2734)/Table1[[#This Row],[W]]</f>
        <v>4.4000000000000004</v>
      </c>
      <c r="I2734" s="1">
        <f>EXTRACT_UNIQUEWORD(smsSpamCollection_untouched!A2734)/Table1[[#This Row],[W]]</f>
        <v>1</v>
      </c>
      <c r="J2734" s="1"/>
      <c r="K2734" s="1"/>
      <c r="L2734" s="1"/>
      <c r="M2734" s="1"/>
      <c r="N2734" s="1"/>
      <c r="O2734" s="1"/>
      <c r="P2734" s="1" t="str">
        <f>smsSpamCollection_untouched!B2734</f>
        <v>ham</v>
      </c>
    </row>
    <row r="2735" spans="1:16" x14ac:dyDescent="0.3">
      <c r="A2735" s="1">
        <f>LEN(TRIM(smsSpamCollection_untouched!A2735))</f>
        <v>82</v>
      </c>
      <c r="B2735" s="1">
        <f>EXTRACT_ALPHA(smsSpamCollection_untouched!A2735)/Table1[[#This Row],[C]]</f>
        <v>0.74390243902439024</v>
      </c>
      <c r="C2735" s="1">
        <f>EXTRACT_NUMBER(smsSpamCollection_untouched!A2735)/Table1[[#This Row],[C]]</f>
        <v>0</v>
      </c>
      <c r="D2735" s="1">
        <f>(Table1[[#This Row],[W]]-1)/Table1[[#This Row],[C]]</f>
        <v>0.1951219512195122</v>
      </c>
      <c r="E2735" s="1">
        <f>EXTRACT_SPCHAR(smsSpamCollection_untouched!A2735)/Table1[[#This Row],[C]]</f>
        <v>6.097560975609756E-2</v>
      </c>
      <c r="F2735" s="1">
        <f>EXTRACT_WORD(smsSpamCollection_untouched!A2735)</f>
        <v>17</v>
      </c>
      <c r="G2735" s="1">
        <f>EXTRACT_SHORTWORD(smsSpamCollection_untouched!A2735)/Table1[[#This Row],[W]]</f>
        <v>0.76470588235294112</v>
      </c>
      <c r="H2735" s="1">
        <f>EXTRACT_WORDLen(smsSpamCollection_untouched!A2735)/Table1[[#This Row],[W]]</f>
        <v>3.8823529411764706</v>
      </c>
      <c r="I2735" s="1">
        <f>EXTRACT_UNIQUEWORD(smsSpamCollection_untouched!A2735)/Table1[[#This Row],[W]]</f>
        <v>0.82352941176470584</v>
      </c>
      <c r="J2735" s="1"/>
      <c r="K2735" s="1"/>
      <c r="L2735" s="1"/>
      <c r="M2735" s="1"/>
      <c r="N2735" s="1"/>
      <c r="O2735" s="1"/>
      <c r="P2735" s="1" t="str">
        <f>smsSpamCollection_untouched!B2735</f>
        <v>ham</v>
      </c>
    </row>
    <row r="2736" spans="1:16" x14ac:dyDescent="0.3">
      <c r="A2736" s="1">
        <f>LEN(TRIM(smsSpamCollection_untouched!A2736))</f>
        <v>26</v>
      </c>
      <c r="B2736" s="1">
        <f>EXTRACT_ALPHA(smsSpamCollection_untouched!A2736)/Table1[[#This Row],[C]]</f>
        <v>0.65384615384615385</v>
      </c>
      <c r="C2736" s="1">
        <f>EXTRACT_NUMBER(smsSpamCollection_untouched!A2736)/Table1[[#This Row],[C]]</f>
        <v>0</v>
      </c>
      <c r="D2736" s="1">
        <f>(Table1[[#This Row],[W]]-1)/Table1[[#This Row],[C]]</f>
        <v>0.23076923076923078</v>
      </c>
      <c r="E2736" s="1">
        <f>EXTRACT_SPCHAR(smsSpamCollection_untouched!A2736)/Table1[[#This Row],[C]]</f>
        <v>0.11538461538461539</v>
      </c>
      <c r="F2736" s="1">
        <f>EXTRACT_WORD(smsSpamCollection_untouched!A2736)</f>
        <v>7</v>
      </c>
      <c r="G2736" s="1">
        <f>EXTRACT_SHORTWORD(smsSpamCollection_untouched!A2736)/Table1[[#This Row],[W]]</f>
        <v>0.42857142857142855</v>
      </c>
      <c r="H2736" s="1">
        <f>EXTRACT_WORDLen(smsSpamCollection_untouched!A2736)/Table1[[#This Row],[W]]</f>
        <v>2.8571428571428572</v>
      </c>
      <c r="I2736" s="1">
        <f>EXTRACT_UNIQUEWORD(smsSpamCollection_untouched!A2736)/Table1[[#This Row],[W]]</f>
        <v>1</v>
      </c>
      <c r="J2736" s="1"/>
      <c r="K2736" s="1"/>
      <c r="L2736" s="1"/>
      <c r="M2736" s="1"/>
      <c r="N2736" s="1"/>
      <c r="O2736" s="1"/>
      <c r="P2736" s="1" t="str">
        <f>smsSpamCollection_untouched!B2736</f>
        <v>ham</v>
      </c>
    </row>
    <row r="2737" spans="1:16" x14ac:dyDescent="0.3">
      <c r="A2737" s="1">
        <f>LEN(TRIM(smsSpamCollection_untouched!A2737))</f>
        <v>48</v>
      </c>
      <c r="B2737" s="1">
        <f>EXTRACT_ALPHA(smsSpamCollection_untouched!A2737)/Table1[[#This Row],[C]]</f>
        <v>0.77083333333333337</v>
      </c>
      <c r="C2737" s="1">
        <f>EXTRACT_NUMBER(smsSpamCollection_untouched!A2737)/Table1[[#This Row],[C]]</f>
        <v>0</v>
      </c>
      <c r="D2737" s="1">
        <f>(Table1[[#This Row],[W]]-1)/Table1[[#This Row],[C]]</f>
        <v>0.20833333333333334</v>
      </c>
      <c r="E2737" s="1">
        <f>EXTRACT_SPCHAR(smsSpamCollection_untouched!A2737)/Table1[[#This Row],[C]]</f>
        <v>2.0833333333333332E-2</v>
      </c>
      <c r="F2737" s="1">
        <f>EXTRACT_WORD(smsSpamCollection_untouched!A2737)</f>
        <v>11</v>
      </c>
      <c r="G2737" s="1">
        <f>EXTRACT_SHORTWORD(smsSpamCollection_untouched!A2737)/Table1[[#This Row],[W]]</f>
        <v>0.72727272727272729</v>
      </c>
      <c r="H2737" s="1">
        <f>EXTRACT_WORDLen(smsSpamCollection_untouched!A2737)/Table1[[#This Row],[W]]</f>
        <v>3.4545454545454546</v>
      </c>
      <c r="I2737" s="1">
        <f>EXTRACT_UNIQUEWORD(smsSpamCollection_untouched!A2737)/Table1[[#This Row],[W]]</f>
        <v>1</v>
      </c>
      <c r="J2737" s="1"/>
      <c r="K2737" s="1"/>
      <c r="L2737" s="1"/>
      <c r="M2737" s="1"/>
      <c r="N2737" s="1"/>
      <c r="O2737" s="1"/>
      <c r="P2737" s="1" t="str">
        <f>smsSpamCollection_untouched!B2737</f>
        <v>ham</v>
      </c>
    </row>
    <row r="2738" spans="1:16" x14ac:dyDescent="0.3">
      <c r="A2738" s="1">
        <f>LEN(TRIM(smsSpamCollection_untouched!A2738))</f>
        <v>29</v>
      </c>
      <c r="B2738" s="1">
        <f>EXTRACT_ALPHA(smsSpamCollection_untouched!A2738)/Table1[[#This Row],[C]]</f>
        <v>0.7931034482758621</v>
      </c>
      <c r="C2738" s="1">
        <f>EXTRACT_NUMBER(smsSpamCollection_untouched!A2738)/Table1[[#This Row],[C]]</f>
        <v>0</v>
      </c>
      <c r="D2738" s="1">
        <f>(Table1[[#This Row],[W]]-1)/Table1[[#This Row],[C]]</f>
        <v>0.17241379310344829</v>
      </c>
      <c r="E2738" s="1">
        <f>EXTRACT_SPCHAR(smsSpamCollection_untouched!A2738)/Table1[[#This Row],[C]]</f>
        <v>3.4482758620689655E-2</v>
      </c>
      <c r="F2738" s="1">
        <f>EXTRACT_WORD(smsSpamCollection_untouched!A2738)</f>
        <v>6</v>
      </c>
      <c r="G2738" s="1">
        <f>EXTRACT_SHORTWORD(smsSpamCollection_untouched!A2738)/Table1[[#This Row],[W]]</f>
        <v>0.66666666666666663</v>
      </c>
      <c r="H2738" s="1">
        <f>EXTRACT_WORDLen(smsSpamCollection_untouched!A2738)/Table1[[#This Row],[W]]</f>
        <v>4</v>
      </c>
      <c r="I2738" s="1">
        <f>EXTRACT_UNIQUEWORD(smsSpamCollection_untouched!A2738)/Table1[[#This Row],[W]]</f>
        <v>1</v>
      </c>
      <c r="J2738" s="1"/>
      <c r="K2738" s="1"/>
      <c r="L2738" s="1"/>
      <c r="M2738" s="1"/>
      <c r="N2738" s="1"/>
      <c r="O2738" s="1"/>
      <c r="P2738" s="1" t="str">
        <f>smsSpamCollection_untouched!B2738</f>
        <v>ham</v>
      </c>
    </row>
    <row r="2739" spans="1:16" x14ac:dyDescent="0.3">
      <c r="A2739" s="1">
        <f>LEN(TRIM(smsSpamCollection_untouched!A2739))</f>
        <v>41</v>
      </c>
      <c r="B2739" s="1">
        <f>EXTRACT_ALPHA(smsSpamCollection_untouched!A2739)/Table1[[#This Row],[C]]</f>
        <v>0.78048780487804881</v>
      </c>
      <c r="C2739" s="1">
        <f>EXTRACT_NUMBER(smsSpamCollection_untouched!A2739)/Table1[[#This Row],[C]]</f>
        <v>0</v>
      </c>
      <c r="D2739" s="1">
        <f>(Table1[[#This Row],[W]]-1)/Table1[[#This Row],[C]]</f>
        <v>0.17073170731707318</v>
      </c>
      <c r="E2739" s="1">
        <f>EXTRACT_SPCHAR(smsSpamCollection_untouched!A2739)/Table1[[#This Row],[C]]</f>
        <v>4.878048780487805E-2</v>
      </c>
      <c r="F2739" s="1">
        <f>EXTRACT_WORD(smsSpamCollection_untouched!A2739)</f>
        <v>8</v>
      </c>
      <c r="G2739" s="1">
        <f>EXTRACT_SHORTWORD(smsSpamCollection_untouched!A2739)/Table1[[#This Row],[W]]</f>
        <v>0.625</v>
      </c>
      <c r="H2739" s="1">
        <f>EXTRACT_WORDLen(smsSpamCollection_untouched!A2739)/Table1[[#This Row],[W]]</f>
        <v>4.25</v>
      </c>
      <c r="I2739" s="1">
        <f>EXTRACT_UNIQUEWORD(smsSpamCollection_untouched!A2739)/Table1[[#This Row],[W]]</f>
        <v>1</v>
      </c>
      <c r="J2739" s="1"/>
      <c r="K2739" s="1"/>
      <c r="L2739" s="1"/>
      <c r="M2739" s="1"/>
      <c r="N2739" s="1"/>
      <c r="O2739" s="1"/>
      <c r="P2739" s="1" t="str">
        <f>smsSpamCollection_untouched!B2739</f>
        <v>ham</v>
      </c>
    </row>
    <row r="2740" spans="1:16" x14ac:dyDescent="0.3">
      <c r="A2740" s="1">
        <f>LEN(TRIM(smsSpamCollection_untouched!A2740))</f>
        <v>98</v>
      </c>
      <c r="B2740" s="1">
        <f>EXTRACT_ALPHA(smsSpamCollection_untouched!A2740)/Table1[[#This Row],[C]]</f>
        <v>0.75510204081632648</v>
      </c>
      <c r="C2740" s="1">
        <f>EXTRACT_NUMBER(smsSpamCollection_untouched!A2740)/Table1[[#This Row],[C]]</f>
        <v>0</v>
      </c>
      <c r="D2740" s="1">
        <f>(Table1[[#This Row],[W]]-1)/Table1[[#This Row],[C]]</f>
        <v>0.23469387755102042</v>
      </c>
      <c r="E2740" s="1">
        <f>EXTRACT_SPCHAR(smsSpamCollection_untouched!A2740)/Table1[[#This Row],[C]]</f>
        <v>2.0408163265306121E-2</v>
      </c>
      <c r="F2740" s="1">
        <f>EXTRACT_WORD(smsSpamCollection_untouched!A2740)</f>
        <v>24</v>
      </c>
      <c r="G2740" s="1">
        <f>EXTRACT_SHORTWORD(smsSpamCollection_untouched!A2740)/Table1[[#This Row],[W]]</f>
        <v>0.54166666666666663</v>
      </c>
      <c r="H2740" s="1">
        <f>EXTRACT_WORDLen(smsSpamCollection_untouched!A2740)/Table1[[#This Row],[W]]</f>
        <v>3.1666666666666665</v>
      </c>
      <c r="I2740" s="1">
        <f>EXTRACT_UNIQUEWORD(smsSpamCollection_untouched!A2740)/Table1[[#This Row],[W]]</f>
        <v>0.875</v>
      </c>
      <c r="J2740" s="1"/>
      <c r="K2740" s="1"/>
      <c r="L2740" s="1"/>
      <c r="M2740" s="1"/>
      <c r="N2740" s="1"/>
      <c r="O2740" s="1"/>
      <c r="P2740" s="1" t="str">
        <f>smsSpamCollection_untouched!B2740</f>
        <v>ham</v>
      </c>
    </row>
    <row r="2741" spans="1:16" x14ac:dyDescent="0.3">
      <c r="A2741" s="1">
        <f>LEN(TRIM(smsSpamCollection_untouched!A2741))</f>
        <v>53</v>
      </c>
      <c r="B2741" s="1">
        <f>EXTRACT_ALPHA(smsSpamCollection_untouched!A2741)/Table1[[#This Row],[C]]</f>
        <v>0.69811320754716977</v>
      </c>
      <c r="C2741" s="1">
        <f>EXTRACT_NUMBER(smsSpamCollection_untouched!A2741)/Table1[[#This Row],[C]]</f>
        <v>0</v>
      </c>
      <c r="D2741" s="1">
        <f>(Table1[[#This Row],[W]]-1)/Table1[[#This Row],[C]]</f>
        <v>0.22641509433962265</v>
      </c>
      <c r="E2741" s="1">
        <f>EXTRACT_SPCHAR(smsSpamCollection_untouched!A2741)/Table1[[#This Row],[C]]</f>
        <v>9.4339622641509441E-2</v>
      </c>
      <c r="F2741" s="1">
        <f>EXTRACT_WORD(smsSpamCollection_untouched!A2741)</f>
        <v>13</v>
      </c>
      <c r="G2741" s="1">
        <f>EXTRACT_SHORTWORD(smsSpamCollection_untouched!A2741)/Table1[[#This Row],[W]]</f>
        <v>0.69230769230769229</v>
      </c>
      <c r="H2741" s="1">
        <f>EXTRACT_WORDLen(smsSpamCollection_untouched!A2741)/Table1[[#This Row],[W]]</f>
        <v>3.2307692307692308</v>
      </c>
      <c r="I2741" s="1">
        <f>EXTRACT_UNIQUEWORD(smsSpamCollection_untouched!A2741)/Table1[[#This Row],[W]]</f>
        <v>0.76923076923076927</v>
      </c>
      <c r="J2741" s="1"/>
      <c r="K2741" s="1"/>
      <c r="L2741" s="1"/>
      <c r="M2741" s="1"/>
      <c r="N2741" s="1"/>
      <c r="O2741" s="1"/>
      <c r="P2741" s="1" t="str">
        <f>smsSpamCollection_untouched!B2741</f>
        <v>ham</v>
      </c>
    </row>
    <row r="2742" spans="1:16" x14ac:dyDescent="0.3">
      <c r="A2742" s="1">
        <f>LEN(TRIM(smsSpamCollection_untouched!A2742))</f>
        <v>22</v>
      </c>
      <c r="B2742" s="1">
        <f>EXTRACT_ALPHA(smsSpamCollection_untouched!A2742)/Table1[[#This Row],[C]]</f>
        <v>0.81818181818181823</v>
      </c>
      <c r="C2742" s="1">
        <f>EXTRACT_NUMBER(smsSpamCollection_untouched!A2742)/Table1[[#This Row],[C]]</f>
        <v>0</v>
      </c>
      <c r="D2742" s="1">
        <f>(Table1[[#This Row],[W]]-1)/Table1[[#This Row],[C]]</f>
        <v>0.18181818181818182</v>
      </c>
      <c r="E2742" s="1">
        <f>EXTRACT_SPCHAR(smsSpamCollection_untouched!A2742)/Table1[[#This Row],[C]]</f>
        <v>0</v>
      </c>
      <c r="F2742" s="1">
        <f>EXTRACT_WORD(smsSpamCollection_untouched!A2742)</f>
        <v>5</v>
      </c>
      <c r="G2742" s="1">
        <f>EXTRACT_SHORTWORD(smsSpamCollection_untouched!A2742)/Table1[[#This Row],[W]]</f>
        <v>1</v>
      </c>
      <c r="H2742" s="1">
        <f>EXTRACT_WORDLen(smsSpamCollection_untouched!A2742)/Table1[[#This Row],[W]]</f>
        <v>3.6</v>
      </c>
      <c r="I2742" s="1">
        <f>EXTRACT_UNIQUEWORD(smsSpamCollection_untouched!A2742)/Table1[[#This Row],[W]]</f>
        <v>1</v>
      </c>
      <c r="J2742" s="1"/>
      <c r="K2742" s="1"/>
      <c r="L2742" s="1"/>
      <c r="M2742" s="1"/>
      <c r="N2742" s="1"/>
      <c r="O2742" s="1"/>
      <c r="P2742" s="1" t="str">
        <f>smsSpamCollection_untouched!B2742</f>
        <v>ham</v>
      </c>
    </row>
    <row r="2743" spans="1:16" x14ac:dyDescent="0.3">
      <c r="A2743" s="1">
        <f>LEN(TRIM(smsSpamCollection_untouched!A2743))</f>
        <v>15</v>
      </c>
      <c r="B2743" s="1">
        <f>EXTRACT_ALPHA(smsSpamCollection_untouched!A2743)/Table1[[#This Row],[C]]</f>
        <v>0.66666666666666663</v>
      </c>
      <c r="C2743" s="1">
        <f>EXTRACT_NUMBER(smsSpamCollection_untouched!A2743)/Table1[[#This Row],[C]]</f>
        <v>0</v>
      </c>
      <c r="D2743" s="1">
        <f>(Table1[[#This Row],[W]]-1)/Table1[[#This Row],[C]]</f>
        <v>6.6666666666666666E-2</v>
      </c>
      <c r="E2743" s="1">
        <f>EXTRACT_SPCHAR(smsSpamCollection_untouched!A2743)/Table1[[#This Row],[C]]</f>
        <v>0.26666666666666666</v>
      </c>
      <c r="F2743" s="1">
        <f>EXTRACT_WORD(smsSpamCollection_untouched!A2743)</f>
        <v>2</v>
      </c>
      <c r="G2743" s="1">
        <f>EXTRACT_SHORTWORD(smsSpamCollection_untouched!A2743)/Table1[[#This Row],[W]]</f>
        <v>1</v>
      </c>
      <c r="H2743" s="1">
        <f>EXTRACT_WORDLen(smsSpamCollection_untouched!A2743)/Table1[[#This Row],[W]]</f>
        <v>7</v>
      </c>
      <c r="I2743" s="1">
        <f>EXTRACT_UNIQUEWORD(smsSpamCollection_untouched!A2743)/Table1[[#This Row],[W]]</f>
        <v>1</v>
      </c>
      <c r="J2743" s="1"/>
      <c r="K2743" s="1"/>
      <c r="L2743" s="1"/>
      <c r="M2743" s="1"/>
      <c r="N2743" s="1"/>
      <c r="O2743" s="1"/>
      <c r="P2743" s="1" t="str">
        <f>smsSpamCollection_untouched!B2743</f>
        <v>ham</v>
      </c>
    </row>
    <row r="2744" spans="1:16" x14ac:dyDescent="0.3">
      <c r="A2744" s="1">
        <f>LEN(TRIM(smsSpamCollection_untouched!A2744))</f>
        <v>158</v>
      </c>
      <c r="B2744" s="1">
        <f>EXTRACT_ALPHA(smsSpamCollection_untouched!A2744)/Table1[[#This Row],[C]]</f>
        <v>0.64556962025316456</v>
      </c>
      <c r="C2744" s="1">
        <f>EXTRACT_NUMBER(smsSpamCollection_untouched!A2744)/Table1[[#This Row],[C]]</f>
        <v>0.10126582278481013</v>
      </c>
      <c r="D2744" s="1">
        <f>(Table1[[#This Row],[W]]-1)/Table1[[#This Row],[C]]</f>
        <v>0.17088607594936708</v>
      </c>
      <c r="E2744" s="1">
        <f>EXTRACT_SPCHAR(smsSpamCollection_untouched!A2744)/Table1[[#This Row],[C]]</f>
        <v>8.2278481012658222E-2</v>
      </c>
      <c r="F2744" s="1">
        <f>EXTRACT_WORD(smsSpamCollection_untouched!A2744)</f>
        <v>28</v>
      </c>
      <c r="G2744" s="1">
        <f>EXTRACT_SHORTWORD(smsSpamCollection_untouched!A2744)/Table1[[#This Row],[W]]</f>
        <v>0.7857142857142857</v>
      </c>
      <c r="H2744" s="1">
        <f>EXTRACT_WORDLen(smsSpamCollection_untouched!A2744)/Table1[[#This Row],[W]]</f>
        <v>4.6785714285714288</v>
      </c>
      <c r="I2744" s="1">
        <f>EXTRACT_UNIQUEWORD(smsSpamCollection_untouched!A2744)/Table1[[#This Row],[W]]</f>
        <v>0.8571428571428571</v>
      </c>
      <c r="J2744" s="1"/>
      <c r="K2744" s="1"/>
      <c r="L2744" s="1"/>
      <c r="M2744" s="1"/>
      <c r="N2744" s="1"/>
      <c r="O2744" s="1"/>
      <c r="P2744" s="1" t="str">
        <f>smsSpamCollection_untouched!B2744</f>
        <v>spam</v>
      </c>
    </row>
    <row r="2745" spans="1:16" x14ac:dyDescent="0.3">
      <c r="A2745" s="1">
        <f>LEN(TRIM(smsSpamCollection_untouched!A2745))</f>
        <v>119</v>
      </c>
      <c r="B2745" s="1">
        <f>EXTRACT_ALPHA(smsSpamCollection_untouched!A2745)/Table1[[#This Row],[C]]</f>
        <v>0.77310924369747902</v>
      </c>
      <c r="C2745" s="1">
        <f>EXTRACT_NUMBER(smsSpamCollection_untouched!A2745)/Table1[[#This Row],[C]]</f>
        <v>0</v>
      </c>
      <c r="D2745" s="1">
        <f>(Table1[[#This Row],[W]]-1)/Table1[[#This Row],[C]]</f>
        <v>0.20168067226890757</v>
      </c>
      <c r="E2745" s="1">
        <f>EXTRACT_SPCHAR(smsSpamCollection_untouched!A2745)/Table1[[#This Row],[C]]</f>
        <v>2.5210084033613446E-2</v>
      </c>
      <c r="F2745" s="1">
        <f>EXTRACT_WORD(smsSpamCollection_untouched!A2745)</f>
        <v>25</v>
      </c>
      <c r="G2745" s="1">
        <f>EXTRACT_SHORTWORD(smsSpamCollection_untouched!A2745)/Table1[[#This Row],[W]]</f>
        <v>0.56000000000000005</v>
      </c>
      <c r="H2745" s="1">
        <f>EXTRACT_WORDLen(smsSpamCollection_untouched!A2745)/Table1[[#This Row],[W]]</f>
        <v>3.8</v>
      </c>
      <c r="I2745" s="1">
        <f>EXTRACT_UNIQUEWORD(smsSpamCollection_untouched!A2745)/Table1[[#This Row],[W]]</f>
        <v>0.88</v>
      </c>
      <c r="J2745" s="1"/>
      <c r="K2745" s="1"/>
      <c r="L2745" s="1"/>
      <c r="M2745" s="1"/>
      <c r="N2745" s="1"/>
      <c r="O2745" s="1"/>
      <c r="P2745" s="1" t="str">
        <f>smsSpamCollection_untouched!B2745</f>
        <v>ham</v>
      </c>
    </row>
    <row r="2746" spans="1:16" x14ac:dyDescent="0.3">
      <c r="A2746" s="1">
        <f>LEN(TRIM(smsSpamCollection_untouched!A2746))</f>
        <v>154</v>
      </c>
      <c r="B2746" s="1">
        <f>EXTRACT_ALPHA(smsSpamCollection_untouched!A2746)/Table1[[#This Row],[C]]</f>
        <v>0.77922077922077926</v>
      </c>
      <c r="C2746" s="1">
        <f>EXTRACT_NUMBER(smsSpamCollection_untouched!A2746)/Table1[[#This Row],[C]]</f>
        <v>0</v>
      </c>
      <c r="D2746" s="1">
        <f>(Table1[[#This Row],[W]]-1)/Table1[[#This Row],[C]]</f>
        <v>0.20129870129870131</v>
      </c>
      <c r="E2746" s="1">
        <f>EXTRACT_SPCHAR(smsSpamCollection_untouched!A2746)/Table1[[#This Row],[C]]</f>
        <v>1.948051948051948E-2</v>
      </c>
      <c r="F2746" s="1">
        <f>EXTRACT_WORD(smsSpamCollection_untouched!A2746)</f>
        <v>32</v>
      </c>
      <c r="G2746" s="1">
        <f>EXTRACT_SHORTWORD(smsSpamCollection_untouched!A2746)/Table1[[#This Row],[W]]</f>
        <v>0.75</v>
      </c>
      <c r="H2746" s="1">
        <f>EXTRACT_WORDLen(smsSpamCollection_untouched!A2746)/Table1[[#This Row],[W]]</f>
        <v>3.84375</v>
      </c>
      <c r="I2746" s="1">
        <f>EXTRACT_UNIQUEWORD(smsSpamCollection_untouched!A2746)/Table1[[#This Row],[W]]</f>
        <v>0.84375</v>
      </c>
      <c r="J2746" s="1"/>
      <c r="K2746" s="1"/>
      <c r="L2746" s="1"/>
      <c r="M2746" s="1"/>
      <c r="N2746" s="1"/>
      <c r="O2746" s="1"/>
      <c r="P2746" s="1" t="str">
        <f>smsSpamCollection_untouched!B2746</f>
        <v>ham</v>
      </c>
    </row>
    <row r="2747" spans="1:16" x14ac:dyDescent="0.3">
      <c r="A2747" s="1">
        <f>LEN(TRIM(smsSpamCollection_untouched!A2747))</f>
        <v>23</v>
      </c>
      <c r="B2747" s="1">
        <f>EXTRACT_ALPHA(smsSpamCollection_untouched!A2747)/Table1[[#This Row],[C]]</f>
        <v>0.69565217391304346</v>
      </c>
      <c r="C2747" s="1">
        <f>EXTRACT_NUMBER(smsSpamCollection_untouched!A2747)/Table1[[#This Row],[C]]</f>
        <v>0</v>
      </c>
      <c r="D2747" s="1">
        <f>(Table1[[#This Row],[W]]-1)/Table1[[#This Row],[C]]</f>
        <v>0.17391304347826086</v>
      </c>
      <c r="E2747" s="1">
        <f>EXTRACT_SPCHAR(smsSpamCollection_untouched!A2747)/Table1[[#This Row],[C]]</f>
        <v>0.13043478260869565</v>
      </c>
      <c r="F2747" s="1">
        <f>EXTRACT_WORD(smsSpamCollection_untouched!A2747)</f>
        <v>5</v>
      </c>
      <c r="G2747" s="1">
        <f>EXTRACT_SHORTWORD(smsSpamCollection_untouched!A2747)/Table1[[#This Row],[W]]</f>
        <v>1</v>
      </c>
      <c r="H2747" s="1">
        <f>EXTRACT_WORDLen(smsSpamCollection_untouched!A2747)/Table1[[#This Row],[W]]</f>
        <v>3.8</v>
      </c>
      <c r="I2747" s="1">
        <f>EXTRACT_UNIQUEWORD(smsSpamCollection_untouched!A2747)/Table1[[#This Row],[W]]</f>
        <v>0.6</v>
      </c>
      <c r="J2747" s="1"/>
      <c r="K2747" s="1"/>
      <c r="L2747" s="1"/>
      <c r="M2747" s="1"/>
      <c r="N2747" s="1"/>
      <c r="O2747" s="1"/>
      <c r="P2747" s="1" t="str">
        <f>smsSpamCollection_untouched!B2747</f>
        <v>ham</v>
      </c>
    </row>
    <row r="2748" spans="1:16" x14ac:dyDescent="0.3">
      <c r="A2748" s="1">
        <f>LEN(TRIM(smsSpamCollection_untouched!A2748))</f>
        <v>29</v>
      </c>
      <c r="B2748" s="1">
        <f>EXTRACT_ALPHA(smsSpamCollection_untouched!A2748)/Table1[[#This Row],[C]]</f>
        <v>0.65517241379310343</v>
      </c>
      <c r="C2748" s="1">
        <f>EXTRACT_NUMBER(smsSpamCollection_untouched!A2748)/Table1[[#This Row],[C]]</f>
        <v>3.4482758620689655E-2</v>
      </c>
      <c r="D2748" s="1">
        <f>(Table1[[#This Row],[W]]-1)/Table1[[#This Row],[C]]</f>
        <v>0.17241379310344829</v>
      </c>
      <c r="E2748" s="1">
        <f>EXTRACT_SPCHAR(smsSpamCollection_untouched!A2748)/Table1[[#This Row],[C]]</f>
        <v>0.13793103448275862</v>
      </c>
      <c r="F2748" s="1">
        <f>EXTRACT_WORD(smsSpamCollection_untouched!A2748)</f>
        <v>6</v>
      </c>
      <c r="G2748" s="1">
        <f>EXTRACT_SHORTWORD(smsSpamCollection_untouched!A2748)/Table1[[#This Row],[W]]</f>
        <v>0.5</v>
      </c>
      <c r="H2748" s="1">
        <f>EXTRACT_WORDLen(smsSpamCollection_untouched!A2748)/Table1[[#This Row],[W]]</f>
        <v>4</v>
      </c>
      <c r="I2748" s="1">
        <f>EXTRACT_UNIQUEWORD(smsSpamCollection_untouched!A2748)/Table1[[#This Row],[W]]</f>
        <v>1</v>
      </c>
      <c r="J2748" s="1"/>
      <c r="K2748" s="1"/>
      <c r="L2748" s="1"/>
      <c r="M2748" s="1"/>
      <c r="N2748" s="1"/>
      <c r="O2748" s="1"/>
      <c r="P2748" s="1" t="str">
        <f>smsSpamCollection_untouched!B2748</f>
        <v>ham</v>
      </c>
    </row>
    <row r="2749" spans="1:16" x14ac:dyDescent="0.3">
      <c r="A2749" s="1">
        <f>LEN(TRIM(smsSpamCollection_untouched!A2749))</f>
        <v>29</v>
      </c>
      <c r="B2749" s="1">
        <f>EXTRACT_ALPHA(smsSpamCollection_untouched!A2749)/Table1[[#This Row],[C]]</f>
        <v>0.72413793103448276</v>
      </c>
      <c r="C2749" s="1">
        <f>EXTRACT_NUMBER(smsSpamCollection_untouched!A2749)/Table1[[#This Row],[C]]</f>
        <v>0</v>
      </c>
      <c r="D2749" s="1">
        <f>(Table1[[#This Row],[W]]-1)/Table1[[#This Row],[C]]</f>
        <v>0.17241379310344829</v>
      </c>
      <c r="E2749" s="1">
        <f>EXTRACT_SPCHAR(smsSpamCollection_untouched!A2749)/Table1[[#This Row],[C]]</f>
        <v>0.10344827586206896</v>
      </c>
      <c r="F2749" s="1">
        <f>EXTRACT_WORD(smsSpamCollection_untouched!A2749)</f>
        <v>6</v>
      </c>
      <c r="G2749" s="1">
        <f>EXTRACT_SHORTWORD(smsSpamCollection_untouched!A2749)/Table1[[#This Row],[W]]</f>
        <v>0.83333333333333337</v>
      </c>
      <c r="H2749" s="1">
        <f>EXTRACT_WORDLen(smsSpamCollection_untouched!A2749)/Table1[[#This Row],[W]]</f>
        <v>4</v>
      </c>
      <c r="I2749" s="1">
        <f>EXTRACT_UNIQUEWORD(smsSpamCollection_untouched!A2749)/Table1[[#This Row],[W]]</f>
        <v>1</v>
      </c>
      <c r="J2749" s="1"/>
      <c r="K2749" s="1"/>
      <c r="L2749" s="1"/>
      <c r="M2749" s="1"/>
      <c r="N2749" s="1"/>
      <c r="O2749" s="1"/>
      <c r="P2749" s="1" t="str">
        <f>smsSpamCollection_untouched!B2749</f>
        <v>ham</v>
      </c>
    </row>
    <row r="2750" spans="1:16" x14ac:dyDescent="0.3">
      <c r="A2750" s="1">
        <f>LEN(TRIM(smsSpamCollection_untouched!A2750))</f>
        <v>28</v>
      </c>
      <c r="B2750" s="1">
        <f>EXTRACT_ALPHA(smsSpamCollection_untouched!A2750)/Table1[[#This Row],[C]]</f>
        <v>0.7857142857142857</v>
      </c>
      <c r="C2750" s="1">
        <f>EXTRACT_NUMBER(smsSpamCollection_untouched!A2750)/Table1[[#This Row],[C]]</f>
        <v>0</v>
      </c>
      <c r="D2750" s="1">
        <f>(Table1[[#This Row],[W]]-1)/Table1[[#This Row],[C]]</f>
        <v>0.14285714285714285</v>
      </c>
      <c r="E2750" s="1">
        <f>EXTRACT_SPCHAR(smsSpamCollection_untouched!A2750)/Table1[[#This Row],[C]]</f>
        <v>7.1428571428571425E-2</v>
      </c>
      <c r="F2750" s="1">
        <f>EXTRACT_WORD(smsSpamCollection_untouched!A2750)</f>
        <v>5</v>
      </c>
      <c r="G2750" s="1">
        <f>EXTRACT_SHORTWORD(smsSpamCollection_untouched!A2750)/Table1[[#This Row],[W]]</f>
        <v>0.8</v>
      </c>
      <c r="H2750" s="1">
        <f>EXTRACT_WORDLen(smsSpamCollection_untouched!A2750)/Table1[[#This Row],[W]]</f>
        <v>4.8</v>
      </c>
      <c r="I2750" s="1">
        <f>EXTRACT_UNIQUEWORD(smsSpamCollection_untouched!A2750)/Table1[[#This Row],[W]]</f>
        <v>1</v>
      </c>
      <c r="J2750" s="1"/>
      <c r="K2750" s="1"/>
      <c r="L2750" s="1"/>
      <c r="M2750" s="1"/>
      <c r="N2750" s="1"/>
      <c r="O2750" s="1"/>
      <c r="P2750" s="1" t="str">
        <f>smsSpamCollection_untouched!B2750</f>
        <v>ham</v>
      </c>
    </row>
    <row r="2751" spans="1:16" x14ac:dyDescent="0.3">
      <c r="A2751" s="1">
        <f>LEN(TRIM(smsSpamCollection_untouched!A2751))</f>
        <v>89</v>
      </c>
      <c r="B2751" s="1">
        <f>EXTRACT_ALPHA(smsSpamCollection_untouched!A2751)/Table1[[#This Row],[C]]</f>
        <v>0.8089887640449438</v>
      </c>
      <c r="C2751" s="1">
        <f>EXTRACT_NUMBER(smsSpamCollection_untouched!A2751)/Table1[[#This Row],[C]]</f>
        <v>0</v>
      </c>
      <c r="D2751" s="1">
        <f>(Table1[[#This Row],[W]]-1)/Table1[[#This Row],[C]]</f>
        <v>0.19101123595505617</v>
      </c>
      <c r="E2751" s="1">
        <f>EXTRACT_SPCHAR(smsSpamCollection_untouched!A2751)/Table1[[#This Row],[C]]</f>
        <v>0</v>
      </c>
      <c r="F2751" s="1">
        <f>EXTRACT_WORD(smsSpamCollection_untouched!A2751)</f>
        <v>18</v>
      </c>
      <c r="G2751" s="1">
        <f>EXTRACT_SHORTWORD(smsSpamCollection_untouched!A2751)/Table1[[#This Row],[W]]</f>
        <v>0.88888888888888884</v>
      </c>
      <c r="H2751" s="1">
        <f>EXTRACT_WORDLen(smsSpamCollection_untouched!A2751)/Table1[[#This Row],[W]]</f>
        <v>4</v>
      </c>
      <c r="I2751" s="1">
        <f>EXTRACT_UNIQUEWORD(smsSpamCollection_untouched!A2751)/Table1[[#This Row],[W]]</f>
        <v>0.94444444444444442</v>
      </c>
      <c r="J2751" s="1"/>
      <c r="K2751" s="1"/>
      <c r="L2751" s="1"/>
      <c r="M2751" s="1"/>
      <c r="N2751" s="1"/>
      <c r="O2751" s="1"/>
      <c r="P2751" s="1" t="str">
        <f>smsSpamCollection_untouched!B2751</f>
        <v>ham</v>
      </c>
    </row>
    <row r="2752" spans="1:16" x14ac:dyDescent="0.3">
      <c r="A2752" s="1">
        <f>LEN(TRIM(smsSpamCollection_untouched!A2752))</f>
        <v>56</v>
      </c>
      <c r="B2752" s="1">
        <f>EXTRACT_ALPHA(smsSpamCollection_untouched!A2752)/Table1[[#This Row],[C]]</f>
        <v>0.7321428571428571</v>
      </c>
      <c r="C2752" s="1">
        <f>EXTRACT_NUMBER(smsSpamCollection_untouched!A2752)/Table1[[#This Row],[C]]</f>
        <v>0</v>
      </c>
      <c r="D2752" s="1">
        <f>(Table1[[#This Row],[W]]-1)/Table1[[#This Row],[C]]</f>
        <v>0.19642857142857142</v>
      </c>
      <c r="E2752" s="1">
        <f>EXTRACT_SPCHAR(smsSpamCollection_untouched!A2752)/Table1[[#This Row],[C]]</f>
        <v>7.1428571428571425E-2</v>
      </c>
      <c r="F2752" s="1">
        <f>EXTRACT_WORD(smsSpamCollection_untouched!A2752)</f>
        <v>12</v>
      </c>
      <c r="G2752" s="1">
        <f>EXTRACT_SHORTWORD(smsSpamCollection_untouched!A2752)/Table1[[#This Row],[W]]</f>
        <v>0.83333333333333337</v>
      </c>
      <c r="H2752" s="1">
        <f>EXTRACT_WORDLen(smsSpamCollection_untouched!A2752)/Table1[[#This Row],[W]]</f>
        <v>3.75</v>
      </c>
      <c r="I2752" s="1">
        <f>EXTRACT_UNIQUEWORD(smsSpamCollection_untouched!A2752)/Table1[[#This Row],[W]]</f>
        <v>0.91666666666666663</v>
      </c>
      <c r="J2752" s="1"/>
      <c r="K2752" s="1"/>
      <c r="L2752" s="1"/>
      <c r="M2752" s="1"/>
      <c r="N2752" s="1"/>
      <c r="O2752" s="1"/>
      <c r="P2752" s="1" t="str">
        <f>smsSpamCollection_untouched!B2752</f>
        <v>ham</v>
      </c>
    </row>
    <row r="2753" spans="1:16" x14ac:dyDescent="0.3">
      <c r="A2753" s="1">
        <f>LEN(TRIM(smsSpamCollection_untouched!A2753))</f>
        <v>53</v>
      </c>
      <c r="B2753" s="1">
        <f>EXTRACT_ALPHA(smsSpamCollection_untouched!A2753)/Table1[[#This Row],[C]]</f>
        <v>0.69811320754716977</v>
      </c>
      <c r="C2753" s="1">
        <f>EXTRACT_NUMBER(smsSpamCollection_untouched!A2753)/Table1[[#This Row],[C]]</f>
        <v>3.7735849056603772E-2</v>
      </c>
      <c r="D2753" s="1">
        <f>(Table1[[#This Row],[W]]-1)/Table1[[#This Row],[C]]</f>
        <v>0.24528301886792453</v>
      </c>
      <c r="E2753" s="1">
        <f>EXTRACT_SPCHAR(smsSpamCollection_untouched!A2753)/Table1[[#This Row],[C]]</f>
        <v>1.8867924528301886E-2</v>
      </c>
      <c r="F2753" s="1">
        <f>EXTRACT_WORD(smsSpamCollection_untouched!A2753)</f>
        <v>14</v>
      </c>
      <c r="G2753" s="1">
        <f>EXTRACT_SHORTWORD(smsSpamCollection_untouched!A2753)/Table1[[#This Row],[W]]</f>
        <v>0.42857142857142855</v>
      </c>
      <c r="H2753" s="1">
        <f>EXTRACT_WORDLen(smsSpamCollection_untouched!A2753)/Table1[[#This Row],[W]]</f>
        <v>2.8571428571428572</v>
      </c>
      <c r="I2753" s="1">
        <f>EXTRACT_UNIQUEWORD(smsSpamCollection_untouched!A2753)/Table1[[#This Row],[W]]</f>
        <v>1</v>
      </c>
      <c r="J2753" s="1"/>
      <c r="K2753" s="1"/>
      <c r="L2753" s="1"/>
      <c r="M2753" s="1"/>
      <c r="N2753" s="1"/>
      <c r="O2753" s="1"/>
      <c r="P2753" s="1" t="str">
        <f>smsSpamCollection_untouched!B2753</f>
        <v>ham</v>
      </c>
    </row>
    <row r="2754" spans="1:16" x14ac:dyDescent="0.3">
      <c r="A2754" s="1">
        <f>LEN(TRIM(smsSpamCollection_untouched!A2754))</f>
        <v>37</v>
      </c>
      <c r="B2754" s="1">
        <f>EXTRACT_ALPHA(smsSpamCollection_untouched!A2754)/Table1[[#This Row],[C]]</f>
        <v>0.70270270270270274</v>
      </c>
      <c r="C2754" s="1">
        <f>EXTRACT_NUMBER(smsSpamCollection_untouched!A2754)/Table1[[#This Row],[C]]</f>
        <v>2.7027027027027029E-2</v>
      </c>
      <c r="D2754" s="1">
        <f>(Table1[[#This Row],[W]]-1)/Table1[[#This Row],[C]]</f>
        <v>0.21621621621621623</v>
      </c>
      <c r="E2754" s="1">
        <f>EXTRACT_SPCHAR(smsSpamCollection_untouched!A2754)/Table1[[#This Row],[C]]</f>
        <v>5.4054054054054057E-2</v>
      </c>
      <c r="F2754" s="1">
        <f>EXTRACT_WORD(smsSpamCollection_untouched!A2754)</f>
        <v>9</v>
      </c>
      <c r="G2754" s="1">
        <f>EXTRACT_SHORTWORD(smsSpamCollection_untouched!A2754)/Table1[[#This Row],[W]]</f>
        <v>0.55555555555555558</v>
      </c>
      <c r="H2754" s="1">
        <f>EXTRACT_WORDLen(smsSpamCollection_untouched!A2754)/Table1[[#This Row],[W]]</f>
        <v>3.2222222222222223</v>
      </c>
      <c r="I2754" s="1">
        <f>EXTRACT_UNIQUEWORD(smsSpamCollection_untouched!A2754)/Table1[[#This Row],[W]]</f>
        <v>1</v>
      </c>
      <c r="J2754" s="1"/>
      <c r="K2754" s="1"/>
      <c r="L2754" s="1"/>
      <c r="M2754" s="1"/>
      <c r="N2754" s="1"/>
      <c r="O2754" s="1"/>
      <c r="P2754" s="1" t="str">
        <f>smsSpamCollection_untouched!B2754</f>
        <v>ham</v>
      </c>
    </row>
    <row r="2755" spans="1:16" x14ac:dyDescent="0.3">
      <c r="A2755" s="1">
        <f>LEN(TRIM(smsSpamCollection_untouched!A2755))</f>
        <v>25</v>
      </c>
      <c r="B2755" s="1">
        <f>EXTRACT_ALPHA(smsSpamCollection_untouched!A2755)/Table1[[#This Row],[C]]</f>
        <v>0.72</v>
      </c>
      <c r="C2755" s="1">
        <f>EXTRACT_NUMBER(smsSpamCollection_untouched!A2755)/Table1[[#This Row],[C]]</f>
        <v>0</v>
      </c>
      <c r="D2755" s="1">
        <f>(Table1[[#This Row],[W]]-1)/Table1[[#This Row],[C]]</f>
        <v>0.12</v>
      </c>
      <c r="E2755" s="1">
        <f>EXTRACT_SPCHAR(smsSpamCollection_untouched!A2755)/Table1[[#This Row],[C]]</f>
        <v>0.16</v>
      </c>
      <c r="F2755" s="1">
        <f>EXTRACT_WORD(smsSpamCollection_untouched!A2755)</f>
        <v>4</v>
      </c>
      <c r="G2755" s="1">
        <f>EXTRACT_SHORTWORD(smsSpamCollection_untouched!A2755)/Table1[[#This Row],[W]]</f>
        <v>1</v>
      </c>
      <c r="H2755" s="1">
        <f>EXTRACT_WORDLen(smsSpamCollection_untouched!A2755)/Table1[[#This Row],[W]]</f>
        <v>5.5</v>
      </c>
      <c r="I2755" s="1">
        <f>EXTRACT_UNIQUEWORD(smsSpamCollection_untouched!A2755)/Table1[[#This Row],[W]]</f>
        <v>1</v>
      </c>
      <c r="J2755" s="1"/>
      <c r="K2755" s="1"/>
      <c r="L2755" s="1"/>
      <c r="M2755" s="1"/>
      <c r="N2755" s="1"/>
      <c r="O2755" s="1"/>
      <c r="P2755" s="1" t="str">
        <f>smsSpamCollection_untouched!B2755</f>
        <v>ham</v>
      </c>
    </row>
    <row r="2756" spans="1:16" x14ac:dyDescent="0.3">
      <c r="A2756" s="1">
        <f>LEN(TRIM(smsSpamCollection_untouched!A2756))</f>
        <v>128</v>
      </c>
      <c r="B2756" s="1">
        <f>EXTRACT_ALPHA(smsSpamCollection_untouched!A2756)/Table1[[#This Row],[C]]</f>
        <v>0.796875</v>
      </c>
      <c r="C2756" s="1">
        <f>EXTRACT_NUMBER(smsSpamCollection_untouched!A2756)/Table1[[#This Row],[C]]</f>
        <v>0</v>
      </c>
      <c r="D2756" s="1">
        <f>(Table1[[#This Row],[W]]-1)/Table1[[#This Row],[C]]</f>
        <v>0.1953125</v>
      </c>
      <c r="E2756" s="1">
        <f>EXTRACT_SPCHAR(smsSpamCollection_untouched!A2756)/Table1[[#This Row],[C]]</f>
        <v>7.8125E-3</v>
      </c>
      <c r="F2756" s="1">
        <f>EXTRACT_WORD(smsSpamCollection_untouched!A2756)</f>
        <v>26</v>
      </c>
      <c r="G2756" s="1">
        <f>EXTRACT_SHORTWORD(smsSpamCollection_untouched!A2756)/Table1[[#This Row],[W]]</f>
        <v>0.73076923076923073</v>
      </c>
      <c r="H2756" s="1">
        <f>EXTRACT_WORDLen(smsSpamCollection_untouched!A2756)/Table1[[#This Row],[W]]</f>
        <v>3.9615384615384617</v>
      </c>
      <c r="I2756" s="1">
        <f>EXTRACT_UNIQUEWORD(smsSpamCollection_untouched!A2756)/Table1[[#This Row],[W]]</f>
        <v>0.84615384615384615</v>
      </c>
      <c r="J2756" s="1"/>
      <c r="K2756" s="1"/>
      <c r="L2756" s="1"/>
      <c r="M2756" s="1"/>
      <c r="N2756" s="1"/>
      <c r="O2756" s="1"/>
      <c r="P2756" s="1" t="str">
        <f>smsSpamCollection_untouched!B2756</f>
        <v>ham</v>
      </c>
    </row>
    <row r="2757" spans="1:16" x14ac:dyDescent="0.3">
      <c r="A2757" s="1">
        <f>LEN(TRIM(smsSpamCollection_untouched!A2757))</f>
        <v>69</v>
      </c>
      <c r="B2757" s="1">
        <f>EXTRACT_ALPHA(smsSpamCollection_untouched!A2757)/Table1[[#This Row],[C]]</f>
        <v>0.75362318840579712</v>
      </c>
      <c r="C2757" s="1">
        <f>EXTRACT_NUMBER(smsSpamCollection_untouched!A2757)/Table1[[#This Row],[C]]</f>
        <v>0</v>
      </c>
      <c r="D2757" s="1">
        <f>(Table1[[#This Row],[W]]-1)/Table1[[#This Row],[C]]</f>
        <v>0.20289855072463769</v>
      </c>
      <c r="E2757" s="1">
        <f>EXTRACT_SPCHAR(smsSpamCollection_untouched!A2757)/Table1[[#This Row],[C]]</f>
        <v>4.3478260869565216E-2</v>
      </c>
      <c r="F2757" s="1">
        <f>EXTRACT_WORD(smsSpamCollection_untouched!A2757)</f>
        <v>15</v>
      </c>
      <c r="G2757" s="1">
        <f>EXTRACT_SHORTWORD(smsSpamCollection_untouched!A2757)/Table1[[#This Row],[W]]</f>
        <v>0.73333333333333328</v>
      </c>
      <c r="H2757" s="1">
        <f>EXTRACT_WORDLen(smsSpamCollection_untouched!A2757)/Table1[[#This Row],[W]]</f>
        <v>3.6666666666666665</v>
      </c>
      <c r="I2757" s="1">
        <f>EXTRACT_UNIQUEWORD(smsSpamCollection_untouched!A2757)/Table1[[#This Row],[W]]</f>
        <v>1</v>
      </c>
      <c r="J2757" s="1"/>
      <c r="K2757" s="1"/>
      <c r="L2757" s="1"/>
      <c r="M2757" s="1"/>
      <c r="N2757" s="1"/>
      <c r="O2757" s="1"/>
      <c r="P2757" s="1" t="str">
        <f>smsSpamCollection_untouched!B2757</f>
        <v>ham</v>
      </c>
    </row>
    <row r="2758" spans="1:16" x14ac:dyDescent="0.3">
      <c r="A2758" s="1">
        <f>LEN(TRIM(smsSpamCollection_untouched!A2758))</f>
        <v>21</v>
      </c>
      <c r="B2758" s="1">
        <f>EXTRACT_ALPHA(smsSpamCollection_untouched!A2758)/Table1[[#This Row],[C]]</f>
        <v>0.80952380952380953</v>
      </c>
      <c r="C2758" s="1">
        <f>EXTRACT_NUMBER(smsSpamCollection_untouched!A2758)/Table1[[#This Row],[C]]</f>
        <v>0</v>
      </c>
      <c r="D2758" s="1">
        <f>(Table1[[#This Row],[W]]-1)/Table1[[#This Row],[C]]</f>
        <v>0.14285714285714285</v>
      </c>
      <c r="E2758" s="1">
        <f>EXTRACT_SPCHAR(smsSpamCollection_untouched!A2758)/Table1[[#This Row],[C]]</f>
        <v>4.7619047619047616E-2</v>
      </c>
      <c r="F2758" s="1">
        <f>EXTRACT_WORD(smsSpamCollection_untouched!A2758)</f>
        <v>4</v>
      </c>
      <c r="G2758" s="1">
        <f>EXTRACT_SHORTWORD(smsSpamCollection_untouched!A2758)/Table1[[#This Row],[W]]</f>
        <v>0.5</v>
      </c>
      <c r="H2758" s="1">
        <f>EXTRACT_WORDLen(smsSpamCollection_untouched!A2758)/Table1[[#This Row],[W]]</f>
        <v>4.5</v>
      </c>
      <c r="I2758" s="1">
        <f>EXTRACT_UNIQUEWORD(smsSpamCollection_untouched!A2758)/Table1[[#This Row],[W]]</f>
        <v>1</v>
      </c>
      <c r="J2758" s="1"/>
      <c r="K2758" s="1"/>
      <c r="L2758" s="1"/>
      <c r="M2758" s="1"/>
      <c r="N2758" s="1"/>
      <c r="O2758" s="1"/>
      <c r="P2758" s="1" t="str">
        <f>smsSpamCollection_untouched!B2758</f>
        <v>ham</v>
      </c>
    </row>
    <row r="2759" spans="1:16" x14ac:dyDescent="0.3">
      <c r="A2759" s="1">
        <f>LEN(TRIM(smsSpamCollection_untouched!A2759))</f>
        <v>89</v>
      </c>
      <c r="B2759" s="1">
        <f>EXTRACT_ALPHA(smsSpamCollection_untouched!A2759)/Table1[[#This Row],[C]]</f>
        <v>0.7752808988764045</v>
      </c>
      <c r="C2759" s="1">
        <f>EXTRACT_NUMBER(smsSpamCollection_untouched!A2759)/Table1[[#This Row],[C]]</f>
        <v>0</v>
      </c>
      <c r="D2759" s="1">
        <f>(Table1[[#This Row],[W]]-1)/Table1[[#This Row],[C]]</f>
        <v>0.19101123595505617</v>
      </c>
      <c r="E2759" s="1">
        <f>EXTRACT_SPCHAR(smsSpamCollection_untouched!A2759)/Table1[[#This Row],[C]]</f>
        <v>3.3707865168539325E-2</v>
      </c>
      <c r="F2759" s="1">
        <f>EXTRACT_WORD(smsSpamCollection_untouched!A2759)</f>
        <v>18</v>
      </c>
      <c r="G2759" s="1">
        <f>EXTRACT_SHORTWORD(smsSpamCollection_untouched!A2759)/Table1[[#This Row],[W]]</f>
        <v>0.83333333333333337</v>
      </c>
      <c r="H2759" s="1">
        <f>EXTRACT_WORDLen(smsSpamCollection_untouched!A2759)/Table1[[#This Row],[W]]</f>
        <v>4</v>
      </c>
      <c r="I2759" s="1">
        <f>EXTRACT_UNIQUEWORD(smsSpamCollection_untouched!A2759)/Table1[[#This Row],[W]]</f>
        <v>1</v>
      </c>
      <c r="J2759" s="1"/>
      <c r="K2759" s="1"/>
      <c r="L2759" s="1"/>
      <c r="M2759" s="1"/>
      <c r="N2759" s="1"/>
      <c r="O2759" s="1"/>
      <c r="P2759" s="1" t="str">
        <f>smsSpamCollection_untouched!B2759</f>
        <v>ham</v>
      </c>
    </row>
    <row r="2760" spans="1:16" x14ac:dyDescent="0.3">
      <c r="A2760" s="1">
        <f>LEN(TRIM(smsSpamCollection_untouched!A2760))</f>
        <v>37</v>
      </c>
      <c r="B2760" s="1">
        <f>EXTRACT_ALPHA(smsSpamCollection_untouched!A2760)/Table1[[#This Row],[C]]</f>
        <v>0.81081081081081086</v>
      </c>
      <c r="C2760" s="1">
        <f>EXTRACT_NUMBER(smsSpamCollection_untouched!A2760)/Table1[[#This Row],[C]]</f>
        <v>0</v>
      </c>
      <c r="D2760" s="1">
        <f>(Table1[[#This Row],[W]]-1)/Table1[[#This Row],[C]]</f>
        <v>0.1891891891891892</v>
      </c>
      <c r="E2760" s="1">
        <f>EXTRACT_SPCHAR(smsSpamCollection_untouched!A2760)/Table1[[#This Row],[C]]</f>
        <v>0</v>
      </c>
      <c r="F2760" s="1">
        <f>EXTRACT_WORD(smsSpamCollection_untouched!A2760)</f>
        <v>8</v>
      </c>
      <c r="G2760" s="1">
        <f>EXTRACT_SHORTWORD(smsSpamCollection_untouched!A2760)/Table1[[#This Row],[W]]</f>
        <v>0.5</v>
      </c>
      <c r="H2760" s="1">
        <f>EXTRACT_WORDLen(smsSpamCollection_untouched!A2760)/Table1[[#This Row],[W]]</f>
        <v>3.75</v>
      </c>
      <c r="I2760" s="1">
        <f>EXTRACT_UNIQUEWORD(smsSpamCollection_untouched!A2760)/Table1[[#This Row],[W]]</f>
        <v>1</v>
      </c>
      <c r="J2760" s="1"/>
      <c r="K2760" s="1"/>
      <c r="L2760" s="1"/>
      <c r="M2760" s="1"/>
      <c r="N2760" s="1"/>
      <c r="O2760" s="1"/>
      <c r="P2760" s="1" t="str">
        <f>smsSpamCollection_untouched!B2760</f>
        <v>ham</v>
      </c>
    </row>
    <row r="2761" spans="1:16" x14ac:dyDescent="0.3">
      <c r="A2761" s="1">
        <f>LEN(TRIM(smsSpamCollection_untouched!A2761))</f>
        <v>39</v>
      </c>
      <c r="B2761" s="1">
        <f>EXTRACT_ALPHA(smsSpamCollection_untouched!A2761)/Table1[[#This Row],[C]]</f>
        <v>0.66666666666666663</v>
      </c>
      <c r="C2761" s="1">
        <f>EXTRACT_NUMBER(smsSpamCollection_untouched!A2761)/Table1[[#This Row],[C]]</f>
        <v>2.564102564102564E-2</v>
      </c>
      <c r="D2761" s="1">
        <f>(Table1[[#This Row],[W]]-1)/Table1[[#This Row],[C]]</f>
        <v>0.20512820512820512</v>
      </c>
      <c r="E2761" s="1">
        <f>EXTRACT_SPCHAR(smsSpamCollection_untouched!A2761)/Table1[[#This Row],[C]]</f>
        <v>0.10256410256410256</v>
      </c>
      <c r="F2761" s="1">
        <f>EXTRACT_WORD(smsSpamCollection_untouched!A2761)</f>
        <v>9</v>
      </c>
      <c r="G2761" s="1">
        <f>EXTRACT_SHORTWORD(smsSpamCollection_untouched!A2761)/Table1[[#This Row],[W]]</f>
        <v>0.66666666666666663</v>
      </c>
      <c r="H2761" s="1">
        <f>EXTRACT_WORDLen(smsSpamCollection_untouched!A2761)/Table1[[#This Row],[W]]</f>
        <v>3.4444444444444446</v>
      </c>
      <c r="I2761" s="1">
        <f>EXTRACT_UNIQUEWORD(smsSpamCollection_untouched!A2761)/Table1[[#This Row],[W]]</f>
        <v>1</v>
      </c>
      <c r="J2761" s="1"/>
      <c r="K2761" s="1"/>
      <c r="L2761" s="1"/>
      <c r="M2761" s="1"/>
      <c r="N2761" s="1"/>
      <c r="O2761" s="1"/>
      <c r="P2761" s="1" t="str">
        <f>smsSpamCollection_untouched!B2761</f>
        <v>ham</v>
      </c>
    </row>
    <row r="2762" spans="1:16" x14ac:dyDescent="0.3">
      <c r="A2762" s="1">
        <f>LEN(TRIM(smsSpamCollection_untouched!A2762))</f>
        <v>101</v>
      </c>
      <c r="B2762" s="1">
        <f>EXTRACT_ALPHA(smsSpamCollection_untouched!A2762)/Table1[[#This Row],[C]]</f>
        <v>0.68316831683168322</v>
      </c>
      <c r="C2762" s="1">
        <f>EXTRACT_NUMBER(smsSpamCollection_untouched!A2762)/Table1[[#This Row],[C]]</f>
        <v>0</v>
      </c>
      <c r="D2762" s="1">
        <f>(Table1[[#This Row],[W]]-1)/Table1[[#This Row],[C]]</f>
        <v>0.18811881188118812</v>
      </c>
      <c r="E2762" s="1">
        <f>EXTRACT_SPCHAR(smsSpamCollection_untouched!A2762)/Table1[[#This Row],[C]]</f>
        <v>0.12871287128712872</v>
      </c>
      <c r="F2762" s="1">
        <f>EXTRACT_WORD(smsSpamCollection_untouched!A2762)</f>
        <v>20</v>
      </c>
      <c r="G2762" s="1">
        <f>EXTRACT_SHORTWORD(smsSpamCollection_untouched!A2762)/Table1[[#This Row],[W]]</f>
        <v>0.8</v>
      </c>
      <c r="H2762" s="1">
        <f>EXTRACT_WORDLen(smsSpamCollection_untouched!A2762)/Table1[[#This Row],[W]]</f>
        <v>4.0999999999999996</v>
      </c>
      <c r="I2762" s="1">
        <f>EXTRACT_UNIQUEWORD(smsSpamCollection_untouched!A2762)/Table1[[#This Row],[W]]</f>
        <v>0.9</v>
      </c>
      <c r="J2762" s="1"/>
      <c r="K2762" s="1"/>
      <c r="L2762" s="1"/>
      <c r="M2762" s="1"/>
      <c r="N2762" s="1"/>
      <c r="O2762" s="1"/>
      <c r="P2762" s="1" t="str">
        <f>smsSpamCollection_untouched!B2762</f>
        <v>ham</v>
      </c>
    </row>
    <row r="2763" spans="1:16" x14ac:dyDescent="0.3">
      <c r="A2763" s="1">
        <f>LEN(TRIM(smsSpamCollection_untouched!A2763))</f>
        <v>42</v>
      </c>
      <c r="B2763" s="1">
        <f>EXTRACT_ALPHA(smsSpamCollection_untouched!A2763)/Table1[[#This Row],[C]]</f>
        <v>0.80952380952380953</v>
      </c>
      <c r="C2763" s="1">
        <f>EXTRACT_NUMBER(smsSpamCollection_untouched!A2763)/Table1[[#This Row],[C]]</f>
        <v>0</v>
      </c>
      <c r="D2763" s="1">
        <f>(Table1[[#This Row],[W]]-1)/Table1[[#This Row],[C]]</f>
        <v>0.19047619047619047</v>
      </c>
      <c r="E2763" s="1">
        <f>EXTRACT_SPCHAR(smsSpamCollection_untouched!A2763)/Table1[[#This Row],[C]]</f>
        <v>0</v>
      </c>
      <c r="F2763" s="1">
        <f>EXTRACT_WORD(smsSpamCollection_untouched!A2763)</f>
        <v>9</v>
      </c>
      <c r="G2763" s="1">
        <f>EXTRACT_SHORTWORD(smsSpamCollection_untouched!A2763)/Table1[[#This Row],[W]]</f>
        <v>0.66666666666666663</v>
      </c>
      <c r="H2763" s="1">
        <f>EXTRACT_WORDLen(smsSpamCollection_untouched!A2763)/Table1[[#This Row],[W]]</f>
        <v>3.7777777777777777</v>
      </c>
      <c r="I2763" s="1">
        <f>EXTRACT_UNIQUEWORD(smsSpamCollection_untouched!A2763)/Table1[[#This Row],[W]]</f>
        <v>1</v>
      </c>
      <c r="J2763" s="1"/>
      <c r="K2763" s="1"/>
      <c r="L2763" s="1"/>
      <c r="M2763" s="1"/>
      <c r="N2763" s="1"/>
      <c r="O2763" s="1"/>
      <c r="P2763" s="1" t="str">
        <f>smsSpamCollection_untouched!B2763</f>
        <v>ham</v>
      </c>
    </row>
    <row r="2764" spans="1:16" x14ac:dyDescent="0.3">
      <c r="A2764" s="1">
        <f>LEN(TRIM(smsSpamCollection_untouched!A2764))</f>
        <v>63</v>
      </c>
      <c r="B2764" s="1">
        <f>EXTRACT_ALPHA(smsSpamCollection_untouched!A2764)/Table1[[#This Row],[C]]</f>
        <v>0.73015873015873012</v>
      </c>
      <c r="C2764" s="1">
        <f>EXTRACT_NUMBER(smsSpamCollection_untouched!A2764)/Table1[[#This Row],[C]]</f>
        <v>0</v>
      </c>
      <c r="D2764" s="1">
        <f>(Table1[[#This Row],[W]]-1)/Table1[[#This Row],[C]]</f>
        <v>0.22222222222222221</v>
      </c>
      <c r="E2764" s="1">
        <f>EXTRACT_SPCHAR(smsSpamCollection_untouched!A2764)/Table1[[#This Row],[C]]</f>
        <v>4.7619047619047616E-2</v>
      </c>
      <c r="F2764" s="1">
        <f>EXTRACT_WORD(smsSpamCollection_untouched!A2764)</f>
        <v>15</v>
      </c>
      <c r="G2764" s="1">
        <f>EXTRACT_SHORTWORD(smsSpamCollection_untouched!A2764)/Table1[[#This Row],[W]]</f>
        <v>0.66666666666666663</v>
      </c>
      <c r="H2764" s="1">
        <f>EXTRACT_WORDLen(smsSpamCollection_untouched!A2764)/Table1[[#This Row],[W]]</f>
        <v>3.2666666666666666</v>
      </c>
      <c r="I2764" s="1">
        <f>EXTRACT_UNIQUEWORD(smsSpamCollection_untouched!A2764)/Table1[[#This Row],[W]]</f>
        <v>0.8</v>
      </c>
      <c r="J2764" s="1"/>
      <c r="K2764" s="1"/>
      <c r="L2764" s="1"/>
      <c r="M2764" s="1"/>
      <c r="N2764" s="1"/>
      <c r="O2764" s="1"/>
      <c r="P2764" s="1" t="str">
        <f>smsSpamCollection_untouched!B2764</f>
        <v>ham</v>
      </c>
    </row>
    <row r="2765" spans="1:16" x14ac:dyDescent="0.3">
      <c r="A2765" s="1">
        <f>LEN(TRIM(smsSpamCollection_untouched!A2765))</f>
        <v>50</v>
      </c>
      <c r="B2765" s="1">
        <f>EXTRACT_ALPHA(smsSpamCollection_untouched!A2765)/Table1[[#This Row],[C]]</f>
        <v>0.76</v>
      </c>
      <c r="C2765" s="1">
        <f>EXTRACT_NUMBER(smsSpamCollection_untouched!A2765)/Table1[[#This Row],[C]]</f>
        <v>0</v>
      </c>
      <c r="D2765" s="1">
        <f>(Table1[[#This Row],[W]]-1)/Table1[[#This Row],[C]]</f>
        <v>0.18</v>
      </c>
      <c r="E2765" s="1">
        <f>EXTRACT_SPCHAR(smsSpamCollection_untouched!A2765)/Table1[[#This Row],[C]]</f>
        <v>0.06</v>
      </c>
      <c r="F2765" s="1">
        <f>EXTRACT_WORD(smsSpamCollection_untouched!A2765)</f>
        <v>10</v>
      </c>
      <c r="G2765" s="1">
        <f>EXTRACT_SHORTWORD(smsSpamCollection_untouched!A2765)/Table1[[#This Row],[W]]</f>
        <v>0.8</v>
      </c>
      <c r="H2765" s="1">
        <f>EXTRACT_WORDLen(smsSpamCollection_untouched!A2765)/Table1[[#This Row],[W]]</f>
        <v>4.0999999999999996</v>
      </c>
      <c r="I2765" s="1">
        <f>EXTRACT_UNIQUEWORD(smsSpamCollection_untouched!A2765)/Table1[[#This Row],[W]]</f>
        <v>1</v>
      </c>
      <c r="J2765" s="1"/>
      <c r="K2765" s="1"/>
      <c r="L2765" s="1"/>
      <c r="M2765" s="1"/>
      <c r="N2765" s="1"/>
      <c r="O2765" s="1"/>
      <c r="P2765" s="1" t="str">
        <f>smsSpamCollection_untouched!B2765</f>
        <v>ham</v>
      </c>
    </row>
    <row r="2766" spans="1:16" x14ac:dyDescent="0.3">
      <c r="A2766" s="1">
        <f>LEN(TRIM(smsSpamCollection_untouched!A2766))</f>
        <v>158</v>
      </c>
      <c r="B2766" s="1">
        <f>EXTRACT_ALPHA(smsSpamCollection_untouched!A2766)/Table1[[#This Row],[C]]</f>
        <v>0.759493670886076</v>
      </c>
      <c r="C2766" s="1">
        <f>EXTRACT_NUMBER(smsSpamCollection_untouched!A2766)/Table1[[#This Row],[C]]</f>
        <v>0</v>
      </c>
      <c r="D2766" s="1">
        <f>(Table1[[#This Row],[W]]-1)/Table1[[#This Row],[C]]</f>
        <v>0.17721518987341772</v>
      </c>
      <c r="E2766" s="1">
        <f>EXTRACT_SPCHAR(smsSpamCollection_untouched!A2766)/Table1[[#This Row],[C]]</f>
        <v>6.3291139240506333E-2</v>
      </c>
      <c r="F2766" s="1">
        <f>EXTRACT_WORD(smsSpamCollection_untouched!A2766)</f>
        <v>29</v>
      </c>
      <c r="G2766" s="1">
        <f>EXTRACT_SHORTWORD(smsSpamCollection_untouched!A2766)/Table1[[#This Row],[W]]</f>
        <v>0.75862068965517238</v>
      </c>
      <c r="H2766" s="1">
        <f>EXTRACT_WORDLen(smsSpamCollection_untouched!A2766)/Table1[[#This Row],[W]]</f>
        <v>4.4827586206896548</v>
      </c>
      <c r="I2766" s="1">
        <f>EXTRACT_UNIQUEWORD(smsSpamCollection_untouched!A2766)/Table1[[#This Row],[W]]</f>
        <v>0.89655172413793105</v>
      </c>
      <c r="J2766" s="1"/>
      <c r="K2766" s="1"/>
      <c r="L2766" s="1"/>
      <c r="M2766" s="1"/>
      <c r="N2766" s="1"/>
      <c r="O2766" s="1"/>
      <c r="P2766" s="1" t="str">
        <f>smsSpamCollection_untouched!B2766</f>
        <v>ham</v>
      </c>
    </row>
    <row r="2767" spans="1:16" x14ac:dyDescent="0.3">
      <c r="A2767" s="1">
        <f>LEN(TRIM(smsSpamCollection_untouched!A2767))</f>
        <v>199</v>
      </c>
      <c r="B2767" s="1">
        <f>EXTRACT_ALPHA(smsSpamCollection_untouched!A2767)/Table1[[#This Row],[C]]</f>
        <v>0.78894472361809043</v>
      </c>
      <c r="C2767" s="1">
        <f>EXTRACT_NUMBER(smsSpamCollection_untouched!A2767)/Table1[[#This Row],[C]]</f>
        <v>0</v>
      </c>
      <c r="D2767" s="1">
        <f>(Table1[[#This Row],[W]]-1)/Table1[[#This Row],[C]]</f>
        <v>0.19095477386934673</v>
      </c>
      <c r="E2767" s="1">
        <f>EXTRACT_SPCHAR(smsSpamCollection_untouched!A2767)/Table1[[#This Row],[C]]</f>
        <v>2.0100502512562814E-2</v>
      </c>
      <c r="F2767" s="1">
        <f>EXTRACT_WORD(smsSpamCollection_untouched!A2767)</f>
        <v>39</v>
      </c>
      <c r="G2767" s="1">
        <f>EXTRACT_SHORTWORD(smsSpamCollection_untouched!A2767)/Table1[[#This Row],[W]]</f>
        <v>0.87179487179487181</v>
      </c>
      <c r="H2767" s="1">
        <f>EXTRACT_WORDLen(smsSpamCollection_untouched!A2767)/Table1[[#This Row],[W]]</f>
        <v>4.1282051282051286</v>
      </c>
      <c r="I2767" s="1">
        <f>EXTRACT_UNIQUEWORD(smsSpamCollection_untouched!A2767)/Table1[[#This Row],[W]]</f>
        <v>0.84615384615384615</v>
      </c>
      <c r="J2767" s="1"/>
      <c r="K2767" s="1"/>
      <c r="L2767" s="1"/>
      <c r="M2767" s="1"/>
      <c r="N2767" s="1"/>
      <c r="O2767" s="1"/>
      <c r="P2767" s="1" t="str">
        <f>smsSpamCollection_untouched!B2767</f>
        <v>ham</v>
      </c>
    </row>
    <row r="2768" spans="1:16" x14ac:dyDescent="0.3">
      <c r="A2768" s="1">
        <f>LEN(TRIM(smsSpamCollection_untouched!A2768))</f>
        <v>39</v>
      </c>
      <c r="B2768" s="1">
        <f>EXTRACT_ALPHA(smsSpamCollection_untouched!A2768)/Table1[[#This Row],[C]]</f>
        <v>0.84615384615384615</v>
      </c>
      <c r="C2768" s="1">
        <f>EXTRACT_NUMBER(smsSpamCollection_untouched!A2768)/Table1[[#This Row],[C]]</f>
        <v>0</v>
      </c>
      <c r="D2768" s="1">
        <f>(Table1[[#This Row],[W]]-1)/Table1[[#This Row],[C]]</f>
        <v>0.17948717948717949</v>
      </c>
      <c r="E2768" s="1">
        <f>EXTRACT_SPCHAR(smsSpamCollection_untouched!A2768)/Table1[[#This Row],[C]]</f>
        <v>0</v>
      </c>
      <c r="F2768" s="1">
        <f>EXTRACT_WORD(smsSpamCollection_untouched!A2768)</f>
        <v>8</v>
      </c>
      <c r="G2768" s="1">
        <f>EXTRACT_SHORTWORD(smsSpamCollection_untouched!A2768)/Table1[[#This Row],[W]]</f>
        <v>0.75</v>
      </c>
      <c r="H2768" s="1">
        <f>EXTRACT_WORDLen(smsSpamCollection_untouched!A2768)/Table1[[#This Row],[W]]</f>
        <v>4.125</v>
      </c>
      <c r="I2768" s="1">
        <f>EXTRACT_UNIQUEWORD(smsSpamCollection_untouched!A2768)/Table1[[#This Row],[W]]</f>
        <v>0.875</v>
      </c>
      <c r="J2768" s="1"/>
      <c r="K2768" s="1"/>
      <c r="L2768" s="1"/>
      <c r="M2768" s="1"/>
      <c r="N2768" s="1"/>
      <c r="O2768" s="1"/>
      <c r="P2768" s="1" t="str">
        <f>smsSpamCollection_untouched!B2768</f>
        <v>ham</v>
      </c>
    </row>
    <row r="2769" spans="1:16" x14ac:dyDescent="0.3">
      <c r="A2769" s="1">
        <f>LEN(TRIM(smsSpamCollection_untouched!A2769))</f>
        <v>155</v>
      </c>
      <c r="B2769" s="1">
        <f>EXTRACT_ALPHA(smsSpamCollection_untouched!A2769)/Table1[[#This Row],[C]]</f>
        <v>0.74193548387096775</v>
      </c>
      <c r="C2769" s="1">
        <f>EXTRACT_NUMBER(smsSpamCollection_untouched!A2769)/Table1[[#This Row],[C]]</f>
        <v>7.7419354838709681E-2</v>
      </c>
      <c r="D2769" s="1">
        <f>(Table1[[#This Row],[W]]-1)/Table1[[#This Row],[C]]</f>
        <v>0.16774193548387098</v>
      </c>
      <c r="E2769" s="1">
        <f>EXTRACT_SPCHAR(smsSpamCollection_untouched!A2769)/Table1[[#This Row],[C]]</f>
        <v>1.2903225806451613E-2</v>
      </c>
      <c r="F2769" s="1">
        <f>EXTRACT_WORD(smsSpamCollection_untouched!A2769)</f>
        <v>27</v>
      </c>
      <c r="G2769" s="1">
        <f>EXTRACT_SHORTWORD(smsSpamCollection_untouched!A2769)/Table1[[#This Row],[W]]</f>
        <v>0.85185185185185186</v>
      </c>
      <c r="H2769" s="1">
        <f>EXTRACT_WORDLen(smsSpamCollection_untouched!A2769)/Table1[[#This Row],[W]]</f>
        <v>4.7777777777777777</v>
      </c>
      <c r="I2769" s="1">
        <f>EXTRACT_UNIQUEWORD(smsSpamCollection_untouched!A2769)/Table1[[#This Row],[W]]</f>
        <v>0.92592592592592593</v>
      </c>
      <c r="J2769" s="1"/>
      <c r="K2769" s="1"/>
      <c r="L2769" s="1"/>
      <c r="M2769" s="1"/>
      <c r="N2769" s="1"/>
      <c r="O2769" s="1"/>
      <c r="P2769" s="1" t="str">
        <f>smsSpamCollection_untouched!B2769</f>
        <v>spam</v>
      </c>
    </row>
    <row r="2770" spans="1:16" x14ac:dyDescent="0.3">
      <c r="A2770" s="1">
        <f>LEN(TRIM(smsSpamCollection_untouched!A2770))</f>
        <v>38</v>
      </c>
      <c r="B2770" s="1">
        <f>EXTRACT_ALPHA(smsSpamCollection_untouched!A2770)/Table1[[#This Row],[C]]</f>
        <v>0.78947368421052633</v>
      </c>
      <c r="C2770" s="1">
        <f>EXTRACT_NUMBER(smsSpamCollection_untouched!A2770)/Table1[[#This Row],[C]]</f>
        <v>0</v>
      </c>
      <c r="D2770" s="1">
        <f>(Table1[[#This Row],[W]]-1)/Table1[[#This Row],[C]]</f>
        <v>0.15789473684210525</v>
      </c>
      <c r="E2770" s="1">
        <f>EXTRACT_SPCHAR(smsSpamCollection_untouched!A2770)/Table1[[#This Row],[C]]</f>
        <v>5.2631578947368418E-2</v>
      </c>
      <c r="F2770" s="1">
        <f>EXTRACT_WORD(smsSpamCollection_untouched!A2770)</f>
        <v>7</v>
      </c>
      <c r="G2770" s="1">
        <f>EXTRACT_SHORTWORD(smsSpamCollection_untouched!A2770)/Table1[[#This Row],[W]]</f>
        <v>0.7142857142857143</v>
      </c>
      <c r="H2770" s="1">
        <f>EXTRACT_WORDLen(smsSpamCollection_untouched!A2770)/Table1[[#This Row],[W]]</f>
        <v>4.5714285714285712</v>
      </c>
      <c r="I2770" s="1">
        <f>EXTRACT_UNIQUEWORD(smsSpamCollection_untouched!A2770)/Table1[[#This Row],[W]]</f>
        <v>0.8571428571428571</v>
      </c>
      <c r="J2770" s="1"/>
      <c r="K2770" s="1"/>
      <c r="L2770" s="1"/>
      <c r="M2770" s="1"/>
      <c r="N2770" s="1"/>
      <c r="O2770" s="1"/>
      <c r="P2770" s="1" t="str">
        <f>smsSpamCollection_untouched!B2770</f>
        <v>ham</v>
      </c>
    </row>
    <row r="2771" spans="1:16" x14ac:dyDescent="0.3">
      <c r="A2771" s="1">
        <f>LEN(TRIM(smsSpamCollection_untouched!A2771))</f>
        <v>26</v>
      </c>
      <c r="B2771" s="1">
        <f>EXTRACT_ALPHA(smsSpamCollection_untouched!A2771)/Table1[[#This Row],[C]]</f>
        <v>0.73076923076923073</v>
      </c>
      <c r="C2771" s="1">
        <f>EXTRACT_NUMBER(smsSpamCollection_untouched!A2771)/Table1[[#This Row],[C]]</f>
        <v>0</v>
      </c>
      <c r="D2771" s="1">
        <f>(Table1[[#This Row],[W]]-1)/Table1[[#This Row],[C]]</f>
        <v>0.26923076923076922</v>
      </c>
      <c r="E2771" s="1">
        <f>EXTRACT_SPCHAR(smsSpamCollection_untouched!A2771)/Table1[[#This Row],[C]]</f>
        <v>0</v>
      </c>
      <c r="F2771" s="1">
        <f>EXTRACT_WORD(smsSpamCollection_untouched!A2771)</f>
        <v>8</v>
      </c>
      <c r="G2771" s="1">
        <f>EXTRACT_SHORTWORD(smsSpamCollection_untouched!A2771)/Table1[[#This Row],[W]]</f>
        <v>0.375</v>
      </c>
      <c r="H2771" s="1">
        <f>EXTRACT_WORDLen(smsSpamCollection_untouched!A2771)/Table1[[#This Row],[W]]</f>
        <v>2.375</v>
      </c>
      <c r="I2771" s="1">
        <f>EXTRACT_UNIQUEWORD(smsSpamCollection_untouched!A2771)/Table1[[#This Row],[W]]</f>
        <v>1</v>
      </c>
      <c r="J2771" s="1"/>
      <c r="K2771" s="1"/>
      <c r="L2771" s="1"/>
      <c r="M2771" s="1"/>
      <c r="N2771" s="1"/>
      <c r="O2771" s="1"/>
      <c r="P2771" s="1" t="str">
        <f>smsSpamCollection_untouched!B2771</f>
        <v>ham</v>
      </c>
    </row>
    <row r="2772" spans="1:16" x14ac:dyDescent="0.3">
      <c r="A2772" s="1">
        <f>LEN(TRIM(smsSpamCollection_untouched!A2772))</f>
        <v>141</v>
      </c>
      <c r="B2772" s="1">
        <f>EXTRACT_ALPHA(smsSpamCollection_untouched!A2772)/Table1[[#This Row],[C]]</f>
        <v>0.76595744680851063</v>
      </c>
      <c r="C2772" s="1">
        <f>EXTRACT_NUMBER(smsSpamCollection_untouched!A2772)/Table1[[#This Row],[C]]</f>
        <v>1.4184397163120567E-2</v>
      </c>
      <c r="D2772" s="1">
        <f>(Table1[[#This Row],[W]]-1)/Table1[[#This Row],[C]]</f>
        <v>0.19858156028368795</v>
      </c>
      <c r="E2772" s="1">
        <f>EXTRACT_SPCHAR(smsSpamCollection_untouched!A2772)/Table1[[#This Row],[C]]</f>
        <v>2.1276595744680851E-2</v>
      </c>
      <c r="F2772" s="1">
        <f>EXTRACT_WORD(smsSpamCollection_untouched!A2772)</f>
        <v>29</v>
      </c>
      <c r="G2772" s="1">
        <f>EXTRACT_SHORTWORD(smsSpamCollection_untouched!A2772)/Table1[[#This Row],[W]]</f>
        <v>0.75862068965517238</v>
      </c>
      <c r="H2772" s="1">
        <f>EXTRACT_WORDLen(smsSpamCollection_untouched!A2772)/Table1[[#This Row],[W]]</f>
        <v>3.896551724137931</v>
      </c>
      <c r="I2772" s="1">
        <f>EXTRACT_UNIQUEWORD(smsSpamCollection_untouched!A2772)/Table1[[#This Row],[W]]</f>
        <v>0.86206896551724133</v>
      </c>
      <c r="J2772" s="1"/>
      <c r="K2772" s="1"/>
      <c r="L2772" s="1"/>
      <c r="M2772" s="1"/>
      <c r="N2772" s="1"/>
      <c r="O2772" s="1"/>
      <c r="P2772" s="1" t="str">
        <f>smsSpamCollection_untouched!B2772</f>
        <v>spam</v>
      </c>
    </row>
    <row r="2773" spans="1:16" x14ac:dyDescent="0.3">
      <c r="A2773" s="1">
        <f>LEN(TRIM(smsSpamCollection_untouched!A2773))</f>
        <v>29</v>
      </c>
      <c r="B2773" s="1">
        <f>EXTRACT_ALPHA(smsSpamCollection_untouched!A2773)/Table1[[#This Row],[C]]</f>
        <v>0.7931034482758621</v>
      </c>
      <c r="C2773" s="1">
        <f>EXTRACT_NUMBER(smsSpamCollection_untouched!A2773)/Table1[[#This Row],[C]]</f>
        <v>0</v>
      </c>
      <c r="D2773" s="1">
        <f>(Table1[[#This Row],[W]]-1)/Table1[[#This Row],[C]]</f>
        <v>0.17241379310344829</v>
      </c>
      <c r="E2773" s="1">
        <f>EXTRACT_SPCHAR(smsSpamCollection_untouched!A2773)/Table1[[#This Row],[C]]</f>
        <v>3.4482758620689655E-2</v>
      </c>
      <c r="F2773" s="1">
        <f>EXTRACT_WORD(smsSpamCollection_untouched!A2773)</f>
        <v>6</v>
      </c>
      <c r="G2773" s="1">
        <f>EXTRACT_SHORTWORD(smsSpamCollection_untouched!A2773)/Table1[[#This Row],[W]]</f>
        <v>0.66666666666666663</v>
      </c>
      <c r="H2773" s="1">
        <f>EXTRACT_WORDLen(smsSpamCollection_untouched!A2773)/Table1[[#This Row],[W]]</f>
        <v>4</v>
      </c>
      <c r="I2773" s="1">
        <f>EXTRACT_UNIQUEWORD(smsSpamCollection_untouched!A2773)/Table1[[#This Row],[W]]</f>
        <v>1</v>
      </c>
      <c r="J2773" s="1"/>
      <c r="K2773" s="1"/>
      <c r="L2773" s="1"/>
      <c r="M2773" s="1"/>
      <c r="N2773" s="1"/>
      <c r="O2773" s="1"/>
      <c r="P2773" s="1" t="str">
        <f>smsSpamCollection_untouched!B2773</f>
        <v>ham</v>
      </c>
    </row>
    <row r="2774" spans="1:16" x14ac:dyDescent="0.3">
      <c r="A2774" s="1">
        <f>LEN(TRIM(smsSpamCollection_untouched!A2774))</f>
        <v>16</v>
      </c>
      <c r="B2774" s="1">
        <f>EXTRACT_ALPHA(smsSpamCollection_untouched!A2774)/Table1[[#This Row],[C]]</f>
        <v>0.75</v>
      </c>
      <c r="C2774" s="1">
        <f>EXTRACT_NUMBER(smsSpamCollection_untouched!A2774)/Table1[[#This Row],[C]]</f>
        <v>0</v>
      </c>
      <c r="D2774" s="1">
        <f>(Table1[[#This Row],[W]]-1)/Table1[[#This Row],[C]]</f>
        <v>0.1875</v>
      </c>
      <c r="E2774" s="1">
        <f>EXTRACT_SPCHAR(smsSpamCollection_untouched!A2774)/Table1[[#This Row],[C]]</f>
        <v>6.25E-2</v>
      </c>
      <c r="F2774" s="1">
        <f>EXTRACT_WORD(smsSpamCollection_untouched!A2774)</f>
        <v>4</v>
      </c>
      <c r="G2774" s="1">
        <f>EXTRACT_SHORTWORD(smsSpamCollection_untouched!A2774)/Table1[[#This Row],[W]]</f>
        <v>0.75</v>
      </c>
      <c r="H2774" s="1">
        <f>EXTRACT_WORDLen(smsSpamCollection_untouched!A2774)/Table1[[#This Row],[W]]</f>
        <v>3.25</v>
      </c>
      <c r="I2774" s="1">
        <f>EXTRACT_UNIQUEWORD(smsSpamCollection_untouched!A2774)/Table1[[#This Row],[W]]</f>
        <v>1</v>
      </c>
      <c r="J2774" s="1"/>
      <c r="K2774" s="1"/>
      <c r="L2774" s="1"/>
      <c r="M2774" s="1"/>
      <c r="N2774" s="1"/>
      <c r="O2774" s="1"/>
      <c r="P2774" s="1" t="str">
        <f>smsSpamCollection_untouched!B2774</f>
        <v>ham</v>
      </c>
    </row>
    <row r="2775" spans="1:16" x14ac:dyDescent="0.3">
      <c r="A2775" s="1">
        <f>LEN(TRIM(smsSpamCollection_untouched!A2775))</f>
        <v>23</v>
      </c>
      <c r="B2775" s="1">
        <f>EXTRACT_ALPHA(smsSpamCollection_untouched!A2775)/Table1[[#This Row],[C]]</f>
        <v>0.86956521739130432</v>
      </c>
      <c r="C2775" s="1">
        <f>EXTRACT_NUMBER(smsSpamCollection_untouched!A2775)/Table1[[#This Row],[C]]</f>
        <v>0</v>
      </c>
      <c r="D2775" s="1">
        <f>(Table1[[#This Row],[W]]-1)/Table1[[#This Row],[C]]</f>
        <v>0.13043478260869565</v>
      </c>
      <c r="E2775" s="1">
        <f>EXTRACT_SPCHAR(smsSpamCollection_untouched!A2775)/Table1[[#This Row],[C]]</f>
        <v>0</v>
      </c>
      <c r="F2775" s="1">
        <f>EXTRACT_WORD(smsSpamCollection_untouched!A2775)</f>
        <v>4</v>
      </c>
      <c r="G2775" s="1">
        <f>EXTRACT_SHORTWORD(smsSpamCollection_untouched!A2775)/Table1[[#This Row],[W]]</f>
        <v>0.75</v>
      </c>
      <c r="H2775" s="1">
        <f>EXTRACT_WORDLen(smsSpamCollection_untouched!A2775)/Table1[[#This Row],[W]]</f>
        <v>5</v>
      </c>
      <c r="I2775" s="1">
        <f>EXTRACT_UNIQUEWORD(smsSpamCollection_untouched!A2775)/Table1[[#This Row],[W]]</f>
        <v>1</v>
      </c>
      <c r="J2775" s="1"/>
      <c r="K2775" s="1"/>
      <c r="L2775" s="1"/>
      <c r="M2775" s="1"/>
      <c r="N2775" s="1"/>
      <c r="O2775" s="1"/>
      <c r="P2775" s="1" t="str">
        <f>smsSpamCollection_untouched!B2775</f>
        <v>ham</v>
      </c>
    </row>
    <row r="2776" spans="1:16" x14ac:dyDescent="0.3">
      <c r="A2776" s="1">
        <f>LEN(TRIM(smsSpamCollection_untouched!A2776))</f>
        <v>124</v>
      </c>
      <c r="B2776" s="1">
        <f>EXTRACT_ALPHA(smsSpamCollection_untouched!A2776)/Table1[[#This Row],[C]]</f>
        <v>0.782258064516129</v>
      </c>
      <c r="C2776" s="1">
        <f>EXTRACT_NUMBER(smsSpamCollection_untouched!A2776)/Table1[[#This Row],[C]]</f>
        <v>0</v>
      </c>
      <c r="D2776" s="1">
        <f>(Table1[[#This Row],[W]]-1)/Table1[[#This Row],[C]]</f>
        <v>0.20967741935483872</v>
      </c>
      <c r="E2776" s="1">
        <f>EXTRACT_SPCHAR(smsSpamCollection_untouched!A2776)/Table1[[#This Row],[C]]</f>
        <v>8.0645161290322578E-3</v>
      </c>
      <c r="F2776" s="1">
        <f>EXTRACT_WORD(smsSpamCollection_untouched!A2776)</f>
        <v>27</v>
      </c>
      <c r="G2776" s="1">
        <f>EXTRACT_SHORTWORD(smsSpamCollection_untouched!A2776)/Table1[[#This Row],[W]]</f>
        <v>0.70370370370370372</v>
      </c>
      <c r="H2776" s="1">
        <f>EXTRACT_WORDLen(smsSpamCollection_untouched!A2776)/Table1[[#This Row],[W]]</f>
        <v>3.6296296296296298</v>
      </c>
      <c r="I2776" s="1">
        <f>EXTRACT_UNIQUEWORD(smsSpamCollection_untouched!A2776)/Table1[[#This Row],[W]]</f>
        <v>0.88888888888888884</v>
      </c>
      <c r="J2776" s="1"/>
      <c r="K2776" s="1"/>
      <c r="L2776" s="1"/>
      <c r="M2776" s="1"/>
      <c r="N2776" s="1"/>
      <c r="O2776" s="1"/>
      <c r="P2776" s="1" t="str">
        <f>smsSpamCollection_untouched!B2776</f>
        <v>spam</v>
      </c>
    </row>
    <row r="2777" spans="1:16" x14ac:dyDescent="0.3">
      <c r="A2777" s="1">
        <f>LEN(TRIM(smsSpamCollection_untouched!A2777))</f>
        <v>45</v>
      </c>
      <c r="B2777" s="1">
        <f>EXTRACT_ALPHA(smsSpamCollection_untouched!A2777)/Table1[[#This Row],[C]]</f>
        <v>0.71111111111111114</v>
      </c>
      <c r="C2777" s="1">
        <f>EXTRACT_NUMBER(smsSpamCollection_untouched!A2777)/Table1[[#This Row],[C]]</f>
        <v>0</v>
      </c>
      <c r="D2777" s="1">
        <f>(Table1[[#This Row],[W]]-1)/Table1[[#This Row],[C]]</f>
        <v>0.15555555555555556</v>
      </c>
      <c r="E2777" s="1">
        <f>EXTRACT_SPCHAR(smsSpamCollection_untouched!A2777)/Table1[[#This Row],[C]]</f>
        <v>0.13333333333333333</v>
      </c>
      <c r="F2777" s="1">
        <f>EXTRACT_WORD(smsSpamCollection_untouched!A2777)</f>
        <v>8</v>
      </c>
      <c r="G2777" s="1">
        <f>EXTRACT_SHORTWORD(smsSpamCollection_untouched!A2777)/Table1[[#This Row],[W]]</f>
        <v>0.875</v>
      </c>
      <c r="H2777" s="1">
        <f>EXTRACT_WORDLen(smsSpamCollection_untouched!A2777)/Table1[[#This Row],[W]]</f>
        <v>4.75</v>
      </c>
      <c r="I2777" s="1">
        <f>EXTRACT_UNIQUEWORD(smsSpamCollection_untouched!A2777)/Table1[[#This Row],[W]]</f>
        <v>1</v>
      </c>
      <c r="J2777" s="1"/>
      <c r="K2777" s="1"/>
      <c r="L2777" s="1"/>
      <c r="M2777" s="1"/>
      <c r="N2777" s="1"/>
      <c r="O2777" s="1"/>
      <c r="P2777" s="1" t="str">
        <f>smsSpamCollection_untouched!B2777</f>
        <v>ham</v>
      </c>
    </row>
    <row r="2778" spans="1:16" x14ac:dyDescent="0.3">
      <c r="A2778" s="1">
        <f>LEN(TRIM(smsSpamCollection_untouched!A2778))</f>
        <v>31</v>
      </c>
      <c r="B2778" s="1">
        <f>EXTRACT_ALPHA(smsSpamCollection_untouched!A2778)/Table1[[#This Row],[C]]</f>
        <v>0.83870967741935487</v>
      </c>
      <c r="C2778" s="1">
        <f>EXTRACT_NUMBER(smsSpamCollection_untouched!A2778)/Table1[[#This Row],[C]]</f>
        <v>0</v>
      </c>
      <c r="D2778" s="1">
        <f>(Table1[[#This Row],[W]]-1)/Table1[[#This Row],[C]]</f>
        <v>0.12903225806451613</v>
      </c>
      <c r="E2778" s="1">
        <f>EXTRACT_SPCHAR(smsSpamCollection_untouched!A2778)/Table1[[#This Row],[C]]</f>
        <v>3.2258064516129031E-2</v>
      </c>
      <c r="F2778" s="1">
        <f>EXTRACT_WORD(smsSpamCollection_untouched!A2778)</f>
        <v>5</v>
      </c>
      <c r="G2778" s="1">
        <f>EXTRACT_SHORTWORD(smsSpamCollection_untouched!A2778)/Table1[[#This Row],[W]]</f>
        <v>0.6</v>
      </c>
      <c r="H2778" s="1">
        <f>EXTRACT_WORDLen(smsSpamCollection_untouched!A2778)/Table1[[#This Row],[W]]</f>
        <v>5.4</v>
      </c>
      <c r="I2778" s="1">
        <f>EXTRACT_UNIQUEWORD(smsSpamCollection_untouched!A2778)/Table1[[#This Row],[W]]</f>
        <v>1</v>
      </c>
      <c r="J2778" s="1"/>
      <c r="K2778" s="1"/>
      <c r="L2778" s="1"/>
      <c r="M2778" s="1"/>
      <c r="N2778" s="1"/>
      <c r="O2778" s="1"/>
      <c r="P2778" s="1" t="str">
        <f>smsSpamCollection_untouched!B2778</f>
        <v>ham</v>
      </c>
    </row>
    <row r="2779" spans="1:16" x14ac:dyDescent="0.3">
      <c r="A2779" s="1">
        <f>LEN(TRIM(smsSpamCollection_untouched!A2779))</f>
        <v>28</v>
      </c>
      <c r="B2779" s="1">
        <f>EXTRACT_ALPHA(smsSpamCollection_untouched!A2779)/Table1[[#This Row],[C]]</f>
        <v>0.8214285714285714</v>
      </c>
      <c r="C2779" s="1">
        <f>EXTRACT_NUMBER(smsSpamCollection_untouched!A2779)/Table1[[#This Row],[C]]</f>
        <v>0</v>
      </c>
      <c r="D2779" s="1">
        <f>(Table1[[#This Row],[W]]-1)/Table1[[#This Row],[C]]</f>
        <v>0.17857142857142858</v>
      </c>
      <c r="E2779" s="1">
        <f>EXTRACT_SPCHAR(smsSpamCollection_untouched!A2779)/Table1[[#This Row],[C]]</f>
        <v>0</v>
      </c>
      <c r="F2779" s="1">
        <f>EXTRACT_WORD(smsSpamCollection_untouched!A2779)</f>
        <v>6</v>
      </c>
      <c r="G2779" s="1">
        <f>EXTRACT_SHORTWORD(smsSpamCollection_untouched!A2779)/Table1[[#This Row],[W]]</f>
        <v>0.66666666666666663</v>
      </c>
      <c r="H2779" s="1">
        <f>EXTRACT_WORDLen(smsSpamCollection_untouched!A2779)/Table1[[#This Row],[W]]</f>
        <v>3.8333333333333335</v>
      </c>
      <c r="I2779" s="1">
        <f>EXTRACT_UNIQUEWORD(smsSpamCollection_untouched!A2779)/Table1[[#This Row],[W]]</f>
        <v>1</v>
      </c>
      <c r="J2779" s="1"/>
      <c r="K2779" s="1"/>
      <c r="L2779" s="1"/>
      <c r="M2779" s="1"/>
      <c r="N2779" s="1"/>
      <c r="O2779" s="1"/>
      <c r="P2779" s="1" t="str">
        <f>smsSpamCollection_untouched!B2779</f>
        <v>ham</v>
      </c>
    </row>
    <row r="2780" spans="1:16" x14ac:dyDescent="0.3">
      <c r="A2780" s="1">
        <f>LEN(TRIM(smsSpamCollection_untouched!A2780))</f>
        <v>118</v>
      </c>
      <c r="B2780" s="1">
        <f>EXTRACT_ALPHA(smsSpamCollection_untouched!A2780)/Table1[[#This Row],[C]]</f>
        <v>0.78813559322033899</v>
      </c>
      <c r="C2780" s="1">
        <f>EXTRACT_NUMBER(smsSpamCollection_untouched!A2780)/Table1[[#This Row],[C]]</f>
        <v>0</v>
      </c>
      <c r="D2780" s="1">
        <f>(Table1[[#This Row],[W]]-1)/Table1[[#This Row],[C]]</f>
        <v>0.17796610169491525</v>
      </c>
      <c r="E2780" s="1">
        <f>EXTRACT_SPCHAR(smsSpamCollection_untouched!A2780)/Table1[[#This Row],[C]]</f>
        <v>3.3898305084745763E-2</v>
      </c>
      <c r="F2780" s="1">
        <f>EXTRACT_WORD(smsSpamCollection_untouched!A2780)</f>
        <v>22</v>
      </c>
      <c r="G2780" s="1">
        <f>EXTRACT_SHORTWORD(smsSpamCollection_untouched!A2780)/Table1[[#This Row],[W]]</f>
        <v>0.68181818181818177</v>
      </c>
      <c r="H2780" s="1">
        <f>EXTRACT_WORDLen(smsSpamCollection_untouched!A2780)/Table1[[#This Row],[W]]</f>
        <v>4.4090909090909092</v>
      </c>
      <c r="I2780" s="1">
        <f>EXTRACT_UNIQUEWORD(smsSpamCollection_untouched!A2780)/Table1[[#This Row],[W]]</f>
        <v>0.86363636363636365</v>
      </c>
      <c r="J2780" s="1"/>
      <c r="K2780" s="1"/>
      <c r="L2780" s="1"/>
      <c r="M2780" s="1"/>
      <c r="N2780" s="1"/>
      <c r="O2780" s="1"/>
      <c r="P2780" s="1" t="str">
        <f>smsSpamCollection_untouched!B2780</f>
        <v>ham</v>
      </c>
    </row>
    <row r="2781" spans="1:16" x14ac:dyDescent="0.3">
      <c r="A2781" s="1">
        <f>LEN(TRIM(smsSpamCollection_untouched!A2781))</f>
        <v>123</v>
      </c>
      <c r="B2781" s="1">
        <f>EXTRACT_ALPHA(smsSpamCollection_untouched!A2781)/Table1[[#This Row],[C]]</f>
        <v>0.57723577235772361</v>
      </c>
      <c r="C2781" s="1">
        <f>EXTRACT_NUMBER(smsSpamCollection_untouched!A2781)/Table1[[#This Row],[C]]</f>
        <v>0.18699186991869918</v>
      </c>
      <c r="D2781" s="1">
        <f>(Table1[[#This Row],[W]]-1)/Table1[[#This Row],[C]]</f>
        <v>0.14634146341463414</v>
      </c>
      <c r="E2781" s="1">
        <f>EXTRACT_SPCHAR(smsSpamCollection_untouched!A2781)/Table1[[#This Row],[C]]</f>
        <v>8.943089430894309E-2</v>
      </c>
      <c r="F2781" s="1">
        <f>EXTRACT_WORD(smsSpamCollection_untouched!A2781)</f>
        <v>19</v>
      </c>
      <c r="G2781" s="1">
        <f>EXTRACT_SHORTWORD(smsSpamCollection_untouched!A2781)/Table1[[#This Row],[W]]</f>
        <v>0.73684210526315785</v>
      </c>
      <c r="H2781" s="1">
        <f>EXTRACT_WORDLen(smsSpamCollection_untouched!A2781)/Table1[[#This Row],[W]]</f>
        <v>5.5263157894736841</v>
      </c>
      <c r="I2781" s="1">
        <f>EXTRACT_UNIQUEWORD(smsSpamCollection_untouched!A2781)/Table1[[#This Row],[W]]</f>
        <v>0.94736842105263153</v>
      </c>
      <c r="J2781" s="1"/>
      <c r="K2781" s="1"/>
      <c r="L2781" s="1"/>
      <c r="M2781" s="1"/>
      <c r="N2781" s="1"/>
      <c r="O2781" s="1"/>
      <c r="P2781" s="1" t="str">
        <f>smsSpamCollection_untouched!B2781</f>
        <v>spam</v>
      </c>
    </row>
    <row r="2782" spans="1:16" x14ac:dyDescent="0.3">
      <c r="A2782" s="1">
        <f>LEN(TRIM(smsSpamCollection_untouched!A2782))</f>
        <v>29</v>
      </c>
      <c r="B2782" s="1">
        <f>EXTRACT_ALPHA(smsSpamCollection_untouched!A2782)/Table1[[#This Row],[C]]</f>
        <v>0.72413793103448276</v>
      </c>
      <c r="C2782" s="1">
        <f>EXTRACT_NUMBER(smsSpamCollection_untouched!A2782)/Table1[[#This Row],[C]]</f>
        <v>0</v>
      </c>
      <c r="D2782" s="1">
        <f>(Table1[[#This Row],[W]]-1)/Table1[[#This Row],[C]]</f>
        <v>0.17241379310344829</v>
      </c>
      <c r="E2782" s="1">
        <f>EXTRACT_SPCHAR(smsSpamCollection_untouched!A2782)/Table1[[#This Row],[C]]</f>
        <v>0.10344827586206896</v>
      </c>
      <c r="F2782" s="1">
        <f>EXTRACT_WORD(smsSpamCollection_untouched!A2782)</f>
        <v>6</v>
      </c>
      <c r="G2782" s="1">
        <f>EXTRACT_SHORTWORD(smsSpamCollection_untouched!A2782)/Table1[[#This Row],[W]]</f>
        <v>0.83333333333333337</v>
      </c>
      <c r="H2782" s="1">
        <f>EXTRACT_WORDLen(smsSpamCollection_untouched!A2782)/Table1[[#This Row],[W]]</f>
        <v>4</v>
      </c>
      <c r="I2782" s="1">
        <f>EXTRACT_UNIQUEWORD(smsSpamCollection_untouched!A2782)/Table1[[#This Row],[W]]</f>
        <v>1</v>
      </c>
      <c r="J2782" s="1"/>
      <c r="K2782" s="1"/>
      <c r="L2782" s="1"/>
      <c r="M2782" s="1"/>
      <c r="N2782" s="1"/>
      <c r="O2782" s="1"/>
      <c r="P2782" s="1" t="str">
        <f>smsSpamCollection_untouched!B2782</f>
        <v>ham</v>
      </c>
    </row>
    <row r="2783" spans="1:16" x14ac:dyDescent="0.3">
      <c r="A2783" s="1">
        <f>LEN(TRIM(smsSpamCollection_untouched!A2783))</f>
        <v>63</v>
      </c>
      <c r="B2783" s="1">
        <f>EXTRACT_ALPHA(smsSpamCollection_untouched!A2783)/Table1[[#This Row],[C]]</f>
        <v>0.7142857142857143</v>
      </c>
      <c r="C2783" s="1">
        <f>EXTRACT_NUMBER(smsSpamCollection_untouched!A2783)/Table1[[#This Row],[C]]</f>
        <v>1.5873015873015872E-2</v>
      </c>
      <c r="D2783" s="1">
        <f>(Table1[[#This Row],[W]]-1)/Table1[[#This Row],[C]]</f>
        <v>0.23809523809523808</v>
      </c>
      <c r="E2783" s="1">
        <f>EXTRACT_SPCHAR(smsSpamCollection_untouched!A2783)/Table1[[#This Row],[C]]</f>
        <v>3.1746031746031744E-2</v>
      </c>
      <c r="F2783" s="1">
        <f>EXTRACT_WORD(smsSpamCollection_untouched!A2783)</f>
        <v>16</v>
      </c>
      <c r="G2783" s="1">
        <f>EXTRACT_SHORTWORD(smsSpamCollection_untouched!A2783)/Table1[[#This Row],[W]]</f>
        <v>0.5625</v>
      </c>
      <c r="H2783" s="1">
        <f>EXTRACT_WORDLen(smsSpamCollection_untouched!A2783)/Table1[[#This Row],[W]]</f>
        <v>3</v>
      </c>
      <c r="I2783" s="1">
        <f>EXTRACT_UNIQUEWORD(smsSpamCollection_untouched!A2783)/Table1[[#This Row],[W]]</f>
        <v>0.9375</v>
      </c>
      <c r="J2783" s="1"/>
      <c r="K2783" s="1"/>
      <c r="L2783" s="1"/>
      <c r="M2783" s="1"/>
      <c r="N2783" s="1"/>
      <c r="O2783" s="1"/>
      <c r="P2783" s="1" t="str">
        <f>smsSpamCollection_untouched!B2783</f>
        <v>ham</v>
      </c>
    </row>
    <row r="2784" spans="1:16" x14ac:dyDescent="0.3">
      <c r="A2784" s="1">
        <f>LEN(TRIM(smsSpamCollection_untouched!A2784))</f>
        <v>106</v>
      </c>
      <c r="B2784" s="1">
        <f>EXTRACT_ALPHA(smsSpamCollection_untouched!A2784)/Table1[[#This Row],[C]]</f>
        <v>0.81132075471698117</v>
      </c>
      <c r="C2784" s="1">
        <f>EXTRACT_NUMBER(smsSpamCollection_untouched!A2784)/Table1[[#This Row],[C]]</f>
        <v>0</v>
      </c>
      <c r="D2784" s="1">
        <f>(Table1[[#This Row],[W]]-1)/Table1[[#This Row],[C]]</f>
        <v>0.16037735849056603</v>
      </c>
      <c r="E2784" s="1">
        <f>EXTRACT_SPCHAR(smsSpamCollection_untouched!A2784)/Table1[[#This Row],[C]]</f>
        <v>2.8301886792452831E-2</v>
      </c>
      <c r="F2784" s="1">
        <f>EXTRACT_WORD(smsSpamCollection_untouched!A2784)</f>
        <v>18</v>
      </c>
      <c r="G2784" s="1">
        <f>EXTRACT_SHORTWORD(smsSpamCollection_untouched!A2784)/Table1[[#This Row],[W]]</f>
        <v>0.88888888888888884</v>
      </c>
      <c r="H2784" s="1">
        <f>EXTRACT_WORDLen(smsSpamCollection_untouched!A2784)/Table1[[#This Row],[W]]</f>
        <v>4.9444444444444446</v>
      </c>
      <c r="I2784" s="1">
        <f>EXTRACT_UNIQUEWORD(smsSpamCollection_untouched!A2784)/Table1[[#This Row],[W]]</f>
        <v>0.94444444444444442</v>
      </c>
      <c r="J2784" s="1"/>
      <c r="K2784" s="1"/>
      <c r="L2784" s="1"/>
      <c r="M2784" s="1"/>
      <c r="N2784" s="1"/>
      <c r="O2784" s="1"/>
      <c r="P2784" s="1" t="str">
        <f>smsSpamCollection_untouched!B2784</f>
        <v>ham</v>
      </c>
    </row>
    <row r="2785" spans="1:16" x14ac:dyDescent="0.3">
      <c r="A2785" s="1">
        <f>LEN(TRIM(smsSpamCollection_untouched!A2785))</f>
        <v>121</v>
      </c>
      <c r="B2785" s="1">
        <f>EXTRACT_ALPHA(smsSpamCollection_untouched!A2785)/Table1[[#This Row],[C]]</f>
        <v>0.76859504132231404</v>
      </c>
      <c r="C2785" s="1">
        <f>EXTRACT_NUMBER(smsSpamCollection_untouched!A2785)/Table1[[#This Row],[C]]</f>
        <v>0</v>
      </c>
      <c r="D2785" s="1">
        <f>(Table1[[#This Row],[W]]-1)/Table1[[#This Row],[C]]</f>
        <v>0.20661157024793389</v>
      </c>
      <c r="E2785" s="1">
        <f>EXTRACT_SPCHAR(smsSpamCollection_untouched!A2785)/Table1[[#This Row],[C]]</f>
        <v>2.4793388429752067E-2</v>
      </c>
      <c r="F2785" s="1">
        <f>EXTRACT_WORD(smsSpamCollection_untouched!A2785)</f>
        <v>26</v>
      </c>
      <c r="G2785" s="1">
        <f>EXTRACT_SHORTWORD(smsSpamCollection_untouched!A2785)/Table1[[#This Row],[W]]</f>
        <v>0.73076923076923073</v>
      </c>
      <c r="H2785" s="1">
        <f>EXTRACT_WORDLen(smsSpamCollection_untouched!A2785)/Table1[[#This Row],[W]]</f>
        <v>3.6923076923076925</v>
      </c>
      <c r="I2785" s="1">
        <f>EXTRACT_UNIQUEWORD(smsSpamCollection_untouched!A2785)/Table1[[#This Row],[W]]</f>
        <v>0.84615384615384615</v>
      </c>
      <c r="J2785" s="1"/>
      <c r="K2785" s="1"/>
      <c r="L2785" s="1"/>
      <c r="M2785" s="1"/>
      <c r="N2785" s="1"/>
      <c r="O2785" s="1"/>
      <c r="P2785" s="1" t="str">
        <f>smsSpamCollection_untouched!B2785</f>
        <v>ham</v>
      </c>
    </row>
    <row r="2786" spans="1:16" x14ac:dyDescent="0.3">
      <c r="A2786" s="1">
        <f>LEN(TRIM(smsSpamCollection_untouched!A2786))</f>
        <v>43</v>
      </c>
      <c r="B2786" s="1">
        <f>EXTRACT_ALPHA(smsSpamCollection_untouched!A2786)/Table1[[#This Row],[C]]</f>
        <v>0.7441860465116279</v>
      </c>
      <c r="C2786" s="1">
        <f>EXTRACT_NUMBER(smsSpamCollection_untouched!A2786)/Table1[[#This Row],[C]]</f>
        <v>2.3255813953488372E-2</v>
      </c>
      <c r="D2786" s="1">
        <f>(Table1[[#This Row],[W]]-1)/Table1[[#This Row],[C]]</f>
        <v>0.18604651162790697</v>
      </c>
      <c r="E2786" s="1">
        <f>EXTRACT_SPCHAR(smsSpamCollection_untouched!A2786)/Table1[[#This Row],[C]]</f>
        <v>4.6511627906976744E-2</v>
      </c>
      <c r="F2786" s="1">
        <f>EXTRACT_WORD(smsSpamCollection_untouched!A2786)</f>
        <v>9</v>
      </c>
      <c r="G2786" s="1">
        <f>EXTRACT_SHORTWORD(smsSpamCollection_untouched!A2786)/Table1[[#This Row],[W]]</f>
        <v>0.77777777777777779</v>
      </c>
      <c r="H2786" s="1">
        <f>EXTRACT_WORDLen(smsSpamCollection_untouched!A2786)/Table1[[#This Row],[W]]</f>
        <v>3.8888888888888888</v>
      </c>
      <c r="I2786" s="1">
        <f>EXTRACT_UNIQUEWORD(smsSpamCollection_untouched!A2786)/Table1[[#This Row],[W]]</f>
        <v>1</v>
      </c>
      <c r="J2786" s="1"/>
      <c r="K2786" s="1"/>
      <c r="L2786" s="1"/>
      <c r="M2786" s="1"/>
      <c r="N2786" s="1"/>
      <c r="O2786" s="1"/>
      <c r="P2786" s="1" t="str">
        <f>smsSpamCollection_untouched!B2786</f>
        <v>ham</v>
      </c>
    </row>
    <row r="2787" spans="1:16" x14ac:dyDescent="0.3">
      <c r="A2787" s="1">
        <f>LEN(TRIM(smsSpamCollection_untouched!A2787))</f>
        <v>21</v>
      </c>
      <c r="B2787" s="1">
        <f>EXTRACT_ALPHA(smsSpamCollection_untouched!A2787)/Table1[[#This Row],[C]]</f>
        <v>0.76190476190476186</v>
      </c>
      <c r="C2787" s="1">
        <f>EXTRACT_NUMBER(smsSpamCollection_untouched!A2787)/Table1[[#This Row],[C]]</f>
        <v>0</v>
      </c>
      <c r="D2787" s="1">
        <f>(Table1[[#This Row],[W]]-1)/Table1[[#This Row],[C]]</f>
        <v>0.19047619047619047</v>
      </c>
      <c r="E2787" s="1">
        <f>EXTRACT_SPCHAR(smsSpamCollection_untouched!A2787)/Table1[[#This Row],[C]]</f>
        <v>4.7619047619047616E-2</v>
      </c>
      <c r="F2787" s="1">
        <f>EXTRACT_WORD(smsSpamCollection_untouched!A2787)</f>
        <v>5</v>
      </c>
      <c r="G2787" s="1">
        <f>EXTRACT_SHORTWORD(smsSpamCollection_untouched!A2787)/Table1[[#This Row],[W]]</f>
        <v>0.6</v>
      </c>
      <c r="H2787" s="1">
        <f>EXTRACT_WORDLen(smsSpamCollection_untouched!A2787)/Table1[[#This Row],[W]]</f>
        <v>3.4</v>
      </c>
      <c r="I2787" s="1">
        <f>EXTRACT_UNIQUEWORD(smsSpamCollection_untouched!A2787)/Table1[[#This Row],[W]]</f>
        <v>1</v>
      </c>
      <c r="J2787" s="1"/>
      <c r="K2787" s="1"/>
      <c r="L2787" s="1"/>
      <c r="M2787" s="1"/>
      <c r="N2787" s="1"/>
      <c r="O2787" s="1"/>
      <c r="P2787" s="1" t="str">
        <f>smsSpamCollection_untouched!B2787</f>
        <v>ham</v>
      </c>
    </row>
    <row r="2788" spans="1:16" x14ac:dyDescent="0.3">
      <c r="A2788" s="1">
        <f>LEN(TRIM(smsSpamCollection_untouched!A2788))</f>
        <v>22</v>
      </c>
      <c r="B2788" s="1">
        <f>EXTRACT_ALPHA(smsSpamCollection_untouched!A2788)/Table1[[#This Row],[C]]</f>
        <v>0.86363636363636365</v>
      </c>
      <c r="C2788" s="1">
        <f>EXTRACT_NUMBER(smsSpamCollection_untouched!A2788)/Table1[[#This Row],[C]]</f>
        <v>0</v>
      </c>
      <c r="D2788" s="1">
        <f>(Table1[[#This Row],[W]]-1)/Table1[[#This Row],[C]]</f>
        <v>0.13636363636363635</v>
      </c>
      <c r="E2788" s="1">
        <f>EXTRACT_SPCHAR(smsSpamCollection_untouched!A2788)/Table1[[#This Row],[C]]</f>
        <v>0</v>
      </c>
      <c r="F2788" s="1">
        <f>EXTRACT_WORD(smsSpamCollection_untouched!A2788)</f>
        <v>4</v>
      </c>
      <c r="G2788" s="1">
        <f>EXTRACT_SHORTWORD(smsSpamCollection_untouched!A2788)/Table1[[#This Row],[W]]</f>
        <v>1</v>
      </c>
      <c r="H2788" s="1">
        <f>EXTRACT_WORDLen(smsSpamCollection_untouched!A2788)/Table1[[#This Row],[W]]</f>
        <v>4.75</v>
      </c>
      <c r="I2788" s="1">
        <f>EXTRACT_UNIQUEWORD(smsSpamCollection_untouched!A2788)/Table1[[#This Row],[W]]</f>
        <v>1</v>
      </c>
      <c r="J2788" s="1"/>
      <c r="K2788" s="1"/>
      <c r="L2788" s="1"/>
      <c r="M2788" s="1"/>
      <c r="N2788" s="1"/>
      <c r="O2788" s="1"/>
      <c r="P2788" s="1" t="str">
        <f>smsSpamCollection_untouched!B2788</f>
        <v>ham</v>
      </c>
    </row>
    <row r="2789" spans="1:16" x14ac:dyDescent="0.3">
      <c r="A2789" s="1">
        <f>LEN(TRIM(smsSpamCollection_untouched!A2789))</f>
        <v>116</v>
      </c>
      <c r="B2789" s="1">
        <f>EXTRACT_ALPHA(smsSpamCollection_untouched!A2789)/Table1[[#This Row],[C]]</f>
        <v>0.75</v>
      </c>
      <c r="C2789" s="1">
        <f>EXTRACT_NUMBER(smsSpamCollection_untouched!A2789)/Table1[[#This Row],[C]]</f>
        <v>0</v>
      </c>
      <c r="D2789" s="1">
        <f>(Table1[[#This Row],[W]]-1)/Table1[[#This Row],[C]]</f>
        <v>0.18965517241379309</v>
      </c>
      <c r="E2789" s="1">
        <f>EXTRACT_SPCHAR(smsSpamCollection_untouched!A2789)/Table1[[#This Row],[C]]</f>
        <v>6.0344827586206899E-2</v>
      </c>
      <c r="F2789" s="1">
        <f>EXTRACT_WORD(smsSpamCollection_untouched!A2789)</f>
        <v>23</v>
      </c>
      <c r="G2789" s="1">
        <f>EXTRACT_SHORTWORD(smsSpamCollection_untouched!A2789)/Table1[[#This Row],[W]]</f>
        <v>0.60869565217391308</v>
      </c>
      <c r="H2789" s="1">
        <f>EXTRACT_WORDLen(smsSpamCollection_untouched!A2789)/Table1[[#This Row],[W]]</f>
        <v>4.0869565217391308</v>
      </c>
      <c r="I2789" s="1">
        <f>EXTRACT_UNIQUEWORD(smsSpamCollection_untouched!A2789)/Table1[[#This Row],[W]]</f>
        <v>0.78260869565217395</v>
      </c>
      <c r="J2789" s="1"/>
      <c r="K2789" s="1"/>
      <c r="L2789" s="1"/>
      <c r="M2789" s="1"/>
      <c r="N2789" s="1"/>
      <c r="O2789" s="1"/>
      <c r="P2789" s="1" t="str">
        <f>smsSpamCollection_untouched!B2789</f>
        <v>ham</v>
      </c>
    </row>
    <row r="2790" spans="1:16" x14ac:dyDescent="0.3">
      <c r="A2790" s="1">
        <f>LEN(TRIM(smsSpamCollection_untouched!A2790))</f>
        <v>77</v>
      </c>
      <c r="B2790" s="1">
        <f>EXTRACT_ALPHA(smsSpamCollection_untouched!A2790)/Table1[[#This Row],[C]]</f>
        <v>0.76623376623376627</v>
      </c>
      <c r="C2790" s="1">
        <f>EXTRACT_NUMBER(smsSpamCollection_untouched!A2790)/Table1[[#This Row],[C]]</f>
        <v>1.2987012987012988E-2</v>
      </c>
      <c r="D2790" s="1">
        <f>(Table1[[#This Row],[W]]-1)/Table1[[#This Row],[C]]</f>
        <v>0.18181818181818182</v>
      </c>
      <c r="E2790" s="1">
        <f>EXTRACT_SPCHAR(smsSpamCollection_untouched!A2790)/Table1[[#This Row],[C]]</f>
        <v>3.896103896103896E-2</v>
      </c>
      <c r="F2790" s="1">
        <f>EXTRACT_WORD(smsSpamCollection_untouched!A2790)</f>
        <v>15</v>
      </c>
      <c r="G2790" s="1">
        <f>EXTRACT_SHORTWORD(smsSpamCollection_untouched!A2790)/Table1[[#This Row],[W]]</f>
        <v>0.73333333333333328</v>
      </c>
      <c r="H2790" s="1">
        <f>EXTRACT_WORDLen(smsSpamCollection_untouched!A2790)/Table1[[#This Row],[W]]</f>
        <v>4.2</v>
      </c>
      <c r="I2790" s="1">
        <f>EXTRACT_UNIQUEWORD(smsSpamCollection_untouched!A2790)/Table1[[#This Row],[W]]</f>
        <v>1</v>
      </c>
      <c r="J2790" s="1"/>
      <c r="K2790" s="1"/>
      <c r="L2790" s="1"/>
      <c r="M2790" s="1"/>
      <c r="N2790" s="1"/>
      <c r="O2790" s="1"/>
      <c r="P2790" s="1" t="str">
        <f>smsSpamCollection_untouched!B2790</f>
        <v>ham</v>
      </c>
    </row>
    <row r="2791" spans="1:16" x14ac:dyDescent="0.3">
      <c r="A2791" s="1">
        <f>LEN(TRIM(smsSpamCollection_untouched!A2791))</f>
        <v>59</v>
      </c>
      <c r="B2791" s="1">
        <f>EXTRACT_ALPHA(smsSpamCollection_untouched!A2791)/Table1[[#This Row],[C]]</f>
        <v>0.67796610169491522</v>
      </c>
      <c r="C2791" s="1">
        <f>EXTRACT_NUMBER(smsSpamCollection_untouched!A2791)/Table1[[#This Row],[C]]</f>
        <v>0</v>
      </c>
      <c r="D2791" s="1">
        <f>(Table1[[#This Row],[W]]-1)/Table1[[#This Row],[C]]</f>
        <v>0.23728813559322035</v>
      </c>
      <c r="E2791" s="1">
        <f>EXTRACT_SPCHAR(smsSpamCollection_untouched!A2791)/Table1[[#This Row],[C]]</f>
        <v>8.4745762711864403E-2</v>
      </c>
      <c r="F2791" s="1">
        <f>EXTRACT_WORD(smsSpamCollection_untouched!A2791)</f>
        <v>15</v>
      </c>
      <c r="G2791" s="1">
        <f>EXTRACT_SHORTWORD(smsSpamCollection_untouched!A2791)/Table1[[#This Row],[W]]</f>
        <v>0.53333333333333333</v>
      </c>
      <c r="H2791" s="1">
        <f>EXTRACT_WORDLen(smsSpamCollection_untouched!A2791)/Table1[[#This Row],[W]]</f>
        <v>3</v>
      </c>
      <c r="I2791" s="1">
        <f>EXTRACT_UNIQUEWORD(smsSpamCollection_untouched!A2791)/Table1[[#This Row],[W]]</f>
        <v>0.93333333333333335</v>
      </c>
      <c r="J2791" s="1"/>
      <c r="K2791" s="1"/>
      <c r="L2791" s="1"/>
      <c r="M2791" s="1"/>
      <c r="N2791" s="1"/>
      <c r="O2791" s="1"/>
      <c r="P2791" s="1" t="str">
        <f>smsSpamCollection_untouched!B2791</f>
        <v>ham</v>
      </c>
    </row>
    <row r="2792" spans="1:16" x14ac:dyDescent="0.3">
      <c r="A2792" s="1">
        <f>LEN(TRIM(smsSpamCollection_untouched!A2792))</f>
        <v>43</v>
      </c>
      <c r="B2792" s="1">
        <f>EXTRACT_ALPHA(smsSpamCollection_untouched!A2792)/Table1[[#This Row],[C]]</f>
        <v>0.7441860465116279</v>
      </c>
      <c r="C2792" s="1">
        <f>EXTRACT_NUMBER(smsSpamCollection_untouched!A2792)/Table1[[#This Row],[C]]</f>
        <v>0</v>
      </c>
      <c r="D2792" s="1">
        <f>(Table1[[#This Row],[W]]-1)/Table1[[#This Row],[C]]</f>
        <v>0.16279069767441862</v>
      </c>
      <c r="E2792" s="1">
        <f>EXTRACT_SPCHAR(smsSpamCollection_untouched!A2792)/Table1[[#This Row],[C]]</f>
        <v>9.3023255813953487E-2</v>
      </c>
      <c r="F2792" s="1">
        <f>EXTRACT_WORD(smsSpamCollection_untouched!A2792)</f>
        <v>8</v>
      </c>
      <c r="G2792" s="1">
        <f>EXTRACT_SHORTWORD(smsSpamCollection_untouched!A2792)/Table1[[#This Row],[W]]</f>
        <v>1</v>
      </c>
      <c r="H2792" s="1">
        <f>EXTRACT_WORDLen(smsSpamCollection_untouched!A2792)/Table1[[#This Row],[W]]</f>
        <v>4.5</v>
      </c>
      <c r="I2792" s="1">
        <f>EXTRACT_UNIQUEWORD(smsSpamCollection_untouched!A2792)/Table1[[#This Row],[W]]</f>
        <v>1</v>
      </c>
      <c r="J2792" s="1"/>
      <c r="K2792" s="1"/>
      <c r="L2792" s="1"/>
      <c r="M2792" s="1"/>
      <c r="N2792" s="1"/>
      <c r="O2792" s="1"/>
      <c r="P2792" s="1" t="str">
        <f>smsSpamCollection_untouched!B2792</f>
        <v>ham</v>
      </c>
    </row>
    <row r="2793" spans="1:16" x14ac:dyDescent="0.3">
      <c r="A2793" s="1">
        <f>LEN(TRIM(smsSpamCollection_untouched!A2793))</f>
        <v>131</v>
      </c>
      <c r="B2793" s="1">
        <f>EXTRACT_ALPHA(smsSpamCollection_untouched!A2793)/Table1[[#This Row],[C]]</f>
        <v>0.51145038167938928</v>
      </c>
      <c r="C2793" s="1">
        <f>EXTRACT_NUMBER(smsSpamCollection_untouched!A2793)/Table1[[#This Row],[C]]</f>
        <v>0.23664122137404581</v>
      </c>
      <c r="D2793" s="1">
        <f>(Table1[[#This Row],[W]]-1)/Table1[[#This Row],[C]]</f>
        <v>0.15267175572519084</v>
      </c>
      <c r="E2793" s="1">
        <f>EXTRACT_SPCHAR(smsSpamCollection_untouched!A2793)/Table1[[#This Row],[C]]</f>
        <v>9.9236641221374045E-2</v>
      </c>
      <c r="F2793" s="1">
        <f>EXTRACT_WORD(smsSpamCollection_untouched!A2793)</f>
        <v>21</v>
      </c>
      <c r="G2793" s="1">
        <f>EXTRACT_SHORTWORD(smsSpamCollection_untouched!A2793)/Table1[[#This Row],[W]]</f>
        <v>0.8571428571428571</v>
      </c>
      <c r="H2793" s="1">
        <f>EXTRACT_WORDLen(smsSpamCollection_untouched!A2793)/Table1[[#This Row],[W]]</f>
        <v>5.2857142857142856</v>
      </c>
      <c r="I2793" s="1">
        <f>EXTRACT_UNIQUEWORD(smsSpamCollection_untouched!A2793)/Table1[[#This Row],[W]]</f>
        <v>0.95238095238095233</v>
      </c>
      <c r="J2793" s="1"/>
      <c r="K2793" s="1"/>
      <c r="L2793" s="1"/>
      <c r="M2793" s="1"/>
      <c r="N2793" s="1"/>
      <c r="O2793" s="1"/>
      <c r="P2793" s="1" t="str">
        <f>smsSpamCollection_untouched!B2793</f>
        <v>spam</v>
      </c>
    </row>
    <row r="2794" spans="1:16" x14ac:dyDescent="0.3">
      <c r="A2794" s="1">
        <f>LEN(TRIM(smsSpamCollection_untouched!A2794))</f>
        <v>116</v>
      </c>
      <c r="B2794" s="1">
        <f>EXTRACT_ALPHA(smsSpamCollection_untouched!A2794)/Table1[[#This Row],[C]]</f>
        <v>0.7068965517241379</v>
      </c>
      <c r="C2794" s="1">
        <f>EXTRACT_NUMBER(smsSpamCollection_untouched!A2794)/Table1[[#This Row],[C]]</f>
        <v>0</v>
      </c>
      <c r="D2794" s="1">
        <f>(Table1[[#This Row],[W]]-1)/Table1[[#This Row],[C]]</f>
        <v>0.2413793103448276</v>
      </c>
      <c r="E2794" s="1">
        <f>EXTRACT_SPCHAR(smsSpamCollection_untouched!A2794)/Table1[[#This Row],[C]]</f>
        <v>6.0344827586206899E-2</v>
      </c>
      <c r="F2794" s="1">
        <f>EXTRACT_WORD(smsSpamCollection_untouched!A2794)</f>
        <v>29</v>
      </c>
      <c r="G2794" s="1">
        <f>EXTRACT_SHORTWORD(smsSpamCollection_untouched!A2794)/Table1[[#This Row],[W]]</f>
        <v>0.58620689655172409</v>
      </c>
      <c r="H2794" s="1">
        <f>EXTRACT_WORDLen(smsSpamCollection_untouched!A2794)/Table1[[#This Row],[W]]</f>
        <v>3.0689655172413794</v>
      </c>
      <c r="I2794" s="1">
        <f>EXTRACT_UNIQUEWORD(smsSpamCollection_untouched!A2794)/Table1[[#This Row],[W]]</f>
        <v>0.89655172413793105</v>
      </c>
      <c r="J2794" s="1"/>
      <c r="K2794" s="1"/>
      <c r="L2794" s="1"/>
      <c r="M2794" s="1"/>
      <c r="N2794" s="1"/>
      <c r="O2794" s="1"/>
      <c r="P2794" s="1" t="str">
        <f>smsSpamCollection_untouched!B2794</f>
        <v>ham</v>
      </c>
    </row>
    <row r="2795" spans="1:16" x14ac:dyDescent="0.3">
      <c r="A2795" s="1">
        <f>LEN(TRIM(smsSpamCollection_untouched!A2795))</f>
        <v>57</v>
      </c>
      <c r="B2795" s="1">
        <f>EXTRACT_ALPHA(smsSpamCollection_untouched!A2795)/Table1[[#This Row],[C]]</f>
        <v>0.78947368421052633</v>
      </c>
      <c r="C2795" s="1">
        <f>EXTRACT_NUMBER(smsSpamCollection_untouched!A2795)/Table1[[#This Row],[C]]</f>
        <v>0</v>
      </c>
      <c r="D2795" s="1">
        <f>(Table1[[#This Row],[W]]-1)/Table1[[#This Row],[C]]</f>
        <v>0.19298245614035087</v>
      </c>
      <c r="E2795" s="1">
        <f>EXTRACT_SPCHAR(smsSpamCollection_untouched!A2795)/Table1[[#This Row],[C]]</f>
        <v>1.7543859649122806E-2</v>
      </c>
      <c r="F2795" s="1">
        <f>EXTRACT_WORD(smsSpamCollection_untouched!A2795)</f>
        <v>12</v>
      </c>
      <c r="G2795" s="1">
        <f>EXTRACT_SHORTWORD(smsSpamCollection_untouched!A2795)/Table1[[#This Row],[W]]</f>
        <v>0.75</v>
      </c>
      <c r="H2795" s="1">
        <f>EXTRACT_WORDLen(smsSpamCollection_untouched!A2795)/Table1[[#This Row],[W]]</f>
        <v>3.8333333333333335</v>
      </c>
      <c r="I2795" s="1">
        <f>EXTRACT_UNIQUEWORD(smsSpamCollection_untouched!A2795)/Table1[[#This Row],[W]]</f>
        <v>1</v>
      </c>
      <c r="J2795" s="1"/>
      <c r="K2795" s="1"/>
      <c r="L2795" s="1"/>
      <c r="M2795" s="1"/>
      <c r="N2795" s="1"/>
      <c r="O2795" s="1"/>
      <c r="P2795" s="1" t="str">
        <f>smsSpamCollection_untouched!B2795</f>
        <v>ham</v>
      </c>
    </row>
    <row r="2796" spans="1:16" x14ac:dyDescent="0.3">
      <c r="A2796" s="1">
        <f>LEN(TRIM(smsSpamCollection_untouched!A2796))</f>
        <v>45</v>
      </c>
      <c r="B2796" s="1">
        <f>EXTRACT_ALPHA(smsSpamCollection_untouched!A2796)/Table1[[#This Row],[C]]</f>
        <v>0.77777777777777779</v>
      </c>
      <c r="C2796" s="1">
        <f>EXTRACT_NUMBER(smsSpamCollection_untouched!A2796)/Table1[[#This Row],[C]]</f>
        <v>0</v>
      </c>
      <c r="D2796" s="1">
        <f>(Table1[[#This Row],[W]]-1)/Table1[[#This Row],[C]]</f>
        <v>0.17777777777777778</v>
      </c>
      <c r="E2796" s="1">
        <f>EXTRACT_SPCHAR(smsSpamCollection_untouched!A2796)/Table1[[#This Row],[C]]</f>
        <v>4.4444444444444446E-2</v>
      </c>
      <c r="F2796" s="1">
        <f>EXTRACT_WORD(smsSpamCollection_untouched!A2796)</f>
        <v>9</v>
      </c>
      <c r="G2796" s="1">
        <f>EXTRACT_SHORTWORD(smsSpamCollection_untouched!A2796)/Table1[[#This Row],[W]]</f>
        <v>0.88888888888888884</v>
      </c>
      <c r="H2796" s="1">
        <f>EXTRACT_WORDLen(smsSpamCollection_untouched!A2796)/Table1[[#This Row],[W]]</f>
        <v>4.1111111111111107</v>
      </c>
      <c r="I2796" s="1">
        <f>EXTRACT_UNIQUEWORD(smsSpamCollection_untouched!A2796)/Table1[[#This Row],[W]]</f>
        <v>1</v>
      </c>
      <c r="J2796" s="1"/>
      <c r="K2796" s="1"/>
      <c r="L2796" s="1"/>
      <c r="M2796" s="1"/>
      <c r="N2796" s="1"/>
      <c r="O2796" s="1"/>
      <c r="P2796" s="1" t="str">
        <f>smsSpamCollection_untouched!B2796</f>
        <v>ham</v>
      </c>
    </row>
    <row r="2797" spans="1:16" x14ac:dyDescent="0.3">
      <c r="A2797" s="1">
        <f>LEN(TRIM(smsSpamCollection_untouched!A2797))</f>
        <v>134</v>
      </c>
      <c r="B2797" s="1">
        <f>EXTRACT_ALPHA(smsSpamCollection_untouched!A2797)/Table1[[#This Row],[C]]</f>
        <v>0.73134328358208955</v>
      </c>
      <c r="C2797" s="1">
        <f>EXTRACT_NUMBER(smsSpamCollection_untouched!A2797)/Table1[[#This Row],[C]]</f>
        <v>0</v>
      </c>
      <c r="D2797" s="1">
        <f>(Table1[[#This Row],[W]]-1)/Table1[[#This Row],[C]]</f>
        <v>0.18656716417910449</v>
      </c>
      <c r="E2797" s="1">
        <f>EXTRACT_SPCHAR(smsSpamCollection_untouched!A2797)/Table1[[#This Row],[C]]</f>
        <v>0.11940298507462686</v>
      </c>
      <c r="F2797" s="1">
        <f>EXTRACT_WORD(smsSpamCollection_untouched!A2797)</f>
        <v>26</v>
      </c>
      <c r="G2797" s="1">
        <f>EXTRACT_SHORTWORD(smsSpamCollection_untouched!A2797)/Table1[[#This Row],[W]]</f>
        <v>0.69230769230769229</v>
      </c>
      <c r="H2797" s="1">
        <f>EXTRACT_WORDLen(smsSpamCollection_untouched!A2797)/Table1[[#This Row],[W]]</f>
        <v>4.384615384615385</v>
      </c>
      <c r="I2797" s="1">
        <f>EXTRACT_UNIQUEWORD(smsSpamCollection_untouched!A2797)/Table1[[#This Row],[W]]</f>
        <v>0.76923076923076927</v>
      </c>
      <c r="J2797" s="1"/>
      <c r="K2797" s="1"/>
      <c r="L2797" s="1"/>
      <c r="M2797" s="1"/>
      <c r="N2797" s="1"/>
      <c r="O2797" s="1"/>
      <c r="P2797" s="1" t="str">
        <f>smsSpamCollection_untouched!B2797</f>
        <v>ham</v>
      </c>
    </row>
    <row r="2798" spans="1:16" x14ac:dyDescent="0.3">
      <c r="A2798" s="1">
        <f>LEN(TRIM(smsSpamCollection_untouched!A2798))</f>
        <v>32</v>
      </c>
      <c r="B2798" s="1">
        <f>EXTRACT_ALPHA(smsSpamCollection_untouched!A2798)/Table1[[#This Row],[C]]</f>
        <v>0.65625</v>
      </c>
      <c r="C2798" s="1">
        <f>EXTRACT_NUMBER(smsSpamCollection_untouched!A2798)/Table1[[#This Row],[C]]</f>
        <v>0</v>
      </c>
      <c r="D2798" s="1">
        <f>(Table1[[#This Row],[W]]-1)/Table1[[#This Row],[C]]</f>
        <v>0.21875</v>
      </c>
      <c r="E2798" s="1">
        <f>EXTRACT_SPCHAR(smsSpamCollection_untouched!A2798)/Table1[[#This Row],[C]]</f>
        <v>0.125</v>
      </c>
      <c r="F2798" s="1">
        <f>EXTRACT_WORD(smsSpamCollection_untouched!A2798)</f>
        <v>8</v>
      </c>
      <c r="G2798" s="1">
        <f>EXTRACT_SHORTWORD(smsSpamCollection_untouched!A2798)/Table1[[#This Row],[W]]</f>
        <v>0.75</v>
      </c>
      <c r="H2798" s="1">
        <f>EXTRACT_WORDLen(smsSpamCollection_untouched!A2798)/Table1[[#This Row],[W]]</f>
        <v>3.125</v>
      </c>
      <c r="I2798" s="1">
        <f>EXTRACT_UNIQUEWORD(smsSpamCollection_untouched!A2798)/Table1[[#This Row],[W]]</f>
        <v>1</v>
      </c>
      <c r="J2798" s="1"/>
      <c r="K2798" s="1"/>
      <c r="L2798" s="1"/>
      <c r="M2798" s="1"/>
      <c r="N2798" s="1"/>
      <c r="O2798" s="1"/>
      <c r="P2798" s="1" t="str">
        <f>smsSpamCollection_untouched!B2798</f>
        <v>ham</v>
      </c>
    </row>
    <row r="2799" spans="1:16" x14ac:dyDescent="0.3">
      <c r="A2799" s="1">
        <f>LEN(TRIM(smsSpamCollection_untouched!A2799))</f>
        <v>69</v>
      </c>
      <c r="B2799" s="1">
        <f>EXTRACT_ALPHA(smsSpamCollection_untouched!A2799)/Table1[[#This Row],[C]]</f>
        <v>0.75362318840579712</v>
      </c>
      <c r="C2799" s="1">
        <f>EXTRACT_NUMBER(smsSpamCollection_untouched!A2799)/Table1[[#This Row],[C]]</f>
        <v>0</v>
      </c>
      <c r="D2799" s="1">
        <f>(Table1[[#This Row],[W]]-1)/Table1[[#This Row],[C]]</f>
        <v>0.17391304347826086</v>
      </c>
      <c r="E2799" s="1">
        <f>EXTRACT_SPCHAR(smsSpamCollection_untouched!A2799)/Table1[[#This Row],[C]]</f>
        <v>7.2463768115942032E-2</v>
      </c>
      <c r="F2799" s="1">
        <f>EXTRACT_WORD(smsSpamCollection_untouched!A2799)</f>
        <v>13</v>
      </c>
      <c r="G2799" s="1">
        <f>EXTRACT_SHORTWORD(smsSpamCollection_untouched!A2799)/Table1[[#This Row],[W]]</f>
        <v>0.69230769230769229</v>
      </c>
      <c r="H2799" s="1">
        <f>EXTRACT_WORDLen(smsSpamCollection_untouched!A2799)/Table1[[#This Row],[W]]</f>
        <v>4.384615384615385</v>
      </c>
      <c r="I2799" s="1">
        <f>EXTRACT_UNIQUEWORD(smsSpamCollection_untouched!A2799)/Table1[[#This Row],[W]]</f>
        <v>1</v>
      </c>
      <c r="J2799" s="1"/>
      <c r="K2799" s="1"/>
      <c r="L2799" s="1"/>
      <c r="M2799" s="1"/>
      <c r="N2799" s="1"/>
      <c r="O2799" s="1"/>
      <c r="P2799" s="1" t="str">
        <f>smsSpamCollection_untouched!B2799</f>
        <v>ham</v>
      </c>
    </row>
    <row r="2800" spans="1:16" x14ac:dyDescent="0.3">
      <c r="A2800" s="1">
        <f>LEN(TRIM(smsSpamCollection_untouched!A2800))</f>
        <v>79</v>
      </c>
      <c r="B2800" s="1">
        <f>EXTRACT_ALPHA(smsSpamCollection_untouched!A2800)/Table1[[#This Row],[C]]</f>
        <v>0.79746835443037978</v>
      </c>
      <c r="C2800" s="1">
        <f>EXTRACT_NUMBER(smsSpamCollection_untouched!A2800)/Table1[[#This Row],[C]]</f>
        <v>0</v>
      </c>
      <c r="D2800" s="1">
        <f>(Table1[[#This Row],[W]]-1)/Table1[[#This Row],[C]]</f>
        <v>0.20253164556962025</v>
      </c>
      <c r="E2800" s="1">
        <f>EXTRACT_SPCHAR(smsSpamCollection_untouched!A2800)/Table1[[#This Row],[C]]</f>
        <v>0</v>
      </c>
      <c r="F2800" s="1">
        <f>EXTRACT_WORD(smsSpamCollection_untouched!A2800)</f>
        <v>17</v>
      </c>
      <c r="G2800" s="1">
        <f>EXTRACT_SHORTWORD(smsSpamCollection_untouched!A2800)/Table1[[#This Row],[W]]</f>
        <v>0.76470588235294112</v>
      </c>
      <c r="H2800" s="1">
        <f>EXTRACT_WORDLen(smsSpamCollection_untouched!A2800)/Table1[[#This Row],[W]]</f>
        <v>3.7058823529411766</v>
      </c>
      <c r="I2800" s="1">
        <f>EXTRACT_UNIQUEWORD(smsSpamCollection_untouched!A2800)/Table1[[#This Row],[W]]</f>
        <v>1</v>
      </c>
      <c r="J2800" s="1"/>
      <c r="K2800" s="1"/>
      <c r="L2800" s="1"/>
      <c r="M2800" s="1"/>
      <c r="N2800" s="1"/>
      <c r="O2800" s="1"/>
      <c r="P2800" s="1" t="str">
        <f>smsSpamCollection_untouched!B2800</f>
        <v>ham</v>
      </c>
    </row>
    <row r="2801" spans="1:16" x14ac:dyDescent="0.3">
      <c r="A2801" s="1">
        <f>LEN(TRIM(smsSpamCollection_untouched!A2801))</f>
        <v>149</v>
      </c>
      <c r="B2801" s="1">
        <f>EXTRACT_ALPHA(smsSpamCollection_untouched!A2801)/Table1[[#This Row],[C]]</f>
        <v>0.82550335570469802</v>
      </c>
      <c r="C2801" s="1">
        <f>EXTRACT_NUMBER(smsSpamCollection_untouched!A2801)/Table1[[#This Row],[C]]</f>
        <v>0</v>
      </c>
      <c r="D2801" s="1">
        <f>(Table1[[#This Row],[W]]-1)/Table1[[#This Row],[C]]</f>
        <v>0.15436241610738255</v>
      </c>
      <c r="E2801" s="1">
        <f>EXTRACT_SPCHAR(smsSpamCollection_untouched!A2801)/Table1[[#This Row],[C]]</f>
        <v>2.0134228187919462E-2</v>
      </c>
      <c r="F2801" s="1">
        <f>EXTRACT_WORD(smsSpamCollection_untouched!A2801)</f>
        <v>24</v>
      </c>
      <c r="G2801" s="1">
        <f>EXTRACT_SHORTWORD(smsSpamCollection_untouched!A2801)/Table1[[#This Row],[W]]</f>
        <v>0.875</v>
      </c>
      <c r="H2801" s="1">
        <f>EXTRACT_WORDLen(smsSpamCollection_untouched!A2801)/Table1[[#This Row],[W]]</f>
        <v>5.25</v>
      </c>
      <c r="I2801" s="1">
        <f>EXTRACT_UNIQUEWORD(smsSpamCollection_untouched!A2801)/Table1[[#This Row],[W]]</f>
        <v>0.875</v>
      </c>
      <c r="J2801" s="1"/>
      <c r="K2801" s="1"/>
      <c r="L2801" s="1"/>
      <c r="M2801" s="1"/>
      <c r="N2801" s="1"/>
      <c r="O2801" s="1"/>
      <c r="P2801" s="1" t="str">
        <f>smsSpamCollection_untouched!B2801</f>
        <v>ham</v>
      </c>
    </row>
    <row r="2802" spans="1:16" x14ac:dyDescent="0.3">
      <c r="A2802" s="1">
        <f>LEN(TRIM(smsSpamCollection_untouched!A2802))</f>
        <v>63</v>
      </c>
      <c r="B2802" s="1">
        <f>EXTRACT_ALPHA(smsSpamCollection_untouched!A2802)/Table1[[#This Row],[C]]</f>
        <v>0.74603174603174605</v>
      </c>
      <c r="C2802" s="1">
        <f>EXTRACT_NUMBER(smsSpamCollection_untouched!A2802)/Table1[[#This Row],[C]]</f>
        <v>0</v>
      </c>
      <c r="D2802" s="1">
        <f>(Table1[[#This Row],[W]]-1)/Table1[[#This Row],[C]]</f>
        <v>0.19047619047619047</v>
      </c>
      <c r="E2802" s="1">
        <f>EXTRACT_SPCHAR(smsSpamCollection_untouched!A2802)/Table1[[#This Row],[C]]</f>
        <v>6.3492063492063489E-2</v>
      </c>
      <c r="F2802" s="1">
        <f>EXTRACT_WORD(smsSpamCollection_untouched!A2802)</f>
        <v>13</v>
      </c>
      <c r="G2802" s="1">
        <f>EXTRACT_SHORTWORD(smsSpamCollection_untouched!A2802)/Table1[[#This Row],[W]]</f>
        <v>0.84615384615384615</v>
      </c>
      <c r="H2802" s="1">
        <f>EXTRACT_WORDLen(smsSpamCollection_untouched!A2802)/Table1[[#This Row],[W]]</f>
        <v>3.9230769230769229</v>
      </c>
      <c r="I2802" s="1">
        <f>EXTRACT_UNIQUEWORD(smsSpamCollection_untouched!A2802)/Table1[[#This Row],[W]]</f>
        <v>0.76923076923076927</v>
      </c>
      <c r="J2802" s="1"/>
      <c r="K2802" s="1"/>
      <c r="L2802" s="1"/>
      <c r="M2802" s="1"/>
      <c r="N2802" s="1"/>
      <c r="O2802" s="1"/>
      <c r="P2802" s="1" t="str">
        <f>smsSpamCollection_untouched!B2802</f>
        <v>ham</v>
      </c>
    </row>
    <row r="2803" spans="1:16" x14ac:dyDescent="0.3">
      <c r="A2803" s="1">
        <f>LEN(TRIM(smsSpamCollection_untouched!A2803))</f>
        <v>152</v>
      </c>
      <c r="B2803" s="1">
        <f>EXTRACT_ALPHA(smsSpamCollection_untouched!A2803)/Table1[[#This Row],[C]]</f>
        <v>0.78947368421052633</v>
      </c>
      <c r="C2803" s="1">
        <f>EXTRACT_NUMBER(smsSpamCollection_untouched!A2803)/Table1[[#This Row],[C]]</f>
        <v>0</v>
      </c>
      <c r="D2803" s="1">
        <f>(Table1[[#This Row],[W]]-1)/Table1[[#This Row],[C]]</f>
        <v>0.14473684210526316</v>
      </c>
      <c r="E2803" s="1">
        <f>EXTRACT_SPCHAR(smsSpamCollection_untouched!A2803)/Table1[[#This Row],[C]]</f>
        <v>7.2368421052631582E-2</v>
      </c>
      <c r="F2803" s="1">
        <f>EXTRACT_WORD(smsSpamCollection_untouched!A2803)</f>
        <v>23</v>
      </c>
      <c r="G2803" s="1">
        <f>EXTRACT_SHORTWORD(smsSpamCollection_untouched!A2803)/Table1[[#This Row],[W]]</f>
        <v>0.78260869565217395</v>
      </c>
      <c r="H2803" s="1">
        <f>EXTRACT_WORDLen(smsSpamCollection_untouched!A2803)/Table1[[#This Row],[W]]</f>
        <v>5.6956521739130439</v>
      </c>
      <c r="I2803" s="1">
        <f>EXTRACT_UNIQUEWORD(smsSpamCollection_untouched!A2803)/Table1[[#This Row],[W]]</f>
        <v>0.91304347826086951</v>
      </c>
      <c r="J2803" s="1"/>
      <c r="K2803" s="1"/>
      <c r="L2803" s="1"/>
      <c r="M2803" s="1"/>
      <c r="N2803" s="1"/>
      <c r="O2803" s="1"/>
      <c r="P2803" s="1" t="str">
        <f>smsSpamCollection_untouched!B2803</f>
        <v>ham</v>
      </c>
    </row>
    <row r="2804" spans="1:16" x14ac:dyDescent="0.3">
      <c r="A2804" s="1">
        <f>LEN(TRIM(smsSpamCollection_untouched!A2804))</f>
        <v>29</v>
      </c>
      <c r="B2804" s="1">
        <f>EXTRACT_ALPHA(smsSpamCollection_untouched!A2804)/Table1[[#This Row],[C]]</f>
        <v>0.7931034482758621</v>
      </c>
      <c r="C2804" s="1">
        <f>EXTRACT_NUMBER(smsSpamCollection_untouched!A2804)/Table1[[#This Row],[C]]</f>
        <v>0</v>
      </c>
      <c r="D2804" s="1">
        <f>(Table1[[#This Row],[W]]-1)/Table1[[#This Row],[C]]</f>
        <v>0.17241379310344829</v>
      </c>
      <c r="E2804" s="1">
        <f>EXTRACT_SPCHAR(smsSpamCollection_untouched!A2804)/Table1[[#This Row],[C]]</f>
        <v>3.4482758620689655E-2</v>
      </c>
      <c r="F2804" s="1">
        <f>EXTRACT_WORD(smsSpamCollection_untouched!A2804)</f>
        <v>6</v>
      </c>
      <c r="G2804" s="1">
        <f>EXTRACT_SHORTWORD(smsSpamCollection_untouched!A2804)/Table1[[#This Row],[W]]</f>
        <v>0.66666666666666663</v>
      </c>
      <c r="H2804" s="1">
        <f>EXTRACT_WORDLen(smsSpamCollection_untouched!A2804)/Table1[[#This Row],[W]]</f>
        <v>4</v>
      </c>
      <c r="I2804" s="1">
        <f>EXTRACT_UNIQUEWORD(smsSpamCollection_untouched!A2804)/Table1[[#This Row],[W]]</f>
        <v>1</v>
      </c>
      <c r="J2804" s="1"/>
      <c r="K2804" s="1"/>
      <c r="L2804" s="1"/>
      <c r="M2804" s="1"/>
      <c r="N2804" s="1"/>
      <c r="O2804" s="1"/>
      <c r="P2804" s="1" t="str">
        <f>smsSpamCollection_untouched!B2804</f>
        <v>ham</v>
      </c>
    </row>
    <row r="2805" spans="1:16" x14ac:dyDescent="0.3">
      <c r="A2805" s="1">
        <f>LEN(TRIM(smsSpamCollection_untouched!A2805))</f>
        <v>145</v>
      </c>
      <c r="B2805" s="1">
        <f>EXTRACT_ALPHA(smsSpamCollection_untouched!A2805)/Table1[[#This Row],[C]]</f>
        <v>0.76551724137931032</v>
      </c>
      <c r="C2805" s="1">
        <f>EXTRACT_NUMBER(smsSpamCollection_untouched!A2805)/Table1[[#This Row],[C]]</f>
        <v>0</v>
      </c>
      <c r="D2805" s="1">
        <f>(Table1[[#This Row],[W]]-1)/Table1[[#This Row],[C]]</f>
        <v>0.2</v>
      </c>
      <c r="E2805" s="1">
        <f>EXTRACT_SPCHAR(smsSpamCollection_untouched!A2805)/Table1[[#This Row],[C]]</f>
        <v>3.4482758620689655E-2</v>
      </c>
      <c r="F2805" s="1">
        <f>EXTRACT_WORD(smsSpamCollection_untouched!A2805)</f>
        <v>30</v>
      </c>
      <c r="G2805" s="1">
        <f>EXTRACT_SHORTWORD(smsSpamCollection_untouched!A2805)/Table1[[#This Row],[W]]</f>
        <v>0.9</v>
      </c>
      <c r="H2805" s="1">
        <f>EXTRACT_WORDLen(smsSpamCollection_untouched!A2805)/Table1[[#This Row],[W]]</f>
        <v>3.8666666666666667</v>
      </c>
      <c r="I2805" s="1">
        <f>EXTRACT_UNIQUEWORD(smsSpamCollection_untouched!A2805)/Table1[[#This Row],[W]]</f>
        <v>0.83333333333333337</v>
      </c>
      <c r="J2805" s="1"/>
      <c r="K2805" s="1"/>
      <c r="L2805" s="1"/>
      <c r="M2805" s="1"/>
      <c r="N2805" s="1"/>
      <c r="O2805" s="1"/>
      <c r="P2805" s="1" t="str">
        <f>smsSpamCollection_untouched!B2805</f>
        <v>ham</v>
      </c>
    </row>
    <row r="2806" spans="1:16" x14ac:dyDescent="0.3">
      <c r="A2806" s="1">
        <f>LEN(TRIM(smsSpamCollection_untouched!A2806))</f>
        <v>33</v>
      </c>
      <c r="B2806" s="1">
        <f>EXTRACT_ALPHA(smsSpamCollection_untouched!A2806)/Table1[[#This Row],[C]]</f>
        <v>0.84848484848484851</v>
      </c>
      <c r="C2806" s="1">
        <f>EXTRACT_NUMBER(smsSpamCollection_untouched!A2806)/Table1[[#This Row],[C]]</f>
        <v>0</v>
      </c>
      <c r="D2806" s="1">
        <f>(Table1[[#This Row],[W]]-1)/Table1[[#This Row],[C]]</f>
        <v>9.0909090909090912E-2</v>
      </c>
      <c r="E2806" s="1">
        <f>EXTRACT_SPCHAR(smsSpamCollection_untouched!A2806)/Table1[[#This Row],[C]]</f>
        <v>6.0606060606060608E-2</v>
      </c>
      <c r="F2806" s="1">
        <f>EXTRACT_WORD(smsSpamCollection_untouched!A2806)</f>
        <v>4</v>
      </c>
      <c r="G2806" s="1">
        <f>EXTRACT_SHORTWORD(smsSpamCollection_untouched!A2806)/Table1[[#This Row],[W]]</f>
        <v>1</v>
      </c>
      <c r="H2806" s="1">
        <f>EXTRACT_WORDLen(smsSpamCollection_untouched!A2806)/Table1[[#This Row],[W]]</f>
        <v>7.5</v>
      </c>
      <c r="I2806" s="1">
        <f>EXTRACT_UNIQUEWORD(smsSpamCollection_untouched!A2806)/Table1[[#This Row],[W]]</f>
        <v>1</v>
      </c>
      <c r="J2806" s="1"/>
      <c r="K2806" s="1"/>
      <c r="L2806" s="1"/>
      <c r="M2806" s="1"/>
      <c r="N2806" s="1"/>
      <c r="O2806" s="1"/>
      <c r="P2806" s="1" t="str">
        <f>smsSpamCollection_untouched!B2806</f>
        <v>spam</v>
      </c>
    </row>
    <row r="2807" spans="1:16" x14ac:dyDescent="0.3">
      <c r="A2807" s="1">
        <f>LEN(TRIM(smsSpamCollection_untouched!A2807))</f>
        <v>22</v>
      </c>
      <c r="B2807" s="1">
        <f>EXTRACT_ALPHA(smsSpamCollection_untouched!A2807)/Table1[[#This Row],[C]]</f>
        <v>0.68181818181818177</v>
      </c>
      <c r="C2807" s="1">
        <f>EXTRACT_NUMBER(smsSpamCollection_untouched!A2807)/Table1[[#This Row],[C]]</f>
        <v>0</v>
      </c>
      <c r="D2807" s="1">
        <f>(Table1[[#This Row],[W]]-1)/Table1[[#This Row],[C]]</f>
        <v>0.13636363636363635</v>
      </c>
      <c r="E2807" s="1">
        <f>EXTRACT_SPCHAR(smsSpamCollection_untouched!A2807)/Table1[[#This Row],[C]]</f>
        <v>0.18181818181818182</v>
      </c>
      <c r="F2807" s="1">
        <f>EXTRACT_WORD(smsSpamCollection_untouched!A2807)</f>
        <v>4</v>
      </c>
      <c r="G2807" s="1">
        <f>EXTRACT_SHORTWORD(smsSpamCollection_untouched!A2807)/Table1[[#This Row],[W]]</f>
        <v>1</v>
      </c>
      <c r="H2807" s="1">
        <f>EXTRACT_WORDLen(smsSpamCollection_untouched!A2807)/Table1[[#This Row],[W]]</f>
        <v>4.75</v>
      </c>
      <c r="I2807" s="1">
        <f>EXTRACT_UNIQUEWORD(smsSpamCollection_untouched!A2807)/Table1[[#This Row],[W]]</f>
        <v>1</v>
      </c>
      <c r="J2807" s="1"/>
      <c r="K2807" s="1"/>
      <c r="L2807" s="1"/>
      <c r="M2807" s="1"/>
      <c r="N2807" s="1"/>
      <c r="O2807" s="1"/>
      <c r="P2807" s="1" t="str">
        <f>smsSpamCollection_untouched!B2807</f>
        <v>ham</v>
      </c>
    </row>
    <row r="2808" spans="1:16" x14ac:dyDescent="0.3">
      <c r="A2808" s="1">
        <f>LEN(TRIM(smsSpamCollection_untouched!A2808))</f>
        <v>32</v>
      </c>
      <c r="B2808" s="1">
        <f>EXTRACT_ALPHA(smsSpamCollection_untouched!A2808)/Table1[[#This Row],[C]]</f>
        <v>0.75</v>
      </c>
      <c r="C2808" s="1">
        <f>EXTRACT_NUMBER(smsSpamCollection_untouched!A2808)/Table1[[#This Row],[C]]</f>
        <v>0</v>
      </c>
      <c r="D2808" s="1">
        <f>(Table1[[#This Row],[W]]-1)/Table1[[#This Row],[C]]</f>
        <v>0.21875</v>
      </c>
      <c r="E2808" s="1">
        <f>EXTRACT_SPCHAR(smsSpamCollection_untouched!A2808)/Table1[[#This Row],[C]]</f>
        <v>3.125E-2</v>
      </c>
      <c r="F2808" s="1">
        <f>EXTRACT_WORD(smsSpamCollection_untouched!A2808)</f>
        <v>8</v>
      </c>
      <c r="G2808" s="1">
        <f>EXTRACT_SHORTWORD(smsSpamCollection_untouched!A2808)/Table1[[#This Row],[W]]</f>
        <v>0.625</v>
      </c>
      <c r="H2808" s="1">
        <f>EXTRACT_WORDLen(smsSpamCollection_untouched!A2808)/Table1[[#This Row],[W]]</f>
        <v>3.125</v>
      </c>
      <c r="I2808" s="1">
        <f>EXTRACT_UNIQUEWORD(smsSpamCollection_untouched!A2808)/Table1[[#This Row],[W]]</f>
        <v>1</v>
      </c>
      <c r="J2808" s="1"/>
      <c r="K2808" s="1"/>
      <c r="L2808" s="1"/>
      <c r="M2808" s="1"/>
      <c r="N2808" s="1"/>
      <c r="O2808" s="1"/>
      <c r="P2808" s="1" t="str">
        <f>smsSpamCollection_untouched!B2808</f>
        <v>ham</v>
      </c>
    </row>
    <row r="2809" spans="1:16" x14ac:dyDescent="0.3">
      <c r="A2809" s="1">
        <f>LEN(TRIM(smsSpamCollection_untouched!A2809))</f>
        <v>10</v>
      </c>
      <c r="B2809" s="1">
        <f>EXTRACT_ALPHA(smsSpamCollection_untouched!A2809)/Table1[[#This Row],[C]]</f>
        <v>0.7</v>
      </c>
      <c r="C2809" s="1">
        <f>EXTRACT_NUMBER(smsSpamCollection_untouched!A2809)/Table1[[#This Row],[C]]</f>
        <v>0</v>
      </c>
      <c r="D2809" s="1">
        <f>(Table1[[#This Row],[W]]-1)/Table1[[#This Row],[C]]</f>
        <v>0.2</v>
      </c>
      <c r="E2809" s="1">
        <f>EXTRACT_SPCHAR(smsSpamCollection_untouched!A2809)/Table1[[#This Row],[C]]</f>
        <v>0.1</v>
      </c>
      <c r="F2809" s="1">
        <f>EXTRACT_WORD(smsSpamCollection_untouched!A2809)</f>
        <v>3</v>
      </c>
      <c r="G2809" s="1">
        <f>EXTRACT_SHORTWORD(smsSpamCollection_untouched!A2809)/Table1[[#This Row],[W]]</f>
        <v>0.66666666666666663</v>
      </c>
      <c r="H2809" s="1">
        <f>EXTRACT_WORDLen(smsSpamCollection_untouched!A2809)/Table1[[#This Row],[W]]</f>
        <v>2.6666666666666665</v>
      </c>
      <c r="I2809" s="1">
        <f>EXTRACT_UNIQUEWORD(smsSpamCollection_untouched!A2809)/Table1[[#This Row],[W]]</f>
        <v>1</v>
      </c>
      <c r="J2809" s="1"/>
      <c r="K2809" s="1"/>
      <c r="L2809" s="1"/>
      <c r="M2809" s="1"/>
      <c r="N2809" s="1"/>
      <c r="O2809" s="1"/>
      <c r="P2809" s="1" t="str">
        <f>smsSpamCollection_untouched!B2809</f>
        <v>ham</v>
      </c>
    </row>
    <row r="2810" spans="1:16" x14ac:dyDescent="0.3">
      <c r="A2810" s="1">
        <f>LEN(TRIM(smsSpamCollection_untouched!A2810))</f>
        <v>157</v>
      </c>
      <c r="B2810" s="1">
        <f>EXTRACT_ALPHA(smsSpamCollection_untouched!A2810)/Table1[[#This Row],[C]]</f>
        <v>0.72611464968152861</v>
      </c>
      <c r="C2810" s="1">
        <f>EXTRACT_NUMBER(smsSpamCollection_untouched!A2810)/Table1[[#This Row],[C]]</f>
        <v>8.2802547770700632E-2</v>
      </c>
      <c r="D2810" s="1">
        <f>(Table1[[#This Row],[W]]-1)/Table1[[#This Row],[C]]</f>
        <v>0.16560509554140126</v>
      </c>
      <c r="E2810" s="1">
        <f>EXTRACT_SPCHAR(smsSpamCollection_untouched!A2810)/Table1[[#This Row],[C]]</f>
        <v>2.5477707006369428E-2</v>
      </c>
      <c r="F2810" s="1">
        <f>EXTRACT_WORD(smsSpamCollection_untouched!A2810)</f>
        <v>27</v>
      </c>
      <c r="G2810" s="1">
        <f>EXTRACT_SHORTWORD(smsSpamCollection_untouched!A2810)/Table1[[#This Row],[W]]</f>
        <v>0.85185185185185186</v>
      </c>
      <c r="H2810" s="1">
        <f>EXTRACT_WORDLen(smsSpamCollection_untouched!A2810)/Table1[[#This Row],[W]]</f>
        <v>4.8518518518518521</v>
      </c>
      <c r="I2810" s="1">
        <f>EXTRACT_UNIQUEWORD(smsSpamCollection_untouched!A2810)/Table1[[#This Row],[W]]</f>
        <v>0.81481481481481477</v>
      </c>
      <c r="J2810" s="1"/>
      <c r="K2810" s="1"/>
      <c r="L2810" s="1"/>
      <c r="M2810" s="1"/>
      <c r="N2810" s="1"/>
      <c r="O2810" s="1"/>
      <c r="P2810" s="1" t="str">
        <f>smsSpamCollection_untouched!B2810</f>
        <v>spam</v>
      </c>
    </row>
    <row r="2811" spans="1:16" x14ac:dyDescent="0.3">
      <c r="A2811" s="1">
        <f>LEN(TRIM(smsSpamCollection_untouched!A2811))</f>
        <v>61</v>
      </c>
      <c r="B2811" s="1">
        <f>EXTRACT_ALPHA(smsSpamCollection_untouched!A2811)/Table1[[#This Row],[C]]</f>
        <v>0.75409836065573765</v>
      </c>
      <c r="C2811" s="1">
        <f>EXTRACT_NUMBER(smsSpamCollection_untouched!A2811)/Table1[[#This Row],[C]]</f>
        <v>0</v>
      </c>
      <c r="D2811" s="1">
        <f>(Table1[[#This Row],[W]]-1)/Table1[[#This Row],[C]]</f>
        <v>0.18032786885245902</v>
      </c>
      <c r="E2811" s="1">
        <f>EXTRACT_SPCHAR(smsSpamCollection_untouched!A2811)/Table1[[#This Row],[C]]</f>
        <v>6.5573770491803282E-2</v>
      </c>
      <c r="F2811" s="1">
        <f>EXTRACT_WORD(smsSpamCollection_untouched!A2811)</f>
        <v>12</v>
      </c>
      <c r="G2811" s="1">
        <f>EXTRACT_SHORTWORD(smsSpamCollection_untouched!A2811)/Table1[[#This Row],[W]]</f>
        <v>0.75</v>
      </c>
      <c r="H2811" s="1">
        <f>EXTRACT_WORDLen(smsSpamCollection_untouched!A2811)/Table1[[#This Row],[W]]</f>
        <v>4.166666666666667</v>
      </c>
      <c r="I2811" s="1">
        <f>EXTRACT_UNIQUEWORD(smsSpamCollection_untouched!A2811)/Table1[[#This Row],[W]]</f>
        <v>1</v>
      </c>
      <c r="J2811" s="1"/>
      <c r="K2811" s="1"/>
      <c r="L2811" s="1"/>
      <c r="M2811" s="1"/>
      <c r="N2811" s="1"/>
      <c r="O2811" s="1"/>
      <c r="P2811" s="1" t="str">
        <f>smsSpamCollection_untouched!B2811</f>
        <v>ham</v>
      </c>
    </row>
    <row r="2812" spans="1:16" x14ac:dyDescent="0.3">
      <c r="A2812" s="1">
        <f>LEN(TRIM(smsSpamCollection_untouched!A2812))</f>
        <v>57</v>
      </c>
      <c r="B2812" s="1">
        <f>EXTRACT_ALPHA(smsSpamCollection_untouched!A2812)/Table1[[#This Row],[C]]</f>
        <v>0.73684210526315785</v>
      </c>
      <c r="C2812" s="1">
        <f>EXTRACT_NUMBER(smsSpamCollection_untouched!A2812)/Table1[[#This Row],[C]]</f>
        <v>1.7543859649122806E-2</v>
      </c>
      <c r="D2812" s="1">
        <f>(Table1[[#This Row],[W]]-1)/Table1[[#This Row],[C]]</f>
        <v>0.21052631578947367</v>
      </c>
      <c r="E2812" s="1">
        <f>EXTRACT_SPCHAR(smsSpamCollection_untouched!A2812)/Table1[[#This Row],[C]]</f>
        <v>3.5087719298245612E-2</v>
      </c>
      <c r="F2812" s="1">
        <f>EXTRACT_WORD(smsSpamCollection_untouched!A2812)</f>
        <v>13</v>
      </c>
      <c r="G2812" s="1">
        <f>EXTRACT_SHORTWORD(smsSpamCollection_untouched!A2812)/Table1[[#This Row],[W]]</f>
        <v>0.61538461538461542</v>
      </c>
      <c r="H2812" s="1">
        <f>EXTRACT_WORDLen(smsSpamCollection_untouched!A2812)/Table1[[#This Row],[W]]</f>
        <v>3.4615384615384617</v>
      </c>
      <c r="I2812" s="1">
        <f>EXTRACT_UNIQUEWORD(smsSpamCollection_untouched!A2812)/Table1[[#This Row],[W]]</f>
        <v>1</v>
      </c>
      <c r="J2812" s="1"/>
      <c r="K2812" s="1"/>
      <c r="L2812" s="1"/>
      <c r="M2812" s="1"/>
      <c r="N2812" s="1"/>
      <c r="O2812" s="1"/>
      <c r="P2812" s="1" t="str">
        <f>smsSpamCollection_untouched!B2812</f>
        <v>ham</v>
      </c>
    </row>
    <row r="2813" spans="1:16" x14ac:dyDescent="0.3">
      <c r="A2813" s="1">
        <f>LEN(TRIM(smsSpamCollection_untouched!A2813))</f>
        <v>36</v>
      </c>
      <c r="B2813" s="1">
        <f>EXTRACT_ALPHA(smsSpamCollection_untouched!A2813)/Table1[[#This Row],[C]]</f>
        <v>0.77777777777777779</v>
      </c>
      <c r="C2813" s="1">
        <f>EXTRACT_NUMBER(smsSpamCollection_untouched!A2813)/Table1[[#This Row],[C]]</f>
        <v>0</v>
      </c>
      <c r="D2813" s="1">
        <f>(Table1[[#This Row],[W]]-1)/Table1[[#This Row],[C]]</f>
        <v>0.22222222222222221</v>
      </c>
      <c r="E2813" s="1">
        <f>EXTRACT_SPCHAR(smsSpamCollection_untouched!A2813)/Table1[[#This Row],[C]]</f>
        <v>0</v>
      </c>
      <c r="F2813" s="1">
        <f>EXTRACT_WORD(smsSpamCollection_untouched!A2813)</f>
        <v>9</v>
      </c>
      <c r="G2813" s="1">
        <f>EXTRACT_SHORTWORD(smsSpamCollection_untouched!A2813)/Table1[[#This Row],[W]]</f>
        <v>0.55555555555555558</v>
      </c>
      <c r="H2813" s="1">
        <f>EXTRACT_WORDLen(smsSpamCollection_untouched!A2813)/Table1[[#This Row],[W]]</f>
        <v>3.1111111111111112</v>
      </c>
      <c r="I2813" s="1">
        <f>EXTRACT_UNIQUEWORD(smsSpamCollection_untouched!A2813)/Table1[[#This Row],[W]]</f>
        <v>1</v>
      </c>
      <c r="J2813" s="1"/>
      <c r="K2813" s="1"/>
      <c r="L2813" s="1"/>
      <c r="M2813" s="1"/>
      <c r="N2813" s="1"/>
      <c r="O2813" s="1"/>
      <c r="P2813" s="1" t="str">
        <f>smsSpamCollection_untouched!B2813</f>
        <v>ham</v>
      </c>
    </row>
    <row r="2814" spans="1:16" x14ac:dyDescent="0.3">
      <c r="A2814" s="1">
        <f>LEN(TRIM(smsSpamCollection_untouched!A2814))</f>
        <v>52</v>
      </c>
      <c r="B2814" s="1">
        <f>EXTRACT_ALPHA(smsSpamCollection_untouched!A2814)/Table1[[#This Row],[C]]</f>
        <v>0.80769230769230771</v>
      </c>
      <c r="C2814" s="1">
        <f>EXTRACT_NUMBER(smsSpamCollection_untouched!A2814)/Table1[[#This Row],[C]]</f>
        <v>0</v>
      </c>
      <c r="D2814" s="1">
        <f>(Table1[[#This Row],[W]]-1)/Table1[[#This Row],[C]]</f>
        <v>0.17307692307692307</v>
      </c>
      <c r="E2814" s="1">
        <f>EXTRACT_SPCHAR(smsSpamCollection_untouched!A2814)/Table1[[#This Row],[C]]</f>
        <v>1.9230769230769232E-2</v>
      </c>
      <c r="F2814" s="1">
        <f>EXTRACT_WORD(smsSpamCollection_untouched!A2814)</f>
        <v>10</v>
      </c>
      <c r="G2814" s="1">
        <f>EXTRACT_SHORTWORD(smsSpamCollection_untouched!A2814)/Table1[[#This Row],[W]]</f>
        <v>0.8</v>
      </c>
      <c r="H2814" s="1">
        <f>EXTRACT_WORDLen(smsSpamCollection_untouched!A2814)/Table1[[#This Row],[W]]</f>
        <v>4.3</v>
      </c>
      <c r="I2814" s="1">
        <f>EXTRACT_UNIQUEWORD(smsSpamCollection_untouched!A2814)/Table1[[#This Row],[W]]</f>
        <v>1</v>
      </c>
      <c r="J2814" s="1"/>
      <c r="K2814" s="1"/>
      <c r="L2814" s="1"/>
      <c r="M2814" s="1"/>
      <c r="N2814" s="1"/>
      <c r="O2814" s="1"/>
      <c r="P2814" s="1" t="str">
        <f>smsSpamCollection_untouched!B2814</f>
        <v>ham</v>
      </c>
    </row>
    <row r="2815" spans="1:16" x14ac:dyDescent="0.3">
      <c r="A2815" s="1">
        <f>LEN(TRIM(smsSpamCollection_untouched!A2815))</f>
        <v>158</v>
      </c>
      <c r="B2815" s="1">
        <f>EXTRACT_ALPHA(smsSpamCollection_untouched!A2815)/Table1[[#This Row],[C]]</f>
        <v>0.759493670886076</v>
      </c>
      <c r="C2815" s="1">
        <f>EXTRACT_NUMBER(smsSpamCollection_untouched!A2815)/Table1[[#This Row],[C]]</f>
        <v>0</v>
      </c>
      <c r="D2815" s="1">
        <f>(Table1[[#This Row],[W]]-1)/Table1[[#This Row],[C]]</f>
        <v>0.17721518987341772</v>
      </c>
      <c r="E2815" s="1">
        <f>EXTRACT_SPCHAR(smsSpamCollection_untouched!A2815)/Table1[[#This Row],[C]]</f>
        <v>6.3291139240506333E-2</v>
      </c>
      <c r="F2815" s="1">
        <f>EXTRACT_WORD(smsSpamCollection_untouched!A2815)</f>
        <v>29</v>
      </c>
      <c r="G2815" s="1">
        <f>EXTRACT_SHORTWORD(smsSpamCollection_untouched!A2815)/Table1[[#This Row],[W]]</f>
        <v>0.75862068965517238</v>
      </c>
      <c r="H2815" s="1">
        <f>EXTRACT_WORDLen(smsSpamCollection_untouched!A2815)/Table1[[#This Row],[W]]</f>
        <v>4.4827586206896548</v>
      </c>
      <c r="I2815" s="1">
        <f>EXTRACT_UNIQUEWORD(smsSpamCollection_untouched!A2815)/Table1[[#This Row],[W]]</f>
        <v>0.89655172413793105</v>
      </c>
      <c r="J2815" s="1"/>
      <c r="K2815" s="1"/>
      <c r="L2815" s="1"/>
      <c r="M2815" s="1"/>
      <c r="N2815" s="1"/>
      <c r="O2815" s="1"/>
      <c r="P2815" s="1" t="str">
        <f>smsSpamCollection_untouched!B2815</f>
        <v>ham</v>
      </c>
    </row>
    <row r="2816" spans="1:16" x14ac:dyDescent="0.3">
      <c r="A2816" s="1">
        <f>LEN(TRIM(smsSpamCollection_untouched!A2816))</f>
        <v>131</v>
      </c>
      <c r="B2816" s="1">
        <f>EXTRACT_ALPHA(smsSpamCollection_untouched!A2816)/Table1[[#This Row],[C]]</f>
        <v>0.7862595419847328</v>
      </c>
      <c r="C2816" s="1">
        <f>EXTRACT_NUMBER(smsSpamCollection_untouched!A2816)/Table1[[#This Row],[C]]</f>
        <v>0</v>
      </c>
      <c r="D2816" s="1">
        <f>(Table1[[#This Row],[W]]-1)/Table1[[#This Row],[C]]</f>
        <v>0.19847328244274809</v>
      </c>
      <c r="E2816" s="1">
        <f>EXTRACT_SPCHAR(smsSpamCollection_untouched!A2816)/Table1[[#This Row],[C]]</f>
        <v>1.5267175572519083E-2</v>
      </c>
      <c r="F2816" s="1">
        <f>EXTRACT_WORD(smsSpamCollection_untouched!A2816)</f>
        <v>27</v>
      </c>
      <c r="G2816" s="1">
        <f>EXTRACT_SHORTWORD(smsSpamCollection_untouched!A2816)/Table1[[#This Row],[W]]</f>
        <v>0.55555555555555558</v>
      </c>
      <c r="H2816" s="1">
        <f>EXTRACT_WORDLen(smsSpamCollection_untouched!A2816)/Table1[[#This Row],[W]]</f>
        <v>3.8888888888888888</v>
      </c>
      <c r="I2816" s="1">
        <f>EXTRACT_UNIQUEWORD(smsSpamCollection_untouched!A2816)/Table1[[#This Row],[W]]</f>
        <v>0.92592592592592593</v>
      </c>
      <c r="J2816" s="1"/>
      <c r="K2816" s="1"/>
      <c r="L2816" s="1"/>
      <c r="M2816" s="1"/>
      <c r="N2816" s="1"/>
      <c r="O2816" s="1"/>
      <c r="P2816" s="1" t="str">
        <f>smsSpamCollection_untouched!B2816</f>
        <v>ham</v>
      </c>
    </row>
    <row r="2817" spans="1:16" x14ac:dyDescent="0.3">
      <c r="A2817" s="1">
        <f>LEN(TRIM(smsSpamCollection_untouched!A2817))</f>
        <v>54</v>
      </c>
      <c r="B2817" s="1">
        <f>EXTRACT_ALPHA(smsSpamCollection_untouched!A2817)/Table1[[#This Row],[C]]</f>
        <v>0.79629629629629628</v>
      </c>
      <c r="C2817" s="1">
        <f>EXTRACT_NUMBER(smsSpamCollection_untouched!A2817)/Table1[[#This Row],[C]]</f>
        <v>0</v>
      </c>
      <c r="D2817" s="1">
        <f>(Table1[[#This Row],[W]]-1)/Table1[[#This Row],[C]]</f>
        <v>0.16666666666666666</v>
      </c>
      <c r="E2817" s="1">
        <f>EXTRACT_SPCHAR(smsSpamCollection_untouched!A2817)/Table1[[#This Row],[C]]</f>
        <v>3.7037037037037035E-2</v>
      </c>
      <c r="F2817" s="1">
        <f>EXTRACT_WORD(smsSpamCollection_untouched!A2817)</f>
        <v>10</v>
      </c>
      <c r="G2817" s="1">
        <f>EXTRACT_SHORTWORD(smsSpamCollection_untouched!A2817)/Table1[[#This Row],[W]]</f>
        <v>0.8</v>
      </c>
      <c r="H2817" s="1">
        <f>EXTRACT_WORDLen(smsSpamCollection_untouched!A2817)/Table1[[#This Row],[W]]</f>
        <v>4.5</v>
      </c>
      <c r="I2817" s="1">
        <f>EXTRACT_UNIQUEWORD(smsSpamCollection_untouched!A2817)/Table1[[#This Row],[W]]</f>
        <v>0.9</v>
      </c>
      <c r="J2817" s="1"/>
      <c r="K2817" s="1"/>
      <c r="L2817" s="1"/>
      <c r="M2817" s="1"/>
      <c r="N2817" s="1"/>
      <c r="O2817" s="1"/>
      <c r="P2817" s="1" t="str">
        <f>smsSpamCollection_untouched!B2817</f>
        <v>ham</v>
      </c>
    </row>
    <row r="2818" spans="1:16" x14ac:dyDescent="0.3">
      <c r="A2818" s="1">
        <f>LEN(TRIM(smsSpamCollection_untouched!A2818))</f>
        <v>57</v>
      </c>
      <c r="B2818" s="1">
        <f>EXTRACT_ALPHA(smsSpamCollection_untouched!A2818)/Table1[[#This Row],[C]]</f>
        <v>0.75438596491228072</v>
      </c>
      <c r="C2818" s="1">
        <f>EXTRACT_NUMBER(smsSpamCollection_untouched!A2818)/Table1[[#This Row],[C]]</f>
        <v>1.7543859649122806E-2</v>
      </c>
      <c r="D2818" s="1">
        <f>(Table1[[#This Row],[W]]-1)/Table1[[#This Row],[C]]</f>
        <v>0.19298245614035087</v>
      </c>
      <c r="E2818" s="1">
        <f>EXTRACT_SPCHAR(smsSpamCollection_untouched!A2818)/Table1[[#This Row],[C]]</f>
        <v>3.5087719298245612E-2</v>
      </c>
      <c r="F2818" s="1">
        <f>EXTRACT_WORD(smsSpamCollection_untouched!A2818)</f>
        <v>12</v>
      </c>
      <c r="G2818" s="1">
        <f>EXTRACT_SHORTWORD(smsSpamCollection_untouched!A2818)/Table1[[#This Row],[W]]</f>
        <v>0.75</v>
      </c>
      <c r="H2818" s="1">
        <f>EXTRACT_WORDLen(smsSpamCollection_untouched!A2818)/Table1[[#This Row],[W]]</f>
        <v>3.8333333333333335</v>
      </c>
      <c r="I2818" s="1">
        <f>EXTRACT_UNIQUEWORD(smsSpamCollection_untouched!A2818)/Table1[[#This Row],[W]]</f>
        <v>0.91666666666666663</v>
      </c>
      <c r="J2818" s="1"/>
      <c r="K2818" s="1"/>
      <c r="L2818" s="1"/>
      <c r="M2818" s="1"/>
      <c r="N2818" s="1"/>
      <c r="O2818" s="1"/>
      <c r="P2818" s="1" t="str">
        <f>smsSpamCollection_untouched!B2818</f>
        <v>ham</v>
      </c>
    </row>
    <row r="2819" spans="1:16" x14ac:dyDescent="0.3">
      <c r="A2819" s="1">
        <f>LEN(TRIM(smsSpamCollection_untouched!A2819))</f>
        <v>68</v>
      </c>
      <c r="B2819" s="1">
        <f>EXTRACT_ALPHA(smsSpamCollection_untouched!A2819)/Table1[[#This Row],[C]]</f>
        <v>0.76470588235294112</v>
      </c>
      <c r="C2819" s="1">
        <f>EXTRACT_NUMBER(smsSpamCollection_untouched!A2819)/Table1[[#This Row],[C]]</f>
        <v>0</v>
      </c>
      <c r="D2819" s="1">
        <f>(Table1[[#This Row],[W]]-1)/Table1[[#This Row],[C]]</f>
        <v>0.17647058823529413</v>
      </c>
      <c r="E2819" s="1">
        <f>EXTRACT_SPCHAR(smsSpamCollection_untouched!A2819)/Table1[[#This Row],[C]]</f>
        <v>5.8823529411764705E-2</v>
      </c>
      <c r="F2819" s="1">
        <f>EXTRACT_WORD(smsSpamCollection_untouched!A2819)</f>
        <v>13</v>
      </c>
      <c r="G2819" s="1">
        <f>EXTRACT_SHORTWORD(smsSpamCollection_untouched!A2819)/Table1[[#This Row],[W]]</f>
        <v>0.84615384615384615</v>
      </c>
      <c r="H2819" s="1">
        <f>EXTRACT_WORDLen(smsSpamCollection_untouched!A2819)/Table1[[#This Row],[W]]</f>
        <v>4.3076923076923075</v>
      </c>
      <c r="I2819" s="1">
        <f>EXTRACT_UNIQUEWORD(smsSpamCollection_untouched!A2819)/Table1[[#This Row],[W]]</f>
        <v>1</v>
      </c>
      <c r="J2819" s="1"/>
      <c r="K2819" s="1"/>
      <c r="L2819" s="1"/>
      <c r="M2819" s="1"/>
      <c r="N2819" s="1"/>
      <c r="O2819" s="1"/>
      <c r="P2819" s="1" t="str">
        <f>smsSpamCollection_untouched!B2819</f>
        <v>ham</v>
      </c>
    </row>
    <row r="2820" spans="1:16" x14ac:dyDescent="0.3">
      <c r="A2820" s="1">
        <f>LEN(TRIM(smsSpamCollection_untouched!A2820))</f>
        <v>157</v>
      </c>
      <c r="B2820" s="1">
        <f>EXTRACT_ALPHA(smsSpamCollection_untouched!A2820)/Table1[[#This Row],[C]]</f>
        <v>0.7133757961783439</v>
      </c>
      <c r="C2820" s="1">
        <f>EXTRACT_NUMBER(smsSpamCollection_untouched!A2820)/Table1[[#This Row],[C]]</f>
        <v>0.10828025477707007</v>
      </c>
      <c r="D2820" s="1">
        <f>(Table1[[#This Row],[W]]-1)/Table1[[#This Row],[C]]</f>
        <v>0.15286624203821655</v>
      </c>
      <c r="E2820" s="1">
        <f>EXTRACT_SPCHAR(smsSpamCollection_untouched!A2820)/Table1[[#This Row],[C]]</f>
        <v>2.5477707006369428E-2</v>
      </c>
      <c r="F2820" s="1">
        <f>EXTRACT_WORD(smsSpamCollection_untouched!A2820)</f>
        <v>25</v>
      </c>
      <c r="G2820" s="1">
        <f>EXTRACT_SHORTWORD(smsSpamCollection_untouched!A2820)/Table1[[#This Row],[W]]</f>
        <v>0.84</v>
      </c>
      <c r="H2820" s="1">
        <f>EXTRACT_WORDLen(smsSpamCollection_untouched!A2820)/Table1[[#This Row],[W]]</f>
        <v>5.32</v>
      </c>
      <c r="I2820" s="1">
        <f>EXTRACT_UNIQUEWORD(smsSpamCollection_untouched!A2820)/Table1[[#This Row],[W]]</f>
        <v>0.92</v>
      </c>
      <c r="J2820" s="1"/>
      <c r="K2820" s="1"/>
      <c r="L2820" s="1"/>
      <c r="M2820" s="1"/>
      <c r="N2820" s="1"/>
      <c r="O2820" s="1"/>
      <c r="P2820" s="1" t="str">
        <f>smsSpamCollection_untouched!B2820</f>
        <v>spam</v>
      </c>
    </row>
    <row r="2821" spans="1:16" x14ac:dyDescent="0.3">
      <c r="A2821" s="1">
        <f>LEN(TRIM(smsSpamCollection_untouched!A2821))</f>
        <v>123</v>
      </c>
      <c r="B2821" s="1">
        <f>EXTRACT_ALPHA(smsSpamCollection_untouched!A2821)/Table1[[#This Row],[C]]</f>
        <v>0.67479674796747968</v>
      </c>
      <c r="C2821" s="1">
        <f>EXTRACT_NUMBER(smsSpamCollection_untouched!A2821)/Table1[[#This Row],[C]]</f>
        <v>8.130081300813009E-3</v>
      </c>
      <c r="D2821" s="1">
        <f>(Table1[[#This Row],[W]]-1)/Table1[[#This Row],[C]]</f>
        <v>0.21951219512195122</v>
      </c>
      <c r="E2821" s="1">
        <f>EXTRACT_SPCHAR(smsSpamCollection_untouched!A2821)/Table1[[#This Row],[C]]</f>
        <v>9.7560975609756101E-2</v>
      </c>
      <c r="F2821" s="1">
        <f>EXTRACT_WORD(smsSpamCollection_untouched!A2821)</f>
        <v>28</v>
      </c>
      <c r="G2821" s="1">
        <f>EXTRACT_SHORTWORD(smsSpamCollection_untouched!A2821)/Table1[[#This Row],[W]]</f>
        <v>0.6428571428571429</v>
      </c>
      <c r="H2821" s="1">
        <f>EXTRACT_WORDLen(smsSpamCollection_untouched!A2821)/Table1[[#This Row],[W]]</f>
        <v>3.4285714285714284</v>
      </c>
      <c r="I2821" s="1">
        <f>EXTRACT_UNIQUEWORD(smsSpamCollection_untouched!A2821)/Table1[[#This Row],[W]]</f>
        <v>0.9642857142857143</v>
      </c>
      <c r="J2821" s="1"/>
      <c r="K2821" s="1"/>
      <c r="L2821" s="1"/>
      <c r="M2821" s="1"/>
      <c r="N2821" s="1"/>
      <c r="O2821" s="1"/>
      <c r="P2821" s="1" t="str">
        <f>smsSpamCollection_untouched!B2821</f>
        <v>ham</v>
      </c>
    </row>
    <row r="2822" spans="1:16" x14ac:dyDescent="0.3">
      <c r="A2822" s="1">
        <f>LEN(TRIM(smsSpamCollection_untouched!A2822))</f>
        <v>111</v>
      </c>
      <c r="B2822" s="1">
        <f>EXTRACT_ALPHA(smsSpamCollection_untouched!A2822)/Table1[[#This Row],[C]]</f>
        <v>0.73873873873873874</v>
      </c>
      <c r="C2822" s="1">
        <f>EXTRACT_NUMBER(smsSpamCollection_untouched!A2822)/Table1[[#This Row],[C]]</f>
        <v>0</v>
      </c>
      <c r="D2822" s="1">
        <f>(Table1[[#This Row],[W]]-1)/Table1[[#This Row],[C]]</f>
        <v>0.18018018018018017</v>
      </c>
      <c r="E2822" s="1">
        <f>EXTRACT_SPCHAR(smsSpamCollection_untouched!A2822)/Table1[[#This Row],[C]]</f>
        <v>8.1081081081081086E-2</v>
      </c>
      <c r="F2822" s="1">
        <f>EXTRACT_WORD(smsSpamCollection_untouched!A2822)</f>
        <v>21</v>
      </c>
      <c r="G2822" s="1">
        <f>EXTRACT_SHORTWORD(smsSpamCollection_untouched!A2822)/Table1[[#This Row],[W]]</f>
        <v>0.8571428571428571</v>
      </c>
      <c r="H2822" s="1">
        <f>EXTRACT_WORDLen(smsSpamCollection_untouched!A2822)/Table1[[#This Row],[W]]</f>
        <v>4.333333333333333</v>
      </c>
      <c r="I2822" s="1">
        <f>EXTRACT_UNIQUEWORD(smsSpamCollection_untouched!A2822)/Table1[[#This Row],[W]]</f>
        <v>0.90476190476190477</v>
      </c>
      <c r="J2822" s="1"/>
      <c r="K2822" s="1"/>
      <c r="L2822" s="1"/>
      <c r="M2822" s="1"/>
      <c r="N2822" s="1"/>
      <c r="O2822" s="1"/>
      <c r="P2822" s="1" t="str">
        <f>smsSpamCollection_untouched!B2822</f>
        <v>ham</v>
      </c>
    </row>
    <row r="2823" spans="1:16" x14ac:dyDescent="0.3">
      <c r="A2823" s="1">
        <f>LEN(TRIM(smsSpamCollection_untouched!A2823))</f>
        <v>137</v>
      </c>
      <c r="B2823" s="1">
        <f>EXTRACT_ALPHA(smsSpamCollection_untouched!A2823)/Table1[[#This Row],[C]]</f>
        <v>0.73722627737226276</v>
      </c>
      <c r="C2823" s="1">
        <f>EXTRACT_NUMBER(smsSpamCollection_untouched!A2823)/Table1[[#This Row],[C]]</f>
        <v>7.2992700729927001E-2</v>
      </c>
      <c r="D2823" s="1">
        <f>(Table1[[#This Row],[W]]-1)/Table1[[#This Row],[C]]</f>
        <v>0.15328467153284672</v>
      </c>
      <c r="E2823" s="1">
        <f>EXTRACT_SPCHAR(smsSpamCollection_untouched!A2823)/Table1[[#This Row],[C]]</f>
        <v>3.6496350364963501E-2</v>
      </c>
      <c r="F2823" s="1">
        <f>EXTRACT_WORD(smsSpamCollection_untouched!A2823)</f>
        <v>22</v>
      </c>
      <c r="G2823" s="1">
        <f>EXTRACT_SHORTWORD(smsSpamCollection_untouched!A2823)/Table1[[#This Row],[W]]</f>
        <v>0.86363636363636365</v>
      </c>
      <c r="H2823" s="1">
        <f>EXTRACT_WORDLen(smsSpamCollection_untouched!A2823)/Table1[[#This Row],[W]]</f>
        <v>5.2727272727272725</v>
      </c>
      <c r="I2823" s="1">
        <f>EXTRACT_UNIQUEWORD(smsSpamCollection_untouched!A2823)/Table1[[#This Row],[W]]</f>
        <v>0.86363636363636365</v>
      </c>
      <c r="J2823" s="1"/>
      <c r="K2823" s="1"/>
      <c r="L2823" s="1"/>
      <c r="M2823" s="1"/>
      <c r="N2823" s="1"/>
      <c r="O2823" s="1"/>
      <c r="P2823" s="1" t="str">
        <f>smsSpamCollection_untouched!B2823</f>
        <v>spam</v>
      </c>
    </row>
    <row r="2824" spans="1:16" x14ac:dyDescent="0.3">
      <c r="A2824" s="1">
        <f>LEN(TRIM(smsSpamCollection_untouched!A2824))</f>
        <v>37</v>
      </c>
      <c r="B2824" s="1">
        <f>EXTRACT_ALPHA(smsSpamCollection_untouched!A2824)/Table1[[#This Row],[C]]</f>
        <v>0.78378378378378377</v>
      </c>
      <c r="C2824" s="1">
        <f>EXTRACT_NUMBER(smsSpamCollection_untouched!A2824)/Table1[[#This Row],[C]]</f>
        <v>0</v>
      </c>
      <c r="D2824" s="1">
        <f>(Table1[[#This Row],[W]]-1)/Table1[[#This Row],[C]]</f>
        <v>0.13513513513513514</v>
      </c>
      <c r="E2824" s="1">
        <f>EXTRACT_SPCHAR(smsSpamCollection_untouched!A2824)/Table1[[#This Row],[C]]</f>
        <v>8.1081081081081086E-2</v>
      </c>
      <c r="F2824" s="1">
        <f>EXTRACT_WORD(smsSpamCollection_untouched!A2824)</f>
        <v>6</v>
      </c>
      <c r="G2824" s="1">
        <f>EXTRACT_SHORTWORD(smsSpamCollection_untouched!A2824)/Table1[[#This Row],[W]]</f>
        <v>0.66666666666666663</v>
      </c>
      <c r="H2824" s="1">
        <f>EXTRACT_WORDLen(smsSpamCollection_untouched!A2824)/Table1[[#This Row],[W]]</f>
        <v>5.333333333333333</v>
      </c>
      <c r="I2824" s="1">
        <f>EXTRACT_UNIQUEWORD(smsSpamCollection_untouched!A2824)/Table1[[#This Row],[W]]</f>
        <v>1</v>
      </c>
      <c r="J2824" s="1"/>
      <c r="K2824" s="1"/>
      <c r="L2824" s="1"/>
      <c r="M2824" s="1"/>
      <c r="N2824" s="1"/>
      <c r="O2824" s="1"/>
      <c r="P2824" s="1" t="str">
        <f>smsSpamCollection_untouched!B2824</f>
        <v>ham</v>
      </c>
    </row>
    <row r="2825" spans="1:16" x14ac:dyDescent="0.3">
      <c r="A2825" s="1">
        <f>LEN(TRIM(smsSpamCollection_untouched!A2825))</f>
        <v>152</v>
      </c>
      <c r="B2825" s="1">
        <f>EXTRACT_ALPHA(smsSpamCollection_untouched!A2825)/Table1[[#This Row],[C]]</f>
        <v>0.82236842105263153</v>
      </c>
      <c r="C2825" s="1">
        <f>EXTRACT_NUMBER(smsSpamCollection_untouched!A2825)/Table1[[#This Row],[C]]</f>
        <v>0</v>
      </c>
      <c r="D2825" s="1">
        <f>(Table1[[#This Row],[W]]-1)/Table1[[#This Row],[C]]</f>
        <v>0.16447368421052633</v>
      </c>
      <c r="E2825" s="1">
        <f>EXTRACT_SPCHAR(smsSpamCollection_untouched!A2825)/Table1[[#This Row],[C]]</f>
        <v>1.3157894736842105E-2</v>
      </c>
      <c r="F2825" s="1">
        <f>EXTRACT_WORD(smsSpamCollection_untouched!A2825)</f>
        <v>26</v>
      </c>
      <c r="G2825" s="1">
        <f>EXTRACT_SHORTWORD(smsSpamCollection_untouched!A2825)/Table1[[#This Row],[W]]</f>
        <v>0.76923076923076927</v>
      </c>
      <c r="H2825" s="1">
        <f>EXTRACT_WORDLen(smsSpamCollection_untouched!A2825)/Table1[[#This Row],[W]]</f>
        <v>4.884615384615385</v>
      </c>
      <c r="I2825" s="1">
        <f>EXTRACT_UNIQUEWORD(smsSpamCollection_untouched!A2825)/Table1[[#This Row],[W]]</f>
        <v>0.92307692307692313</v>
      </c>
      <c r="J2825" s="1"/>
      <c r="K2825" s="1"/>
      <c r="L2825" s="1"/>
      <c r="M2825" s="1"/>
      <c r="N2825" s="1"/>
      <c r="O2825" s="1"/>
      <c r="P2825" s="1" t="str">
        <f>smsSpamCollection_untouched!B2825</f>
        <v>spam</v>
      </c>
    </row>
    <row r="2826" spans="1:16" x14ac:dyDescent="0.3">
      <c r="A2826" s="1">
        <f>LEN(TRIM(smsSpamCollection_untouched!A2826))</f>
        <v>74</v>
      </c>
      <c r="B2826" s="1">
        <f>EXTRACT_ALPHA(smsSpamCollection_untouched!A2826)/Table1[[#This Row],[C]]</f>
        <v>0.67567567567567566</v>
      </c>
      <c r="C2826" s="1">
        <f>EXTRACT_NUMBER(smsSpamCollection_untouched!A2826)/Table1[[#This Row],[C]]</f>
        <v>1.3513513513513514E-2</v>
      </c>
      <c r="D2826" s="1">
        <f>(Table1[[#This Row],[W]]-1)/Table1[[#This Row],[C]]</f>
        <v>0.22972972972972974</v>
      </c>
      <c r="E2826" s="1">
        <f>EXTRACT_SPCHAR(smsSpamCollection_untouched!A2826)/Table1[[#This Row],[C]]</f>
        <v>8.1081081081081086E-2</v>
      </c>
      <c r="F2826" s="1">
        <f>EXTRACT_WORD(smsSpamCollection_untouched!A2826)</f>
        <v>18</v>
      </c>
      <c r="G2826" s="1">
        <f>EXTRACT_SHORTWORD(smsSpamCollection_untouched!A2826)/Table1[[#This Row],[W]]</f>
        <v>0.66666666666666663</v>
      </c>
      <c r="H2826" s="1">
        <f>EXTRACT_WORDLen(smsSpamCollection_untouched!A2826)/Table1[[#This Row],[W]]</f>
        <v>3.1666666666666665</v>
      </c>
      <c r="I2826" s="1">
        <f>EXTRACT_UNIQUEWORD(smsSpamCollection_untouched!A2826)/Table1[[#This Row],[W]]</f>
        <v>0.94444444444444442</v>
      </c>
      <c r="J2826" s="1"/>
      <c r="K2826" s="1"/>
      <c r="L2826" s="1"/>
      <c r="M2826" s="1"/>
      <c r="N2826" s="1"/>
      <c r="O2826" s="1"/>
      <c r="P2826" s="1" t="str">
        <f>smsSpamCollection_untouched!B2826</f>
        <v>ham</v>
      </c>
    </row>
    <row r="2827" spans="1:16" x14ac:dyDescent="0.3">
      <c r="A2827" s="1">
        <f>LEN(TRIM(smsSpamCollection_untouched!A2827))</f>
        <v>47</v>
      </c>
      <c r="B2827" s="1">
        <f>EXTRACT_ALPHA(smsSpamCollection_untouched!A2827)/Table1[[#This Row],[C]]</f>
        <v>0.7021276595744681</v>
      </c>
      <c r="C2827" s="1">
        <f>EXTRACT_NUMBER(smsSpamCollection_untouched!A2827)/Table1[[#This Row],[C]]</f>
        <v>0</v>
      </c>
      <c r="D2827" s="1">
        <f>(Table1[[#This Row],[W]]-1)/Table1[[#This Row],[C]]</f>
        <v>0.21276595744680851</v>
      </c>
      <c r="E2827" s="1">
        <f>EXTRACT_SPCHAR(smsSpamCollection_untouched!A2827)/Table1[[#This Row],[C]]</f>
        <v>8.5106382978723402E-2</v>
      </c>
      <c r="F2827" s="1">
        <f>EXTRACT_WORD(smsSpamCollection_untouched!A2827)</f>
        <v>11</v>
      </c>
      <c r="G2827" s="1">
        <f>EXTRACT_SHORTWORD(smsSpamCollection_untouched!A2827)/Table1[[#This Row],[W]]</f>
        <v>0.72727272727272729</v>
      </c>
      <c r="H2827" s="1">
        <f>EXTRACT_WORDLen(smsSpamCollection_untouched!A2827)/Table1[[#This Row],[W]]</f>
        <v>3.3636363636363638</v>
      </c>
      <c r="I2827" s="1">
        <f>EXTRACT_UNIQUEWORD(smsSpamCollection_untouched!A2827)/Table1[[#This Row],[W]]</f>
        <v>1</v>
      </c>
      <c r="J2827" s="1"/>
      <c r="K2827" s="1"/>
      <c r="L2827" s="1"/>
      <c r="M2827" s="1"/>
      <c r="N2827" s="1"/>
      <c r="O2827" s="1"/>
      <c r="P2827" s="1" t="str">
        <f>smsSpamCollection_untouched!B2827</f>
        <v>ham</v>
      </c>
    </row>
    <row r="2828" spans="1:16" x14ac:dyDescent="0.3">
      <c r="A2828" s="1">
        <f>LEN(TRIM(smsSpamCollection_untouched!A2828))</f>
        <v>156</v>
      </c>
      <c r="B2828" s="1">
        <f>EXTRACT_ALPHA(smsSpamCollection_untouched!A2828)/Table1[[#This Row],[C]]</f>
        <v>0.66666666666666663</v>
      </c>
      <c r="C2828" s="1">
        <f>EXTRACT_NUMBER(smsSpamCollection_untouched!A2828)/Table1[[#This Row],[C]]</f>
        <v>0.11538461538461539</v>
      </c>
      <c r="D2828" s="1">
        <f>(Table1[[#This Row],[W]]-1)/Table1[[#This Row],[C]]</f>
        <v>0.16666666666666666</v>
      </c>
      <c r="E2828" s="1">
        <f>EXTRACT_SPCHAR(smsSpamCollection_untouched!A2828)/Table1[[#This Row],[C]]</f>
        <v>5.128205128205128E-2</v>
      </c>
      <c r="F2828" s="1">
        <f>EXTRACT_WORD(smsSpamCollection_untouched!A2828)</f>
        <v>27</v>
      </c>
      <c r="G2828" s="1">
        <f>EXTRACT_SHORTWORD(smsSpamCollection_untouched!A2828)/Table1[[#This Row],[W]]</f>
        <v>0.77777777777777779</v>
      </c>
      <c r="H2828" s="1">
        <f>EXTRACT_WORDLen(smsSpamCollection_untouched!A2828)/Table1[[#This Row],[W]]</f>
        <v>4.8148148148148149</v>
      </c>
      <c r="I2828" s="1">
        <f>EXTRACT_UNIQUEWORD(smsSpamCollection_untouched!A2828)/Table1[[#This Row],[W]]</f>
        <v>1</v>
      </c>
      <c r="J2828" s="1"/>
      <c r="K2828" s="1"/>
      <c r="L2828" s="1"/>
      <c r="M2828" s="1"/>
      <c r="N2828" s="1"/>
      <c r="O2828" s="1"/>
      <c r="P2828" s="1" t="str">
        <f>smsSpamCollection_untouched!B2828</f>
        <v>spam</v>
      </c>
    </row>
    <row r="2829" spans="1:16" x14ac:dyDescent="0.3">
      <c r="A2829" s="1">
        <f>LEN(TRIM(smsSpamCollection_untouched!A2829))</f>
        <v>9</v>
      </c>
      <c r="B2829" s="1">
        <f>EXTRACT_ALPHA(smsSpamCollection_untouched!A2829)/Table1[[#This Row],[C]]</f>
        <v>0.55555555555555558</v>
      </c>
      <c r="C2829" s="1">
        <f>EXTRACT_NUMBER(smsSpamCollection_untouched!A2829)/Table1[[#This Row],[C]]</f>
        <v>0</v>
      </c>
      <c r="D2829" s="1">
        <f>(Table1[[#This Row],[W]]-1)/Table1[[#This Row],[C]]</f>
        <v>0.1111111111111111</v>
      </c>
      <c r="E2829" s="1">
        <f>EXTRACT_SPCHAR(smsSpamCollection_untouched!A2829)/Table1[[#This Row],[C]]</f>
        <v>0.33333333333333331</v>
      </c>
      <c r="F2829" s="1">
        <f>EXTRACT_WORD(smsSpamCollection_untouched!A2829)</f>
        <v>2</v>
      </c>
      <c r="G2829" s="1">
        <f>EXTRACT_SHORTWORD(smsSpamCollection_untouched!A2829)/Table1[[#This Row],[W]]</f>
        <v>0.5</v>
      </c>
      <c r="H2829" s="1">
        <f>EXTRACT_WORDLen(smsSpamCollection_untouched!A2829)/Table1[[#This Row],[W]]</f>
        <v>4</v>
      </c>
      <c r="I2829" s="1">
        <f>EXTRACT_UNIQUEWORD(smsSpamCollection_untouched!A2829)/Table1[[#This Row],[W]]</f>
        <v>1</v>
      </c>
      <c r="J2829" s="1"/>
      <c r="K2829" s="1"/>
      <c r="L2829" s="1"/>
      <c r="M2829" s="1"/>
      <c r="N2829" s="1"/>
      <c r="O2829" s="1"/>
      <c r="P2829" s="1" t="str">
        <f>smsSpamCollection_untouched!B2829</f>
        <v>ham</v>
      </c>
    </row>
    <row r="2830" spans="1:16" x14ac:dyDescent="0.3">
      <c r="A2830" s="1">
        <f>LEN(TRIM(smsSpamCollection_untouched!A2830))</f>
        <v>147</v>
      </c>
      <c r="B2830" s="1">
        <f>EXTRACT_ALPHA(smsSpamCollection_untouched!A2830)/Table1[[#This Row],[C]]</f>
        <v>0.76190476190476186</v>
      </c>
      <c r="C2830" s="1">
        <f>EXTRACT_NUMBER(smsSpamCollection_untouched!A2830)/Table1[[#This Row],[C]]</f>
        <v>0</v>
      </c>
      <c r="D2830" s="1">
        <f>(Table1[[#This Row],[W]]-1)/Table1[[#This Row],[C]]</f>
        <v>0.21768707482993196</v>
      </c>
      <c r="E2830" s="1">
        <f>EXTRACT_SPCHAR(smsSpamCollection_untouched!A2830)/Table1[[#This Row],[C]]</f>
        <v>2.7210884353741496E-2</v>
      </c>
      <c r="F2830" s="1">
        <f>EXTRACT_WORD(smsSpamCollection_untouched!A2830)</f>
        <v>33</v>
      </c>
      <c r="G2830" s="1">
        <f>EXTRACT_SHORTWORD(smsSpamCollection_untouched!A2830)/Table1[[#This Row],[W]]</f>
        <v>0.72727272727272729</v>
      </c>
      <c r="H2830" s="1">
        <f>EXTRACT_WORDLen(smsSpamCollection_untouched!A2830)/Table1[[#This Row],[W]]</f>
        <v>3.5151515151515151</v>
      </c>
      <c r="I2830" s="1">
        <f>EXTRACT_UNIQUEWORD(smsSpamCollection_untouched!A2830)/Table1[[#This Row],[W]]</f>
        <v>0.90909090909090906</v>
      </c>
      <c r="J2830" s="1"/>
      <c r="K2830" s="1"/>
      <c r="L2830" s="1"/>
      <c r="M2830" s="1"/>
      <c r="N2830" s="1"/>
      <c r="O2830" s="1"/>
      <c r="P2830" s="1" t="str">
        <f>smsSpamCollection_untouched!B2830</f>
        <v>ham</v>
      </c>
    </row>
    <row r="2831" spans="1:16" x14ac:dyDescent="0.3">
      <c r="A2831" s="1">
        <f>LEN(TRIM(smsSpamCollection_untouched!A2831))</f>
        <v>44</v>
      </c>
      <c r="B2831" s="1">
        <f>EXTRACT_ALPHA(smsSpamCollection_untouched!A2831)/Table1[[#This Row],[C]]</f>
        <v>0.81818181818181823</v>
      </c>
      <c r="C2831" s="1">
        <f>EXTRACT_NUMBER(smsSpamCollection_untouched!A2831)/Table1[[#This Row],[C]]</f>
        <v>0</v>
      </c>
      <c r="D2831" s="1">
        <f>(Table1[[#This Row],[W]]-1)/Table1[[#This Row],[C]]</f>
        <v>0.15909090909090909</v>
      </c>
      <c r="E2831" s="1">
        <f>EXTRACT_SPCHAR(smsSpamCollection_untouched!A2831)/Table1[[#This Row],[C]]</f>
        <v>2.2727272727272728E-2</v>
      </c>
      <c r="F2831" s="1">
        <f>EXTRACT_WORD(smsSpamCollection_untouched!A2831)</f>
        <v>8</v>
      </c>
      <c r="G2831" s="1">
        <f>EXTRACT_SHORTWORD(smsSpamCollection_untouched!A2831)/Table1[[#This Row],[W]]</f>
        <v>0.875</v>
      </c>
      <c r="H2831" s="1">
        <f>EXTRACT_WORDLen(smsSpamCollection_untouched!A2831)/Table1[[#This Row],[W]]</f>
        <v>4.625</v>
      </c>
      <c r="I2831" s="1">
        <f>EXTRACT_UNIQUEWORD(smsSpamCollection_untouched!A2831)/Table1[[#This Row],[W]]</f>
        <v>1</v>
      </c>
      <c r="J2831" s="1"/>
      <c r="K2831" s="1"/>
      <c r="L2831" s="1"/>
      <c r="M2831" s="1"/>
      <c r="N2831" s="1"/>
      <c r="O2831" s="1"/>
      <c r="P2831" s="1" t="str">
        <f>smsSpamCollection_untouched!B2831</f>
        <v>ham</v>
      </c>
    </row>
    <row r="2832" spans="1:16" x14ac:dyDescent="0.3">
      <c r="A2832" s="1">
        <f>LEN(TRIM(smsSpamCollection_untouched!A2832))</f>
        <v>160</v>
      </c>
      <c r="B2832" s="1">
        <f>EXTRACT_ALPHA(smsSpamCollection_untouched!A2832)/Table1[[#This Row],[C]]</f>
        <v>0.58750000000000002</v>
      </c>
      <c r="C2832" s="1">
        <f>EXTRACT_NUMBER(smsSpamCollection_untouched!A2832)/Table1[[#This Row],[C]]</f>
        <v>0.19375000000000001</v>
      </c>
      <c r="D2832" s="1">
        <f>(Table1[[#This Row],[W]]-1)/Table1[[#This Row],[C]]</f>
        <v>0.19375000000000001</v>
      </c>
      <c r="E2832" s="1">
        <f>EXTRACT_SPCHAR(smsSpamCollection_untouched!A2832)/Table1[[#This Row],[C]]</f>
        <v>2.5000000000000001E-2</v>
      </c>
      <c r="F2832" s="1">
        <f>EXTRACT_WORD(smsSpamCollection_untouched!A2832)</f>
        <v>32</v>
      </c>
      <c r="G2832" s="1">
        <f>EXTRACT_SHORTWORD(smsSpamCollection_untouched!A2832)/Table1[[#This Row],[W]]</f>
        <v>0.65625</v>
      </c>
      <c r="H2832" s="1">
        <f>EXTRACT_WORDLen(smsSpamCollection_untouched!A2832)/Table1[[#This Row],[W]]</f>
        <v>4.03125</v>
      </c>
      <c r="I2832" s="1">
        <f>EXTRACT_UNIQUEWORD(smsSpamCollection_untouched!A2832)/Table1[[#This Row],[W]]</f>
        <v>0.90625</v>
      </c>
      <c r="J2832" s="1"/>
      <c r="K2832" s="1"/>
      <c r="L2832" s="1"/>
      <c r="M2832" s="1"/>
      <c r="N2832" s="1"/>
      <c r="O2832" s="1"/>
      <c r="P2832" s="1" t="str">
        <f>smsSpamCollection_untouched!B2832</f>
        <v>spam</v>
      </c>
    </row>
    <row r="2833" spans="1:16" x14ac:dyDescent="0.3">
      <c r="A2833" s="1">
        <f>LEN(TRIM(smsSpamCollection_untouched!A2833))</f>
        <v>23</v>
      </c>
      <c r="B2833" s="1">
        <f>EXTRACT_ALPHA(smsSpamCollection_untouched!A2833)/Table1[[#This Row],[C]]</f>
        <v>0.86956521739130432</v>
      </c>
      <c r="C2833" s="1">
        <f>EXTRACT_NUMBER(smsSpamCollection_untouched!A2833)/Table1[[#This Row],[C]]</f>
        <v>0</v>
      </c>
      <c r="D2833" s="1">
        <f>(Table1[[#This Row],[W]]-1)/Table1[[#This Row],[C]]</f>
        <v>0.13043478260869565</v>
      </c>
      <c r="E2833" s="1">
        <f>EXTRACT_SPCHAR(smsSpamCollection_untouched!A2833)/Table1[[#This Row],[C]]</f>
        <v>0</v>
      </c>
      <c r="F2833" s="1">
        <f>EXTRACT_WORD(smsSpamCollection_untouched!A2833)</f>
        <v>4</v>
      </c>
      <c r="G2833" s="1">
        <f>EXTRACT_SHORTWORD(smsSpamCollection_untouched!A2833)/Table1[[#This Row],[W]]</f>
        <v>1</v>
      </c>
      <c r="H2833" s="1">
        <f>EXTRACT_WORDLen(smsSpamCollection_untouched!A2833)/Table1[[#This Row],[W]]</f>
        <v>5</v>
      </c>
      <c r="I2833" s="1">
        <f>EXTRACT_UNIQUEWORD(smsSpamCollection_untouched!A2833)/Table1[[#This Row],[W]]</f>
        <v>1</v>
      </c>
      <c r="J2833" s="1"/>
      <c r="K2833" s="1"/>
      <c r="L2833" s="1"/>
      <c r="M2833" s="1"/>
      <c r="N2833" s="1"/>
      <c r="O2833" s="1"/>
      <c r="P2833" s="1" t="str">
        <f>smsSpamCollection_untouched!B2833</f>
        <v>ham</v>
      </c>
    </row>
    <row r="2834" spans="1:16" x14ac:dyDescent="0.3">
      <c r="A2834" s="1">
        <f>LEN(TRIM(smsSpamCollection_untouched!A2834))</f>
        <v>26</v>
      </c>
      <c r="B2834" s="1">
        <f>EXTRACT_ALPHA(smsSpamCollection_untouched!A2834)/Table1[[#This Row],[C]]</f>
        <v>0.69230769230769229</v>
      </c>
      <c r="C2834" s="1">
        <f>EXTRACT_NUMBER(smsSpamCollection_untouched!A2834)/Table1[[#This Row],[C]]</f>
        <v>3.8461538461538464E-2</v>
      </c>
      <c r="D2834" s="1">
        <f>(Table1[[#This Row],[W]]-1)/Table1[[#This Row],[C]]</f>
        <v>0.15384615384615385</v>
      </c>
      <c r="E2834" s="1">
        <f>EXTRACT_SPCHAR(smsSpamCollection_untouched!A2834)/Table1[[#This Row],[C]]</f>
        <v>0.11538461538461539</v>
      </c>
      <c r="F2834" s="1">
        <f>EXTRACT_WORD(smsSpamCollection_untouched!A2834)</f>
        <v>5</v>
      </c>
      <c r="G2834" s="1">
        <f>EXTRACT_SHORTWORD(smsSpamCollection_untouched!A2834)/Table1[[#This Row],[W]]</f>
        <v>0.6</v>
      </c>
      <c r="H2834" s="1">
        <f>EXTRACT_WORDLen(smsSpamCollection_untouched!A2834)/Table1[[#This Row],[W]]</f>
        <v>4.4000000000000004</v>
      </c>
      <c r="I2834" s="1">
        <f>EXTRACT_UNIQUEWORD(smsSpamCollection_untouched!A2834)/Table1[[#This Row],[W]]</f>
        <v>1</v>
      </c>
      <c r="J2834" s="1"/>
      <c r="K2834" s="1"/>
      <c r="L2834" s="1"/>
      <c r="M2834" s="1"/>
      <c r="N2834" s="1"/>
      <c r="O2834" s="1"/>
      <c r="P2834" s="1" t="str">
        <f>smsSpamCollection_untouched!B2834</f>
        <v>ham</v>
      </c>
    </row>
    <row r="2835" spans="1:16" x14ac:dyDescent="0.3">
      <c r="A2835" s="1">
        <f>LEN(TRIM(smsSpamCollection_untouched!A2835))</f>
        <v>35</v>
      </c>
      <c r="B2835" s="1">
        <f>EXTRACT_ALPHA(smsSpamCollection_untouched!A2835)/Table1[[#This Row],[C]]</f>
        <v>0.77142857142857146</v>
      </c>
      <c r="C2835" s="1">
        <f>EXTRACT_NUMBER(smsSpamCollection_untouched!A2835)/Table1[[#This Row],[C]]</f>
        <v>0</v>
      </c>
      <c r="D2835" s="1">
        <f>(Table1[[#This Row],[W]]-1)/Table1[[#This Row],[C]]</f>
        <v>0.17142857142857143</v>
      </c>
      <c r="E2835" s="1">
        <f>EXTRACT_SPCHAR(smsSpamCollection_untouched!A2835)/Table1[[#This Row],[C]]</f>
        <v>5.7142857142857141E-2</v>
      </c>
      <c r="F2835" s="1">
        <f>EXTRACT_WORD(smsSpamCollection_untouched!A2835)</f>
        <v>7</v>
      </c>
      <c r="G2835" s="1">
        <f>EXTRACT_SHORTWORD(smsSpamCollection_untouched!A2835)/Table1[[#This Row],[W]]</f>
        <v>1</v>
      </c>
      <c r="H2835" s="1">
        <f>EXTRACT_WORDLen(smsSpamCollection_untouched!A2835)/Table1[[#This Row],[W]]</f>
        <v>4.1428571428571432</v>
      </c>
      <c r="I2835" s="1">
        <f>EXTRACT_UNIQUEWORD(smsSpamCollection_untouched!A2835)/Table1[[#This Row],[W]]</f>
        <v>1</v>
      </c>
      <c r="J2835" s="1"/>
      <c r="K2835" s="1"/>
      <c r="L2835" s="1"/>
      <c r="M2835" s="1"/>
      <c r="N2835" s="1"/>
      <c r="O2835" s="1"/>
      <c r="P2835" s="1" t="str">
        <f>smsSpamCollection_untouched!B2835</f>
        <v>ham</v>
      </c>
    </row>
    <row r="2836" spans="1:16" x14ac:dyDescent="0.3">
      <c r="A2836" s="1">
        <f>LEN(TRIM(smsSpamCollection_untouched!A2836))</f>
        <v>109</v>
      </c>
      <c r="B2836" s="1">
        <f>EXTRACT_ALPHA(smsSpamCollection_untouched!A2836)/Table1[[#This Row],[C]]</f>
        <v>0.52293577981651373</v>
      </c>
      <c r="C2836" s="1">
        <f>EXTRACT_NUMBER(smsSpamCollection_untouched!A2836)/Table1[[#This Row],[C]]</f>
        <v>0.29357798165137616</v>
      </c>
      <c r="D2836" s="1">
        <f>(Table1[[#This Row],[W]]-1)/Table1[[#This Row],[C]]</f>
        <v>0.15596330275229359</v>
      </c>
      <c r="E2836" s="1">
        <f>EXTRACT_SPCHAR(smsSpamCollection_untouched!A2836)/Table1[[#This Row],[C]]</f>
        <v>2.7522935779816515E-2</v>
      </c>
      <c r="F2836" s="1">
        <f>EXTRACT_WORD(smsSpamCollection_untouched!A2836)</f>
        <v>18</v>
      </c>
      <c r="G2836" s="1">
        <f>EXTRACT_SHORTWORD(smsSpamCollection_untouched!A2836)/Table1[[#This Row],[W]]</f>
        <v>0.83333333333333337</v>
      </c>
      <c r="H2836" s="1">
        <f>EXTRACT_WORDLen(smsSpamCollection_untouched!A2836)/Table1[[#This Row],[W]]</f>
        <v>5.1111111111111107</v>
      </c>
      <c r="I2836" s="1">
        <f>EXTRACT_UNIQUEWORD(smsSpamCollection_untouched!A2836)/Table1[[#This Row],[W]]</f>
        <v>0.94444444444444442</v>
      </c>
      <c r="J2836" s="1"/>
      <c r="K2836" s="1"/>
      <c r="L2836" s="1"/>
      <c r="M2836" s="1"/>
      <c r="N2836" s="1"/>
      <c r="O2836" s="1"/>
      <c r="P2836" s="1" t="str">
        <f>smsSpamCollection_untouched!B2836</f>
        <v>spam</v>
      </c>
    </row>
    <row r="2837" spans="1:16" x14ac:dyDescent="0.3">
      <c r="A2837" s="1">
        <f>LEN(TRIM(smsSpamCollection_untouched!A2837))</f>
        <v>29</v>
      </c>
      <c r="B2837" s="1">
        <f>EXTRACT_ALPHA(smsSpamCollection_untouched!A2837)/Table1[[#This Row],[C]]</f>
        <v>0.7931034482758621</v>
      </c>
      <c r="C2837" s="1">
        <f>EXTRACT_NUMBER(smsSpamCollection_untouched!A2837)/Table1[[#This Row],[C]]</f>
        <v>0</v>
      </c>
      <c r="D2837" s="1">
        <f>(Table1[[#This Row],[W]]-1)/Table1[[#This Row],[C]]</f>
        <v>0.17241379310344829</v>
      </c>
      <c r="E2837" s="1">
        <f>EXTRACT_SPCHAR(smsSpamCollection_untouched!A2837)/Table1[[#This Row],[C]]</f>
        <v>3.4482758620689655E-2</v>
      </c>
      <c r="F2837" s="1">
        <f>EXTRACT_WORD(smsSpamCollection_untouched!A2837)</f>
        <v>6</v>
      </c>
      <c r="G2837" s="1">
        <f>EXTRACT_SHORTWORD(smsSpamCollection_untouched!A2837)/Table1[[#This Row],[W]]</f>
        <v>0.66666666666666663</v>
      </c>
      <c r="H2837" s="1">
        <f>EXTRACT_WORDLen(smsSpamCollection_untouched!A2837)/Table1[[#This Row],[W]]</f>
        <v>4</v>
      </c>
      <c r="I2837" s="1">
        <f>EXTRACT_UNIQUEWORD(smsSpamCollection_untouched!A2837)/Table1[[#This Row],[W]]</f>
        <v>1</v>
      </c>
      <c r="J2837" s="1"/>
      <c r="K2837" s="1"/>
      <c r="L2837" s="1"/>
      <c r="M2837" s="1"/>
      <c r="N2837" s="1"/>
      <c r="O2837" s="1"/>
      <c r="P2837" s="1" t="str">
        <f>smsSpamCollection_untouched!B2837</f>
        <v>ham</v>
      </c>
    </row>
    <row r="2838" spans="1:16" x14ac:dyDescent="0.3">
      <c r="A2838" s="1">
        <f>LEN(TRIM(smsSpamCollection_untouched!A2838))</f>
        <v>129</v>
      </c>
      <c r="B2838" s="1">
        <f>EXTRACT_ALPHA(smsSpamCollection_untouched!A2838)/Table1[[#This Row],[C]]</f>
        <v>0.77519379844961245</v>
      </c>
      <c r="C2838" s="1">
        <f>EXTRACT_NUMBER(smsSpamCollection_untouched!A2838)/Table1[[#This Row],[C]]</f>
        <v>0</v>
      </c>
      <c r="D2838" s="1">
        <f>(Table1[[#This Row],[W]]-1)/Table1[[#This Row],[C]]</f>
        <v>0.15503875968992248</v>
      </c>
      <c r="E2838" s="1">
        <f>EXTRACT_SPCHAR(smsSpamCollection_untouched!A2838)/Table1[[#This Row],[C]]</f>
        <v>6.9767441860465115E-2</v>
      </c>
      <c r="F2838" s="1">
        <f>EXTRACT_WORD(smsSpamCollection_untouched!A2838)</f>
        <v>21</v>
      </c>
      <c r="G2838" s="1">
        <f>EXTRACT_SHORTWORD(smsSpamCollection_untouched!A2838)/Table1[[#This Row],[W]]</f>
        <v>0.90476190476190477</v>
      </c>
      <c r="H2838" s="1">
        <f>EXTRACT_WORDLen(smsSpamCollection_untouched!A2838)/Table1[[#This Row],[W]]</f>
        <v>5.1904761904761907</v>
      </c>
      <c r="I2838" s="1">
        <f>EXTRACT_UNIQUEWORD(smsSpamCollection_untouched!A2838)/Table1[[#This Row],[W]]</f>
        <v>1</v>
      </c>
      <c r="J2838" s="1"/>
      <c r="K2838" s="1"/>
      <c r="L2838" s="1"/>
      <c r="M2838" s="1"/>
      <c r="N2838" s="1"/>
      <c r="O2838" s="1"/>
      <c r="P2838" s="1" t="str">
        <f>smsSpamCollection_untouched!B2838</f>
        <v>ham</v>
      </c>
    </row>
    <row r="2839" spans="1:16" x14ac:dyDescent="0.3">
      <c r="A2839" s="1">
        <f>LEN(TRIM(smsSpamCollection_untouched!A2839))</f>
        <v>28</v>
      </c>
      <c r="B2839" s="1">
        <f>EXTRACT_ALPHA(smsSpamCollection_untouched!A2839)/Table1[[#This Row],[C]]</f>
        <v>0.7857142857142857</v>
      </c>
      <c r="C2839" s="1">
        <f>EXTRACT_NUMBER(smsSpamCollection_untouched!A2839)/Table1[[#This Row],[C]]</f>
        <v>0</v>
      </c>
      <c r="D2839" s="1">
        <f>(Table1[[#This Row],[W]]-1)/Table1[[#This Row],[C]]</f>
        <v>0.10714285714285714</v>
      </c>
      <c r="E2839" s="1">
        <f>EXTRACT_SPCHAR(smsSpamCollection_untouched!A2839)/Table1[[#This Row],[C]]</f>
        <v>0.10714285714285714</v>
      </c>
      <c r="F2839" s="1">
        <f>EXTRACT_WORD(smsSpamCollection_untouched!A2839)</f>
        <v>4</v>
      </c>
      <c r="G2839" s="1">
        <f>EXTRACT_SHORTWORD(smsSpamCollection_untouched!A2839)/Table1[[#This Row],[W]]</f>
        <v>0.5</v>
      </c>
      <c r="H2839" s="1">
        <f>EXTRACT_WORDLen(smsSpamCollection_untouched!A2839)/Table1[[#This Row],[W]]</f>
        <v>6.25</v>
      </c>
      <c r="I2839" s="1">
        <f>EXTRACT_UNIQUEWORD(smsSpamCollection_untouched!A2839)/Table1[[#This Row],[W]]</f>
        <v>1</v>
      </c>
      <c r="J2839" s="1"/>
      <c r="K2839" s="1"/>
      <c r="L2839" s="1"/>
      <c r="M2839" s="1"/>
      <c r="N2839" s="1"/>
      <c r="O2839" s="1"/>
      <c r="P2839" s="1" t="str">
        <f>smsSpamCollection_untouched!B2839</f>
        <v>ham</v>
      </c>
    </row>
    <row r="2840" spans="1:16" x14ac:dyDescent="0.3">
      <c r="A2840" s="1">
        <f>LEN(TRIM(smsSpamCollection_untouched!A2840))</f>
        <v>23</v>
      </c>
      <c r="B2840" s="1">
        <f>EXTRACT_ALPHA(smsSpamCollection_untouched!A2840)/Table1[[#This Row],[C]]</f>
        <v>0.69565217391304346</v>
      </c>
      <c r="C2840" s="1">
        <f>EXTRACT_NUMBER(smsSpamCollection_untouched!A2840)/Table1[[#This Row],[C]]</f>
        <v>4.3478260869565216E-2</v>
      </c>
      <c r="D2840" s="1">
        <f>(Table1[[#This Row],[W]]-1)/Table1[[#This Row],[C]]</f>
        <v>0.17391304347826086</v>
      </c>
      <c r="E2840" s="1">
        <f>EXTRACT_SPCHAR(smsSpamCollection_untouched!A2840)/Table1[[#This Row],[C]]</f>
        <v>8.6956521739130432E-2</v>
      </c>
      <c r="F2840" s="1">
        <f>EXTRACT_WORD(smsSpamCollection_untouched!A2840)</f>
        <v>5</v>
      </c>
      <c r="G2840" s="1">
        <f>EXTRACT_SHORTWORD(smsSpamCollection_untouched!A2840)/Table1[[#This Row],[W]]</f>
        <v>1</v>
      </c>
      <c r="H2840" s="1">
        <f>EXTRACT_WORDLen(smsSpamCollection_untouched!A2840)/Table1[[#This Row],[W]]</f>
        <v>3.8</v>
      </c>
      <c r="I2840" s="1">
        <f>EXTRACT_UNIQUEWORD(smsSpamCollection_untouched!A2840)/Table1[[#This Row],[W]]</f>
        <v>1</v>
      </c>
      <c r="J2840" s="1"/>
      <c r="K2840" s="1"/>
      <c r="L2840" s="1"/>
      <c r="M2840" s="1"/>
      <c r="N2840" s="1"/>
      <c r="O2840" s="1"/>
      <c r="P2840" s="1" t="str">
        <f>smsSpamCollection_untouched!B2840</f>
        <v>ham</v>
      </c>
    </row>
    <row r="2841" spans="1:16" x14ac:dyDescent="0.3">
      <c r="A2841" s="1">
        <f>LEN(TRIM(smsSpamCollection_untouched!A2841))</f>
        <v>52</v>
      </c>
      <c r="B2841" s="1">
        <f>EXTRACT_ALPHA(smsSpamCollection_untouched!A2841)/Table1[[#This Row],[C]]</f>
        <v>0.82692307692307687</v>
      </c>
      <c r="C2841" s="1">
        <f>EXTRACT_NUMBER(smsSpamCollection_untouched!A2841)/Table1[[#This Row],[C]]</f>
        <v>0</v>
      </c>
      <c r="D2841" s="1">
        <f>(Table1[[#This Row],[W]]-1)/Table1[[#This Row],[C]]</f>
        <v>0.17307692307692307</v>
      </c>
      <c r="E2841" s="1">
        <f>EXTRACT_SPCHAR(smsSpamCollection_untouched!A2841)/Table1[[#This Row],[C]]</f>
        <v>0</v>
      </c>
      <c r="F2841" s="1">
        <f>EXTRACT_WORD(smsSpamCollection_untouched!A2841)</f>
        <v>10</v>
      </c>
      <c r="G2841" s="1">
        <f>EXTRACT_SHORTWORD(smsSpamCollection_untouched!A2841)/Table1[[#This Row],[W]]</f>
        <v>0.8</v>
      </c>
      <c r="H2841" s="1">
        <f>EXTRACT_WORDLen(smsSpamCollection_untouched!A2841)/Table1[[#This Row],[W]]</f>
        <v>4.3</v>
      </c>
      <c r="I2841" s="1">
        <f>EXTRACT_UNIQUEWORD(smsSpamCollection_untouched!A2841)/Table1[[#This Row],[W]]</f>
        <v>1</v>
      </c>
      <c r="J2841" s="1"/>
      <c r="K2841" s="1"/>
      <c r="L2841" s="1"/>
      <c r="M2841" s="1"/>
      <c r="N2841" s="1"/>
      <c r="O2841" s="1"/>
      <c r="P2841" s="1" t="str">
        <f>smsSpamCollection_untouched!B2841</f>
        <v>ham</v>
      </c>
    </row>
    <row r="2842" spans="1:16" x14ac:dyDescent="0.3">
      <c r="A2842" s="1">
        <f>LEN(TRIM(smsSpamCollection_untouched!A2842))</f>
        <v>52</v>
      </c>
      <c r="B2842" s="1">
        <f>EXTRACT_ALPHA(smsSpamCollection_untouched!A2842)/Table1[[#This Row],[C]]</f>
        <v>0.78846153846153844</v>
      </c>
      <c r="C2842" s="1">
        <f>EXTRACT_NUMBER(smsSpamCollection_untouched!A2842)/Table1[[#This Row],[C]]</f>
        <v>0</v>
      </c>
      <c r="D2842" s="1">
        <f>(Table1[[#This Row],[W]]-1)/Table1[[#This Row],[C]]</f>
        <v>0.17307692307692307</v>
      </c>
      <c r="E2842" s="1">
        <f>EXTRACT_SPCHAR(smsSpamCollection_untouched!A2842)/Table1[[#This Row],[C]]</f>
        <v>3.8461538461538464E-2</v>
      </c>
      <c r="F2842" s="1">
        <f>EXTRACT_WORD(smsSpamCollection_untouched!A2842)</f>
        <v>10</v>
      </c>
      <c r="G2842" s="1">
        <f>EXTRACT_SHORTWORD(smsSpamCollection_untouched!A2842)/Table1[[#This Row],[W]]</f>
        <v>0.9</v>
      </c>
      <c r="H2842" s="1">
        <f>EXTRACT_WORDLen(smsSpamCollection_untouched!A2842)/Table1[[#This Row],[W]]</f>
        <v>4.3</v>
      </c>
      <c r="I2842" s="1">
        <f>EXTRACT_UNIQUEWORD(smsSpamCollection_untouched!A2842)/Table1[[#This Row],[W]]</f>
        <v>1</v>
      </c>
      <c r="J2842" s="1"/>
      <c r="K2842" s="1"/>
      <c r="L2842" s="1"/>
      <c r="M2842" s="1"/>
      <c r="N2842" s="1"/>
      <c r="O2842" s="1"/>
      <c r="P2842" s="1" t="str">
        <f>smsSpamCollection_untouched!B2842</f>
        <v>ham</v>
      </c>
    </row>
    <row r="2843" spans="1:16" x14ac:dyDescent="0.3">
      <c r="A2843" s="1">
        <f>LEN(TRIM(smsSpamCollection_untouched!A2843))</f>
        <v>131</v>
      </c>
      <c r="B2843" s="1">
        <f>EXTRACT_ALPHA(smsSpamCollection_untouched!A2843)/Table1[[#This Row],[C]]</f>
        <v>0.58778625954198471</v>
      </c>
      <c r="C2843" s="1">
        <f>EXTRACT_NUMBER(smsSpamCollection_untouched!A2843)/Table1[[#This Row],[C]]</f>
        <v>0</v>
      </c>
      <c r="D2843" s="1">
        <f>(Table1[[#This Row],[W]]-1)/Table1[[#This Row],[C]]</f>
        <v>0.21374045801526717</v>
      </c>
      <c r="E2843" s="1">
        <f>EXTRACT_SPCHAR(smsSpamCollection_untouched!A2843)/Table1[[#This Row],[C]]</f>
        <v>0.19847328244274809</v>
      </c>
      <c r="F2843" s="1">
        <f>EXTRACT_WORD(smsSpamCollection_untouched!A2843)</f>
        <v>29</v>
      </c>
      <c r="G2843" s="1">
        <f>EXTRACT_SHORTWORD(smsSpamCollection_untouched!A2843)/Table1[[#This Row],[W]]</f>
        <v>0.7931034482758621</v>
      </c>
      <c r="H2843" s="1">
        <f>EXTRACT_WORDLen(smsSpamCollection_untouched!A2843)/Table1[[#This Row],[W]]</f>
        <v>3.5517241379310347</v>
      </c>
      <c r="I2843" s="1">
        <f>EXTRACT_UNIQUEWORD(smsSpamCollection_untouched!A2843)/Table1[[#This Row],[W]]</f>
        <v>0.55172413793103448</v>
      </c>
      <c r="J2843" s="1"/>
      <c r="K2843" s="1"/>
      <c r="L2843" s="1"/>
      <c r="M2843" s="1"/>
      <c r="N2843" s="1"/>
      <c r="O2843" s="1"/>
      <c r="P2843" s="1" t="str">
        <f>smsSpamCollection_untouched!B2843</f>
        <v>ham</v>
      </c>
    </row>
    <row r="2844" spans="1:16" x14ac:dyDescent="0.3">
      <c r="A2844" s="1">
        <f>LEN(TRIM(smsSpamCollection_untouched!A2844))</f>
        <v>11</v>
      </c>
      <c r="B2844" s="1">
        <f>EXTRACT_ALPHA(smsSpamCollection_untouched!A2844)/Table1[[#This Row],[C]]</f>
        <v>0.63636363636363635</v>
      </c>
      <c r="C2844" s="1">
        <f>EXTRACT_NUMBER(smsSpamCollection_untouched!A2844)/Table1[[#This Row],[C]]</f>
        <v>0</v>
      </c>
      <c r="D2844" s="1">
        <f>(Table1[[#This Row],[W]]-1)/Table1[[#This Row],[C]]</f>
        <v>9.0909090909090912E-2</v>
      </c>
      <c r="E2844" s="1">
        <f>EXTRACT_SPCHAR(smsSpamCollection_untouched!A2844)/Table1[[#This Row],[C]]</f>
        <v>0.27272727272727271</v>
      </c>
      <c r="F2844" s="1">
        <f>EXTRACT_WORD(smsSpamCollection_untouched!A2844)</f>
        <v>2</v>
      </c>
      <c r="G2844" s="1">
        <f>EXTRACT_SHORTWORD(smsSpamCollection_untouched!A2844)/Table1[[#This Row],[W]]</f>
        <v>0.5</v>
      </c>
      <c r="H2844" s="1">
        <f>EXTRACT_WORDLen(smsSpamCollection_untouched!A2844)/Table1[[#This Row],[W]]</f>
        <v>5</v>
      </c>
      <c r="I2844" s="1">
        <f>EXTRACT_UNIQUEWORD(smsSpamCollection_untouched!A2844)/Table1[[#This Row],[W]]</f>
        <v>1</v>
      </c>
      <c r="J2844" s="1"/>
      <c r="K2844" s="1"/>
      <c r="L2844" s="1"/>
      <c r="M2844" s="1"/>
      <c r="N2844" s="1"/>
      <c r="O2844" s="1"/>
      <c r="P2844" s="1" t="str">
        <f>smsSpamCollection_untouched!B2844</f>
        <v>ham</v>
      </c>
    </row>
    <row r="2845" spans="1:16" x14ac:dyDescent="0.3">
      <c r="A2845" s="1">
        <f>LEN(TRIM(smsSpamCollection_untouched!A2845))</f>
        <v>27</v>
      </c>
      <c r="B2845" s="1">
        <f>EXTRACT_ALPHA(smsSpamCollection_untouched!A2845)/Table1[[#This Row],[C]]</f>
        <v>0.7407407407407407</v>
      </c>
      <c r="C2845" s="1">
        <f>EXTRACT_NUMBER(smsSpamCollection_untouched!A2845)/Table1[[#This Row],[C]]</f>
        <v>0</v>
      </c>
      <c r="D2845" s="1">
        <f>(Table1[[#This Row],[W]]-1)/Table1[[#This Row],[C]]</f>
        <v>0.1111111111111111</v>
      </c>
      <c r="E2845" s="1">
        <f>EXTRACT_SPCHAR(smsSpamCollection_untouched!A2845)/Table1[[#This Row],[C]]</f>
        <v>0.14814814814814814</v>
      </c>
      <c r="F2845" s="1">
        <f>EXTRACT_WORD(smsSpamCollection_untouched!A2845)</f>
        <v>4</v>
      </c>
      <c r="G2845" s="1">
        <f>EXTRACT_SHORTWORD(smsSpamCollection_untouched!A2845)/Table1[[#This Row],[W]]</f>
        <v>1</v>
      </c>
      <c r="H2845" s="1">
        <f>EXTRACT_WORDLen(smsSpamCollection_untouched!A2845)/Table1[[#This Row],[W]]</f>
        <v>6</v>
      </c>
      <c r="I2845" s="1">
        <f>EXTRACT_UNIQUEWORD(smsSpamCollection_untouched!A2845)/Table1[[#This Row],[W]]</f>
        <v>1</v>
      </c>
      <c r="J2845" s="1"/>
      <c r="K2845" s="1"/>
      <c r="L2845" s="1"/>
      <c r="M2845" s="1"/>
      <c r="N2845" s="1"/>
      <c r="O2845" s="1"/>
      <c r="P2845" s="1" t="str">
        <f>smsSpamCollection_untouched!B2845</f>
        <v>ham</v>
      </c>
    </row>
    <row r="2846" spans="1:16" x14ac:dyDescent="0.3">
      <c r="A2846" s="1">
        <f>LEN(TRIM(smsSpamCollection_untouched!A2846))</f>
        <v>87</v>
      </c>
      <c r="B2846" s="1">
        <f>EXTRACT_ALPHA(smsSpamCollection_untouched!A2846)/Table1[[#This Row],[C]]</f>
        <v>0.75862068965517238</v>
      </c>
      <c r="C2846" s="1">
        <f>EXTRACT_NUMBER(smsSpamCollection_untouched!A2846)/Table1[[#This Row],[C]]</f>
        <v>0</v>
      </c>
      <c r="D2846" s="1">
        <f>(Table1[[#This Row],[W]]-1)/Table1[[#This Row],[C]]</f>
        <v>0.18390804597701149</v>
      </c>
      <c r="E2846" s="1">
        <f>EXTRACT_SPCHAR(smsSpamCollection_untouched!A2846)/Table1[[#This Row],[C]]</f>
        <v>5.7471264367816091E-2</v>
      </c>
      <c r="F2846" s="1">
        <f>EXTRACT_WORD(smsSpamCollection_untouched!A2846)</f>
        <v>17</v>
      </c>
      <c r="G2846" s="1">
        <f>EXTRACT_SHORTWORD(smsSpamCollection_untouched!A2846)/Table1[[#This Row],[W]]</f>
        <v>0.88235294117647056</v>
      </c>
      <c r="H2846" s="1">
        <f>EXTRACT_WORDLen(smsSpamCollection_untouched!A2846)/Table1[[#This Row],[W]]</f>
        <v>4.1764705882352944</v>
      </c>
      <c r="I2846" s="1">
        <f>EXTRACT_UNIQUEWORD(smsSpamCollection_untouched!A2846)/Table1[[#This Row],[W]]</f>
        <v>0.94117647058823528</v>
      </c>
      <c r="J2846" s="1"/>
      <c r="K2846" s="1"/>
      <c r="L2846" s="1"/>
      <c r="M2846" s="1"/>
      <c r="N2846" s="1"/>
      <c r="O2846" s="1"/>
      <c r="P2846" s="1" t="str">
        <f>smsSpamCollection_untouched!B2846</f>
        <v>ham</v>
      </c>
    </row>
    <row r="2847" spans="1:16" x14ac:dyDescent="0.3">
      <c r="A2847" s="1">
        <f>LEN(TRIM(smsSpamCollection_untouched!A2847))</f>
        <v>166</v>
      </c>
      <c r="B2847" s="1">
        <f>EXTRACT_ALPHA(smsSpamCollection_untouched!A2847)/Table1[[#This Row],[C]]</f>
        <v>0.73493975903614461</v>
      </c>
      <c r="C2847" s="1">
        <f>EXTRACT_NUMBER(smsSpamCollection_untouched!A2847)/Table1[[#This Row],[C]]</f>
        <v>1.2048192771084338E-2</v>
      </c>
      <c r="D2847" s="1">
        <f>(Table1[[#This Row],[W]]-1)/Table1[[#This Row],[C]]</f>
        <v>0.21084337349397592</v>
      </c>
      <c r="E2847" s="1">
        <f>EXTRACT_SPCHAR(smsSpamCollection_untouched!A2847)/Table1[[#This Row],[C]]</f>
        <v>4.2168674698795178E-2</v>
      </c>
      <c r="F2847" s="1">
        <f>EXTRACT_WORD(smsSpamCollection_untouched!A2847)</f>
        <v>36</v>
      </c>
      <c r="G2847" s="1">
        <f>EXTRACT_SHORTWORD(smsSpamCollection_untouched!A2847)/Table1[[#This Row],[W]]</f>
        <v>0.63888888888888884</v>
      </c>
      <c r="H2847" s="1">
        <f>EXTRACT_WORDLen(smsSpamCollection_untouched!A2847)/Table1[[#This Row],[W]]</f>
        <v>3.6388888888888888</v>
      </c>
      <c r="I2847" s="1">
        <f>EXTRACT_UNIQUEWORD(smsSpamCollection_untouched!A2847)/Table1[[#This Row],[W]]</f>
        <v>0.83333333333333337</v>
      </c>
      <c r="J2847" s="1"/>
      <c r="K2847" s="1"/>
      <c r="L2847" s="1"/>
      <c r="M2847" s="1"/>
      <c r="N2847" s="1"/>
      <c r="O2847" s="1"/>
      <c r="P2847" s="1" t="str">
        <f>smsSpamCollection_untouched!B2847</f>
        <v>ham</v>
      </c>
    </row>
    <row r="2848" spans="1:16" x14ac:dyDescent="0.3">
      <c r="A2848" s="1">
        <f>LEN(TRIM(smsSpamCollection_untouched!A2848))</f>
        <v>42</v>
      </c>
      <c r="B2848" s="1">
        <f>EXTRACT_ALPHA(smsSpamCollection_untouched!A2848)/Table1[[#This Row],[C]]</f>
        <v>0.76190476190476186</v>
      </c>
      <c r="C2848" s="1">
        <f>EXTRACT_NUMBER(smsSpamCollection_untouched!A2848)/Table1[[#This Row],[C]]</f>
        <v>0</v>
      </c>
      <c r="D2848" s="1">
        <f>(Table1[[#This Row],[W]]-1)/Table1[[#This Row],[C]]</f>
        <v>0.21428571428571427</v>
      </c>
      <c r="E2848" s="1">
        <f>EXTRACT_SPCHAR(smsSpamCollection_untouched!A2848)/Table1[[#This Row],[C]]</f>
        <v>2.3809523809523808E-2</v>
      </c>
      <c r="F2848" s="1">
        <f>EXTRACT_WORD(smsSpamCollection_untouched!A2848)</f>
        <v>10</v>
      </c>
      <c r="G2848" s="1">
        <f>EXTRACT_SHORTWORD(smsSpamCollection_untouched!A2848)/Table1[[#This Row],[W]]</f>
        <v>0.6</v>
      </c>
      <c r="H2848" s="1">
        <f>EXTRACT_WORDLen(smsSpamCollection_untouched!A2848)/Table1[[#This Row],[W]]</f>
        <v>3.3</v>
      </c>
      <c r="I2848" s="1">
        <f>EXTRACT_UNIQUEWORD(smsSpamCollection_untouched!A2848)/Table1[[#This Row],[W]]</f>
        <v>1</v>
      </c>
      <c r="J2848" s="1"/>
      <c r="K2848" s="1"/>
      <c r="L2848" s="1"/>
      <c r="M2848" s="1"/>
      <c r="N2848" s="1"/>
      <c r="O2848" s="1"/>
      <c r="P2848" s="1" t="str">
        <f>smsSpamCollection_untouched!B2848</f>
        <v>ham</v>
      </c>
    </row>
    <row r="2849" spans="1:16" x14ac:dyDescent="0.3">
      <c r="A2849" s="1">
        <f>LEN(TRIM(smsSpamCollection_untouched!A2849))</f>
        <v>32</v>
      </c>
      <c r="B2849" s="1">
        <f>EXTRACT_ALPHA(smsSpamCollection_untouched!A2849)/Table1[[#This Row],[C]]</f>
        <v>0.78125</v>
      </c>
      <c r="C2849" s="1">
        <f>EXTRACT_NUMBER(smsSpamCollection_untouched!A2849)/Table1[[#This Row],[C]]</f>
        <v>0</v>
      </c>
      <c r="D2849" s="1">
        <f>(Table1[[#This Row],[W]]-1)/Table1[[#This Row],[C]]</f>
        <v>0.1875</v>
      </c>
      <c r="E2849" s="1">
        <f>EXTRACT_SPCHAR(smsSpamCollection_untouched!A2849)/Table1[[#This Row],[C]]</f>
        <v>3.125E-2</v>
      </c>
      <c r="F2849" s="1">
        <f>EXTRACT_WORD(smsSpamCollection_untouched!A2849)</f>
        <v>7</v>
      </c>
      <c r="G2849" s="1">
        <f>EXTRACT_SHORTWORD(smsSpamCollection_untouched!A2849)/Table1[[#This Row],[W]]</f>
        <v>0.7142857142857143</v>
      </c>
      <c r="H2849" s="1">
        <f>EXTRACT_WORDLen(smsSpamCollection_untouched!A2849)/Table1[[#This Row],[W]]</f>
        <v>3.7142857142857144</v>
      </c>
      <c r="I2849" s="1">
        <f>EXTRACT_UNIQUEWORD(smsSpamCollection_untouched!A2849)/Table1[[#This Row],[W]]</f>
        <v>1</v>
      </c>
      <c r="J2849" s="1"/>
      <c r="K2849" s="1"/>
      <c r="L2849" s="1"/>
      <c r="M2849" s="1"/>
      <c r="N2849" s="1"/>
      <c r="O2849" s="1"/>
      <c r="P2849" s="1" t="str">
        <f>smsSpamCollection_untouched!B2849</f>
        <v>ham</v>
      </c>
    </row>
    <row r="2850" spans="1:16" x14ac:dyDescent="0.3">
      <c r="A2850" s="1">
        <f>LEN(TRIM(smsSpamCollection_untouched!A2850))</f>
        <v>156</v>
      </c>
      <c r="B2850" s="1">
        <f>EXTRACT_ALPHA(smsSpamCollection_untouched!A2850)/Table1[[#This Row],[C]]</f>
        <v>0.69230769230769229</v>
      </c>
      <c r="C2850" s="1">
        <f>EXTRACT_NUMBER(smsSpamCollection_untouched!A2850)/Table1[[#This Row],[C]]</f>
        <v>7.0512820512820512E-2</v>
      </c>
      <c r="D2850" s="1">
        <f>(Table1[[#This Row],[W]]-1)/Table1[[#This Row],[C]]</f>
        <v>0.16666666666666666</v>
      </c>
      <c r="E2850" s="1">
        <f>EXTRACT_SPCHAR(smsSpamCollection_untouched!A2850)/Table1[[#This Row],[C]]</f>
        <v>7.0512820512820512E-2</v>
      </c>
      <c r="F2850" s="1">
        <f>EXTRACT_WORD(smsSpamCollection_untouched!A2850)</f>
        <v>27</v>
      </c>
      <c r="G2850" s="1">
        <f>EXTRACT_SHORTWORD(smsSpamCollection_untouched!A2850)/Table1[[#This Row],[W]]</f>
        <v>0.88888888888888884</v>
      </c>
      <c r="H2850" s="1">
        <f>EXTRACT_WORDLen(smsSpamCollection_untouched!A2850)/Table1[[#This Row],[W]]</f>
        <v>4.8148148148148149</v>
      </c>
      <c r="I2850" s="1">
        <f>EXTRACT_UNIQUEWORD(smsSpamCollection_untouched!A2850)/Table1[[#This Row],[W]]</f>
        <v>0.85185185185185186</v>
      </c>
      <c r="J2850" s="1"/>
      <c r="K2850" s="1"/>
      <c r="L2850" s="1"/>
      <c r="M2850" s="1"/>
      <c r="N2850" s="1"/>
      <c r="O2850" s="1"/>
      <c r="P2850" s="1" t="str">
        <f>smsSpamCollection_untouched!B2850</f>
        <v>spam</v>
      </c>
    </row>
    <row r="2851" spans="1:16" x14ac:dyDescent="0.3">
      <c r="A2851" s="1">
        <f>LEN(TRIM(smsSpamCollection_untouched!A2851))</f>
        <v>582</v>
      </c>
      <c r="B2851" s="1">
        <f>EXTRACT_ALPHA(smsSpamCollection_untouched!A2851)/Table1[[#This Row],[C]]</f>
        <v>0.69243986254295531</v>
      </c>
      <c r="C2851" s="1">
        <f>EXTRACT_NUMBER(smsSpamCollection_untouched!A2851)/Table1[[#This Row],[C]]</f>
        <v>3.4364261168384879E-3</v>
      </c>
      <c r="D2851" s="1">
        <f>(Table1[[#This Row],[W]]-1)/Table1[[#This Row],[C]]</f>
        <v>0.21305841924398625</v>
      </c>
      <c r="E2851" s="1">
        <f>EXTRACT_SPCHAR(smsSpamCollection_untouched!A2851)/Table1[[#This Row],[C]]</f>
        <v>9.1065292096219927E-2</v>
      </c>
      <c r="F2851" s="1">
        <f>EXTRACT_WORD(smsSpamCollection_untouched!A2851)</f>
        <v>125</v>
      </c>
      <c r="G2851" s="1">
        <f>EXTRACT_SHORTWORD(smsSpamCollection_untouched!A2851)/Table1[[#This Row],[W]]</f>
        <v>0.61599999999999999</v>
      </c>
      <c r="H2851" s="1">
        <f>EXTRACT_WORDLen(smsSpamCollection_untouched!A2851)/Table1[[#This Row],[W]]</f>
        <v>3.6640000000000001</v>
      </c>
      <c r="I2851" s="1">
        <f>EXTRACT_UNIQUEWORD(smsSpamCollection_untouched!A2851)/Table1[[#This Row],[W]]</f>
        <v>0.74399999999999999</v>
      </c>
      <c r="J2851" s="1"/>
      <c r="K2851" s="1"/>
      <c r="L2851" s="1"/>
      <c r="M2851" s="1"/>
      <c r="N2851" s="1"/>
      <c r="O2851" s="1"/>
      <c r="P2851" s="1" t="str">
        <f>smsSpamCollection_untouched!B2851</f>
        <v>ham</v>
      </c>
    </row>
    <row r="2852" spans="1:16" x14ac:dyDescent="0.3">
      <c r="A2852" s="1">
        <f>LEN(TRIM(smsSpamCollection_untouched!A2852))</f>
        <v>150</v>
      </c>
      <c r="B2852" s="1">
        <f>EXTRACT_ALPHA(smsSpamCollection_untouched!A2852)/Table1[[#This Row],[C]]</f>
        <v>0.62666666666666671</v>
      </c>
      <c r="C2852" s="1">
        <f>EXTRACT_NUMBER(smsSpamCollection_untouched!A2852)/Table1[[#This Row],[C]]</f>
        <v>0.15333333333333332</v>
      </c>
      <c r="D2852" s="1">
        <f>(Table1[[#This Row],[W]]-1)/Table1[[#This Row],[C]]</f>
        <v>0.20666666666666667</v>
      </c>
      <c r="E2852" s="1">
        <f>EXTRACT_SPCHAR(smsSpamCollection_untouched!A2852)/Table1[[#This Row],[C]]</f>
        <v>1.3333333333333334E-2</v>
      </c>
      <c r="F2852" s="1">
        <f>EXTRACT_WORD(smsSpamCollection_untouched!A2852)</f>
        <v>32</v>
      </c>
      <c r="G2852" s="1">
        <f>EXTRACT_SHORTWORD(smsSpamCollection_untouched!A2852)/Table1[[#This Row],[W]]</f>
        <v>0.71875</v>
      </c>
      <c r="H2852" s="1">
        <f>EXTRACT_WORDLen(smsSpamCollection_untouched!A2852)/Table1[[#This Row],[W]]</f>
        <v>3.71875</v>
      </c>
      <c r="I2852" s="1">
        <f>EXTRACT_UNIQUEWORD(smsSpamCollection_untouched!A2852)/Table1[[#This Row],[W]]</f>
        <v>0.90625</v>
      </c>
      <c r="J2852" s="1"/>
      <c r="K2852" s="1"/>
      <c r="L2852" s="1"/>
      <c r="M2852" s="1"/>
      <c r="N2852" s="1"/>
      <c r="O2852" s="1"/>
      <c r="P2852" s="1" t="str">
        <f>smsSpamCollection_untouched!B2852</f>
        <v>spam</v>
      </c>
    </row>
    <row r="2853" spans="1:16" x14ac:dyDescent="0.3">
      <c r="A2853" s="1">
        <f>LEN(TRIM(smsSpamCollection_untouched!A2853))</f>
        <v>74</v>
      </c>
      <c r="B2853" s="1">
        <f>EXTRACT_ALPHA(smsSpamCollection_untouched!A2853)/Table1[[#This Row],[C]]</f>
        <v>0.72972972972972971</v>
      </c>
      <c r="C2853" s="1">
        <f>EXTRACT_NUMBER(smsSpamCollection_untouched!A2853)/Table1[[#This Row],[C]]</f>
        <v>0</v>
      </c>
      <c r="D2853" s="1">
        <f>(Table1[[#This Row],[W]]-1)/Table1[[#This Row],[C]]</f>
        <v>0.20270270270270271</v>
      </c>
      <c r="E2853" s="1">
        <f>EXTRACT_SPCHAR(smsSpamCollection_untouched!A2853)/Table1[[#This Row],[C]]</f>
        <v>6.7567567567567571E-2</v>
      </c>
      <c r="F2853" s="1">
        <f>EXTRACT_WORD(smsSpamCollection_untouched!A2853)</f>
        <v>16</v>
      </c>
      <c r="G2853" s="1">
        <f>EXTRACT_SHORTWORD(smsSpamCollection_untouched!A2853)/Table1[[#This Row],[W]]</f>
        <v>0.875</v>
      </c>
      <c r="H2853" s="1">
        <f>EXTRACT_WORDLen(smsSpamCollection_untouched!A2853)/Table1[[#This Row],[W]]</f>
        <v>3.6875</v>
      </c>
      <c r="I2853" s="1">
        <f>EXTRACT_UNIQUEWORD(smsSpamCollection_untouched!A2853)/Table1[[#This Row],[W]]</f>
        <v>1</v>
      </c>
      <c r="J2853" s="1"/>
      <c r="K2853" s="1"/>
      <c r="L2853" s="1"/>
      <c r="M2853" s="1"/>
      <c r="N2853" s="1"/>
      <c r="O2853" s="1"/>
      <c r="P2853" s="1" t="str">
        <f>smsSpamCollection_untouched!B2853</f>
        <v>ham</v>
      </c>
    </row>
    <row r="2854" spans="1:16" x14ac:dyDescent="0.3">
      <c r="A2854" s="1">
        <f>LEN(TRIM(smsSpamCollection_untouched!A2854))</f>
        <v>39</v>
      </c>
      <c r="B2854" s="1">
        <f>EXTRACT_ALPHA(smsSpamCollection_untouched!A2854)/Table1[[#This Row],[C]]</f>
        <v>0.82051282051282048</v>
      </c>
      <c r="C2854" s="1">
        <f>EXTRACT_NUMBER(smsSpamCollection_untouched!A2854)/Table1[[#This Row],[C]]</f>
        <v>0</v>
      </c>
      <c r="D2854" s="1">
        <f>(Table1[[#This Row],[W]]-1)/Table1[[#This Row],[C]]</f>
        <v>0.15384615384615385</v>
      </c>
      <c r="E2854" s="1">
        <f>EXTRACT_SPCHAR(smsSpamCollection_untouched!A2854)/Table1[[#This Row],[C]]</f>
        <v>2.564102564102564E-2</v>
      </c>
      <c r="F2854" s="1">
        <f>EXTRACT_WORD(smsSpamCollection_untouched!A2854)</f>
        <v>7</v>
      </c>
      <c r="G2854" s="1">
        <f>EXTRACT_SHORTWORD(smsSpamCollection_untouched!A2854)/Table1[[#This Row],[W]]</f>
        <v>0.8571428571428571</v>
      </c>
      <c r="H2854" s="1">
        <f>EXTRACT_WORDLen(smsSpamCollection_untouched!A2854)/Table1[[#This Row],[W]]</f>
        <v>4.7142857142857144</v>
      </c>
      <c r="I2854" s="1">
        <f>EXTRACT_UNIQUEWORD(smsSpamCollection_untouched!A2854)/Table1[[#This Row],[W]]</f>
        <v>1</v>
      </c>
      <c r="J2854" s="1"/>
      <c r="K2854" s="1"/>
      <c r="L2854" s="1"/>
      <c r="M2854" s="1"/>
      <c r="N2854" s="1"/>
      <c r="O2854" s="1"/>
      <c r="P2854" s="1" t="str">
        <f>smsSpamCollection_untouched!B2854</f>
        <v>ham</v>
      </c>
    </row>
    <row r="2855" spans="1:16" x14ac:dyDescent="0.3">
      <c r="A2855" s="1">
        <f>LEN(TRIM(smsSpamCollection_untouched!A2855))</f>
        <v>26</v>
      </c>
      <c r="B2855" s="1">
        <f>EXTRACT_ALPHA(smsSpamCollection_untouched!A2855)/Table1[[#This Row],[C]]</f>
        <v>0.80769230769230771</v>
      </c>
      <c r="C2855" s="1">
        <f>EXTRACT_NUMBER(smsSpamCollection_untouched!A2855)/Table1[[#This Row],[C]]</f>
        <v>0</v>
      </c>
      <c r="D2855" s="1">
        <f>(Table1[[#This Row],[W]]-1)/Table1[[#This Row],[C]]</f>
        <v>0.15384615384615385</v>
      </c>
      <c r="E2855" s="1">
        <f>EXTRACT_SPCHAR(smsSpamCollection_untouched!A2855)/Table1[[#This Row],[C]]</f>
        <v>3.8461538461538464E-2</v>
      </c>
      <c r="F2855" s="1">
        <f>EXTRACT_WORD(smsSpamCollection_untouched!A2855)</f>
        <v>5</v>
      </c>
      <c r="G2855" s="1">
        <f>EXTRACT_SHORTWORD(smsSpamCollection_untouched!A2855)/Table1[[#This Row],[W]]</f>
        <v>1</v>
      </c>
      <c r="H2855" s="1">
        <f>EXTRACT_WORDLen(smsSpamCollection_untouched!A2855)/Table1[[#This Row],[W]]</f>
        <v>4.4000000000000004</v>
      </c>
      <c r="I2855" s="1">
        <f>EXTRACT_UNIQUEWORD(smsSpamCollection_untouched!A2855)/Table1[[#This Row],[W]]</f>
        <v>1</v>
      </c>
      <c r="J2855" s="1"/>
      <c r="K2855" s="1"/>
      <c r="L2855" s="1"/>
      <c r="M2855" s="1"/>
      <c r="N2855" s="1"/>
      <c r="O2855" s="1"/>
      <c r="P2855" s="1" t="str">
        <f>smsSpamCollection_untouched!B2855</f>
        <v>ham</v>
      </c>
    </row>
    <row r="2856" spans="1:16" x14ac:dyDescent="0.3">
      <c r="A2856" s="1">
        <f>LEN(TRIM(smsSpamCollection_untouched!A2856))</f>
        <v>57</v>
      </c>
      <c r="B2856" s="1">
        <f>EXTRACT_ALPHA(smsSpamCollection_untouched!A2856)/Table1[[#This Row],[C]]</f>
        <v>0.73684210526315785</v>
      </c>
      <c r="C2856" s="1">
        <f>EXTRACT_NUMBER(smsSpamCollection_untouched!A2856)/Table1[[#This Row],[C]]</f>
        <v>1.7543859649122806E-2</v>
      </c>
      <c r="D2856" s="1">
        <f>(Table1[[#This Row],[W]]-1)/Table1[[#This Row],[C]]</f>
        <v>0.19298245614035087</v>
      </c>
      <c r="E2856" s="1">
        <f>EXTRACT_SPCHAR(smsSpamCollection_untouched!A2856)/Table1[[#This Row],[C]]</f>
        <v>5.2631578947368418E-2</v>
      </c>
      <c r="F2856" s="1">
        <f>EXTRACT_WORD(smsSpamCollection_untouched!A2856)</f>
        <v>12</v>
      </c>
      <c r="G2856" s="1">
        <f>EXTRACT_SHORTWORD(smsSpamCollection_untouched!A2856)/Table1[[#This Row],[W]]</f>
        <v>0.75</v>
      </c>
      <c r="H2856" s="1">
        <f>EXTRACT_WORDLen(smsSpamCollection_untouched!A2856)/Table1[[#This Row],[W]]</f>
        <v>3.8333333333333335</v>
      </c>
      <c r="I2856" s="1">
        <f>EXTRACT_UNIQUEWORD(smsSpamCollection_untouched!A2856)/Table1[[#This Row],[W]]</f>
        <v>1</v>
      </c>
      <c r="J2856" s="1"/>
      <c r="K2856" s="1"/>
      <c r="L2856" s="1"/>
      <c r="M2856" s="1"/>
      <c r="N2856" s="1"/>
      <c r="O2856" s="1"/>
      <c r="P2856" s="1" t="str">
        <f>smsSpamCollection_untouched!B2856</f>
        <v>ham</v>
      </c>
    </row>
    <row r="2857" spans="1:16" x14ac:dyDescent="0.3">
      <c r="A2857" s="1">
        <f>LEN(TRIM(smsSpamCollection_untouched!A2857))</f>
        <v>54</v>
      </c>
      <c r="B2857" s="1">
        <f>EXTRACT_ALPHA(smsSpamCollection_untouched!A2857)/Table1[[#This Row],[C]]</f>
        <v>0.66666666666666663</v>
      </c>
      <c r="C2857" s="1">
        <f>EXTRACT_NUMBER(smsSpamCollection_untouched!A2857)/Table1[[#This Row],[C]]</f>
        <v>0</v>
      </c>
      <c r="D2857" s="1">
        <f>(Table1[[#This Row],[W]]-1)/Table1[[#This Row],[C]]</f>
        <v>0.16666666666666666</v>
      </c>
      <c r="E2857" s="1">
        <f>EXTRACT_SPCHAR(smsSpamCollection_untouched!A2857)/Table1[[#This Row],[C]]</f>
        <v>0.16666666666666666</v>
      </c>
      <c r="F2857" s="1">
        <f>EXTRACT_WORD(smsSpamCollection_untouched!A2857)</f>
        <v>10</v>
      </c>
      <c r="G2857" s="1">
        <f>EXTRACT_SHORTWORD(smsSpamCollection_untouched!A2857)/Table1[[#This Row],[W]]</f>
        <v>0.8</v>
      </c>
      <c r="H2857" s="1">
        <f>EXTRACT_WORDLen(smsSpamCollection_untouched!A2857)/Table1[[#This Row],[W]]</f>
        <v>4.5</v>
      </c>
      <c r="I2857" s="1">
        <f>EXTRACT_UNIQUEWORD(smsSpamCollection_untouched!A2857)/Table1[[#This Row],[W]]</f>
        <v>1</v>
      </c>
      <c r="J2857" s="1"/>
      <c r="K2857" s="1"/>
      <c r="L2857" s="1"/>
      <c r="M2857" s="1"/>
      <c r="N2857" s="1"/>
      <c r="O2857" s="1"/>
      <c r="P2857" s="1" t="str">
        <f>smsSpamCollection_untouched!B2857</f>
        <v>ham</v>
      </c>
    </row>
    <row r="2858" spans="1:16" x14ac:dyDescent="0.3">
      <c r="A2858" s="1">
        <f>LEN(TRIM(smsSpamCollection_untouched!A2858))</f>
        <v>94</v>
      </c>
      <c r="B2858" s="1">
        <f>EXTRACT_ALPHA(smsSpamCollection_untouched!A2858)/Table1[[#This Row],[C]]</f>
        <v>0.75531914893617025</v>
      </c>
      <c r="C2858" s="1">
        <f>EXTRACT_NUMBER(smsSpamCollection_untouched!A2858)/Table1[[#This Row],[C]]</f>
        <v>0</v>
      </c>
      <c r="D2858" s="1">
        <f>(Table1[[#This Row],[W]]-1)/Table1[[#This Row],[C]]</f>
        <v>0.20212765957446807</v>
      </c>
      <c r="E2858" s="1">
        <f>EXTRACT_SPCHAR(smsSpamCollection_untouched!A2858)/Table1[[#This Row],[C]]</f>
        <v>4.2553191489361701E-2</v>
      </c>
      <c r="F2858" s="1">
        <f>EXTRACT_WORD(smsSpamCollection_untouched!A2858)</f>
        <v>20</v>
      </c>
      <c r="G2858" s="1">
        <f>EXTRACT_SHORTWORD(smsSpamCollection_untouched!A2858)/Table1[[#This Row],[W]]</f>
        <v>0.85</v>
      </c>
      <c r="H2858" s="1">
        <f>EXTRACT_WORDLen(smsSpamCollection_untouched!A2858)/Table1[[#This Row],[W]]</f>
        <v>3.75</v>
      </c>
      <c r="I2858" s="1">
        <f>EXTRACT_UNIQUEWORD(smsSpamCollection_untouched!A2858)/Table1[[#This Row],[W]]</f>
        <v>0.9</v>
      </c>
      <c r="J2858" s="1"/>
      <c r="K2858" s="1"/>
      <c r="L2858" s="1"/>
      <c r="M2858" s="1"/>
      <c r="N2858" s="1"/>
      <c r="O2858" s="1"/>
      <c r="P2858" s="1" t="str">
        <f>smsSpamCollection_untouched!B2858</f>
        <v>ham</v>
      </c>
    </row>
    <row r="2859" spans="1:16" x14ac:dyDescent="0.3">
      <c r="A2859" s="1">
        <f>LEN(TRIM(smsSpamCollection_untouched!A2859))</f>
        <v>269</v>
      </c>
      <c r="B2859" s="1">
        <f>EXTRACT_ALPHA(smsSpamCollection_untouched!A2859)/Table1[[#This Row],[C]]</f>
        <v>0.73234200743494426</v>
      </c>
      <c r="C2859" s="1">
        <f>EXTRACT_NUMBER(smsSpamCollection_untouched!A2859)/Table1[[#This Row],[C]]</f>
        <v>0</v>
      </c>
      <c r="D2859" s="1">
        <f>(Table1[[#This Row],[W]]-1)/Table1[[#This Row],[C]]</f>
        <v>0.22304832713754646</v>
      </c>
      <c r="E2859" s="1">
        <f>EXTRACT_SPCHAR(smsSpamCollection_untouched!A2859)/Table1[[#This Row],[C]]</f>
        <v>4.4609665427509292E-2</v>
      </c>
      <c r="F2859" s="1">
        <f>EXTRACT_WORD(smsSpamCollection_untouched!A2859)</f>
        <v>61</v>
      </c>
      <c r="G2859" s="1">
        <f>EXTRACT_SHORTWORD(smsSpamCollection_untouched!A2859)/Table1[[#This Row],[W]]</f>
        <v>0.60655737704918034</v>
      </c>
      <c r="H2859" s="1">
        <f>EXTRACT_WORDLen(smsSpamCollection_untouched!A2859)/Table1[[#This Row],[W]]</f>
        <v>3.4262295081967213</v>
      </c>
      <c r="I2859" s="1">
        <f>EXTRACT_UNIQUEWORD(smsSpamCollection_untouched!A2859)/Table1[[#This Row],[W]]</f>
        <v>0.47540983606557374</v>
      </c>
      <c r="J2859" s="1"/>
      <c r="K2859" s="1"/>
      <c r="L2859" s="1"/>
      <c r="M2859" s="1"/>
      <c r="N2859" s="1"/>
      <c r="O2859" s="1"/>
      <c r="P2859" s="1" t="str">
        <f>smsSpamCollection_untouched!B2859</f>
        <v>ham</v>
      </c>
    </row>
    <row r="2860" spans="1:16" x14ac:dyDescent="0.3">
      <c r="A2860" s="1">
        <f>LEN(TRIM(smsSpamCollection_untouched!A2860))</f>
        <v>81</v>
      </c>
      <c r="B2860" s="1">
        <f>EXTRACT_ALPHA(smsSpamCollection_untouched!A2860)/Table1[[#This Row],[C]]</f>
        <v>0.69135802469135799</v>
      </c>
      <c r="C2860" s="1">
        <f>EXTRACT_NUMBER(smsSpamCollection_untouched!A2860)/Table1[[#This Row],[C]]</f>
        <v>0</v>
      </c>
      <c r="D2860" s="1">
        <f>(Table1[[#This Row],[W]]-1)/Table1[[#This Row],[C]]</f>
        <v>0.19753086419753085</v>
      </c>
      <c r="E2860" s="1">
        <f>EXTRACT_SPCHAR(smsSpamCollection_untouched!A2860)/Table1[[#This Row],[C]]</f>
        <v>0.1111111111111111</v>
      </c>
      <c r="F2860" s="1">
        <f>EXTRACT_WORD(smsSpamCollection_untouched!A2860)</f>
        <v>17</v>
      </c>
      <c r="G2860" s="1">
        <f>EXTRACT_SHORTWORD(smsSpamCollection_untouched!A2860)/Table1[[#This Row],[W]]</f>
        <v>0.76470588235294112</v>
      </c>
      <c r="H2860" s="1">
        <f>EXTRACT_WORDLen(smsSpamCollection_untouched!A2860)/Table1[[#This Row],[W]]</f>
        <v>3.8235294117647061</v>
      </c>
      <c r="I2860" s="1">
        <f>EXTRACT_UNIQUEWORD(smsSpamCollection_untouched!A2860)/Table1[[#This Row],[W]]</f>
        <v>0.88235294117647056</v>
      </c>
      <c r="J2860" s="1"/>
      <c r="K2860" s="1"/>
      <c r="L2860" s="1"/>
      <c r="M2860" s="1"/>
      <c r="N2860" s="1"/>
      <c r="O2860" s="1"/>
      <c r="P2860" s="1" t="str">
        <f>smsSpamCollection_untouched!B2860</f>
        <v>ham</v>
      </c>
    </row>
    <row r="2861" spans="1:16" x14ac:dyDescent="0.3">
      <c r="A2861" s="1">
        <f>LEN(TRIM(smsSpamCollection_untouched!A2861))</f>
        <v>160</v>
      </c>
      <c r="B2861" s="1">
        <f>EXTRACT_ALPHA(smsSpamCollection_untouched!A2861)/Table1[[#This Row],[C]]</f>
        <v>0.78749999999999998</v>
      </c>
      <c r="C2861" s="1">
        <f>EXTRACT_NUMBER(smsSpamCollection_untouched!A2861)/Table1[[#This Row],[C]]</f>
        <v>6.2500000000000003E-3</v>
      </c>
      <c r="D2861" s="1">
        <f>(Table1[[#This Row],[W]]-1)/Table1[[#This Row],[C]]</f>
        <v>0.2</v>
      </c>
      <c r="E2861" s="1">
        <f>EXTRACT_SPCHAR(smsSpamCollection_untouched!A2861)/Table1[[#This Row],[C]]</f>
        <v>6.2500000000000003E-3</v>
      </c>
      <c r="F2861" s="1">
        <f>EXTRACT_WORD(smsSpamCollection_untouched!A2861)</f>
        <v>33</v>
      </c>
      <c r="G2861" s="1">
        <f>EXTRACT_SHORTWORD(smsSpamCollection_untouched!A2861)/Table1[[#This Row],[W]]</f>
        <v>0.84848484848484851</v>
      </c>
      <c r="H2861" s="1">
        <f>EXTRACT_WORDLen(smsSpamCollection_untouched!A2861)/Table1[[#This Row],[W]]</f>
        <v>3.8787878787878789</v>
      </c>
      <c r="I2861" s="1">
        <f>EXTRACT_UNIQUEWORD(smsSpamCollection_untouched!A2861)/Table1[[#This Row],[W]]</f>
        <v>0.87878787878787878</v>
      </c>
      <c r="J2861" s="1"/>
      <c r="K2861" s="1"/>
      <c r="L2861" s="1"/>
      <c r="M2861" s="1"/>
      <c r="N2861" s="1"/>
      <c r="O2861" s="1"/>
      <c r="P2861" s="1" t="str">
        <f>smsSpamCollection_untouched!B2861</f>
        <v>ham</v>
      </c>
    </row>
    <row r="2862" spans="1:16" x14ac:dyDescent="0.3">
      <c r="A2862" s="1">
        <f>LEN(TRIM(smsSpamCollection_untouched!A2862))</f>
        <v>150</v>
      </c>
      <c r="B2862" s="1">
        <f>EXTRACT_ALPHA(smsSpamCollection_untouched!A2862)/Table1[[#This Row],[C]]</f>
        <v>0.76</v>
      </c>
      <c r="C2862" s="1">
        <f>EXTRACT_NUMBER(smsSpamCollection_untouched!A2862)/Table1[[#This Row],[C]]</f>
        <v>0</v>
      </c>
      <c r="D2862" s="1">
        <f>(Table1[[#This Row],[W]]-1)/Table1[[#This Row],[C]]</f>
        <v>0.18666666666666668</v>
      </c>
      <c r="E2862" s="1">
        <f>EXTRACT_SPCHAR(smsSpamCollection_untouched!A2862)/Table1[[#This Row],[C]]</f>
        <v>5.3333333333333337E-2</v>
      </c>
      <c r="F2862" s="1">
        <f>EXTRACT_WORD(smsSpamCollection_untouched!A2862)</f>
        <v>29</v>
      </c>
      <c r="G2862" s="1">
        <f>EXTRACT_SHORTWORD(smsSpamCollection_untouched!A2862)/Table1[[#This Row],[W]]</f>
        <v>0.86206896551724133</v>
      </c>
      <c r="H2862" s="1">
        <f>EXTRACT_WORDLen(smsSpamCollection_untouched!A2862)/Table1[[#This Row],[W]]</f>
        <v>4.2068965517241379</v>
      </c>
      <c r="I2862" s="1">
        <f>EXTRACT_UNIQUEWORD(smsSpamCollection_untouched!A2862)/Table1[[#This Row],[W]]</f>
        <v>0.93103448275862066</v>
      </c>
      <c r="J2862" s="1"/>
      <c r="K2862" s="1"/>
      <c r="L2862" s="1"/>
      <c r="M2862" s="1"/>
      <c r="N2862" s="1"/>
      <c r="O2862" s="1"/>
      <c r="P2862" s="1" t="str">
        <f>smsSpamCollection_untouched!B2862</f>
        <v>ham</v>
      </c>
    </row>
    <row r="2863" spans="1:16" x14ac:dyDescent="0.3">
      <c r="A2863" s="1">
        <f>LEN(TRIM(smsSpamCollection_untouched!A2863))</f>
        <v>60</v>
      </c>
      <c r="B2863" s="1">
        <f>EXTRACT_ALPHA(smsSpamCollection_untouched!A2863)/Table1[[#This Row],[C]]</f>
        <v>0.75</v>
      </c>
      <c r="C2863" s="1">
        <f>EXTRACT_NUMBER(smsSpamCollection_untouched!A2863)/Table1[[#This Row],[C]]</f>
        <v>0</v>
      </c>
      <c r="D2863" s="1">
        <f>(Table1[[#This Row],[W]]-1)/Table1[[#This Row],[C]]</f>
        <v>0.25</v>
      </c>
      <c r="E2863" s="1">
        <f>EXTRACT_SPCHAR(smsSpamCollection_untouched!A2863)/Table1[[#This Row],[C]]</f>
        <v>0</v>
      </c>
      <c r="F2863" s="1">
        <f>EXTRACT_WORD(smsSpamCollection_untouched!A2863)</f>
        <v>16</v>
      </c>
      <c r="G2863" s="1">
        <f>EXTRACT_SHORTWORD(smsSpamCollection_untouched!A2863)/Table1[[#This Row],[W]]</f>
        <v>0.5625</v>
      </c>
      <c r="H2863" s="1">
        <f>EXTRACT_WORDLen(smsSpamCollection_untouched!A2863)/Table1[[#This Row],[W]]</f>
        <v>2.8125</v>
      </c>
      <c r="I2863" s="1">
        <f>EXTRACT_UNIQUEWORD(smsSpamCollection_untouched!A2863)/Table1[[#This Row],[W]]</f>
        <v>0.8125</v>
      </c>
      <c r="J2863" s="1"/>
      <c r="K2863" s="1"/>
      <c r="L2863" s="1"/>
      <c r="M2863" s="1"/>
      <c r="N2863" s="1"/>
      <c r="O2863" s="1"/>
      <c r="P2863" s="1" t="str">
        <f>smsSpamCollection_untouched!B2863</f>
        <v>ham</v>
      </c>
    </row>
    <row r="2864" spans="1:16" x14ac:dyDescent="0.3">
      <c r="A2864" s="1">
        <f>LEN(TRIM(smsSpamCollection_untouched!A2864))</f>
        <v>51</v>
      </c>
      <c r="B2864" s="1">
        <f>EXTRACT_ALPHA(smsSpamCollection_untouched!A2864)/Table1[[#This Row],[C]]</f>
        <v>0.78431372549019607</v>
      </c>
      <c r="C2864" s="1">
        <f>EXTRACT_NUMBER(smsSpamCollection_untouched!A2864)/Table1[[#This Row],[C]]</f>
        <v>0</v>
      </c>
      <c r="D2864" s="1">
        <f>(Table1[[#This Row],[W]]-1)/Table1[[#This Row],[C]]</f>
        <v>0.21568627450980393</v>
      </c>
      <c r="E2864" s="1">
        <f>EXTRACT_SPCHAR(smsSpamCollection_untouched!A2864)/Table1[[#This Row],[C]]</f>
        <v>0</v>
      </c>
      <c r="F2864" s="1">
        <f>EXTRACT_WORD(smsSpamCollection_untouched!A2864)</f>
        <v>12</v>
      </c>
      <c r="G2864" s="1">
        <f>EXTRACT_SHORTWORD(smsSpamCollection_untouched!A2864)/Table1[[#This Row],[W]]</f>
        <v>0.66666666666666663</v>
      </c>
      <c r="H2864" s="1">
        <f>EXTRACT_WORDLen(smsSpamCollection_untouched!A2864)/Table1[[#This Row],[W]]</f>
        <v>3.3333333333333335</v>
      </c>
      <c r="I2864" s="1">
        <f>EXTRACT_UNIQUEWORD(smsSpamCollection_untouched!A2864)/Table1[[#This Row],[W]]</f>
        <v>1</v>
      </c>
      <c r="J2864" s="1"/>
      <c r="K2864" s="1"/>
      <c r="L2864" s="1"/>
      <c r="M2864" s="1"/>
      <c r="N2864" s="1"/>
      <c r="O2864" s="1"/>
      <c r="P2864" s="1" t="str">
        <f>smsSpamCollection_untouched!B2864</f>
        <v>ham</v>
      </c>
    </row>
    <row r="2865" spans="1:16" x14ac:dyDescent="0.3">
      <c r="A2865" s="1">
        <f>LEN(TRIM(smsSpamCollection_untouched!A2865))</f>
        <v>52</v>
      </c>
      <c r="B2865" s="1">
        <f>EXTRACT_ALPHA(smsSpamCollection_untouched!A2865)/Table1[[#This Row],[C]]</f>
        <v>0.78846153846153844</v>
      </c>
      <c r="C2865" s="1">
        <f>EXTRACT_NUMBER(smsSpamCollection_untouched!A2865)/Table1[[#This Row],[C]]</f>
        <v>3.8461538461538464E-2</v>
      </c>
      <c r="D2865" s="1">
        <f>(Table1[[#This Row],[W]]-1)/Table1[[#This Row],[C]]</f>
        <v>0.17307692307692307</v>
      </c>
      <c r="E2865" s="1">
        <f>EXTRACT_SPCHAR(smsSpamCollection_untouched!A2865)/Table1[[#This Row],[C]]</f>
        <v>0</v>
      </c>
      <c r="F2865" s="1">
        <f>EXTRACT_WORD(smsSpamCollection_untouched!A2865)</f>
        <v>10</v>
      </c>
      <c r="G2865" s="1">
        <f>EXTRACT_SHORTWORD(smsSpamCollection_untouched!A2865)/Table1[[#This Row],[W]]</f>
        <v>0.8</v>
      </c>
      <c r="H2865" s="1">
        <f>EXTRACT_WORDLen(smsSpamCollection_untouched!A2865)/Table1[[#This Row],[W]]</f>
        <v>4.3</v>
      </c>
      <c r="I2865" s="1">
        <f>EXTRACT_UNIQUEWORD(smsSpamCollection_untouched!A2865)/Table1[[#This Row],[W]]</f>
        <v>1</v>
      </c>
      <c r="J2865" s="1"/>
      <c r="K2865" s="1"/>
      <c r="L2865" s="1"/>
      <c r="M2865" s="1"/>
      <c r="N2865" s="1"/>
      <c r="O2865" s="1"/>
      <c r="P2865" s="1" t="str">
        <f>smsSpamCollection_untouched!B2865</f>
        <v>spam</v>
      </c>
    </row>
    <row r="2866" spans="1:16" x14ac:dyDescent="0.3">
      <c r="A2866" s="1">
        <f>LEN(TRIM(smsSpamCollection_untouched!A2866))</f>
        <v>129</v>
      </c>
      <c r="B2866" s="1">
        <f>EXTRACT_ALPHA(smsSpamCollection_untouched!A2866)/Table1[[#This Row],[C]]</f>
        <v>0.73643410852713176</v>
      </c>
      <c r="C2866" s="1">
        <f>EXTRACT_NUMBER(smsSpamCollection_untouched!A2866)/Table1[[#This Row],[C]]</f>
        <v>0</v>
      </c>
      <c r="D2866" s="1">
        <f>(Table1[[#This Row],[W]]-1)/Table1[[#This Row],[C]]</f>
        <v>0.21705426356589147</v>
      </c>
      <c r="E2866" s="1">
        <f>EXTRACT_SPCHAR(smsSpamCollection_untouched!A2866)/Table1[[#This Row],[C]]</f>
        <v>4.6511627906976744E-2</v>
      </c>
      <c r="F2866" s="1">
        <f>EXTRACT_WORD(smsSpamCollection_untouched!A2866)</f>
        <v>29</v>
      </c>
      <c r="G2866" s="1">
        <f>EXTRACT_SHORTWORD(smsSpamCollection_untouched!A2866)/Table1[[#This Row],[W]]</f>
        <v>0.55172413793103448</v>
      </c>
      <c r="H2866" s="1">
        <f>EXTRACT_WORDLen(smsSpamCollection_untouched!A2866)/Table1[[#This Row],[W]]</f>
        <v>3.4827586206896552</v>
      </c>
      <c r="I2866" s="1">
        <f>EXTRACT_UNIQUEWORD(smsSpamCollection_untouched!A2866)/Table1[[#This Row],[W]]</f>
        <v>0.86206896551724133</v>
      </c>
      <c r="J2866" s="1"/>
      <c r="K2866" s="1"/>
      <c r="L2866" s="1"/>
      <c r="M2866" s="1"/>
      <c r="N2866" s="1"/>
      <c r="O2866" s="1"/>
      <c r="P2866" s="1" t="str">
        <f>smsSpamCollection_untouched!B2866</f>
        <v>ham</v>
      </c>
    </row>
    <row r="2867" spans="1:16" x14ac:dyDescent="0.3">
      <c r="A2867" s="1">
        <f>LEN(TRIM(smsSpamCollection_untouched!A2867))</f>
        <v>104</v>
      </c>
      <c r="B2867" s="1">
        <f>EXTRACT_ALPHA(smsSpamCollection_untouched!A2867)/Table1[[#This Row],[C]]</f>
        <v>0.79807692307692313</v>
      </c>
      <c r="C2867" s="1">
        <f>EXTRACT_NUMBER(smsSpamCollection_untouched!A2867)/Table1[[#This Row],[C]]</f>
        <v>0</v>
      </c>
      <c r="D2867" s="1">
        <f>(Table1[[#This Row],[W]]-1)/Table1[[#This Row],[C]]</f>
        <v>0.17307692307692307</v>
      </c>
      <c r="E2867" s="1">
        <f>EXTRACT_SPCHAR(smsSpamCollection_untouched!A2867)/Table1[[#This Row],[C]]</f>
        <v>2.8846153846153848E-2</v>
      </c>
      <c r="F2867" s="1">
        <f>EXTRACT_WORD(smsSpamCollection_untouched!A2867)</f>
        <v>19</v>
      </c>
      <c r="G2867" s="1">
        <f>EXTRACT_SHORTWORD(smsSpamCollection_untouched!A2867)/Table1[[#This Row],[W]]</f>
        <v>0.84210526315789469</v>
      </c>
      <c r="H2867" s="1">
        <f>EXTRACT_WORDLen(smsSpamCollection_untouched!A2867)/Table1[[#This Row],[W]]</f>
        <v>4.5263157894736841</v>
      </c>
      <c r="I2867" s="1">
        <f>EXTRACT_UNIQUEWORD(smsSpamCollection_untouched!A2867)/Table1[[#This Row],[W]]</f>
        <v>0.94736842105263153</v>
      </c>
      <c r="J2867" s="1"/>
      <c r="K2867" s="1"/>
      <c r="L2867" s="1"/>
      <c r="M2867" s="1"/>
      <c r="N2867" s="1"/>
      <c r="O2867" s="1"/>
      <c r="P2867" s="1" t="str">
        <f>smsSpamCollection_untouched!B2867</f>
        <v>ham</v>
      </c>
    </row>
    <row r="2868" spans="1:16" x14ac:dyDescent="0.3">
      <c r="A2868" s="1">
        <f>LEN(TRIM(smsSpamCollection_untouched!A2868))</f>
        <v>75</v>
      </c>
      <c r="B2868" s="1">
        <f>EXTRACT_ALPHA(smsSpamCollection_untouched!A2868)/Table1[[#This Row],[C]]</f>
        <v>0.77333333333333332</v>
      </c>
      <c r="C2868" s="1">
        <f>EXTRACT_NUMBER(smsSpamCollection_untouched!A2868)/Table1[[#This Row],[C]]</f>
        <v>0</v>
      </c>
      <c r="D2868" s="1">
        <f>(Table1[[#This Row],[W]]-1)/Table1[[#This Row],[C]]</f>
        <v>0.2</v>
      </c>
      <c r="E2868" s="1">
        <f>EXTRACT_SPCHAR(smsSpamCollection_untouched!A2868)/Table1[[#This Row],[C]]</f>
        <v>2.6666666666666668E-2</v>
      </c>
      <c r="F2868" s="1">
        <f>EXTRACT_WORD(smsSpamCollection_untouched!A2868)</f>
        <v>16</v>
      </c>
      <c r="G2868" s="1">
        <f>EXTRACT_SHORTWORD(smsSpamCollection_untouched!A2868)/Table1[[#This Row],[W]]</f>
        <v>0.625</v>
      </c>
      <c r="H2868" s="1">
        <f>EXTRACT_WORDLen(smsSpamCollection_untouched!A2868)/Table1[[#This Row],[W]]</f>
        <v>3.75</v>
      </c>
      <c r="I2868" s="1">
        <f>EXTRACT_UNIQUEWORD(smsSpamCollection_untouched!A2868)/Table1[[#This Row],[W]]</f>
        <v>0.9375</v>
      </c>
      <c r="J2868" s="1"/>
      <c r="K2868" s="1"/>
      <c r="L2868" s="1"/>
      <c r="M2868" s="1"/>
      <c r="N2868" s="1"/>
      <c r="O2868" s="1"/>
      <c r="P2868" s="1" t="str">
        <f>smsSpamCollection_untouched!B2868</f>
        <v>ham</v>
      </c>
    </row>
    <row r="2869" spans="1:16" x14ac:dyDescent="0.3">
      <c r="A2869" s="1">
        <f>LEN(TRIM(smsSpamCollection_untouched!A2869))</f>
        <v>29</v>
      </c>
      <c r="B2869" s="1">
        <f>EXTRACT_ALPHA(smsSpamCollection_untouched!A2869)/Table1[[#This Row],[C]]</f>
        <v>0.7931034482758621</v>
      </c>
      <c r="C2869" s="1">
        <f>EXTRACT_NUMBER(smsSpamCollection_untouched!A2869)/Table1[[#This Row],[C]]</f>
        <v>0</v>
      </c>
      <c r="D2869" s="1">
        <f>(Table1[[#This Row],[W]]-1)/Table1[[#This Row],[C]]</f>
        <v>0.13793103448275862</v>
      </c>
      <c r="E2869" s="1">
        <f>EXTRACT_SPCHAR(smsSpamCollection_untouched!A2869)/Table1[[#This Row],[C]]</f>
        <v>6.8965517241379309E-2</v>
      </c>
      <c r="F2869" s="1">
        <f>EXTRACT_WORD(smsSpamCollection_untouched!A2869)</f>
        <v>5</v>
      </c>
      <c r="G2869" s="1">
        <f>EXTRACT_SHORTWORD(smsSpamCollection_untouched!A2869)/Table1[[#This Row],[W]]</f>
        <v>1</v>
      </c>
      <c r="H2869" s="1">
        <f>EXTRACT_WORDLen(smsSpamCollection_untouched!A2869)/Table1[[#This Row],[W]]</f>
        <v>5</v>
      </c>
      <c r="I2869" s="1">
        <f>EXTRACT_UNIQUEWORD(smsSpamCollection_untouched!A2869)/Table1[[#This Row],[W]]</f>
        <v>1</v>
      </c>
      <c r="J2869" s="1"/>
      <c r="K2869" s="1"/>
      <c r="L2869" s="1"/>
      <c r="M2869" s="1"/>
      <c r="N2869" s="1"/>
      <c r="O2869" s="1"/>
      <c r="P2869" s="1" t="str">
        <f>smsSpamCollection_untouched!B2869</f>
        <v>ham</v>
      </c>
    </row>
    <row r="2870" spans="1:16" x14ac:dyDescent="0.3">
      <c r="A2870" s="1">
        <f>LEN(TRIM(smsSpamCollection_untouched!A2870))</f>
        <v>141</v>
      </c>
      <c r="B2870" s="1">
        <f>EXTRACT_ALPHA(smsSpamCollection_untouched!A2870)/Table1[[#This Row],[C]]</f>
        <v>0.77304964539007093</v>
      </c>
      <c r="C2870" s="1">
        <f>EXTRACT_NUMBER(smsSpamCollection_untouched!A2870)/Table1[[#This Row],[C]]</f>
        <v>0</v>
      </c>
      <c r="D2870" s="1">
        <f>(Table1[[#This Row],[W]]-1)/Table1[[#This Row],[C]]</f>
        <v>0.19858156028368795</v>
      </c>
      <c r="E2870" s="1">
        <f>EXTRACT_SPCHAR(smsSpamCollection_untouched!A2870)/Table1[[#This Row],[C]]</f>
        <v>2.8368794326241134E-2</v>
      </c>
      <c r="F2870" s="1">
        <f>EXTRACT_WORD(smsSpamCollection_untouched!A2870)</f>
        <v>29</v>
      </c>
      <c r="G2870" s="1">
        <f>EXTRACT_SHORTWORD(smsSpamCollection_untouched!A2870)/Table1[[#This Row],[W]]</f>
        <v>0.82758620689655171</v>
      </c>
      <c r="H2870" s="1">
        <f>EXTRACT_WORDLen(smsSpamCollection_untouched!A2870)/Table1[[#This Row],[W]]</f>
        <v>3.896551724137931</v>
      </c>
      <c r="I2870" s="1">
        <f>EXTRACT_UNIQUEWORD(smsSpamCollection_untouched!A2870)/Table1[[#This Row],[W]]</f>
        <v>0.89655172413793105</v>
      </c>
      <c r="J2870" s="1"/>
      <c r="K2870" s="1"/>
      <c r="L2870" s="1"/>
      <c r="M2870" s="1"/>
      <c r="N2870" s="1"/>
      <c r="O2870" s="1"/>
      <c r="P2870" s="1" t="str">
        <f>smsSpamCollection_untouched!B2870</f>
        <v>ham</v>
      </c>
    </row>
    <row r="2871" spans="1:16" x14ac:dyDescent="0.3">
      <c r="A2871" s="1">
        <f>LEN(TRIM(smsSpamCollection_untouched!A2871))</f>
        <v>37</v>
      </c>
      <c r="B2871" s="1">
        <f>EXTRACT_ALPHA(smsSpamCollection_untouched!A2871)/Table1[[#This Row],[C]]</f>
        <v>0.72972972972972971</v>
      </c>
      <c r="C2871" s="1">
        <f>EXTRACT_NUMBER(smsSpamCollection_untouched!A2871)/Table1[[#This Row],[C]]</f>
        <v>0</v>
      </c>
      <c r="D2871" s="1">
        <f>(Table1[[#This Row],[W]]-1)/Table1[[#This Row],[C]]</f>
        <v>0.1891891891891892</v>
      </c>
      <c r="E2871" s="1">
        <f>EXTRACT_SPCHAR(smsSpamCollection_untouched!A2871)/Table1[[#This Row],[C]]</f>
        <v>0.13513513513513514</v>
      </c>
      <c r="F2871" s="1">
        <f>EXTRACT_WORD(smsSpamCollection_untouched!A2871)</f>
        <v>8</v>
      </c>
      <c r="G2871" s="1">
        <f>EXTRACT_SHORTWORD(smsSpamCollection_untouched!A2871)/Table1[[#This Row],[W]]</f>
        <v>0.5</v>
      </c>
      <c r="H2871" s="1">
        <f>EXTRACT_WORDLen(smsSpamCollection_untouched!A2871)/Table1[[#This Row],[W]]</f>
        <v>4</v>
      </c>
      <c r="I2871" s="1">
        <f>EXTRACT_UNIQUEWORD(smsSpamCollection_untouched!A2871)/Table1[[#This Row],[W]]</f>
        <v>0.75</v>
      </c>
      <c r="J2871" s="1"/>
      <c r="K2871" s="1"/>
      <c r="L2871" s="1"/>
      <c r="M2871" s="1"/>
      <c r="N2871" s="1"/>
      <c r="O2871" s="1"/>
      <c r="P2871" s="1" t="str">
        <f>smsSpamCollection_untouched!B2871</f>
        <v>ham</v>
      </c>
    </row>
    <row r="2872" spans="1:16" x14ac:dyDescent="0.3">
      <c r="A2872" s="1">
        <f>LEN(TRIM(smsSpamCollection_untouched!A2872))</f>
        <v>163</v>
      </c>
      <c r="B2872" s="1">
        <f>EXTRACT_ALPHA(smsSpamCollection_untouched!A2872)/Table1[[#This Row],[C]]</f>
        <v>0.7975460122699386</v>
      </c>
      <c r="C2872" s="1">
        <f>EXTRACT_NUMBER(smsSpamCollection_untouched!A2872)/Table1[[#This Row],[C]]</f>
        <v>0</v>
      </c>
      <c r="D2872" s="1">
        <f>(Table1[[#This Row],[W]]-1)/Table1[[#This Row],[C]]</f>
        <v>0.13496932515337423</v>
      </c>
      <c r="E2872" s="1">
        <f>EXTRACT_SPCHAR(smsSpamCollection_untouched!A2872)/Table1[[#This Row],[C]]</f>
        <v>7.3619631901840496E-2</v>
      </c>
      <c r="F2872" s="1">
        <f>EXTRACT_WORD(smsSpamCollection_untouched!A2872)</f>
        <v>23</v>
      </c>
      <c r="G2872" s="1">
        <f>EXTRACT_SHORTWORD(smsSpamCollection_untouched!A2872)/Table1[[#This Row],[W]]</f>
        <v>0.78260869565217395</v>
      </c>
      <c r="H2872" s="1">
        <f>EXTRACT_WORDLen(smsSpamCollection_untouched!A2872)/Table1[[#This Row],[W]]</f>
        <v>6.1739130434782608</v>
      </c>
      <c r="I2872" s="1">
        <f>EXTRACT_UNIQUEWORD(smsSpamCollection_untouched!A2872)/Table1[[#This Row],[W]]</f>
        <v>0.91304347826086951</v>
      </c>
      <c r="J2872" s="1"/>
      <c r="K2872" s="1"/>
      <c r="L2872" s="1"/>
      <c r="M2872" s="1"/>
      <c r="N2872" s="1"/>
      <c r="O2872" s="1"/>
      <c r="P2872" s="1" t="str">
        <f>smsSpamCollection_untouched!B2872</f>
        <v>ham</v>
      </c>
    </row>
    <row r="2873" spans="1:16" x14ac:dyDescent="0.3">
      <c r="A2873" s="1">
        <f>LEN(TRIM(smsSpamCollection_untouched!A2873))</f>
        <v>151</v>
      </c>
      <c r="B2873" s="1">
        <f>EXTRACT_ALPHA(smsSpamCollection_untouched!A2873)/Table1[[#This Row],[C]]</f>
        <v>0.62251655629139069</v>
      </c>
      <c r="C2873" s="1">
        <f>EXTRACT_NUMBER(smsSpamCollection_untouched!A2873)/Table1[[#This Row],[C]]</f>
        <v>0.15231788079470199</v>
      </c>
      <c r="D2873" s="1">
        <f>(Table1[[#This Row],[W]]-1)/Table1[[#This Row],[C]]</f>
        <v>0.20529801324503311</v>
      </c>
      <c r="E2873" s="1">
        <f>EXTRACT_SPCHAR(smsSpamCollection_untouched!A2873)/Table1[[#This Row],[C]]</f>
        <v>1.9867549668874173E-2</v>
      </c>
      <c r="F2873" s="1">
        <f>EXTRACT_WORD(smsSpamCollection_untouched!A2873)</f>
        <v>32</v>
      </c>
      <c r="G2873" s="1">
        <f>EXTRACT_SHORTWORD(smsSpamCollection_untouched!A2873)/Table1[[#This Row],[W]]</f>
        <v>0.71875</v>
      </c>
      <c r="H2873" s="1">
        <f>EXTRACT_WORDLen(smsSpamCollection_untouched!A2873)/Table1[[#This Row],[W]]</f>
        <v>3.75</v>
      </c>
      <c r="I2873" s="1">
        <f>EXTRACT_UNIQUEWORD(smsSpamCollection_untouched!A2873)/Table1[[#This Row],[W]]</f>
        <v>0.9375</v>
      </c>
      <c r="J2873" s="1"/>
      <c r="K2873" s="1"/>
      <c r="L2873" s="1"/>
      <c r="M2873" s="1"/>
      <c r="N2873" s="1"/>
      <c r="O2873" s="1"/>
      <c r="P2873" s="1" t="str">
        <f>smsSpamCollection_untouched!B2873</f>
        <v>spam</v>
      </c>
    </row>
    <row r="2874" spans="1:16" x14ac:dyDescent="0.3">
      <c r="A2874" s="1">
        <f>LEN(TRIM(smsSpamCollection_untouched!A2874))</f>
        <v>130</v>
      </c>
      <c r="B2874" s="1">
        <f>EXTRACT_ALPHA(smsSpamCollection_untouched!A2874)/Table1[[#This Row],[C]]</f>
        <v>0.7384615384615385</v>
      </c>
      <c r="C2874" s="1">
        <f>EXTRACT_NUMBER(smsSpamCollection_untouched!A2874)/Table1[[#This Row],[C]]</f>
        <v>7.6923076923076927E-3</v>
      </c>
      <c r="D2874" s="1">
        <f>(Table1[[#This Row],[W]]-1)/Table1[[#This Row],[C]]</f>
        <v>0.22307692307692309</v>
      </c>
      <c r="E2874" s="1">
        <f>EXTRACT_SPCHAR(smsSpamCollection_untouched!A2874)/Table1[[#This Row],[C]]</f>
        <v>3.0769230769230771E-2</v>
      </c>
      <c r="F2874" s="1">
        <f>EXTRACT_WORD(smsSpamCollection_untouched!A2874)</f>
        <v>30</v>
      </c>
      <c r="G2874" s="1">
        <f>EXTRACT_SHORTWORD(smsSpamCollection_untouched!A2874)/Table1[[#This Row],[W]]</f>
        <v>0.7</v>
      </c>
      <c r="H2874" s="1">
        <f>EXTRACT_WORDLen(smsSpamCollection_untouched!A2874)/Table1[[#This Row],[W]]</f>
        <v>3.3666666666666667</v>
      </c>
      <c r="I2874" s="1">
        <f>EXTRACT_UNIQUEWORD(smsSpamCollection_untouched!A2874)/Table1[[#This Row],[W]]</f>
        <v>0.93333333333333335</v>
      </c>
      <c r="J2874" s="1"/>
      <c r="K2874" s="1"/>
      <c r="L2874" s="1"/>
      <c r="M2874" s="1"/>
      <c r="N2874" s="1"/>
      <c r="O2874" s="1"/>
      <c r="P2874" s="1" t="str">
        <f>smsSpamCollection_untouched!B2874</f>
        <v>ham</v>
      </c>
    </row>
    <row r="2875" spans="1:16" x14ac:dyDescent="0.3">
      <c r="A2875" s="1">
        <f>LEN(TRIM(smsSpamCollection_untouched!A2875))</f>
        <v>14</v>
      </c>
      <c r="B2875" s="1">
        <f>EXTRACT_ALPHA(smsSpamCollection_untouched!A2875)/Table1[[#This Row],[C]]</f>
        <v>0.7857142857142857</v>
      </c>
      <c r="C2875" s="1">
        <f>EXTRACT_NUMBER(smsSpamCollection_untouched!A2875)/Table1[[#This Row],[C]]</f>
        <v>0</v>
      </c>
      <c r="D2875" s="1">
        <f>(Table1[[#This Row],[W]]-1)/Table1[[#This Row],[C]]</f>
        <v>0.14285714285714285</v>
      </c>
      <c r="E2875" s="1">
        <f>EXTRACT_SPCHAR(smsSpamCollection_untouched!A2875)/Table1[[#This Row],[C]]</f>
        <v>7.1428571428571425E-2</v>
      </c>
      <c r="F2875" s="1">
        <f>EXTRACT_WORD(smsSpamCollection_untouched!A2875)</f>
        <v>3</v>
      </c>
      <c r="G2875" s="1">
        <f>EXTRACT_SHORTWORD(smsSpamCollection_untouched!A2875)/Table1[[#This Row],[W]]</f>
        <v>1</v>
      </c>
      <c r="H2875" s="1">
        <f>EXTRACT_WORDLen(smsSpamCollection_untouched!A2875)/Table1[[#This Row],[W]]</f>
        <v>4</v>
      </c>
      <c r="I2875" s="1">
        <f>EXTRACT_UNIQUEWORD(smsSpamCollection_untouched!A2875)/Table1[[#This Row],[W]]</f>
        <v>1</v>
      </c>
      <c r="J2875" s="1"/>
      <c r="K2875" s="1"/>
      <c r="L2875" s="1"/>
      <c r="M2875" s="1"/>
      <c r="N2875" s="1"/>
      <c r="O2875" s="1"/>
      <c r="P2875" s="1" t="str">
        <f>smsSpamCollection_untouched!B2875</f>
        <v>ham</v>
      </c>
    </row>
    <row r="2876" spans="1:16" x14ac:dyDescent="0.3">
      <c r="A2876" s="1">
        <f>LEN(TRIM(smsSpamCollection_untouched!A2876))</f>
        <v>31</v>
      </c>
      <c r="B2876" s="1">
        <f>EXTRACT_ALPHA(smsSpamCollection_untouched!A2876)/Table1[[#This Row],[C]]</f>
        <v>0.83870967741935487</v>
      </c>
      <c r="C2876" s="1">
        <f>EXTRACT_NUMBER(smsSpamCollection_untouched!A2876)/Table1[[#This Row],[C]]</f>
        <v>0</v>
      </c>
      <c r="D2876" s="1">
        <f>(Table1[[#This Row],[W]]-1)/Table1[[#This Row],[C]]</f>
        <v>0.12903225806451613</v>
      </c>
      <c r="E2876" s="1">
        <f>EXTRACT_SPCHAR(smsSpamCollection_untouched!A2876)/Table1[[#This Row],[C]]</f>
        <v>3.2258064516129031E-2</v>
      </c>
      <c r="F2876" s="1">
        <f>EXTRACT_WORD(smsSpamCollection_untouched!A2876)</f>
        <v>5</v>
      </c>
      <c r="G2876" s="1">
        <f>EXTRACT_SHORTWORD(smsSpamCollection_untouched!A2876)/Table1[[#This Row],[W]]</f>
        <v>0.8</v>
      </c>
      <c r="H2876" s="1">
        <f>EXTRACT_WORDLen(smsSpamCollection_untouched!A2876)/Table1[[#This Row],[W]]</f>
        <v>5.4</v>
      </c>
      <c r="I2876" s="1">
        <f>EXTRACT_UNIQUEWORD(smsSpamCollection_untouched!A2876)/Table1[[#This Row],[W]]</f>
        <v>1</v>
      </c>
      <c r="J2876" s="1"/>
      <c r="K2876" s="1"/>
      <c r="L2876" s="1"/>
      <c r="M2876" s="1"/>
      <c r="N2876" s="1"/>
      <c r="O2876" s="1"/>
      <c r="P2876" s="1" t="str">
        <f>smsSpamCollection_untouched!B2876</f>
        <v>ham</v>
      </c>
    </row>
    <row r="2877" spans="1:16" x14ac:dyDescent="0.3">
      <c r="A2877" s="1">
        <f>LEN(TRIM(smsSpamCollection_untouched!A2877))</f>
        <v>52</v>
      </c>
      <c r="B2877" s="1">
        <f>EXTRACT_ALPHA(smsSpamCollection_untouched!A2877)/Table1[[#This Row],[C]]</f>
        <v>0.76923076923076927</v>
      </c>
      <c r="C2877" s="1">
        <f>EXTRACT_NUMBER(smsSpamCollection_untouched!A2877)/Table1[[#This Row],[C]]</f>
        <v>0</v>
      </c>
      <c r="D2877" s="1">
        <f>(Table1[[#This Row],[W]]-1)/Table1[[#This Row],[C]]</f>
        <v>0.19230769230769232</v>
      </c>
      <c r="E2877" s="1">
        <f>EXTRACT_SPCHAR(smsSpamCollection_untouched!A2877)/Table1[[#This Row],[C]]</f>
        <v>3.8461538461538464E-2</v>
      </c>
      <c r="F2877" s="1">
        <f>EXTRACT_WORD(smsSpamCollection_untouched!A2877)</f>
        <v>11</v>
      </c>
      <c r="G2877" s="1">
        <f>EXTRACT_SHORTWORD(smsSpamCollection_untouched!A2877)/Table1[[#This Row],[W]]</f>
        <v>0.63636363636363635</v>
      </c>
      <c r="H2877" s="1">
        <f>EXTRACT_WORDLen(smsSpamCollection_untouched!A2877)/Table1[[#This Row],[W]]</f>
        <v>3.8181818181818183</v>
      </c>
      <c r="I2877" s="1">
        <f>EXTRACT_UNIQUEWORD(smsSpamCollection_untouched!A2877)/Table1[[#This Row],[W]]</f>
        <v>1</v>
      </c>
      <c r="J2877" s="1"/>
      <c r="K2877" s="1"/>
      <c r="L2877" s="1"/>
      <c r="M2877" s="1"/>
      <c r="N2877" s="1"/>
      <c r="O2877" s="1"/>
      <c r="P2877" s="1" t="str">
        <f>smsSpamCollection_untouched!B2877</f>
        <v>ham</v>
      </c>
    </row>
    <row r="2878" spans="1:16" x14ac:dyDescent="0.3">
      <c r="A2878" s="1">
        <f>LEN(TRIM(smsSpamCollection_untouched!A2878))</f>
        <v>232</v>
      </c>
      <c r="B2878" s="1">
        <f>EXTRACT_ALPHA(smsSpamCollection_untouched!A2878)/Table1[[#This Row],[C]]</f>
        <v>0.78448275862068961</v>
      </c>
      <c r="C2878" s="1">
        <f>EXTRACT_NUMBER(smsSpamCollection_untouched!A2878)/Table1[[#This Row],[C]]</f>
        <v>0</v>
      </c>
      <c r="D2878" s="1">
        <f>(Table1[[#This Row],[W]]-1)/Table1[[#This Row],[C]]</f>
        <v>0.18103448275862069</v>
      </c>
      <c r="E2878" s="1">
        <f>EXTRACT_SPCHAR(smsSpamCollection_untouched!A2878)/Table1[[#This Row],[C]]</f>
        <v>3.4482758620689655E-2</v>
      </c>
      <c r="F2878" s="1">
        <f>EXTRACT_WORD(smsSpamCollection_untouched!A2878)</f>
        <v>43</v>
      </c>
      <c r="G2878" s="1">
        <f>EXTRACT_SHORTWORD(smsSpamCollection_untouched!A2878)/Table1[[#This Row],[W]]</f>
        <v>0.86046511627906974</v>
      </c>
      <c r="H2878" s="1">
        <f>EXTRACT_WORDLen(smsSpamCollection_untouched!A2878)/Table1[[#This Row],[W]]</f>
        <v>4.4186046511627906</v>
      </c>
      <c r="I2878" s="1">
        <f>EXTRACT_UNIQUEWORD(smsSpamCollection_untouched!A2878)/Table1[[#This Row],[W]]</f>
        <v>0.90697674418604646</v>
      </c>
      <c r="J2878" s="1"/>
      <c r="K2878" s="1"/>
      <c r="L2878" s="1"/>
      <c r="M2878" s="1"/>
      <c r="N2878" s="1"/>
      <c r="O2878" s="1"/>
      <c r="P2878" s="1" t="str">
        <f>smsSpamCollection_untouched!B2878</f>
        <v>ham</v>
      </c>
    </row>
    <row r="2879" spans="1:16" x14ac:dyDescent="0.3">
      <c r="A2879" s="1">
        <f>LEN(TRIM(smsSpamCollection_untouched!A2879))</f>
        <v>50</v>
      </c>
      <c r="B2879" s="1">
        <f>EXTRACT_ALPHA(smsSpamCollection_untouched!A2879)/Table1[[#This Row],[C]]</f>
        <v>0.78</v>
      </c>
      <c r="C2879" s="1">
        <f>EXTRACT_NUMBER(smsSpamCollection_untouched!A2879)/Table1[[#This Row],[C]]</f>
        <v>0</v>
      </c>
      <c r="D2879" s="1">
        <f>(Table1[[#This Row],[W]]-1)/Table1[[#This Row],[C]]</f>
        <v>0.18</v>
      </c>
      <c r="E2879" s="1">
        <f>EXTRACT_SPCHAR(smsSpamCollection_untouched!A2879)/Table1[[#This Row],[C]]</f>
        <v>0.04</v>
      </c>
      <c r="F2879" s="1">
        <f>EXTRACT_WORD(smsSpamCollection_untouched!A2879)</f>
        <v>10</v>
      </c>
      <c r="G2879" s="1">
        <f>EXTRACT_SHORTWORD(smsSpamCollection_untouched!A2879)/Table1[[#This Row],[W]]</f>
        <v>1</v>
      </c>
      <c r="H2879" s="1">
        <f>EXTRACT_WORDLen(smsSpamCollection_untouched!A2879)/Table1[[#This Row],[W]]</f>
        <v>4.0999999999999996</v>
      </c>
      <c r="I2879" s="1">
        <f>EXTRACT_UNIQUEWORD(smsSpamCollection_untouched!A2879)/Table1[[#This Row],[W]]</f>
        <v>0.9</v>
      </c>
      <c r="J2879" s="1"/>
      <c r="K2879" s="1"/>
      <c r="L2879" s="1"/>
      <c r="M2879" s="1"/>
      <c r="N2879" s="1"/>
      <c r="O2879" s="1"/>
      <c r="P2879" s="1" t="str">
        <f>smsSpamCollection_untouched!B2879</f>
        <v>ham</v>
      </c>
    </row>
    <row r="2880" spans="1:16" x14ac:dyDescent="0.3">
      <c r="A2880" s="1">
        <f>LEN(TRIM(smsSpamCollection_untouched!A2880))</f>
        <v>103</v>
      </c>
      <c r="B2880" s="1">
        <f>EXTRACT_ALPHA(smsSpamCollection_untouched!A2880)/Table1[[#This Row],[C]]</f>
        <v>0.79611650485436891</v>
      </c>
      <c r="C2880" s="1">
        <f>EXTRACT_NUMBER(smsSpamCollection_untouched!A2880)/Table1[[#This Row],[C]]</f>
        <v>0</v>
      </c>
      <c r="D2880" s="1">
        <f>(Table1[[#This Row],[W]]-1)/Table1[[#This Row],[C]]</f>
        <v>0.20388349514563106</v>
      </c>
      <c r="E2880" s="1">
        <f>EXTRACT_SPCHAR(smsSpamCollection_untouched!A2880)/Table1[[#This Row],[C]]</f>
        <v>0</v>
      </c>
      <c r="F2880" s="1">
        <f>EXTRACT_WORD(smsSpamCollection_untouched!A2880)</f>
        <v>22</v>
      </c>
      <c r="G2880" s="1">
        <f>EXTRACT_SHORTWORD(smsSpamCollection_untouched!A2880)/Table1[[#This Row],[W]]</f>
        <v>0.68181818181818177</v>
      </c>
      <c r="H2880" s="1">
        <f>EXTRACT_WORDLen(smsSpamCollection_untouched!A2880)/Table1[[#This Row],[W]]</f>
        <v>3.7272727272727271</v>
      </c>
      <c r="I2880" s="1">
        <f>EXTRACT_UNIQUEWORD(smsSpamCollection_untouched!A2880)/Table1[[#This Row],[W]]</f>
        <v>1</v>
      </c>
      <c r="J2880" s="1"/>
      <c r="K2880" s="1"/>
      <c r="L2880" s="1"/>
      <c r="M2880" s="1"/>
      <c r="N2880" s="1"/>
      <c r="O2880" s="1"/>
      <c r="P2880" s="1" t="str">
        <f>smsSpamCollection_untouched!B2880</f>
        <v>ham</v>
      </c>
    </row>
    <row r="2881" spans="1:16" x14ac:dyDescent="0.3">
      <c r="A2881" s="1">
        <f>LEN(TRIM(smsSpamCollection_untouched!A2881))</f>
        <v>139</v>
      </c>
      <c r="B2881" s="1">
        <f>EXTRACT_ALPHA(smsSpamCollection_untouched!A2881)/Table1[[#This Row],[C]]</f>
        <v>0.69064748201438853</v>
      </c>
      <c r="C2881" s="1">
        <f>EXTRACT_NUMBER(smsSpamCollection_untouched!A2881)/Table1[[#This Row],[C]]</f>
        <v>8.6330935251798566E-2</v>
      </c>
      <c r="D2881" s="1">
        <f>(Table1[[#This Row],[W]]-1)/Table1[[#This Row],[C]]</f>
        <v>0.20143884892086331</v>
      </c>
      <c r="E2881" s="1">
        <f>EXTRACT_SPCHAR(smsSpamCollection_untouched!A2881)/Table1[[#This Row],[C]]</f>
        <v>2.1582733812949641E-2</v>
      </c>
      <c r="F2881" s="1">
        <f>EXTRACT_WORD(smsSpamCollection_untouched!A2881)</f>
        <v>29</v>
      </c>
      <c r="G2881" s="1">
        <f>EXTRACT_SHORTWORD(smsSpamCollection_untouched!A2881)/Table1[[#This Row],[W]]</f>
        <v>0.82758620689655171</v>
      </c>
      <c r="H2881" s="1">
        <f>EXTRACT_WORDLen(smsSpamCollection_untouched!A2881)/Table1[[#This Row],[W]]</f>
        <v>3.8275862068965516</v>
      </c>
      <c r="I2881" s="1">
        <f>EXTRACT_UNIQUEWORD(smsSpamCollection_untouched!A2881)/Table1[[#This Row],[W]]</f>
        <v>0.96551724137931039</v>
      </c>
      <c r="J2881" s="1"/>
      <c r="K2881" s="1"/>
      <c r="L2881" s="1"/>
      <c r="M2881" s="1"/>
      <c r="N2881" s="1"/>
      <c r="O2881" s="1"/>
      <c r="P2881" s="1" t="str">
        <f>smsSpamCollection_untouched!B2881</f>
        <v>spam</v>
      </c>
    </row>
    <row r="2882" spans="1:16" x14ac:dyDescent="0.3">
      <c r="A2882" s="1">
        <f>LEN(TRIM(smsSpamCollection_untouched!A2882))</f>
        <v>25</v>
      </c>
      <c r="B2882" s="1">
        <f>EXTRACT_ALPHA(smsSpamCollection_untouched!A2882)/Table1[[#This Row],[C]]</f>
        <v>0.8</v>
      </c>
      <c r="C2882" s="1">
        <f>EXTRACT_NUMBER(smsSpamCollection_untouched!A2882)/Table1[[#This Row],[C]]</f>
        <v>0</v>
      </c>
      <c r="D2882" s="1">
        <f>(Table1[[#This Row],[W]]-1)/Table1[[#This Row],[C]]</f>
        <v>0.16</v>
      </c>
      <c r="E2882" s="1">
        <f>EXTRACT_SPCHAR(smsSpamCollection_untouched!A2882)/Table1[[#This Row],[C]]</f>
        <v>0.04</v>
      </c>
      <c r="F2882" s="1">
        <f>EXTRACT_WORD(smsSpamCollection_untouched!A2882)</f>
        <v>5</v>
      </c>
      <c r="G2882" s="1">
        <f>EXTRACT_SHORTWORD(smsSpamCollection_untouched!A2882)/Table1[[#This Row],[W]]</f>
        <v>0.6</v>
      </c>
      <c r="H2882" s="1">
        <f>EXTRACT_WORDLen(smsSpamCollection_untouched!A2882)/Table1[[#This Row],[W]]</f>
        <v>4.2</v>
      </c>
      <c r="I2882" s="1">
        <f>EXTRACT_UNIQUEWORD(smsSpamCollection_untouched!A2882)/Table1[[#This Row],[W]]</f>
        <v>1</v>
      </c>
      <c r="J2882" s="1"/>
      <c r="K2882" s="1"/>
      <c r="L2882" s="1"/>
      <c r="M2882" s="1"/>
      <c r="N2882" s="1"/>
      <c r="O2882" s="1"/>
      <c r="P2882" s="1" t="str">
        <f>smsSpamCollection_untouched!B2882</f>
        <v>ham</v>
      </c>
    </row>
    <row r="2883" spans="1:16" x14ac:dyDescent="0.3">
      <c r="A2883" s="1">
        <f>LEN(TRIM(smsSpamCollection_untouched!A2883))</f>
        <v>152</v>
      </c>
      <c r="B2883" s="1">
        <f>EXTRACT_ALPHA(smsSpamCollection_untouched!A2883)/Table1[[#This Row],[C]]</f>
        <v>0.64473684210526316</v>
      </c>
      <c r="C2883" s="1">
        <f>EXTRACT_NUMBER(smsSpamCollection_untouched!A2883)/Table1[[#This Row],[C]]</f>
        <v>0.11842105263157894</v>
      </c>
      <c r="D2883" s="1">
        <f>(Table1[[#This Row],[W]]-1)/Table1[[#This Row],[C]]</f>
        <v>0.16447368421052633</v>
      </c>
      <c r="E2883" s="1">
        <f>EXTRACT_SPCHAR(smsSpamCollection_untouched!A2883)/Table1[[#This Row],[C]]</f>
        <v>7.2368421052631582E-2</v>
      </c>
      <c r="F2883" s="1">
        <f>EXTRACT_WORD(smsSpamCollection_untouched!A2883)</f>
        <v>26</v>
      </c>
      <c r="G2883" s="1">
        <f>EXTRACT_SHORTWORD(smsSpamCollection_untouched!A2883)/Table1[[#This Row],[W]]</f>
        <v>0.76923076923076927</v>
      </c>
      <c r="H2883" s="1">
        <f>EXTRACT_WORDLen(smsSpamCollection_untouched!A2883)/Table1[[#This Row],[W]]</f>
        <v>4.884615384615385</v>
      </c>
      <c r="I2883" s="1">
        <f>EXTRACT_UNIQUEWORD(smsSpamCollection_untouched!A2883)/Table1[[#This Row],[W]]</f>
        <v>0.96153846153846156</v>
      </c>
      <c r="J2883" s="1"/>
      <c r="K2883" s="1"/>
      <c r="L2883" s="1"/>
      <c r="M2883" s="1"/>
      <c r="N2883" s="1"/>
      <c r="O2883" s="1"/>
      <c r="P2883" s="1" t="str">
        <f>smsSpamCollection_untouched!B2883</f>
        <v>spam</v>
      </c>
    </row>
    <row r="2884" spans="1:16" x14ac:dyDescent="0.3">
      <c r="A2884" s="1">
        <f>LEN(TRIM(smsSpamCollection_untouched!A2884))</f>
        <v>49</v>
      </c>
      <c r="B2884" s="1">
        <f>EXTRACT_ALPHA(smsSpamCollection_untouched!A2884)/Table1[[#This Row],[C]]</f>
        <v>0.79591836734693877</v>
      </c>
      <c r="C2884" s="1">
        <f>EXTRACT_NUMBER(smsSpamCollection_untouched!A2884)/Table1[[#This Row],[C]]</f>
        <v>0</v>
      </c>
      <c r="D2884" s="1">
        <f>(Table1[[#This Row],[W]]-1)/Table1[[#This Row],[C]]</f>
        <v>0.16326530612244897</v>
      </c>
      <c r="E2884" s="1">
        <f>EXTRACT_SPCHAR(smsSpamCollection_untouched!A2884)/Table1[[#This Row],[C]]</f>
        <v>4.0816326530612242E-2</v>
      </c>
      <c r="F2884" s="1">
        <f>EXTRACT_WORD(smsSpamCollection_untouched!A2884)</f>
        <v>9</v>
      </c>
      <c r="G2884" s="1">
        <f>EXTRACT_SHORTWORD(smsSpamCollection_untouched!A2884)/Table1[[#This Row],[W]]</f>
        <v>0.66666666666666663</v>
      </c>
      <c r="H2884" s="1">
        <f>EXTRACT_WORDLen(smsSpamCollection_untouched!A2884)/Table1[[#This Row],[W]]</f>
        <v>4.5555555555555554</v>
      </c>
      <c r="I2884" s="1">
        <f>EXTRACT_UNIQUEWORD(smsSpamCollection_untouched!A2884)/Table1[[#This Row],[W]]</f>
        <v>0.88888888888888884</v>
      </c>
      <c r="J2884" s="1"/>
      <c r="K2884" s="1"/>
      <c r="L2884" s="1"/>
      <c r="M2884" s="1"/>
      <c r="N2884" s="1"/>
      <c r="O2884" s="1"/>
      <c r="P2884" s="1" t="str">
        <f>smsSpamCollection_untouched!B2884</f>
        <v>ham</v>
      </c>
    </row>
    <row r="2885" spans="1:16" x14ac:dyDescent="0.3">
      <c r="A2885" s="1">
        <f>LEN(TRIM(smsSpamCollection_untouched!A2885))</f>
        <v>47</v>
      </c>
      <c r="B2885" s="1">
        <f>EXTRACT_ALPHA(smsSpamCollection_untouched!A2885)/Table1[[#This Row],[C]]</f>
        <v>0.78723404255319152</v>
      </c>
      <c r="C2885" s="1">
        <f>EXTRACT_NUMBER(smsSpamCollection_untouched!A2885)/Table1[[#This Row],[C]]</f>
        <v>0</v>
      </c>
      <c r="D2885" s="1">
        <f>(Table1[[#This Row],[W]]-1)/Table1[[#This Row],[C]]</f>
        <v>0.1702127659574468</v>
      </c>
      <c r="E2885" s="1">
        <f>EXTRACT_SPCHAR(smsSpamCollection_untouched!A2885)/Table1[[#This Row],[C]]</f>
        <v>4.2553191489361701E-2</v>
      </c>
      <c r="F2885" s="1">
        <f>EXTRACT_WORD(smsSpamCollection_untouched!A2885)</f>
        <v>9</v>
      </c>
      <c r="G2885" s="1">
        <f>EXTRACT_SHORTWORD(smsSpamCollection_untouched!A2885)/Table1[[#This Row],[W]]</f>
        <v>0.66666666666666663</v>
      </c>
      <c r="H2885" s="1">
        <f>EXTRACT_WORDLen(smsSpamCollection_untouched!A2885)/Table1[[#This Row],[W]]</f>
        <v>4.333333333333333</v>
      </c>
      <c r="I2885" s="1">
        <f>EXTRACT_UNIQUEWORD(smsSpamCollection_untouched!A2885)/Table1[[#This Row],[W]]</f>
        <v>1</v>
      </c>
      <c r="J2885" s="1"/>
      <c r="K2885" s="1"/>
      <c r="L2885" s="1"/>
      <c r="M2885" s="1"/>
      <c r="N2885" s="1"/>
      <c r="O2885" s="1"/>
      <c r="P2885" s="1" t="str">
        <f>smsSpamCollection_untouched!B2885</f>
        <v>ham</v>
      </c>
    </row>
    <row r="2886" spans="1:16" x14ac:dyDescent="0.3">
      <c r="A2886" s="1">
        <f>LEN(TRIM(smsSpamCollection_untouched!A2886))</f>
        <v>27</v>
      </c>
      <c r="B2886" s="1">
        <f>EXTRACT_ALPHA(smsSpamCollection_untouched!A2886)/Table1[[#This Row],[C]]</f>
        <v>0.81481481481481477</v>
      </c>
      <c r="C2886" s="1">
        <f>EXTRACT_NUMBER(smsSpamCollection_untouched!A2886)/Table1[[#This Row],[C]]</f>
        <v>0</v>
      </c>
      <c r="D2886" s="1">
        <f>(Table1[[#This Row],[W]]-1)/Table1[[#This Row],[C]]</f>
        <v>0.14814814814814814</v>
      </c>
      <c r="E2886" s="1">
        <f>EXTRACT_SPCHAR(smsSpamCollection_untouched!A2886)/Table1[[#This Row],[C]]</f>
        <v>3.7037037037037035E-2</v>
      </c>
      <c r="F2886" s="1">
        <f>EXTRACT_WORD(smsSpamCollection_untouched!A2886)</f>
        <v>5</v>
      </c>
      <c r="G2886" s="1">
        <f>EXTRACT_SHORTWORD(smsSpamCollection_untouched!A2886)/Table1[[#This Row],[W]]</f>
        <v>0.8</v>
      </c>
      <c r="H2886" s="1">
        <f>EXTRACT_WORDLen(smsSpamCollection_untouched!A2886)/Table1[[#This Row],[W]]</f>
        <v>4.5999999999999996</v>
      </c>
      <c r="I2886" s="1">
        <f>EXTRACT_UNIQUEWORD(smsSpamCollection_untouched!A2886)/Table1[[#This Row],[W]]</f>
        <v>1</v>
      </c>
      <c r="J2886" s="1"/>
      <c r="K2886" s="1"/>
      <c r="L2886" s="1"/>
      <c r="M2886" s="1"/>
      <c r="N2886" s="1"/>
      <c r="O2886" s="1"/>
      <c r="P2886" s="1" t="str">
        <f>smsSpamCollection_untouched!B2886</f>
        <v>ham</v>
      </c>
    </row>
    <row r="2887" spans="1:16" x14ac:dyDescent="0.3">
      <c r="A2887" s="1">
        <f>LEN(TRIM(smsSpamCollection_untouched!A2887))</f>
        <v>77</v>
      </c>
      <c r="B2887" s="1">
        <f>EXTRACT_ALPHA(smsSpamCollection_untouched!A2887)/Table1[[#This Row],[C]]</f>
        <v>0.79220779220779225</v>
      </c>
      <c r="C2887" s="1">
        <f>EXTRACT_NUMBER(smsSpamCollection_untouched!A2887)/Table1[[#This Row],[C]]</f>
        <v>0</v>
      </c>
      <c r="D2887" s="1">
        <f>(Table1[[#This Row],[W]]-1)/Table1[[#This Row],[C]]</f>
        <v>0.14285714285714285</v>
      </c>
      <c r="E2887" s="1">
        <f>EXTRACT_SPCHAR(smsSpamCollection_untouched!A2887)/Table1[[#This Row],[C]]</f>
        <v>6.4935064935064929E-2</v>
      </c>
      <c r="F2887" s="1">
        <f>EXTRACT_WORD(smsSpamCollection_untouched!A2887)</f>
        <v>12</v>
      </c>
      <c r="G2887" s="1">
        <f>EXTRACT_SHORTWORD(smsSpamCollection_untouched!A2887)/Table1[[#This Row],[W]]</f>
        <v>0.75</v>
      </c>
      <c r="H2887" s="1">
        <f>EXTRACT_WORDLen(smsSpamCollection_untouched!A2887)/Table1[[#This Row],[W]]</f>
        <v>5.5</v>
      </c>
      <c r="I2887" s="1">
        <f>EXTRACT_UNIQUEWORD(smsSpamCollection_untouched!A2887)/Table1[[#This Row],[W]]</f>
        <v>0.91666666666666663</v>
      </c>
      <c r="J2887" s="1"/>
      <c r="K2887" s="1"/>
      <c r="L2887" s="1"/>
      <c r="M2887" s="1"/>
      <c r="N2887" s="1"/>
      <c r="O2887" s="1"/>
      <c r="P2887" s="1" t="str">
        <f>smsSpamCollection_untouched!B2887</f>
        <v>ham</v>
      </c>
    </row>
    <row r="2888" spans="1:16" x14ac:dyDescent="0.3">
      <c r="A2888" s="1">
        <f>LEN(TRIM(smsSpamCollection_untouched!A2888))</f>
        <v>28</v>
      </c>
      <c r="B2888" s="1">
        <f>EXTRACT_ALPHA(smsSpamCollection_untouched!A2888)/Table1[[#This Row],[C]]</f>
        <v>0.75</v>
      </c>
      <c r="C2888" s="1">
        <f>EXTRACT_NUMBER(smsSpamCollection_untouched!A2888)/Table1[[#This Row],[C]]</f>
        <v>0</v>
      </c>
      <c r="D2888" s="1">
        <f>(Table1[[#This Row],[W]]-1)/Table1[[#This Row],[C]]</f>
        <v>0.14285714285714285</v>
      </c>
      <c r="E2888" s="1">
        <f>EXTRACT_SPCHAR(smsSpamCollection_untouched!A2888)/Table1[[#This Row],[C]]</f>
        <v>0.10714285714285714</v>
      </c>
      <c r="F2888" s="1">
        <f>EXTRACT_WORD(smsSpamCollection_untouched!A2888)</f>
        <v>5</v>
      </c>
      <c r="G2888" s="1">
        <f>EXTRACT_SHORTWORD(smsSpamCollection_untouched!A2888)/Table1[[#This Row],[W]]</f>
        <v>0.6</v>
      </c>
      <c r="H2888" s="1">
        <f>EXTRACT_WORDLen(smsSpamCollection_untouched!A2888)/Table1[[#This Row],[W]]</f>
        <v>4.8</v>
      </c>
      <c r="I2888" s="1">
        <f>EXTRACT_UNIQUEWORD(smsSpamCollection_untouched!A2888)/Table1[[#This Row],[W]]</f>
        <v>1</v>
      </c>
      <c r="J2888" s="1"/>
      <c r="K2888" s="1"/>
      <c r="L2888" s="1"/>
      <c r="M2888" s="1"/>
      <c r="N2888" s="1"/>
      <c r="O2888" s="1"/>
      <c r="P2888" s="1" t="str">
        <f>smsSpamCollection_untouched!B2888</f>
        <v>ham</v>
      </c>
    </row>
    <row r="2889" spans="1:16" x14ac:dyDescent="0.3">
      <c r="A2889" s="1">
        <f>LEN(TRIM(smsSpamCollection_untouched!A2889))</f>
        <v>34</v>
      </c>
      <c r="B2889" s="1">
        <f>EXTRACT_ALPHA(smsSpamCollection_untouched!A2889)/Table1[[#This Row],[C]]</f>
        <v>0.73529411764705888</v>
      </c>
      <c r="C2889" s="1">
        <f>EXTRACT_NUMBER(smsSpamCollection_untouched!A2889)/Table1[[#This Row],[C]]</f>
        <v>0</v>
      </c>
      <c r="D2889" s="1">
        <f>(Table1[[#This Row],[W]]-1)/Table1[[#This Row],[C]]</f>
        <v>0.20588235294117646</v>
      </c>
      <c r="E2889" s="1">
        <f>EXTRACT_SPCHAR(smsSpamCollection_untouched!A2889)/Table1[[#This Row],[C]]</f>
        <v>5.8823529411764705E-2</v>
      </c>
      <c r="F2889" s="1">
        <f>EXTRACT_WORD(smsSpamCollection_untouched!A2889)</f>
        <v>8</v>
      </c>
      <c r="G2889" s="1">
        <f>EXTRACT_SHORTWORD(smsSpamCollection_untouched!A2889)/Table1[[#This Row],[W]]</f>
        <v>0.75</v>
      </c>
      <c r="H2889" s="1">
        <f>EXTRACT_WORDLen(smsSpamCollection_untouched!A2889)/Table1[[#This Row],[W]]</f>
        <v>3.375</v>
      </c>
      <c r="I2889" s="1">
        <f>EXTRACT_UNIQUEWORD(smsSpamCollection_untouched!A2889)/Table1[[#This Row],[W]]</f>
        <v>1</v>
      </c>
      <c r="J2889" s="1"/>
      <c r="K2889" s="1"/>
      <c r="L2889" s="1"/>
      <c r="M2889" s="1"/>
      <c r="N2889" s="1"/>
      <c r="O2889" s="1"/>
      <c r="P2889" s="1" t="str">
        <f>smsSpamCollection_untouched!B2889</f>
        <v>ham</v>
      </c>
    </row>
    <row r="2890" spans="1:16" x14ac:dyDescent="0.3">
      <c r="A2890" s="1">
        <f>LEN(TRIM(smsSpamCollection_untouched!A2890))</f>
        <v>22</v>
      </c>
      <c r="B2890" s="1">
        <f>EXTRACT_ALPHA(smsSpamCollection_untouched!A2890)/Table1[[#This Row],[C]]</f>
        <v>0.72727272727272729</v>
      </c>
      <c r="C2890" s="1">
        <f>EXTRACT_NUMBER(smsSpamCollection_untouched!A2890)/Table1[[#This Row],[C]]</f>
        <v>0</v>
      </c>
      <c r="D2890" s="1">
        <f>(Table1[[#This Row],[W]]-1)/Table1[[#This Row],[C]]</f>
        <v>0.22727272727272727</v>
      </c>
      <c r="E2890" s="1">
        <f>EXTRACT_SPCHAR(smsSpamCollection_untouched!A2890)/Table1[[#This Row],[C]]</f>
        <v>4.5454545454545456E-2</v>
      </c>
      <c r="F2890" s="1">
        <f>EXTRACT_WORD(smsSpamCollection_untouched!A2890)</f>
        <v>6</v>
      </c>
      <c r="G2890" s="1">
        <f>EXTRACT_SHORTWORD(smsSpamCollection_untouched!A2890)/Table1[[#This Row],[W]]</f>
        <v>0.5</v>
      </c>
      <c r="H2890" s="1">
        <f>EXTRACT_WORDLen(smsSpamCollection_untouched!A2890)/Table1[[#This Row],[W]]</f>
        <v>2.8333333333333335</v>
      </c>
      <c r="I2890" s="1">
        <f>EXTRACT_UNIQUEWORD(smsSpamCollection_untouched!A2890)/Table1[[#This Row],[W]]</f>
        <v>1</v>
      </c>
      <c r="J2890" s="1"/>
      <c r="K2890" s="1"/>
      <c r="L2890" s="1"/>
      <c r="M2890" s="1"/>
      <c r="N2890" s="1"/>
      <c r="O2890" s="1"/>
      <c r="P2890" s="1" t="str">
        <f>smsSpamCollection_untouched!B2890</f>
        <v>ham</v>
      </c>
    </row>
    <row r="2891" spans="1:16" x14ac:dyDescent="0.3">
      <c r="A2891" s="1">
        <f>LEN(TRIM(smsSpamCollection_untouched!A2891))</f>
        <v>95</v>
      </c>
      <c r="B2891" s="1">
        <f>EXTRACT_ALPHA(smsSpamCollection_untouched!A2891)/Table1[[#This Row],[C]]</f>
        <v>0.75789473684210529</v>
      </c>
      <c r="C2891" s="1">
        <f>EXTRACT_NUMBER(smsSpamCollection_untouched!A2891)/Table1[[#This Row],[C]]</f>
        <v>0</v>
      </c>
      <c r="D2891" s="1">
        <f>(Table1[[#This Row],[W]]-1)/Table1[[#This Row],[C]]</f>
        <v>0.2</v>
      </c>
      <c r="E2891" s="1">
        <f>EXTRACT_SPCHAR(smsSpamCollection_untouched!A2891)/Table1[[#This Row],[C]]</f>
        <v>4.2105263157894736E-2</v>
      </c>
      <c r="F2891" s="1">
        <f>EXTRACT_WORD(smsSpamCollection_untouched!A2891)</f>
        <v>20</v>
      </c>
      <c r="G2891" s="1">
        <f>EXTRACT_SHORTWORD(smsSpamCollection_untouched!A2891)/Table1[[#This Row],[W]]</f>
        <v>0.7</v>
      </c>
      <c r="H2891" s="1">
        <f>EXTRACT_WORDLen(smsSpamCollection_untouched!A2891)/Table1[[#This Row],[W]]</f>
        <v>3.8</v>
      </c>
      <c r="I2891" s="1">
        <f>EXTRACT_UNIQUEWORD(smsSpamCollection_untouched!A2891)/Table1[[#This Row],[W]]</f>
        <v>0.8</v>
      </c>
      <c r="J2891" s="1"/>
      <c r="K2891" s="1"/>
      <c r="L2891" s="1"/>
      <c r="M2891" s="1"/>
      <c r="N2891" s="1"/>
      <c r="O2891" s="1"/>
      <c r="P2891" s="1" t="str">
        <f>smsSpamCollection_untouched!B2891</f>
        <v>ham</v>
      </c>
    </row>
    <row r="2892" spans="1:16" x14ac:dyDescent="0.3">
      <c r="A2892" s="1">
        <f>LEN(TRIM(smsSpamCollection_untouched!A2892))</f>
        <v>22</v>
      </c>
      <c r="B2892" s="1">
        <f>EXTRACT_ALPHA(smsSpamCollection_untouched!A2892)/Table1[[#This Row],[C]]</f>
        <v>0.81818181818181823</v>
      </c>
      <c r="C2892" s="1">
        <f>EXTRACT_NUMBER(smsSpamCollection_untouched!A2892)/Table1[[#This Row],[C]]</f>
        <v>0</v>
      </c>
      <c r="D2892" s="1">
        <f>(Table1[[#This Row],[W]]-1)/Table1[[#This Row],[C]]</f>
        <v>0.18181818181818182</v>
      </c>
      <c r="E2892" s="1">
        <f>EXTRACT_SPCHAR(smsSpamCollection_untouched!A2892)/Table1[[#This Row],[C]]</f>
        <v>0</v>
      </c>
      <c r="F2892" s="1">
        <f>EXTRACT_WORD(smsSpamCollection_untouched!A2892)</f>
        <v>5</v>
      </c>
      <c r="G2892" s="1">
        <f>EXTRACT_SHORTWORD(smsSpamCollection_untouched!A2892)/Table1[[#This Row],[W]]</f>
        <v>0.6</v>
      </c>
      <c r="H2892" s="1">
        <f>EXTRACT_WORDLen(smsSpamCollection_untouched!A2892)/Table1[[#This Row],[W]]</f>
        <v>3.6</v>
      </c>
      <c r="I2892" s="1">
        <f>EXTRACT_UNIQUEWORD(smsSpamCollection_untouched!A2892)/Table1[[#This Row],[W]]</f>
        <v>1</v>
      </c>
      <c r="J2892" s="1"/>
      <c r="K2892" s="1"/>
      <c r="L2892" s="1"/>
      <c r="M2892" s="1"/>
      <c r="N2892" s="1"/>
      <c r="O2892" s="1"/>
      <c r="P2892" s="1" t="str">
        <f>smsSpamCollection_untouched!B2892</f>
        <v>ham</v>
      </c>
    </row>
    <row r="2893" spans="1:16" x14ac:dyDescent="0.3">
      <c r="A2893" s="1">
        <f>LEN(TRIM(smsSpamCollection_untouched!A2893))</f>
        <v>54</v>
      </c>
      <c r="B2893" s="1">
        <f>EXTRACT_ALPHA(smsSpamCollection_untouched!A2893)/Table1[[#This Row],[C]]</f>
        <v>0.7592592592592593</v>
      </c>
      <c r="C2893" s="1">
        <f>EXTRACT_NUMBER(smsSpamCollection_untouched!A2893)/Table1[[#This Row],[C]]</f>
        <v>0</v>
      </c>
      <c r="D2893" s="1">
        <f>(Table1[[#This Row],[W]]-1)/Table1[[#This Row],[C]]</f>
        <v>0.14814814814814814</v>
      </c>
      <c r="E2893" s="1">
        <f>EXTRACT_SPCHAR(smsSpamCollection_untouched!A2893)/Table1[[#This Row],[C]]</f>
        <v>9.2592592592592587E-2</v>
      </c>
      <c r="F2893" s="1">
        <f>EXTRACT_WORD(smsSpamCollection_untouched!A2893)</f>
        <v>9</v>
      </c>
      <c r="G2893" s="1">
        <f>EXTRACT_SHORTWORD(smsSpamCollection_untouched!A2893)/Table1[[#This Row],[W]]</f>
        <v>0.88888888888888884</v>
      </c>
      <c r="H2893" s="1">
        <f>EXTRACT_WORDLen(smsSpamCollection_untouched!A2893)/Table1[[#This Row],[W]]</f>
        <v>5.1111111111111107</v>
      </c>
      <c r="I2893" s="1">
        <f>EXTRACT_UNIQUEWORD(smsSpamCollection_untouched!A2893)/Table1[[#This Row],[W]]</f>
        <v>1</v>
      </c>
      <c r="J2893" s="1"/>
      <c r="K2893" s="1"/>
      <c r="L2893" s="1"/>
      <c r="M2893" s="1"/>
      <c r="N2893" s="1"/>
      <c r="O2893" s="1"/>
      <c r="P2893" s="1" t="str">
        <f>smsSpamCollection_untouched!B2893</f>
        <v>ham</v>
      </c>
    </row>
    <row r="2894" spans="1:16" x14ac:dyDescent="0.3">
      <c r="A2894" s="1">
        <f>LEN(TRIM(smsSpamCollection_untouched!A2894))</f>
        <v>66</v>
      </c>
      <c r="B2894" s="1">
        <f>EXTRACT_ALPHA(smsSpamCollection_untouched!A2894)/Table1[[#This Row],[C]]</f>
        <v>0.77272727272727271</v>
      </c>
      <c r="C2894" s="1">
        <f>EXTRACT_NUMBER(smsSpamCollection_untouched!A2894)/Table1[[#This Row],[C]]</f>
        <v>0</v>
      </c>
      <c r="D2894" s="1">
        <f>(Table1[[#This Row],[W]]-1)/Table1[[#This Row],[C]]</f>
        <v>0.19696969696969696</v>
      </c>
      <c r="E2894" s="1">
        <f>EXTRACT_SPCHAR(smsSpamCollection_untouched!A2894)/Table1[[#This Row],[C]]</f>
        <v>3.0303030303030304E-2</v>
      </c>
      <c r="F2894" s="1">
        <f>EXTRACT_WORD(smsSpamCollection_untouched!A2894)</f>
        <v>14</v>
      </c>
      <c r="G2894" s="1">
        <f>EXTRACT_SHORTWORD(smsSpamCollection_untouched!A2894)/Table1[[#This Row],[W]]</f>
        <v>0.7142857142857143</v>
      </c>
      <c r="H2894" s="1">
        <f>EXTRACT_WORDLen(smsSpamCollection_untouched!A2894)/Table1[[#This Row],[W]]</f>
        <v>3.7857142857142856</v>
      </c>
      <c r="I2894" s="1">
        <f>EXTRACT_UNIQUEWORD(smsSpamCollection_untouched!A2894)/Table1[[#This Row],[W]]</f>
        <v>1</v>
      </c>
      <c r="J2894" s="1"/>
      <c r="K2894" s="1"/>
      <c r="L2894" s="1"/>
      <c r="M2894" s="1"/>
      <c r="N2894" s="1"/>
      <c r="O2894" s="1"/>
      <c r="P2894" s="1" t="str">
        <f>smsSpamCollection_untouched!B2894</f>
        <v>ham</v>
      </c>
    </row>
    <row r="2895" spans="1:16" x14ac:dyDescent="0.3">
      <c r="A2895" s="1">
        <f>LEN(TRIM(smsSpamCollection_untouched!A2895))</f>
        <v>73</v>
      </c>
      <c r="B2895" s="1">
        <f>EXTRACT_ALPHA(smsSpamCollection_untouched!A2895)/Table1[[#This Row],[C]]</f>
        <v>0.68493150684931503</v>
      </c>
      <c r="C2895" s="1">
        <f>EXTRACT_NUMBER(smsSpamCollection_untouched!A2895)/Table1[[#This Row],[C]]</f>
        <v>2.7397260273972601E-2</v>
      </c>
      <c r="D2895" s="1">
        <f>(Table1[[#This Row],[W]]-1)/Table1[[#This Row],[C]]</f>
        <v>0.20547945205479451</v>
      </c>
      <c r="E2895" s="1">
        <f>EXTRACT_SPCHAR(smsSpamCollection_untouched!A2895)/Table1[[#This Row],[C]]</f>
        <v>8.2191780821917804E-2</v>
      </c>
      <c r="F2895" s="1">
        <f>EXTRACT_WORD(smsSpamCollection_untouched!A2895)</f>
        <v>16</v>
      </c>
      <c r="G2895" s="1">
        <f>EXTRACT_SHORTWORD(smsSpamCollection_untouched!A2895)/Table1[[#This Row],[W]]</f>
        <v>0.75</v>
      </c>
      <c r="H2895" s="1">
        <f>EXTRACT_WORDLen(smsSpamCollection_untouched!A2895)/Table1[[#This Row],[W]]</f>
        <v>3.625</v>
      </c>
      <c r="I2895" s="1">
        <f>EXTRACT_UNIQUEWORD(smsSpamCollection_untouched!A2895)/Table1[[#This Row],[W]]</f>
        <v>1</v>
      </c>
      <c r="J2895" s="1"/>
      <c r="K2895" s="1"/>
      <c r="L2895" s="1"/>
      <c r="M2895" s="1"/>
      <c r="N2895" s="1"/>
      <c r="O2895" s="1"/>
      <c r="P2895" s="1" t="str">
        <f>smsSpamCollection_untouched!B2895</f>
        <v>ham</v>
      </c>
    </row>
    <row r="2896" spans="1:16" x14ac:dyDescent="0.3">
      <c r="A2896" s="1">
        <f>LEN(TRIM(smsSpamCollection_untouched!A2896))</f>
        <v>56</v>
      </c>
      <c r="B2896" s="1">
        <f>EXTRACT_ALPHA(smsSpamCollection_untouched!A2896)/Table1[[#This Row],[C]]</f>
        <v>0.75</v>
      </c>
      <c r="C2896" s="1">
        <f>EXTRACT_NUMBER(smsSpamCollection_untouched!A2896)/Table1[[#This Row],[C]]</f>
        <v>0</v>
      </c>
      <c r="D2896" s="1">
        <f>(Table1[[#This Row],[W]]-1)/Table1[[#This Row],[C]]</f>
        <v>0.21428571428571427</v>
      </c>
      <c r="E2896" s="1">
        <f>EXTRACT_SPCHAR(smsSpamCollection_untouched!A2896)/Table1[[#This Row],[C]]</f>
        <v>3.5714285714285712E-2</v>
      </c>
      <c r="F2896" s="1">
        <f>EXTRACT_WORD(smsSpamCollection_untouched!A2896)</f>
        <v>13</v>
      </c>
      <c r="G2896" s="1">
        <f>EXTRACT_SHORTWORD(smsSpamCollection_untouched!A2896)/Table1[[#This Row],[W]]</f>
        <v>0.69230769230769229</v>
      </c>
      <c r="H2896" s="1">
        <f>EXTRACT_WORDLen(smsSpamCollection_untouched!A2896)/Table1[[#This Row],[W]]</f>
        <v>3.3846153846153846</v>
      </c>
      <c r="I2896" s="1">
        <f>EXTRACT_UNIQUEWORD(smsSpamCollection_untouched!A2896)/Table1[[#This Row],[W]]</f>
        <v>1</v>
      </c>
      <c r="J2896" s="1"/>
      <c r="K2896" s="1"/>
      <c r="L2896" s="1"/>
      <c r="M2896" s="1"/>
      <c r="N2896" s="1"/>
      <c r="O2896" s="1"/>
      <c r="P2896" s="1" t="str">
        <f>smsSpamCollection_untouched!B2896</f>
        <v>ham</v>
      </c>
    </row>
    <row r="2897" spans="1:16" x14ac:dyDescent="0.3">
      <c r="A2897" s="1">
        <f>LEN(TRIM(smsSpamCollection_untouched!A2897))</f>
        <v>32</v>
      </c>
      <c r="B2897" s="1">
        <f>EXTRACT_ALPHA(smsSpamCollection_untouched!A2897)/Table1[[#This Row],[C]]</f>
        <v>0.625</v>
      </c>
      <c r="C2897" s="1">
        <f>EXTRACT_NUMBER(smsSpamCollection_untouched!A2897)/Table1[[#This Row],[C]]</f>
        <v>0</v>
      </c>
      <c r="D2897" s="1">
        <f>(Table1[[#This Row],[W]]-1)/Table1[[#This Row],[C]]</f>
        <v>0.15625</v>
      </c>
      <c r="E2897" s="1">
        <f>EXTRACT_SPCHAR(smsSpamCollection_untouched!A2897)/Table1[[#This Row],[C]]</f>
        <v>0.21875</v>
      </c>
      <c r="F2897" s="1">
        <f>EXTRACT_WORD(smsSpamCollection_untouched!A2897)</f>
        <v>6</v>
      </c>
      <c r="G2897" s="1">
        <f>EXTRACT_SHORTWORD(smsSpamCollection_untouched!A2897)/Table1[[#This Row],[W]]</f>
        <v>0.5</v>
      </c>
      <c r="H2897" s="1">
        <f>EXTRACT_WORDLen(smsSpamCollection_untouched!A2897)/Table1[[#This Row],[W]]</f>
        <v>4.5</v>
      </c>
      <c r="I2897" s="1">
        <f>EXTRACT_UNIQUEWORD(smsSpamCollection_untouched!A2897)/Table1[[#This Row],[W]]</f>
        <v>1</v>
      </c>
      <c r="J2897" s="1"/>
      <c r="K2897" s="1"/>
      <c r="L2897" s="1"/>
      <c r="M2897" s="1"/>
      <c r="N2897" s="1"/>
      <c r="O2897" s="1"/>
      <c r="P2897" s="1" t="str">
        <f>smsSpamCollection_untouched!B2897</f>
        <v>ham</v>
      </c>
    </row>
    <row r="2898" spans="1:16" x14ac:dyDescent="0.3">
      <c r="A2898" s="1">
        <f>LEN(TRIM(smsSpamCollection_untouched!A2898))</f>
        <v>25</v>
      </c>
      <c r="B2898" s="1">
        <f>EXTRACT_ALPHA(smsSpamCollection_untouched!A2898)/Table1[[#This Row],[C]]</f>
        <v>0.84</v>
      </c>
      <c r="C2898" s="1">
        <f>EXTRACT_NUMBER(smsSpamCollection_untouched!A2898)/Table1[[#This Row],[C]]</f>
        <v>0</v>
      </c>
      <c r="D2898" s="1">
        <f>(Table1[[#This Row],[W]]-1)/Table1[[#This Row],[C]]</f>
        <v>0.16</v>
      </c>
      <c r="E2898" s="1">
        <f>EXTRACT_SPCHAR(smsSpamCollection_untouched!A2898)/Table1[[#This Row],[C]]</f>
        <v>0</v>
      </c>
      <c r="F2898" s="1">
        <f>EXTRACT_WORD(smsSpamCollection_untouched!A2898)</f>
        <v>5</v>
      </c>
      <c r="G2898" s="1">
        <f>EXTRACT_SHORTWORD(smsSpamCollection_untouched!A2898)/Table1[[#This Row],[W]]</f>
        <v>0.8</v>
      </c>
      <c r="H2898" s="1">
        <f>EXTRACT_WORDLen(smsSpamCollection_untouched!A2898)/Table1[[#This Row],[W]]</f>
        <v>4.2</v>
      </c>
      <c r="I2898" s="1">
        <f>EXTRACT_UNIQUEWORD(smsSpamCollection_untouched!A2898)/Table1[[#This Row],[W]]</f>
        <v>1</v>
      </c>
      <c r="J2898" s="1"/>
      <c r="K2898" s="1"/>
      <c r="L2898" s="1"/>
      <c r="M2898" s="1"/>
      <c r="N2898" s="1"/>
      <c r="O2898" s="1"/>
      <c r="P2898" s="1" t="str">
        <f>smsSpamCollection_untouched!B2898</f>
        <v>ham</v>
      </c>
    </row>
    <row r="2899" spans="1:16" x14ac:dyDescent="0.3">
      <c r="A2899" s="1">
        <f>LEN(TRIM(smsSpamCollection_untouched!A2899))</f>
        <v>162</v>
      </c>
      <c r="B2899" s="1">
        <f>EXTRACT_ALPHA(smsSpamCollection_untouched!A2899)/Table1[[#This Row],[C]]</f>
        <v>0.70370370370370372</v>
      </c>
      <c r="C2899" s="1">
        <f>EXTRACT_NUMBER(smsSpamCollection_untouched!A2899)/Table1[[#This Row],[C]]</f>
        <v>0.10493827160493827</v>
      </c>
      <c r="D2899" s="1">
        <f>(Table1[[#This Row],[W]]-1)/Table1[[#This Row],[C]]</f>
        <v>0.1419753086419753</v>
      </c>
      <c r="E2899" s="1">
        <f>EXTRACT_SPCHAR(smsSpamCollection_untouched!A2899)/Table1[[#This Row],[C]]</f>
        <v>4.9382716049382713E-2</v>
      </c>
      <c r="F2899" s="1">
        <f>EXTRACT_WORD(smsSpamCollection_untouched!A2899)</f>
        <v>24</v>
      </c>
      <c r="G2899" s="1">
        <f>EXTRACT_SHORTWORD(smsSpamCollection_untouched!A2899)/Table1[[#This Row],[W]]</f>
        <v>0.75</v>
      </c>
      <c r="H2899" s="1">
        <f>EXTRACT_WORDLen(smsSpamCollection_untouched!A2899)/Table1[[#This Row],[W]]</f>
        <v>5.791666666666667</v>
      </c>
      <c r="I2899" s="1">
        <f>EXTRACT_UNIQUEWORD(smsSpamCollection_untouched!A2899)/Table1[[#This Row],[W]]</f>
        <v>0.91666666666666663</v>
      </c>
      <c r="J2899" s="1"/>
      <c r="K2899" s="1"/>
      <c r="L2899" s="1"/>
      <c r="M2899" s="1"/>
      <c r="N2899" s="1"/>
      <c r="O2899" s="1"/>
      <c r="P2899" s="1" t="str">
        <f>smsSpamCollection_untouched!B2899</f>
        <v>spam</v>
      </c>
    </row>
    <row r="2900" spans="1:16" x14ac:dyDescent="0.3">
      <c r="A2900" s="1">
        <f>LEN(TRIM(smsSpamCollection_untouched!A2900))</f>
        <v>66</v>
      </c>
      <c r="B2900" s="1">
        <f>EXTRACT_ALPHA(smsSpamCollection_untouched!A2900)/Table1[[#This Row],[C]]</f>
        <v>0.80303030303030298</v>
      </c>
      <c r="C2900" s="1">
        <f>EXTRACT_NUMBER(smsSpamCollection_untouched!A2900)/Table1[[#This Row],[C]]</f>
        <v>0</v>
      </c>
      <c r="D2900" s="1">
        <f>(Table1[[#This Row],[W]]-1)/Table1[[#This Row],[C]]</f>
        <v>0.15151515151515152</v>
      </c>
      <c r="E2900" s="1">
        <f>EXTRACT_SPCHAR(smsSpamCollection_untouched!A2900)/Table1[[#This Row],[C]]</f>
        <v>4.5454545454545456E-2</v>
      </c>
      <c r="F2900" s="1">
        <f>EXTRACT_WORD(smsSpamCollection_untouched!A2900)</f>
        <v>11</v>
      </c>
      <c r="G2900" s="1">
        <f>EXTRACT_SHORTWORD(smsSpamCollection_untouched!A2900)/Table1[[#This Row],[W]]</f>
        <v>0.63636363636363635</v>
      </c>
      <c r="H2900" s="1">
        <f>EXTRACT_WORDLen(smsSpamCollection_untouched!A2900)/Table1[[#This Row],[W]]</f>
        <v>5.0909090909090908</v>
      </c>
      <c r="I2900" s="1">
        <f>EXTRACT_UNIQUEWORD(smsSpamCollection_untouched!A2900)/Table1[[#This Row],[W]]</f>
        <v>1</v>
      </c>
      <c r="J2900" s="1"/>
      <c r="K2900" s="1"/>
      <c r="L2900" s="1"/>
      <c r="M2900" s="1"/>
      <c r="N2900" s="1"/>
      <c r="O2900" s="1"/>
      <c r="P2900" s="1" t="str">
        <f>smsSpamCollection_untouched!B2900</f>
        <v>ham</v>
      </c>
    </row>
    <row r="2901" spans="1:16" x14ac:dyDescent="0.3">
      <c r="A2901" s="1">
        <f>LEN(TRIM(smsSpamCollection_untouched!A2901))</f>
        <v>43</v>
      </c>
      <c r="B2901" s="1">
        <f>EXTRACT_ALPHA(smsSpamCollection_untouched!A2901)/Table1[[#This Row],[C]]</f>
        <v>0.72093023255813948</v>
      </c>
      <c r="C2901" s="1">
        <f>EXTRACT_NUMBER(smsSpamCollection_untouched!A2901)/Table1[[#This Row],[C]]</f>
        <v>2.3255813953488372E-2</v>
      </c>
      <c r="D2901" s="1">
        <f>(Table1[[#This Row],[W]]-1)/Table1[[#This Row],[C]]</f>
        <v>0.23255813953488372</v>
      </c>
      <c r="E2901" s="1">
        <f>EXTRACT_SPCHAR(smsSpamCollection_untouched!A2901)/Table1[[#This Row],[C]]</f>
        <v>2.3255813953488372E-2</v>
      </c>
      <c r="F2901" s="1">
        <f>EXTRACT_WORD(smsSpamCollection_untouched!A2901)</f>
        <v>11</v>
      </c>
      <c r="G2901" s="1">
        <f>EXTRACT_SHORTWORD(smsSpamCollection_untouched!A2901)/Table1[[#This Row],[W]]</f>
        <v>0.63636363636363635</v>
      </c>
      <c r="H2901" s="1">
        <f>EXTRACT_WORDLen(smsSpamCollection_untouched!A2901)/Table1[[#This Row],[W]]</f>
        <v>3</v>
      </c>
      <c r="I2901" s="1">
        <f>EXTRACT_UNIQUEWORD(smsSpamCollection_untouched!A2901)/Table1[[#This Row],[W]]</f>
        <v>1</v>
      </c>
      <c r="J2901" s="1"/>
      <c r="K2901" s="1"/>
      <c r="L2901" s="1"/>
      <c r="M2901" s="1"/>
      <c r="N2901" s="1"/>
      <c r="O2901" s="1"/>
      <c r="P2901" s="1" t="str">
        <f>smsSpamCollection_untouched!B2901</f>
        <v>ham</v>
      </c>
    </row>
    <row r="2902" spans="1:16" x14ac:dyDescent="0.3">
      <c r="A2902" s="1">
        <f>LEN(TRIM(smsSpamCollection_untouched!A2902))</f>
        <v>119</v>
      </c>
      <c r="B2902" s="1">
        <f>EXTRACT_ALPHA(smsSpamCollection_untouched!A2902)/Table1[[#This Row],[C]]</f>
        <v>0.75630252100840334</v>
      </c>
      <c r="C2902" s="1">
        <f>EXTRACT_NUMBER(smsSpamCollection_untouched!A2902)/Table1[[#This Row],[C]]</f>
        <v>1.680672268907563E-2</v>
      </c>
      <c r="D2902" s="1">
        <f>(Table1[[#This Row],[W]]-1)/Table1[[#This Row],[C]]</f>
        <v>0.21008403361344538</v>
      </c>
      <c r="E2902" s="1">
        <f>EXTRACT_SPCHAR(smsSpamCollection_untouched!A2902)/Table1[[#This Row],[C]]</f>
        <v>1.680672268907563E-2</v>
      </c>
      <c r="F2902" s="1">
        <f>EXTRACT_WORD(smsSpamCollection_untouched!A2902)</f>
        <v>26</v>
      </c>
      <c r="G2902" s="1">
        <f>EXTRACT_SHORTWORD(smsSpamCollection_untouched!A2902)/Table1[[#This Row],[W]]</f>
        <v>0.61538461538461542</v>
      </c>
      <c r="H2902" s="1">
        <f>EXTRACT_WORDLen(smsSpamCollection_untouched!A2902)/Table1[[#This Row],[W]]</f>
        <v>3.6153846153846154</v>
      </c>
      <c r="I2902" s="1">
        <f>EXTRACT_UNIQUEWORD(smsSpamCollection_untouched!A2902)/Table1[[#This Row],[W]]</f>
        <v>0.96153846153846156</v>
      </c>
      <c r="J2902" s="1"/>
      <c r="K2902" s="1"/>
      <c r="L2902" s="1"/>
      <c r="M2902" s="1"/>
      <c r="N2902" s="1"/>
      <c r="O2902" s="1"/>
      <c r="P2902" s="1" t="str">
        <f>smsSpamCollection_untouched!B2902</f>
        <v>ham</v>
      </c>
    </row>
    <row r="2903" spans="1:16" x14ac:dyDescent="0.3">
      <c r="A2903" s="1">
        <f>LEN(TRIM(smsSpamCollection_untouched!A2903))</f>
        <v>54</v>
      </c>
      <c r="B2903" s="1">
        <f>EXTRACT_ALPHA(smsSpamCollection_untouched!A2903)/Table1[[#This Row],[C]]</f>
        <v>0.7407407407407407</v>
      </c>
      <c r="C2903" s="1">
        <f>EXTRACT_NUMBER(smsSpamCollection_untouched!A2903)/Table1[[#This Row],[C]]</f>
        <v>0</v>
      </c>
      <c r="D2903" s="1">
        <f>(Table1[[#This Row],[W]]-1)/Table1[[#This Row],[C]]</f>
        <v>0.16666666666666666</v>
      </c>
      <c r="E2903" s="1">
        <f>EXTRACT_SPCHAR(smsSpamCollection_untouched!A2903)/Table1[[#This Row],[C]]</f>
        <v>0.1111111111111111</v>
      </c>
      <c r="F2903" s="1">
        <f>EXTRACT_WORD(smsSpamCollection_untouched!A2903)</f>
        <v>10</v>
      </c>
      <c r="G2903" s="1">
        <f>EXTRACT_SHORTWORD(smsSpamCollection_untouched!A2903)/Table1[[#This Row],[W]]</f>
        <v>0.7</v>
      </c>
      <c r="H2903" s="1">
        <f>EXTRACT_WORDLen(smsSpamCollection_untouched!A2903)/Table1[[#This Row],[W]]</f>
        <v>4.5999999999999996</v>
      </c>
      <c r="I2903" s="1">
        <f>EXTRACT_UNIQUEWORD(smsSpamCollection_untouched!A2903)/Table1[[#This Row],[W]]</f>
        <v>0.9</v>
      </c>
      <c r="J2903" s="1"/>
      <c r="K2903" s="1"/>
      <c r="L2903" s="1"/>
      <c r="M2903" s="1"/>
      <c r="N2903" s="1"/>
      <c r="O2903" s="1"/>
      <c r="P2903" s="1" t="str">
        <f>smsSpamCollection_untouched!B2903</f>
        <v>ham</v>
      </c>
    </row>
    <row r="2904" spans="1:16" x14ac:dyDescent="0.3">
      <c r="A2904" s="1">
        <f>LEN(TRIM(smsSpamCollection_untouched!A2904))</f>
        <v>139</v>
      </c>
      <c r="B2904" s="1">
        <f>EXTRACT_ALPHA(smsSpamCollection_untouched!A2904)/Table1[[#This Row],[C]]</f>
        <v>0.57553956834532372</v>
      </c>
      <c r="C2904" s="1">
        <f>EXTRACT_NUMBER(smsSpamCollection_untouched!A2904)/Table1[[#This Row],[C]]</f>
        <v>0.20143884892086331</v>
      </c>
      <c r="D2904" s="1">
        <f>(Table1[[#This Row],[W]]-1)/Table1[[#This Row],[C]]</f>
        <v>0.16546762589928057</v>
      </c>
      <c r="E2904" s="1">
        <f>EXTRACT_SPCHAR(smsSpamCollection_untouched!A2904)/Table1[[#This Row],[C]]</f>
        <v>5.7553956834532377E-2</v>
      </c>
      <c r="F2904" s="1">
        <f>EXTRACT_WORD(smsSpamCollection_untouched!A2904)</f>
        <v>24</v>
      </c>
      <c r="G2904" s="1">
        <f>EXTRACT_SHORTWORD(smsSpamCollection_untouched!A2904)/Table1[[#This Row],[W]]</f>
        <v>0.70833333333333337</v>
      </c>
      <c r="H2904" s="1">
        <f>EXTRACT_WORDLen(smsSpamCollection_untouched!A2904)/Table1[[#This Row],[W]]</f>
        <v>4.833333333333333</v>
      </c>
      <c r="I2904" s="1">
        <f>EXTRACT_UNIQUEWORD(smsSpamCollection_untouched!A2904)/Table1[[#This Row],[W]]</f>
        <v>0.91666666666666663</v>
      </c>
      <c r="J2904" s="1"/>
      <c r="K2904" s="1"/>
      <c r="L2904" s="1"/>
      <c r="M2904" s="1"/>
      <c r="N2904" s="1"/>
      <c r="O2904" s="1"/>
      <c r="P2904" s="1" t="str">
        <f>smsSpamCollection_untouched!B2904</f>
        <v>spam</v>
      </c>
    </row>
    <row r="2905" spans="1:16" x14ac:dyDescent="0.3">
      <c r="A2905" s="1">
        <f>LEN(TRIM(smsSpamCollection_untouched!A2905))</f>
        <v>125</v>
      </c>
      <c r="B2905" s="1">
        <f>EXTRACT_ALPHA(smsSpamCollection_untouched!A2905)/Table1[[#This Row],[C]]</f>
        <v>0.73599999999999999</v>
      </c>
      <c r="C2905" s="1">
        <f>EXTRACT_NUMBER(smsSpamCollection_untouched!A2905)/Table1[[#This Row],[C]]</f>
        <v>0</v>
      </c>
      <c r="D2905" s="1">
        <f>(Table1[[#This Row],[W]]-1)/Table1[[#This Row],[C]]</f>
        <v>0.192</v>
      </c>
      <c r="E2905" s="1">
        <f>EXTRACT_SPCHAR(smsSpamCollection_untouched!A2905)/Table1[[#This Row],[C]]</f>
        <v>7.1999999999999995E-2</v>
      </c>
      <c r="F2905" s="1">
        <f>EXTRACT_WORD(smsSpamCollection_untouched!A2905)</f>
        <v>25</v>
      </c>
      <c r="G2905" s="1">
        <f>EXTRACT_SHORTWORD(smsSpamCollection_untouched!A2905)/Table1[[#This Row],[W]]</f>
        <v>0.88</v>
      </c>
      <c r="H2905" s="1">
        <f>EXTRACT_WORDLen(smsSpamCollection_untouched!A2905)/Table1[[#This Row],[W]]</f>
        <v>4.04</v>
      </c>
      <c r="I2905" s="1">
        <f>EXTRACT_UNIQUEWORD(smsSpamCollection_untouched!A2905)/Table1[[#This Row],[W]]</f>
        <v>0.92</v>
      </c>
      <c r="J2905" s="1"/>
      <c r="K2905" s="1"/>
      <c r="L2905" s="1"/>
      <c r="M2905" s="1"/>
      <c r="N2905" s="1"/>
      <c r="O2905" s="1"/>
      <c r="P2905" s="1" t="str">
        <f>smsSpamCollection_untouched!B2905</f>
        <v>ham</v>
      </c>
    </row>
    <row r="2906" spans="1:16" x14ac:dyDescent="0.3">
      <c r="A2906" s="1">
        <f>LEN(TRIM(smsSpamCollection_untouched!A2906))</f>
        <v>27</v>
      </c>
      <c r="B2906" s="1">
        <f>EXTRACT_ALPHA(smsSpamCollection_untouched!A2906)/Table1[[#This Row],[C]]</f>
        <v>0.70370370370370372</v>
      </c>
      <c r="C2906" s="1">
        <f>EXTRACT_NUMBER(smsSpamCollection_untouched!A2906)/Table1[[#This Row],[C]]</f>
        <v>0</v>
      </c>
      <c r="D2906" s="1">
        <f>(Table1[[#This Row],[W]]-1)/Table1[[#This Row],[C]]</f>
        <v>0.22222222222222221</v>
      </c>
      <c r="E2906" s="1">
        <f>EXTRACT_SPCHAR(smsSpamCollection_untouched!A2906)/Table1[[#This Row],[C]]</f>
        <v>7.407407407407407E-2</v>
      </c>
      <c r="F2906" s="1">
        <f>EXTRACT_WORD(smsSpamCollection_untouched!A2906)</f>
        <v>7</v>
      </c>
      <c r="G2906" s="1">
        <f>EXTRACT_SHORTWORD(smsSpamCollection_untouched!A2906)/Table1[[#This Row],[W]]</f>
        <v>0.7142857142857143</v>
      </c>
      <c r="H2906" s="1">
        <f>EXTRACT_WORDLen(smsSpamCollection_untouched!A2906)/Table1[[#This Row],[W]]</f>
        <v>3</v>
      </c>
      <c r="I2906" s="1">
        <f>EXTRACT_UNIQUEWORD(smsSpamCollection_untouched!A2906)/Table1[[#This Row],[W]]</f>
        <v>1</v>
      </c>
      <c r="J2906" s="1"/>
      <c r="K2906" s="1"/>
      <c r="L2906" s="1"/>
      <c r="M2906" s="1"/>
      <c r="N2906" s="1"/>
      <c r="O2906" s="1"/>
      <c r="P2906" s="1" t="str">
        <f>smsSpamCollection_untouched!B2906</f>
        <v>ham</v>
      </c>
    </row>
    <row r="2907" spans="1:16" x14ac:dyDescent="0.3">
      <c r="A2907" s="1">
        <f>LEN(TRIM(smsSpamCollection_untouched!A2907))</f>
        <v>141</v>
      </c>
      <c r="B2907" s="1">
        <f>EXTRACT_ALPHA(smsSpamCollection_untouched!A2907)/Table1[[#This Row],[C]]</f>
        <v>0.74468085106382975</v>
      </c>
      <c r="C2907" s="1">
        <f>EXTRACT_NUMBER(smsSpamCollection_untouched!A2907)/Table1[[#This Row],[C]]</f>
        <v>1.4184397163120567E-2</v>
      </c>
      <c r="D2907" s="1">
        <f>(Table1[[#This Row],[W]]-1)/Table1[[#This Row],[C]]</f>
        <v>0.24113475177304963</v>
      </c>
      <c r="E2907" s="1">
        <f>EXTRACT_SPCHAR(smsSpamCollection_untouched!A2907)/Table1[[#This Row],[C]]</f>
        <v>0</v>
      </c>
      <c r="F2907" s="1">
        <f>EXTRACT_WORD(smsSpamCollection_untouched!A2907)</f>
        <v>35</v>
      </c>
      <c r="G2907" s="1">
        <f>EXTRACT_SHORTWORD(smsSpamCollection_untouched!A2907)/Table1[[#This Row],[W]]</f>
        <v>0.68571428571428572</v>
      </c>
      <c r="H2907" s="1">
        <f>EXTRACT_WORDLen(smsSpamCollection_untouched!A2907)/Table1[[#This Row],[W]]</f>
        <v>3.0571428571428569</v>
      </c>
      <c r="I2907" s="1">
        <f>EXTRACT_UNIQUEWORD(smsSpamCollection_untouched!A2907)/Table1[[#This Row],[W]]</f>
        <v>0.77142857142857146</v>
      </c>
      <c r="J2907" s="1"/>
      <c r="K2907" s="1"/>
      <c r="L2907" s="1"/>
      <c r="M2907" s="1"/>
      <c r="N2907" s="1"/>
      <c r="O2907" s="1"/>
      <c r="P2907" s="1" t="str">
        <f>smsSpamCollection_untouched!B2907</f>
        <v>ham</v>
      </c>
    </row>
    <row r="2908" spans="1:16" x14ac:dyDescent="0.3">
      <c r="A2908" s="1">
        <f>LEN(TRIM(smsSpamCollection_untouched!A2908))</f>
        <v>110</v>
      </c>
      <c r="B2908" s="1">
        <f>EXTRACT_ALPHA(smsSpamCollection_untouched!A2908)/Table1[[#This Row],[C]]</f>
        <v>0.76363636363636367</v>
      </c>
      <c r="C2908" s="1">
        <f>EXTRACT_NUMBER(smsSpamCollection_untouched!A2908)/Table1[[#This Row],[C]]</f>
        <v>0</v>
      </c>
      <c r="D2908" s="1">
        <f>(Table1[[#This Row],[W]]-1)/Table1[[#This Row],[C]]</f>
        <v>0.18181818181818182</v>
      </c>
      <c r="E2908" s="1">
        <f>EXTRACT_SPCHAR(smsSpamCollection_untouched!A2908)/Table1[[#This Row],[C]]</f>
        <v>5.4545454545454543E-2</v>
      </c>
      <c r="F2908" s="1">
        <f>EXTRACT_WORD(smsSpamCollection_untouched!A2908)</f>
        <v>21</v>
      </c>
      <c r="G2908" s="1">
        <f>EXTRACT_SHORTWORD(smsSpamCollection_untouched!A2908)/Table1[[#This Row],[W]]</f>
        <v>0.8571428571428571</v>
      </c>
      <c r="H2908" s="1">
        <f>EXTRACT_WORDLen(smsSpamCollection_untouched!A2908)/Table1[[#This Row],[W]]</f>
        <v>4.2857142857142856</v>
      </c>
      <c r="I2908" s="1">
        <f>EXTRACT_UNIQUEWORD(smsSpamCollection_untouched!A2908)/Table1[[#This Row],[W]]</f>
        <v>0.95238095238095233</v>
      </c>
      <c r="J2908" s="1"/>
      <c r="K2908" s="1"/>
      <c r="L2908" s="1"/>
      <c r="M2908" s="1"/>
      <c r="N2908" s="1"/>
      <c r="O2908" s="1"/>
      <c r="P2908" s="1" t="str">
        <f>smsSpamCollection_untouched!B2908</f>
        <v>ham</v>
      </c>
    </row>
    <row r="2909" spans="1:16" x14ac:dyDescent="0.3">
      <c r="A2909" s="1">
        <f>LEN(TRIM(smsSpamCollection_untouched!A2909))</f>
        <v>125</v>
      </c>
      <c r="B2909" s="1">
        <f>EXTRACT_ALPHA(smsSpamCollection_untouched!A2909)/Table1[[#This Row],[C]]</f>
        <v>0.55200000000000005</v>
      </c>
      <c r="C2909" s="1">
        <f>EXTRACT_NUMBER(smsSpamCollection_untouched!A2909)/Table1[[#This Row],[C]]</f>
        <v>0</v>
      </c>
      <c r="D2909" s="1">
        <f>(Table1[[#This Row],[W]]-1)/Table1[[#This Row],[C]]</f>
        <v>0.12</v>
      </c>
      <c r="E2909" s="1">
        <f>EXTRACT_SPCHAR(smsSpamCollection_untouched!A2909)/Table1[[#This Row],[C]]</f>
        <v>0.32800000000000001</v>
      </c>
      <c r="F2909" s="1">
        <f>EXTRACT_WORD(smsSpamCollection_untouched!A2909)</f>
        <v>16</v>
      </c>
      <c r="G2909" s="1">
        <f>EXTRACT_SHORTWORD(smsSpamCollection_untouched!A2909)/Table1[[#This Row],[W]]</f>
        <v>0.9375</v>
      </c>
      <c r="H2909" s="1">
        <f>EXTRACT_WORDLen(smsSpamCollection_untouched!A2909)/Table1[[#This Row],[W]]</f>
        <v>6.875</v>
      </c>
      <c r="I2909" s="1">
        <f>EXTRACT_UNIQUEWORD(smsSpamCollection_untouched!A2909)/Table1[[#This Row],[W]]</f>
        <v>1</v>
      </c>
      <c r="J2909" s="1"/>
      <c r="K2909" s="1"/>
      <c r="L2909" s="1"/>
      <c r="M2909" s="1"/>
      <c r="N2909" s="1"/>
      <c r="O2909" s="1"/>
      <c r="P2909" s="1" t="str">
        <f>smsSpamCollection_untouched!B2909</f>
        <v>ham</v>
      </c>
    </row>
    <row r="2910" spans="1:16" x14ac:dyDescent="0.3">
      <c r="A2910" s="1">
        <f>LEN(TRIM(smsSpamCollection_untouched!A2910))</f>
        <v>6</v>
      </c>
      <c r="B2910" s="1">
        <f>EXTRACT_ALPHA(smsSpamCollection_untouched!A2910)/Table1[[#This Row],[C]]</f>
        <v>1</v>
      </c>
      <c r="C2910" s="1">
        <f>EXTRACT_NUMBER(smsSpamCollection_untouched!A2910)/Table1[[#This Row],[C]]</f>
        <v>0</v>
      </c>
      <c r="D2910" s="1">
        <f>(Table1[[#This Row],[W]]-1)/Table1[[#This Row],[C]]</f>
        <v>0</v>
      </c>
      <c r="E2910" s="1">
        <f>EXTRACT_SPCHAR(smsSpamCollection_untouched!A2910)/Table1[[#This Row],[C]]</f>
        <v>0</v>
      </c>
      <c r="F2910" s="1">
        <f>EXTRACT_WORD(smsSpamCollection_untouched!A2910)</f>
        <v>1</v>
      </c>
      <c r="G2910" s="1">
        <f>EXTRACT_SHORTWORD(smsSpamCollection_untouched!A2910)/Table1[[#This Row],[W]]</f>
        <v>1</v>
      </c>
      <c r="H2910" s="1">
        <f>EXTRACT_WORDLen(smsSpamCollection_untouched!A2910)/Table1[[#This Row],[W]]</f>
        <v>6</v>
      </c>
      <c r="I2910" s="1">
        <f>EXTRACT_UNIQUEWORD(smsSpamCollection_untouched!A2910)/Table1[[#This Row],[W]]</f>
        <v>1</v>
      </c>
      <c r="J2910" s="1"/>
      <c r="K2910" s="1"/>
      <c r="L2910" s="1"/>
      <c r="M2910" s="1"/>
      <c r="N2910" s="1"/>
      <c r="O2910" s="1"/>
      <c r="P2910" s="1" t="str">
        <f>smsSpamCollection_untouched!B2910</f>
        <v>ham</v>
      </c>
    </row>
    <row r="2911" spans="1:16" x14ac:dyDescent="0.3">
      <c r="A2911" s="1">
        <f>LEN(TRIM(smsSpamCollection_untouched!A2911))</f>
        <v>142</v>
      </c>
      <c r="B2911" s="1">
        <f>EXTRACT_ALPHA(smsSpamCollection_untouched!A2911)/Table1[[#This Row],[C]]</f>
        <v>0.79577464788732399</v>
      </c>
      <c r="C2911" s="1">
        <f>EXTRACT_NUMBER(smsSpamCollection_untouched!A2911)/Table1[[#This Row],[C]]</f>
        <v>0</v>
      </c>
      <c r="D2911" s="1">
        <f>(Table1[[#This Row],[W]]-1)/Table1[[#This Row],[C]]</f>
        <v>0.18309859154929578</v>
      </c>
      <c r="E2911" s="1">
        <f>EXTRACT_SPCHAR(smsSpamCollection_untouched!A2911)/Table1[[#This Row],[C]]</f>
        <v>2.1126760563380281E-2</v>
      </c>
      <c r="F2911" s="1">
        <f>EXTRACT_WORD(smsSpamCollection_untouched!A2911)</f>
        <v>27</v>
      </c>
      <c r="G2911" s="1">
        <f>EXTRACT_SHORTWORD(smsSpamCollection_untouched!A2911)/Table1[[#This Row],[W]]</f>
        <v>0.81481481481481477</v>
      </c>
      <c r="H2911" s="1">
        <f>EXTRACT_WORDLen(smsSpamCollection_untouched!A2911)/Table1[[#This Row],[W]]</f>
        <v>4.2962962962962967</v>
      </c>
      <c r="I2911" s="1">
        <f>EXTRACT_UNIQUEWORD(smsSpamCollection_untouched!A2911)/Table1[[#This Row],[W]]</f>
        <v>1</v>
      </c>
      <c r="J2911" s="1"/>
      <c r="K2911" s="1"/>
      <c r="L2911" s="1"/>
      <c r="M2911" s="1"/>
      <c r="N2911" s="1"/>
      <c r="O2911" s="1"/>
      <c r="P2911" s="1" t="str">
        <f>smsSpamCollection_untouched!B2911</f>
        <v>ham</v>
      </c>
    </row>
    <row r="2912" spans="1:16" x14ac:dyDescent="0.3">
      <c r="A2912" s="1">
        <f>LEN(TRIM(smsSpamCollection_untouched!A2912))</f>
        <v>137</v>
      </c>
      <c r="B2912" s="1">
        <f>EXTRACT_ALPHA(smsSpamCollection_untouched!A2912)/Table1[[#This Row],[C]]</f>
        <v>0.64963503649635035</v>
      </c>
      <c r="C2912" s="1">
        <f>EXTRACT_NUMBER(smsSpamCollection_untouched!A2912)/Table1[[#This Row],[C]]</f>
        <v>0.15328467153284672</v>
      </c>
      <c r="D2912" s="1">
        <f>(Table1[[#This Row],[W]]-1)/Table1[[#This Row],[C]]</f>
        <v>0.15328467153284672</v>
      </c>
      <c r="E2912" s="1">
        <f>EXTRACT_SPCHAR(smsSpamCollection_untouched!A2912)/Table1[[#This Row],[C]]</f>
        <v>4.3795620437956206E-2</v>
      </c>
      <c r="F2912" s="1">
        <f>EXTRACT_WORD(smsSpamCollection_untouched!A2912)</f>
        <v>22</v>
      </c>
      <c r="G2912" s="1">
        <f>EXTRACT_SHORTWORD(smsSpamCollection_untouched!A2912)/Table1[[#This Row],[W]]</f>
        <v>0.95454545454545459</v>
      </c>
      <c r="H2912" s="1">
        <f>EXTRACT_WORDLen(smsSpamCollection_untouched!A2912)/Table1[[#This Row],[W]]</f>
        <v>5.2727272727272725</v>
      </c>
      <c r="I2912" s="1">
        <f>EXTRACT_UNIQUEWORD(smsSpamCollection_untouched!A2912)/Table1[[#This Row],[W]]</f>
        <v>1</v>
      </c>
      <c r="J2912" s="1"/>
      <c r="K2912" s="1"/>
      <c r="L2912" s="1"/>
      <c r="M2912" s="1"/>
      <c r="N2912" s="1"/>
      <c r="O2912" s="1"/>
      <c r="P2912" s="1" t="str">
        <f>smsSpamCollection_untouched!B2912</f>
        <v>spam</v>
      </c>
    </row>
    <row r="2913" spans="1:16" x14ac:dyDescent="0.3">
      <c r="A2913" s="1">
        <f>LEN(TRIM(smsSpamCollection_untouched!A2913))</f>
        <v>46</v>
      </c>
      <c r="B2913" s="1">
        <f>EXTRACT_ALPHA(smsSpamCollection_untouched!A2913)/Table1[[#This Row],[C]]</f>
        <v>0.76086956521739135</v>
      </c>
      <c r="C2913" s="1">
        <f>EXTRACT_NUMBER(smsSpamCollection_untouched!A2913)/Table1[[#This Row],[C]]</f>
        <v>0</v>
      </c>
      <c r="D2913" s="1">
        <f>(Table1[[#This Row],[W]]-1)/Table1[[#This Row],[C]]</f>
        <v>0.21739130434782608</v>
      </c>
      <c r="E2913" s="1">
        <f>EXTRACT_SPCHAR(smsSpamCollection_untouched!A2913)/Table1[[#This Row],[C]]</f>
        <v>2.1739130434782608E-2</v>
      </c>
      <c r="F2913" s="1">
        <f>EXTRACT_WORD(smsSpamCollection_untouched!A2913)</f>
        <v>11</v>
      </c>
      <c r="G2913" s="1">
        <f>EXTRACT_SHORTWORD(smsSpamCollection_untouched!A2913)/Table1[[#This Row],[W]]</f>
        <v>0.63636363636363635</v>
      </c>
      <c r="H2913" s="1">
        <f>EXTRACT_WORDLen(smsSpamCollection_untouched!A2913)/Table1[[#This Row],[W]]</f>
        <v>3.2727272727272729</v>
      </c>
      <c r="I2913" s="1">
        <f>EXTRACT_UNIQUEWORD(smsSpamCollection_untouched!A2913)/Table1[[#This Row],[W]]</f>
        <v>1</v>
      </c>
      <c r="J2913" s="1"/>
      <c r="K2913" s="1"/>
      <c r="L2913" s="1"/>
      <c r="M2913" s="1"/>
      <c r="N2913" s="1"/>
      <c r="O2913" s="1"/>
      <c r="P2913" s="1" t="str">
        <f>smsSpamCollection_untouched!B2913</f>
        <v>ham</v>
      </c>
    </row>
    <row r="2914" spans="1:16" x14ac:dyDescent="0.3">
      <c r="A2914" s="1">
        <f>LEN(TRIM(smsSpamCollection_untouched!A2914))</f>
        <v>31</v>
      </c>
      <c r="B2914" s="1">
        <f>EXTRACT_ALPHA(smsSpamCollection_untouched!A2914)/Table1[[#This Row],[C]]</f>
        <v>0.83870967741935487</v>
      </c>
      <c r="C2914" s="1">
        <f>EXTRACT_NUMBER(smsSpamCollection_untouched!A2914)/Table1[[#This Row],[C]]</f>
        <v>0</v>
      </c>
      <c r="D2914" s="1">
        <f>(Table1[[#This Row],[W]]-1)/Table1[[#This Row],[C]]</f>
        <v>0.12903225806451613</v>
      </c>
      <c r="E2914" s="1">
        <f>EXTRACT_SPCHAR(smsSpamCollection_untouched!A2914)/Table1[[#This Row],[C]]</f>
        <v>3.2258064516129031E-2</v>
      </c>
      <c r="F2914" s="1">
        <f>EXTRACT_WORD(smsSpamCollection_untouched!A2914)</f>
        <v>5</v>
      </c>
      <c r="G2914" s="1">
        <f>EXTRACT_SHORTWORD(smsSpamCollection_untouched!A2914)/Table1[[#This Row],[W]]</f>
        <v>1</v>
      </c>
      <c r="H2914" s="1">
        <f>EXTRACT_WORDLen(smsSpamCollection_untouched!A2914)/Table1[[#This Row],[W]]</f>
        <v>5.4</v>
      </c>
      <c r="I2914" s="1">
        <f>EXTRACT_UNIQUEWORD(smsSpamCollection_untouched!A2914)/Table1[[#This Row],[W]]</f>
        <v>1</v>
      </c>
      <c r="J2914" s="1"/>
      <c r="K2914" s="1"/>
      <c r="L2914" s="1"/>
      <c r="M2914" s="1"/>
      <c r="N2914" s="1"/>
      <c r="O2914" s="1"/>
      <c r="P2914" s="1" t="str">
        <f>smsSpamCollection_untouched!B2914</f>
        <v>ham</v>
      </c>
    </row>
    <row r="2915" spans="1:16" x14ac:dyDescent="0.3">
      <c r="A2915" s="1">
        <f>LEN(TRIM(smsSpamCollection_untouched!A2915))</f>
        <v>89</v>
      </c>
      <c r="B2915" s="1">
        <f>EXTRACT_ALPHA(smsSpamCollection_untouched!A2915)/Table1[[#This Row],[C]]</f>
        <v>0.7415730337078652</v>
      </c>
      <c r="C2915" s="1">
        <f>EXTRACT_NUMBER(smsSpamCollection_untouched!A2915)/Table1[[#This Row],[C]]</f>
        <v>0</v>
      </c>
      <c r="D2915" s="1">
        <f>(Table1[[#This Row],[W]]-1)/Table1[[#This Row],[C]]</f>
        <v>0.1797752808988764</v>
      </c>
      <c r="E2915" s="1">
        <f>EXTRACT_SPCHAR(smsSpamCollection_untouched!A2915)/Table1[[#This Row],[C]]</f>
        <v>7.8651685393258425E-2</v>
      </c>
      <c r="F2915" s="1">
        <f>EXTRACT_WORD(smsSpamCollection_untouched!A2915)</f>
        <v>17</v>
      </c>
      <c r="G2915" s="1">
        <f>EXTRACT_SHORTWORD(smsSpamCollection_untouched!A2915)/Table1[[#This Row],[W]]</f>
        <v>0.82352941176470584</v>
      </c>
      <c r="H2915" s="1">
        <f>EXTRACT_WORDLen(smsSpamCollection_untouched!A2915)/Table1[[#This Row],[W]]</f>
        <v>4.2941176470588234</v>
      </c>
      <c r="I2915" s="1">
        <f>EXTRACT_UNIQUEWORD(smsSpamCollection_untouched!A2915)/Table1[[#This Row],[W]]</f>
        <v>0.94117647058823528</v>
      </c>
      <c r="J2915" s="1"/>
      <c r="K2915" s="1"/>
      <c r="L2915" s="1"/>
      <c r="M2915" s="1"/>
      <c r="N2915" s="1"/>
      <c r="O2915" s="1"/>
      <c r="P2915" s="1" t="str">
        <f>smsSpamCollection_untouched!B2915</f>
        <v>ham</v>
      </c>
    </row>
    <row r="2916" spans="1:16" x14ac:dyDescent="0.3">
      <c r="A2916" s="1">
        <f>LEN(TRIM(smsSpamCollection_untouched!A2916))</f>
        <v>62</v>
      </c>
      <c r="B2916" s="1">
        <f>EXTRACT_ALPHA(smsSpamCollection_untouched!A2916)/Table1[[#This Row],[C]]</f>
        <v>0.77419354838709675</v>
      </c>
      <c r="C2916" s="1">
        <f>EXTRACT_NUMBER(smsSpamCollection_untouched!A2916)/Table1[[#This Row],[C]]</f>
        <v>0</v>
      </c>
      <c r="D2916" s="1">
        <f>(Table1[[#This Row],[W]]-1)/Table1[[#This Row],[C]]</f>
        <v>0.17741935483870969</v>
      </c>
      <c r="E2916" s="1">
        <f>EXTRACT_SPCHAR(smsSpamCollection_untouched!A2916)/Table1[[#This Row],[C]]</f>
        <v>8.0645161290322578E-2</v>
      </c>
      <c r="F2916" s="1">
        <f>EXTRACT_WORD(smsSpamCollection_untouched!A2916)</f>
        <v>12</v>
      </c>
      <c r="G2916" s="1">
        <f>EXTRACT_SHORTWORD(smsSpamCollection_untouched!A2916)/Table1[[#This Row],[W]]</f>
        <v>0.75</v>
      </c>
      <c r="H2916" s="1">
        <f>EXTRACT_WORDLen(smsSpamCollection_untouched!A2916)/Table1[[#This Row],[W]]</f>
        <v>4.416666666666667</v>
      </c>
      <c r="I2916" s="1">
        <f>EXTRACT_UNIQUEWORD(smsSpamCollection_untouched!A2916)/Table1[[#This Row],[W]]</f>
        <v>0.83333333333333337</v>
      </c>
      <c r="J2916" s="1"/>
      <c r="K2916" s="1"/>
      <c r="L2916" s="1"/>
      <c r="M2916" s="1"/>
      <c r="N2916" s="1"/>
      <c r="O2916" s="1"/>
      <c r="P2916" s="1" t="str">
        <f>smsSpamCollection_untouched!B2916</f>
        <v>ham</v>
      </c>
    </row>
    <row r="2917" spans="1:16" x14ac:dyDescent="0.3">
      <c r="A2917" s="1">
        <f>LEN(TRIM(smsSpamCollection_untouched!A2917))</f>
        <v>148</v>
      </c>
      <c r="B2917" s="1">
        <f>EXTRACT_ALPHA(smsSpamCollection_untouched!A2917)/Table1[[#This Row],[C]]</f>
        <v>0.77027027027027029</v>
      </c>
      <c r="C2917" s="1">
        <f>EXTRACT_NUMBER(smsSpamCollection_untouched!A2917)/Table1[[#This Row],[C]]</f>
        <v>2.0270270270270271E-2</v>
      </c>
      <c r="D2917" s="1">
        <f>(Table1[[#This Row],[W]]-1)/Table1[[#This Row],[C]]</f>
        <v>0.18243243243243243</v>
      </c>
      <c r="E2917" s="1">
        <f>EXTRACT_SPCHAR(smsSpamCollection_untouched!A2917)/Table1[[#This Row],[C]]</f>
        <v>2.7027027027027029E-2</v>
      </c>
      <c r="F2917" s="1">
        <f>EXTRACT_WORD(smsSpamCollection_untouched!A2917)</f>
        <v>28</v>
      </c>
      <c r="G2917" s="1">
        <f>EXTRACT_SHORTWORD(smsSpamCollection_untouched!A2917)/Table1[[#This Row],[W]]</f>
        <v>0.8214285714285714</v>
      </c>
      <c r="H2917" s="1">
        <f>EXTRACT_WORDLen(smsSpamCollection_untouched!A2917)/Table1[[#This Row],[W]]</f>
        <v>4.3214285714285712</v>
      </c>
      <c r="I2917" s="1">
        <f>EXTRACT_UNIQUEWORD(smsSpamCollection_untouched!A2917)/Table1[[#This Row],[W]]</f>
        <v>1</v>
      </c>
      <c r="J2917" s="1"/>
      <c r="K2917" s="1"/>
      <c r="L2917" s="1"/>
      <c r="M2917" s="1"/>
      <c r="N2917" s="1"/>
      <c r="O2917" s="1"/>
      <c r="P2917" s="1" t="str">
        <f>smsSpamCollection_untouched!B2917</f>
        <v>spam</v>
      </c>
    </row>
    <row r="2918" spans="1:16" x14ac:dyDescent="0.3">
      <c r="A2918" s="1">
        <f>LEN(TRIM(smsSpamCollection_untouched!A2918))</f>
        <v>77</v>
      </c>
      <c r="B2918" s="1">
        <f>EXTRACT_ALPHA(smsSpamCollection_untouched!A2918)/Table1[[#This Row],[C]]</f>
        <v>0.67532467532467533</v>
      </c>
      <c r="C2918" s="1">
        <f>EXTRACT_NUMBER(smsSpamCollection_untouched!A2918)/Table1[[#This Row],[C]]</f>
        <v>1.2987012987012988E-2</v>
      </c>
      <c r="D2918" s="1">
        <f>(Table1[[#This Row],[W]]-1)/Table1[[#This Row],[C]]</f>
        <v>0.19480519480519481</v>
      </c>
      <c r="E2918" s="1">
        <f>EXTRACT_SPCHAR(smsSpamCollection_untouched!A2918)/Table1[[#This Row],[C]]</f>
        <v>0.11688311688311688</v>
      </c>
      <c r="F2918" s="1">
        <f>EXTRACT_WORD(smsSpamCollection_untouched!A2918)</f>
        <v>16</v>
      </c>
      <c r="G2918" s="1">
        <f>EXTRACT_SHORTWORD(smsSpamCollection_untouched!A2918)/Table1[[#This Row],[W]]</f>
        <v>0.6875</v>
      </c>
      <c r="H2918" s="1">
        <f>EXTRACT_WORDLen(smsSpamCollection_untouched!A2918)/Table1[[#This Row],[W]]</f>
        <v>3.875</v>
      </c>
      <c r="I2918" s="1">
        <f>EXTRACT_UNIQUEWORD(smsSpamCollection_untouched!A2918)/Table1[[#This Row],[W]]</f>
        <v>1</v>
      </c>
      <c r="J2918" s="1"/>
      <c r="K2918" s="1"/>
      <c r="L2918" s="1"/>
      <c r="M2918" s="1"/>
      <c r="N2918" s="1"/>
      <c r="O2918" s="1"/>
      <c r="P2918" s="1" t="str">
        <f>smsSpamCollection_untouched!B2918</f>
        <v>ham</v>
      </c>
    </row>
    <row r="2919" spans="1:16" x14ac:dyDescent="0.3">
      <c r="A2919" s="1">
        <f>LEN(TRIM(smsSpamCollection_untouched!A2919))</f>
        <v>47</v>
      </c>
      <c r="B2919" s="1">
        <f>EXTRACT_ALPHA(smsSpamCollection_untouched!A2919)/Table1[[#This Row],[C]]</f>
        <v>0.78723404255319152</v>
      </c>
      <c r="C2919" s="1">
        <f>EXTRACT_NUMBER(smsSpamCollection_untouched!A2919)/Table1[[#This Row],[C]]</f>
        <v>0</v>
      </c>
      <c r="D2919" s="1">
        <f>(Table1[[#This Row],[W]]-1)/Table1[[#This Row],[C]]</f>
        <v>0.19148936170212766</v>
      </c>
      <c r="E2919" s="1">
        <f>EXTRACT_SPCHAR(smsSpamCollection_untouched!A2919)/Table1[[#This Row],[C]]</f>
        <v>2.1276595744680851E-2</v>
      </c>
      <c r="F2919" s="1">
        <f>EXTRACT_WORD(smsSpamCollection_untouched!A2919)</f>
        <v>10</v>
      </c>
      <c r="G2919" s="1">
        <f>EXTRACT_SHORTWORD(smsSpamCollection_untouched!A2919)/Table1[[#This Row],[W]]</f>
        <v>0.6</v>
      </c>
      <c r="H2919" s="1">
        <f>EXTRACT_WORDLen(smsSpamCollection_untouched!A2919)/Table1[[#This Row],[W]]</f>
        <v>3.8</v>
      </c>
      <c r="I2919" s="1">
        <f>EXTRACT_UNIQUEWORD(smsSpamCollection_untouched!A2919)/Table1[[#This Row],[W]]</f>
        <v>1</v>
      </c>
      <c r="J2919" s="1"/>
      <c r="K2919" s="1"/>
      <c r="L2919" s="1"/>
      <c r="M2919" s="1"/>
      <c r="N2919" s="1"/>
      <c r="O2919" s="1"/>
      <c r="P2919" s="1" t="str">
        <f>smsSpamCollection_untouched!B2919</f>
        <v>ham</v>
      </c>
    </row>
    <row r="2920" spans="1:16" x14ac:dyDescent="0.3">
      <c r="A2920" s="1">
        <f>LEN(TRIM(smsSpamCollection_untouched!A2920))</f>
        <v>42</v>
      </c>
      <c r="B2920" s="1">
        <f>EXTRACT_ALPHA(smsSpamCollection_untouched!A2920)/Table1[[#This Row],[C]]</f>
        <v>0.7142857142857143</v>
      </c>
      <c r="C2920" s="1">
        <f>EXTRACT_NUMBER(smsSpamCollection_untouched!A2920)/Table1[[#This Row],[C]]</f>
        <v>0</v>
      </c>
      <c r="D2920" s="1">
        <f>(Table1[[#This Row],[W]]-1)/Table1[[#This Row],[C]]</f>
        <v>0.19047619047619047</v>
      </c>
      <c r="E2920" s="1">
        <f>EXTRACT_SPCHAR(smsSpamCollection_untouched!A2920)/Table1[[#This Row],[C]]</f>
        <v>9.5238095238095233E-2</v>
      </c>
      <c r="F2920" s="1">
        <f>EXTRACT_WORD(smsSpamCollection_untouched!A2920)</f>
        <v>9</v>
      </c>
      <c r="G2920" s="1">
        <f>EXTRACT_SHORTWORD(smsSpamCollection_untouched!A2920)/Table1[[#This Row],[W]]</f>
        <v>0.77777777777777779</v>
      </c>
      <c r="H2920" s="1">
        <f>EXTRACT_WORDLen(smsSpamCollection_untouched!A2920)/Table1[[#This Row],[W]]</f>
        <v>3.7777777777777777</v>
      </c>
      <c r="I2920" s="1">
        <f>EXTRACT_UNIQUEWORD(smsSpamCollection_untouched!A2920)/Table1[[#This Row],[W]]</f>
        <v>0.88888888888888884</v>
      </c>
      <c r="J2920" s="1"/>
      <c r="K2920" s="1"/>
      <c r="L2920" s="1"/>
      <c r="M2920" s="1"/>
      <c r="N2920" s="1"/>
      <c r="O2920" s="1"/>
      <c r="P2920" s="1" t="str">
        <f>smsSpamCollection_untouched!B2920</f>
        <v>ham</v>
      </c>
    </row>
    <row r="2921" spans="1:16" x14ac:dyDescent="0.3">
      <c r="A2921" s="1">
        <f>LEN(TRIM(smsSpamCollection_untouched!A2921))</f>
        <v>29</v>
      </c>
      <c r="B2921" s="1">
        <f>EXTRACT_ALPHA(smsSpamCollection_untouched!A2921)/Table1[[#This Row],[C]]</f>
        <v>0.62068965517241381</v>
      </c>
      <c r="C2921" s="1">
        <f>EXTRACT_NUMBER(smsSpamCollection_untouched!A2921)/Table1[[#This Row],[C]]</f>
        <v>0</v>
      </c>
      <c r="D2921" s="1">
        <f>(Table1[[#This Row],[W]]-1)/Table1[[#This Row],[C]]</f>
        <v>0.10344827586206896</v>
      </c>
      <c r="E2921" s="1">
        <f>EXTRACT_SPCHAR(smsSpamCollection_untouched!A2921)/Table1[[#This Row],[C]]</f>
        <v>0.27586206896551724</v>
      </c>
      <c r="F2921" s="1">
        <f>EXTRACT_WORD(smsSpamCollection_untouched!A2921)</f>
        <v>4</v>
      </c>
      <c r="G2921" s="1">
        <f>EXTRACT_SHORTWORD(smsSpamCollection_untouched!A2921)/Table1[[#This Row],[W]]</f>
        <v>1</v>
      </c>
      <c r="H2921" s="1">
        <f>EXTRACT_WORDLen(smsSpamCollection_untouched!A2921)/Table1[[#This Row],[W]]</f>
        <v>6.5</v>
      </c>
      <c r="I2921" s="1">
        <f>EXTRACT_UNIQUEWORD(smsSpamCollection_untouched!A2921)/Table1[[#This Row],[W]]</f>
        <v>1</v>
      </c>
      <c r="J2921" s="1"/>
      <c r="K2921" s="1"/>
      <c r="L2921" s="1"/>
      <c r="M2921" s="1"/>
      <c r="N2921" s="1"/>
      <c r="O2921" s="1"/>
      <c r="P2921" s="1" t="str">
        <f>smsSpamCollection_untouched!B2921</f>
        <v>ham</v>
      </c>
    </row>
    <row r="2922" spans="1:16" x14ac:dyDescent="0.3">
      <c r="A2922" s="1">
        <f>LEN(TRIM(smsSpamCollection_untouched!A2922))</f>
        <v>37</v>
      </c>
      <c r="B2922" s="1">
        <f>EXTRACT_ALPHA(smsSpamCollection_untouched!A2922)/Table1[[#This Row],[C]]</f>
        <v>0.72972972972972971</v>
      </c>
      <c r="C2922" s="1">
        <f>EXTRACT_NUMBER(smsSpamCollection_untouched!A2922)/Table1[[#This Row],[C]]</f>
        <v>0</v>
      </c>
      <c r="D2922" s="1">
        <f>(Table1[[#This Row],[W]]-1)/Table1[[#This Row],[C]]</f>
        <v>0.24324324324324326</v>
      </c>
      <c r="E2922" s="1">
        <f>EXTRACT_SPCHAR(smsSpamCollection_untouched!A2922)/Table1[[#This Row],[C]]</f>
        <v>2.7027027027027029E-2</v>
      </c>
      <c r="F2922" s="1">
        <f>EXTRACT_WORD(smsSpamCollection_untouched!A2922)</f>
        <v>10</v>
      </c>
      <c r="G2922" s="1">
        <f>EXTRACT_SHORTWORD(smsSpamCollection_untouched!A2922)/Table1[[#This Row],[W]]</f>
        <v>0.4</v>
      </c>
      <c r="H2922" s="1">
        <f>EXTRACT_WORDLen(smsSpamCollection_untouched!A2922)/Table1[[#This Row],[W]]</f>
        <v>2.8</v>
      </c>
      <c r="I2922" s="1">
        <f>EXTRACT_UNIQUEWORD(smsSpamCollection_untouched!A2922)/Table1[[#This Row],[W]]</f>
        <v>1</v>
      </c>
      <c r="J2922" s="1"/>
      <c r="K2922" s="1"/>
      <c r="L2922" s="1"/>
      <c r="M2922" s="1"/>
      <c r="N2922" s="1"/>
      <c r="O2922" s="1"/>
      <c r="P2922" s="1" t="str">
        <f>smsSpamCollection_untouched!B2922</f>
        <v>ham</v>
      </c>
    </row>
    <row r="2923" spans="1:16" x14ac:dyDescent="0.3">
      <c r="A2923" s="1">
        <f>LEN(TRIM(smsSpamCollection_untouched!A2923))</f>
        <v>85</v>
      </c>
      <c r="B2923" s="1">
        <f>EXTRACT_ALPHA(smsSpamCollection_untouched!A2923)/Table1[[#This Row],[C]]</f>
        <v>0.71764705882352942</v>
      </c>
      <c r="C2923" s="1">
        <f>EXTRACT_NUMBER(smsSpamCollection_untouched!A2923)/Table1[[#This Row],[C]]</f>
        <v>2.3529411764705882E-2</v>
      </c>
      <c r="D2923" s="1">
        <f>(Table1[[#This Row],[W]]-1)/Table1[[#This Row],[C]]</f>
        <v>0.21176470588235294</v>
      </c>
      <c r="E2923" s="1">
        <f>EXTRACT_SPCHAR(smsSpamCollection_untouched!A2923)/Table1[[#This Row],[C]]</f>
        <v>4.7058823529411764E-2</v>
      </c>
      <c r="F2923" s="1">
        <f>EXTRACT_WORD(smsSpamCollection_untouched!A2923)</f>
        <v>19</v>
      </c>
      <c r="G2923" s="1">
        <f>EXTRACT_SHORTWORD(smsSpamCollection_untouched!A2923)/Table1[[#This Row],[W]]</f>
        <v>0.73684210526315785</v>
      </c>
      <c r="H2923" s="1">
        <f>EXTRACT_WORDLen(smsSpamCollection_untouched!A2923)/Table1[[#This Row],[W]]</f>
        <v>3.5263157894736841</v>
      </c>
      <c r="I2923" s="1">
        <f>EXTRACT_UNIQUEWORD(smsSpamCollection_untouched!A2923)/Table1[[#This Row],[W]]</f>
        <v>1</v>
      </c>
      <c r="J2923" s="1"/>
      <c r="K2923" s="1"/>
      <c r="L2923" s="1"/>
      <c r="M2923" s="1"/>
      <c r="N2923" s="1"/>
      <c r="O2923" s="1"/>
      <c r="P2923" s="1" t="str">
        <f>smsSpamCollection_untouched!B2923</f>
        <v>ham</v>
      </c>
    </row>
    <row r="2924" spans="1:16" x14ac:dyDescent="0.3">
      <c r="A2924" s="1">
        <f>LEN(TRIM(smsSpamCollection_untouched!A2924))</f>
        <v>46</v>
      </c>
      <c r="B2924" s="1">
        <f>EXTRACT_ALPHA(smsSpamCollection_untouched!A2924)/Table1[[#This Row],[C]]</f>
        <v>0.80434782608695654</v>
      </c>
      <c r="C2924" s="1">
        <f>EXTRACT_NUMBER(smsSpamCollection_untouched!A2924)/Table1[[#This Row],[C]]</f>
        <v>0</v>
      </c>
      <c r="D2924" s="1">
        <f>(Table1[[#This Row],[W]]-1)/Table1[[#This Row],[C]]</f>
        <v>0.17391304347826086</v>
      </c>
      <c r="E2924" s="1">
        <f>EXTRACT_SPCHAR(smsSpamCollection_untouched!A2924)/Table1[[#This Row],[C]]</f>
        <v>2.1739130434782608E-2</v>
      </c>
      <c r="F2924" s="1">
        <f>EXTRACT_WORD(smsSpamCollection_untouched!A2924)</f>
        <v>9</v>
      </c>
      <c r="G2924" s="1">
        <f>EXTRACT_SHORTWORD(smsSpamCollection_untouched!A2924)/Table1[[#This Row],[W]]</f>
        <v>0.66666666666666663</v>
      </c>
      <c r="H2924" s="1">
        <f>EXTRACT_WORDLen(smsSpamCollection_untouched!A2924)/Table1[[#This Row],[W]]</f>
        <v>4.2222222222222223</v>
      </c>
      <c r="I2924" s="1">
        <f>EXTRACT_UNIQUEWORD(smsSpamCollection_untouched!A2924)/Table1[[#This Row],[W]]</f>
        <v>1</v>
      </c>
      <c r="J2924" s="1"/>
      <c r="K2924" s="1"/>
      <c r="L2924" s="1"/>
      <c r="M2924" s="1"/>
      <c r="N2924" s="1"/>
      <c r="O2924" s="1"/>
      <c r="P2924" s="1" t="str">
        <f>smsSpamCollection_untouched!B2924</f>
        <v>ham</v>
      </c>
    </row>
    <row r="2925" spans="1:16" x14ac:dyDescent="0.3">
      <c r="A2925" s="1">
        <f>LEN(TRIM(smsSpamCollection_untouched!A2925))</f>
        <v>33</v>
      </c>
      <c r="B2925" s="1">
        <f>EXTRACT_ALPHA(smsSpamCollection_untouched!A2925)/Table1[[#This Row],[C]]</f>
        <v>0.69696969696969702</v>
      </c>
      <c r="C2925" s="1">
        <f>EXTRACT_NUMBER(smsSpamCollection_untouched!A2925)/Table1[[#This Row],[C]]</f>
        <v>0</v>
      </c>
      <c r="D2925" s="1">
        <f>(Table1[[#This Row],[W]]-1)/Table1[[#This Row],[C]]</f>
        <v>0.21212121212121213</v>
      </c>
      <c r="E2925" s="1">
        <f>EXTRACT_SPCHAR(smsSpamCollection_untouched!A2925)/Table1[[#This Row],[C]]</f>
        <v>9.0909090909090912E-2</v>
      </c>
      <c r="F2925" s="1">
        <f>EXTRACT_WORD(smsSpamCollection_untouched!A2925)</f>
        <v>8</v>
      </c>
      <c r="G2925" s="1">
        <f>EXTRACT_SHORTWORD(smsSpamCollection_untouched!A2925)/Table1[[#This Row],[W]]</f>
        <v>0.875</v>
      </c>
      <c r="H2925" s="1">
        <f>EXTRACT_WORDLen(smsSpamCollection_untouched!A2925)/Table1[[#This Row],[W]]</f>
        <v>3.25</v>
      </c>
      <c r="I2925" s="1">
        <f>EXTRACT_UNIQUEWORD(smsSpamCollection_untouched!A2925)/Table1[[#This Row],[W]]</f>
        <v>1</v>
      </c>
      <c r="J2925" s="1"/>
      <c r="K2925" s="1"/>
      <c r="L2925" s="1"/>
      <c r="M2925" s="1"/>
      <c r="N2925" s="1"/>
      <c r="O2925" s="1"/>
      <c r="P2925" s="1" t="str">
        <f>smsSpamCollection_untouched!B2925</f>
        <v>ham</v>
      </c>
    </row>
    <row r="2926" spans="1:16" x14ac:dyDescent="0.3">
      <c r="A2926" s="1">
        <f>LEN(TRIM(smsSpamCollection_untouched!A2926))</f>
        <v>23</v>
      </c>
      <c r="B2926" s="1">
        <f>EXTRACT_ALPHA(smsSpamCollection_untouched!A2926)/Table1[[#This Row],[C]]</f>
        <v>0.82608695652173914</v>
      </c>
      <c r="C2926" s="1">
        <f>EXTRACT_NUMBER(smsSpamCollection_untouched!A2926)/Table1[[#This Row],[C]]</f>
        <v>0</v>
      </c>
      <c r="D2926" s="1">
        <f>(Table1[[#This Row],[W]]-1)/Table1[[#This Row],[C]]</f>
        <v>0.13043478260869565</v>
      </c>
      <c r="E2926" s="1">
        <f>EXTRACT_SPCHAR(smsSpamCollection_untouched!A2926)/Table1[[#This Row],[C]]</f>
        <v>4.3478260869565216E-2</v>
      </c>
      <c r="F2926" s="1">
        <f>EXTRACT_WORD(smsSpamCollection_untouched!A2926)</f>
        <v>4</v>
      </c>
      <c r="G2926" s="1">
        <f>EXTRACT_SHORTWORD(smsSpamCollection_untouched!A2926)/Table1[[#This Row],[W]]</f>
        <v>0.75</v>
      </c>
      <c r="H2926" s="1">
        <f>EXTRACT_WORDLen(smsSpamCollection_untouched!A2926)/Table1[[#This Row],[W]]</f>
        <v>5</v>
      </c>
      <c r="I2926" s="1">
        <f>EXTRACT_UNIQUEWORD(smsSpamCollection_untouched!A2926)/Table1[[#This Row],[W]]</f>
        <v>1</v>
      </c>
      <c r="J2926" s="1"/>
      <c r="K2926" s="1"/>
      <c r="L2926" s="1"/>
      <c r="M2926" s="1"/>
      <c r="N2926" s="1"/>
      <c r="O2926" s="1"/>
      <c r="P2926" s="1" t="str">
        <f>smsSpamCollection_untouched!B2926</f>
        <v>ham</v>
      </c>
    </row>
    <row r="2927" spans="1:16" x14ac:dyDescent="0.3">
      <c r="A2927" s="1">
        <f>LEN(TRIM(smsSpamCollection_untouched!A2927))</f>
        <v>67</v>
      </c>
      <c r="B2927" s="1">
        <f>EXTRACT_ALPHA(smsSpamCollection_untouched!A2927)/Table1[[#This Row],[C]]</f>
        <v>0.77611940298507465</v>
      </c>
      <c r="C2927" s="1">
        <f>EXTRACT_NUMBER(smsSpamCollection_untouched!A2927)/Table1[[#This Row],[C]]</f>
        <v>0</v>
      </c>
      <c r="D2927" s="1">
        <f>(Table1[[#This Row],[W]]-1)/Table1[[#This Row],[C]]</f>
        <v>0.17910447761194029</v>
      </c>
      <c r="E2927" s="1">
        <f>EXTRACT_SPCHAR(smsSpamCollection_untouched!A2927)/Table1[[#This Row],[C]]</f>
        <v>4.4776119402985072E-2</v>
      </c>
      <c r="F2927" s="1">
        <f>EXTRACT_WORD(smsSpamCollection_untouched!A2927)</f>
        <v>13</v>
      </c>
      <c r="G2927" s="1">
        <f>EXTRACT_SHORTWORD(smsSpamCollection_untouched!A2927)/Table1[[#This Row],[W]]</f>
        <v>0.92307692307692313</v>
      </c>
      <c r="H2927" s="1">
        <f>EXTRACT_WORDLen(smsSpamCollection_untouched!A2927)/Table1[[#This Row],[W]]</f>
        <v>4.2307692307692308</v>
      </c>
      <c r="I2927" s="1">
        <f>EXTRACT_UNIQUEWORD(smsSpamCollection_untouched!A2927)/Table1[[#This Row],[W]]</f>
        <v>0.92307692307692313</v>
      </c>
      <c r="J2927" s="1"/>
      <c r="K2927" s="1"/>
      <c r="L2927" s="1"/>
      <c r="M2927" s="1"/>
      <c r="N2927" s="1"/>
      <c r="O2927" s="1"/>
      <c r="P2927" s="1" t="str">
        <f>smsSpamCollection_untouched!B2927</f>
        <v>ham</v>
      </c>
    </row>
    <row r="2928" spans="1:16" x14ac:dyDescent="0.3">
      <c r="A2928" s="1">
        <f>LEN(TRIM(smsSpamCollection_untouched!A2928))</f>
        <v>32</v>
      </c>
      <c r="B2928" s="1">
        <f>EXTRACT_ALPHA(smsSpamCollection_untouched!A2928)/Table1[[#This Row],[C]]</f>
        <v>0.78125</v>
      </c>
      <c r="C2928" s="1">
        <f>EXTRACT_NUMBER(smsSpamCollection_untouched!A2928)/Table1[[#This Row],[C]]</f>
        <v>0</v>
      </c>
      <c r="D2928" s="1">
        <f>(Table1[[#This Row],[W]]-1)/Table1[[#This Row],[C]]</f>
        <v>0.1875</v>
      </c>
      <c r="E2928" s="1">
        <f>EXTRACT_SPCHAR(smsSpamCollection_untouched!A2928)/Table1[[#This Row],[C]]</f>
        <v>3.125E-2</v>
      </c>
      <c r="F2928" s="1">
        <f>EXTRACT_WORD(smsSpamCollection_untouched!A2928)</f>
        <v>7</v>
      </c>
      <c r="G2928" s="1">
        <f>EXTRACT_SHORTWORD(smsSpamCollection_untouched!A2928)/Table1[[#This Row],[W]]</f>
        <v>0.8571428571428571</v>
      </c>
      <c r="H2928" s="1">
        <f>EXTRACT_WORDLen(smsSpamCollection_untouched!A2928)/Table1[[#This Row],[W]]</f>
        <v>3.7142857142857144</v>
      </c>
      <c r="I2928" s="1">
        <f>EXTRACT_UNIQUEWORD(smsSpamCollection_untouched!A2928)/Table1[[#This Row],[W]]</f>
        <v>1</v>
      </c>
      <c r="J2928" s="1"/>
      <c r="K2928" s="1"/>
      <c r="L2928" s="1"/>
      <c r="M2928" s="1"/>
      <c r="N2928" s="1"/>
      <c r="O2928" s="1"/>
      <c r="P2928" s="1" t="str">
        <f>smsSpamCollection_untouched!B2928</f>
        <v>ham</v>
      </c>
    </row>
    <row r="2929" spans="1:16" x14ac:dyDescent="0.3">
      <c r="A2929" s="1">
        <f>LEN(TRIM(smsSpamCollection_untouched!A2929))</f>
        <v>31</v>
      </c>
      <c r="B2929" s="1">
        <f>EXTRACT_ALPHA(smsSpamCollection_untouched!A2929)/Table1[[#This Row],[C]]</f>
        <v>0.80645161290322576</v>
      </c>
      <c r="C2929" s="1">
        <f>EXTRACT_NUMBER(smsSpamCollection_untouched!A2929)/Table1[[#This Row],[C]]</f>
        <v>0</v>
      </c>
      <c r="D2929" s="1">
        <f>(Table1[[#This Row],[W]]-1)/Table1[[#This Row],[C]]</f>
        <v>0.16129032258064516</v>
      </c>
      <c r="E2929" s="1">
        <f>EXTRACT_SPCHAR(smsSpamCollection_untouched!A2929)/Table1[[#This Row],[C]]</f>
        <v>3.2258064516129031E-2</v>
      </c>
      <c r="F2929" s="1">
        <f>EXTRACT_WORD(smsSpamCollection_untouched!A2929)</f>
        <v>6</v>
      </c>
      <c r="G2929" s="1">
        <f>EXTRACT_SHORTWORD(smsSpamCollection_untouched!A2929)/Table1[[#This Row],[W]]</f>
        <v>0.66666666666666663</v>
      </c>
      <c r="H2929" s="1">
        <f>EXTRACT_WORDLen(smsSpamCollection_untouched!A2929)/Table1[[#This Row],[W]]</f>
        <v>4.333333333333333</v>
      </c>
      <c r="I2929" s="1">
        <f>EXTRACT_UNIQUEWORD(smsSpamCollection_untouched!A2929)/Table1[[#This Row],[W]]</f>
        <v>1</v>
      </c>
      <c r="J2929" s="1"/>
      <c r="K2929" s="1"/>
      <c r="L2929" s="1"/>
      <c r="M2929" s="1"/>
      <c r="N2929" s="1"/>
      <c r="O2929" s="1"/>
      <c r="P2929" s="1" t="str">
        <f>smsSpamCollection_untouched!B2929</f>
        <v>ham</v>
      </c>
    </row>
    <row r="2930" spans="1:16" x14ac:dyDescent="0.3">
      <c r="A2930" s="1">
        <f>LEN(TRIM(smsSpamCollection_untouched!A2930))</f>
        <v>25</v>
      </c>
      <c r="B2930" s="1">
        <f>EXTRACT_ALPHA(smsSpamCollection_untouched!A2930)/Table1[[#This Row],[C]]</f>
        <v>0.6</v>
      </c>
      <c r="C2930" s="1">
        <f>EXTRACT_NUMBER(smsSpamCollection_untouched!A2930)/Table1[[#This Row],[C]]</f>
        <v>0</v>
      </c>
      <c r="D2930" s="1">
        <f>(Table1[[#This Row],[W]]-1)/Table1[[#This Row],[C]]</f>
        <v>0.16</v>
      </c>
      <c r="E2930" s="1">
        <f>EXTRACT_SPCHAR(smsSpamCollection_untouched!A2930)/Table1[[#This Row],[C]]</f>
        <v>0.24</v>
      </c>
      <c r="F2930" s="1">
        <f>EXTRACT_WORD(smsSpamCollection_untouched!A2930)</f>
        <v>5</v>
      </c>
      <c r="G2930" s="1">
        <f>EXTRACT_SHORTWORD(smsSpamCollection_untouched!A2930)/Table1[[#This Row],[W]]</f>
        <v>0.6</v>
      </c>
      <c r="H2930" s="1">
        <f>EXTRACT_WORDLen(smsSpamCollection_untouched!A2930)/Table1[[#This Row],[W]]</f>
        <v>4.2</v>
      </c>
      <c r="I2930" s="1">
        <f>EXTRACT_UNIQUEWORD(smsSpamCollection_untouched!A2930)/Table1[[#This Row],[W]]</f>
        <v>1</v>
      </c>
      <c r="J2930" s="1"/>
      <c r="K2930" s="1"/>
      <c r="L2930" s="1"/>
      <c r="M2930" s="1"/>
      <c r="N2930" s="1"/>
      <c r="O2930" s="1"/>
      <c r="P2930" s="1" t="str">
        <f>smsSpamCollection_untouched!B2930</f>
        <v>ham</v>
      </c>
    </row>
    <row r="2931" spans="1:16" x14ac:dyDescent="0.3">
      <c r="A2931" s="1">
        <f>LEN(TRIM(smsSpamCollection_untouched!A2931))</f>
        <v>11</v>
      </c>
      <c r="B2931" s="1">
        <f>EXTRACT_ALPHA(smsSpamCollection_untouched!A2931)/Table1[[#This Row],[C]]</f>
        <v>0.72727272727272729</v>
      </c>
      <c r="C2931" s="1">
        <f>EXTRACT_NUMBER(smsSpamCollection_untouched!A2931)/Table1[[#This Row],[C]]</f>
        <v>0</v>
      </c>
      <c r="D2931" s="1">
        <f>(Table1[[#This Row],[W]]-1)/Table1[[#This Row],[C]]</f>
        <v>0</v>
      </c>
      <c r="E2931" s="1">
        <f>EXTRACT_SPCHAR(smsSpamCollection_untouched!A2931)/Table1[[#This Row],[C]]</f>
        <v>0.27272727272727271</v>
      </c>
      <c r="F2931" s="1">
        <f>EXTRACT_WORD(smsSpamCollection_untouched!A2931)</f>
        <v>1</v>
      </c>
      <c r="G2931" s="1">
        <f>EXTRACT_SHORTWORD(smsSpamCollection_untouched!A2931)/Table1[[#This Row],[W]]</f>
        <v>1</v>
      </c>
      <c r="H2931" s="1">
        <f>EXTRACT_WORDLen(smsSpamCollection_untouched!A2931)/Table1[[#This Row],[W]]</f>
        <v>11</v>
      </c>
      <c r="I2931" s="1">
        <f>EXTRACT_UNIQUEWORD(smsSpamCollection_untouched!A2931)/Table1[[#This Row],[W]]</f>
        <v>1</v>
      </c>
      <c r="J2931" s="1"/>
      <c r="K2931" s="1"/>
      <c r="L2931" s="1"/>
      <c r="M2931" s="1"/>
      <c r="N2931" s="1"/>
      <c r="O2931" s="1"/>
      <c r="P2931" s="1" t="str">
        <f>smsSpamCollection_untouched!B2931</f>
        <v>ham</v>
      </c>
    </row>
    <row r="2932" spans="1:16" x14ac:dyDescent="0.3">
      <c r="A2932" s="1">
        <f>LEN(TRIM(smsSpamCollection_untouched!A2932))</f>
        <v>129</v>
      </c>
      <c r="B2932" s="1">
        <f>EXTRACT_ALPHA(smsSpamCollection_untouched!A2932)/Table1[[#This Row],[C]]</f>
        <v>0.79069767441860461</v>
      </c>
      <c r="C2932" s="1">
        <f>EXTRACT_NUMBER(smsSpamCollection_untouched!A2932)/Table1[[#This Row],[C]]</f>
        <v>0</v>
      </c>
      <c r="D2932" s="1">
        <f>(Table1[[#This Row],[W]]-1)/Table1[[#This Row],[C]]</f>
        <v>0.18604651162790697</v>
      </c>
      <c r="E2932" s="1">
        <f>EXTRACT_SPCHAR(smsSpamCollection_untouched!A2932)/Table1[[#This Row],[C]]</f>
        <v>2.3255813953488372E-2</v>
      </c>
      <c r="F2932" s="1">
        <f>EXTRACT_WORD(smsSpamCollection_untouched!A2932)</f>
        <v>25</v>
      </c>
      <c r="G2932" s="1">
        <f>EXTRACT_SHORTWORD(smsSpamCollection_untouched!A2932)/Table1[[#This Row],[W]]</f>
        <v>0.76</v>
      </c>
      <c r="H2932" s="1">
        <f>EXTRACT_WORDLen(smsSpamCollection_untouched!A2932)/Table1[[#This Row],[W]]</f>
        <v>4.2</v>
      </c>
      <c r="I2932" s="1">
        <f>EXTRACT_UNIQUEWORD(smsSpamCollection_untouched!A2932)/Table1[[#This Row],[W]]</f>
        <v>0.96</v>
      </c>
      <c r="J2932" s="1"/>
      <c r="K2932" s="1"/>
      <c r="L2932" s="1"/>
      <c r="M2932" s="1"/>
      <c r="N2932" s="1"/>
      <c r="O2932" s="1"/>
      <c r="P2932" s="1" t="str">
        <f>smsSpamCollection_untouched!B2932</f>
        <v>ham</v>
      </c>
    </row>
    <row r="2933" spans="1:16" x14ac:dyDescent="0.3">
      <c r="A2933" s="1">
        <f>LEN(TRIM(smsSpamCollection_untouched!A2933))</f>
        <v>33</v>
      </c>
      <c r="B2933" s="1">
        <f>EXTRACT_ALPHA(smsSpamCollection_untouched!A2933)/Table1[[#This Row],[C]]</f>
        <v>0.75757575757575757</v>
      </c>
      <c r="C2933" s="1">
        <f>EXTRACT_NUMBER(smsSpamCollection_untouched!A2933)/Table1[[#This Row],[C]]</f>
        <v>0</v>
      </c>
      <c r="D2933" s="1">
        <f>(Table1[[#This Row],[W]]-1)/Table1[[#This Row],[C]]</f>
        <v>0.15151515151515152</v>
      </c>
      <c r="E2933" s="1">
        <f>EXTRACT_SPCHAR(smsSpamCollection_untouched!A2933)/Table1[[#This Row],[C]]</f>
        <v>9.0909090909090912E-2</v>
      </c>
      <c r="F2933" s="1">
        <f>EXTRACT_WORD(smsSpamCollection_untouched!A2933)</f>
        <v>6</v>
      </c>
      <c r="G2933" s="1">
        <f>EXTRACT_SHORTWORD(smsSpamCollection_untouched!A2933)/Table1[[#This Row],[W]]</f>
        <v>0.83333333333333337</v>
      </c>
      <c r="H2933" s="1">
        <f>EXTRACT_WORDLen(smsSpamCollection_untouched!A2933)/Table1[[#This Row],[W]]</f>
        <v>4.666666666666667</v>
      </c>
      <c r="I2933" s="1">
        <f>EXTRACT_UNIQUEWORD(smsSpamCollection_untouched!A2933)/Table1[[#This Row],[W]]</f>
        <v>1</v>
      </c>
      <c r="J2933" s="1"/>
      <c r="K2933" s="1"/>
      <c r="L2933" s="1"/>
      <c r="M2933" s="1"/>
      <c r="N2933" s="1"/>
      <c r="O2933" s="1"/>
      <c r="P2933" s="1" t="str">
        <f>smsSpamCollection_untouched!B2933</f>
        <v>ham</v>
      </c>
    </row>
    <row r="2934" spans="1:16" x14ac:dyDescent="0.3">
      <c r="A2934" s="1">
        <f>LEN(TRIM(smsSpamCollection_untouched!A2934))</f>
        <v>29</v>
      </c>
      <c r="B2934" s="1">
        <f>EXTRACT_ALPHA(smsSpamCollection_untouched!A2934)/Table1[[#This Row],[C]]</f>
        <v>0.48275862068965519</v>
      </c>
      <c r="C2934" s="1">
        <f>EXTRACT_NUMBER(smsSpamCollection_untouched!A2934)/Table1[[#This Row],[C]]</f>
        <v>0</v>
      </c>
      <c r="D2934" s="1">
        <f>(Table1[[#This Row],[W]]-1)/Table1[[#This Row],[C]]</f>
        <v>0.20689655172413793</v>
      </c>
      <c r="E2934" s="1">
        <f>EXTRACT_SPCHAR(smsSpamCollection_untouched!A2934)/Table1[[#This Row],[C]]</f>
        <v>0.34482758620689657</v>
      </c>
      <c r="F2934" s="1">
        <f>EXTRACT_WORD(smsSpamCollection_untouched!A2934)</f>
        <v>7</v>
      </c>
      <c r="G2934" s="1">
        <f>EXTRACT_SHORTWORD(smsSpamCollection_untouched!A2934)/Table1[[#This Row],[W]]</f>
        <v>0.5714285714285714</v>
      </c>
      <c r="H2934" s="1">
        <f>EXTRACT_WORDLen(smsSpamCollection_untouched!A2934)/Table1[[#This Row],[W]]</f>
        <v>3.4285714285714284</v>
      </c>
      <c r="I2934" s="1">
        <f>EXTRACT_UNIQUEWORD(smsSpamCollection_untouched!A2934)/Table1[[#This Row],[W]]</f>
        <v>0.8571428571428571</v>
      </c>
      <c r="J2934" s="1"/>
      <c r="K2934" s="1"/>
      <c r="L2934" s="1"/>
      <c r="M2934" s="1"/>
      <c r="N2934" s="1"/>
      <c r="O2934" s="1"/>
      <c r="P2934" s="1" t="str">
        <f>smsSpamCollection_untouched!B2934</f>
        <v>ham</v>
      </c>
    </row>
    <row r="2935" spans="1:16" x14ac:dyDescent="0.3">
      <c r="A2935" s="1">
        <f>LEN(TRIM(smsSpamCollection_untouched!A2935))</f>
        <v>180</v>
      </c>
      <c r="B2935" s="1">
        <f>EXTRACT_ALPHA(smsSpamCollection_untouched!A2935)/Table1[[#This Row],[C]]</f>
        <v>0.53888888888888886</v>
      </c>
      <c r="C2935" s="1">
        <f>EXTRACT_NUMBER(smsSpamCollection_untouched!A2935)/Table1[[#This Row],[C]]</f>
        <v>7.7777777777777779E-2</v>
      </c>
      <c r="D2935" s="1">
        <f>(Table1[[#This Row],[W]]-1)/Table1[[#This Row],[C]]</f>
        <v>0.16666666666666666</v>
      </c>
      <c r="E2935" s="1">
        <f>EXTRACT_SPCHAR(smsSpamCollection_untouched!A2935)/Table1[[#This Row],[C]]</f>
        <v>0.23333333333333334</v>
      </c>
      <c r="F2935" s="1">
        <f>EXTRACT_WORD(smsSpamCollection_untouched!A2935)</f>
        <v>31</v>
      </c>
      <c r="G2935" s="1">
        <f>EXTRACT_SHORTWORD(smsSpamCollection_untouched!A2935)/Table1[[#This Row],[W]]</f>
        <v>0.67741935483870963</v>
      </c>
      <c r="H2935" s="1">
        <f>EXTRACT_WORDLen(smsSpamCollection_untouched!A2935)/Table1[[#This Row],[W]]</f>
        <v>4.935483870967742</v>
      </c>
      <c r="I2935" s="1">
        <f>EXTRACT_UNIQUEWORD(smsSpamCollection_untouched!A2935)/Table1[[#This Row],[W]]</f>
        <v>0.83870967741935487</v>
      </c>
      <c r="J2935" s="1"/>
      <c r="K2935" s="1"/>
      <c r="L2935" s="1"/>
      <c r="M2935" s="1"/>
      <c r="N2935" s="1"/>
      <c r="O2935" s="1"/>
      <c r="P2935" s="1" t="str">
        <f>smsSpamCollection_untouched!B2935</f>
        <v>ham</v>
      </c>
    </row>
    <row r="2936" spans="1:16" x14ac:dyDescent="0.3">
      <c r="A2936" s="1">
        <f>LEN(TRIM(smsSpamCollection_untouched!A2936))</f>
        <v>154</v>
      </c>
      <c r="B2936" s="1">
        <f>EXTRACT_ALPHA(smsSpamCollection_untouched!A2936)/Table1[[#This Row],[C]]</f>
        <v>0.74675324675324672</v>
      </c>
      <c r="C2936" s="1">
        <f>EXTRACT_NUMBER(smsSpamCollection_untouched!A2936)/Table1[[#This Row],[C]]</f>
        <v>6.4935064935064939E-3</v>
      </c>
      <c r="D2936" s="1">
        <f>(Table1[[#This Row],[W]]-1)/Table1[[#This Row],[C]]</f>
        <v>0.21428571428571427</v>
      </c>
      <c r="E2936" s="1">
        <f>EXTRACT_SPCHAR(smsSpamCollection_untouched!A2936)/Table1[[#This Row],[C]]</f>
        <v>4.5454545454545456E-2</v>
      </c>
      <c r="F2936" s="1">
        <f>EXTRACT_WORD(smsSpamCollection_untouched!A2936)</f>
        <v>34</v>
      </c>
      <c r="G2936" s="1">
        <f>EXTRACT_SHORTWORD(smsSpamCollection_untouched!A2936)/Table1[[#This Row],[W]]</f>
        <v>0.67647058823529416</v>
      </c>
      <c r="H2936" s="1">
        <f>EXTRACT_WORDLen(smsSpamCollection_untouched!A2936)/Table1[[#This Row],[W]]</f>
        <v>3.6176470588235294</v>
      </c>
      <c r="I2936" s="1">
        <f>EXTRACT_UNIQUEWORD(smsSpamCollection_untouched!A2936)/Table1[[#This Row],[W]]</f>
        <v>0.94117647058823528</v>
      </c>
      <c r="J2936" s="1"/>
      <c r="K2936" s="1"/>
      <c r="L2936" s="1"/>
      <c r="M2936" s="1"/>
      <c r="N2936" s="1"/>
      <c r="O2936" s="1"/>
      <c r="P2936" s="1" t="str">
        <f>smsSpamCollection_untouched!B2936</f>
        <v>ham</v>
      </c>
    </row>
    <row r="2937" spans="1:16" x14ac:dyDescent="0.3">
      <c r="A2937" s="1">
        <f>LEN(TRIM(smsSpamCollection_untouched!A2937))</f>
        <v>47</v>
      </c>
      <c r="B2937" s="1">
        <f>EXTRACT_ALPHA(smsSpamCollection_untouched!A2937)/Table1[[#This Row],[C]]</f>
        <v>0.65957446808510634</v>
      </c>
      <c r="C2937" s="1">
        <f>EXTRACT_NUMBER(smsSpamCollection_untouched!A2937)/Table1[[#This Row],[C]]</f>
        <v>6.3829787234042548E-2</v>
      </c>
      <c r="D2937" s="1">
        <f>(Table1[[#This Row],[W]]-1)/Table1[[#This Row],[C]]</f>
        <v>0.21276595744680851</v>
      </c>
      <c r="E2937" s="1">
        <f>EXTRACT_SPCHAR(smsSpamCollection_untouched!A2937)/Table1[[#This Row],[C]]</f>
        <v>6.3829787234042548E-2</v>
      </c>
      <c r="F2937" s="1">
        <f>EXTRACT_WORD(smsSpamCollection_untouched!A2937)</f>
        <v>11</v>
      </c>
      <c r="G2937" s="1">
        <f>EXTRACT_SHORTWORD(smsSpamCollection_untouched!A2937)/Table1[[#This Row],[W]]</f>
        <v>0.72727272727272729</v>
      </c>
      <c r="H2937" s="1">
        <f>EXTRACT_WORDLen(smsSpamCollection_untouched!A2937)/Table1[[#This Row],[W]]</f>
        <v>3.3636363636363638</v>
      </c>
      <c r="I2937" s="1">
        <f>EXTRACT_UNIQUEWORD(smsSpamCollection_untouched!A2937)/Table1[[#This Row],[W]]</f>
        <v>0.90909090909090906</v>
      </c>
      <c r="J2937" s="1"/>
      <c r="K2937" s="1"/>
      <c r="L2937" s="1"/>
      <c r="M2937" s="1"/>
      <c r="N2937" s="1"/>
      <c r="O2937" s="1"/>
      <c r="P2937" s="1" t="str">
        <f>smsSpamCollection_untouched!B2937</f>
        <v>ham</v>
      </c>
    </row>
    <row r="2938" spans="1:16" x14ac:dyDescent="0.3">
      <c r="A2938" s="1">
        <f>LEN(TRIM(smsSpamCollection_untouched!A2938))</f>
        <v>31</v>
      </c>
      <c r="B2938" s="1">
        <f>EXTRACT_ALPHA(smsSpamCollection_untouched!A2938)/Table1[[#This Row],[C]]</f>
        <v>0.77419354838709675</v>
      </c>
      <c r="C2938" s="1">
        <f>EXTRACT_NUMBER(smsSpamCollection_untouched!A2938)/Table1[[#This Row],[C]]</f>
        <v>0</v>
      </c>
      <c r="D2938" s="1">
        <f>(Table1[[#This Row],[W]]-1)/Table1[[#This Row],[C]]</f>
        <v>0.22580645161290322</v>
      </c>
      <c r="E2938" s="1">
        <f>EXTRACT_SPCHAR(smsSpamCollection_untouched!A2938)/Table1[[#This Row],[C]]</f>
        <v>0</v>
      </c>
      <c r="F2938" s="1">
        <f>EXTRACT_WORD(smsSpamCollection_untouched!A2938)</f>
        <v>8</v>
      </c>
      <c r="G2938" s="1">
        <f>EXTRACT_SHORTWORD(smsSpamCollection_untouched!A2938)/Table1[[#This Row],[W]]</f>
        <v>0.625</v>
      </c>
      <c r="H2938" s="1">
        <f>EXTRACT_WORDLen(smsSpamCollection_untouched!A2938)/Table1[[#This Row],[W]]</f>
        <v>3</v>
      </c>
      <c r="I2938" s="1">
        <f>EXTRACT_UNIQUEWORD(smsSpamCollection_untouched!A2938)/Table1[[#This Row],[W]]</f>
        <v>1</v>
      </c>
      <c r="J2938" s="1"/>
      <c r="K2938" s="1"/>
      <c r="L2938" s="1"/>
      <c r="M2938" s="1"/>
      <c r="N2938" s="1"/>
      <c r="O2938" s="1"/>
      <c r="P2938" s="1" t="str">
        <f>smsSpamCollection_untouched!B2938</f>
        <v>ham</v>
      </c>
    </row>
    <row r="2939" spans="1:16" x14ac:dyDescent="0.3">
      <c r="A2939" s="1">
        <f>LEN(TRIM(smsSpamCollection_untouched!A2939))</f>
        <v>137</v>
      </c>
      <c r="B2939" s="1">
        <f>EXTRACT_ALPHA(smsSpamCollection_untouched!A2939)/Table1[[#This Row],[C]]</f>
        <v>0.72262773722627738</v>
      </c>
      <c r="C2939" s="1">
        <f>EXTRACT_NUMBER(smsSpamCollection_untouched!A2939)/Table1[[#This Row],[C]]</f>
        <v>0</v>
      </c>
      <c r="D2939" s="1">
        <f>(Table1[[#This Row],[W]]-1)/Table1[[#This Row],[C]]</f>
        <v>0.18978102189781021</v>
      </c>
      <c r="E2939" s="1">
        <f>EXTRACT_SPCHAR(smsSpamCollection_untouched!A2939)/Table1[[#This Row],[C]]</f>
        <v>8.7591240875912413E-2</v>
      </c>
      <c r="F2939" s="1">
        <f>EXTRACT_WORD(smsSpamCollection_untouched!A2939)</f>
        <v>27</v>
      </c>
      <c r="G2939" s="1">
        <f>EXTRACT_SHORTWORD(smsSpamCollection_untouched!A2939)/Table1[[#This Row],[W]]</f>
        <v>0.77777777777777779</v>
      </c>
      <c r="H2939" s="1">
        <f>EXTRACT_WORDLen(smsSpamCollection_untouched!A2939)/Table1[[#This Row],[W]]</f>
        <v>4.1111111111111107</v>
      </c>
      <c r="I2939" s="1">
        <f>EXTRACT_UNIQUEWORD(smsSpamCollection_untouched!A2939)/Table1[[#This Row],[W]]</f>
        <v>0.85185185185185186</v>
      </c>
      <c r="J2939" s="1"/>
      <c r="K2939" s="1"/>
      <c r="L2939" s="1"/>
      <c r="M2939" s="1"/>
      <c r="N2939" s="1"/>
      <c r="O2939" s="1"/>
      <c r="P2939" s="1" t="str">
        <f>smsSpamCollection_untouched!B2939</f>
        <v>ham</v>
      </c>
    </row>
    <row r="2940" spans="1:16" x14ac:dyDescent="0.3">
      <c r="A2940" s="1">
        <f>LEN(TRIM(smsSpamCollection_untouched!A2940))</f>
        <v>101</v>
      </c>
      <c r="B2940" s="1">
        <f>EXTRACT_ALPHA(smsSpamCollection_untouched!A2940)/Table1[[#This Row],[C]]</f>
        <v>0.80198019801980203</v>
      </c>
      <c r="C2940" s="1">
        <f>EXTRACT_NUMBER(smsSpamCollection_untouched!A2940)/Table1[[#This Row],[C]]</f>
        <v>0</v>
      </c>
      <c r="D2940" s="1">
        <f>(Table1[[#This Row],[W]]-1)/Table1[[#This Row],[C]]</f>
        <v>0.16831683168316833</v>
      </c>
      <c r="E2940" s="1">
        <f>EXTRACT_SPCHAR(smsSpamCollection_untouched!A2940)/Table1[[#This Row],[C]]</f>
        <v>2.9702970297029702E-2</v>
      </c>
      <c r="F2940" s="1">
        <f>EXTRACT_WORD(smsSpamCollection_untouched!A2940)</f>
        <v>18</v>
      </c>
      <c r="G2940" s="1">
        <f>EXTRACT_SHORTWORD(smsSpamCollection_untouched!A2940)/Table1[[#This Row],[W]]</f>
        <v>0.94444444444444442</v>
      </c>
      <c r="H2940" s="1">
        <f>EXTRACT_WORDLen(smsSpamCollection_untouched!A2940)/Table1[[#This Row],[W]]</f>
        <v>4.666666666666667</v>
      </c>
      <c r="I2940" s="1">
        <f>EXTRACT_UNIQUEWORD(smsSpamCollection_untouched!A2940)/Table1[[#This Row],[W]]</f>
        <v>1</v>
      </c>
      <c r="J2940" s="1"/>
      <c r="K2940" s="1"/>
      <c r="L2940" s="1"/>
      <c r="M2940" s="1"/>
      <c r="N2940" s="1"/>
      <c r="O2940" s="1"/>
      <c r="P2940" s="1" t="str">
        <f>smsSpamCollection_untouched!B2940</f>
        <v>ham</v>
      </c>
    </row>
    <row r="2941" spans="1:16" x14ac:dyDescent="0.3">
      <c r="A2941" s="1">
        <f>LEN(TRIM(smsSpamCollection_untouched!A2941))</f>
        <v>59</v>
      </c>
      <c r="B2941" s="1">
        <f>EXTRACT_ALPHA(smsSpamCollection_untouched!A2941)/Table1[[#This Row],[C]]</f>
        <v>0.77966101694915257</v>
      </c>
      <c r="C2941" s="1">
        <f>EXTRACT_NUMBER(smsSpamCollection_untouched!A2941)/Table1[[#This Row],[C]]</f>
        <v>0</v>
      </c>
      <c r="D2941" s="1">
        <f>(Table1[[#This Row],[W]]-1)/Table1[[#This Row],[C]]</f>
        <v>0.15254237288135594</v>
      </c>
      <c r="E2941" s="1">
        <f>EXTRACT_SPCHAR(smsSpamCollection_untouched!A2941)/Table1[[#This Row],[C]]</f>
        <v>6.7796610169491525E-2</v>
      </c>
      <c r="F2941" s="1">
        <f>EXTRACT_WORD(smsSpamCollection_untouched!A2941)</f>
        <v>10</v>
      </c>
      <c r="G2941" s="1">
        <f>EXTRACT_SHORTWORD(smsSpamCollection_untouched!A2941)/Table1[[#This Row],[W]]</f>
        <v>1</v>
      </c>
      <c r="H2941" s="1">
        <f>EXTRACT_WORDLen(smsSpamCollection_untouched!A2941)/Table1[[#This Row],[W]]</f>
        <v>5</v>
      </c>
      <c r="I2941" s="1">
        <f>EXTRACT_UNIQUEWORD(smsSpamCollection_untouched!A2941)/Table1[[#This Row],[W]]</f>
        <v>1</v>
      </c>
      <c r="J2941" s="1"/>
      <c r="K2941" s="1"/>
      <c r="L2941" s="1"/>
      <c r="M2941" s="1"/>
      <c r="N2941" s="1"/>
      <c r="O2941" s="1"/>
      <c r="P2941" s="1" t="str">
        <f>smsSpamCollection_untouched!B2941</f>
        <v>ham</v>
      </c>
    </row>
    <row r="2942" spans="1:16" x14ac:dyDescent="0.3">
      <c r="A2942" s="1">
        <f>LEN(TRIM(smsSpamCollection_untouched!A2942))</f>
        <v>43</v>
      </c>
      <c r="B2942" s="1">
        <f>EXTRACT_ALPHA(smsSpamCollection_untouched!A2942)/Table1[[#This Row],[C]]</f>
        <v>0.79069767441860461</v>
      </c>
      <c r="C2942" s="1">
        <f>EXTRACT_NUMBER(smsSpamCollection_untouched!A2942)/Table1[[#This Row],[C]]</f>
        <v>0</v>
      </c>
      <c r="D2942" s="1">
        <f>(Table1[[#This Row],[W]]-1)/Table1[[#This Row],[C]]</f>
        <v>0.18604651162790697</v>
      </c>
      <c r="E2942" s="1">
        <f>EXTRACT_SPCHAR(smsSpamCollection_untouched!A2942)/Table1[[#This Row],[C]]</f>
        <v>2.3255813953488372E-2</v>
      </c>
      <c r="F2942" s="1">
        <f>EXTRACT_WORD(smsSpamCollection_untouched!A2942)</f>
        <v>9</v>
      </c>
      <c r="G2942" s="1">
        <f>EXTRACT_SHORTWORD(smsSpamCollection_untouched!A2942)/Table1[[#This Row],[W]]</f>
        <v>0.88888888888888884</v>
      </c>
      <c r="H2942" s="1">
        <f>EXTRACT_WORDLen(smsSpamCollection_untouched!A2942)/Table1[[#This Row],[W]]</f>
        <v>3.8888888888888888</v>
      </c>
      <c r="I2942" s="1">
        <f>EXTRACT_UNIQUEWORD(smsSpamCollection_untouched!A2942)/Table1[[#This Row],[W]]</f>
        <v>1</v>
      </c>
      <c r="J2942" s="1"/>
      <c r="K2942" s="1"/>
      <c r="L2942" s="1"/>
      <c r="M2942" s="1"/>
      <c r="N2942" s="1"/>
      <c r="O2942" s="1"/>
      <c r="P2942" s="1" t="str">
        <f>smsSpamCollection_untouched!B2942</f>
        <v>ham</v>
      </c>
    </row>
    <row r="2943" spans="1:16" x14ac:dyDescent="0.3">
      <c r="A2943" s="1">
        <f>LEN(TRIM(smsSpamCollection_untouched!A2943))</f>
        <v>48</v>
      </c>
      <c r="B2943" s="1">
        <f>EXTRACT_ALPHA(smsSpamCollection_untouched!A2943)/Table1[[#This Row],[C]]</f>
        <v>0.5625</v>
      </c>
      <c r="C2943" s="1">
        <f>EXTRACT_NUMBER(smsSpamCollection_untouched!A2943)/Table1[[#This Row],[C]]</f>
        <v>0.25</v>
      </c>
      <c r="D2943" s="1">
        <f>(Table1[[#This Row],[W]]-1)/Table1[[#This Row],[C]]</f>
        <v>0.14583333333333334</v>
      </c>
      <c r="E2943" s="1">
        <f>EXTRACT_SPCHAR(smsSpamCollection_untouched!A2943)/Table1[[#This Row],[C]]</f>
        <v>4.1666666666666664E-2</v>
      </c>
      <c r="F2943" s="1">
        <f>EXTRACT_WORD(smsSpamCollection_untouched!A2943)</f>
        <v>8</v>
      </c>
      <c r="G2943" s="1">
        <f>EXTRACT_SHORTWORD(smsSpamCollection_untouched!A2943)/Table1[[#This Row],[W]]</f>
        <v>0.875</v>
      </c>
      <c r="H2943" s="1">
        <f>EXTRACT_WORDLen(smsSpamCollection_untouched!A2943)/Table1[[#This Row],[W]]</f>
        <v>5.125</v>
      </c>
      <c r="I2943" s="1">
        <f>EXTRACT_UNIQUEWORD(smsSpamCollection_untouched!A2943)/Table1[[#This Row],[W]]</f>
        <v>1</v>
      </c>
      <c r="J2943" s="1"/>
      <c r="K2943" s="1"/>
      <c r="L2943" s="1"/>
      <c r="M2943" s="1"/>
      <c r="N2943" s="1"/>
      <c r="O2943" s="1"/>
      <c r="P2943" s="1" t="str">
        <f>smsSpamCollection_untouched!B2943</f>
        <v>spam</v>
      </c>
    </row>
    <row r="2944" spans="1:16" x14ac:dyDescent="0.3">
      <c r="A2944" s="1">
        <f>LEN(TRIM(smsSpamCollection_untouched!A2944))</f>
        <v>95</v>
      </c>
      <c r="B2944" s="1">
        <f>EXTRACT_ALPHA(smsSpamCollection_untouched!A2944)/Table1[[#This Row],[C]]</f>
        <v>0.73684210526315785</v>
      </c>
      <c r="C2944" s="1">
        <f>EXTRACT_NUMBER(smsSpamCollection_untouched!A2944)/Table1[[#This Row],[C]]</f>
        <v>1.0526315789473684E-2</v>
      </c>
      <c r="D2944" s="1">
        <f>(Table1[[#This Row],[W]]-1)/Table1[[#This Row],[C]]</f>
        <v>0.22105263157894736</v>
      </c>
      <c r="E2944" s="1">
        <f>EXTRACT_SPCHAR(smsSpamCollection_untouched!A2944)/Table1[[#This Row],[C]]</f>
        <v>3.1578947368421054E-2</v>
      </c>
      <c r="F2944" s="1">
        <f>EXTRACT_WORD(smsSpamCollection_untouched!A2944)</f>
        <v>22</v>
      </c>
      <c r="G2944" s="1">
        <f>EXTRACT_SHORTWORD(smsSpamCollection_untouched!A2944)/Table1[[#This Row],[W]]</f>
        <v>0.68181818181818177</v>
      </c>
      <c r="H2944" s="1">
        <f>EXTRACT_WORDLen(smsSpamCollection_untouched!A2944)/Table1[[#This Row],[W]]</f>
        <v>3.3636363636363638</v>
      </c>
      <c r="I2944" s="1">
        <f>EXTRACT_UNIQUEWORD(smsSpamCollection_untouched!A2944)/Table1[[#This Row],[W]]</f>
        <v>0.86363636363636365</v>
      </c>
      <c r="J2944" s="1"/>
      <c r="K2944" s="1"/>
      <c r="L2944" s="1"/>
      <c r="M2944" s="1"/>
      <c r="N2944" s="1"/>
      <c r="O2944" s="1"/>
      <c r="P2944" s="1" t="str">
        <f>smsSpamCollection_untouched!B2944</f>
        <v>ham</v>
      </c>
    </row>
    <row r="2945" spans="1:16" x14ac:dyDescent="0.3">
      <c r="A2945" s="1">
        <f>LEN(TRIM(smsSpamCollection_untouched!A2945))</f>
        <v>139</v>
      </c>
      <c r="B2945" s="1">
        <f>EXTRACT_ALPHA(smsSpamCollection_untouched!A2945)/Table1[[#This Row],[C]]</f>
        <v>0.74820143884892087</v>
      </c>
      <c r="C2945" s="1">
        <f>EXTRACT_NUMBER(smsSpamCollection_untouched!A2945)/Table1[[#This Row],[C]]</f>
        <v>7.1942446043165471E-3</v>
      </c>
      <c r="D2945" s="1">
        <f>(Table1[[#This Row],[W]]-1)/Table1[[#This Row],[C]]</f>
        <v>0.20143884892086331</v>
      </c>
      <c r="E2945" s="1">
        <f>EXTRACT_SPCHAR(smsSpamCollection_untouched!A2945)/Table1[[#This Row],[C]]</f>
        <v>4.3165467625899283E-2</v>
      </c>
      <c r="F2945" s="1">
        <f>EXTRACT_WORD(smsSpamCollection_untouched!A2945)</f>
        <v>29</v>
      </c>
      <c r="G2945" s="1">
        <f>EXTRACT_SHORTWORD(smsSpamCollection_untouched!A2945)/Table1[[#This Row],[W]]</f>
        <v>0.68965517241379315</v>
      </c>
      <c r="H2945" s="1">
        <f>EXTRACT_WORDLen(smsSpamCollection_untouched!A2945)/Table1[[#This Row],[W]]</f>
        <v>3.8275862068965516</v>
      </c>
      <c r="I2945" s="1">
        <f>EXTRACT_UNIQUEWORD(smsSpamCollection_untouched!A2945)/Table1[[#This Row],[W]]</f>
        <v>1</v>
      </c>
      <c r="J2945" s="1"/>
      <c r="K2945" s="1"/>
      <c r="L2945" s="1"/>
      <c r="M2945" s="1"/>
      <c r="N2945" s="1"/>
      <c r="O2945" s="1"/>
      <c r="P2945" s="1" t="str">
        <f>smsSpamCollection_untouched!B2945</f>
        <v>ham</v>
      </c>
    </row>
    <row r="2946" spans="1:16" x14ac:dyDescent="0.3">
      <c r="A2946" s="1">
        <f>LEN(TRIM(smsSpamCollection_untouched!A2946))</f>
        <v>38</v>
      </c>
      <c r="B2946" s="1">
        <f>EXTRACT_ALPHA(smsSpamCollection_untouched!A2946)/Table1[[#This Row],[C]]</f>
        <v>0.78947368421052633</v>
      </c>
      <c r="C2946" s="1">
        <f>EXTRACT_NUMBER(smsSpamCollection_untouched!A2946)/Table1[[#This Row],[C]]</f>
        <v>0</v>
      </c>
      <c r="D2946" s="1">
        <f>(Table1[[#This Row],[W]]-1)/Table1[[#This Row],[C]]</f>
        <v>7.8947368421052627E-2</v>
      </c>
      <c r="E2946" s="1">
        <f>EXTRACT_SPCHAR(smsSpamCollection_untouched!A2946)/Table1[[#This Row],[C]]</f>
        <v>0.13157894736842105</v>
      </c>
      <c r="F2946" s="1">
        <f>EXTRACT_WORD(smsSpamCollection_untouched!A2946)</f>
        <v>4</v>
      </c>
      <c r="G2946" s="1">
        <f>EXTRACT_SHORTWORD(smsSpamCollection_untouched!A2946)/Table1[[#This Row],[W]]</f>
        <v>0.75</v>
      </c>
      <c r="H2946" s="1">
        <f>EXTRACT_WORDLen(smsSpamCollection_untouched!A2946)/Table1[[#This Row],[W]]</f>
        <v>8.75</v>
      </c>
      <c r="I2946" s="1">
        <f>EXTRACT_UNIQUEWORD(smsSpamCollection_untouched!A2946)/Table1[[#This Row],[W]]</f>
        <v>1</v>
      </c>
      <c r="J2946" s="1"/>
      <c r="K2946" s="1"/>
      <c r="L2946" s="1"/>
      <c r="M2946" s="1"/>
      <c r="N2946" s="1"/>
      <c r="O2946" s="1"/>
      <c r="P2946" s="1" t="str">
        <f>smsSpamCollection_untouched!B2946</f>
        <v>ham</v>
      </c>
    </row>
    <row r="2947" spans="1:16" x14ac:dyDescent="0.3">
      <c r="A2947" s="1">
        <f>LEN(TRIM(smsSpamCollection_untouched!A2947))</f>
        <v>100</v>
      </c>
      <c r="B2947" s="1">
        <f>EXTRACT_ALPHA(smsSpamCollection_untouched!A2947)/Table1[[#This Row],[C]]</f>
        <v>0.73</v>
      </c>
      <c r="C2947" s="1">
        <f>EXTRACT_NUMBER(smsSpamCollection_untouched!A2947)/Table1[[#This Row],[C]]</f>
        <v>0.11</v>
      </c>
      <c r="D2947" s="1">
        <f>(Table1[[#This Row],[W]]-1)/Table1[[#This Row],[C]]</f>
        <v>0.14000000000000001</v>
      </c>
      <c r="E2947" s="1">
        <f>EXTRACT_SPCHAR(smsSpamCollection_untouched!A2947)/Table1[[#This Row],[C]]</f>
        <v>0.02</v>
      </c>
      <c r="F2947" s="1">
        <f>EXTRACT_WORD(smsSpamCollection_untouched!A2947)</f>
        <v>15</v>
      </c>
      <c r="G2947" s="1">
        <f>EXTRACT_SHORTWORD(smsSpamCollection_untouched!A2947)/Table1[[#This Row],[W]]</f>
        <v>0.8</v>
      </c>
      <c r="H2947" s="1">
        <f>EXTRACT_WORDLen(smsSpamCollection_untouched!A2947)/Table1[[#This Row],[W]]</f>
        <v>5.7333333333333334</v>
      </c>
      <c r="I2947" s="1">
        <f>EXTRACT_UNIQUEWORD(smsSpamCollection_untouched!A2947)/Table1[[#This Row],[W]]</f>
        <v>0.8666666666666667</v>
      </c>
      <c r="J2947" s="1"/>
      <c r="K2947" s="1"/>
      <c r="L2947" s="1"/>
      <c r="M2947" s="1"/>
      <c r="N2947" s="1"/>
      <c r="O2947" s="1"/>
      <c r="P2947" s="1" t="str">
        <f>smsSpamCollection_untouched!B2947</f>
        <v>spam</v>
      </c>
    </row>
    <row r="2948" spans="1:16" x14ac:dyDescent="0.3">
      <c r="A2948" s="1">
        <f>LEN(TRIM(smsSpamCollection_untouched!A2948))</f>
        <v>323</v>
      </c>
      <c r="B2948" s="1">
        <f>EXTRACT_ALPHA(smsSpamCollection_untouched!A2948)/Table1[[#This Row],[C]]</f>
        <v>0.74922600619195046</v>
      </c>
      <c r="C2948" s="1">
        <f>EXTRACT_NUMBER(smsSpamCollection_untouched!A2948)/Table1[[#This Row],[C]]</f>
        <v>0</v>
      </c>
      <c r="D2948" s="1">
        <f>(Table1[[#This Row],[W]]-1)/Table1[[#This Row],[C]]</f>
        <v>0.21981424148606812</v>
      </c>
      <c r="E2948" s="1">
        <f>EXTRACT_SPCHAR(smsSpamCollection_untouched!A2948)/Table1[[#This Row],[C]]</f>
        <v>3.7151702786377708E-2</v>
      </c>
      <c r="F2948" s="1">
        <f>EXTRACT_WORD(smsSpamCollection_untouched!A2948)</f>
        <v>72</v>
      </c>
      <c r="G2948" s="1">
        <f>EXTRACT_SHORTWORD(smsSpamCollection_untouched!A2948)/Table1[[#This Row],[W]]</f>
        <v>0.65277777777777779</v>
      </c>
      <c r="H2948" s="1">
        <f>EXTRACT_WORDLen(smsSpamCollection_untouched!A2948)/Table1[[#This Row],[W]]</f>
        <v>3.5277777777777777</v>
      </c>
      <c r="I2948" s="1">
        <f>EXTRACT_UNIQUEWORD(smsSpamCollection_untouched!A2948)/Table1[[#This Row],[W]]</f>
        <v>0.79166666666666663</v>
      </c>
      <c r="J2948" s="1"/>
      <c r="K2948" s="1"/>
      <c r="L2948" s="1"/>
      <c r="M2948" s="1"/>
      <c r="N2948" s="1"/>
      <c r="O2948" s="1"/>
      <c r="P2948" s="1" t="str">
        <f>smsSpamCollection_untouched!B2948</f>
        <v>ham</v>
      </c>
    </row>
    <row r="2949" spans="1:16" x14ac:dyDescent="0.3">
      <c r="A2949" s="1">
        <f>LEN(TRIM(smsSpamCollection_untouched!A2949))</f>
        <v>29</v>
      </c>
      <c r="B2949" s="1">
        <f>EXTRACT_ALPHA(smsSpamCollection_untouched!A2949)/Table1[[#This Row],[C]]</f>
        <v>0.62068965517241381</v>
      </c>
      <c r="C2949" s="1">
        <f>EXTRACT_NUMBER(smsSpamCollection_untouched!A2949)/Table1[[#This Row],[C]]</f>
        <v>6.8965517241379309E-2</v>
      </c>
      <c r="D2949" s="1">
        <f>(Table1[[#This Row],[W]]-1)/Table1[[#This Row],[C]]</f>
        <v>0.20689655172413793</v>
      </c>
      <c r="E2949" s="1">
        <f>EXTRACT_SPCHAR(smsSpamCollection_untouched!A2949)/Table1[[#This Row],[C]]</f>
        <v>0.10344827586206896</v>
      </c>
      <c r="F2949" s="1">
        <f>EXTRACT_WORD(smsSpamCollection_untouched!A2949)</f>
        <v>7</v>
      </c>
      <c r="G2949" s="1">
        <f>EXTRACT_SHORTWORD(smsSpamCollection_untouched!A2949)/Table1[[#This Row],[W]]</f>
        <v>0.5714285714285714</v>
      </c>
      <c r="H2949" s="1">
        <f>EXTRACT_WORDLen(smsSpamCollection_untouched!A2949)/Table1[[#This Row],[W]]</f>
        <v>3.2857142857142856</v>
      </c>
      <c r="I2949" s="1">
        <f>EXTRACT_UNIQUEWORD(smsSpamCollection_untouched!A2949)/Table1[[#This Row],[W]]</f>
        <v>1</v>
      </c>
      <c r="J2949" s="1"/>
      <c r="K2949" s="1"/>
      <c r="L2949" s="1"/>
      <c r="M2949" s="1"/>
      <c r="N2949" s="1"/>
      <c r="O2949" s="1"/>
      <c r="P2949" s="1" t="str">
        <f>smsSpamCollection_untouched!B2949</f>
        <v>ham</v>
      </c>
    </row>
    <row r="2950" spans="1:16" x14ac:dyDescent="0.3">
      <c r="A2950" s="1">
        <f>LEN(TRIM(smsSpamCollection_untouched!A2950))</f>
        <v>36</v>
      </c>
      <c r="B2950" s="1">
        <f>EXTRACT_ALPHA(smsSpamCollection_untouched!A2950)/Table1[[#This Row],[C]]</f>
        <v>0.77777777777777779</v>
      </c>
      <c r="C2950" s="1">
        <f>EXTRACT_NUMBER(smsSpamCollection_untouched!A2950)/Table1[[#This Row],[C]]</f>
        <v>0</v>
      </c>
      <c r="D2950" s="1">
        <f>(Table1[[#This Row],[W]]-1)/Table1[[#This Row],[C]]</f>
        <v>0.16666666666666666</v>
      </c>
      <c r="E2950" s="1">
        <f>EXTRACT_SPCHAR(smsSpamCollection_untouched!A2950)/Table1[[#This Row],[C]]</f>
        <v>5.5555555555555552E-2</v>
      </c>
      <c r="F2950" s="1">
        <f>EXTRACT_WORD(smsSpamCollection_untouched!A2950)</f>
        <v>7</v>
      </c>
      <c r="G2950" s="1">
        <f>EXTRACT_SHORTWORD(smsSpamCollection_untouched!A2950)/Table1[[#This Row],[W]]</f>
        <v>0.7142857142857143</v>
      </c>
      <c r="H2950" s="1">
        <f>EXTRACT_WORDLen(smsSpamCollection_untouched!A2950)/Table1[[#This Row],[W]]</f>
        <v>4.2857142857142856</v>
      </c>
      <c r="I2950" s="1">
        <f>EXTRACT_UNIQUEWORD(smsSpamCollection_untouched!A2950)/Table1[[#This Row],[W]]</f>
        <v>1</v>
      </c>
      <c r="J2950" s="1"/>
      <c r="K2950" s="1"/>
      <c r="L2950" s="1"/>
      <c r="M2950" s="1"/>
      <c r="N2950" s="1"/>
      <c r="O2950" s="1"/>
      <c r="P2950" s="1" t="str">
        <f>smsSpamCollection_untouched!B2950</f>
        <v>ham</v>
      </c>
    </row>
    <row r="2951" spans="1:16" x14ac:dyDescent="0.3">
      <c r="A2951" s="1">
        <f>LEN(TRIM(smsSpamCollection_untouched!A2951))</f>
        <v>87</v>
      </c>
      <c r="B2951" s="1">
        <f>EXTRACT_ALPHA(smsSpamCollection_untouched!A2951)/Table1[[#This Row],[C]]</f>
        <v>0.71264367816091956</v>
      </c>
      <c r="C2951" s="1">
        <f>EXTRACT_NUMBER(smsSpamCollection_untouched!A2951)/Table1[[#This Row],[C]]</f>
        <v>1.1494252873563218E-2</v>
      </c>
      <c r="D2951" s="1">
        <f>(Table1[[#This Row],[W]]-1)/Table1[[#This Row],[C]]</f>
        <v>0.22988505747126436</v>
      </c>
      <c r="E2951" s="1">
        <f>EXTRACT_SPCHAR(smsSpamCollection_untouched!A2951)/Table1[[#This Row],[C]]</f>
        <v>4.5977011494252873E-2</v>
      </c>
      <c r="F2951" s="1">
        <f>EXTRACT_WORD(smsSpamCollection_untouched!A2951)</f>
        <v>21</v>
      </c>
      <c r="G2951" s="1">
        <f>EXTRACT_SHORTWORD(smsSpamCollection_untouched!A2951)/Table1[[#This Row],[W]]</f>
        <v>0.76190476190476186</v>
      </c>
      <c r="H2951" s="1">
        <f>EXTRACT_WORDLen(smsSpamCollection_untouched!A2951)/Table1[[#This Row],[W]]</f>
        <v>3.1904761904761907</v>
      </c>
      <c r="I2951" s="1">
        <f>EXTRACT_UNIQUEWORD(smsSpamCollection_untouched!A2951)/Table1[[#This Row],[W]]</f>
        <v>1</v>
      </c>
      <c r="J2951" s="1"/>
      <c r="K2951" s="1"/>
      <c r="L2951" s="1"/>
      <c r="M2951" s="1"/>
      <c r="N2951" s="1"/>
      <c r="O2951" s="1"/>
      <c r="P2951" s="1" t="str">
        <f>smsSpamCollection_untouched!B2951</f>
        <v>ham</v>
      </c>
    </row>
    <row r="2952" spans="1:16" x14ac:dyDescent="0.3">
      <c r="A2952" s="1">
        <f>LEN(TRIM(smsSpamCollection_untouched!A2952))</f>
        <v>35</v>
      </c>
      <c r="B2952" s="1">
        <f>EXTRACT_ALPHA(smsSpamCollection_untouched!A2952)/Table1[[#This Row],[C]]</f>
        <v>0.77142857142857146</v>
      </c>
      <c r="C2952" s="1">
        <f>EXTRACT_NUMBER(smsSpamCollection_untouched!A2952)/Table1[[#This Row],[C]]</f>
        <v>0</v>
      </c>
      <c r="D2952" s="1">
        <f>(Table1[[#This Row],[W]]-1)/Table1[[#This Row],[C]]</f>
        <v>0.17142857142857143</v>
      </c>
      <c r="E2952" s="1">
        <f>EXTRACT_SPCHAR(smsSpamCollection_untouched!A2952)/Table1[[#This Row],[C]]</f>
        <v>5.7142857142857141E-2</v>
      </c>
      <c r="F2952" s="1">
        <f>EXTRACT_WORD(smsSpamCollection_untouched!A2952)</f>
        <v>7</v>
      </c>
      <c r="G2952" s="1">
        <f>EXTRACT_SHORTWORD(smsSpamCollection_untouched!A2952)/Table1[[#This Row],[W]]</f>
        <v>0.7142857142857143</v>
      </c>
      <c r="H2952" s="1">
        <f>EXTRACT_WORDLen(smsSpamCollection_untouched!A2952)/Table1[[#This Row],[W]]</f>
        <v>4.1428571428571432</v>
      </c>
      <c r="I2952" s="1">
        <f>EXTRACT_UNIQUEWORD(smsSpamCollection_untouched!A2952)/Table1[[#This Row],[W]]</f>
        <v>1</v>
      </c>
      <c r="J2952" s="1"/>
      <c r="K2952" s="1"/>
      <c r="L2952" s="1"/>
      <c r="M2952" s="1"/>
      <c r="N2952" s="1"/>
      <c r="O2952" s="1"/>
      <c r="P2952" s="1" t="str">
        <f>smsSpamCollection_untouched!B2952</f>
        <v>ham</v>
      </c>
    </row>
    <row r="2953" spans="1:16" x14ac:dyDescent="0.3">
      <c r="A2953" s="1">
        <f>LEN(TRIM(smsSpamCollection_untouched!A2953))</f>
        <v>62</v>
      </c>
      <c r="B2953" s="1">
        <f>EXTRACT_ALPHA(smsSpamCollection_untouched!A2953)/Table1[[#This Row],[C]]</f>
        <v>0.66129032258064513</v>
      </c>
      <c r="C2953" s="1">
        <f>EXTRACT_NUMBER(smsSpamCollection_untouched!A2953)/Table1[[#This Row],[C]]</f>
        <v>0</v>
      </c>
      <c r="D2953" s="1">
        <f>(Table1[[#This Row],[W]]-1)/Table1[[#This Row],[C]]</f>
        <v>0.22580645161290322</v>
      </c>
      <c r="E2953" s="1">
        <f>EXTRACT_SPCHAR(smsSpamCollection_untouched!A2953)/Table1[[#This Row],[C]]</f>
        <v>0.11290322580645161</v>
      </c>
      <c r="F2953" s="1">
        <f>EXTRACT_WORD(smsSpamCollection_untouched!A2953)</f>
        <v>15</v>
      </c>
      <c r="G2953" s="1">
        <f>EXTRACT_SHORTWORD(smsSpamCollection_untouched!A2953)/Table1[[#This Row],[W]]</f>
        <v>0.8</v>
      </c>
      <c r="H2953" s="1">
        <f>EXTRACT_WORDLen(smsSpamCollection_untouched!A2953)/Table1[[#This Row],[W]]</f>
        <v>3.2</v>
      </c>
      <c r="I2953" s="1">
        <f>EXTRACT_UNIQUEWORD(smsSpamCollection_untouched!A2953)/Table1[[#This Row],[W]]</f>
        <v>0.8666666666666667</v>
      </c>
      <c r="J2953" s="1"/>
      <c r="K2953" s="1"/>
      <c r="L2953" s="1"/>
      <c r="M2953" s="1"/>
      <c r="N2953" s="1"/>
      <c r="O2953" s="1"/>
      <c r="P2953" s="1" t="str">
        <f>smsSpamCollection_untouched!B2953</f>
        <v>ham</v>
      </c>
    </row>
    <row r="2954" spans="1:16" x14ac:dyDescent="0.3">
      <c r="A2954" s="1">
        <f>LEN(TRIM(smsSpamCollection_untouched!A2954))</f>
        <v>32</v>
      </c>
      <c r="B2954" s="1">
        <f>EXTRACT_ALPHA(smsSpamCollection_untouched!A2954)/Table1[[#This Row],[C]]</f>
        <v>0.75</v>
      </c>
      <c r="C2954" s="1">
        <f>EXTRACT_NUMBER(smsSpamCollection_untouched!A2954)/Table1[[#This Row],[C]]</f>
        <v>0</v>
      </c>
      <c r="D2954" s="1">
        <f>(Table1[[#This Row],[W]]-1)/Table1[[#This Row],[C]]</f>
        <v>0.21875</v>
      </c>
      <c r="E2954" s="1">
        <f>EXTRACT_SPCHAR(smsSpamCollection_untouched!A2954)/Table1[[#This Row],[C]]</f>
        <v>3.125E-2</v>
      </c>
      <c r="F2954" s="1">
        <f>EXTRACT_WORD(smsSpamCollection_untouched!A2954)</f>
        <v>8</v>
      </c>
      <c r="G2954" s="1">
        <f>EXTRACT_SHORTWORD(smsSpamCollection_untouched!A2954)/Table1[[#This Row],[W]]</f>
        <v>0.875</v>
      </c>
      <c r="H2954" s="1">
        <f>EXTRACT_WORDLen(smsSpamCollection_untouched!A2954)/Table1[[#This Row],[W]]</f>
        <v>3.125</v>
      </c>
      <c r="I2954" s="1">
        <f>EXTRACT_UNIQUEWORD(smsSpamCollection_untouched!A2954)/Table1[[#This Row],[W]]</f>
        <v>1</v>
      </c>
      <c r="J2954" s="1"/>
      <c r="K2954" s="1"/>
      <c r="L2954" s="1"/>
      <c r="M2954" s="1"/>
      <c r="N2954" s="1"/>
      <c r="O2954" s="1"/>
      <c r="P2954" s="1" t="str">
        <f>smsSpamCollection_untouched!B2954</f>
        <v>ham</v>
      </c>
    </row>
    <row r="2955" spans="1:16" x14ac:dyDescent="0.3">
      <c r="A2955" s="1">
        <f>LEN(TRIM(smsSpamCollection_untouched!A2955))</f>
        <v>24</v>
      </c>
      <c r="B2955" s="1">
        <f>EXTRACT_ALPHA(smsSpamCollection_untouched!A2955)/Table1[[#This Row],[C]]</f>
        <v>0.70833333333333337</v>
      </c>
      <c r="C2955" s="1">
        <f>EXTRACT_NUMBER(smsSpamCollection_untouched!A2955)/Table1[[#This Row],[C]]</f>
        <v>0</v>
      </c>
      <c r="D2955" s="1">
        <f>(Table1[[#This Row],[W]]-1)/Table1[[#This Row],[C]]</f>
        <v>0.16666666666666666</v>
      </c>
      <c r="E2955" s="1">
        <f>EXTRACT_SPCHAR(smsSpamCollection_untouched!A2955)/Table1[[#This Row],[C]]</f>
        <v>0.125</v>
      </c>
      <c r="F2955" s="1">
        <f>EXTRACT_WORD(smsSpamCollection_untouched!A2955)</f>
        <v>5</v>
      </c>
      <c r="G2955" s="1">
        <f>EXTRACT_SHORTWORD(smsSpamCollection_untouched!A2955)/Table1[[#This Row],[W]]</f>
        <v>0.8</v>
      </c>
      <c r="H2955" s="1">
        <f>EXTRACT_WORDLen(smsSpamCollection_untouched!A2955)/Table1[[#This Row],[W]]</f>
        <v>4</v>
      </c>
      <c r="I2955" s="1">
        <f>EXTRACT_UNIQUEWORD(smsSpamCollection_untouched!A2955)/Table1[[#This Row],[W]]</f>
        <v>1</v>
      </c>
      <c r="J2955" s="1"/>
      <c r="K2955" s="1"/>
      <c r="L2955" s="1"/>
      <c r="M2955" s="1"/>
      <c r="N2955" s="1"/>
      <c r="O2955" s="1"/>
      <c r="P2955" s="1" t="str">
        <f>smsSpamCollection_untouched!B2955</f>
        <v>ham</v>
      </c>
    </row>
    <row r="2956" spans="1:16" x14ac:dyDescent="0.3">
      <c r="A2956" s="1">
        <f>LEN(TRIM(smsSpamCollection_untouched!A2956))</f>
        <v>119</v>
      </c>
      <c r="B2956" s="1">
        <f>EXTRACT_ALPHA(smsSpamCollection_untouched!A2956)/Table1[[#This Row],[C]]</f>
        <v>0.60504201680672265</v>
      </c>
      <c r="C2956" s="1">
        <f>EXTRACT_NUMBER(smsSpamCollection_untouched!A2956)/Table1[[#This Row],[C]]</f>
        <v>0.17647058823529413</v>
      </c>
      <c r="D2956" s="1">
        <f>(Table1[[#This Row],[W]]-1)/Table1[[#This Row],[C]]</f>
        <v>0.15966386554621848</v>
      </c>
      <c r="E2956" s="1">
        <f>EXTRACT_SPCHAR(smsSpamCollection_untouched!A2956)/Table1[[#This Row],[C]]</f>
        <v>5.8823529411764705E-2</v>
      </c>
      <c r="F2956" s="1">
        <f>EXTRACT_WORD(smsSpamCollection_untouched!A2956)</f>
        <v>20</v>
      </c>
      <c r="G2956" s="1">
        <f>EXTRACT_SHORTWORD(smsSpamCollection_untouched!A2956)/Table1[[#This Row],[W]]</f>
        <v>0.8</v>
      </c>
      <c r="H2956" s="1">
        <f>EXTRACT_WORDLen(smsSpamCollection_untouched!A2956)/Table1[[#This Row],[W]]</f>
        <v>5</v>
      </c>
      <c r="I2956" s="1">
        <f>EXTRACT_UNIQUEWORD(smsSpamCollection_untouched!A2956)/Table1[[#This Row],[W]]</f>
        <v>1</v>
      </c>
      <c r="J2956" s="1"/>
      <c r="K2956" s="1"/>
      <c r="L2956" s="1"/>
      <c r="M2956" s="1"/>
      <c r="N2956" s="1"/>
      <c r="O2956" s="1"/>
      <c r="P2956" s="1" t="str">
        <f>smsSpamCollection_untouched!B2956</f>
        <v>spam</v>
      </c>
    </row>
    <row r="2957" spans="1:16" x14ac:dyDescent="0.3">
      <c r="A2957" s="1">
        <f>LEN(TRIM(smsSpamCollection_untouched!A2957))</f>
        <v>111</v>
      </c>
      <c r="B2957" s="1">
        <f>EXTRACT_ALPHA(smsSpamCollection_untouched!A2957)/Table1[[#This Row],[C]]</f>
        <v>0.78378378378378377</v>
      </c>
      <c r="C2957" s="1">
        <f>EXTRACT_NUMBER(smsSpamCollection_untouched!A2957)/Table1[[#This Row],[C]]</f>
        <v>0</v>
      </c>
      <c r="D2957" s="1">
        <f>(Table1[[#This Row],[W]]-1)/Table1[[#This Row],[C]]</f>
        <v>0.1891891891891892</v>
      </c>
      <c r="E2957" s="1">
        <f>EXTRACT_SPCHAR(smsSpamCollection_untouched!A2957)/Table1[[#This Row],[C]]</f>
        <v>2.7027027027027029E-2</v>
      </c>
      <c r="F2957" s="1">
        <f>EXTRACT_WORD(smsSpamCollection_untouched!A2957)</f>
        <v>22</v>
      </c>
      <c r="G2957" s="1">
        <f>EXTRACT_SHORTWORD(smsSpamCollection_untouched!A2957)/Table1[[#This Row],[W]]</f>
        <v>0.72727272727272729</v>
      </c>
      <c r="H2957" s="1">
        <f>EXTRACT_WORDLen(smsSpamCollection_untouched!A2957)/Table1[[#This Row],[W]]</f>
        <v>4.0909090909090908</v>
      </c>
      <c r="I2957" s="1">
        <f>EXTRACT_UNIQUEWORD(smsSpamCollection_untouched!A2957)/Table1[[#This Row],[W]]</f>
        <v>0.95454545454545459</v>
      </c>
      <c r="J2957" s="1"/>
      <c r="K2957" s="1"/>
      <c r="L2957" s="1"/>
      <c r="M2957" s="1"/>
      <c r="N2957" s="1"/>
      <c r="O2957" s="1"/>
      <c r="P2957" s="1" t="str">
        <f>smsSpamCollection_untouched!B2957</f>
        <v>ham</v>
      </c>
    </row>
    <row r="2958" spans="1:16" x14ac:dyDescent="0.3">
      <c r="A2958" s="1">
        <f>LEN(TRIM(smsSpamCollection_untouched!A2958))</f>
        <v>57</v>
      </c>
      <c r="B2958" s="1">
        <f>EXTRACT_ALPHA(smsSpamCollection_untouched!A2958)/Table1[[#This Row],[C]]</f>
        <v>0.77192982456140347</v>
      </c>
      <c r="C2958" s="1">
        <f>EXTRACT_NUMBER(smsSpamCollection_untouched!A2958)/Table1[[#This Row],[C]]</f>
        <v>1.7543859649122806E-2</v>
      </c>
      <c r="D2958" s="1">
        <f>(Table1[[#This Row],[W]]-1)/Table1[[#This Row],[C]]</f>
        <v>0.19298245614035087</v>
      </c>
      <c r="E2958" s="1">
        <f>EXTRACT_SPCHAR(smsSpamCollection_untouched!A2958)/Table1[[#This Row],[C]]</f>
        <v>1.7543859649122806E-2</v>
      </c>
      <c r="F2958" s="1">
        <f>EXTRACT_WORD(smsSpamCollection_untouched!A2958)</f>
        <v>12</v>
      </c>
      <c r="G2958" s="1">
        <f>EXTRACT_SHORTWORD(smsSpamCollection_untouched!A2958)/Table1[[#This Row],[W]]</f>
        <v>0.75</v>
      </c>
      <c r="H2958" s="1">
        <f>EXTRACT_WORDLen(smsSpamCollection_untouched!A2958)/Table1[[#This Row],[W]]</f>
        <v>3.8333333333333335</v>
      </c>
      <c r="I2958" s="1">
        <f>EXTRACT_UNIQUEWORD(smsSpamCollection_untouched!A2958)/Table1[[#This Row],[W]]</f>
        <v>1</v>
      </c>
      <c r="J2958" s="1"/>
      <c r="K2958" s="1"/>
      <c r="L2958" s="1"/>
      <c r="M2958" s="1"/>
      <c r="N2958" s="1"/>
      <c r="O2958" s="1"/>
      <c r="P2958" s="1" t="str">
        <f>smsSpamCollection_untouched!B2958</f>
        <v>ham</v>
      </c>
    </row>
    <row r="2959" spans="1:16" x14ac:dyDescent="0.3">
      <c r="A2959" s="1">
        <f>LEN(TRIM(smsSpamCollection_untouched!A2959))</f>
        <v>26</v>
      </c>
      <c r="B2959" s="1">
        <f>EXTRACT_ALPHA(smsSpamCollection_untouched!A2959)/Table1[[#This Row],[C]]</f>
        <v>0.84615384615384615</v>
      </c>
      <c r="C2959" s="1">
        <f>EXTRACT_NUMBER(smsSpamCollection_untouched!A2959)/Table1[[#This Row],[C]]</f>
        <v>0</v>
      </c>
      <c r="D2959" s="1">
        <f>(Table1[[#This Row],[W]]-1)/Table1[[#This Row],[C]]</f>
        <v>0.15384615384615385</v>
      </c>
      <c r="E2959" s="1">
        <f>EXTRACT_SPCHAR(smsSpamCollection_untouched!A2959)/Table1[[#This Row],[C]]</f>
        <v>0</v>
      </c>
      <c r="F2959" s="1">
        <f>EXTRACT_WORD(smsSpamCollection_untouched!A2959)</f>
        <v>5</v>
      </c>
      <c r="G2959" s="1">
        <f>EXTRACT_SHORTWORD(smsSpamCollection_untouched!A2959)/Table1[[#This Row],[W]]</f>
        <v>1</v>
      </c>
      <c r="H2959" s="1">
        <f>EXTRACT_WORDLen(smsSpamCollection_untouched!A2959)/Table1[[#This Row],[W]]</f>
        <v>4.4000000000000004</v>
      </c>
      <c r="I2959" s="1">
        <f>EXTRACT_UNIQUEWORD(smsSpamCollection_untouched!A2959)/Table1[[#This Row],[W]]</f>
        <v>1</v>
      </c>
      <c r="J2959" s="1"/>
      <c r="K2959" s="1"/>
      <c r="L2959" s="1"/>
      <c r="M2959" s="1"/>
      <c r="N2959" s="1"/>
      <c r="O2959" s="1"/>
      <c r="P2959" s="1" t="str">
        <f>smsSpamCollection_untouched!B2959</f>
        <v>ham</v>
      </c>
    </row>
    <row r="2960" spans="1:16" x14ac:dyDescent="0.3">
      <c r="A2960" s="1">
        <f>LEN(TRIM(smsSpamCollection_untouched!A2960))</f>
        <v>110</v>
      </c>
      <c r="B2960" s="1">
        <f>EXTRACT_ALPHA(smsSpamCollection_untouched!A2960)/Table1[[#This Row],[C]]</f>
        <v>0.79090909090909089</v>
      </c>
      <c r="C2960" s="1">
        <f>EXTRACT_NUMBER(smsSpamCollection_untouched!A2960)/Table1[[#This Row],[C]]</f>
        <v>0</v>
      </c>
      <c r="D2960" s="1">
        <f>(Table1[[#This Row],[W]]-1)/Table1[[#This Row],[C]]</f>
        <v>0.16363636363636364</v>
      </c>
      <c r="E2960" s="1">
        <f>EXTRACT_SPCHAR(smsSpamCollection_untouched!A2960)/Table1[[#This Row],[C]]</f>
        <v>4.5454545454545456E-2</v>
      </c>
      <c r="F2960" s="1">
        <f>EXTRACT_WORD(smsSpamCollection_untouched!A2960)</f>
        <v>19</v>
      </c>
      <c r="G2960" s="1">
        <f>EXTRACT_SHORTWORD(smsSpamCollection_untouched!A2960)/Table1[[#This Row],[W]]</f>
        <v>0.78947368421052633</v>
      </c>
      <c r="H2960" s="1">
        <f>EXTRACT_WORDLen(smsSpamCollection_untouched!A2960)/Table1[[#This Row],[W]]</f>
        <v>4.8421052631578947</v>
      </c>
      <c r="I2960" s="1">
        <f>EXTRACT_UNIQUEWORD(smsSpamCollection_untouched!A2960)/Table1[[#This Row],[W]]</f>
        <v>1</v>
      </c>
      <c r="J2960" s="1"/>
      <c r="K2960" s="1"/>
      <c r="L2960" s="1"/>
      <c r="M2960" s="1"/>
      <c r="N2960" s="1"/>
      <c r="O2960" s="1"/>
      <c r="P2960" s="1" t="str">
        <f>smsSpamCollection_untouched!B2960</f>
        <v>ham</v>
      </c>
    </row>
    <row r="2961" spans="1:16" x14ac:dyDescent="0.3">
      <c r="A2961" s="1">
        <f>LEN(TRIM(smsSpamCollection_untouched!A2961))</f>
        <v>147</v>
      </c>
      <c r="B2961" s="1">
        <f>EXTRACT_ALPHA(smsSpamCollection_untouched!A2961)/Table1[[#This Row],[C]]</f>
        <v>0.61224489795918369</v>
      </c>
      <c r="C2961" s="1">
        <f>EXTRACT_NUMBER(smsSpamCollection_untouched!A2961)/Table1[[#This Row],[C]]</f>
        <v>0.17006802721088435</v>
      </c>
      <c r="D2961" s="1">
        <f>(Table1[[#This Row],[W]]-1)/Table1[[#This Row],[C]]</f>
        <v>0.17687074829931973</v>
      </c>
      <c r="E2961" s="1">
        <f>EXTRACT_SPCHAR(smsSpamCollection_untouched!A2961)/Table1[[#This Row],[C]]</f>
        <v>4.0816326530612242E-2</v>
      </c>
      <c r="F2961" s="1">
        <f>EXTRACT_WORD(smsSpamCollection_untouched!A2961)</f>
        <v>27</v>
      </c>
      <c r="G2961" s="1">
        <f>EXTRACT_SHORTWORD(smsSpamCollection_untouched!A2961)/Table1[[#This Row],[W]]</f>
        <v>0.77777777777777779</v>
      </c>
      <c r="H2961" s="1">
        <f>EXTRACT_WORDLen(smsSpamCollection_untouched!A2961)/Table1[[#This Row],[W]]</f>
        <v>4.4814814814814818</v>
      </c>
      <c r="I2961" s="1">
        <f>EXTRACT_UNIQUEWORD(smsSpamCollection_untouched!A2961)/Table1[[#This Row],[W]]</f>
        <v>0.92592592592592593</v>
      </c>
      <c r="J2961" s="1"/>
      <c r="K2961" s="1"/>
      <c r="L2961" s="1"/>
      <c r="M2961" s="1"/>
      <c r="N2961" s="1"/>
      <c r="O2961" s="1"/>
      <c r="P2961" s="1" t="str">
        <f>smsSpamCollection_untouched!B2961</f>
        <v>spam</v>
      </c>
    </row>
    <row r="2962" spans="1:16" x14ac:dyDescent="0.3">
      <c r="A2962" s="1">
        <f>LEN(TRIM(smsSpamCollection_untouched!A2962))</f>
        <v>147</v>
      </c>
      <c r="B2962" s="1">
        <f>EXTRACT_ALPHA(smsSpamCollection_untouched!A2962)/Table1[[#This Row],[C]]</f>
        <v>0.72108843537414968</v>
      </c>
      <c r="C2962" s="1">
        <f>EXTRACT_NUMBER(smsSpamCollection_untouched!A2962)/Table1[[#This Row],[C]]</f>
        <v>0</v>
      </c>
      <c r="D2962" s="1">
        <f>(Table1[[#This Row],[W]]-1)/Table1[[#This Row],[C]]</f>
        <v>0.21768707482993196</v>
      </c>
      <c r="E2962" s="1">
        <f>EXTRACT_SPCHAR(smsSpamCollection_untouched!A2962)/Table1[[#This Row],[C]]</f>
        <v>6.1224489795918366E-2</v>
      </c>
      <c r="F2962" s="1">
        <f>EXTRACT_WORD(smsSpamCollection_untouched!A2962)</f>
        <v>33</v>
      </c>
      <c r="G2962" s="1">
        <f>EXTRACT_SHORTWORD(smsSpamCollection_untouched!A2962)/Table1[[#This Row],[W]]</f>
        <v>0.69696969696969702</v>
      </c>
      <c r="H2962" s="1">
        <f>EXTRACT_WORDLen(smsSpamCollection_untouched!A2962)/Table1[[#This Row],[W]]</f>
        <v>3.4848484848484849</v>
      </c>
      <c r="I2962" s="1">
        <f>EXTRACT_UNIQUEWORD(smsSpamCollection_untouched!A2962)/Table1[[#This Row],[W]]</f>
        <v>0.66666666666666663</v>
      </c>
      <c r="J2962" s="1"/>
      <c r="K2962" s="1"/>
      <c r="L2962" s="1"/>
      <c r="M2962" s="1"/>
      <c r="N2962" s="1"/>
      <c r="O2962" s="1"/>
      <c r="P2962" s="1" t="str">
        <f>smsSpamCollection_untouched!B2962</f>
        <v>ham</v>
      </c>
    </row>
    <row r="2963" spans="1:16" x14ac:dyDescent="0.3">
      <c r="A2963" s="1">
        <f>LEN(TRIM(smsSpamCollection_untouched!A2963))</f>
        <v>32</v>
      </c>
      <c r="B2963" s="1">
        <f>EXTRACT_ALPHA(smsSpamCollection_untouched!A2963)/Table1[[#This Row],[C]]</f>
        <v>0.78125</v>
      </c>
      <c r="C2963" s="1">
        <f>EXTRACT_NUMBER(smsSpamCollection_untouched!A2963)/Table1[[#This Row],[C]]</f>
        <v>0</v>
      </c>
      <c r="D2963" s="1">
        <f>(Table1[[#This Row],[W]]-1)/Table1[[#This Row],[C]]</f>
        <v>0.1875</v>
      </c>
      <c r="E2963" s="1">
        <f>EXTRACT_SPCHAR(smsSpamCollection_untouched!A2963)/Table1[[#This Row],[C]]</f>
        <v>3.125E-2</v>
      </c>
      <c r="F2963" s="1">
        <f>EXTRACT_WORD(smsSpamCollection_untouched!A2963)</f>
        <v>7</v>
      </c>
      <c r="G2963" s="1">
        <f>EXTRACT_SHORTWORD(smsSpamCollection_untouched!A2963)/Table1[[#This Row],[W]]</f>
        <v>0.8571428571428571</v>
      </c>
      <c r="H2963" s="1">
        <f>EXTRACT_WORDLen(smsSpamCollection_untouched!A2963)/Table1[[#This Row],[W]]</f>
        <v>3.7142857142857144</v>
      </c>
      <c r="I2963" s="1">
        <f>EXTRACT_UNIQUEWORD(smsSpamCollection_untouched!A2963)/Table1[[#This Row],[W]]</f>
        <v>1</v>
      </c>
      <c r="J2963" s="1"/>
      <c r="K2963" s="1"/>
      <c r="L2963" s="1"/>
      <c r="M2963" s="1"/>
      <c r="N2963" s="1"/>
      <c r="O2963" s="1"/>
      <c r="P2963" s="1" t="str">
        <f>smsSpamCollection_untouched!B2963</f>
        <v>ham</v>
      </c>
    </row>
    <row r="2964" spans="1:16" x14ac:dyDescent="0.3">
      <c r="A2964" s="1">
        <f>LEN(TRIM(smsSpamCollection_untouched!A2964))</f>
        <v>151</v>
      </c>
      <c r="B2964" s="1">
        <f>EXTRACT_ALPHA(smsSpamCollection_untouched!A2964)/Table1[[#This Row],[C]]</f>
        <v>0.76158940397350994</v>
      </c>
      <c r="C2964" s="1">
        <f>EXTRACT_NUMBER(smsSpamCollection_untouched!A2964)/Table1[[#This Row],[C]]</f>
        <v>6.6225165562913907E-3</v>
      </c>
      <c r="D2964" s="1">
        <f>(Table1[[#This Row],[W]]-1)/Table1[[#This Row],[C]]</f>
        <v>0.19205298013245034</v>
      </c>
      <c r="E2964" s="1">
        <f>EXTRACT_SPCHAR(smsSpamCollection_untouched!A2964)/Table1[[#This Row],[C]]</f>
        <v>3.9735099337748346E-2</v>
      </c>
      <c r="F2964" s="1">
        <f>EXTRACT_WORD(smsSpamCollection_untouched!A2964)</f>
        <v>30</v>
      </c>
      <c r="G2964" s="1">
        <f>EXTRACT_SHORTWORD(smsSpamCollection_untouched!A2964)/Table1[[#This Row],[W]]</f>
        <v>0.7</v>
      </c>
      <c r="H2964" s="1">
        <f>EXTRACT_WORDLen(smsSpamCollection_untouched!A2964)/Table1[[#This Row],[W]]</f>
        <v>4.0666666666666664</v>
      </c>
      <c r="I2964" s="1">
        <f>EXTRACT_UNIQUEWORD(smsSpamCollection_untouched!A2964)/Table1[[#This Row],[W]]</f>
        <v>0.8</v>
      </c>
      <c r="J2964" s="1"/>
      <c r="K2964" s="1"/>
      <c r="L2964" s="1"/>
      <c r="M2964" s="1"/>
      <c r="N2964" s="1"/>
      <c r="O2964" s="1"/>
      <c r="P2964" s="1" t="str">
        <f>smsSpamCollection_untouched!B2964</f>
        <v>ham</v>
      </c>
    </row>
    <row r="2965" spans="1:16" x14ac:dyDescent="0.3">
      <c r="A2965" s="1">
        <f>LEN(TRIM(smsSpamCollection_untouched!A2965))</f>
        <v>44</v>
      </c>
      <c r="B2965" s="1">
        <f>EXTRACT_ALPHA(smsSpamCollection_untouched!A2965)/Table1[[#This Row],[C]]</f>
        <v>0.81818181818181823</v>
      </c>
      <c r="C2965" s="1">
        <f>EXTRACT_NUMBER(smsSpamCollection_untouched!A2965)/Table1[[#This Row],[C]]</f>
        <v>0</v>
      </c>
      <c r="D2965" s="1">
        <f>(Table1[[#This Row],[W]]-1)/Table1[[#This Row],[C]]</f>
        <v>4.5454545454545456E-2</v>
      </c>
      <c r="E2965" s="1">
        <f>EXTRACT_SPCHAR(smsSpamCollection_untouched!A2965)/Table1[[#This Row],[C]]</f>
        <v>0.13636363636363635</v>
      </c>
      <c r="F2965" s="1">
        <f>EXTRACT_WORD(smsSpamCollection_untouched!A2965)</f>
        <v>3</v>
      </c>
      <c r="G2965" s="1">
        <f>EXTRACT_SHORTWORD(smsSpamCollection_untouched!A2965)/Table1[[#This Row],[W]]</f>
        <v>1</v>
      </c>
      <c r="H2965" s="1">
        <f>EXTRACT_WORDLen(smsSpamCollection_untouched!A2965)/Table1[[#This Row],[W]]</f>
        <v>14</v>
      </c>
      <c r="I2965" s="1">
        <f>EXTRACT_UNIQUEWORD(smsSpamCollection_untouched!A2965)/Table1[[#This Row],[W]]</f>
        <v>1</v>
      </c>
      <c r="J2965" s="1"/>
      <c r="K2965" s="1"/>
      <c r="L2965" s="1"/>
      <c r="M2965" s="1"/>
      <c r="N2965" s="1"/>
      <c r="O2965" s="1"/>
      <c r="P2965" s="1" t="str">
        <f>smsSpamCollection_untouched!B2965</f>
        <v>ham</v>
      </c>
    </row>
    <row r="2966" spans="1:16" x14ac:dyDescent="0.3">
      <c r="A2966" s="1">
        <f>LEN(TRIM(smsSpamCollection_untouched!A2966))</f>
        <v>30</v>
      </c>
      <c r="B2966" s="1">
        <f>EXTRACT_ALPHA(smsSpamCollection_untouched!A2966)/Table1[[#This Row],[C]]</f>
        <v>0.76666666666666672</v>
      </c>
      <c r="C2966" s="1">
        <f>EXTRACT_NUMBER(smsSpamCollection_untouched!A2966)/Table1[[#This Row],[C]]</f>
        <v>0</v>
      </c>
      <c r="D2966" s="1">
        <f>(Table1[[#This Row],[W]]-1)/Table1[[#This Row],[C]]</f>
        <v>0.2</v>
      </c>
      <c r="E2966" s="1">
        <f>EXTRACT_SPCHAR(smsSpamCollection_untouched!A2966)/Table1[[#This Row],[C]]</f>
        <v>3.3333333333333333E-2</v>
      </c>
      <c r="F2966" s="1">
        <f>EXTRACT_WORD(smsSpamCollection_untouched!A2966)</f>
        <v>7</v>
      </c>
      <c r="G2966" s="1">
        <f>EXTRACT_SHORTWORD(smsSpamCollection_untouched!A2966)/Table1[[#This Row],[W]]</f>
        <v>0.8571428571428571</v>
      </c>
      <c r="H2966" s="1">
        <f>EXTRACT_WORDLen(smsSpamCollection_untouched!A2966)/Table1[[#This Row],[W]]</f>
        <v>3.4285714285714284</v>
      </c>
      <c r="I2966" s="1">
        <f>EXTRACT_UNIQUEWORD(smsSpamCollection_untouched!A2966)/Table1[[#This Row],[W]]</f>
        <v>0.8571428571428571</v>
      </c>
      <c r="J2966" s="1"/>
      <c r="K2966" s="1"/>
      <c r="L2966" s="1"/>
      <c r="M2966" s="1"/>
      <c r="N2966" s="1"/>
      <c r="O2966" s="1"/>
      <c r="P2966" s="1" t="str">
        <f>smsSpamCollection_untouched!B2966</f>
        <v>ham</v>
      </c>
    </row>
    <row r="2967" spans="1:16" x14ac:dyDescent="0.3">
      <c r="A2967" s="1">
        <f>LEN(TRIM(smsSpamCollection_untouched!A2967))</f>
        <v>134</v>
      </c>
      <c r="B2967" s="1">
        <f>EXTRACT_ALPHA(smsSpamCollection_untouched!A2967)/Table1[[#This Row],[C]]</f>
        <v>0.80597014925373134</v>
      </c>
      <c r="C2967" s="1">
        <f>EXTRACT_NUMBER(smsSpamCollection_untouched!A2967)/Table1[[#This Row],[C]]</f>
        <v>0</v>
      </c>
      <c r="D2967" s="1">
        <f>(Table1[[#This Row],[W]]-1)/Table1[[#This Row],[C]]</f>
        <v>0.17910447761194029</v>
      </c>
      <c r="E2967" s="1">
        <f>EXTRACT_SPCHAR(smsSpamCollection_untouched!A2967)/Table1[[#This Row],[C]]</f>
        <v>1.4925373134328358E-2</v>
      </c>
      <c r="F2967" s="1">
        <f>EXTRACT_WORD(smsSpamCollection_untouched!A2967)</f>
        <v>25</v>
      </c>
      <c r="G2967" s="1">
        <f>EXTRACT_SHORTWORD(smsSpamCollection_untouched!A2967)/Table1[[#This Row],[W]]</f>
        <v>0.8</v>
      </c>
      <c r="H2967" s="1">
        <f>EXTRACT_WORDLen(smsSpamCollection_untouched!A2967)/Table1[[#This Row],[W]]</f>
        <v>4.4000000000000004</v>
      </c>
      <c r="I2967" s="1">
        <f>EXTRACT_UNIQUEWORD(smsSpamCollection_untouched!A2967)/Table1[[#This Row],[W]]</f>
        <v>0.8</v>
      </c>
      <c r="J2967" s="1"/>
      <c r="K2967" s="1"/>
      <c r="L2967" s="1"/>
      <c r="M2967" s="1"/>
      <c r="N2967" s="1"/>
      <c r="O2967" s="1"/>
      <c r="P2967" s="1" t="str">
        <f>smsSpamCollection_untouched!B2967</f>
        <v>spam</v>
      </c>
    </row>
    <row r="2968" spans="1:16" x14ac:dyDescent="0.3">
      <c r="A2968" s="1">
        <f>LEN(TRIM(smsSpamCollection_untouched!A2968))</f>
        <v>94</v>
      </c>
      <c r="B2968" s="1">
        <f>EXTRACT_ALPHA(smsSpamCollection_untouched!A2968)/Table1[[#This Row],[C]]</f>
        <v>0.78723404255319152</v>
      </c>
      <c r="C2968" s="1">
        <f>EXTRACT_NUMBER(smsSpamCollection_untouched!A2968)/Table1[[#This Row],[C]]</f>
        <v>0</v>
      </c>
      <c r="D2968" s="1">
        <f>(Table1[[#This Row],[W]]-1)/Table1[[#This Row],[C]]</f>
        <v>0.13829787234042554</v>
      </c>
      <c r="E2968" s="1">
        <f>EXTRACT_SPCHAR(smsSpamCollection_untouched!A2968)/Table1[[#This Row],[C]]</f>
        <v>7.4468085106382975E-2</v>
      </c>
      <c r="F2968" s="1">
        <f>EXTRACT_WORD(smsSpamCollection_untouched!A2968)</f>
        <v>14</v>
      </c>
      <c r="G2968" s="1">
        <f>EXTRACT_SHORTWORD(smsSpamCollection_untouched!A2968)/Table1[[#This Row],[W]]</f>
        <v>1</v>
      </c>
      <c r="H2968" s="1">
        <f>EXTRACT_WORDLen(smsSpamCollection_untouched!A2968)/Table1[[#This Row],[W]]</f>
        <v>5.7857142857142856</v>
      </c>
      <c r="I2968" s="1">
        <f>EXTRACT_UNIQUEWORD(smsSpamCollection_untouched!A2968)/Table1[[#This Row],[W]]</f>
        <v>1</v>
      </c>
      <c r="J2968" s="1"/>
      <c r="K2968" s="1"/>
      <c r="L2968" s="1"/>
      <c r="M2968" s="1"/>
      <c r="N2968" s="1"/>
      <c r="O2968" s="1"/>
      <c r="P2968" s="1" t="str">
        <f>smsSpamCollection_untouched!B2968</f>
        <v>ham</v>
      </c>
    </row>
    <row r="2969" spans="1:16" x14ac:dyDescent="0.3">
      <c r="A2969" s="1">
        <f>LEN(TRIM(smsSpamCollection_untouched!A2969))</f>
        <v>27</v>
      </c>
      <c r="B2969" s="1">
        <f>EXTRACT_ALPHA(smsSpamCollection_untouched!A2969)/Table1[[#This Row],[C]]</f>
        <v>0.70370370370370372</v>
      </c>
      <c r="C2969" s="1">
        <f>EXTRACT_NUMBER(smsSpamCollection_untouched!A2969)/Table1[[#This Row],[C]]</f>
        <v>0</v>
      </c>
      <c r="D2969" s="1">
        <f>(Table1[[#This Row],[W]]-1)/Table1[[#This Row],[C]]</f>
        <v>0.18518518518518517</v>
      </c>
      <c r="E2969" s="1">
        <f>EXTRACT_SPCHAR(smsSpamCollection_untouched!A2969)/Table1[[#This Row],[C]]</f>
        <v>0.1111111111111111</v>
      </c>
      <c r="F2969" s="1">
        <f>EXTRACT_WORD(smsSpamCollection_untouched!A2969)</f>
        <v>6</v>
      </c>
      <c r="G2969" s="1">
        <f>EXTRACT_SHORTWORD(smsSpamCollection_untouched!A2969)/Table1[[#This Row],[W]]</f>
        <v>0.83333333333333337</v>
      </c>
      <c r="H2969" s="1">
        <f>EXTRACT_WORDLen(smsSpamCollection_untouched!A2969)/Table1[[#This Row],[W]]</f>
        <v>3.6666666666666665</v>
      </c>
      <c r="I2969" s="1">
        <f>EXTRACT_UNIQUEWORD(smsSpamCollection_untouched!A2969)/Table1[[#This Row],[W]]</f>
        <v>1</v>
      </c>
      <c r="J2969" s="1"/>
      <c r="K2969" s="1"/>
      <c r="L2969" s="1"/>
      <c r="M2969" s="1"/>
      <c r="N2969" s="1"/>
      <c r="O2969" s="1"/>
      <c r="P2969" s="1" t="str">
        <f>smsSpamCollection_untouched!B2969</f>
        <v>ham</v>
      </c>
    </row>
    <row r="2970" spans="1:16" x14ac:dyDescent="0.3">
      <c r="A2970" s="1">
        <f>LEN(TRIM(smsSpamCollection_untouched!A2970))</f>
        <v>158</v>
      </c>
      <c r="B2970" s="1">
        <f>EXTRACT_ALPHA(smsSpamCollection_untouched!A2970)/Table1[[#This Row],[C]]</f>
        <v>0.70886075949367089</v>
      </c>
      <c r="C2970" s="1">
        <f>EXTRACT_NUMBER(smsSpamCollection_untouched!A2970)/Table1[[#This Row],[C]]</f>
        <v>0</v>
      </c>
      <c r="D2970" s="1">
        <f>(Table1[[#This Row],[W]]-1)/Table1[[#This Row],[C]]</f>
        <v>0.17088607594936708</v>
      </c>
      <c r="E2970" s="1">
        <f>EXTRACT_SPCHAR(smsSpamCollection_untouched!A2970)/Table1[[#This Row],[C]]</f>
        <v>0.15822784810126583</v>
      </c>
      <c r="F2970" s="1">
        <f>EXTRACT_WORD(smsSpamCollection_untouched!A2970)</f>
        <v>28</v>
      </c>
      <c r="G2970" s="1">
        <f>EXTRACT_SHORTWORD(smsSpamCollection_untouched!A2970)/Table1[[#This Row],[W]]</f>
        <v>0.6428571428571429</v>
      </c>
      <c r="H2970" s="1">
        <f>EXTRACT_WORDLen(smsSpamCollection_untouched!A2970)/Table1[[#This Row],[W]]</f>
        <v>4.8928571428571432</v>
      </c>
      <c r="I2970" s="1">
        <f>EXTRACT_UNIQUEWORD(smsSpamCollection_untouched!A2970)/Table1[[#This Row],[W]]</f>
        <v>0.7142857142857143</v>
      </c>
      <c r="J2970" s="1"/>
      <c r="K2970" s="1"/>
      <c r="L2970" s="1"/>
      <c r="M2970" s="1"/>
      <c r="N2970" s="1"/>
      <c r="O2970" s="1"/>
      <c r="P2970" s="1" t="str">
        <f>smsSpamCollection_untouched!B2970</f>
        <v>ham</v>
      </c>
    </row>
    <row r="2971" spans="1:16" x14ac:dyDescent="0.3">
      <c r="A2971" s="1">
        <f>LEN(TRIM(smsSpamCollection_untouched!A2971))</f>
        <v>37</v>
      </c>
      <c r="B2971" s="1">
        <f>EXTRACT_ALPHA(smsSpamCollection_untouched!A2971)/Table1[[#This Row],[C]]</f>
        <v>0.81081081081081086</v>
      </c>
      <c r="C2971" s="1">
        <f>EXTRACT_NUMBER(smsSpamCollection_untouched!A2971)/Table1[[#This Row],[C]]</f>
        <v>0</v>
      </c>
      <c r="D2971" s="1">
        <f>(Table1[[#This Row],[W]]-1)/Table1[[#This Row],[C]]</f>
        <v>8.1081081081081086E-2</v>
      </c>
      <c r="E2971" s="1">
        <f>EXTRACT_SPCHAR(smsSpamCollection_untouched!A2971)/Table1[[#This Row],[C]]</f>
        <v>0.10810810810810811</v>
      </c>
      <c r="F2971" s="1">
        <f>EXTRACT_WORD(smsSpamCollection_untouched!A2971)</f>
        <v>4</v>
      </c>
      <c r="G2971" s="1">
        <f>EXTRACT_SHORTWORD(smsSpamCollection_untouched!A2971)/Table1[[#This Row],[W]]</f>
        <v>1</v>
      </c>
      <c r="H2971" s="1">
        <f>EXTRACT_WORDLen(smsSpamCollection_untouched!A2971)/Table1[[#This Row],[W]]</f>
        <v>8.5</v>
      </c>
      <c r="I2971" s="1">
        <f>EXTRACT_UNIQUEWORD(smsSpamCollection_untouched!A2971)/Table1[[#This Row],[W]]</f>
        <v>1</v>
      </c>
      <c r="J2971" s="1"/>
      <c r="K2971" s="1"/>
      <c r="L2971" s="1"/>
      <c r="M2971" s="1"/>
      <c r="N2971" s="1"/>
      <c r="O2971" s="1"/>
      <c r="P2971" s="1" t="str">
        <f>smsSpamCollection_untouched!B2971</f>
        <v>ham</v>
      </c>
    </row>
    <row r="2972" spans="1:16" x14ac:dyDescent="0.3">
      <c r="A2972" s="1">
        <f>LEN(TRIM(smsSpamCollection_untouched!A2972))</f>
        <v>46</v>
      </c>
      <c r="B2972" s="1">
        <f>EXTRACT_ALPHA(smsSpamCollection_untouched!A2972)/Table1[[#This Row],[C]]</f>
        <v>0.78260869565217395</v>
      </c>
      <c r="C2972" s="1">
        <f>EXTRACT_NUMBER(smsSpamCollection_untouched!A2972)/Table1[[#This Row],[C]]</f>
        <v>0</v>
      </c>
      <c r="D2972" s="1">
        <f>(Table1[[#This Row],[W]]-1)/Table1[[#This Row],[C]]</f>
        <v>0.19565217391304349</v>
      </c>
      <c r="E2972" s="1">
        <f>EXTRACT_SPCHAR(smsSpamCollection_untouched!A2972)/Table1[[#This Row],[C]]</f>
        <v>2.1739130434782608E-2</v>
      </c>
      <c r="F2972" s="1">
        <f>EXTRACT_WORD(smsSpamCollection_untouched!A2972)</f>
        <v>10</v>
      </c>
      <c r="G2972" s="1">
        <f>EXTRACT_SHORTWORD(smsSpamCollection_untouched!A2972)/Table1[[#This Row],[W]]</f>
        <v>0.8</v>
      </c>
      <c r="H2972" s="1">
        <f>EXTRACT_WORDLen(smsSpamCollection_untouched!A2972)/Table1[[#This Row],[W]]</f>
        <v>3.7</v>
      </c>
      <c r="I2972" s="1">
        <f>EXTRACT_UNIQUEWORD(smsSpamCollection_untouched!A2972)/Table1[[#This Row],[W]]</f>
        <v>1</v>
      </c>
      <c r="J2972" s="1"/>
      <c r="K2972" s="1"/>
      <c r="L2972" s="1"/>
      <c r="M2972" s="1"/>
      <c r="N2972" s="1"/>
      <c r="O2972" s="1"/>
      <c r="P2972" s="1" t="str">
        <f>smsSpamCollection_untouched!B2972</f>
        <v>ham</v>
      </c>
    </row>
    <row r="2973" spans="1:16" x14ac:dyDescent="0.3">
      <c r="A2973" s="1">
        <f>LEN(TRIM(smsSpamCollection_untouched!A2973))</f>
        <v>23</v>
      </c>
      <c r="B2973" s="1">
        <f>EXTRACT_ALPHA(smsSpamCollection_untouched!A2973)/Table1[[#This Row],[C]]</f>
        <v>0.78260869565217395</v>
      </c>
      <c r="C2973" s="1">
        <f>EXTRACT_NUMBER(smsSpamCollection_untouched!A2973)/Table1[[#This Row],[C]]</f>
        <v>0</v>
      </c>
      <c r="D2973" s="1">
        <f>(Table1[[#This Row],[W]]-1)/Table1[[#This Row],[C]]</f>
        <v>0.21739130434782608</v>
      </c>
      <c r="E2973" s="1">
        <f>EXTRACT_SPCHAR(smsSpamCollection_untouched!A2973)/Table1[[#This Row],[C]]</f>
        <v>0</v>
      </c>
      <c r="F2973" s="1">
        <f>EXTRACT_WORD(smsSpamCollection_untouched!A2973)</f>
        <v>6</v>
      </c>
      <c r="G2973" s="1">
        <f>EXTRACT_SHORTWORD(smsSpamCollection_untouched!A2973)/Table1[[#This Row],[W]]</f>
        <v>0.5</v>
      </c>
      <c r="H2973" s="1">
        <f>EXTRACT_WORDLen(smsSpamCollection_untouched!A2973)/Table1[[#This Row],[W]]</f>
        <v>3</v>
      </c>
      <c r="I2973" s="1">
        <f>EXTRACT_UNIQUEWORD(smsSpamCollection_untouched!A2973)/Table1[[#This Row],[W]]</f>
        <v>1</v>
      </c>
      <c r="J2973" s="1"/>
      <c r="K2973" s="1"/>
      <c r="L2973" s="1"/>
      <c r="M2973" s="1"/>
      <c r="N2973" s="1"/>
      <c r="O2973" s="1"/>
      <c r="P2973" s="1" t="str">
        <f>smsSpamCollection_untouched!B2973</f>
        <v>ham</v>
      </c>
    </row>
    <row r="2974" spans="1:16" x14ac:dyDescent="0.3">
      <c r="A2974" s="1">
        <f>LEN(TRIM(smsSpamCollection_untouched!A2974))</f>
        <v>316</v>
      </c>
      <c r="B2974" s="1">
        <f>EXTRACT_ALPHA(smsSpamCollection_untouched!A2974)/Table1[[#This Row],[C]]</f>
        <v>0.74367088607594933</v>
      </c>
      <c r="C2974" s="1">
        <f>EXTRACT_NUMBER(smsSpamCollection_untouched!A2974)/Table1[[#This Row],[C]]</f>
        <v>6.3291139240506328E-3</v>
      </c>
      <c r="D2974" s="1">
        <f>(Table1[[#This Row],[W]]-1)/Table1[[#This Row],[C]]</f>
        <v>0.17721518987341772</v>
      </c>
      <c r="E2974" s="1">
        <f>EXTRACT_SPCHAR(smsSpamCollection_untouched!A2974)/Table1[[#This Row],[C]]</f>
        <v>7.2784810126582278E-2</v>
      </c>
      <c r="F2974" s="1">
        <f>EXTRACT_WORD(smsSpamCollection_untouched!A2974)</f>
        <v>57</v>
      </c>
      <c r="G2974" s="1">
        <f>EXTRACT_SHORTWORD(smsSpamCollection_untouched!A2974)/Table1[[#This Row],[W]]</f>
        <v>0.73684210526315785</v>
      </c>
      <c r="H2974" s="1">
        <f>EXTRACT_WORDLen(smsSpamCollection_untouched!A2974)/Table1[[#This Row],[W]]</f>
        <v>4.5614035087719298</v>
      </c>
      <c r="I2974" s="1">
        <f>EXTRACT_UNIQUEWORD(smsSpamCollection_untouched!A2974)/Table1[[#This Row],[W]]</f>
        <v>0.84210526315789469</v>
      </c>
      <c r="J2974" s="1"/>
      <c r="K2974" s="1"/>
      <c r="L2974" s="1"/>
      <c r="M2974" s="1"/>
      <c r="N2974" s="1"/>
      <c r="O2974" s="1"/>
      <c r="P2974" s="1" t="str">
        <f>smsSpamCollection_untouched!B2974</f>
        <v>ham</v>
      </c>
    </row>
    <row r="2975" spans="1:16" x14ac:dyDescent="0.3">
      <c r="A2975" s="1">
        <f>LEN(TRIM(smsSpamCollection_untouched!A2975))</f>
        <v>65</v>
      </c>
      <c r="B2975" s="1">
        <f>EXTRACT_ALPHA(smsSpamCollection_untouched!A2975)/Table1[[#This Row],[C]]</f>
        <v>0.7384615384615385</v>
      </c>
      <c r="C2975" s="1">
        <f>EXTRACT_NUMBER(smsSpamCollection_untouched!A2975)/Table1[[#This Row],[C]]</f>
        <v>0</v>
      </c>
      <c r="D2975" s="1">
        <f>(Table1[[#This Row],[W]]-1)/Table1[[#This Row],[C]]</f>
        <v>0.23076923076923078</v>
      </c>
      <c r="E2975" s="1">
        <f>EXTRACT_SPCHAR(smsSpamCollection_untouched!A2975)/Table1[[#This Row],[C]]</f>
        <v>3.0769230769230771E-2</v>
      </c>
      <c r="F2975" s="1">
        <f>EXTRACT_WORD(smsSpamCollection_untouched!A2975)</f>
        <v>16</v>
      </c>
      <c r="G2975" s="1">
        <f>EXTRACT_SHORTWORD(smsSpamCollection_untouched!A2975)/Table1[[#This Row],[W]]</f>
        <v>0.75</v>
      </c>
      <c r="H2975" s="1">
        <f>EXTRACT_WORDLen(smsSpamCollection_untouched!A2975)/Table1[[#This Row],[W]]</f>
        <v>3.125</v>
      </c>
      <c r="I2975" s="1">
        <f>EXTRACT_UNIQUEWORD(smsSpamCollection_untouched!A2975)/Table1[[#This Row],[W]]</f>
        <v>1</v>
      </c>
      <c r="J2975" s="1"/>
      <c r="K2975" s="1"/>
      <c r="L2975" s="1"/>
      <c r="M2975" s="1"/>
      <c r="N2975" s="1"/>
      <c r="O2975" s="1"/>
      <c r="P2975" s="1" t="str">
        <f>smsSpamCollection_untouched!B2975</f>
        <v>ham</v>
      </c>
    </row>
    <row r="2976" spans="1:16" x14ac:dyDescent="0.3">
      <c r="A2976" s="1">
        <f>LEN(TRIM(smsSpamCollection_untouched!A2976))</f>
        <v>24</v>
      </c>
      <c r="B2976" s="1">
        <f>EXTRACT_ALPHA(smsSpamCollection_untouched!A2976)/Table1[[#This Row],[C]]</f>
        <v>0.83333333333333337</v>
      </c>
      <c r="C2976" s="1">
        <f>EXTRACT_NUMBER(smsSpamCollection_untouched!A2976)/Table1[[#This Row],[C]]</f>
        <v>0</v>
      </c>
      <c r="D2976" s="1">
        <f>(Table1[[#This Row],[W]]-1)/Table1[[#This Row],[C]]</f>
        <v>0.125</v>
      </c>
      <c r="E2976" s="1">
        <f>EXTRACT_SPCHAR(smsSpamCollection_untouched!A2976)/Table1[[#This Row],[C]]</f>
        <v>4.1666666666666664E-2</v>
      </c>
      <c r="F2976" s="1">
        <f>EXTRACT_WORD(smsSpamCollection_untouched!A2976)</f>
        <v>4</v>
      </c>
      <c r="G2976" s="1">
        <f>EXTRACT_SHORTWORD(smsSpamCollection_untouched!A2976)/Table1[[#This Row],[W]]</f>
        <v>1</v>
      </c>
      <c r="H2976" s="1">
        <f>EXTRACT_WORDLen(smsSpamCollection_untouched!A2976)/Table1[[#This Row],[W]]</f>
        <v>5.25</v>
      </c>
      <c r="I2976" s="1">
        <f>EXTRACT_UNIQUEWORD(smsSpamCollection_untouched!A2976)/Table1[[#This Row],[W]]</f>
        <v>1</v>
      </c>
      <c r="J2976" s="1"/>
      <c r="K2976" s="1"/>
      <c r="L2976" s="1"/>
      <c r="M2976" s="1"/>
      <c r="N2976" s="1"/>
      <c r="O2976" s="1"/>
      <c r="P2976" s="1" t="str">
        <f>smsSpamCollection_untouched!B2976</f>
        <v>ham</v>
      </c>
    </row>
    <row r="2977" spans="1:16" x14ac:dyDescent="0.3">
      <c r="A2977" s="1">
        <f>LEN(TRIM(smsSpamCollection_untouched!A2977))</f>
        <v>41</v>
      </c>
      <c r="B2977" s="1">
        <f>EXTRACT_ALPHA(smsSpamCollection_untouched!A2977)/Table1[[#This Row],[C]]</f>
        <v>0.78048780487804881</v>
      </c>
      <c r="C2977" s="1">
        <f>EXTRACT_NUMBER(smsSpamCollection_untouched!A2977)/Table1[[#This Row],[C]]</f>
        <v>0</v>
      </c>
      <c r="D2977" s="1">
        <f>(Table1[[#This Row],[W]]-1)/Table1[[#This Row],[C]]</f>
        <v>0.1951219512195122</v>
      </c>
      <c r="E2977" s="1">
        <f>EXTRACT_SPCHAR(smsSpamCollection_untouched!A2977)/Table1[[#This Row],[C]]</f>
        <v>2.4390243902439025E-2</v>
      </c>
      <c r="F2977" s="1">
        <f>EXTRACT_WORD(smsSpamCollection_untouched!A2977)</f>
        <v>9</v>
      </c>
      <c r="G2977" s="1">
        <f>EXTRACT_SHORTWORD(smsSpamCollection_untouched!A2977)/Table1[[#This Row],[W]]</f>
        <v>0.88888888888888884</v>
      </c>
      <c r="H2977" s="1">
        <f>EXTRACT_WORDLen(smsSpamCollection_untouched!A2977)/Table1[[#This Row],[W]]</f>
        <v>3.6666666666666665</v>
      </c>
      <c r="I2977" s="1">
        <f>EXTRACT_UNIQUEWORD(smsSpamCollection_untouched!A2977)/Table1[[#This Row],[W]]</f>
        <v>1</v>
      </c>
      <c r="J2977" s="1"/>
      <c r="K2977" s="1"/>
      <c r="L2977" s="1"/>
      <c r="M2977" s="1"/>
      <c r="N2977" s="1"/>
      <c r="O2977" s="1"/>
      <c r="P2977" s="1" t="str">
        <f>smsSpamCollection_untouched!B2977</f>
        <v>ham</v>
      </c>
    </row>
    <row r="2978" spans="1:16" x14ac:dyDescent="0.3">
      <c r="A2978" s="1">
        <f>LEN(TRIM(smsSpamCollection_untouched!A2978))</f>
        <v>44</v>
      </c>
      <c r="B2978" s="1">
        <f>EXTRACT_ALPHA(smsSpamCollection_untouched!A2978)/Table1[[#This Row],[C]]</f>
        <v>0.77272727272727271</v>
      </c>
      <c r="C2978" s="1">
        <f>EXTRACT_NUMBER(smsSpamCollection_untouched!A2978)/Table1[[#This Row],[C]]</f>
        <v>0</v>
      </c>
      <c r="D2978" s="1">
        <f>(Table1[[#This Row],[W]]-1)/Table1[[#This Row],[C]]</f>
        <v>0.15909090909090909</v>
      </c>
      <c r="E2978" s="1">
        <f>EXTRACT_SPCHAR(smsSpamCollection_untouched!A2978)/Table1[[#This Row],[C]]</f>
        <v>6.8181818181818177E-2</v>
      </c>
      <c r="F2978" s="1">
        <f>EXTRACT_WORD(smsSpamCollection_untouched!A2978)</f>
        <v>8</v>
      </c>
      <c r="G2978" s="1">
        <f>EXTRACT_SHORTWORD(smsSpamCollection_untouched!A2978)/Table1[[#This Row],[W]]</f>
        <v>0.75</v>
      </c>
      <c r="H2978" s="1">
        <f>EXTRACT_WORDLen(smsSpamCollection_untouched!A2978)/Table1[[#This Row],[W]]</f>
        <v>4.625</v>
      </c>
      <c r="I2978" s="1">
        <f>EXTRACT_UNIQUEWORD(smsSpamCollection_untouched!A2978)/Table1[[#This Row],[W]]</f>
        <v>1</v>
      </c>
      <c r="J2978" s="1"/>
      <c r="K2978" s="1"/>
      <c r="L2978" s="1"/>
      <c r="M2978" s="1"/>
      <c r="N2978" s="1"/>
      <c r="O2978" s="1"/>
      <c r="P2978" s="1" t="str">
        <f>smsSpamCollection_untouched!B2978</f>
        <v>ham</v>
      </c>
    </row>
    <row r="2979" spans="1:16" x14ac:dyDescent="0.3">
      <c r="A2979" s="1">
        <f>LEN(TRIM(smsSpamCollection_untouched!A2979))</f>
        <v>54</v>
      </c>
      <c r="B2979" s="1">
        <f>EXTRACT_ALPHA(smsSpamCollection_untouched!A2979)/Table1[[#This Row],[C]]</f>
        <v>0.72222222222222221</v>
      </c>
      <c r="C2979" s="1">
        <f>EXTRACT_NUMBER(smsSpamCollection_untouched!A2979)/Table1[[#This Row],[C]]</f>
        <v>1.8518518518518517E-2</v>
      </c>
      <c r="D2979" s="1">
        <f>(Table1[[#This Row],[W]]-1)/Table1[[#This Row],[C]]</f>
        <v>0.25925925925925924</v>
      </c>
      <c r="E2979" s="1">
        <f>EXTRACT_SPCHAR(smsSpamCollection_untouched!A2979)/Table1[[#This Row],[C]]</f>
        <v>0</v>
      </c>
      <c r="F2979" s="1">
        <f>EXTRACT_WORD(smsSpamCollection_untouched!A2979)</f>
        <v>15</v>
      </c>
      <c r="G2979" s="1">
        <f>EXTRACT_SHORTWORD(smsSpamCollection_untouched!A2979)/Table1[[#This Row],[W]]</f>
        <v>0.46666666666666667</v>
      </c>
      <c r="H2979" s="1">
        <f>EXTRACT_WORDLen(smsSpamCollection_untouched!A2979)/Table1[[#This Row],[W]]</f>
        <v>2.6666666666666665</v>
      </c>
      <c r="I2979" s="1">
        <f>EXTRACT_UNIQUEWORD(smsSpamCollection_untouched!A2979)/Table1[[#This Row],[W]]</f>
        <v>0.73333333333333328</v>
      </c>
      <c r="J2979" s="1"/>
      <c r="K2979" s="1"/>
      <c r="L2979" s="1"/>
      <c r="M2979" s="1"/>
      <c r="N2979" s="1"/>
      <c r="O2979" s="1"/>
      <c r="P2979" s="1" t="str">
        <f>smsSpamCollection_untouched!B2979</f>
        <v>ham</v>
      </c>
    </row>
    <row r="2980" spans="1:16" x14ac:dyDescent="0.3">
      <c r="A2980" s="1">
        <f>LEN(TRIM(smsSpamCollection_untouched!A2980))</f>
        <v>25</v>
      </c>
      <c r="B2980" s="1">
        <f>EXTRACT_ALPHA(smsSpamCollection_untouched!A2980)/Table1[[#This Row],[C]]</f>
        <v>0.76</v>
      </c>
      <c r="C2980" s="1">
        <f>EXTRACT_NUMBER(smsSpamCollection_untouched!A2980)/Table1[[#This Row],[C]]</f>
        <v>0</v>
      </c>
      <c r="D2980" s="1">
        <f>(Table1[[#This Row],[W]]-1)/Table1[[#This Row],[C]]</f>
        <v>0.2</v>
      </c>
      <c r="E2980" s="1">
        <f>EXTRACT_SPCHAR(smsSpamCollection_untouched!A2980)/Table1[[#This Row],[C]]</f>
        <v>0.04</v>
      </c>
      <c r="F2980" s="1">
        <f>EXTRACT_WORD(smsSpamCollection_untouched!A2980)</f>
        <v>6</v>
      </c>
      <c r="G2980" s="1">
        <f>EXTRACT_SHORTWORD(smsSpamCollection_untouched!A2980)/Table1[[#This Row],[W]]</f>
        <v>0.66666666666666663</v>
      </c>
      <c r="H2980" s="1">
        <f>EXTRACT_WORDLen(smsSpamCollection_untouched!A2980)/Table1[[#This Row],[W]]</f>
        <v>3.3333333333333335</v>
      </c>
      <c r="I2980" s="1">
        <f>EXTRACT_UNIQUEWORD(smsSpamCollection_untouched!A2980)/Table1[[#This Row],[W]]</f>
        <v>1</v>
      </c>
      <c r="J2980" s="1"/>
      <c r="K2980" s="1"/>
      <c r="L2980" s="1"/>
      <c r="M2980" s="1"/>
      <c r="N2980" s="1"/>
      <c r="O2980" s="1"/>
      <c r="P2980" s="1" t="str">
        <f>smsSpamCollection_untouched!B2980</f>
        <v>ham</v>
      </c>
    </row>
    <row r="2981" spans="1:16" x14ac:dyDescent="0.3">
      <c r="A2981" s="1">
        <f>LEN(TRIM(smsSpamCollection_untouched!A2981))</f>
        <v>60</v>
      </c>
      <c r="B2981" s="1">
        <f>EXTRACT_ALPHA(smsSpamCollection_untouched!A2981)/Table1[[#This Row],[C]]</f>
        <v>0.68333333333333335</v>
      </c>
      <c r="C2981" s="1">
        <f>EXTRACT_NUMBER(smsSpamCollection_untouched!A2981)/Table1[[#This Row],[C]]</f>
        <v>1.6666666666666666E-2</v>
      </c>
      <c r="D2981" s="1">
        <f>(Table1[[#This Row],[W]]-1)/Table1[[#This Row],[C]]</f>
        <v>0.18333333333333332</v>
      </c>
      <c r="E2981" s="1">
        <f>EXTRACT_SPCHAR(smsSpamCollection_untouched!A2981)/Table1[[#This Row],[C]]</f>
        <v>0.11666666666666667</v>
      </c>
      <c r="F2981" s="1">
        <f>EXTRACT_WORD(smsSpamCollection_untouched!A2981)</f>
        <v>12</v>
      </c>
      <c r="G2981" s="1">
        <f>EXTRACT_SHORTWORD(smsSpamCollection_untouched!A2981)/Table1[[#This Row],[W]]</f>
        <v>0.66666666666666663</v>
      </c>
      <c r="H2981" s="1">
        <f>EXTRACT_WORDLen(smsSpamCollection_untouched!A2981)/Table1[[#This Row],[W]]</f>
        <v>4.083333333333333</v>
      </c>
      <c r="I2981" s="1">
        <f>EXTRACT_UNIQUEWORD(smsSpamCollection_untouched!A2981)/Table1[[#This Row],[W]]</f>
        <v>1</v>
      </c>
      <c r="J2981" s="1"/>
      <c r="K2981" s="1"/>
      <c r="L2981" s="1"/>
      <c r="M2981" s="1"/>
      <c r="N2981" s="1"/>
      <c r="O2981" s="1"/>
      <c r="P2981" s="1" t="str">
        <f>smsSpamCollection_untouched!B2981</f>
        <v>ham</v>
      </c>
    </row>
    <row r="2982" spans="1:16" x14ac:dyDescent="0.3">
      <c r="A2982" s="1">
        <f>LEN(TRIM(smsSpamCollection_untouched!A2982))</f>
        <v>158</v>
      </c>
      <c r="B2982" s="1">
        <f>EXTRACT_ALPHA(smsSpamCollection_untouched!A2982)/Table1[[#This Row],[C]]</f>
        <v>0.68354430379746833</v>
      </c>
      <c r="C2982" s="1">
        <f>EXTRACT_NUMBER(smsSpamCollection_untouched!A2982)/Table1[[#This Row],[C]]</f>
        <v>0.12025316455696203</v>
      </c>
      <c r="D2982" s="1">
        <f>(Table1[[#This Row],[W]]-1)/Table1[[#This Row],[C]]</f>
        <v>0.15189873417721519</v>
      </c>
      <c r="E2982" s="1">
        <f>EXTRACT_SPCHAR(smsSpamCollection_untouched!A2982)/Table1[[#This Row],[C]]</f>
        <v>4.4303797468354431E-2</v>
      </c>
      <c r="F2982" s="1">
        <f>EXTRACT_WORD(smsSpamCollection_untouched!A2982)</f>
        <v>25</v>
      </c>
      <c r="G2982" s="1">
        <f>EXTRACT_SHORTWORD(smsSpamCollection_untouched!A2982)/Table1[[#This Row],[W]]</f>
        <v>0.72</v>
      </c>
      <c r="H2982" s="1">
        <f>EXTRACT_WORDLen(smsSpamCollection_untouched!A2982)/Table1[[#This Row],[W]]</f>
        <v>5.36</v>
      </c>
      <c r="I2982" s="1">
        <f>EXTRACT_UNIQUEWORD(smsSpamCollection_untouched!A2982)/Table1[[#This Row],[W]]</f>
        <v>0.84</v>
      </c>
      <c r="J2982" s="1"/>
      <c r="K2982" s="1"/>
      <c r="L2982" s="1"/>
      <c r="M2982" s="1"/>
      <c r="N2982" s="1"/>
      <c r="O2982" s="1"/>
      <c r="P2982" s="1" t="str">
        <f>smsSpamCollection_untouched!B2982</f>
        <v>spam</v>
      </c>
    </row>
    <row r="2983" spans="1:16" x14ac:dyDescent="0.3">
      <c r="A2983" s="1">
        <f>LEN(TRIM(smsSpamCollection_untouched!A2983))</f>
        <v>141</v>
      </c>
      <c r="B2983" s="1">
        <f>EXTRACT_ALPHA(smsSpamCollection_untouched!A2983)/Table1[[#This Row],[C]]</f>
        <v>0.71631205673758869</v>
      </c>
      <c r="C2983" s="1">
        <f>EXTRACT_NUMBER(smsSpamCollection_untouched!A2983)/Table1[[#This Row],[C]]</f>
        <v>7.0921985815602835E-3</v>
      </c>
      <c r="D2983" s="1">
        <f>(Table1[[#This Row],[W]]-1)/Table1[[#This Row],[C]]</f>
        <v>0.22695035460992907</v>
      </c>
      <c r="E2983" s="1">
        <f>EXTRACT_SPCHAR(smsSpamCollection_untouched!A2983)/Table1[[#This Row],[C]]</f>
        <v>4.9645390070921988E-2</v>
      </c>
      <c r="F2983" s="1">
        <f>EXTRACT_WORD(smsSpamCollection_untouched!A2983)</f>
        <v>33</v>
      </c>
      <c r="G2983" s="1">
        <f>EXTRACT_SHORTWORD(smsSpamCollection_untouched!A2983)/Table1[[#This Row],[W]]</f>
        <v>0.66666666666666663</v>
      </c>
      <c r="H2983" s="1">
        <f>EXTRACT_WORDLen(smsSpamCollection_untouched!A2983)/Table1[[#This Row],[W]]</f>
        <v>3.3030303030303032</v>
      </c>
      <c r="I2983" s="1">
        <f>EXTRACT_UNIQUEWORD(smsSpamCollection_untouched!A2983)/Table1[[#This Row],[W]]</f>
        <v>0.87878787878787878</v>
      </c>
      <c r="J2983" s="1"/>
      <c r="K2983" s="1"/>
      <c r="L2983" s="1"/>
      <c r="M2983" s="1"/>
      <c r="N2983" s="1"/>
      <c r="O2983" s="1"/>
      <c r="P2983" s="1" t="str">
        <f>smsSpamCollection_untouched!B2983</f>
        <v>ham</v>
      </c>
    </row>
    <row r="2984" spans="1:16" x14ac:dyDescent="0.3">
      <c r="A2984" s="1">
        <f>LEN(TRIM(smsSpamCollection_untouched!A2984))</f>
        <v>153</v>
      </c>
      <c r="B2984" s="1">
        <f>EXTRACT_ALPHA(smsSpamCollection_untouched!A2984)/Table1[[#This Row],[C]]</f>
        <v>0.71241830065359479</v>
      </c>
      <c r="C2984" s="1">
        <f>EXTRACT_NUMBER(smsSpamCollection_untouched!A2984)/Table1[[#This Row],[C]]</f>
        <v>5.2287581699346407E-2</v>
      </c>
      <c r="D2984" s="1">
        <f>(Table1[[#This Row],[W]]-1)/Table1[[#This Row],[C]]</f>
        <v>0.18954248366013071</v>
      </c>
      <c r="E2984" s="1">
        <f>EXTRACT_SPCHAR(smsSpamCollection_untouched!A2984)/Table1[[#This Row],[C]]</f>
        <v>4.5751633986928102E-2</v>
      </c>
      <c r="F2984" s="1">
        <f>EXTRACT_WORD(smsSpamCollection_untouched!A2984)</f>
        <v>30</v>
      </c>
      <c r="G2984" s="1">
        <f>EXTRACT_SHORTWORD(smsSpamCollection_untouched!A2984)/Table1[[#This Row],[W]]</f>
        <v>0.73333333333333328</v>
      </c>
      <c r="H2984" s="1">
        <f>EXTRACT_WORDLen(smsSpamCollection_untouched!A2984)/Table1[[#This Row],[W]]</f>
        <v>4.1333333333333337</v>
      </c>
      <c r="I2984" s="1">
        <f>EXTRACT_UNIQUEWORD(smsSpamCollection_untouched!A2984)/Table1[[#This Row],[W]]</f>
        <v>0.8666666666666667</v>
      </c>
      <c r="J2984" s="1"/>
      <c r="K2984" s="1"/>
      <c r="L2984" s="1"/>
      <c r="M2984" s="1"/>
      <c r="N2984" s="1"/>
      <c r="O2984" s="1"/>
      <c r="P2984" s="1" t="str">
        <f>smsSpamCollection_untouched!B2984</f>
        <v>ham</v>
      </c>
    </row>
    <row r="2985" spans="1:16" x14ac:dyDescent="0.3">
      <c r="A2985" s="1">
        <f>LEN(TRIM(smsSpamCollection_untouched!A2985))</f>
        <v>34</v>
      </c>
      <c r="B2985" s="1">
        <f>EXTRACT_ALPHA(smsSpamCollection_untouched!A2985)/Table1[[#This Row],[C]]</f>
        <v>0.76470588235294112</v>
      </c>
      <c r="C2985" s="1">
        <f>EXTRACT_NUMBER(smsSpamCollection_untouched!A2985)/Table1[[#This Row],[C]]</f>
        <v>0</v>
      </c>
      <c r="D2985" s="1">
        <f>(Table1[[#This Row],[W]]-1)/Table1[[#This Row],[C]]</f>
        <v>0.17647058823529413</v>
      </c>
      <c r="E2985" s="1">
        <f>EXTRACT_SPCHAR(smsSpamCollection_untouched!A2985)/Table1[[#This Row],[C]]</f>
        <v>5.8823529411764705E-2</v>
      </c>
      <c r="F2985" s="1">
        <f>EXTRACT_WORD(smsSpamCollection_untouched!A2985)</f>
        <v>7</v>
      </c>
      <c r="G2985" s="1">
        <f>EXTRACT_SHORTWORD(smsSpamCollection_untouched!A2985)/Table1[[#This Row],[W]]</f>
        <v>0.8571428571428571</v>
      </c>
      <c r="H2985" s="1">
        <f>EXTRACT_WORDLen(smsSpamCollection_untouched!A2985)/Table1[[#This Row],[W]]</f>
        <v>4</v>
      </c>
      <c r="I2985" s="1">
        <f>EXTRACT_UNIQUEWORD(smsSpamCollection_untouched!A2985)/Table1[[#This Row],[W]]</f>
        <v>1</v>
      </c>
      <c r="J2985" s="1"/>
      <c r="K2985" s="1"/>
      <c r="L2985" s="1"/>
      <c r="M2985" s="1"/>
      <c r="N2985" s="1"/>
      <c r="O2985" s="1"/>
      <c r="P2985" s="1" t="str">
        <f>smsSpamCollection_untouched!B2985</f>
        <v>ham</v>
      </c>
    </row>
    <row r="2986" spans="1:16" x14ac:dyDescent="0.3">
      <c r="A2986" s="1">
        <f>LEN(TRIM(smsSpamCollection_untouched!A2986))</f>
        <v>32</v>
      </c>
      <c r="B2986" s="1">
        <f>EXTRACT_ALPHA(smsSpamCollection_untouched!A2986)/Table1[[#This Row],[C]]</f>
        <v>0.8125</v>
      </c>
      <c r="C2986" s="1">
        <f>EXTRACT_NUMBER(smsSpamCollection_untouched!A2986)/Table1[[#This Row],[C]]</f>
        <v>0</v>
      </c>
      <c r="D2986" s="1">
        <f>(Table1[[#This Row],[W]]-1)/Table1[[#This Row],[C]]</f>
        <v>0.1875</v>
      </c>
      <c r="E2986" s="1">
        <f>EXTRACT_SPCHAR(smsSpamCollection_untouched!A2986)/Table1[[#This Row],[C]]</f>
        <v>0</v>
      </c>
      <c r="F2986" s="1">
        <f>EXTRACT_WORD(smsSpamCollection_untouched!A2986)</f>
        <v>7</v>
      </c>
      <c r="G2986" s="1">
        <f>EXTRACT_SHORTWORD(smsSpamCollection_untouched!A2986)/Table1[[#This Row],[W]]</f>
        <v>0.7142857142857143</v>
      </c>
      <c r="H2986" s="1">
        <f>EXTRACT_WORDLen(smsSpamCollection_untouched!A2986)/Table1[[#This Row],[W]]</f>
        <v>3.7142857142857144</v>
      </c>
      <c r="I2986" s="1">
        <f>EXTRACT_UNIQUEWORD(smsSpamCollection_untouched!A2986)/Table1[[#This Row],[W]]</f>
        <v>1</v>
      </c>
      <c r="J2986" s="1"/>
      <c r="K2986" s="1"/>
      <c r="L2986" s="1"/>
      <c r="M2986" s="1"/>
      <c r="N2986" s="1"/>
      <c r="O2986" s="1"/>
      <c r="P2986" s="1" t="str">
        <f>smsSpamCollection_untouched!B2986</f>
        <v>ham</v>
      </c>
    </row>
    <row r="2987" spans="1:16" x14ac:dyDescent="0.3">
      <c r="A2987" s="1">
        <f>LEN(TRIM(smsSpamCollection_untouched!A2987))</f>
        <v>141</v>
      </c>
      <c r="B2987" s="1">
        <f>EXTRACT_ALPHA(smsSpamCollection_untouched!A2987)/Table1[[#This Row],[C]]</f>
        <v>0.78014184397163122</v>
      </c>
      <c r="C2987" s="1">
        <f>EXTRACT_NUMBER(smsSpamCollection_untouched!A2987)/Table1[[#This Row],[C]]</f>
        <v>7.0921985815602835E-3</v>
      </c>
      <c r="D2987" s="1">
        <f>(Table1[[#This Row],[W]]-1)/Table1[[#This Row],[C]]</f>
        <v>0.19858156028368795</v>
      </c>
      <c r="E2987" s="1">
        <f>EXTRACT_SPCHAR(smsSpamCollection_untouched!A2987)/Table1[[#This Row],[C]]</f>
        <v>1.4184397163120567E-2</v>
      </c>
      <c r="F2987" s="1">
        <f>EXTRACT_WORD(smsSpamCollection_untouched!A2987)</f>
        <v>29</v>
      </c>
      <c r="G2987" s="1">
        <f>EXTRACT_SHORTWORD(smsSpamCollection_untouched!A2987)/Table1[[#This Row],[W]]</f>
        <v>0.7931034482758621</v>
      </c>
      <c r="H2987" s="1">
        <f>EXTRACT_WORDLen(smsSpamCollection_untouched!A2987)/Table1[[#This Row],[W]]</f>
        <v>3.896551724137931</v>
      </c>
      <c r="I2987" s="1">
        <f>EXTRACT_UNIQUEWORD(smsSpamCollection_untouched!A2987)/Table1[[#This Row],[W]]</f>
        <v>0.89655172413793105</v>
      </c>
      <c r="J2987" s="1"/>
      <c r="K2987" s="1"/>
      <c r="L2987" s="1"/>
      <c r="M2987" s="1"/>
      <c r="N2987" s="1"/>
      <c r="O2987" s="1"/>
      <c r="P2987" s="1" t="str">
        <f>smsSpamCollection_untouched!B2987</f>
        <v>ham</v>
      </c>
    </row>
    <row r="2988" spans="1:16" x14ac:dyDescent="0.3">
      <c r="A2988" s="1">
        <f>LEN(TRIM(smsSpamCollection_untouched!A2988))</f>
        <v>60</v>
      </c>
      <c r="B2988" s="1">
        <f>EXTRACT_ALPHA(smsSpamCollection_untouched!A2988)/Table1[[#This Row],[C]]</f>
        <v>0.6333333333333333</v>
      </c>
      <c r="C2988" s="1">
        <f>EXTRACT_NUMBER(smsSpamCollection_untouched!A2988)/Table1[[#This Row],[C]]</f>
        <v>0</v>
      </c>
      <c r="D2988" s="1">
        <f>(Table1[[#This Row],[W]]-1)/Table1[[#This Row],[C]]</f>
        <v>0.21666666666666667</v>
      </c>
      <c r="E2988" s="1">
        <f>EXTRACT_SPCHAR(smsSpamCollection_untouched!A2988)/Table1[[#This Row],[C]]</f>
        <v>0.15</v>
      </c>
      <c r="F2988" s="1">
        <f>EXTRACT_WORD(smsSpamCollection_untouched!A2988)</f>
        <v>14</v>
      </c>
      <c r="G2988" s="1">
        <f>EXTRACT_SHORTWORD(smsSpamCollection_untouched!A2988)/Table1[[#This Row],[W]]</f>
        <v>0.6428571428571429</v>
      </c>
      <c r="H2988" s="1">
        <f>EXTRACT_WORDLen(smsSpamCollection_untouched!A2988)/Table1[[#This Row],[W]]</f>
        <v>3.3571428571428572</v>
      </c>
      <c r="I2988" s="1">
        <f>EXTRACT_UNIQUEWORD(smsSpamCollection_untouched!A2988)/Table1[[#This Row],[W]]</f>
        <v>1</v>
      </c>
      <c r="J2988" s="1"/>
      <c r="K2988" s="1"/>
      <c r="L2988" s="1"/>
      <c r="M2988" s="1"/>
      <c r="N2988" s="1"/>
      <c r="O2988" s="1"/>
      <c r="P2988" s="1" t="str">
        <f>smsSpamCollection_untouched!B2988</f>
        <v>ham</v>
      </c>
    </row>
    <row r="2989" spans="1:16" x14ac:dyDescent="0.3">
      <c r="A2989" s="1">
        <f>LEN(TRIM(smsSpamCollection_untouched!A2989))</f>
        <v>107</v>
      </c>
      <c r="B2989" s="1">
        <f>EXTRACT_ALPHA(smsSpamCollection_untouched!A2989)/Table1[[#This Row],[C]]</f>
        <v>0.71962616822429903</v>
      </c>
      <c r="C2989" s="1">
        <f>EXTRACT_NUMBER(smsSpamCollection_untouched!A2989)/Table1[[#This Row],[C]]</f>
        <v>7.476635514018691E-2</v>
      </c>
      <c r="D2989" s="1">
        <f>(Table1[[#This Row],[W]]-1)/Table1[[#This Row],[C]]</f>
        <v>0.16822429906542055</v>
      </c>
      <c r="E2989" s="1">
        <f>EXTRACT_SPCHAR(smsSpamCollection_untouched!A2989)/Table1[[#This Row],[C]]</f>
        <v>3.7383177570093455E-2</v>
      </c>
      <c r="F2989" s="1">
        <f>EXTRACT_WORD(smsSpamCollection_untouched!A2989)</f>
        <v>19</v>
      </c>
      <c r="G2989" s="1">
        <f>EXTRACT_SHORTWORD(smsSpamCollection_untouched!A2989)/Table1[[#This Row],[W]]</f>
        <v>0.84210526315789469</v>
      </c>
      <c r="H2989" s="1">
        <f>EXTRACT_WORDLen(smsSpamCollection_untouched!A2989)/Table1[[#This Row],[W]]</f>
        <v>4.6842105263157894</v>
      </c>
      <c r="I2989" s="1">
        <f>EXTRACT_UNIQUEWORD(smsSpamCollection_untouched!A2989)/Table1[[#This Row],[W]]</f>
        <v>0.89473684210526316</v>
      </c>
      <c r="J2989" s="1"/>
      <c r="K2989" s="1"/>
      <c r="L2989" s="1"/>
      <c r="M2989" s="1"/>
      <c r="N2989" s="1"/>
      <c r="O2989" s="1"/>
      <c r="P2989" s="1" t="str">
        <f>smsSpamCollection_untouched!B2989</f>
        <v>spam</v>
      </c>
    </row>
    <row r="2990" spans="1:16" x14ac:dyDescent="0.3">
      <c r="A2990" s="1">
        <f>LEN(TRIM(smsSpamCollection_untouched!A2990))</f>
        <v>95</v>
      </c>
      <c r="B2990" s="1">
        <f>EXTRACT_ALPHA(smsSpamCollection_untouched!A2990)/Table1[[#This Row],[C]]</f>
        <v>0.72631578947368425</v>
      </c>
      <c r="C2990" s="1">
        <f>EXTRACT_NUMBER(smsSpamCollection_untouched!A2990)/Table1[[#This Row],[C]]</f>
        <v>0</v>
      </c>
      <c r="D2990" s="1">
        <f>(Table1[[#This Row],[W]]-1)/Table1[[#This Row],[C]]</f>
        <v>0.23157894736842105</v>
      </c>
      <c r="E2990" s="1">
        <f>EXTRACT_SPCHAR(smsSpamCollection_untouched!A2990)/Table1[[#This Row],[C]]</f>
        <v>4.2105263157894736E-2</v>
      </c>
      <c r="F2990" s="1">
        <f>EXTRACT_WORD(smsSpamCollection_untouched!A2990)</f>
        <v>23</v>
      </c>
      <c r="G2990" s="1">
        <f>EXTRACT_SHORTWORD(smsSpamCollection_untouched!A2990)/Table1[[#This Row],[W]]</f>
        <v>0.73913043478260865</v>
      </c>
      <c r="H2990" s="1">
        <f>EXTRACT_WORDLen(smsSpamCollection_untouched!A2990)/Table1[[#This Row],[W]]</f>
        <v>3.1739130434782608</v>
      </c>
      <c r="I2990" s="1">
        <f>EXTRACT_UNIQUEWORD(smsSpamCollection_untouched!A2990)/Table1[[#This Row],[W]]</f>
        <v>0.78260869565217395</v>
      </c>
      <c r="J2990" s="1"/>
      <c r="K2990" s="1"/>
      <c r="L2990" s="1"/>
      <c r="M2990" s="1"/>
      <c r="N2990" s="1"/>
      <c r="O2990" s="1"/>
      <c r="P2990" s="1" t="str">
        <f>smsSpamCollection_untouched!B2990</f>
        <v>ham</v>
      </c>
    </row>
    <row r="2991" spans="1:16" x14ac:dyDescent="0.3">
      <c r="A2991" s="1">
        <f>LEN(TRIM(smsSpamCollection_untouched!A2991))</f>
        <v>30</v>
      </c>
      <c r="B2991" s="1">
        <f>EXTRACT_ALPHA(smsSpamCollection_untouched!A2991)/Table1[[#This Row],[C]]</f>
        <v>0.8</v>
      </c>
      <c r="C2991" s="1">
        <f>EXTRACT_NUMBER(smsSpamCollection_untouched!A2991)/Table1[[#This Row],[C]]</f>
        <v>0</v>
      </c>
      <c r="D2991" s="1">
        <f>(Table1[[#This Row],[W]]-1)/Table1[[#This Row],[C]]</f>
        <v>0.16666666666666666</v>
      </c>
      <c r="E2991" s="1">
        <f>EXTRACT_SPCHAR(smsSpamCollection_untouched!A2991)/Table1[[#This Row],[C]]</f>
        <v>3.3333333333333333E-2</v>
      </c>
      <c r="F2991" s="1">
        <f>EXTRACT_WORD(smsSpamCollection_untouched!A2991)</f>
        <v>6</v>
      </c>
      <c r="G2991" s="1">
        <f>EXTRACT_SHORTWORD(smsSpamCollection_untouched!A2991)/Table1[[#This Row],[W]]</f>
        <v>0.83333333333333337</v>
      </c>
      <c r="H2991" s="1">
        <f>EXTRACT_WORDLen(smsSpamCollection_untouched!A2991)/Table1[[#This Row],[W]]</f>
        <v>4.166666666666667</v>
      </c>
      <c r="I2991" s="1">
        <f>EXTRACT_UNIQUEWORD(smsSpamCollection_untouched!A2991)/Table1[[#This Row],[W]]</f>
        <v>1</v>
      </c>
      <c r="J2991" s="1"/>
      <c r="K2991" s="1"/>
      <c r="L2991" s="1"/>
      <c r="M2991" s="1"/>
      <c r="N2991" s="1"/>
      <c r="O2991" s="1"/>
      <c r="P2991" s="1" t="str">
        <f>smsSpamCollection_untouched!B2991</f>
        <v>ham</v>
      </c>
    </row>
    <row r="2992" spans="1:16" x14ac:dyDescent="0.3">
      <c r="A2992" s="1">
        <f>LEN(TRIM(smsSpamCollection_untouched!A2992))</f>
        <v>147</v>
      </c>
      <c r="B2992" s="1">
        <f>EXTRACT_ALPHA(smsSpamCollection_untouched!A2992)/Table1[[#This Row],[C]]</f>
        <v>0.65306122448979587</v>
      </c>
      <c r="C2992" s="1">
        <f>EXTRACT_NUMBER(smsSpamCollection_untouched!A2992)/Table1[[#This Row],[C]]</f>
        <v>0.10204081632653061</v>
      </c>
      <c r="D2992" s="1">
        <f>(Table1[[#This Row],[W]]-1)/Table1[[#This Row],[C]]</f>
        <v>0.20408163265306123</v>
      </c>
      <c r="E2992" s="1">
        <f>EXTRACT_SPCHAR(smsSpamCollection_untouched!A2992)/Table1[[#This Row],[C]]</f>
        <v>4.0816326530612242E-2</v>
      </c>
      <c r="F2992" s="1">
        <f>EXTRACT_WORD(smsSpamCollection_untouched!A2992)</f>
        <v>31</v>
      </c>
      <c r="G2992" s="1">
        <f>EXTRACT_SHORTWORD(smsSpamCollection_untouched!A2992)/Table1[[#This Row],[W]]</f>
        <v>0.67741935483870963</v>
      </c>
      <c r="H2992" s="1">
        <f>EXTRACT_WORDLen(smsSpamCollection_untouched!A2992)/Table1[[#This Row],[W]]</f>
        <v>3.774193548387097</v>
      </c>
      <c r="I2992" s="1">
        <f>EXTRACT_UNIQUEWORD(smsSpamCollection_untouched!A2992)/Table1[[#This Row],[W]]</f>
        <v>0.93548387096774188</v>
      </c>
      <c r="J2992" s="1"/>
      <c r="K2992" s="1"/>
      <c r="L2992" s="1"/>
      <c r="M2992" s="1"/>
      <c r="N2992" s="1"/>
      <c r="O2992" s="1"/>
      <c r="P2992" s="1" t="str">
        <f>smsSpamCollection_untouched!B2992</f>
        <v>spam</v>
      </c>
    </row>
    <row r="2993" spans="1:16" x14ac:dyDescent="0.3">
      <c r="A2993" s="1">
        <f>LEN(TRIM(smsSpamCollection_untouched!A2993))</f>
        <v>122</v>
      </c>
      <c r="B2993" s="1">
        <f>EXTRACT_ALPHA(smsSpamCollection_untouched!A2993)/Table1[[#This Row],[C]]</f>
        <v>0.78688524590163933</v>
      </c>
      <c r="C2993" s="1">
        <f>EXTRACT_NUMBER(smsSpamCollection_untouched!A2993)/Table1[[#This Row],[C]]</f>
        <v>0</v>
      </c>
      <c r="D2993" s="1">
        <f>(Table1[[#This Row],[W]]-1)/Table1[[#This Row],[C]]</f>
        <v>0.18852459016393441</v>
      </c>
      <c r="E2993" s="1">
        <f>EXTRACT_SPCHAR(smsSpamCollection_untouched!A2993)/Table1[[#This Row],[C]]</f>
        <v>2.4590163934426229E-2</v>
      </c>
      <c r="F2993" s="1">
        <f>EXTRACT_WORD(smsSpamCollection_untouched!A2993)</f>
        <v>24</v>
      </c>
      <c r="G2993" s="1">
        <f>EXTRACT_SHORTWORD(smsSpamCollection_untouched!A2993)/Table1[[#This Row],[W]]</f>
        <v>0.75</v>
      </c>
      <c r="H2993" s="1">
        <f>EXTRACT_WORDLen(smsSpamCollection_untouched!A2993)/Table1[[#This Row],[W]]</f>
        <v>4.125</v>
      </c>
      <c r="I2993" s="1">
        <f>EXTRACT_UNIQUEWORD(smsSpamCollection_untouched!A2993)/Table1[[#This Row],[W]]</f>
        <v>0.875</v>
      </c>
      <c r="J2993" s="1"/>
      <c r="K2993" s="1"/>
      <c r="L2993" s="1"/>
      <c r="M2993" s="1"/>
      <c r="N2993" s="1"/>
      <c r="O2993" s="1"/>
      <c r="P2993" s="1" t="str">
        <f>smsSpamCollection_untouched!B2993</f>
        <v>ham</v>
      </c>
    </row>
    <row r="2994" spans="1:16" x14ac:dyDescent="0.3">
      <c r="A2994" s="1">
        <f>LEN(TRIM(smsSpamCollection_untouched!A2994))</f>
        <v>121</v>
      </c>
      <c r="B2994" s="1">
        <f>EXTRACT_ALPHA(smsSpamCollection_untouched!A2994)/Table1[[#This Row],[C]]</f>
        <v>0.6198347107438017</v>
      </c>
      <c r="C2994" s="1">
        <f>EXTRACT_NUMBER(smsSpamCollection_untouched!A2994)/Table1[[#This Row],[C]]</f>
        <v>0.19008264462809918</v>
      </c>
      <c r="D2994" s="1">
        <f>(Table1[[#This Row],[W]]-1)/Table1[[#This Row],[C]]</f>
        <v>0.19008264462809918</v>
      </c>
      <c r="E2994" s="1">
        <f>EXTRACT_SPCHAR(smsSpamCollection_untouched!A2994)/Table1[[#This Row],[C]]</f>
        <v>0</v>
      </c>
      <c r="F2994" s="1">
        <f>EXTRACT_WORD(smsSpamCollection_untouched!A2994)</f>
        <v>24</v>
      </c>
      <c r="G2994" s="1">
        <f>EXTRACT_SHORTWORD(smsSpamCollection_untouched!A2994)/Table1[[#This Row],[W]]</f>
        <v>0.875</v>
      </c>
      <c r="H2994" s="1">
        <f>EXTRACT_WORDLen(smsSpamCollection_untouched!A2994)/Table1[[#This Row],[W]]</f>
        <v>4.083333333333333</v>
      </c>
      <c r="I2994" s="1">
        <f>EXTRACT_UNIQUEWORD(smsSpamCollection_untouched!A2994)/Table1[[#This Row],[W]]</f>
        <v>0.95833333333333337</v>
      </c>
      <c r="J2994" s="1"/>
      <c r="K2994" s="1"/>
      <c r="L2994" s="1"/>
      <c r="M2994" s="1"/>
      <c r="N2994" s="1"/>
      <c r="O2994" s="1"/>
      <c r="P2994" s="1" t="str">
        <f>smsSpamCollection_untouched!B2994</f>
        <v>spam</v>
      </c>
    </row>
    <row r="2995" spans="1:16" x14ac:dyDescent="0.3">
      <c r="A2995" s="1">
        <f>LEN(TRIM(smsSpamCollection_untouched!A2995))</f>
        <v>41</v>
      </c>
      <c r="B2995" s="1">
        <f>EXTRACT_ALPHA(smsSpamCollection_untouched!A2995)/Table1[[#This Row],[C]]</f>
        <v>0.65853658536585369</v>
      </c>
      <c r="C2995" s="1">
        <f>EXTRACT_NUMBER(smsSpamCollection_untouched!A2995)/Table1[[#This Row],[C]]</f>
        <v>0</v>
      </c>
      <c r="D2995" s="1">
        <f>(Table1[[#This Row],[W]]-1)/Table1[[#This Row],[C]]</f>
        <v>0.14634146341463414</v>
      </c>
      <c r="E2995" s="1">
        <f>EXTRACT_SPCHAR(smsSpamCollection_untouched!A2995)/Table1[[#This Row],[C]]</f>
        <v>0.1951219512195122</v>
      </c>
      <c r="F2995" s="1">
        <f>EXTRACT_WORD(smsSpamCollection_untouched!A2995)</f>
        <v>7</v>
      </c>
      <c r="G2995" s="1">
        <f>EXTRACT_SHORTWORD(smsSpamCollection_untouched!A2995)/Table1[[#This Row],[W]]</f>
        <v>1</v>
      </c>
      <c r="H2995" s="1">
        <f>EXTRACT_WORDLen(smsSpamCollection_untouched!A2995)/Table1[[#This Row],[W]]</f>
        <v>5</v>
      </c>
      <c r="I2995" s="1">
        <f>EXTRACT_UNIQUEWORD(smsSpamCollection_untouched!A2995)/Table1[[#This Row],[W]]</f>
        <v>1</v>
      </c>
      <c r="J2995" s="1"/>
      <c r="K2995" s="1"/>
      <c r="L2995" s="1"/>
      <c r="M2995" s="1"/>
      <c r="N2995" s="1"/>
      <c r="O2995" s="1"/>
      <c r="P2995" s="1" t="str">
        <f>smsSpamCollection_untouched!B2995</f>
        <v>ham</v>
      </c>
    </row>
    <row r="2996" spans="1:16" x14ac:dyDescent="0.3">
      <c r="A2996" s="1">
        <f>LEN(TRIM(smsSpamCollection_untouched!A2996))</f>
        <v>30</v>
      </c>
      <c r="B2996" s="1">
        <f>EXTRACT_ALPHA(smsSpamCollection_untouched!A2996)/Table1[[#This Row],[C]]</f>
        <v>0.73333333333333328</v>
      </c>
      <c r="C2996" s="1">
        <f>EXTRACT_NUMBER(smsSpamCollection_untouched!A2996)/Table1[[#This Row],[C]]</f>
        <v>0</v>
      </c>
      <c r="D2996" s="1">
        <f>(Table1[[#This Row],[W]]-1)/Table1[[#This Row],[C]]</f>
        <v>0.2</v>
      </c>
      <c r="E2996" s="1">
        <f>EXTRACT_SPCHAR(smsSpamCollection_untouched!A2996)/Table1[[#This Row],[C]]</f>
        <v>6.6666666666666666E-2</v>
      </c>
      <c r="F2996" s="1">
        <f>EXTRACT_WORD(smsSpamCollection_untouched!A2996)</f>
        <v>7</v>
      </c>
      <c r="G2996" s="1">
        <f>EXTRACT_SHORTWORD(smsSpamCollection_untouched!A2996)/Table1[[#This Row],[W]]</f>
        <v>0.5714285714285714</v>
      </c>
      <c r="H2996" s="1">
        <f>EXTRACT_WORDLen(smsSpamCollection_untouched!A2996)/Table1[[#This Row],[W]]</f>
        <v>3.4285714285714284</v>
      </c>
      <c r="I2996" s="1">
        <f>EXTRACT_UNIQUEWORD(smsSpamCollection_untouched!A2996)/Table1[[#This Row],[W]]</f>
        <v>1</v>
      </c>
      <c r="J2996" s="1"/>
      <c r="K2996" s="1"/>
      <c r="L2996" s="1"/>
      <c r="M2996" s="1"/>
      <c r="N2996" s="1"/>
      <c r="O2996" s="1"/>
      <c r="P2996" s="1" t="str">
        <f>smsSpamCollection_untouched!B2996</f>
        <v>ham</v>
      </c>
    </row>
    <row r="2997" spans="1:16" x14ac:dyDescent="0.3">
      <c r="A2997" s="1">
        <f>LEN(TRIM(smsSpamCollection_untouched!A2997))</f>
        <v>156</v>
      </c>
      <c r="B2997" s="1">
        <f>EXTRACT_ALPHA(smsSpamCollection_untouched!A2997)/Table1[[#This Row],[C]]</f>
        <v>0.80128205128205132</v>
      </c>
      <c r="C2997" s="1">
        <f>EXTRACT_NUMBER(smsSpamCollection_untouched!A2997)/Table1[[#This Row],[C]]</f>
        <v>0</v>
      </c>
      <c r="D2997" s="1">
        <f>(Table1[[#This Row],[W]]-1)/Table1[[#This Row],[C]]</f>
        <v>0.1858974358974359</v>
      </c>
      <c r="E2997" s="1">
        <f>EXTRACT_SPCHAR(smsSpamCollection_untouched!A2997)/Table1[[#This Row],[C]]</f>
        <v>1.282051282051282E-2</v>
      </c>
      <c r="F2997" s="1">
        <f>EXTRACT_WORD(smsSpamCollection_untouched!A2997)</f>
        <v>30</v>
      </c>
      <c r="G2997" s="1">
        <f>EXTRACT_SHORTWORD(smsSpamCollection_untouched!A2997)/Table1[[#This Row],[W]]</f>
        <v>0.8</v>
      </c>
      <c r="H2997" s="1">
        <f>EXTRACT_WORDLen(smsSpamCollection_untouched!A2997)/Table1[[#This Row],[W]]</f>
        <v>4.2333333333333334</v>
      </c>
      <c r="I2997" s="1">
        <f>EXTRACT_UNIQUEWORD(smsSpamCollection_untouched!A2997)/Table1[[#This Row],[W]]</f>
        <v>0.96666666666666667</v>
      </c>
      <c r="J2997" s="1"/>
      <c r="K2997" s="1"/>
      <c r="L2997" s="1"/>
      <c r="M2997" s="1"/>
      <c r="N2997" s="1"/>
      <c r="O2997" s="1"/>
      <c r="P2997" s="1" t="str">
        <f>smsSpamCollection_untouched!B2997</f>
        <v>ham</v>
      </c>
    </row>
    <row r="2998" spans="1:16" x14ac:dyDescent="0.3">
      <c r="A2998" s="1">
        <f>LEN(TRIM(smsSpamCollection_untouched!A2998))</f>
        <v>71</v>
      </c>
      <c r="B2998" s="1">
        <f>EXTRACT_ALPHA(smsSpamCollection_untouched!A2998)/Table1[[#This Row],[C]]</f>
        <v>0.78873239436619713</v>
      </c>
      <c r="C2998" s="1">
        <f>EXTRACT_NUMBER(smsSpamCollection_untouched!A2998)/Table1[[#This Row],[C]]</f>
        <v>0</v>
      </c>
      <c r="D2998" s="1">
        <f>(Table1[[#This Row],[W]]-1)/Table1[[#This Row],[C]]</f>
        <v>0.16901408450704225</v>
      </c>
      <c r="E2998" s="1">
        <f>EXTRACT_SPCHAR(smsSpamCollection_untouched!A2998)/Table1[[#This Row],[C]]</f>
        <v>4.2253521126760563E-2</v>
      </c>
      <c r="F2998" s="1">
        <f>EXTRACT_WORD(smsSpamCollection_untouched!A2998)</f>
        <v>13</v>
      </c>
      <c r="G2998" s="1">
        <f>EXTRACT_SHORTWORD(smsSpamCollection_untouched!A2998)/Table1[[#This Row],[W]]</f>
        <v>0.84615384615384615</v>
      </c>
      <c r="H2998" s="1">
        <f>EXTRACT_WORDLen(smsSpamCollection_untouched!A2998)/Table1[[#This Row],[W]]</f>
        <v>4.5384615384615383</v>
      </c>
      <c r="I2998" s="1">
        <f>EXTRACT_UNIQUEWORD(smsSpamCollection_untouched!A2998)/Table1[[#This Row],[W]]</f>
        <v>1</v>
      </c>
      <c r="J2998" s="1"/>
      <c r="K2998" s="1"/>
      <c r="L2998" s="1"/>
      <c r="M2998" s="1"/>
      <c r="N2998" s="1"/>
      <c r="O2998" s="1"/>
      <c r="P2998" s="1" t="str">
        <f>smsSpamCollection_untouched!B2998</f>
        <v>ham</v>
      </c>
    </row>
    <row r="2999" spans="1:16" x14ac:dyDescent="0.3">
      <c r="A2999" s="1">
        <f>LEN(TRIM(smsSpamCollection_untouched!A2999))</f>
        <v>112</v>
      </c>
      <c r="B2999" s="1">
        <f>EXTRACT_ALPHA(smsSpamCollection_untouched!A2999)/Table1[[#This Row],[C]]</f>
        <v>0.8125</v>
      </c>
      <c r="C2999" s="1">
        <f>EXTRACT_NUMBER(smsSpamCollection_untouched!A2999)/Table1[[#This Row],[C]]</f>
        <v>0</v>
      </c>
      <c r="D2999" s="1">
        <f>(Table1[[#This Row],[W]]-1)/Table1[[#This Row],[C]]</f>
        <v>0.17857142857142858</v>
      </c>
      <c r="E2999" s="1">
        <f>EXTRACT_SPCHAR(smsSpamCollection_untouched!A2999)/Table1[[#This Row],[C]]</f>
        <v>8.9285714285714281E-3</v>
      </c>
      <c r="F2999" s="1">
        <f>EXTRACT_WORD(smsSpamCollection_untouched!A2999)</f>
        <v>21</v>
      </c>
      <c r="G2999" s="1">
        <f>EXTRACT_SHORTWORD(smsSpamCollection_untouched!A2999)/Table1[[#This Row],[W]]</f>
        <v>0.76190476190476186</v>
      </c>
      <c r="H2999" s="1">
        <f>EXTRACT_WORDLen(smsSpamCollection_untouched!A2999)/Table1[[#This Row],[W]]</f>
        <v>4.3809523809523814</v>
      </c>
      <c r="I2999" s="1">
        <f>EXTRACT_UNIQUEWORD(smsSpamCollection_untouched!A2999)/Table1[[#This Row],[W]]</f>
        <v>0.95238095238095233</v>
      </c>
      <c r="J2999" s="1"/>
      <c r="K2999" s="1"/>
      <c r="L2999" s="1"/>
      <c r="M2999" s="1"/>
      <c r="N2999" s="1"/>
      <c r="O2999" s="1"/>
      <c r="P2999" s="1" t="str">
        <f>smsSpamCollection_untouched!B2999</f>
        <v>ham</v>
      </c>
    </row>
    <row r="3000" spans="1:16" x14ac:dyDescent="0.3">
      <c r="A3000" s="1">
        <f>LEN(TRIM(smsSpamCollection_untouched!A3000))</f>
        <v>43</v>
      </c>
      <c r="B3000" s="1">
        <f>EXTRACT_ALPHA(smsSpamCollection_untouched!A3000)/Table1[[#This Row],[C]]</f>
        <v>0.76744186046511631</v>
      </c>
      <c r="C3000" s="1">
        <f>EXTRACT_NUMBER(smsSpamCollection_untouched!A3000)/Table1[[#This Row],[C]]</f>
        <v>0</v>
      </c>
      <c r="D3000" s="1">
        <f>(Table1[[#This Row],[W]]-1)/Table1[[#This Row],[C]]</f>
        <v>0.13953488372093023</v>
      </c>
      <c r="E3000" s="1">
        <f>EXTRACT_SPCHAR(smsSpamCollection_untouched!A3000)/Table1[[#This Row],[C]]</f>
        <v>9.3023255813953487E-2</v>
      </c>
      <c r="F3000" s="1">
        <f>EXTRACT_WORD(smsSpamCollection_untouched!A3000)</f>
        <v>7</v>
      </c>
      <c r="G3000" s="1">
        <f>EXTRACT_SHORTWORD(smsSpamCollection_untouched!A3000)/Table1[[#This Row],[W]]</f>
        <v>0.7142857142857143</v>
      </c>
      <c r="H3000" s="1">
        <f>EXTRACT_WORDLen(smsSpamCollection_untouched!A3000)/Table1[[#This Row],[W]]</f>
        <v>5.2857142857142856</v>
      </c>
      <c r="I3000" s="1">
        <f>EXTRACT_UNIQUEWORD(smsSpamCollection_untouched!A3000)/Table1[[#This Row],[W]]</f>
        <v>1</v>
      </c>
      <c r="J3000" s="1"/>
      <c r="K3000" s="1"/>
      <c r="L3000" s="1"/>
      <c r="M3000" s="1"/>
      <c r="N3000" s="1"/>
      <c r="O3000" s="1"/>
      <c r="P3000" s="1" t="str">
        <f>smsSpamCollection_untouched!B3000</f>
        <v>ham</v>
      </c>
    </row>
    <row r="3001" spans="1:16" x14ac:dyDescent="0.3">
      <c r="A3001" s="1">
        <f>LEN(TRIM(smsSpamCollection_untouched!A3001))</f>
        <v>14</v>
      </c>
      <c r="B3001" s="1">
        <f>EXTRACT_ALPHA(smsSpamCollection_untouched!A3001)/Table1[[#This Row],[C]]</f>
        <v>0.7857142857142857</v>
      </c>
      <c r="C3001" s="1">
        <f>EXTRACT_NUMBER(smsSpamCollection_untouched!A3001)/Table1[[#This Row],[C]]</f>
        <v>7.1428571428571425E-2</v>
      </c>
      <c r="D3001" s="1">
        <f>(Table1[[#This Row],[W]]-1)/Table1[[#This Row],[C]]</f>
        <v>0.14285714285714285</v>
      </c>
      <c r="E3001" s="1">
        <f>EXTRACT_SPCHAR(smsSpamCollection_untouched!A3001)/Table1[[#This Row],[C]]</f>
        <v>0</v>
      </c>
      <c r="F3001" s="1">
        <f>EXTRACT_WORD(smsSpamCollection_untouched!A3001)</f>
        <v>3</v>
      </c>
      <c r="G3001" s="1">
        <f>EXTRACT_SHORTWORD(smsSpamCollection_untouched!A3001)/Table1[[#This Row],[W]]</f>
        <v>0.33333333333333331</v>
      </c>
      <c r="H3001" s="1">
        <f>EXTRACT_WORDLen(smsSpamCollection_untouched!A3001)/Table1[[#This Row],[W]]</f>
        <v>4</v>
      </c>
      <c r="I3001" s="1">
        <f>EXTRACT_UNIQUEWORD(smsSpamCollection_untouched!A3001)/Table1[[#This Row],[W]]</f>
        <v>1</v>
      </c>
      <c r="J3001" s="1"/>
      <c r="K3001" s="1"/>
      <c r="L3001" s="1"/>
      <c r="M3001" s="1"/>
      <c r="N3001" s="1"/>
      <c r="O3001" s="1"/>
      <c r="P3001" s="1" t="str">
        <f>smsSpamCollection_untouched!B3001</f>
        <v>ham</v>
      </c>
    </row>
    <row r="3002" spans="1:16" x14ac:dyDescent="0.3">
      <c r="A3002" s="1">
        <f>LEN(TRIM(smsSpamCollection_untouched!A3002))</f>
        <v>48</v>
      </c>
      <c r="B3002" s="1">
        <f>EXTRACT_ALPHA(smsSpamCollection_untouched!A3002)/Table1[[#This Row],[C]]</f>
        <v>0.83333333333333337</v>
      </c>
      <c r="C3002" s="1">
        <f>EXTRACT_NUMBER(smsSpamCollection_untouched!A3002)/Table1[[#This Row],[C]]</f>
        <v>0</v>
      </c>
      <c r="D3002" s="1">
        <f>(Table1[[#This Row],[W]]-1)/Table1[[#This Row],[C]]</f>
        <v>0.16666666666666666</v>
      </c>
      <c r="E3002" s="1">
        <f>EXTRACT_SPCHAR(smsSpamCollection_untouched!A3002)/Table1[[#This Row],[C]]</f>
        <v>0</v>
      </c>
      <c r="F3002" s="1">
        <f>EXTRACT_WORD(smsSpamCollection_untouched!A3002)</f>
        <v>9</v>
      </c>
      <c r="G3002" s="1">
        <f>EXTRACT_SHORTWORD(smsSpamCollection_untouched!A3002)/Table1[[#This Row],[W]]</f>
        <v>0.66666666666666663</v>
      </c>
      <c r="H3002" s="1">
        <f>EXTRACT_WORDLen(smsSpamCollection_untouched!A3002)/Table1[[#This Row],[W]]</f>
        <v>4.4444444444444446</v>
      </c>
      <c r="I3002" s="1">
        <f>EXTRACT_UNIQUEWORD(smsSpamCollection_untouched!A3002)/Table1[[#This Row],[W]]</f>
        <v>1</v>
      </c>
      <c r="J3002" s="1"/>
      <c r="K3002" s="1"/>
      <c r="L3002" s="1"/>
      <c r="M3002" s="1"/>
      <c r="N3002" s="1"/>
      <c r="O3002" s="1"/>
      <c r="P3002" s="1" t="str">
        <f>smsSpamCollection_untouched!B3002</f>
        <v>ham</v>
      </c>
    </row>
    <row r="3003" spans="1:16" x14ac:dyDescent="0.3">
      <c r="A3003" s="1">
        <f>LEN(TRIM(smsSpamCollection_untouched!A3003))</f>
        <v>47</v>
      </c>
      <c r="B3003" s="1">
        <f>EXTRACT_ALPHA(smsSpamCollection_untouched!A3003)/Table1[[#This Row],[C]]</f>
        <v>0.85106382978723405</v>
      </c>
      <c r="C3003" s="1">
        <f>EXTRACT_NUMBER(smsSpamCollection_untouched!A3003)/Table1[[#This Row],[C]]</f>
        <v>0</v>
      </c>
      <c r="D3003" s="1">
        <f>(Table1[[#This Row],[W]]-1)/Table1[[#This Row],[C]]</f>
        <v>0.14893617021276595</v>
      </c>
      <c r="E3003" s="1">
        <f>EXTRACT_SPCHAR(smsSpamCollection_untouched!A3003)/Table1[[#This Row],[C]]</f>
        <v>0</v>
      </c>
      <c r="F3003" s="1">
        <f>EXTRACT_WORD(smsSpamCollection_untouched!A3003)</f>
        <v>8</v>
      </c>
      <c r="G3003" s="1">
        <f>EXTRACT_SHORTWORD(smsSpamCollection_untouched!A3003)/Table1[[#This Row],[W]]</f>
        <v>0.75</v>
      </c>
      <c r="H3003" s="1">
        <f>EXTRACT_WORDLen(smsSpamCollection_untouched!A3003)/Table1[[#This Row],[W]]</f>
        <v>5</v>
      </c>
      <c r="I3003" s="1">
        <f>EXTRACT_UNIQUEWORD(smsSpamCollection_untouched!A3003)/Table1[[#This Row],[W]]</f>
        <v>1</v>
      </c>
      <c r="J3003" s="1"/>
      <c r="K3003" s="1"/>
      <c r="L3003" s="1"/>
      <c r="M3003" s="1"/>
      <c r="N3003" s="1"/>
      <c r="O3003" s="1"/>
      <c r="P3003" s="1" t="str">
        <f>smsSpamCollection_untouched!B3003</f>
        <v>ham</v>
      </c>
    </row>
    <row r="3004" spans="1:16" x14ac:dyDescent="0.3">
      <c r="A3004" s="1">
        <f>LEN(TRIM(smsSpamCollection_untouched!A3004))</f>
        <v>134</v>
      </c>
      <c r="B3004" s="1">
        <f>EXTRACT_ALPHA(smsSpamCollection_untouched!A3004)/Table1[[#This Row],[C]]</f>
        <v>0.74626865671641796</v>
      </c>
      <c r="C3004" s="1">
        <f>EXTRACT_NUMBER(smsSpamCollection_untouched!A3004)/Table1[[#This Row],[C]]</f>
        <v>3.7313432835820892E-2</v>
      </c>
      <c r="D3004" s="1">
        <f>(Table1[[#This Row],[W]]-1)/Table1[[#This Row],[C]]</f>
        <v>0.16417910447761194</v>
      </c>
      <c r="E3004" s="1">
        <f>EXTRACT_SPCHAR(smsSpamCollection_untouched!A3004)/Table1[[#This Row],[C]]</f>
        <v>5.2238805970149252E-2</v>
      </c>
      <c r="F3004" s="1">
        <f>EXTRACT_WORD(smsSpamCollection_untouched!A3004)</f>
        <v>23</v>
      </c>
      <c r="G3004" s="1">
        <f>EXTRACT_SHORTWORD(smsSpamCollection_untouched!A3004)/Table1[[#This Row],[W]]</f>
        <v>0.78260869565217395</v>
      </c>
      <c r="H3004" s="1">
        <f>EXTRACT_WORDLen(smsSpamCollection_untouched!A3004)/Table1[[#This Row],[W]]</f>
        <v>4.8695652173913047</v>
      </c>
      <c r="I3004" s="1">
        <f>EXTRACT_UNIQUEWORD(smsSpamCollection_untouched!A3004)/Table1[[#This Row],[W]]</f>
        <v>0.86956521739130432</v>
      </c>
      <c r="J3004" s="1"/>
      <c r="K3004" s="1"/>
      <c r="L3004" s="1"/>
      <c r="M3004" s="1"/>
      <c r="N3004" s="1"/>
      <c r="O3004" s="1"/>
      <c r="P3004" s="1" t="str">
        <f>smsSpamCollection_untouched!B3004</f>
        <v>spam</v>
      </c>
    </row>
    <row r="3005" spans="1:16" x14ac:dyDescent="0.3">
      <c r="A3005" s="1">
        <f>LEN(TRIM(smsSpamCollection_untouched!A3005))</f>
        <v>41</v>
      </c>
      <c r="B3005" s="1">
        <f>EXTRACT_ALPHA(smsSpamCollection_untouched!A3005)/Table1[[#This Row],[C]]</f>
        <v>0.80487804878048785</v>
      </c>
      <c r="C3005" s="1">
        <f>EXTRACT_NUMBER(smsSpamCollection_untouched!A3005)/Table1[[#This Row],[C]]</f>
        <v>0</v>
      </c>
      <c r="D3005" s="1">
        <f>(Table1[[#This Row],[W]]-1)/Table1[[#This Row],[C]]</f>
        <v>0.14634146341463414</v>
      </c>
      <c r="E3005" s="1">
        <f>EXTRACT_SPCHAR(smsSpamCollection_untouched!A3005)/Table1[[#This Row],[C]]</f>
        <v>4.878048780487805E-2</v>
      </c>
      <c r="F3005" s="1">
        <f>EXTRACT_WORD(smsSpamCollection_untouched!A3005)</f>
        <v>7</v>
      </c>
      <c r="G3005" s="1">
        <f>EXTRACT_SHORTWORD(smsSpamCollection_untouched!A3005)/Table1[[#This Row],[W]]</f>
        <v>1</v>
      </c>
      <c r="H3005" s="1">
        <f>EXTRACT_WORDLen(smsSpamCollection_untouched!A3005)/Table1[[#This Row],[W]]</f>
        <v>5</v>
      </c>
      <c r="I3005" s="1">
        <f>EXTRACT_UNIQUEWORD(smsSpamCollection_untouched!A3005)/Table1[[#This Row],[W]]</f>
        <v>1</v>
      </c>
      <c r="J3005" s="1"/>
      <c r="K3005" s="1"/>
      <c r="L3005" s="1"/>
      <c r="M3005" s="1"/>
      <c r="N3005" s="1"/>
      <c r="O3005" s="1"/>
      <c r="P3005" s="1" t="str">
        <f>smsSpamCollection_untouched!B3005</f>
        <v>ham</v>
      </c>
    </row>
    <row r="3006" spans="1:16" x14ac:dyDescent="0.3">
      <c r="A3006" s="1">
        <f>LEN(TRIM(smsSpamCollection_untouched!A3006))</f>
        <v>26</v>
      </c>
      <c r="B3006" s="1">
        <f>EXTRACT_ALPHA(smsSpamCollection_untouched!A3006)/Table1[[#This Row],[C]]</f>
        <v>0.76923076923076927</v>
      </c>
      <c r="C3006" s="1">
        <f>EXTRACT_NUMBER(smsSpamCollection_untouched!A3006)/Table1[[#This Row],[C]]</f>
        <v>0</v>
      </c>
      <c r="D3006" s="1">
        <f>(Table1[[#This Row],[W]]-1)/Table1[[#This Row],[C]]</f>
        <v>0.23076923076923078</v>
      </c>
      <c r="E3006" s="1">
        <f>EXTRACT_SPCHAR(smsSpamCollection_untouched!A3006)/Table1[[#This Row],[C]]</f>
        <v>0</v>
      </c>
      <c r="F3006" s="1">
        <f>EXTRACT_WORD(smsSpamCollection_untouched!A3006)</f>
        <v>7</v>
      </c>
      <c r="G3006" s="1">
        <f>EXTRACT_SHORTWORD(smsSpamCollection_untouched!A3006)/Table1[[#This Row],[W]]</f>
        <v>0.5714285714285714</v>
      </c>
      <c r="H3006" s="1">
        <f>EXTRACT_WORDLen(smsSpamCollection_untouched!A3006)/Table1[[#This Row],[W]]</f>
        <v>2.8571428571428572</v>
      </c>
      <c r="I3006" s="1">
        <f>EXTRACT_UNIQUEWORD(smsSpamCollection_untouched!A3006)/Table1[[#This Row],[W]]</f>
        <v>1</v>
      </c>
      <c r="J3006" s="1"/>
      <c r="K3006" s="1"/>
      <c r="L3006" s="1"/>
      <c r="M3006" s="1"/>
      <c r="N3006" s="1"/>
      <c r="O3006" s="1"/>
      <c r="P3006" s="1" t="str">
        <f>smsSpamCollection_untouched!B3006</f>
        <v>ham</v>
      </c>
    </row>
    <row r="3007" spans="1:16" x14ac:dyDescent="0.3">
      <c r="A3007" s="1">
        <f>LEN(TRIM(smsSpamCollection_untouched!A3007))</f>
        <v>109</v>
      </c>
      <c r="B3007" s="1">
        <f>EXTRACT_ALPHA(smsSpamCollection_untouched!A3007)/Table1[[#This Row],[C]]</f>
        <v>0.52293577981651373</v>
      </c>
      <c r="C3007" s="1">
        <f>EXTRACT_NUMBER(smsSpamCollection_untouched!A3007)/Table1[[#This Row],[C]]</f>
        <v>0.29357798165137616</v>
      </c>
      <c r="D3007" s="1">
        <f>(Table1[[#This Row],[W]]-1)/Table1[[#This Row],[C]]</f>
        <v>0.15596330275229359</v>
      </c>
      <c r="E3007" s="1">
        <f>EXTRACT_SPCHAR(smsSpamCollection_untouched!A3007)/Table1[[#This Row],[C]]</f>
        <v>2.7522935779816515E-2</v>
      </c>
      <c r="F3007" s="1">
        <f>EXTRACT_WORD(smsSpamCollection_untouched!A3007)</f>
        <v>18</v>
      </c>
      <c r="G3007" s="1">
        <f>EXTRACT_SHORTWORD(smsSpamCollection_untouched!A3007)/Table1[[#This Row],[W]]</f>
        <v>0.83333333333333337</v>
      </c>
      <c r="H3007" s="1">
        <f>EXTRACT_WORDLen(smsSpamCollection_untouched!A3007)/Table1[[#This Row],[W]]</f>
        <v>5.1111111111111107</v>
      </c>
      <c r="I3007" s="1">
        <f>EXTRACT_UNIQUEWORD(smsSpamCollection_untouched!A3007)/Table1[[#This Row],[W]]</f>
        <v>0.94444444444444442</v>
      </c>
      <c r="J3007" s="1"/>
      <c r="K3007" s="1"/>
      <c r="L3007" s="1"/>
      <c r="M3007" s="1"/>
      <c r="N3007" s="1"/>
      <c r="O3007" s="1"/>
      <c r="P3007" s="1" t="str">
        <f>smsSpamCollection_untouched!B3007</f>
        <v>spam</v>
      </c>
    </row>
    <row r="3008" spans="1:16" x14ac:dyDescent="0.3">
      <c r="A3008" s="1">
        <f>LEN(TRIM(smsSpamCollection_untouched!A3008))</f>
        <v>23</v>
      </c>
      <c r="B3008" s="1">
        <f>EXTRACT_ALPHA(smsSpamCollection_untouched!A3008)/Table1[[#This Row],[C]]</f>
        <v>0.73913043478260865</v>
      </c>
      <c r="C3008" s="1">
        <f>EXTRACT_NUMBER(smsSpamCollection_untouched!A3008)/Table1[[#This Row],[C]]</f>
        <v>0</v>
      </c>
      <c r="D3008" s="1">
        <f>(Table1[[#This Row],[W]]-1)/Table1[[#This Row],[C]]</f>
        <v>0.21739130434782608</v>
      </c>
      <c r="E3008" s="1">
        <f>EXTRACT_SPCHAR(smsSpamCollection_untouched!A3008)/Table1[[#This Row],[C]]</f>
        <v>4.3478260869565216E-2</v>
      </c>
      <c r="F3008" s="1">
        <f>EXTRACT_WORD(smsSpamCollection_untouched!A3008)</f>
        <v>6</v>
      </c>
      <c r="G3008" s="1">
        <f>EXTRACT_SHORTWORD(smsSpamCollection_untouched!A3008)/Table1[[#This Row],[W]]</f>
        <v>0.66666666666666663</v>
      </c>
      <c r="H3008" s="1">
        <f>EXTRACT_WORDLen(smsSpamCollection_untouched!A3008)/Table1[[#This Row],[W]]</f>
        <v>3</v>
      </c>
      <c r="I3008" s="1">
        <f>EXTRACT_UNIQUEWORD(smsSpamCollection_untouched!A3008)/Table1[[#This Row],[W]]</f>
        <v>1</v>
      </c>
      <c r="J3008" s="1"/>
      <c r="K3008" s="1"/>
      <c r="L3008" s="1"/>
      <c r="M3008" s="1"/>
      <c r="N3008" s="1"/>
      <c r="O3008" s="1"/>
      <c r="P3008" s="1" t="str">
        <f>smsSpamCollection_untouched!B3008</f>
        <v>ham</v>
      </c>
    </row>
    <row r="3009" spans="1:16" x14ac:dyDescent="0.3">
      <c r="A3009" s="1">
        <f>LEN(TRIM(smsSpamCollection_untouched!A3009))</f>
        <v>30</v>
      </c>
      <c r="B3009" s="1">
        <f>EXTRACT_ALPHA(smsSpamCollection_untouched!A3009)/Table1[[#This Row],[C]]</f>
        <v>0.8</v>
      </c>
      <c r="C3009" s="1">
        <f>EXTRACT_NUMBER(smsSpamCollection_untouched!A3009)/Table1[[#This Row],[C]]</f>
        <v>0</v>
      </c>
      <c r="D3009" s="1">
        <f>(Table1[[#This Row],[W]]-1)/Table1[[#This Row],[C]]</f>
        <v>0.16666666666666666</v>
      </c>
      <c r="E3009" s="1">
        <f>EXTRACT_SPCHAR(smsSpamCollection_untouched!A3009)/Table1[[#This Row],[C]]</f>
        <v>3.3333333333333333E-2</v>
      </c>
      <c r="F3009" s="1">
        <f>EXTRACT_WORD(smsSpamCollection_untouched!A3009)</f>
        <v>6</v>
      </c>
      <c r="G3009" s="1">
        <f>EXTRACT_SHORTWORD(smsSpamCollection_untouched!A3009)/Table1[[#This Row],[W]]</f>
        <v>0.83333333333333337</v>
      </c>
      <c r="H3009" s="1">
        <f>EXTRACT_WORDLen(smsSpamCollection_untouched!A3009)/Table1[[#This Row],[W]]</f>
        <v>4.166666666666667</v>
      </c>
      <c r="I3009" s="1">
        <f>EXTRACT_UNIQUEWORD(smsSpamCollection_untouched!A3009)/Table1[[#This Row],[W]]</f>
        <v>1</v>
      </c>
      <c r="J3009" s="1"/>
      <c r="K3009" s="1"/>
      <c r="L3009" s="1"/>
      <c r="M3009" s="1"/>
      <c r="N3009" s="1"/>
      <c r="O3009" s="1"/>
      <c r="P3009" s="1" t="str">
        <f>smsSpamCollection_untouched!B3009</f>
        <v>ham</v>
      </c>
    </row>
    <row r="3010" spans="1:16" x14ac:dyDescent="0.3">
      <c r="A3010" s="1">
        <f>LEN(TRIM(smsSpamCollection_untouched!A3010))</f>
        <v>108</v>
      </c>
      <c r="B3010" s="1">
        <f>EXTRACT_ALPHA(smsSpamCollection_untouched!A3010)/Table1[[#This Row],[C]]</f>
        <v>0.75</v>
      </c>
      <c r="C3010" s="1">
        <f>EXTRACT_NUMBER(smsSpamCollection_untouched!A3010)/Table1[[#This Row],[C]]</f>
        <v>0</v>
      </c>
      <c r="D3010" s="1">
        <f>(Table1[[#This Row],[W]]-1)/Table1[[#This Row],[C]]</f>
        <v>0.22222222222222221</v>
      </c>
      <c r="E3010" s="1">
        <f>EXTRACT_SPCHAR(smsSpamCollection_untouched!A3010)/Table1[[#This Row],[C]]</f>
        <v>2.7777777777777776E-2</v>
      </c>
      <c r="F3010" s="1">
        <f>EXTRACT_WORD(smsSpamCollection_untouched!A3010)</f>
        <v>25</v>
      </c>
      <c r="G3010" s="1">
        <f>EXTRACT_SHORTWORD(smsSpamCollection_untouched!A3010)/Table1[[#This Row],[W]]</f>
        <v>0.68</v>
      </c>
      <c r="H3010" s="1">
        <f>EXTRACT_WORDLen(smsSpamCollection_untouched!A3010)/Table1[[#This Row],[W]]</f>
        <v>3.36</v>
      </c>
      <c r="I3010" s="1">
        <f>EXTRACT_UNIQUEWORD(smsSpamCollection_untouched!A3010)/Table1[[#This Row],[W]]</f>
        <v>0.92</v>
      </c>
      <c r="J3010" s="1"/>
      <c r="K3010" s="1"/>
      <c r="L3010" s="1"/>
      <c r="M3010" s="1"/>
      <c r="N3010" s="1"/>
      <c r="O3010" s="1"/>
      <c r="P3010" s="1" t="str">
        <f>smsSpamCollection_untouched!B3010</f>
        <v>ham</v>
      </c>
    </row>
    <row r="3011" spans="1:16" x14ac:dyDescent="0.3">
      <c r="A3011" s="1">
        <f>LEN(TRIM(smsSpamCollection_untouched!A3011))</f>
        <v>163</v>
      </c>
      <c r="B3011" s="1">
        <f>EXTRACT_ALPHA(smsSpamCollection_untouched!A3011)/Table1[[#This Row],[C]]</f>
        <v>0.64417177914110424</v>
      </c>
      <c r="C3011" s="1">
        <f>EXTRACT_NUMBER(smsSpamCollection_untouched!A3011)/Table1[[#This Row],[C]]</f>
        <v>0.1165644171779141</v>
      </c>
      <c r="D3011" s="1">
        <f>(Table1[[#This Row],[W]]-1)/Table1[[#This Row],[C]]</f>
        <v>0.16564417177914109</v>
      </c>
      <c r="E3011" s="1">
        <f>EXTRACT_SPCHAR(smsSpamCollection_untouched!A3011)/Table1[[#This Row],[C]]</f>
        <v>7.3619631901840496E-2</v>
      </c>
      <c r="F3011" s="1">
        <f>EXTRACT_WORD(smsSpamCollection_untouched!A3011)</f>
        <v>28</v>
      </c>
      <c r="G3011" s="1">
        <f>EXTRACT_SHORTWORD(smsSpamCollection_untouched!A3011)/Table1[[#This Row],[W]]</f>
        <v>0.8571428571428571</v>
      </c>
      <c r="H3011" s="1">
        <f>EXTRACT_WORDLen(smsSpamCollection_untouched!A3011)/Table1[[#This Row],[W]]</f>
        <v>4.8571428571428568</v>
      </c>
      <c r="I3011" s="1">
        <f>EXTRACT_UNIQUEWORD(smsSpamCollection_untouched!A3011)/Table1[[#This Row],[W]]</f>
        <v>1</v>
      </c>
      <c r="J3011" s="1"/>
      <c r="K3011" s="1"/>
      <c r="L3011" s="1"/>
      <c r="M3011" s="1"/>
      <c r="N3011" s="1"/>
      <c r="O3011" s="1"/>
      <c r="P3011" s="1" t="str">
        <f>smsSpamCollection_untouched!B3011</f>
        <v>spam</v>
      </c>
    </row>
    <row r="3012" spans="1:16" x14ac:dyDescent="0.3">
      <c r="A3012" s="1">
        <f>LEN(TRIM(smsSpamCollection_untouched!A3012))</f>
        <v>110</v>
      </c>
      <c r="B3012" s="1">
        <f>EXTRACT_ALPHA(smsSpamCollection_untouched!A3012)/Table1[[#This Row],[C]]</f>
        <v>0.6454545454545455</v>
      </c>
      <c r="C3012" s="1">
        <f>EXTRACT_NUMBER(smsSpamCollection_untouched!A3012)/Table1[[#This Row],[C]]</f>
        <v>0.17272727272727273</v>
      </c>
      <c r="D3012" s="1">
        <f>(Table1[[#This Row],[W]]-1)/Table1[[#This Row],[C]]</f>
        <v>0.11818181818181818</v>
      </c>
      <c r="E3012" s="1">
        <f>EXTRACT_SPCHAR(smsSpamCollection_untouched!A3012)/Table1[[#This Row],[C]]</f>
        <v>6.363636363636363E-2</v>
      </c>
      <c r="F3012" s="1">
        <f>EXTRACT_WORD(smsSpamCollection_untouched!A3012)</f>
        <v>14</v>
      </c>
      <c r="G3012" s="1">
        <f>EXTRACT_SHORTWORD(smsSpamCollection_untouched!A3012)/Table1[[#This Row],[W]]</f>
        <v>0.7857142857142857</v>
      </c>
      <c r="H3012" s="1">
        <f>EXTRACT_WORDLen(smsSpamCollection_untouched!A3012)/Table1[[#This Row],[W]]</f>
        <v>6.9285714285714288</v>
      </c>
      <c r="I3012" s="1">
        <f>EXTRACT_UNIQUEWORD(smsSpamCollection_untouched!A3012)/Table1[[#This Row],[W]]</f>
        <v>1</v>
      </c>
      <c r="J3012" s="1"/>
      <c r="K3012" s="1"/>
      <c r="L3012" s="1"/>
      <c r="M3012" s="1"/>
      <c r="N3012" s="1"/>
      <c r="O3012" s="1"/>
      <c r="P3012" s="1" t="str">
        <f>smsSpamCollection_untouched!B3012</f>
        <v>spam</v>
      </c>
    </row>
    <row r="3013" spans="1:16" x14ac:dyDescent="0.3">
      <c r="A3013" s="1">
        <f>LEN(TRIM(smsSpamCollection_untouched!A3013))</f>
        <v>119</v>
      </c>
      <c r="B3013" s="1">
        <f>EXTRACT_ALPHA(smsSpamCollection_untouched!A3013)/Table1[[#This Row],[C]]</f>
        <v>0.7142857142857143</v>
      </c>
      <c r="C3013" s="1">
        <f>EXTRACT_NUMBER(smsSpamCollection_untouched!A3013)/Table1[[#This Row],[C]]</f>
        <v>0</v>
      </c>
      <c r="D3013" s="1">
        <f>(Table1[[#This Row],[W]]-1)/Table1[[#This Row],[C]]</f>
        <v>0.15126050420168066</v>
      </c>
      <c r="E3013" s="1">
        <f>EXTRACT_SPCHAR(smsSpamCollection_untouched!A3013)/Table1[[#This Row],[C]]</f>
        <v>0.13445378151260504</v>
      </c>
      <c r="F3013" s="1">
        <f>EXTRACT_WORD(smsSpamCollection_untouched!A3013)</f>
        <v>19</v>
      </c>
      <c r="G3013" s="1">
        <f>EXTRACT_SHORTWORD(smsSpamCollection_untouched!A3013)/Table1[[#This Row],[W]]</f>
        <v>0.89473684210526316</v>
      </c>
      <c r="H3013" s="1">
        <f>EXTRACT_WORDLen(smsSpamCollection_untouched!A3013)/Table1[[#This Row],[W]]</f>
        <v>5.3157894736842106</v>
      </c>
      <c r="I3013" s="1">
        <f>EXTRACT_UNIQUEWORD(smsSpamCollection_untouched!A3013)/Table1[[#This Row],[W]]</f>
        <v>1</v>
      </c>
      <c r="J3013" s="1"/>
      <c r="K3013" s="1"/>
      <c r="L3013" s="1"/>
      <c r="M3013" s="1"/>
      <c r="N3013" s="1"/>
      <c r="O3013" s="1"/>
      <c r="P3013" s="1" t="str">
        <f>smsSpamCollection_untouched!B3013</f>
        <v>ham</v>
      </c>
    </row>
    <row r="3014" spans="1:16" x14ac:dyDescent="0.3">
      <c r="A3014" s="1">
        <f>LEN(TRIM(smsSpamCollection_untouched!A3014))</f>
        <v>36</v>
      </c>
      <c r="B3014" s="1">
        <f>EXTRACT_ALPHA(smsSpamCollection_untouched!A3014)/Table1[[#This Row],[C]]</f>
        <v>0.75</v>
      </c>
      <c r="C3014" s="1">
        <f>EXTRACT_NUMBER(smsSpamCollection_untouched!A3014)/Table1[[#This Row],[C]]</f>
        <v>0</v>
      </c>
      <c r="D3014" s="1">
        <f>(Table1[[#This Row],[W]]-1)/Table1[[#This Row],[C]]</f>
        <v>0.1388888888888889</v>
      </c>
      <c r="E3014" s="1">
        <f>EXTRACT_SPCHAR(smsSpamCollection_untouched!A3014)/Table1[[#This Row],[C]]</f>
        <v>0.1111111111111111</v>
      </c>
      <c r="F3014" s="1">
        <f>EXTRACT_WORD(smsSpamCollection_untouched!A3014)</f>
        <v>6</v>
      </c>
      <c r="G3014" s="1">
        <f>EXTRACT_SHORTWORD(smsSpamCollection_untouched!A3014)/Table1[[#This Row],[W]]</f>
        <v>0.83333333333333337</v>
      </c>
      <c r="H3014" s="1">
        <f>EXTRACT_WORDLen(smsSpamCollection_untouched!A3014)/Table1[[#This Row],[W]]</f>
        <v>5.166666666666667</v>
      </c>
      <c r="I3014" s="1">
        <f>EXTRACT_UNIQUEWORD(smsSpamCollection_untouched!A3014)/Table1[[#This Row],[W]]</f>
        <v>1</v>
      </c>
      <c r="J3014" s="1"/>
      <c r="K3014" s="1"/>
      <c r="L3014" s="1"/>
      <c r="M3014" s="1"/>
      <c r="N3014" s="1"/>
      <c r="O3014" s="1"/>
      <c r="P3014" s="1" t="str">
        <f>smsSpamCollection_untouched!B3014</f>
        <v>ham</v>
      </c>
    </row>
    <row r="3015" spans="1:16" x14ac:dyDescent="0.3">
      <c r="A3015" s="1">
        <f>LEN(TRIM(smsSpamCollection_untouched!A3015))</f>
        <v>74</v>
      </c>
      <c r="B3015" s="1">
        <f>EXTRACT_ALPHA(smsSpamCollection_untouched!A3015)/Table1[[#This Row],[C]]</f>
        <v>0.77027027027027029</v>
      </c>
      <c r="C3015" s="1">
        <f>EXTRACT_NUMBER(smsSpamCollection_untouched!A3015)/Table1[[#This Row],[C]]</f>
        <v>0</v>
      </c>
      <c r="D3015" s="1">
        <f>(Table1[[#This Row],[W]]-1)/Table1[[#This Row],[C]]</f>
        <v>0.17567567567567569</v>
      </c>
      <c r="E3015" s="1">
        <f>EXTRACT_SPCHAR(smsSpamCollection_untouched!A3015)/Table1[[#This Row],[C]]</f>
        <v>5.4054054054054057E-2</v>
      </c>
      <c r="F3015" s="1">
        <f>EXTRACT_WORD(smsSpamCollection_untouched!A3015)</f>
        <v>14</v>
      </c>
      <c r="G3015" s="1">
        <f>EXTRACT_SHORTWORD(smsSpamCollection_untouched!A3015)/Table1[[#This Row],[W]]</f>
        <v>0.7142857142857143</v>
      </c>
      <c r="H3015" s="1">
        <f>EXTRACT_WORDLen(smsSpamCollection_untouched!A3015)/Table1[[#This Row],[W]]</f>
        <v>4.3571428571428568</v>
      </c>
      <c r="I3015" s="1">
        <f>EXTRACT_UNIQUEWORD(smsSpamCollection_untouched!A3015)/Table1[[#This Row],[W]]</f>
        <v>1</v>
      </c>
      <c r="J3015" s="1"/>
      <c r="K3015" s="1"/>
      <c r="L3015" s="1"/>
      <c r="M3015" s="1"/>
      <c r="N3015" s="1"/>
      <c r="O3015" s="1"/>
      <c r="P3015" s="1" t="str">
        <f>smsSpamCollection_untouched!B3015</f>
        <v>ham</v>
      </c>
    </row>
    <row r="3016" spans="1:16" x14ac:dyDescent="0.3">
      <c r="A3016" s="1">
        <f>LEN(TRIM(smsSpamCollection_untouched!A3016))</f>
        <v>152</v>
      </c>
      <c r="B3016" s="1">
        <f>EXTRACT_ALPHA(smsSpamCollection_untouched!A3016)/Table1[[#This Row],[C]]</f>
        <v>0.71710526315789469</v>
      </c>
      <c r="C3016" s="1">
        <f>EXTRACT_NUMBER(smsSpamCollection_untouched!A3016)/Table1[[#This Row],[C]]</f>
        <v>7.2368421052631582E-2</v>
      </c>
      <c r="D3016" s="1">
        <f>(Table1[[#This Row],[W]]-1)/Table1[[#This Row],[C]]</f>
        <v>0.19078947368421054</v>
      </c>
      <c r="E3016" s="1">
        <f>EXTRACT_SPCHAR(smsSpamCollection_untouched!A3016)/Table1[[#This Row],[C]]</f>
        <v>1.9736842105263157E-2</v>
      </c>
      <c r="F3016" s="1">
        <f>EXTRACT_WORD(smsSpamCollection_untouched!A3016)</f>
        <v>30</v>
      </c>
      <c r="G3016" s="1">
        <f>EXTRACT_SHORTWORD(smsSpamCollection_untouched!A3016)/Table1[[#This Row],[W]]</f>
        <v>0.83333333333333337</v>
      </c>
      <c r="H3016" s="1">
        <f>EXTRACT_WORDLen(smsSpamCollection_untouched!A3016)/Table1[[#This Row],[W]]</f>
        <v>4.0999999999999996</v>
      </c>
      <c r="I3016" s="1">
        <f>EXTRACT_UNIQUEWORD(smsSpamCollection_untouched!A3016)/Table1[[#This Row],[W]]</f>
        <v>0.8666666666666667</v>
      </c>
      <c r="J3016" s="1"/>
      <c r="K3016" s="1"/>
      <c r="L3016" s="1"/>
      <c r="M3016" s="1"/>
      <c r="N3016" s="1"/>
      <c r="O3016" s="1"/>
      <c r="P3016" s="1" t="str">
        <f>smsSpamCollection_untouched!B3016</f>
        <v>spam</v>
      </c>
    </row>
    <row r="3017" spans="1:16" x14ac:dyDescent="0.3">
      <c r="A3017" s="1">
        <f>LEN(TRIM(smsSpamCollection_untouched!A3017))</f>
        <v>46</v>
      </c>
      <c r="B3017" s="1">
        <f>EXTRACT_ALPHA(smsSpamCollection_untouched!A3017)/Table1[[#This Row],[C]]</f>
        <v>0.69565217391304346</v>
      </c>
      <c r="C3017" s="1">
        <f>EXTRACT_NUMBER(smsSpamCollection_untouched!A3017)/Table1[[#This Row],[C]]</f>
        <v>2.1739130434782608E-2</v>
      </c>
      <c r="D3017" s="1">
        <f>(Table1[[#This Row],[W]]-1)/Table1[[#This Row],[C]]</f>
        <v>0.2391304347826087</v>
      </c>
      <c r="E3017" s="1">
        <f>EXTRACT_SPCHAR(smsSpamCollection_untouched!A3017)/Table1[[#This Row],[C]]</f>
        <v>4.3478260869565216E-2</v>
      </c>
      <c r="F3017" s="1">
        <f>EXTRACT_WORD(smsSpamCollection_untouched!A3017)</f>
        <v>12</v>
      </c>
      <c r="G3017" s="1">
        <f>EXTRACT_SHORTWORD(smsSpamCollection_untouched!A3017)/Table1[[#This Row],[W]]</f>
        <v>0.5</v>
      </c>
      <c r="H3017" s="1">
        <f>EXTRACT_WORDLen(smsSpamCollection_untouched!A3017)/Table1[[#This Row],[W]]</f>
        <v>2.9166666666666665</v>
      </c>
      <c r="I3017" s="1">
        <f>EXTRACT_UNIQUEWORD(smsSpamCollection_untouched!A3017)/Table1[[#This Row],[W]]</f>
        <v>1</v>
      </c>
      <c r="J3017" s="1"/>
      <c r="K3017" s="1"/>
      <c r="L3017" s="1"/>
      <c r="M3017" s="1"/>
      <c r="N3017" s="1"/>
      <c r="O3017" s="1"/>
      <c r="P3017" s="1" t="str">
        <f>smsSpamCollection_untouched!B3017</f>
        <v>ham</v>
      </c>
    </row>
    <row r="3018" spans="1:16" x14ac:dyDescent="0.3">
      <c r="A3018" s="1">
        <f>LEN(TRIM(smsSpamCollection_untouched!A3018))</f>
        <v>49</v>
      </c>
      <c r="B3018" s="1">
        <f>EXTRACT_ALPHA(smsSpamCollection_untouched!A3018)/Table1[[#This Row],[C]]</f>
        <v>0.7142857142857143</v>
      </c>
      <c r="C3018" s="1">
        <f>EXTRACT_NUMBER(smsSpamCollection_untouched!A3018)/Table1[[#This Row],[C]]</f>
        <v>0</v>
      </c>
      <c r="D3018" s="1">
        <f>(Table1[[#This Row],[W]]-1)/Table1[[#This Row],[C]]</f>
        <v>0.18367346938775511</v>
      </c>
      <c r="E3018" s="1">
        <f>EXTRACT_SPCHAR(smsSpamCollection_untouched!A3018)/Table1[[#This Row],[C]]</f>
        <v>0.12244897959183673</v>
      </c>
      <c r="F3018" s="1">
        <f>EXTRACT_WORD(smsSpamCollection_untouched!A3018)</f>
        <v>10</v>
      </c>
      <c r="G3018" s="1">
        <f>EXTRACT_SHORTWORD(smsSpamCollection_untouched!A3018)/Table1[[#This Row],[W]]</f>
        <v>0.7</v>
      </c>
      <c r="H3018" s="1">
        <f>EXTRACT_WORDLen(smsSpamCollection_untouched!A3018)/Table1[[#This Row],[W]]</f>
        <v>4.0999999999999996</v>
      </c>
      <c r="I3018" s="1">
        <f>EXTRACT_UNIQUEWORD(smsSpamCollection_untouched!A3018)/Table1[[#This Row],[W]]</f>
        <v>0.9</v>
      </c>
      <c r="J3018" s="1"/>
      <c r="K3018" s="1"/>
      <c r="L3018" s="1"/>
      <c r="M3018" s="1"/>
      <c r="N3018" s="1"/>
      <c r="O3018" s="1"/>
      <c r="P3018" s="1" t="str">
        <f>smsSpamCollection_untouched!B3018</f>
        <v>ham</v>
      </c>
    </row>
    <row r="3019" spans="1:16" x14ac:dyDescent="0.3">
      <c r="A3019" s="1">
        <f>LEN(TRIM(smsSpamCollection_untouched!A3019))</f>
        <v>450</v>
      </c>
      <c r="B3019" s="1">
        <f>EXTRACT_ALPHA(smsSpamCollection_untouched!A3019)/Table1[[#This Row],[C]]</f>
        <v>0.81111111111111112</v>
      </c>
      <c r="C3019" s="1">
        <f>EXTRACT_NUMBER(smsSpamCollection_untouched!A3019)/Table1[[#This Row],[C]]</f>
        <v>2.2222222222222222E-3</v>
      </c>
      <c r="D3019" s="1">
        <f>(Table1[[#This Row],[W]]-1)/Table1[[#This Row],[C]]</f>
        <v>0.15111111111111111</v>
      </c>
      <c r="E3019" s="1">
        <f>EXTRACT_SPCHAR(smsSpamCollection_untouched!A3019)/Table1[[#This Row],[C]]</f>
        <v>4.2222222222222223E-2</v>
      </c>
      <c r="F3019" s="1">
        <f>EXTRACT_WORD(smsSpamCollection_untouched!A3019)</f>
        <v>69</v>
      </c>
      <c r="G3019" s="1">
        <f>EXTRACT_SHORTWORD(smsSpamCollection_untouched!A3019)/Table1[[#This Row],[W]]</f>
        <v>0.82608695652173914</v>
      </c>
      <c r="H3019" s="1">
        <f>EXTRACT_WORDLen(smsSpamCollection_untouched!A3019)/Table1[[#This Row],[W]]</f>
        <v>5.5797101449275361</v>
      </c>
      <c r="I3019" s="1">
        <f>EXTRACT_UNIQUEWORD(smsSpamCollection_untouched!A3019)/Table1[[#This Row],[W]]</f>
        <v>0.65217391304347827</v>
      </c>
      <c r="J3019" s="1"/>
      <c r="K3019" s="1"/>
      <c r="L3019" s="1"/>
      <c r="M3019" s="1"/>
      <c r="N3019" s="1"/>
      <c r="O3019" s="1"/>
      <c r="P3019" s="1" t="str">
        <f>smsSpamCollection_untouched!B3019</f>
        <v>ham</v>
      </c>
    </row>
    <row r="3020" spans="1:16" x14ac:dyDescent="0.3">
      <c r="A3020" s="1">
        <f>LEN(TRIM(smsSpamCollection_untouched!A3020))</f>
        <v>127</v>
      </c>
      <c r="B3020" s="1">
        <f>EXTRACT_ALPHA(smsSpamCollection_untouched!A3020)/Table1[[#This Row],[C]]</f>
        <v>0.81889763779527558</v>
      </c>
      <c r="C3020" s="1">
        <f>EXTRACT_NUMBER(smsSpamCollection_untouched!A3020)/Table1[[#This Row],[C]]</f>
        <v>0</v>
      </c>
      <c r="D3020" s="1">
        <f>(Table1[[#This Row],[W]]-1)/Table1[[#This Row],[C]]</f>
        <v>0.15748031496062992</v>
      </c>
      <c r="E3020" s="1">
        <f>EXTRACT_SPCHAR(smsSpamCollection_untouched!A3020)/Table1[[#This Row],[C]]</f>
        <v>2.3622047244094488E-2</v>
      </c>
      <c r="F3020" s="1">
        <f>EXTRACT_WORD(smsSpamCollection_untouched!A3020)</f>
        <v>21</v>
      </c>
      <c r="G3020" s="1">
        <f>EXTRACT_SHORTWORD(smsSpamCollection_untouched!A3020)/Table1[[#This Row],[W]]</f>
        <v>0.76190476190476186</v>
      </c>
      <c r="H3020" s="1">
        <f>EXTRACT_WORDLen(smsSpamCollection_untouched!A3020)/Table1[[#This Row],[W]]</f>
        <v>5.0952380952380949</v>
      </c>
      <c r="I3020" s="1">
        <f>EXTRACT_UNIQUEWORD(smsSpamCollection_untouched!A3020)/Table1[[#This Row],[W]]</f>
        <v>1</v>
      </c>
      <c r="J3020" s="1"/>
      <c r="K3020" s="1"/>
      <c r="L3020" s="1"/>
      <c r="M3020" s="1"/>
      <c r="N3020" s="1"/>
      <c r="O3020" s="1"/>
      <c r="P3020" s="1" t="str">
        <f>smsSpamCollection_untouched!B3020</f>
        <v>ham</v>
      </c>
    </row>
    <row r="3021" spans="1:16" x14ac:dyDescent="0.3">
      <c r="A3021" s="1">
        <f>LEN(TRIM(smsSpamCollection_untouched!A3021))</f>
        <v>44</v>
      </c>
      <c r="B3021" s="1">
        <f>EXTRACT_ALPHA(smsSpamCollection_untouched!A3021)/Table1[[#This Row],[C]]</f>
        <v>0.79545454545454541</v>
      </c>
      <c r="C3021" s="1">
        <f>EXTRACT_NUMBER(smsSpamCollection_untouched!A3021)/Table1[[#This Row],[C]]</f>
        <v>0</v>
      </c>
      <c r="D3021" s="1">
        <f>(Table1[[#This Row],[W]]-1)/Table1[[#This Row],[C]]</f>
        <v>0.18181818181818182</v>
      </c>
      <c r="E3021" s="1">
        <f>EXTRACT_SPCHAR(smsSpamCollection_untouched!A3021)/Table1[[#This Row],[C]]</f>
        <v>2.2727272727272728E-2</v>
      </c>
      <c r="F3021" s="1">
        <f>EXTRACT_WORD(smsSpamCollection_untouched!A3021)</f>
        <v>9</v>
      </c>
      <c r="G3021" s="1">
        <f>EXTRACT_SHORTWORD(smsSpamCollection_untouched!A3021)/Table1[[#This Row],[W]]</f>
        <v>0.77777777777777779</v>
      </c>
      <c r="H3021" s="1">
        <f>EXTRACT_WORDLen(smsSpamCollection_untouched!A3021)/Table1[[#This Row],[W]]</f>
        <v>4</v>
      </c>
      <c r="I3021" s="1">
        <f>EXTRACT_UNIQUEWORD(smsSpamCollection_untouched!A3021)/Table1[[#This Row],[W]]</f>
        <v>1</v>
      </c>
      <c r="J3021" s="1"/>
      <c r="K3021" s="1"/>
      <c r="L3021" s="1"/>
      <c r="M3021" s="1"/>
      <c r="N3021" s="1"/>
      <c r="O3021" s="1"/>
      <c r="P3021" s="1" t="str">
        <f>smsSpamCollection_untouched!B3021</f>
        <v>ham</v>
      </c>
    </row>
    <row r="3022" spans="1:16" x14ac:dyDescent="0.3">
      <c r="A3022" s="1">
        <f>LEN(TRIM(smsSpamCollection_untouched!A3022))</f>
        <v>34</v>
      </c>
      <c r="B3022" s="1">
        <f>EXTRACT_ALPHA(smsSpamCollection_untouched!A3022)/Table1[[#This Row],[C]]</f>
        <v>0.70588235294117652</v>
      </c>
      <c r="C3022" s="1">
        <f>EXTRACT_NUMBER(smsSpamCollection_untouched!A3022)/Table1[[#This Row],[C]]</f>
        <v>2.9411764705882353E-2</v>
      </c>
      <c r="D3022" s="1">
        <f>(Table1[[#This Row],[W]]-1)/Table1[[#This Row],[C]]</f>
        <v>0.23529411764705882</v>
      </c>
      <c r="E3022" s="1">
        <f>EXTRACT_SPCHAR(smsSpamCollection_untouched!A3022)/Table1[[#This Row],[C]]</f>
        <v>2.9411764705882353E-2</v>
      </c>
      <c r="F3022" s="1">
        <f>EXTRACT_WORD(smsSpamCollection_untouched!A3022)</f>
        <v>9</v>
      </c>
      <c r="G3022" s="1">
        <f>EXTRACT_SHORTWORD(smsSpamCollection_untouched!A3022)/Table1[[#This Row],[W]]</f>
        <v>0.55555555555555558</v>
      </c>
      <c r="H3022" s="1">
        <f>EXTRACT_WORDLen(smsSpamCollection_untouched!A3022)/Table1[[#This Row],[W]]</f>
        <v>2.8888888888888888</v>
      </c>
      <c r="I3022" s="1">
        <f>EXTRACT_UNIQUEWORD(smsSpamCollection_untouched!A3022)/Table1[[#This Row],[W]]</f>
        <v>1</v>
      </c>
      <c r="J3022" s="1"/>
      <c r="K3022" s="1"/>
      <c r="L3022" s="1"/>
      <c r="M3022" s="1"/>
      <c r="N3022" s="1"/>
      <c r="O3022" s="1"/>
      <c r="P3022" s="1" t="str">
        <f>smsSpamCollection_untouched!B3022</f>
        <v>ham</v>
      </c>
    </row>
    <row r="3023" spans="1:16" x14ac:dyDescent="0.3">
      <c r="A3023" s="1">
        <f>LEN(TRIM(smsSpamCollection_untouched!A3023))</f>
        <v>72</v>
      </c>
      <c r="B3023" s="1">
        <f>EXTRACT_ALPHA(smsSpamCollection_untouched!A3023)/Table1[[#This Row],[C]]</f>
        <v>0.77777777777777779</v>
      </c>
      <c r="C3023" s="1">
        <f>EXTRACT_NUMBER(smsSpamCollection_untouched!A3023)/Table1[[#This Row],[C]]</f>
        <v>0</v>
      </c>
      <c r="D3023" s="1">
        <f>(Table1[[#This Row],[W]]-1)/Table1[[#This Row],[C]]</f>
        <v>0.19444444444444445</v>
      </c>
      <c r="E3023" s="1">
        <f>EXTRACT_SPCHAR(smsSpamCollection_untouched!A3023)/Table1[[#This Row],[C]]</f>
        <v>2.7777777777777776E-2</v>
      </c>
      <c r="F3023" s="1">
        <f>EXTRACT_WORD(smsSpamCollection_untouched!A3023)</f>
        <v>15</v>
      </c>
      <c r="G3023" s="1">
        <f>EXTRACT_SHORTWORD(smsSpamCollection_untouched!A3023)/Table1[[#This Row],[W]]</f>
        <v>0.73333333333333328</v>
      </c>
      <c r="H3023" s="1">
        <f>EXTRACT_WORDLen(smsSpamCollection_untouched!A3023)/Table1[[#This Row],[W]]</f>
        <v>3.8666666666666667</v>
      </c>
      <c r="I3023" s="1">
        <f>EXTRACT_UNIQUEWORD(smsSpamCollection_untouched!A3023)/Table1[[#This Row],[W]]</f>
        <v>0.8</v>
      </c>
      <c r="J3023" s="1"/>
      <c r="K3023" s="1"/>
      <c r="L3023" s="1"/>
      <c r="M3023" s="1"/>
      <c r="N3023" s="1"/>
      <c r="O3023" s="1"/>
      <c r="P3023" s="1" t="str">
        <f>smsSpamCollection_untouched!B3023</f>
        <v>ham</v>
      </c>
    </row>
    <row r="3024" spans="1:16" x14ac:dyDescent="0.3">
      <c r="A3024" s="1">
        <f>LEN(TRIM(smsSpamCollection_untouched!A3024))</f>
        <v>30</v>
      </c>
      <c r="B3024" s="1">
        <f>EXTRACT_ALPHA(smsSpamCollection_untouched!A3024)/Table1[[#This Row],[C]]</f>
        <v>0.76666666666666672</v>
      </c>
      <c r="C3024" s="1">
        <f>EXTRACT_NUMBER(smsSpamCollection_untouched!A3024)/Table1[[#This Row],[C]]</f>
        <v>0</v>
      </c>
      <c r="D3024" s="1">
        <f>(Table1[[#This Row],[W]]-1)/Table1[[#This Row],[C]]</f>
        <v>0.2</v>
      </c>
      <c r="E3024" s="1">
        <f>EXTRACT_SPCHAR(smsSpamCollection_untouched!A3024)/Table1[[#This Row],[C]]</f>
        <v>3.3333333333333333E-2</v>
      </c>
      <c r="F3024" s="1">
        <f>EXTRACT_WORD(smsSpamCollection_untouched!A3024)</f>
        <v>7</v>
      </c>
      <c r="G3024" s="1">
        <f>EXTRACT_SHORTWORD(smsSpamCollection_untouched!A3024)/Table1[[#This Row],[W]]</f>
        <v>0.7142857142857143</v>
      </c>
      <c r="H3024" s="1">
        <f>EXTRACT_WORDLen(smsSpamCollection_untouched!A3024)/Table1[[#This Row],[W]]</f>
        <v>3.4285714285714284</v>
      </c>
      <c r="I3024" s="1">
        <f>EXTRACT_UNIQUEWORD(smsSpamCollection_untouched!A3024)/Table1[[#This Row],[W]]</f>
        <v>1</v>
      </c>
      <c r="J3024" s="1"/>
      <c r="K3024" s="1"/>
      <c r="L3024" s="1"/>
      <c r="M3024" s="1"/>
      <c r="N3024" s="1"/>
      <c r="O3024" s="1"/>
      <c r="P3024" s="1" t="str">
        <f>smsSpamCollection_untouched!B3024</f>
        <v>ham</v>
      </c>
    </row>
    <row r="3025" spans="1:16" x14ac:dyDescent="0.3">
      <c r="A3025" s="1">
        <f>LEN(TRIM(smsSpamCollection_untouched!A3025))</f>
        <v>27</v>
      </c>
      <c r="B3025" s="1">
        <f>EXTRACT_ALPHA(smsSpamCollection_untouched!A3025)/Table1[[#This Row],[C]]</f>
        <v>0.81481481481481477</v>
      </c>
      <c r="C3025" s="1">
        <f>EXTRACT_NUMBER(smsSpamCollection_untouched!A3025)/Table1[[#This Row],[C]]</f>
        <v>0</v>
      </c>
      <c r="D3025" s="1">
        <f>(Table1[[#This Row],[W]]-1)/Table1[[#This Row],[C]]</f>
        <v>0.18518518518518517</v>
      </c>
      <c r="E3025" s="1">
        <f>EXTRACT_SPCHAR(smsSpamCollection_untouched!A3025)/Table1[[#This Row],[C]]</f>
        <v>0</v>
      </c>
      <c r="F3025" s="1">
        <f>EXTRACT_WORD(smsSpamCollection_untouched!A3025)</f>
        <v>6</v>
      </c>
      <c r="G3025" s="1">
        <f>EXTRACT_SHORTWORD(smsSpamCollection_untouched!A3025)/Table1[[#This Row],[W]]</f>
        <v>0.83333333333333337</v>
      </c>
      <c r="H3025" s="1">
        <f>EXTRACT_WORDLen(smsSpamCollection_untouched!A3025)/Table1[[#This Row],[W]]</f>
        <v>3.6666666666666665</v>
      </c>
      <c r="I3025" s="1">
        <f>EXTRACT_UNIQUEWORD(smsSpamCollection_untouched!A3025)/Table1[[#This Row],[W]]</f>
        <v>1</v>
      </c>
      <c r="J3025" s="1"/>
      <c r="K3025" s="1"/>
      <c r="L3025" s="1"/>
      <c r="M3025" s="1"/>
      <c r="N3025" s="1"/>
      <c r="O3025" s="1"/>
      <c r="P3025" s="1" t="str">
        <f>smsSpamCollection_untouched!B3025</f>
        <v>ham</v>
      </c>
    </row>
    <row r="3026" spans="1:16" x14ac:dyDescent="0.3">
      <c r="A3026" s="1">
        <f>LEN(TRIM(smsSpamCollection_untouched!A3026))</f>
        <v>48</v>
      </c>
      <c r="B3026" s="1">
        <f>EXTRACT_ALPHA(smsSpamCollection_untouched!A3026)/Table1[[#This Row],[C]]</f>
        <v>0.75</v>
      </c>
      <c r="C3026" s="1">
        <f>EXTRACT_NUMBER(smsSpamCollection_untouched!A3026)/Table1[[#This Row],[C]]</f>
        <v>0</v>
      </c>
      <c r="D3026" s="1">
        <f>(Table1[[#This Row],[W]]-1)/Table1[[#This Row],[C]]</f>
        <v>0.20833333333333334</v>
      </c>
      <c r="E3026" s="1">
        <f>EXTRACT_SPCHAR(smsSpamCollection_untouched!A3026)/Table1[[#This Row],[C]]</f>
        <v>4.1666666666666664E-2</v>
      </c>
      <c r="F3026" s="1">
        <f>EXTRACT_WORD(smsSpamCollection_untouched!A3026)</f>
        <v>11</v>
      </c>
      <c r="G3026" s="1">
        <f>EXTRACT_SHORTWORD(smsSpamCollection_untouched!A3026)/Table1[[#This Row],[W]]</f>
        <v>0.81818181818181823</v>
      </c>
      <c r="H3026" s="1">
        <f>EXTRACT_WORDLen(smsSpamCollection_untouched!A3026)/Table1[[#This Row],[W]]</f>
        <v>3.4545454545454546</v>
      </c>
      <c r="I3026" s="1">
        <f>EXTRACT_UNIQUEWORD(smsSpamCollection_untouched!A3026)/Table1[[#This Row],[W]]</f>
        <v>0.72727272727272729</v>
      </c>
      <c r="J3026" s="1"/>
      <c r="K3026" s="1"/>
      <c r="L3026" s="1"/>
      <c r="M3026" s="1"/>
      <c r="N3026" s="1"/>
      <c r="O3026" s="1"/>
      <c r="P3026" s="1" t="str">
        <f>smsSpamCollection_untouched!B3026</f>
        <v>ham</v>
      </c>
    </row>
    <row r="3027" spans="1:16" x14ac:dyDescent="0.3">
      <c r="A3027" s="1">
        <f>LEN(TRIM(smsSpamCollection_untouched!A3027))</f>
        <v>90</v>
      </c>
      <c r="B3027" s="1">
        <f>EXTRACT_ALPHA(smsSpamCollection_untouched!A3027)/Table1[[#This Row],[C]]</f>
        <v>0.77777777777777779</v>
      </c>
      <c r="C3027" s="1">
        <f>EXTRACT_NUMBER(smsSpamCollection_untouched!A3027)/Table1[[#This Row],[C]]</f>
        <v>0</v>
      </c>
      <c r="D3027" s="1">
        <f>(Table1[[#This Row],[W]]-1)/Table1[[#This Row],[C]]</f>
        <v>0.21111111111111111</v>
      </c>
      <c r="E3027" s="1">
        <f>EXTRACT_SPCHAR(smsSpamCollection_untouched!A3027)/Table1[[#This Row],[C]]</f>
        <v>1.1111111111111112E-2</v>
      </c>
      <c r="F3027" s="1">
        <f>EXTRACT_WORD(smsSpamCollection_untouched!A3027)</f>
        <v>20</v>
      </c>
      <c r="G3027" s="1">
        <f>EXTRACT_SHORTWORD(smsSpamCollection_untouched!A3027)/Table1[[#This Row],[W]]</f>
        <v>0.7</v>
      </c>
      <c r="H3027" s="1">
        <f>EXTRACT_WORDLen(smsSpamCollection_untouched!A3027)/Table1[[#This Row],[W]]</f>
        <v>3.55</v>
      </c>
      <c r="I3027" s="1">
        <f>EXTRACT_UNIQUEWORD(smsSpamCollection_untouched!A3027)/Table1[[#This Row],[W]]</f>
        <v>1</v>
      </c>
      <c r="J3027" s="1"/>
      <c r="K3027" s="1"/>
      <c r="L3027" s="1"/>
      <c r="M3027" s="1"/>
      <c r="N3027" s="1"/>
      <c r="O3027" s="1"/>
      <c r="P3027" s="1" t="str">
        <f>smsSpamCollection_untouched!B3027</f>
        <v>ham</v>
      </c>
    </row>
    <row r="3028" spans="1:16" x14ac:dyDescent="0.3">
      <c r="A3028" s="1">
        <f>LEN(TRIM(smsSpamCollection_untouched!A3028))</f>
        <v>52</v>
      </c>
      <c r="B3028" s="1">
        <f>EXTRACT_ALPHA(smsSpamCollection_untouched!A3028)/Table1[[#This Row],[C]]</f>
        <v>0.75</v>
      </c>
      <c r="C3028" s="1">
        <f>EXTRACT_NUMBER(smsSpamCollection_untouched!A3028)/Table1[[#This Row],[C]]</f>
        <v>0</v>
      </c>
      <c r="D3028" s="1">
        <f>(Table1[[#This Row],[W]]-1)/Table1[[#This Row],[C]]</f>
        <v>0.13461538461538461</v>
      </c>
      <c r="E3028" s="1">
        <f>EXTRACT_SPCHAR(smsSpamCollection_untouched!A3028)/Table1[[#This Row],[C]]</f>
        <v>0.11538461538461539</v>
      </c>
      <c r="F3028" s="1">
        <f>EXTRACT_WORD(smsSpamCollection_untouched!A3028)</f>
        <v>8</v>
      </c>
      <c r="G3028" s="1">
        <f>EXTRACT_SHORTWORD(smsSpamCollection_untouched!A3028)/Table1[[#This Row],[W]]</f>
        <v>0.875</v>
      </c>
      <c r="H3028" s="1">
        <f>EXTRACT_WORDLen(smsSpamCollection_untouched!A3028)/Table1[[#This Row],[W]]</f>
        <v>5.625</v>
      </c>
      <c r="I3028" s="1">
        <f>EXTRACT_UNIQUEWORD(smsSpamCollection_untouched!A3028)/Table1[[#This Row],[W]]</f>
        <v>1</v>
      </c>
      <c r="J3028" s="1"/>
      <c r="K3028" s="1"/>
      <c r="L3028" s="1"/>
      <c r="M3028" s="1"/>
      <c r="N3028" s="1"/>
      <c r="O3028" s="1"/>
      <c r="P3028" s="1" t="str">
        <f>smsSpamCollection_untouched!B3028</f>
        <v>ham</v>
      </c>
    </row>
    <row r="3029" spans="1:16" x14ac:dyDescent="0.3">
      <c r="A3029" s="1">
        <f>LEN(TRIM(smsSpamCollection_untouched!A3029))</f>
        <v>47</v>
      </c>
      <c r="B3029" s="1">
        <f>EXTRACT_ALPHA(smsSpamCollection_untouched!A3029)/Table1[[#This Row],[C]]</f>
        <v>0.78723404255319152</v>
      </c>
      <c r="C3029" s="1">
        <f>EXTRACT_NUMBER(smsSpamCollection_untouched!A3029)/Table1[[#This Row],[C]]</f>
        <v>0</v>
      </c>
      <c r="D3029" s="1">
        <f>(Table1[[#This Row],[W]]-1)/Table1[[#This Row],[C]]</f>
        <v>0.1702127659574468</v>
      </c>
      <c r="E3029" s="1">
        <f>EXTRACT_SPCHAR(smsSpamCollection_untouched!A3029)/Table1[[#This Row],[C]]</f>
        <v>4.2553191489361701E-2</v>
      </c>
      <c r="F3029" s="1">
        <f>EXTRACT_WORD(smsSpamCollection_untouched!A3029)</f>
        <v>9</v>
      </c>
      <c r="G3029" s="1">
        <f>EXTRACT_SHORTWORD(smsSpamCollection_untouched!A3029)/Table1[[#This Row],[W]]</f>
        <v>0.55555555555555558</v>
      </c>
      <c r="H3029" s="1">
        <f>EXTRACT_WORDLen(smsSpamCollection_untouched!A3029)/Table1[[#This Row],[W]]</f>
        <v>4.333333333333333</v>
      </c>
      <c r="I3029" s="1">
        <f>EXTRACT_UNIQUEWORD(smsSpamCollection_untouched!A3029)/Table1[[#This Row],[W]]</f>
        <v>1</v>
      </c>
      <c r="J3029" s="1"/>
      <c r="K3029" s="1"/>
      <c r="L3029" s="1"/>
      <c r="M3029" s="1"/>
      <c r="N3029" s="1"/>
      <c r="O3029" s="1"/>
      <c r="P3029" s="1" t="str">
        <f>smsSpamCollection_untouched!B3029</f>
        <v>ham</v>
      </c>
    </row>
    <row r="3030" spans="1:16" x14ac:dyDescent="0.3">
      <c r="A3030" s="1">
        <f>LEN(TRIM(smsSpamCollection_untouched!A3030))</f>
        <v>22</v>
      </c>
      <c r="B3030" s="1">
        <f>EXTRACT_ALPHA(smsSpamCollection_untouched!A3030)/Table1[[#This Row],[C]]</f>
        <v>0.77272727272727271</v>
      </c>
      <c r="C3030" s="1">
        <f>EXTRACT_NUMBER(smsSpamCollection_untouched!A3030)/Table1[[#This Row],[C]]</f>
        <v>0</v>
      </c>
      <c r="D3030" s="1">
        <f>(Table1[[#This Row],[W]]-1)/Table1[[#This Row],[C]]</f>
        <v>0.18181818181818182</v>
      </c>
      <c r="E3030" s="1">
        <f>EXTRACT_SPCHAR(smsSpamCollection_untouched!A3030)/Table1[[#This Row],[C]]</f>
        <v>4.5454545454545456E-2</v>
      </c>
      <c r="F3030" s="1">
        <f>EXTRACT_WORD(smsSpamCollection_untouched!A3030)</f>
        <v>5</v>
      </c>
      <c r="G3030" s="1">
        <f>EXTRACT_SHORTWORD(smsSpamCollection_untouched!A3030)/Table1[[#This Row],[W]]</f>
        <v>0.8</v>
      </c>
      <c r="H3030" s="1">
        <f>EXTRACT_WORDLen(smsSpamCollection_untouched!A3030)/Table1[[#This Row],[W]]</f>
        <v>3.6</v>
      </c>
      <c r="I3030" s="1">
        <f>EXTRACT_UNIQUEWORD(smsSpamCollection_untouched!A3030)/Table1[[#This Row],[W]]</f>
        <v>1</v>
      </c>
      <c r="J3030" s="1"/>
      <c r="K3030" s="1"/>
      <c r="L3030" s="1"/>
      <c r="M3030" s="1"/>
      <c r="N3030" s="1"/>
      <c r="O3030" s="1"/>
      <c r="P3030" s="1" t="str">
        <f>smsSpamCollection_untouched!B3030</f>
        <v>ham</v>
      </c>
    </row>
    <row r="3031" spans="1:16" x14ac:dyDescent="0.3">
      <c r="A3031" s="1">
        <f>LEN(TRIM(smsSpamCollection_untouched!A3031))</f>
        <v>41</v>
      </c>
      <c r="B3031" s="1">
        <f>EXTRACT_ALPHA(smsSpamCollection_untouched!A3031)/Table1[[#This Row],[C]]</f>
        <v>0.80487804878048785</v>
      </c>
      <c r="C3031" s="1">
        <f>EXTRACT_NUMBER(smsSpamCollection_untouched!A3031)/Table1[[#This Row],[C]]</f>
        <v>0</v>
      </c>
      <c r="D3031" s="1">
        <f>(Table1[[#This Row],[W]]-1)/Table1[[#This Row],[C]]</f>
        <v>0.17073170731707318</v>
      </c>
      <c r="E3031" s="1">
        <f>EXTRACT_SPCHAR(smsSpamCollection_untouched!A3031)/Table1[[#This Row],[C]]</f>
        <v>2.4390243902439025E-2</v>
      </c>
      <c r="F3031" s="1">
        <f>EXTRACT_WORD(smsSpamCollection_untouched!A3031)</f>
        <v>8</v>
      </c>
      <c r="G3031" s="1">
        <f>EXTRACT_SHORTWORD(smsSpamCollection_untouched!A3031)/Table1[[#This Row],[W]]</f>
        <v>1</v>
      </c>
      <c r="H3031" s="1">
        <f>EXTRACT_WORDLen(smsSpamCollection_untouched!A3031)/Table1[[#This Row],[W]]</f>
        <v>4.25</v>
      </c>
      <c r="I3031" s="1">
        <f>EXTRACT_UNIQUEWORD(smsSpamCollection_untouched!A3031)/Table1[[#This Row],[W]]</f>
        <v>0.875</v>
      </c>
      <c r="J3031" s="1"/>
      <c r="K3031" s="1"/>
      <c r="L3031" s="1"/>
      <c r="M3031" s="1"/>
      <c r="N3031" s="1"/>
      <c r="O3031" s="1"/>
      <c r="P3031" s="1" t="str">
        <f>smsSpamCollection_untouched!B3031</f>
        <v>ham</v>
      </c>
    </row>
    <row r="3032" spans="1:16" x14ac:dyDescent="0.3">
      <c r="A3032" s="1">
        <f>LEN(TRIM(smsSpamCollection_untouched!A3032))</f>
        <v>37</v>
      </c>
      <c r="B3032" s="1">
        <f>EXTRACT_ALPHA(smsSpamCollection_untouched!A3032)/Table1[[#This Row],[C]]</f>
        <v>0.72972972972972971</v>
      </c>
      <c r="C3032" s="1">
        <f>EXTRACT_NUMBER(smsSpamCollection_untouched!A3032)/Table1[[#This Row],[C]]</f>
        <v>0</v>
      </c>
      <c r="D3032" s="1">
        <f>(Table1[[#This Row],[W]]-1)/Table1[[#This Row],[C]]</f>
        <v>0.1891891891891892</v>
      </c>
      <c r="E3032" s="1">
        <f>EXTRACT_SPCHAR(smsSpamCollection_untouched!A3032)/Table1[[#This Row],[C]]</f>
        <v>8.1081081081081086E-2</v>
      </c>
      <c r="F3032" s="1">
        <f>EXTRACT_WORD(smsSpamCollection_untouched!A3032)</f>
        <v>8</v>
      </c>
      <c r="G3032" s="1">
        <f>EXTRACT_SHORTWORD(smsSpamCollection_untouched!A3032)/Table1[[#This Row],[W]]</f>
        <v>0.75</v>
      </c>
      <c r="H3032" s="1">
        <f>EXTRACT_WORDLen(smsSpamCollection_untouched!A3032)/Table1[[#This Row],[W]]</f>
        <v>3.75</v>
      </c>
      <c r="I3032" s="1">
        <f>EXTRACT_UNIQUEWORD(smsSpamCollection_untouched!A3032)/Table1[[#This Row],[W]]</f>
        <v>1</v>
      </c>
      <c r="J3032" s="1"/>
      <c r="K3032" s="1"/>
      <c r="L3032" s="1"/>
      <c r="M3032" s="1"/>
      <c r="N3032" s="1"/>
      <c r="O3032" s="1"/>
      <c r="P3032" s="1" t="str">
        <f>smsSpamCollection_untouched!B3032</f>
        <v>ham</v>
      </c>
    </row>
    <row r="3033" spans="1:16" x14ac:dyDescent="0.3">
      <c r="A3033" s="1">
        <f>LEN(TRIM(smsSpamCollection_untouched!A3033))</f>
        <v>172</v>
      </c>
      <c r="B3033" s="1">
        <f>EXTRACT_ALPHA(smsSpamCollection_untouched!A3033)/Table1[[#This Row],[C]]</f>
        <v>0.79069767441860461</v>
      </c>
      <c r="C3033" s="1">
        <f>EXTRACT_NUMBER(smsSpamCollection_untouched!A3033)/Table1[[#This Row],[C]]</f>
        <v>0</v>
      </c>
      <c r="D3033" s="1">
        <f>(Table1[[#This Row],[W]]-1)/Table1[[#This Row],[C]]</f>
        <v>0.18604651162790697</v>
      </c>
      <c r="E3033" s="1">
        <f>EXTRACT_SPCHAR(smsSpamCollection_untouched!A3033)/Table1[[#This Row],[C]]</f>
        <v>2.3255813953488372E-2</v>
      </c>
      <c r="F3033" s="1">
        <f>EXTRACT_WORD(smsSpamCollection_untouched!A3033)</f>
        <v>33</v>
      </c>
      <c r="G3033" s="1">
        <f>EXTRACT_SHORTWORD(smsSpamCollection_untouched!A3033)/Table1[[#This Row],[W]]</f>
        <v>0.87878787878787878</v>
      </c>
      <c r="H3033" s="1">
        <f>EXTRACT_WORDLen(smsSpamCollection_untouched!A3033)/Table1[[#This Row],[W]]</f>
        <v>4.2424242424242422</v>
      </c>
      <c r="I3033" s="1">
        <f>EXTRACT_UNIQUEWORD(smsSpamCollection_untouched!A3033)/Table1[[#This Row],[W]]</f>
        <v>0.93939393939393945</v>
      </c>
      <c r="J3033" s="1"/>
      <c r="K3033" s="1"/>
      <c r="L3033" s="1"/>
      <c r="M3033" s="1"/>
      <c r="N3033" s="1"/>
      <c r="O3033" s="1"/>
      <c r="P3033" s="1" t="str">
        <f>smsSpamCollection_untouched!B3033</f>
        <v>ham</v>
      </c>
    </row>
    <row r="3034" spans="1:16" x14ac:dyDescent="0.3">
      <c r="A3034" s="1">
        <f>LEN(TRIM(smsSpamCollection_untouched!A3034))</f>
        <v>91</v>
      </c>
      <c r="B3034" s="1">
        <f>EXTRACT_ALPHA(smsSpamCollection_untouched!A3034)/Table1[[#This Row],[C]]</f>
        <v>0.76923076923076927</v>
      </c>
      <c r="C3034" s="1">
        <f>EXTRACT_NUMBER(smsSpamCollection_untouched!A3034)/Table1[[#This Row],[C]]</f>
        <v>2.197802197802198E-2</v>
      </c>
      <c r="D3034" s="1">
        <f>(Table1[[#This Row],[W]]-1)/Table1[[#This Row],[C]]</f>
        <v>0.18681318681318682</v>
      </c>
      <c r="E3034" s="1">
        <f>EXTRACT_SPCHAR(smsSpamCollection_untouched!A3034)/Table1[[#This Row],[C]]</f>
        <v>4.3956043956043959E-2</v>
      </c>
      <c r="F3034" s="1">
        <f>EXTRACT_WORD(smsSpamCollection_untouched!A3034)</f>
        <v>18</v>
      </c>
      <c r="G3034" s="1">
        <f>EXTRACT_SHORTWORD(smsSpamCollection_untouched!A3034)/Table1[[#This Row],[W]]</f>
        <v>0.72222222222222221</v>
      </c>
      <c r="H3034" s="1">
        <f>EXTRACT_WORDLen(smsSpamCollection_untouched!A3034)/Table1[[#This Row],[W]]</f>
        <v>4.2222222222222223</v>
      </c>
      <c r="I3034" s="1">
        <f>EXTRACT_UNIQUEWORD(smsSpamCollection_untouched!A3034)/Table1[[#This Row],[W]]</f>
        <v>0.83333333333333337</v>
      </c>
      <c r="J3034" s="1"/>
      <c r="K3034" s="1"/>
      <c r="L3034" s="1"/>
      <c r="M3034" s="1"/>
      <c r="N3034" s="1"/>
      <c r="O3034" s="1"/>
      <c r="P3034" s="1" t="str">
        <f>smsSpamCollection_untouched!B3034</f>
        <v>ham</v>
      </c>
    </row>
    <row r="3035" spans="1:16" x14ac:dyDescent="0.3">
      <c r="A3035" s="1">
        <f>LEN(TRIM(smsSpamCollection_untouched!A3035))</f>
        <v>69</v>
      </c>
      <c r="B3035" s="1">
        <f>EXTRACT_ALPHA(smsSpamCollection_untouched!A3035)/Table1[[#This Row],[C]]</f>
        <v>0.69565217391304346</v>
      </c>
      <c r="C3035" s="1">
        <f>EXTRACT_NUMBER(smsSpamCollection_untouched!A3035)/Table1[[#This Row],[C]]</f>
        <v>0</v>
      </c>
      <c r="D3035" s="1">
        <f>(Table1[[#This Row],[W]]-1)/Table1[[#This Row],[C]]</f>
        <v>0.17391304347826086</v>
      </c>
      <c r="E3035" s="1">
        <f>EXTRACT_SPCHAR(smsSpamCollection_untouched!A3035)/Table1[[#This Row],[C]]</f>
        <v>0.13043478260869565</v>
      </c>
      <c r="F3035" s="1">
        <f>EXTRACT_WORD(smsSpamCollection_untouched!A3035)</f>
        <v>13</v>
      </c>
      <c r="G3035" s="1">
        <f>EXTRACT_SHORTWORD(smsSpamCollection_untouched!A3035)/Table1[[#This Row],[W]]</f>
        <v>0.84615384615384615</v>
      </c>
      <c r="H3035" s="1">
        <f>EXTRACT_WORDLen(smsSpamCollection_untouched!A3035)/Table1[[#This Row],[W]]</f>
        <v>4.384615384615385</v>
      </c>
      <c r="I3035" s="1">
        <f>EXTRACT_UNIQUEWORD(smsSpamCollection_untouched!A3035)/Table1[[#This Row],[W]]</f>
        <v>1</v>
      </c>
      <c r="J3035" s="1"/>
      <c r="K3035" s="1"/>
      <c r="L3035" s="1"/>
      <c r="M3035" s="1"/>
      <c r="N3035" s="1"/>
      <c r="O3035" s="1"/>
      <c r="P3035" s="1" t="str">
        <f>smsSpamCollection_untouched!B3035</f>
        <v>ham</v>
      </c>
    </row>
    <row r="3036" spans="1:16" x14ac:dyDescent="0.3">
      <c r="A3036" s="1">
        <f>LEN(TRIM(smsSpamCollection_untouched!A3036))</f>
        <v>26</v>
      </c>
      <c r="B3036" s="1">
        <f>EXTRACT_ALPHA(smsSpamCollection_untouched!A3036)/Table1[[#This Row],[C]]</f>
        <v>0.80769230769230771</v>
      </c>
      <c r="C3036" s="1">
        <f>EXTRACT_NUMBER(smsSpamCollection_untouched!A3036)/Table1[[#This Row],[C]]</f>
        <v>0</v>
      </c>
      <c r="D3036" s="1">
        <f>(Table1[[#This Row],[W]]-1)/Table1[[#This Row],[C]]</f>
        <v>0.15384615384615385</v>
      </c>
      <c r="E3036" s="1">
        <f>EXTRACT_SPCHAR(smsSpamCollection_untouched!A3036)/Table1[[#This Row],[C]]</f>
        <v>3.8461538461538464E-2</v>
      </c>
      <c r="F3036" s="1">
        <f>EXTRACT_WORD(smsSpamCollection_untouched!A3036)</f>
        <v>5</v>
      </c>
      <c r="G3036" s="1">
        <f>EXTRACT_SHORTWORD(smsSpamCollection_untouched!A3036)/Table1[[#This Row],[W]]</f>
        <v>0.8</v>
      </c>
      <c r="H3036" s="1">
        <f>EXTRACT_WORDLen(smsSpamCollection_untouched!A3036)/Table1[[#This Row],[W]]</f>
        <v>4.4000000000000004</v>
      </c>
      <c r="I3036" s="1">
        <f>EXTRACT_UNIQUEWORD(smsSpamCollection_untouched!A3036)/Table1[[#This Row],[W]]</f>
        <v>1</v>
      </c>
      <c r="J3036" s="1"/>
      <c r="K3036" s="1"/>
      <c r="L3036" s="1"/>
      <c r="M3036" s="1"/>
      <c r="N3036" s="1"/>
      <c r="O3036" s="1"/>
      <c r="P3036" s="1" t="str">
        <f>smsSpamCollection_untouched!B3036</f>
        <v>ham</v>
      </c>
    </row>
    <row r="3037" spans="1:16" x14ac:dyDescent="0.3">
      <c r="A3037" s="1">
        <f>LEN(TRIM(smsSpamCollection_untouched!A3037))</f>
        <v>45</v>
      </c>
      <c r="B3037" s="1">
        <f>EXTRACT_ALPHA(smsSpamCollection_untouched!A3037)/Table1[[#This Row],[C]]</f>
        <v>0.68888888888888888</v>
      </c>
      <c r="C3037" s="1">
        <f>EXTRACT_NUMBER(smsSpamCollection_untouched!A3037)/Table1[[#This Row],[C]]</f>
        <v>0</v>
      </c>
      <c r="D3037" s="1">
        <f>(Table1[[#This Row],[W]]-1)/Table1[[#This Row],[C]]</f>
        <v>0.17777777777777778</v>
      </c>
      <c r="E3037" s="1">
        <f>EXTRACT_SPCHAR(smsSpamCollection_untouched!A3037)/Table1[[#This Row],[C]]</f>
        <v>0.17777777777777778</v>
      </c>
      <c r="F3037" s="1">
        <f>EXTRACT_WORD(smsSpamCollection_untouched!A3037)</f>
        <v>9</v>
      </c>
      <c r="G3037" s="1">
        <f>EXTRACT_SHORTWORD(smsSpamCollection_untouched!A3037)/Table1[[#This Row],[W]]</f>
        <v>0.66666666666666663</v>
      </c>
      <c r="H3037" s="1">
        <f>EXTRACT_WORDLen(smsSpamCollection_untouched!A3037)/Table1[[#This Row],[W]]</f>
        <v>4.333333333333333</v>
      </c>
      <c r="I3037" s="1">
        <f>EXTRACT_UNIQUEWORD(smsSpamCollection_untouched!A3037)/Table1[[#This Row],[W]]</f>
        <v>0.77777777777777779</v>
      </c>
      <c r="J3037" s="1"/>
      <c r="K3037" s="1"/>
      <c r="L3037" s="1"/>
      <c r="M3037" s="1"/>
      <c r="N3037" s="1"/>
      <c r="O3037" s="1"/>
      <c r="P3037" s="1" t="str">
        <f>smsSpamCollection_untouched!B3037</f>
        <v>ham</v>
      </c>
    </row>
    <row r="3038" spans="1:16" x14ac:dyDescent="0.3">
      <c r="A3038" s="1">
        <f>LEN(TRIM(smsSpamCollection_untouched!A3038))</f>
        <v>93</v>
      </c>
      <c r="B3038" s="1">
        <f>EXTRACT_ALPHA(smsSpamCollection_untouched!A3038)/Table1[[#This Row],[C]]</f>
        <v>0.76344086021505375</v>
      </c>
      <c r="C3038" s="1">
        <f>EXTRACT_NUMBER(smsSpamCollection_untouched!A3038)/Table1[[#This Row],[C]]</f>
        <v>0</v>
      </c>
      <c r="D3038" s="1">
        <f>(Table1[[#This Row],[W]]-1)/Table1[[#This Row],[C]]</f>
        <v>0.17204301075268819</v>
      </c>
      <c r="E3038" s="1">
        <f>EXTRACT_SPCHAR(smsSpamCollection_untouched!A3038)/Table1[[#This Row],[C]]</f>
        <v>6.4516129032258063E-2</v>
      </c>
      <c r="F3038" s="1">
        <f>EXTRACT_WORD(smsSpamCollection_untouched!A3038)</f>
        <v>17</v>
      </c>
      <c r="G3038" s="1">
        <f>EXTRACT_SHORTWORD(smsSpamCollection_untouched!A3038)/Table1[[#This Row],[W]]</f>
        <v>0.6470588235294118</v>
      </c>
      <c r="H3038" s="1">
        <f>EXTRACT_WORDLen(smsSpamCollection_untouched!A3038)/Table1[[#This Row],[W]]</f>
        <v>4.5294117647058822</v>
      </c>
      <c r="I3038" s="1">
        <f>EXTRACT_UNIQUEWORD(smsSpamCollection_untouched!A3038)/Table1[[#This Row],[W]]</f>
        <v>1</v>
      </c>
      <c r="J3038" s="1"/>
      <c r="K3038" s="1"/>
      <c r="L3038" s="1"/>
      <c r="M3038" s="1"/>
      <c r="N3038" s="1"/>
      <c r="O3038" s="1"/>
      <c r="P3038" s="1" t="str">
        <f>smsSpamCollection_untouched!B3038</f>
        <v>ham</v>
      </c>
    </row>
    <row r="3039" spans="1:16" x14ac:dyDescent="0.3">
      <c r="A3039" s="1">
        <f>LEN(TRIM(smsSpamCollection_untouched!A3039))</f>
        <v>32</v>
      </c>
      <c r="B3039" s="1">
        <f>EXTRACT_ALPHA(smsSpamCollection_untouched!A3039)/Table1[[#This Row],[C]]</f>
        <v>0.65625</v>
      </c>
      <c r="C3039" s="1">
        <f>EXTRACT_NUMBER(smsSpamCollection_untouched!A3039)/Table1[[#This Row],[C]]</f>
        <v>0</v>
      </c>
      <c r="D3039" s="1">
        <f>(Table1[[#This Row],[W]]-1)/Table1[[#This Row],[C]]</f>
        <v>0.1875</v>
      </c>
      <c r="E3039" s="1">
        <f>EXTRACT_SPCHAR(smsSpamCollection_untouched!A3039)/Table1[[#This Row],[C]]</f>
        <v>0.15625</v>
      </c>
      <c r="F3039" s="1">
        <f>EXTRACT_WORD(smsSpamCollection_untouched!A3039)</f>
        <v>7</v>
      </c>
      <c r="G3039" s="1">
        <f>EXTRACT_SHORTWORD(smsSpamCollection_untouched!A3039)/Table1[[#This Row],[W]]</f>
        <v>0.8571428571428571</v>
      </c>
      <c r="H3039" s="1">
        <f>EXTRACT_WORDLen(smsSpamCollection_untouched!A3039)/Table1[[#This Row],[W]]</f>
        <v>3.7142857142857144</v>
      </c>
      <c r="I3039" s="1">
        <f>EXTRACT_UNIQUEWORD(smsSpamCollection_untouched!A3039)/Table1[[#This Row],[W]]</f>
        <v>1</v>
      </c>
      <c r="J3039" s="1"/>
      <c r="K3039" s="1"/>
      <c r="L3039" s="1"/>
      <c r="M3039" s="1"/>
      <c r="N3039" s="1"/>
      <c r="O3039" s="1"/>
      <c r="P3039" s="1" t="str">
        <f>smsSpamCollection_untouched!B3039</f>
        <v>ham</v>
      </c>
    </row>
    <row r="3040" spans="1:16" x14ac:dyDescent="0.3">
      <c r="A3040" s="1">
        <f>LEN(TRIM(smsSpamCollection_untouched!A3040))</f>
        <v>48</v>
      </c>
      <c r="B3040" s="1">
        <f>EXTRACT_ALPHA(smsSpamCollection_untouched!A3040)/Table1[[#This Row],[C]]</f>
        <v>0.66666666666666663</v>
      </c>
      <c r="C3040" s="1">
        <f>EXTRACT_NUMBER(smsSpamCollection_untouched!A3040)/Table1[[#This Row],[C]]</f>
        <v>0</v>
      </c>
      <c r="D3040" s="1">
        <f>(Table1[[#This Row],[W]]-1)/Table1[[#This Row],[C]]</f>
        <v>0.1875</v>
      </c>
      <c r="E3040" s="1">
        <f>EXTRACT_SPCHAR(smsSpamCollection_untouched!A3040)/Table1[[#This Row],[C]]</f>
        <v>0.14583333333333334</v>
      </c>
      <c r="F3040" s="1">
        <f>EXTRACT_WORD(smsSpamCollection_untouched!A3040)</f>
        <v>10</v>
      </c>
      <c r="G3040" s="1">
        <f>EXTRACT_SHORTWORD(smsSpamCollection_untouched!A3040)/Table1[[#This Row],[W]]</f>
        <v>0.7</v>
      </c>
      <c r="H3040" s="1">
        <f>EXTRACT_WORDLen(smsSpamCollection_untouched!A3040)/Table1[[#This Row],[W]]</f>
        <v>3.9</v>
      </c>
      <c r="I3040" s="1">
        <f>EXTRACT_UNIQUEWORD(smsSpamCollection_untouched!A3040)/Table1[[#This Row],[W]]</f>
        <v>1</v>
      </c>
      <c r="J3040" s="1"/>
      <c r="K3040" s="1"/>
      <c r="L3040" s="1"/>
      <c r="M3040" s="1"/>
      <c r="N3040" s="1"/>
      <c r="O3040" s="1"/>
      <c r="P3040" s="1" t="str">
        <f>smsSpamCollection_untouched!B3040</f>
        <v>ham</v>
      </c>
    </row>
    <row r="3041" spans="1:16" x14ac:dyDescent="0.3">
      <c r="A3041" s="1">
        <f>LEN(TRIM(smsSpamCollection_untouched!A3041))</f>
        <v>63</v>
      </c>
      <c r="B3041" s="1">
        <f>EXTRACT_ALPHA(smsSpamCollection_untouched!A3041)/Table1[[#This Row],[C]]</f>
        <v>0.77777777777777779</v>
      </c>
      <c r="C3041" s="1">
        <f>EXTRACT_NUMBER(smsSpamCollection_untouched!A3041)/Table1[[#This Row],[C]]</f>
        <v>0</v>
      </c>
      <c r="D3041" s="1">
        <f>(Table1[[#This Row],[W]]-1)/Table1[[#This Row],[C]]</f>
        <v>0.19047619047619047</v>
      </c>
      <c r="E3041" s="1">
        <f>EXTRACT_SPCHAR(smsSpamCollection_untouched!A3041)/Table1[[#This Row],[C]]</f>
        <v>3.1746031746031744E-2</v>
      </c>
      <c r="F3041" s="1">
        <f>EXTRACT_WORD(smsSpamCollection_untouched!A3041)</f>
        <v>13</v>
      </c>
      <c r="G3041" s="1">
        <f>EXTRACT_SHORTWORD(smsSpamCollection_untouched!A3041)/Table1[[#This Row],[W]]</f>
        <v>0.76923076923076927</v>
      </c>
      <c r="H3041" s="1">
        <f>EXTRACT_WORDLen(smsSpamCollection_untouched!A3041)/Table1[[#This Row],[W]]</f>
        <v>3.9230769230769229</v>
      </c>
      <c r="I3041" s="1">
        <f>EXTRACT_UNIQUEWORD(smsSpamCollection_untouched!A3041)/Table1[[#This Row],[W]]</f>
        <v>0.92307692307692313</v>
      </c>
      <c r="J3041" s="1"/>
      <c r="K3041" s="1"/>
      <c r="L3041" s="1"/>
      <c r="M3041" s="1"/>
      <c r="N3041" s="1"/>
      <c r="O3041" s="1"/>
      <c r="P3041" s="1" t="str">
        <f>smsSpamCollection_untouched!B3041</f>
        <v>ham</v>
      </c>
    </row>
    <row r="3042" spans="1:16" x14ac:dyDescent="0.3">
      <c r="A3042" s="1">
        <f>LEN(TRIM(smsSpamCollection_untouched!A3042))</f>
        <v>75</v>
      </c>
      <c r="B3042" s="1">
        <f>EXTRACT_ALPHA(smsSpamCollection_untouched!A3042)/Table1[[#This Row],[C]]</f>
        <v>0.7466666666666667</v>
      </c>
      <c r="C3042" s="1">
        <f>EXTRACT_NUMBER(smsSpamCollection_untouched!A3042)/Table1[[#This Row],[C]]</f>
        <v>0</v>
      </c>
      <c r="D3042" s="1">
        <f>(Table1[[#This Row],[W]]-1)/Table1[[#This Row],[C]]</f>
        <v>0.17333333333333334</v>
      </c>
      <c r="E3042" s="1">
        <f>EXTRACT_SPCHAR(smsSpamCollection_untouched!A3042)/Table1[[#This Row],[C]]</f>
        <v>0.08</v>
      </c>
      <c r="F3042" s="1">
        <f>EXTRACT_WORD(smsSpamCollection_untouched!A3042)</f>
        <v>14</v>
      </c>
      <c r="G3042" s="1">
        <f>EXTRACT_SHORTWORD(smsSpamCollection_untouched!A3042)/Table1[[#This Row],[W]]</f>
        <v>0.9285714285714286</v>
      </c>
      <c r="H3042" s="1">
        <f>EXTRACT_WORDLen(smsSpamCollection_untouched!A3042)/Table1[[#This Row],[W]]</f>
        <v>4.4285714285714288</v>
      </c>
      <c r="I3042" s="1">
        <f>EXTRACT_UNIQUEWORD(smsSpamCollection_untouched!A3042)/Table1[[#This Row],[W]]</f>
        <v>0.9285714285714286</v>
      </c>
      <c r="J3042" s="1"/>
      <c r="K3042" s="1"/>
      <c r="L3042" s="1"/>
      <c r="M3042" s="1"/>
      <c r="N3042" s="1"/>
      <c r="O3042" s="1"/>
      <c r="P3042" s="1" t="str">
        <f>smsSpamCollection_untouched!B3042</f>
        <v>ham</v>
      </c>
    </row>
    <row r="3043" spans="1:16" x14ac:dyDescent="0.3">
      <c r="A3043" s="1">
        <f>LEN(TRIM(smsSpamCollection_untouched!A3043))</f>
        <v>295</v>
      </c>
      <c r="B3043" s="1">
        <f>EXTRACT_ALPHA(smsSpamCollection_untouched!A3043)/Table1[[#This Row],[C]]</f>
        <v>0.76271186440677963</v>
      </c>
      <c r="C3043" s="1">
        <f>EXTRACT_NUMBER(smsSpamCollection_untouched!A3043)/Table1[[#This Row],[C]]</f>
        <v>0</v>
      </c>
      <c r="D3043" s="1">
        <f>(Table1[[#This Row],[W]]-1)/Table1[[#This Row],[C]]</f>
        <v>0.1864406779661017</v>
      </c>
      <c r="E3043" s="1">
        <f>EXTRACT_SPCHAR(smsSpamCollection_untouched!A3043)/Table1[[#This Row],[C]]</f>
        <v>5.0847457627118647E-2</v>
      </c>
      <c r="F3043" s="1">
        <f>EXTRACT_WORD(smsSpamCollection_untouched!A3043)</f>
        <v>56</v>
      </c>
      <c r="G3043" s="1">
        <f>EXTRACT_SHORTWORD(smsSpamCollection_untouched!A3043)/Table1[[#This Row],[W]]</f>
        <v>0.7142857142857143</v>
      </c>
      <c r="H3043" s="1">
        <f>EXTRACT_WORDLen(smsSpamCollection_untouched!A3043)/Table1[[#This Row],[W]]</f>
        <v>4.2857142857142856</v>
      </c>
      <c r="I3043" s="1">
        <f>EXTRACT_UNIQUEWORD(smsSpamCollection_untouched!A3043)/Table1[[#This Row],[W]]</f>
        <v>0.8035714285714286</v>
      </c>
      <c r="J3043" s="1"/>
      <c r="K3043" s="1"/>
      <c r="L3043" s="1"/>
      <c r="M3043" s="1"/>
      <c r="N3043" s="1"/>
      <c r="O3043" s="1"/>
      <c r="P3043" s="1" t="str">
        <f>smsSpamCollection_untouched!B3043</f>
        <v>ham</v>
      </c>
    </row>
    <row r="3044" spans="1:16" x14ac:dyDescent="0.3">
      <c r="A3044" s="1">
        <f>LEN(TRIM(smsSpamCollection_untouched!A3044))</f>
        <v>39</v>
      </c>
      <c r="B3044" s="1">
        <f>EXTRACT_ALPHA(smsSpamCollection_untouched!A3044)/Table1[[#This Row],[C]]</f>
        <v>0.76923076923076927</v>
      </c>
      <c r="C3044" s="1">
        <f>EXTRACT_NUMBER(smsSpamCollection_untouched!A3044)/Table1[[#This Row],[C]]</f>
        <v>0</v>
      </c>
      <c r="D3044" s="1">
        <f>(Table1[[#This Row],[W]]-1)/Table1[[#This Row],[C]]</f>
        <v>0.20512820512820512</v>
      </c>
      <c r="E3044" s="1">
        <f>EXTRACT_SPCHAR(smsSpamCollection_untouched!A3044)/Table1[[#This Row],[C]]</f>
        <v>2.564102564102564E-2</v>
      </c>
      <c r="F3044" s="1">
        <f>EXTRACT_WORD(smsSpamCollection_untouched!A3044)</f>
        <v>9</v>
      </c>
      <c r="G3044" s="1">
        <f>EXTRACT_SHORTWORD(smsSpamCollection_untouched!A3044)/Table1[[#This Row],[W]]</f>
        <v>0.77777777777777779</v>
      </c>
      <c r="H3044" s="1">
        <f>EXTRACT_WORDLen(smsSpamCollection_untouched!A3044)/Table1[[#This Row],[W]]</f>
        <v>3.4444444444444446</v>
      </c>
      <c r="I3044" s="1">
        <f>EXTRACT_UNIQUEWORD(smsSpamCollection_untouched!A3044)/Table1[[#This Row],[W]]</f>
        <v>1</v>
      </c>
      <c r="J3044" s="1"/>
      <c r="K3044" s="1"/>
      <c r="L3044" s="1"/>
      <c r="M3044" s="1"/>
      <c r="N3044" s="1"/>
      <c r="O3044" s="1"/>
      <c r="P3044" s="1" t="str">
        <f>smsSpamCollection_untouched!B3044</f>
        <v>ham</v>
      </c>
    </row>
    <row r="3045" spans="1:16" x14ac:dyDescent="0.3">
      <c r="A3045" s="1">
        <f>LEN(TRIM(smsSpamCollection_untouched!A3045))</f>
        <v>120</v>
      </c>
      <c r="B3045" s="1">
        <f>EXTRACT_ALPHA(smsSpamCollection_untouched!A3045)/Table1[[#This Row],[C]]</f>
        <v>0.73333333333333328</v>
      </c>
      <c r="C3045" s="1">
        <f>EXTRACT_NUMBER(smsSpamCollection_untouched!A3045)/Table1[[#This Row],[C]]</f>
        <v>0</v>
      </c>
      <c r="D3045" s="1">
        <f>(Table1[[#This Row],[W]]-1)/Table1[[#This Row],[C]]</f>
        <v>0.22500000000000001</v>
      </c>
      <c r="E3045" s="1">
        <f>EXTRACT_SPCHAR(smsSpamCollection_untouched!A3045)/Table1[[#This Row],[C]]</f>
        <v>4.1666666666666664E-2</v>
      </c>
      <c r="F3045" s="1">
        <f>EXTRACT_WORD(smsSpamCollection_untouched!A3045)</f>
        <v>28</v>
      </c>
      <c r="G3045" s="1">
        <f>EXTRACT_SHORTWORD(smsSpamCollection_untouched!A3045)/Table1[[#This Row],[W]]</f>
        <v>0.6428571428571429</v>
      </c>
      <c r="H3045" s="1">
        <f>EXTRACT_WORDLen(smsSpamCollection_untouched!A3045)/Table1[[#This Row],[W]]</f>
        <v>3.3214285714285716</v>
      </c>
      <c r="I3045" s="1">
        <f>EXTRACT_UNIQUEWORD(smsSpamCollection_untouched!A3045)/Table1[[#This Row],[W]]</f>
        <v>0.7857142857142857</v>
      </c>
      <c r="J3045" s="1"/>
      <c r="K3045" s="1"/>
      <c r="L3045" s="1"/>
      <c r="M3045" s="1"/>
      <c r="N3045" s="1"/>
      <c r="O3045" s="1"/>
      <c r="P3045" s="1" t="str">
        <f>smsSpamCollection_untouched!B3045</f>
        <v>ham</v>
      </c>
    </row>
    <row r="3046" spans="1:16" x14ac:dyDescent="0.3">
      <c r="A3046" s="1">
        <f>LEN(TRIM(smsSpamCollection_untouched!A3046))</f>
        <v>43</v>
      </c>
      <c r="B3046" s="1">
        <f>EXTRACT_ALPHA(smsSpamCollection_untouched!A3046)/Table1[[#This Row],[C]]</f>
        <v>0.58139534883720934</v>
      </c>
      <c r="C3046" s="1">
        <f>EXTRACT_NUMBER(smsSpamCollection_untouched!A3046)/Table1[[#This Row],[C]]</f>
        <v>0.11627906976744186</v>
      </c>
      <c r="D3046" s="1">
        <f>(Table1[[#This Row],[W]]-1)/Table1[[#This Row],[C]]</f>
        <v>0.20930232558139536</v>
      </c>
      <c r="E3046" s="1">
        <f>EXTRACT_SPCHAR(smsSpamCollection_untouched!A3046)/Table1[[#This Row],[C]]</f>
        <v>9.3023255813953487E-2</v>
      </c>
      <c r="F3046" s="1">
        <f>EXTRACT_WORD(smsSpamCollection_untouched!A3046)</f>
        <v>10</v>
      </c>
      <c r="G3046" s="1">
        <f>EXTRACT_SHORTWORD(smsSpamCollection_untouched!A3046)/Table1[[#This Row],[W]]</f>
        <v>0.6</v>
      </c>
      <c r="H3046" s="1">
        <f>EXTRACT_WORDLen(smsSpamCollection_untouched!A3046)/Table1[[#This Row],[W]]</f>
        <v>3.4</v>
      </c>
      <c r="I3046" s="1">
        <f>EXTRACT_UNIQUEWORD(smsSpamCollection_untouched!A3046)/Table1[[#This Row],[W]]</f>
        <v>1</v>
      </c>
      <c r="J3046" s="1"/>
      <c r="K3046" s="1"/>
      <c r="L3046" s="1"/>
      <c r="M3046" s="1"/>
      <c r="N3046" s="1"/>
      <c r="O3046" s="1"/>
      <c r="P3046" s="1" t="str">
        <f>smsSpamCollection_untouched!B3046</f>
        <v>ham</v>
      </c>
    </row>
    <row r="3047" spans="1:16" x14ac:dyDescent="0.3">
      <c r="A3047" s="1">
        <f>LEN(TRIM(smsSpamCollection_untouched!A3047))</f>
        <v>169</v>
      </c>
      <c r="B3047" s="1">
        <f>EXTRACT_ALPHA(smsSpamCollection_untouched!A3047)/Table1[[#This Row],[C]]</f>
        <v>0.76331360946745563</v>
      </c>
      <c r="C3047" s="1">
        <f>EXTRACT_NUMBER(smsSpamCollection_untouched!A3047)/Table1[[#This Row],[C]]</f>
        <v>1.1834319526627219E-2</v>
      </c>
      <c r="D3047" s="1">
        <f>(Table1[[#This Row],[W]]-1)/Table1[[#This Row],[C]]</f>
        <v>0.20710059171597633</v>
      </c>
      <c r="E3047" s="1">
        <f>EXTRACT_SPCHAR(smsSpamCollection_untouched!A3047)/Table1[[#This Row],[C]]</f>
        <v>1.7751479289940829E-2</v>
      </c>
      <c r="F3047" s="1">
        <f>EXTRACT_WORD(smsSpamCollection_untouched!A3047)</f>
        <v>36</v>
      </c>
      <c r="G3047" s="1">
        <f>EXTRACT_SHORTWORD(smsSpamCollection_untouched!A3047)/Table1[[#This Row],[W]]</f>
        <v>0.75</v>
      </c>
      <c r="H3047" s="1">
        <f>EXTRACT_WORDLen(smsSpamCollection_untouched!A3047)/Table1[[#This Row],[W]]</f>
        <v>3.7222222222222223</v>
      </c>
      <c r="I3047" s="1">
        <f>EXTRACT_UNIQUEWORD(smsSpamCollection_untouched!A3047)/Table1[[#This Row],[W]]</f>
        <v>0.86111111111111116</v>
      </c>
      <c r="J3047" s="1"/>
      <c r="K3047" s="1"/>
      <c r="L3047" s="1"/>
      <c r="M3047" s="1"/>
      <c r="N3047" s="1"/>
      <c r="O3047" s="1"/>
      <c r="P3047" s="1" t="str">
        <f>smsSpamCollection_untouched!B3047</f>
        <v>ham</v>
      </c>
    </row>
    <row r="3048" spans="1:16" x14ac:dyDescent="0.3">
      <c r="A3048" s="1">
        <f>LEN(TRIM(smsSpamCollection_untouched!A3048))</f>
        <v>99</v>
      </c>
      <c r="B3048" s="1">
        <f>EXTRACT_ALPHA(smsSpamCollection_untouched!A3048)/Table1[[#This Row],[C]]</f>
        <v>0.73737373737373735</v>
      </c>
      <c r="C3048" s="1">
        <f>EXTRACT_NUMBER(smsSpamCollection_untouched!A3048)/Table1[[#This Row],[C]]</f>
        <v>0</v>
      </c>
      <c r="D3048" s="1">
        <f>(Table1[[#This Row],[W]]-1)/Table1[[#This Row],[C]]</f>
        <v>0.22222222222222221</v>
      </c>
      <c r="E3048" s="1">
        <f>EXTRACT_SPCHAR(smsSpamCollection_untouched!A3048)/Table1[[#This Row],[C]]</f>
        <v>4.0404040404040407E-2</v>
      </c>
      <c r="F3048" s="1">
        <f>EXTRACT_WORD(smsSpamCollection_untouched!A3048)</f>
        <v>23</v>
      </c>
      <c r="G3048" s="1">
        <f>EXTRACT_SHORTWORD(smsSpamCollection_untouched!A3048)/Table1[[#This Row],[W]]</f>
        <v>0.73913043478260865</v>
      </c>
      <c r="H3048" s="1">
        <f>EXTRACT_WORDLen(smsSpamCollection_untouched!A3048)/Table1[[#This Row],[W]]</f>
        <v>3.347826086956522</v>
      </c>
      <c r="I3048" s="1">
        <f>EXTRACT_UNIQUEWORD(smsSpamCollection_untouched!A3048)/Table1[[#This Row],[W]]</f>
        <v>1</v>
      </c>
      <c r="J3048" s="1"/>
      <c r="K3048" s="1"/>
      <c r="L3048" s="1"/>
      <c r="M3048" s="1"/>
      <c r="N3048" s="1"/>
      <c r="O3048" s="1"/>
      <c r="P3048" s="1" t="str">
        <f>smsSpamCollection_untouched!B3048</f>
        <v>ham</v>
      </c>
    </row>
    <row r="3049" spans="1:16" x14ac:dyDescent="0.3">
      <c r="A3049" s="1">
        <f>LEN(TRIM(smsSpamCollection_untouched!A3049))</f>
        <v>32</v>
      </c>
      <c r="B3049" s="1">
        <f>EXTRACT_ALPHA(smsSpamCollection_untouched!A3049)/Table1[[#This Row],[C]]</f>
        <v>0.78125</v>
      </c>
      <c r="C3049" s="1">
        <f>EXTRACT_NUMBER(smsSpamCollection_untouched!A3049)/Table1[[#This Row],[C]]</f>
        <v>0</v>
      </c>
      <c r="D3049" s="1">
        <f>(Table1[[#This Row],[W]]-1)/Table1[[#This Row],[C]]</f>
        <v>0.15625</v>
      </c>
      <c r="E3049" s="1">
        <f>EXTRACT_SPCHAR(smsSpamCollection_untouched!A3049)/Table1[[#This Row],[C]]</f>
        <v>6.25E-2</v>
      </c>
      <c r="F3049" s="1">
        <f>EXTRACT_WORD(smsSpamCollection_untouched!A3049)</f>
        <v>6</v>
      </c>
      <c r="G3049" s="1">
        <f>EXTRACT_SHORTWORD(smsSpamCollection_untouched!A3049)/Table1[[#This Row],[W]]</f>
        <v>0.83333333333333337</v>
      </c>
      <c r="H3049" s="1">
        <f>EXTRACT_WORDLen(smsSpamCollection_untouched!A3049)/Table1[[#This Row],[W]]</f>
        <v>4.5</v>
      </c>
      <c r="I3049" s="1">
        <f>EXTRACT_UNIQUEWORD(smsSpamCollection_untouched!A3049)/Table1[[#This Row],[W]]</f>
        <v>1</v>
      </c>
      <c r="J3049" s="1"/>
      <c r="K3049" s="1"/>
      <c r="L3049" s="1"/>
      <c r="M3049" s="1"/>
      <c r="N3049" s="1"/>
      <c r="O3049" s="1"/>
      <c r="P3049" s="1" t="str">
        <f>smsSpamCollection_untouched!B3049</f>
        <v>ham</v>
      </c>
    </row>
    <row r="3050" spans="1:16" x14ac:dyDescent="0.3">
      <c r="A3050" s="1">
        <f>LEN(TRIM(smsSpamCollection_untouched!A3050))</f>
        <v>147</v>
      </c>
      <c r="B3050" s="1">
        <f>EXTRACT_ALPHA(smsSpamCollection_untouched!A3050)/Table1[[#This Row],[C]]</f>
        <v>0.74829931972789121</v>
      </c>
      <c r="C3050" s="1">
        <f>EXTRACT_NUMBER(smsSpamCollection_untouched!A3050)/Table1[[#This Row],[C]]</f>
        <v>6.8027210884353739E-3</v>
      </c>
      <c r="D3050" s="1">
        <f>(Table1[[#This Row],[W]]-1)/Table1[[#This Row],[C]]</f>
        <v>0.19727891156462585</v>
      </c>
      <c r="E3050" s="1">
        <f>EXTRACT_SPCHAR(smsSpamCollection_untouched!A3050)/Table1[[#This Row],[C]]</f>
        <v>4.7619047619047616E-2</v>
      </c>
      <c r="F3050" s="1">
        <f>EXTRACT_WORD(smsSpamCollection_untouched!A3050)</f>
        <v>30</v>
      </c>
      <c r="G3050" s="1">
        <f>EXTRACT_SHORTWORD(smsSpamCollection_untouched!A3050)/Table1[[#This Row],[W]]</f>
        <v>0.76666666666666672</v>
      </c>
      <c r="H3050" s="1">
        <f>EXTRACT_WORDLen(smsSpamCollection_untouched!A3050)/Table1[[#This Row],[W]]</f>
        <v>3.9333333333333331</v>
      </c>
      <c r="I3050" s="1">
        <f>EXTRACT_UNIQUEWORD(smsSpamCollection_untouched!A3050)/Table1[[#This Row],[W]]</f>
        <v>0.96666666666666667</v>
      </c>
      <c r="J3050" s="1"/>
      <c r="K3050" s="1"/>
      <c r="L3050" s="1"/>
      <c r="M3050" s="1"/>
      <c r="N3050" s="1"/>
      <c r="O3050" s="1"/>
      <c r="P3050" s="1" t="str">
        <f>smsSpamCollection_untouched!B3050</f>
        <v>ham</v>
      </c>
    </row>
    <row r="3051" spans="1:16" x14ac:dyDescent="0.3">
      <c r="A3051" s="1">
        <f>LEN(TRIM(smsSpamCollection_untouched!A3051))</f>
        <v>40</v>
      </c>
      <c r="B3051" s="1">
        <f>EXTRACT_ALPHA(smsSpamCollection_untouched!A3051)/Table1[[#This Row],[C]]</f>
        <v>0.67500000000000004</v>
      </c>
      <c r="C3051" s="1">
        <f>EXTRACT_NUMBER(smsSpamCollection_untouched!A3051)/Table1[[#This Row],[C]]</f>
        <v>0</v>
      </c>
      <c r="D3051" s="1">
        <f>(Table1[[#This Row],[W]]-1)/Table1[[#This Row],[C]]</f>
        <v>0.17499999999999999</v>
      </c>
      <c r="E3051" s="1">
        <f>EXTRACT_SPCHAR(smsSpamCollection_untouched!A3051)/Table1[[#This Row],[C]]</f>
        <v>0.15</v>
      </c>
      <c r="F3051" s="1">
        <f>EXTRACT_WORD(smsSpamCollection_untouched!A3051)</f>
        <v>8</v>
      </c>
      <c r="G3051" s="1">
        <f>EXTRACT_SHORTWORD(smsSpamCollection_untouched!A3051)/Table1[[#This Row],[W]]</f>
        <v>0.75</v>
      </c>
      <c r="H3051" s="1">
        <f>EXTRACT_WORDLen(smsSpamCollection_untouched!A3051)/Table1[[#This Row],[W]]</f>
        <v>4.125</v>
      </c>
      <c r="I3051" s="1">
        <f>EXTRACT_UNIQUEWORD(smsSpamCollection_untouched!A3051)/Table1[[#This Row],[W]]</f>
        <v>1</v>
      </c>
      <c r="J3051" s="1"/>
      <c r="K3051" s="1"/>
      <c r="L3051" s="1"/>
      <c r="M3051" s="1"/>
      <c r="N3051" s="1"/>
      <c r="O3051" s="1"/>
      <c r="P3051" s="1" t="str">
        <f>smsSpamCollection_untouched!B3051</f>
        <v>ham</v>
      </c>
    </row>
    <row r="3052" spans="1:16" x14ac:dyDescent="0.3">
      <c r="A3052" s="1">
        <f>LEN(TRIM(smsSpamCollection_untouched!A3052))</f>
        <v>85</v>
      </c>
      <c r="B3052" s="1">
        <f>EXTRACT_ALPHA(smsSpamCollection_untouched!A3052)/Table1[[#This Row],[C]]</f>
        <v>0.77647058823529413</v>
      </c>
      <c r="C3052" s="1">
        <f>EXTRACT_NUMBER(smsSpamCollection_untouched!A3052)/Table1[[#This Row],[C]]</f>
        <v>0</v>
      </c>
      <c r="D3052" s="1">
        <f>(Table1[[#This Row],[W]]-1)/Table1[[#This Row],[C]]</f>
        <v>0.18823529411764706</v>
      </c>
      <c r="E3052" s="1">
        <f>EXTRACT_SPCHAR(smsSpamCollection_untouched!A3052)/Table1[[#This Row],[C]]</f>
        <v>3.5294117647058823E-2</v>
      </c>
      <c r="F3052" s="1">
        <f>EXTRACT_WORD(smsSpamCollection_untouched!A3052)</f>
        <v>17</v>
      </c>
      <c r="G3052" s="1">
        <f>EXTRACT_SHORTWORD(smsSpamCollection_untouched!A3052)/Table1[[#This Row],[W]]</f>
        <v>0.76470588235294112</v>
      </c>
      <c r="H3052" s="1">
        <f>EXTRACT_WORDLen(smsSpamCollection_untouched!A3052)/Table1[[#This Row],[W]]</f>
        <v>4.0588235294117645</v>
      </c>
      <c r="I3052" s="1">
        <f>EXTRACT_UNIQUEWORD(smsSpamCollection_untouched!A3052)/Table1[[#This Row],[W]]</f>
        <v>0.94117647058823528</v>
      </c>
      <c r="J3052" s="1"/>
      <c r="K3052" s="1"/>
      <c r="L3052" s="1"/>
      <c r="M3052" s="1"/>
      <c r="N3052" s="1"/>
      <c r="O3052" s="1"/>
      <c r="P3052" s="1" t="str">
        <f>smsSpamCollection_untouched!B3052</f>
        <v>ham</v>
      </c>
    </row>
    <row r="3053" spans="1:16" x14ac:dyDescent="0.3">
      <c r="A3053" s="1">
        <f>LEN(TRIM(smsSpamCollection_untouched!A3053))</f>
        <v>2</v>
      </c>
      <c r="B3053" s="1">
        <f>EXTRACT_ALPHA(smsSpamCollection_untouched!A3053)/Table1[[#This Row],[C]]</f>
        <v>1</v>
      </c>
      <c r="C3053" s="1">
        <f>EXTRACT_NUMBER(smsSpamCollection_untouched!A3053)/Table1[[#This Row],[C]]</f>
        <v>0</v>
      </c>
      <c r="D3053" s="1">
        <f>(Table1[[#This Row],[W]]-1)/Table1[[#This Row],[C]]</f>
        <v>0</v>
      </c>
      <c r="E3053" s="1">
        <f>EXTRACT_SPCHAR(smsSpamCollection_untouched!A3053)/Table1[[#This Row],[C]]</f>
        <v>0</v>
      </c>
      <c r="F3053" s="1">
        <f>EXTRACT_WORD(smsSpamCollection_untouched!A3053)</f>
        <v>1</v>
      </c>
      <c r="G3053" s="1">
        <f>EXTRACT_SHORTWORD(smsSpamCollection_untouched!A3053)/Table1[[#This Row],[W]]</f>
        <v>0</v>
      </c>
      <c r="H3053" s="1">
        <f>EXTRACT_WORDLen(smsSpamCollection_untouched!A3053)/Table1[[#This Row],[W]]</f>
        <v>2</v>
      </c>
      <c r="I3053" s="1">
        <f>EXTRACT_UNIQUEWORD(smsSpamCollection_untouched!A3053)/Table1[[#This Row],[W]]</f>
        <v>1</v>
      </c>
      <c r="J3053" s="1"/>
      <c r="K3053" s="1"/>
      <c r="L3053" s="1"/>
      <c r="M3053" s="1"/>
      <c r="N3053" s="1"/>
      <c r="O3053" s="1"/>
      <c r="P3053" s="1" t="str">
        <f>smsSpamCollection_untouched!B3053</f>
        <v>ham</v>
      </c>
    </row>
    <row r="3054" spans="1:16" x14ac:dyDescent="0.3">
      <c r="A3054" s="1">
        <f>LEN(TRIM(smsSpamCollection_untouched!A3054))</f>
        <v>135</v>
      </c>
      <c r="B3054" s="1">
        <f>EXTRACT_ALPHA(smsSpamCollection_untouched!A3054)/Table1[[#This Row],[C]]</f>
        <v>0.68148148148148147</v>
      </c>
      <c r="C3054" s="1">
        <f>EXTRACT_NUMBER(smsSpamCollection_untouched!A3054)/Table1[[#This Row],[C]]</f>
        <v>0</v>
      </c>
      <c r="D3054" s="1">
        <f>(Table1[[#This Row],[W]]-1)/Table1[[#This Row],[C]]</f>
        <v>0.18518518518518517</v>
      </c>
      <c r="E3054" s="1">
        <f>EXTRACT_SPCHAR(smsSpamCollection_untouched!A3054)/Table1[[#This Row],[C]]</f>
        <v>0.13333333333333333</v>
      </c>
      <c r="F3054" s="1">
        <f>EXTRACT_WORD(smsSpamCollection_untouched!A3054)</f>
        <v>26</v>
      </c>
      <c r="G3054" s="1">
        <f>EXTRACT_SHORTWORD(smsSpamCollection_untouched!A3054)/Table1[[#This Row],[W]]</f>
        <v>0.61538461538461542</v>
      </c>
      <c r="H3054" s="1">
        <f>EXTRACT_WORDLen(smsSpamCollection_untouched!A3054)/Table1[[#This Row],[W]]</f>
        <v>4.2307692307692308</v>
      </c>
      <c r="I3054" s="1">
        <f>EXTRACT_UNIQUEWORD(smsSpamCollection_untouched!A3054)/Table1[[#This Row],[W]]</f>
        <v>0.80769230769230771</v>
      </c>
      <c r="J3054" s="1"/>
      <c r="K3054" s="1"/>
      <c r="L3054" s="1"/>
      <c r="M3054" s="1"/>
      <c r="N3054" s="1"/>
      <c r="O3054" s="1"/>
      <c r="P3054" s="1" t="str">
        <f>smsSpamCollection_untouched!B3054</f>
        <v>ham</v>
      </c>
    </row>
    <row r="3055" spans="1:16" x14ac:dyDescent="0.3">
      <c r="A3055" s="1">
        <f>LEN(TRIM(smsSpamCollection_untouched!A3055))</f>
        <v>49</v>
      </c>
      <c r="B3055" s="1">
        <f>EXTRACT_ALPHA(smsSpamCollection_untouched!A3055)/Table1[[#This Row],[C]]</f>
        <v>0.79591836734693877</v>
      </c>
      <c r="C3055" s="1">
        <f>EXTRACT_NUMBER(smsSpamCollection_untouched!A3055)/Table1[[#This Row],[C]]</f>
        <v>0</v>
      </c>
      <c r="D3055" s="1">
        <f>(Table1[[#This Row],[W]]-1)/Table1[[#This Row],[C]]</f>
        <v>0.12244897959183673</v>
      </c>
      <c r="E3055" s="1">
        <f>EXTRACT_SPCHAR(smsSpamCollection_untouched!A3055)/Table1[[#This Row],[C]]</f>
        <v>8.1632653061224483E-2</v>
      </c>
      <c r="F3055" s="1">
        <f>EXTRACT_WORD(smsSpamCollection_untouched!A3055)</f>
        <v>7</v>
      </c>
      <c r="G3055" s="1">
        <f>EXTRACT_SHORTWORD(smsSpamCollection_untouched!A3055)/Table1[[#This Row],[W]]</f>
        <v>1</v>
      </c>
      <c r="H3055" s="1">
        <f>EXTRACT_WORDLen(smsSpamCollection_untouched!A3055)/Table1[[#This Row],[W]]</f>
        <v>6.1428571428571432</v>
      </c>
      <c r="I3055" s="1">
        <f>EXTRACT_UNIQUEWORD(smsSpamCollection_untouched!A3055)/Table1[[#This Row],[W]]</f>
        <v>1</v>
      </c>
      <c r="J3055" s="1"/>
      <c r="K3055" s="1"/>
      <c r="L3055" s="1"/>
      <c r="M3055" s="1"/>
      <c r="N3055" s="1"/>
      <c r="O3055" s="1"/>
      <c r="P3055" s="1" t="str">
        <f>smsSpamCollection_untouched!B3055</f>
        <v>ham</v>
      </c>
    </row>
    <row r="3056" spans="1:16" x14ac:dyDescent="0.3">
      <c r="A3056" s="1">
        <f>LEN(TRIM(smsSpamCollection_untouched!A3056))</f>
        <v>32</v>
      </c>
      <c r="B3056" s="1">
        <f>EXTRACT_ALPHA(smsSpamCollection_untouched!A3056)/Table1[[#This Row],[C]]</f>
        <v>0.78125</v>
      </c>
      <c r="C3056" s="1">
        <f>EXTRACT_NUMBER(smsSpamCollection_untouched!A3056)/Table1[[#This Row],[C]]</f>
        <v>0</v>
      </c>
      <c r="D3056" s="1">
        <f>(Table1[[#This Row],[W]]-1)/Table1[[#This Row],[C]]</f>
        <v>0.1875</v>
      </c>
      <c r="E3056" s="1">
        <f>EXTRACT_SPCHAR(smsSpamCollection_untouched!A3056)/Table1[[#This Row],[C]]</f>
        <v>3.125E-2</v>
      </c>
      <c r="F3056" s="1">
        <f>EXTRACT_WORD(smsSpamCollection_untouched!A3056)</f>
        <v>7</v>
      </c>
      <c r="G3056" s="1">
        <f>EXTRACT_SHORTWORD(smsSpamCollection_untouched!A3056)/Table1[[#This Row],[W]]</f>
        <v>0.8571428571428571</v>
      </c>
      <c r="H3056" s="1">
        <f>EXTRACT_WORDLen(smsSpamCollection_untouched!A3056)/Table1[[#This Row],[W]]</f>
        <v>3.7142857142857144</v>
      </c>
      <c r="I3056" s="1">
        <f>EXTRACT_UNIQUEWORD(smsSpamCollection_untouched!A3056)/Table1[[#This Row],[W]]</f>
        <v>1</v>
      </c>
      <c r="J3056" s="1"/>
      <c r="K3056" s="1"/>
      <c r="L3056" s="1"/>
      <c r="M3056" s="1"/>
      <c r="N3056" s="1"/>
      <c r="O3056" s="1"/>
      <c r="P3056" s="1" t="str">
        <f>smsSpamCollection_untouched!B3056</f>
        <v>ham</v>
      </c>
    </row>
    <row r="3057" spans="1:16" x14ac:dyDescent="0.3">
      <c r="A3057" s="1">
        <f>LEN(TRIM(smsSpamCollection_untouched!A3057))</f>
        <v>29</v>
      </c>
      <c r="B3057" s="1">
        <f>EXTRACT_ALPHA(smsSpamCollection_untouched!A3057)/Table1[[#This Row],[C]]</f>
        <v>0.7931034482758621</v>
      </c>
      <c r="C3057" s="1">
        <f>EXTRACT_NUMBER(smsSpamCollection_untouched!A3057)/Table1[[#This Row],[C]]</f>
        <v>0</v>
      </c>
      <c r="D3057" s="1">
        <f>(Table1[[#This Row],[W]]-1)/Table1[[#This Row],[C]]</f>
        <v>0.17241379310344829</v>
      </c>
      <c r="E3057" s="1">
        <f>EXTRACT_SPCHAR(smsSpamCollection_untouched!A3057)/Table1[[#This Row],[C]]</f>
        <v>3.4482758620689655E-2</v>
      </c>
      <c r="F3057" s="1">
        <f>EXTRACT_WORD(smsSpamCollection_untouched!A3057)</f>
        <v>6</v>
      </c>
      <c r="G3057" s="1">
        <f>EXTRACT_SHORTWORD(smsSpamCollection_untouched!A3057)/Table1[[#This Row],[W]]</f>
        <v>0.66666666666666663</v>
      </c>
      <c r="H3057" s="1">
        <f>EXTRACT_WORDLen(smsSpamCollection_untouched!A3057)/Table1[[#This Row],[W]]</f>
        <v>4</v>
      </c>
      <c r="I3057" s="1">
        <f>EXTRACT_UNIQUEWORD(smsSpamCollection_untouched!A3057)/Table1[[#This Row],[W]]</f>
        <v>1</v>
      </c>
      <c r="J3057" s="1"/>
      <c r="K3057" s="1"/>
      <c r="L3057" s="1"/>
      <c r="M3057" s="1"/>
      <c r="N3057" s="1"/>
      <c r="O3057" s="1"/>
      <c r="P3057" s="1" t="str">
        <f>smsSpamCollection_untouched!B3057</f>
        <v>ham</v>
      </c>
    </row>
    <row r="3058" spans="1:16" x14ac:dyDescent="0.3">
      <c r="A3058" s="1">
        <f>LEN(TRIM(smsSpamCollection_untouched!A3058))</f>
        <v>153</v>
      </c>
      <c r="B3058" s="1">
        <f>EXTRACT_ALPHA(smsSpamCollection_untouched!A3058)/Table1[[#This Row],[C]]</f>
        <v>0.6470588235294118</v>
      </c>
      <c r="C3058" s="1">
        <f>EXTRACT_NUMBER(smsSpamCollection_untouched!A3058)/Table1[[#This Row],[C]]</f>
        <v>9.8039215686274508E-2</v>
      </c>
      <c r="D3058" s="1">
        <f>(Table1[[#This Row],[W]]-1)/Table1[[#This Row],[C]]</f>
        <v>0.19607843137254902</v>
      </c>
      <c r="E3058" s="1">
        <f>EXTRACT_SPCHAR(smsSpamCollection_untouched!A3058)/Table1[[#This Row],[C]]</f>
        <v>5.8823529411764705E-2</v>
      </c>
      <c r="F3058" s="1">
        <f>EXTRACT_WORD(smsSpamCollection_untouched!A3058)</f>
        <v>31</v>
      </c>
      <c r="G3058" s="1">
        <f>EXTRACT_SHORTWORD(smsSpamCollection_untouched!A3058)/Table1[[#This Row],[W]]</f>
        <v>0.64516129032258063</v>
      </c>
      <c r="H3058" s="1">
        <f>EXTRACT_WORDLen(smsSpamCollection_untouched!A3058)/Table1[[#This Row],[W]]</f>
        <v>3.967741935483871</v>
      </c>
      <c r="I3058" s="1">
        <f>EXTRACT_UNIQUEWORD(smsSpamCollection_untouched!A3058)/Table1[[#This Row],[W]]</f>
        <v>1</v>
      </c>
      <c r="J3058" s="1"/>
      <c r="K3058" s="1"/>
      <c r="L3058" s="1"/>
      <c r="M3058" s="1"/>
      <c r="N3058" s="1"/>
      <c r="O3058" s="1"/>
      <c r="P3058" s="1" t="str">
        <f>smsSpamCollection_untouched!B3058</f>
        <v>spam</v>
      </c>
    </row>
    <row r="3059" spans="1:16" x14ac:dyDescent="0.3">
      <c r="A3059" s="1">
        <f>LEN(TRIM(smsSpamCollection_untouched!A3059))</f>
        <v>24</v>
      </c>
      <c r="B3059" s="1">
        <f>EXTRACT_ALPHA(smsSpamCollection_untouched!A3059)/Table1[[#This Row],[C]]</f>
        <v>0.83333333333333337</v>
      </c>
      <c r="C3059" s="1">
        <f>EXTRACT_NUMBER(smsSpamCollection_untouched!A3059)/Table1[[#This Row],[C]]</f>
        <v>0</v>
      </c>
      <c r="D3059" s="1">
        <f>(Table1[[#This Row],[W]]-1)/Table1[[#This Row],[C]]</f>
        <v>0.125</v>
      </c>
      <c r="E3059" s="1">
        <f>EXTRACT_SPCHAR(smsSpamCollection_untouched!A3059)/Table1[[#This Row],[C]]</f>
        <v>4.1666666666666664E-2</v>
      </c>
      <c r="F3059" s="1">
        <f>EXTRACT_WORD(smsSpamCollection_untouched!A3059)</f>
        <v>4</v>
      </c>
      <c r="G3059" s="1">
        <f>EXTRACT_SHORTWORD(smsSpamCollection_untouched!A3059)/Table1[[#This Row],[W]]</f>
        <v>0.75</v>
      </c>
      <c r="H3059" s="1">
        <f>EXTRACT_WORDLen(smsSpamCollection_untouched!A3059)/Table1[[#This Row],[W]]</f>
        <v>5.25</v>
      </c>
      <c r="I3059" s="1">
        <f>EXTRACT_UNIQUEWORD(smsSpamCollection_untouched!A3059)/Table1[[#This Row],[W]]</f>
        <v>1</v>
      </c>
      <c r="J3059" s="1"/>
      <c r="K3059" s="1"/>
      <c r="L3059" s="1"/>
      <c r="M3059" s="1"/>
      <c r="N3059" s="1"/>
      <c r="O3059" s="1"/>
      <c r="P3059" s="1" t="str">
        <f>smsSpamCollection_untouched!B3059</f>
        <v>ham</v>
      </c>
    </row>
    <row r="3060" spans="1:16" x14ac:dyDescent="0.3">
      <c r="A3060" s="1">
        <f>LEN(TRIM(smsSpamCollection_untouched!A3060))</f>
        <v>74</v>
      </c>
      <c r="B3060" s="1">
        <f>EXTRACT_ALPHA(smsSpamCollection_untouched!A3060)/Table1[[#This Row],[C]]</f>
        <v>0.67567567567567566</v>
      </c>
      <c r="C3060" s="1">
        <f>EXTRACT_NUMBER(smsSpamCollection_untouched!A3060)/Table1[[#This Row],[C]]</f>
        <v>0</v>
      </c>
      <c r="D3060" s="1">
        <f>(Table1[[#This Row],[W]]-1)/Table1[[#This Row],[C]]</f>
        <v>0.1891891891891892</v>
      </c>
      <c r="E3060" s="1">
        <f>EXTRACT_SPCHAR(smsSpamCollection_untouched!A3060)/Table1[[#This Row],[C]]</f>
        <v>0.13513513513513514</v>
      </c>
      <c r="F3060" s="1">
        <f>EXTRACT_WORD(smsSpamCollection_untouched!A3060)</f>
        <v>15</v>
      </c>
      <c r="G3060" s="1">
        <f>EXTRACT_SHORTWORD(smsSpamCollection_untouched!A3060)/Table1[[#This Row],[W]]</f>
        <v>0.8</v>
      </c>
      <c r="H3060" s="1">
        <f>EXTRACT_WORDLen(smsSpamCollection_untouched!A3060)/Table1[[#This Row],[W]]</f>
        <v>4</v>
      </c>
      <c r="I3060" s="1">
        <f>EXTRACT_UNIQUEWORD(smsSpamCollection_untouched!A3060)/Table1[[#This Row],[W]]</f>
        <v>1</v>
      </c>
      <c r="J3060" s="1"/>
      <c r="K3060" s="1"/>
      <c r="L3060" s="1"/>
      <c r="M3060" s="1"/>
      <c r="N3060" s="1"/>
      <c r="O3060" s="1"/>
      <c r="P3060" s="1" t="str">
        <f>smsSpamCollection_untouched!B3060</f>
        <v>ham</v>
      </c>
    </row>
    <row r="3061" spans="1:16" x14ac:dyDescent="0.3">
      <c r="A3061" s="1">
        <f>LEN(TRIM(smsSpamCollection_untouched!A3061))</f>
        <v>141</v>
      </c>
      <c r="B3061" s="1">
        <f>EXTRACT_ALPHA(smsSpamCollection_untouched!A3061)/Table1[[#This Row],[C]]</f>
        <v>0.78723404255319152</v>
      </c>
      <c r="C3061" s="1">
        <f>EXTRACT_NUMBER(smsSpamCollection_untouched!A3061)/Table1[[#This Row],[C]]</f>
        <v>0</v>
      </c>
      <c r="D3061" s="1">
        <f>(Table1[[#This Row],[W]]-1)/Table1[[#This Row],[C]]</f>
        <v>0.14893617021276595</v>
      </c>
      <c r="E3061" s="1">
        <f>EXTRACT_SPCHAR(smsSpamCollection_untouched!A3061)/Table1[[#This Row],[C]]</f>
        <v>6.3829787234042548E-2</v>
      </c>
      <c r="F3061" s="1">
        <f>EXTRACT_WORD(smsSpamCollection_untouched!A3061)</f>
        <v>22</v>
      </c>
      <c r="G3061" s="1">
        <f>EXTRACT_SHORTWORD(smsSpamCollection_untouched!A3061)/Table1[[#This Row],[W]]</f>
        <v>0.72727272727272729</v>
      </c>
      <c r="H3061" s="1">
        <f>EXTRACT_WORDLen(smsSpamCollection_untouched!A3061)/Table1[[#This Row],[W]]</f>
        <v>5.4545454545454541</v>
      </c>
      <c r="I3061" s="1">
        <f>EXTRACT_UNIQUEWORD(smsSpamCollection_untouched!A3061)/Table1[[#This Row],[W]]</f>
        <v>0.95454545454545459</v>
      </c>
      <c r="J3061" s="1"/>
      <c r="K3061" s="1"/>
      <c r="L3061" s="1"/>
      <c r="M3061" s="1"/>
      <c r="N3061" s="1"/>
      <c r="O3061" s="1"/>
      <c r="P3061" s="1" t="str">
        <f>smsSpamCollection_untouched!B3061</f>
        <v>spam</v>
      </c>
    </row>
    <row r="3062" spans="1:16" x14ac:dyDescent="0.3">
      <c r="A3062" s="1">
        <f>LEN(TRIM(smsSpamCollection_untouched!A3062))</f>
        <v>239</v>
      </c>
      <c r="B3062" s="1">
        <f>EXTRACT_ALPHA(smsSpamCollection_untouched!A3062)/Table1[[#This Row],[C]]</f>
        <v>0.7615062761506276</v>
      </c>
      <c r="C3062" s="1">
        <f>EXTRACT_NUMBER(smsSpamCollection_untouched!A3062)/Table1[[#This Row],[C]]</f>
        <v>0</v>
      </c>
      <c r="D3062" s="1">
        <f>(Table1[[#This Row],[W]]-1)/Table1[[#This Row],[C]]</f>
        <v>0.19246861924686193</v>
      </c>
      <c r="E3062" s="1">
        <f>EXTRACT_SPCHAR(smsSpamCollection_untouched!A3062)/Table1[[#This Row],[C]]</f>
        <v>5.4393305439330547E-2</v>
      </c>
      <c r="F3062" s="1">
        <f>EXTRACT_WORD(smsSpamCollection_untouched!A3062)</f>
        <v>47</v>
      </c>
      <c r="G3062" s="1">
        <f>EXTRACT_SHORTWORD(smsSpamCollection_untouched!A3062)/Table1[[#This Row],[W]]</f>
        <v>0.7021276595744681</v>
      </c>
      <c r="H3062" s="1">
        <f>EXTRACT_WORDLen(smsSpamCollection_untouched!A3062)/Table1[[#This Row],[W]]</f>
        <v>4.1489361702127656</v>
      </c>
      <c r="I3062" s="1">
        <f>EXTRACT_UNIQUEWORD(smsSpamCollection_untouched!A3062)/Table1[[#This Row],[W]]</f>
        <v>0.80851063829787229</v>
      </c>
      <c r="J3062" s="1"/>
      <c r="K3062" s="1"/>
      <c r="L3062" s="1"/>
      <c r="M3062" s="1"/>
      <c r="N3062" s="1"/>
      <c r="O3062" s="1"/>
      <c r="P3062" s="1" t="str">
        <f>smsSpamCollection_untouched!B3062</f>
        <v>ham</v>
      </c>
    </row>
    <row r="3063" spans="1:16" x14ac:dyDescent="0.3">
      <c r="A3063" s="1">
        <f>LEN(TRIM(smsSpamCollection_untouched!A3063))</f>
        <v>40</v>
      </c>
      <c r="B3063" s="1">
        <f>EXTRACT_ALPHA(smsSpamCollection_untouched!A3063)/Table1[[#This Row],[C]]</f>
        <v>0.75</v>
      </c>
      <c r="C3063" s="1">
        <f>EXTRACT_NUMBER(smsSpamCollection_untouched!A3063)/Table1[[#This Row],[C]]</f>
        <v>0</v>
      </c>
      <c r="D3063" s="1">
        <f>(Table1[[#This Row],[W]]-1)/Table1[[#This Row],[C]]</f>
        <v>0.1</v>
      </c>
      <c r="E3063" s="1">
        <f>EXTRACT_SPCHAR(smsSpamCollection_untouched!A3063)/Table1[[#This Row],[C]]</f>
        <v>0.15</v>
      </c>
      <c r="F3063" s="1">
        <f>EXTRACT_WORD(smsSpamCollection_untouched!A3063)</f>
        <v>5</v>
      </c>
      <c r="G3063" s="1">
        <f>EXTRACT_SHORTWORD(smsSpamCollection_untouched!A3063)/Table1[[#This Row],[W]]</f>
        <v>1</v>
      </c>
      <c r="H3063" s="1">
        <f>EXTRACT_WORDLen(smsSpamCollection_untouched!A3063)/Table1[[#This Row],[W]]</f>
        <v>7.2</v>
      </c>
      <c r="I3063" s="1">
        <f>EXTRACT_UNIQUEWORD(smsSpamCollection_untouched!A3063)/Table1[[#This Row],[W]]</f>
        <v>1</v>
      </c>
      <c r="J3063" s="1"/>
      <c r="K3063" s="1"/>
      <c r="L3063" s="1"/>
      <c r="M3063" s="1"/>
      <c r="N3063" s="1"/>
      <c r="O3063" s="1"/>
      <c r="P3063" s="1" t="str">
        <f>smsSpamCollection_untouched!B3063</f>
        <v>ham</v>
      </c>
    </row>
    <row r="3064" spans="1:16" x14ac:dyDescent="0.3">
      <c r="A3064" s="1">
        <f>LEN(TRIM(smsSpamCollection_untouched!A3064))</f>
        <v>66</v>
      </c>
      <c r="B3064" s="1">
        <f>EXTRACT_ALPHA(smsSpamCollection_untouched!A3064)/Table1[[#This Row],[C]]</f>
        <v>0.78787878787878785</v>
      </c>
      <c r="C3064" s="1">
        <f>EXTRACT_NUMBER(smsSpamCollection_untouched!A3064)/Table1[[#This Row],[C]]</f>
        <v>0</v>
      </c>
      <c r="D3064" s="1">
        <f>(Table1[[#This Row],[W]]-1)/Table1[[#This Row],[C]]</f>
        <v>0.16666666666666666</v>
      </c>
      <c r="E3064" s="1">
        <f>EXTRACT_SPCHAR(smsSpamCollection_untouched!A3064)/Table1[[#This Row],[C]]</f>
        <v>4.5454545454545456E-2</v>
      </c>
      <c r="F3064" s="1">
        <f>EXTRACT_WORD(smsSpamCollection_untouched!A3064)</f>
        <v>12</v>
      </c>
      <c r="G3064" s="1">
        <f>EXTRACT_SHORTWORD(smsSpamCollection_untouched!A3064)/Table1[[#This Row],[W]]</f>
        <v>0.91666666666666663</v>
      </c>
      <c r="H3064" s="1">
        <f>EXTRACT_WORDLen(smsSpamCollection_untouched!A3064)/Table1[[#This Row],[W]]</f>
        <v>4.583333333333333</v>
      </c>
      <c r="I3064" s="1">
        <f>EXTRACT_UNIQUEWORD(smsSpamCollection_untouched!A3064)/Table1[[#This Row],[W]]</f>
        <v>1</v>
      </c>
      <c r="J3064" s="1"/>
      <c r="K3064" s="1"/>
      <c r="L3064" s="1"/>
      <c r="M3064" s="1"/>
      <c r="N3064" s="1"/>
      <c r="O3064" s="1"/>
      <c r="P3064" s="1" t="str">
        <f>smsSpamCollection_untouched!B3064</f>
        <v>ham</v>
      </c>
    </row>
    <row r="3065" spans="1:16" x14ac:dyDescent="0.3">
      <c r="A3065" s="1">
        <f>LEN(TRIM(smsSpamCollection_untouched!A3065))</f>
        <v>25</v>
      </c>
      <c r="B3065" s="1">
        <f>EXTRACT_ALPHA(smsSpamCollection_untouched!A3065)/Table1[[#This Row],[C]]</f>
        <v>0.76</v>
      </c>
      <c r="C3065" s="1">
        <f>EXTRACT_NUMBER(smsSpamCollection_untouched!A3065)/Table1[[#This Row],[C]]</f>
        <v>0</v>
      </c>
      <c r="D3065" s="1">
        <f>(Table1[[#This Row],[W]]-1)/Table1[[#This Row],[C]]</f>
        <v>0.16</v>
      </c>
      <c r="E3065" s="1">
        <f>EXTRACT_SPCHAR(smsSpamCollection_untouched!A3065)/Table1[[#This Row],[C]]</f>
        <v>0.08</v>
      </c>
      <c r="F3065" s="1">
        <f>EXTRACT_WORD(smsSpamCollection_untouched!A3065)</f>
        <v>5</v>
      </c>
      <c r="G3065" s="1">
        <f>EXTRACT_SHORTWORD(smsSpamCollection_untouched!A3065)/Table1[[#This Row],[W]]</f>
        <v>0.8</v>
      </c>
      <c r="H3065" s="1">
        <f>EXTRACT_WORDLen(smsSpamCollection_untouched!A3065)/Table1[[#This Row],[W]]</f>
        <v>4.2</v>
      </c>
      <c r="I3065" s="1">
        <f>EXTRACT_UNIQUEWORD(smsSpamCollection_untouched!A3065)/Table1[[#This Row],[W]]</f>
        <v>1</v>
      </c>
      <c r="J3065" s="1"/>
      <c r="K3065" s="1"/>
      <c r="L3065" s="1"/>
      <c r="M3065" s="1"/>
      <c r="N3065" s="1"/>
      <c r="O3065" s="1"/>
      <c r="P3065" s="1" t="str">
        <f>smsSpamCollection_untouched!B3065</f>
        <v>ham</v>
      </c>
    </row>
    <row r="3066" spans="1:16" x14ac:dyDescent="0.3">
      <c r="A3066" s="1">
        <f>LEN(TRIM(smsSpamCollection_untouched!A3066))</f>
        <v>145</v>
      </c>
      <c r="B3066" s="1">
        <f>EXTRACT_ALPHA(smsSpamCollection_untouched!A3066)/Table1[[#This Row],[C]]</f>
        <v>0.70344827586206893</v>
      </c>
      <c r="C3066" s="1">
        <f>EXTRACT_NUMBER(smsSpamCollection_untouched!A3066)/Table1[[#This Row],[C]]</f>
        <v>9.6551724137931033E-2</v>
      </c>
      <c r="D3066" s="1">
        <f>(Table1[[#This Row],[W]]-1)/Table1[[#This Row],[C]]</f>
        <v>0.18620689655172415</v>
      </c>
      <c r="E3066" s="1">
        <f>EXTRACT_SPCHAR(smsSpamCollection_untouched!A3066)/Table1[[#This Row],[C]]</f>
        <v>1.3793103448275862E-2</v>
      </c>
      <c r="F3066" s="1">
        <f>EXTRACT_WORD(smsSpamCollection_untouched!A3066)</f>
        <v>28</v>
      </c>
      <c r="G3066" s="1">
        <f>EXTRACT_SHORTWORD(smsSpamCollection_untouched!A3066)/Table1[[#This Row],[W]]</f>
        <v>0.7142857142857143</v>
      </c>
      <c r="H3066" s="1">
        <f>EXTRACT_WORDLen(smsSpamCollection_untouched!A3066)/Table1[[#This Row],[W]]</f>
        <v>4.2142857142857144</v>
      </c>
      <c r="I3066" s="1">
        <f>EXTRACT_UNIQUEWORD(smsSpamCollection_untouched!A3066)/Table1[[#This Row],[W]]</f>
        <v>0.9642857142857143</v>
      </c>
      <c r="J3066" s="1"/>
      <c r="K3066" s="1"/>
      <c r="L3066" s="1"/>
      <c r="M3066" s="1"/>
      <c r="N3066" s="1"/>
      <c r="O3066" s="1"/>
      <c r="P3066" s="1" t="str">
        <f>smsSpamCollection_untouched!B3066</f>
        <v>spam</v>
      </c>
    </row>
    <row r="3067" spans="1:16" x14ac:dyDescent="0.3">
      <c r="A3067" s="1">
        <f>LEN(TRIM(smsSpamCollection_untouched!A3067))</f>
        <v>26</v>
      </c>
      <c r="B3067" s="1">
        <f>EXTRACT_ALPHA(smsSpamCollection_untouched!A3067)/Table1[[#This Row],[C]]</f>
        <v>0.73076923076923073</v>
      </c>
      <c r="C3067" s="1">
        <f>EXTRACT_NUMBER(smsSpamCollection_untouched!A3067)/Table1[[#This Row],[C]]</f>
        <v>0</v>
      </c>
      <c r="D3067" s="1">
        <f>(Table1[[#This Row],[W]]-1)/Table1[[#This Row],[C]]</f>
        <v>0.19230769230769232</v>
      </c>
      <c r="E3067" s="1">
        <f>EXTRACT_SPCHAR(smsSpamCollection_untouched!A3067)/Table1[[#This Row],[C]]</f>
        <v>7.6923076923076927E-2</v>
      </c>
      <c r="F3067" s="1">
        <f>EXTRACT_WORD(smsSpamCollection_untouched!A3067)</f>
        <v>6</v>
      </c>
      <c r="G3067" s="1">
        <f>EXTRACT_SHORTWORD(smsSpamCollection_untouched!A3067)/Table1[[#This Row],[W]]</f>
        <v>0.83333333333333337</v>
      </c>
      <c r="H3067" s="1">
        <f>EXTRACT_WORDLen(smsSpamCollection_untouched!A3067)/Table1[[#This Row],[W]]</f>
        <v>3.5</v>
      </c>
      <c r="I3067" s="1">
        <f>EXTRACT_UNIQUEWORD(smsSpamCollection_untouched!A3067)/Table1[[#This Row],[W]]</f>
        <v>1</v>
      </c>
      <c r="J3067" s="1"/>
      <c r="K3067" s="1"/>
      <c r="L3067" s="1"/>
      <c r="M3067" s="1"/>
      <c r="N3067" s="1"/>
      <c r="O3067" s="1"/>
      <c r="P3067" s="1" t="str">
        <f>smsSpamCollection_untouched!B3067</f>
        <v>ham</v>
      </c>
    </row>
    <row r="3068" spans="1:16" x14ac:dyDescent="0.3">
      <c r="A3068" s="1">
        <f>LEN(TRIM(smsSpamCollection_untouched!A3068))</f>
        <v>26</v>
      </c>
      <c r="B3068" s="1">
        <f>EXTRACT_ALPHA(smsSpamCollection_untouched!A3068)/Table1[[#This Row],[C]]</f>
        <v>0.84615384615384615</v>
      </c>
      <c r="C3068" s="1">
        <f>EXTRACT_NUMBER(smsSpamCollection_untouched!A3068)/Table1[[#This Row],[C]]</f>
        <v>0</v>
      </c>
      <c r="D3068" s="1">
        <f>(Table1[[#This Row],[W]]-1)/Table1[[#This Row],[C]]</f>
        <v>0.15384615384615385</v>
      </c>
      <c r="E3068" s="1">
        <f>EXTRACT_SPCHAR(smsSpamCollection_untouched!A3068)/Table1[[#This Row],[C]]</f>
        <v>0</v>
      </c>
      <c r="F3068" s="1">
        <f>EXTRACT_WORD(smsSpamCollection_untouched!A3068)</f>
        <v>5</v>
      </c>
      <c r="G3068" s="1">
        <f>EXTRACT_SHORTWORD(smsSpamCollection_untouched!A3068)/Table1[[#This Row],[W]]</f>
        <v>0.8</v>
      </c>
      <c r="H3068" s="1">
        <f>EXTRACT_WORDLen(smsSpamCollection_untouched!A3068)/Table1[[#This Row],[W]]</f>
        <v>4.4000000000000004</v>
      </c>
      <c r="I3068" s="1">
        <f>EXTRACT_UNIQUEWORD(smsSpamCollection_untouched!A3068)/Table1[[#This Row],[W]]</f>
        <v>1</v>
      </c>
      <c r="J3068" s="1"/>
      <c r="K3068" s="1"/>
      <c r="L3068" s="1"/>
      <c r="M3068" s="1"/>
      <c r="N3068" s="1"/>
      <c r="O3068" s="1"/>
      <c r="P3068" s="1" t="str">
        <f>smsSpamCollection_untouched!B3068</f>
        <v>ham</v>
      </c>
    </row>
    <row r="3069" spans="1:16" x14ac:dyDescent="0.3">
      <c r="A3069" s="1">
        <f>LEN(TRIM(smsSpamCollection_untouched!A3069))</f>
        <v>121</v>
      </c>
      <c r="B3069" s="1">
        <f>EXTRACT_ALPHA(smsSpamCollection_untouched!A3069)/Table1[[#This Row],[C]]</f>
        <v>0.73553719008264462</v>
      </c>
      <c r="C3069" s="1">
        <f>EXTRACT_NUMBER(smsSpamCollection_untouched!A3069)/Table1[[#This Row],[C]]</f>
        <v>4.1322314049586778E-2</v>
      </c>
      <c r="D3069" s="1">
        <f>(Table1[[#This Row],[W]]-1)/Table1[[#This Row],[C]]</f>
        <v>0.19834710743801653</v>
      </c>
      <c r="E3069" s="1">
        <f>EXTRACT_SPCHAR(smsSpamCollection_untouched!A3069)/Table1[[#This Row],[C]]</f>
        <v>2.4793388429752067E-2</v>
      </c>
      <c r="F3069" s="1">
        <f>EXTRACT_WORD(smsSpamCollection_untouched!A3069)</f>
        <v>25</v>
      </c>
      <c r="G3069" s="1">
        <f>EXTRACT_SHORTWORD(smsSpamCollection_untouched!A3069)/Table1[[#This Row],[W]]</f>
        <v>0.8</v>
      </c>
      <c r="H3069" s="1">
        <f>EXTRACT_WORDLen(smsSpamCollection_untouched!A3069)/Table1[[#This Row],[W]]</f>
        <v>3.88</v>
      </c>
      <c r="I3069" s="1">
        <f>EXTRACT_UNIQUEWORD(smsSpamCollection_untouched!A3069)/Table1[[#This Row],[W]]</f>
        <v>0.96</v>
      </c>
      <c r="J3069" s="1"/>
      <c r="K3069" s="1"/>
      <c r="L3069" s="1"/>
      <c r="M3069" s="1"/>
      <c r="N3069" s="1"/>
      <c r="O3069" s="1"/>
      <c r="P3069" s="1" t="str">
        <f>smsSpamCollection_untouched!B3069</f>
        <v>spam</v>
      </c>
    </row>
    <row r="3070" spans="1:16" x14ac:dyDescent="0.3">
      <c r="A3070" s="1">
        <f>LEN(TRIM(smsSpamCollection_untouched!A3070))</f>
        <v>23</v>
      </c>
      <c r="B3070" s="1">
        <f>EXTRACT_ALPHA(smsSpamCollection_untouched!A3070)/Table1[[#This Row],[C]]</f>
        <v>0.73913043478260865</v>
      </c>
      <c r="C3070" s="1">
        <f>EXTRACT_NUMBER(smsSpamCollection_untouched!A3070)/Table1[[#This Row],[C]]</f>
        <v>0</v>
      </c>
      <c r="D3070" s="1">
        <f>(Table1[[#This Row],[W]]-1)/Table1[[#This Row],[C]]</f>
        <v>0.17391304347826086</v>
      </c>
      <c r="E3070" s="1">
        <f>EXTRACT_SPCHAR(smsSpamCollection_untouched!A3070)/Table1[[#This Row],[C]]</f>
        <v>8.6956521739130432E-2</v>
      </c>
      <c r="F3070" s="1">
        <f>EXTRACT_WORD(smsSpamCollection_untouched!A3070)</f>
        <v>5</v>
      </c>
      <c r="G3070" s="1">
        <f>EXTRACT_SHORTWORD(smsSpamCollection_untouched!A3070)/Table1[[#This Row],[W]]</f>
        <v>0.8</v>
      </c>
      <c r="H3070" s="1">
        <f>EXTRACT_WORDLen(smsSpamCollection_untouched!A3070)/Table1[[#This Row],[W]]</f>
        <v>3.8</v>
      </c>
      <c r="I3070" s="1">
        <f>EXTRACT_UNIQUEWORD(smsSpamCollection_untouched!A3070)/Table1[[#This Row],[W]]</f>
        <v>1</v>
      </c>
      <c r="J3070" s="1"/>
      <c r="K3070" s="1"/>
      <c r="L3070" s="1"/>
      <c r="M3070" s="1"/>
      <c r="N3070" s="1"/>
      <c r="O3070" s="1"/>
      <c r="P3070" s="1" t="str">
        <f>smsSpamCollection_untouched!B3070</f>
        <v>ham</v>
      </c>
    </row>
    <row r="3071" spans="1:16" x14ac:dyDescent="0.3">
      <c r="A3071" s="1">
        <f>LEN(TRIM(smsSpamCollection_untouched!A3071))</f>
        <v>38</v>
      </c>
      <c r="B3071" s="1">
        <f>EXTRACT_ALPHA(smsSpamCollection_untouched!A3071)/Table1[[#This Row],[C]]</f>
        <v>0.78947368421052633</v>
      </c>
      <c r="C3071" s="1">
        <f>EXTRACT_NUMBER(smsSpamCollection_untouched!A3071)/Table1[[#This Row],[C]]</f>
        <v>0</v>
      </c>
      <c r="D3071" s="1">
        <f>(Table1[[#This Row],[W]]-1)/Table1[[#This Row],[C]]</f>
        <v>0.21052631578947367</v>
      </c>
      <c r="E3071" s="1">
        <f>EXTRACT_SPCHAR(smsSpamCollection_untouched!A3071)/Table1[[#This Row],[C]]</f>
        <v>0</v>
      </c>
      <c r="F3071" s="1">
        <f>EXTRACT_WORD(smsSpamCollection_untouched!A3071)</f>
        <v>9</v>
      </c>
      <c r="G3071" s="1">
        <f>EXTRACT_SHORTWORD(smsSpamCollection_untouched!A3071)/Table1[[#This Row],[W]]</f>
        <v>0.88888888888888884</v>
      </c>
      <c r="H3071" s="1">
        <f>EXTRACT_WORDLen(smsSpamCollection_untouched!A3071)/Table1[[#This Row],[W]]</f>
        <v>3.3333333333333335</v>
      </c>
      <c r="I3071" s="1">
        <f>EXTRACT_UNIQUEWORD(smsSpamCollection_untouched!A3071)/Table1[[#This Row],[W]]</f>
        <v>1</v>
      </c>
      <c r="J3071" s="1"/>
      <c r="K3071" s="1"/>
      <c r="L3071" s="1"/>
      <c r="M3071" s="1"/>
      <c r="N3071" s="1"/>
      <c r="O3071" s="1"/>
      <c r="P3071" s="1" t="str">
        <f>smsSpamCollection_untouched!B3071</f>
        <v>ham</v>
      </c>
    </row>
    <row r="3072" spans="1:16" x14ac:dyDescent="0.3">
      <c r="A3072" s="1">
        <f>LEN(TRIM(smsSpamCollection_untouched!A3072))</f>
        <v>34</v>
      </c>
      <c r="B3072" s="1">
        <f>EXTRACT_ALPHA(smsSpamCollection_untouched!A3072)/Table1[[#This Row],[C]]</f>
        <v>0.67647058823529416</v>
      </c>
      <c r="C3072" s="1">
        <f>EXTRACT_NUMBER(smsSpamCollection_untouched!A3072)/Table1[[#This Row],[C]]</f>
        <v>0</v>
      </c>
      <c r="D3072" s="1">
        <f>(Table1[[#This Row],[W]]-1)/Table1[[#This Row],[C]]</f>
        <v>0.20588235294117646</v>
      </c>
      <c r="E3072" s="1">
        <f>EXTRACT_SPCHAR(smsSpamCollection_untouched!A3072)/Table1[[#This Row],[C]]</f>
        <v>0.11764705882352941</v>
      </c>
      <c r="F3072" s="1">
        <f>EXTRACT_WORD(smsSpamCollection_untouched!A3072)</f>
        <v>8</v>
      </c>
      <c r="G3072" s="1">
        <f>EXTRACT_SHORTWORD(smsSpamCollection_untouched!A3072)/Table1[[#This Row],[W]]</f>
        <v>0.625</v>
      </c>
      <c r="H3072" s="1">
        <f>EXTRACT_WORDLen(smsSpamCollection_untouched!A3072)/Table1[[#This Row],[W]]</f>
        <v>3.375</v>
      </c>
      <c r="I3072" s="1">
        <f>EXTRACT_UNIQUEWORD(smsSpamCollection_untouched!A3072)/Table1[[#This Row],[W]]</f>
        <v>0.875</v>
      </c>
      <c r="J3072" s="1"/>
      <c r="K3072" s="1"/>
      <c r="L3072" s="1"/>
      <c r="M3072" s="1"/>
      <c r="N3072" s="1"/>
      <c r="O3072" s="1"/>
      <c r="P3072" s="1" t="str">
        <f>smsSpamCollection_untouched!B3072</f>
        <v>ham</v>
      </c>
    </row>
    <row r="3073" spans="1:16" x14ac:dyDescent="0.3">
      <c r="A3073" s="1">
        <f>LEN(TRIM(smsSpamCollection_untouched!A3073))</f>
        <v>55</v>
      </c>
      <c r="B3073" s="1">
        <f>EXTRACT_ALPHA(smsSpamCollection_untouched!A3073)/Table1[[#This Row],[C]]</f>
        <v>0.70909090909090911</v>
      </c>
      <c r="C3073" s="1">
        <f>EXTRACT_NUMBER(smsSpamCollection_untouched!A3073)/Table1[[#This Row],[C]]</f>
        <v>1.8181818181818181E-2</v>
      </c>
      <c r="D3073" s="1">
        <f>(Table1[[#This Row],[W]]-1)/Table1[[#This Row],[C]]</f>
        <v>0.23636363636363636</v>
      </c>
      <c r="E3073" s="1">
        <f>EXTRACT_SPCHAR(smsSpamCollection_untouched!A3073)/Table1[[#This Row],[C]]</f>
        <v>3.6363636363636362E-2</v>
      </c>
      <c r="F3073" s="1">
        <f>EXTRACT_WORD(smsSpamCollection_untouched!A3073)</f>
        <v>14</v>
      </c>
      <c r="G3073" s="1">
        <f>EXTRACT_SHORTWORD(smsSpamCollection_untouched!A3073)/Table1[[#This Row],[W]]</f>
        <v>0.7857142857142857</v>
      </c>
      <c r="H3073" s="1">
        <f>EXTRACT_WORDLen(smsSpamCollection_untouched!A3073)/Table1[[#This Row],[W]]</f>
        <v>3</v>
      </c>
      <c r="I3073" s="1">
        <f>EXTRACT_UNIQUEWORD(smsSpamCollection_untouched!A3073)/Table1[[#This Row],[W]]</f>
        <v>0.9285714285714286</v>
      </c>
      <c r="J3073" s="1"/>
      <c r="K3073" s="1"/>
      <c r="L3073" s="1"/>
      <c r="M3073" s="1"/>
      <c r="N3073" s="1"/>
      <c r="O3073" s="1"/>
      <c r="P3073" s="1" t="str">
        <f>smsSpamCollection_untouched!B3073</f>
        <v>ham</v>
      </c>
    </row>
    <row r="3074" spans="1:16" x14ac:dyDescent="0.3">
      <c r="A3074" s="1">
        <f>LEN(TRIM(smsSpamCollection_untouched!A3074))</f>
        <v>46</v>
      </c>
      <c r="B3074" s="1">
        <f>EXTRACT_ALPHA(smsSpamCollection_untouched!A3074)/Table1[[#This Row],[C]]</f>
        <v>0.80434782608695654</v>
      </c>
      <c r="C3074" s="1">
        <f>EXTRACT_NUMBER(smsSpamCollection_untouched!A3074)/Table1[[#This Row],[C]]</f>
        <v>0</v>
      </c>
      <c r="D3074" s="1">
        <f>(Table1[[#This Row],[W]]-1)/Table1[[#This Row],[C]]</f>
        <v>0.17391304347826086</v>
      </c>
      <c r="E3074" s="1">
        <f>EXTRACT_SPCHAR(smsSpamCollection_untouched!A3074)/Table1[[#This Row],[C]]</f>
        <v>2.1739130434782608E-2</v>
      </c>
      <c r="F3074" s="1">
        <f>EXTRACT_WORD(smsSpamCollection_untouched!A3074)</f>
        <v>9</v>
      </c>
      <c r="G3074" s="1">
        <f>EXTRACT_SHORTWORD(smsSpamCollection_untouched!A3074)/Table1[[#This Row],[W]]</f>
        <v>0.88888888888888884</v>
      </c>
      <c r="H3074" s="1">
        <f>EXTRACT_WORDLen(smsSpamCollection_untouched!A3074)/Table1[[#This Row],[W]]</f>
        <v>4.2222222222222223</v>
      </c>
      <c r="I3074" s="1">
        <f>EXTRACT_UNIQUEWORD(smsSpamCollection_untouched!A3074)/Table1[[#This Row],[W]]</f>
        <v>1</v>
      </c>
      <c r="J3074" s="1"/>
      <c r="K3074" s="1"/>
      <c r="L3074" s="1"/>
      <c r="M3074" s="1"/>
      <c r="N3074" s="1"/>
      <c r="O3074" s="1"/>
      <c r="P3074" s="1" t="str">
        <f>smsSpamCollection_untouched!B3074</f>
        <v>ham</v>
      </c>
    </row>
    <row r="3075" spans="1:16" x14ac:dyDescent="0.3">
      <c r="A3075" s="1">
        <f>LEN(TRIM(smsSpamCollection_untouched!A3075))</f>
        <v>22</v>
      </c>
      <c r="B3075" s="1">
        <f>EXTRACT_ALPHA(smsSpamCollection_untouched!A3075)/Table1[[#This Row],[C]]</f>
        <v>0.63636363636363635</v>
      </c>
      <c r="C3075" s="1">
        <f>EXTRACT_NUMBER(smsSpamCollection_untouched!A3075)/Table1[[#This Row],[C]]</f>
        <v>0</v>
      </c>
      <c r="D3075" s="1">
        <f>(Table1[[#This Row],[W]]-1)/Table1[[#This Row],[C]]</f>
        <v>0.18181818181818182</v>
      </c>
      <c r="E3075" s="1">
        <f>EXTRACT_SPCHAR(smsSpamCollection_untouched!A3075)/Table1[[#This Row],[C]]</f>
        <v>0.18181818181818182</v>
      </c>
      <c r="F3075" s="1">
        <f>EXTRACT_WORD(smsSpamCollection_untouched!A3075)</f>
        <v>5</v>
      </c>
      <c r="G3075" s="1">
        <f>EXTRACT_SHORTWORD(smsSpamCollection_untouched!A3075)/Table1[[#This Row],[W]]</f>
        <v>0.8</v>
      </c>
      <c r="H3075" s="1">
        <f>EXTRACT_WORDLen(smsSpamCollection_untouched!A3075)/Table1[[#This Row],[W]]</f>
        <v>3.6</v>
      </c>
      <c r="I3075" s="1">
        <f>EXTRACT_UNIQUEWORD(smsSpamCollection_untouched!A3075)/Table1[[#This Row],[W]]</f>
        <v>1</v>
      </c>
      <c r="J3075" s="1"/>
      <c r="K3075" s="1"/>
      <c r="L3075" s="1"/>
      <c r="M3075" s="1"/>
      <c r="N3075" s="1"/>
      <c r="O3075" s="1"/>
      <c r="P3075" s="1" t="str">
        <f>smsSpamCollection_untouched!B3075</f>
        <v>ham</v>
      </c>
    </row>
    <row r="3076" spans="1:16" x14ac:dyDescent="0.3">
      <c r="A3076" s="1">
        <f>LEN(TRIM(smsSpamCollection_untouched!A3076))</f>
        <v>42</v>
      </c>
      <c r="B3076" s="1">
        <f>EXTRACT_ALPHA(smsSpamCollection_untouched!A3076)/Table1[[#This Row],[C]]</f>
        <v>0.83333333333333337</v>
      </c>
      <c r="C3076" s="1">
        <f>EXTRACT_NUMBER(smsSpamCollection_untouched!A3076)/Table1[[#This Row],[C]]</f>
        <v>0</v>
      </c>
      <c r="D3076" s="1">
        <f>(Table1[[#This Row],[W]]-1)/Table1[[#This Row],[C]]</f>
        <v>0.16666666666666666</v>
      </c>
      <c r="E3076" s="1">
        <f>EXTRACT_SPCHAR(smsSpamCollection_untouched!A3076)/Table1[[#This Row],[C]]</f>
        <v>0</v>
      </c>
      <c r="F3076" s="1">
        <f>EXTRACT_WORD(smsSpamCollection_untouched!A3076)</f>
        <v>8</v>
      </c>
      <c r="G3076" s="1">
        <f>EXTRACT_SHORTWORD(smsSpamCollection_untouched!A3076)/Table1[[#This Row],[W]]</f>
        <v>0.75</v>
      </c>
      <c r="H3076" s="1">
        <f>EXTRACT_WORDLen(smsSpamCollection_untouched!A3076)/Table1[[#This Row],[W]]</f>
        <v>4.375</v>
      </c>
      <c r="I3076" s="1">
        <f>EXTRACT_UNIQUEWORD(smsSpamCollection_untouched!A3076)/Table1[[#This Row],[W]]</f>
        <v>1</v>
      </c>
      <c r="J3076" s="1"/>
      <c r="K3076" s="1"/>
      <c r="L3076" s="1"/>
      <c r="M3076" s="1"/>
      <c r="N3076" s="1"/>
      <c r="O3076" s="1"/>
      <c r="P3076" s="1" t="str">
        <f>smsSpamCollection_untouched!B3076</f>
        <v>ham</v>
      </c>
    </row>
    <row r="3077" spans="1:16" x14ac:dyDescent="0.3">
      <c r="A3077" s="1">
        <f>LEN(TRIM(smsSpamCollection_untouched!A3077))</f>
        <v>35</v>
      </c>
      <c r="B3077" s="1">
        <f>EXTRACT_ALPHA(smsSpamCollection_untouched!A3077)/Table1[[#This Row],[C]]</f>
        <v>0.74285714285714288</v>
      </c>
      <c r="C3077" s="1">
        <f>EXTRACT_NUMBER(smsSpamCollection_untouched!A3077)/Table1[[#This Row],[C]]</f>
        <v>0</v>
      </c>
      <c r="D3077" s="1">
        <f>(Table1[[#This Row],[W]]-1)/Table1[[#This Row],[C]]</f>
        <v>0.17142857142857143</v>
      </c>
      <c r="E3077" s="1">
        <f>EXTRACT_SPCHAR(smsSpamCollection_untouched!A3077)/Table1[[#This Row],[C]]</f>
        <v>8.5714285714285715E-2</v>
      </c>
      <c r="F3077" s="1">
        <f>EXTRACT_WORD(smsSpamCollection_untouched!A3077)</f>
        <v>7</v>
      </c>
      <c r="G3077" s="1">
        <f>EXTRACT_SHORTWORD(smsSpamCollection_untouched!A3077)/Table1[[#This Row],[W]]</f>
        <v>0.8571428571428571</v>
      </c>
      <c r="H3077" s="1">
        <f>EXTRACT_WORDLen(smsSpamCollection_untouched!A3077)/Table1[[#This Row],[W]]</f>
        <v>4.1428571428571432</v>
      </c>
      <c r="I3077" s="1">
        <f>EXTRACT_UNIQUEWORD(smsSpamCollection_untouched!A3077)/Table1[[#This Row],[W]]</f>
        <v>1</v>
      </c>
      <c r="J3077" s="1"/>
      <c r="K3077" s="1"/>
      <c r="L3077" s="1"/>
      <c r="M3077" s="1"/>
      <c r="N3077" s="1"/>
      <c r="O3077" s="1"/>
      <c r="P3077" s="1" t="str">
        <f>smsSpamCollection_untouched!B3077</f>
        <v>ham</v>
      </c>
    </row>
    <row r="3078" spans="1:16" x14ac:dyDescent="0.3">
      <c r="A3078" s="1">
        <f>LEN(TRIM(smsSpamCollection_untouched!A3078))</f>
        <v>53</v>
      </c>
      <c r="B3078" s="1">
        <f>EXTRACT_ALPHA(smsSpamCollection_untouched!A3078)/Table1[[#This Row],[C]]</f>
        <v>0.81132075471698117</v>
      </c>
      <c r="C3078" s="1">
        <f>EXTRACT_NUMBER(smsSpamCollection_untouched!A3078)/Table1[[#This Row],[C]]</f>
        <v>0</v>
      </c>
      <c r="D3078" s="1">
        <f>(Table1[[#This Row],[W]]-1)/Table1[[#This Row],[C]]</f>
        <v>0.15094339622641509</v>
      </c>
      <c r="E3078" s="1">
        <f>EXTRACT_SPCHAR(smsSpamCollection_untouched!A3078)/Table1[[#This Row],[C]]</f>
        <v>3.7735849056603772E-2</v>
      </c>
      <c r="F3078" s="1">
        <f>EXTRACT_WORD(smsSpamCollection_untouched!A3078)</f>
        <v>9</v>
      </c>
      <c r="G3078" s="1">
        <f>EXTRACT_SHORTWORD(smsSpamCollection_untouched!A3078)/Table1[[#This Row],[W]]</f>
        <v>0.88888888888888884</v>
      </c>
      <c r="H3078" s="1">
        <f>EXTRACT_WORDLen(smsSpamCollection_untouched!A3078)/Table1[[#This Row],[W]]</f>
        <v>5</v>
      </c>
      <c r="I3078" s="1">
        <f>EXTRACT_UNIQUEWORD(smsSpamCollection_untouched!A3078)/Table1[[#This Row],[W]]</f>
        <v>1</v>
      </c>
      <c r="J3078" s="1"/>
      <c r="K3078" s="1"/>
      <c r="L3078" s="1"/>
      <c r="M3078" s="1"/>
      <c r="N3078" s="1"/>
      <c r="O3078" s="1"/>
      <c r="P3078" s="1" t="str">
        <f>smsSpamCollection_untouched!B3078</f>
        <v>ham</v>
      </c>
    </row>
    <row r="3079" spans="1:16" x14ac:dyDescent="0.3">
      <c r="A3079" s="1">
        <f>LEN(TRIM(smsSpamCollection_untouched!A3079))</f>
        <v>111</v>
      </c>
      <c r="B3079" s="1">
        <f>EXTRACT_ALPHA(smsSpamCollection_untouched!A3079)/Table1[[#This Row],[C]]</f>
        <v>0.77477477477477474</v>
      </c>
      <c r="C3079" s="1">
        <f>EXTRACT_NUMBER(smsSpamCollection_untouched!A3079)/Table1[[#This Row],[C]]</f>
        <v>0</v>
      </c>
      <c r="D3079" s="1">
        <f>(Table1[[#This Row],[W]]-1)/Table1[[#This Row],[C]]</f>
        <v>0.1981981981981982</v>
      </c>
      <c r="E3079" s="1">
        <f>EXTRACT_SPCHAR(smsSpamCollection_untouched!A3079)/Table1[[#This Row],[C]]</f>
        <v>2.7027027027027029E-2</v>
      </c>
      <c r="F3079" s="1">
        <f>EXTRACT_WORD(smsSpamCollection_untouched!A3079)</f>
        <v>23</v>
      </c>
      <c r="G3079" s="1">
        <f>EXTRACT_SHORTWORD(smsSpamCollection_untouched!A3079)/Table1[[#This Row],[W]]</f>
        <v>0.86956521739130432</v>
      </c>
      <c r="H3079" s="1">
        <f>EXTRACT_WORDLen(smsSpamCollection_untouched!A3079)/Table1[[#This Row],[W]]</f>
        <v>3.8695652173913042</v>
      </c>
      <c r="I3079" s="1">
        <f>EXTRACT_UNIQUEWORD(smsSpamCollection_untouched!A3079)/Table1[[#This Row],[W]]</f>
        <v>0.82608695652173914</v>
      </c>
      <c r="J3079" s="1"/>
      <c r="K3079" s="1"/>
      <c r="L3079" s="1"/>
      <c r="M3079" s="1"/>
      <c r="N3079" s="1"/>
      <c r="O3079" s="1"/>
      <c r="P3079" s="1" t="str">
        <f>smsSpamCollection_untouched!B3079</f>
        <v>ham</v>
      </c>
    </row>
    <row r="3080" spans="1:16" x14ac:dyDescent="0.3">
      <c r="A3080" s="1">
        <f>LEN(TRIM(smsSpamCollection_untouched!A3080))</f>
        <v>39</v>
      </c>
      <c r="B3080" s="1">
        <f>EXTRACT_ALPHA(smsSpamCollection_untouched!A3080)/Table1[[#This Row],[C]]</f>
        <v>0.76923076923076927</v>
      </c>
      <c r="C3080" s="1">
        <f>EXTRACT_NUMBER(smsSpamCollection_untouched!A3080)/Table1[[#This Row],[C]]</f>
        <v>0</v>
      </c>
      <c r="D3080" s="1">
        <f>(Table1[[#This Row],[W]]-1)/Table1[[#This Row],[C]]</f>
        <v>0.20512820512820512</v>
      </c>
      <c r="E3080" s="1">
        <f>EXTRACT_SPCHAR(smsSpamCollection_untouched!A3080)/Table1[[#This Row],[C]]</f>
        <v>2.564102564102564E-2</v>
      </c>
      <c r="F3080" s="1">
        <f>EXTRACT_WORD(smsSpamCollection_untouched!A3080)</f>
        <v>9</v>
      </c>
      <c r="G3080" s="1">
        <f>EXTRACT_SHORTWORD(smsSpamCollection_untouched!A3080)/Table1[[#This Row],[W]]</f>
        <v>0.55555555555555558</v>
      </c>
      <c r="H3080" s="1">
        <f>EXTRACT_WORDLen(smsSpamCollection_untouched!A3080)/Table1[[#This Row],[W]]</f>
        <v>3.4444444444444446</v>
      </c>
      <c r="I3080" s="1">
        <f>EXTRACT_UNIQUEWORD(smsSpamCollection_untouched!A3080)/Table1[[#This Row],[W]]</f>
        <v>1</v>
      </c>
      <c r="J3080" s="1"/>
      <c r="K3080" s="1"/>
      <c r="L3080" s="1"/>
      <c r="M3080" s="1"/>
      <c r="N3080" s="1"/>
      <c r="O3080" s="1"/>
      <c r="P3080" s="1" t="str">
        <f>smsSpamCollection_untouched!B3080</f>
        <v>ham</v>
      </c>
    </row>
    <row r="3081" spans="1:16" x14ac:dyDescent="0.3">
      <c r="A3081" s="1">
        <f>LEN(TRIM(smsSpamCollection_untouched!A3081))</f>
        <v>38</v>
      </c>
      <c r="B3081" s="1">
        <f>EXTRACT_ALPHA(smsSpamCollection_untouched!A3081)/Table1[[#This Row],[C]]</f>
        <v>0.81578947368421051</v>
      </c>
      <c r="C3081" s="1">
        <f>EXTRACT_NUMBER(smsSpamCollection_untouched!A3081)/Table1[[#This Row],[C]]</f>
        <v>0</v>
      </c>
      <c r="D3081" s="1">
        <f>(Table1[[#This Row],[W]]-1)/Table1[[#This Row],[C]]</f>
        <v>0.18421052631578946</v>
      </c>
      <c r="E3081" s="1">
        <f>EXTRACT_SPCHAR(smsSpamCollection_untouched!A3081)/Table1[[#This Row],[C]]</f>
        <v>0</v>
      </c>
      <c r="F3081" s="1">
        <f>EXTRACT_WORD(smsSpamCollection_untouched!A3081)</f>
        <v>8</v>
      </c>
      <c r="G3081" s="1">
        <f>EXTRACT_SHORTWORD(smsSpamCollection_untouched!A3081)/Table1[[#This Row],[W]]</f>
        <v>0.875</v>
      </c>
      <c r="H3081" s="1">
        <f>EXTRACT_WORDLen(smsSpamCollection_untouched!A3081)/Table1[[#This Row],[W]]</f>
        <v>3.875</v>
      </c>
      <c r="I3081" s="1">
        <f>EXTRACT_UNIQUEWORD(smsSpamCollection_untouched!A3081)/Table1[[#This Row],[W]]</f>
        <v>1</v>
      </c>
      <c r="J3081" s="1"/>
      <c r="K3081" s="1"/>
      <c r="L3081" s="1"/>
      <c r="M3081" s="1"/>
      <c r="N3081" s="1"/>
      <c r="O3081" s="1"/>
      <c r="P3081" s="1" t="str">
        <f>smsSpamCollection_untouched!B3081</f>
        <v>ham</v>
      </c>
    </row>
    <row r="3082" spans="1:16" x14ac:dyDescent="0.3">
      <c r="A3082" s="1">
        <f>LEN(TRIM(smsSpamCollection_untouched!A3082))</f>
        <v>129</v>
      </c>
      <c r="B3082" s="1">
        <f>EXTRACT_ALPHA(smsSpamCollection_untouched!A3082)/Table1[[#This Row],[C]]</f>
        <v>0.65116279069767447</v>
      </c>
      <c r="C3082" s="1">
        <f>EXTRACT_NUMBER(smsSpamCollection_untouched!A3082)/Table1[[#This Row],[C]]</f>
        <v>0</v>
      </c>
      <c r="D3082" s="1">
        <f>(Table1[[#This Row],[W]]-1)/Table1[[#This Row],[C]]</f>
        <v>0.21705426356589147</v>
      </c>
      <c r="E3082" s="1">
        <f>EXTRACT_SPCHAR(smsSpamCollection_untouched!A3082)/Table1[[#This Row],[C]]</f>
        <v>0.13178294573643412</v>
      </c>
      <c r="F3082" s="1">
        <f>EXTRACT_WORD(smsSpamCollection_untouched!A3082)</f>
        <v>29</v>
      </c>
      <c r="G3082" s="1">
        <f>EXTRACT_SHORTWORD(smsSpamCollection_untouched!A3082)/Table1[[#This Row],[W]]</f>
        <v>0.75862068965517238</v>
      </c>
      <c r="H3082" s="1">
        <f>EXTRACT_WORDLen(smsSpamCollection_untouched!A3082)/Table1[[#This Row],[W]]</f>
        <v>3.4827586206896552</v>
      </c>
      <c r="I3082" s="1">
        <f>EXTRACT_UNIQUEWORD(smsSpamCollection_untouched!A3082)/Table1[[#This Row],[W]]</f>
        <v>0.72413793103448276</v>
      </c>
      <c r="J3082" s="1"/>
      <c r="K3082" s="1"/>
      <c r="L3082" s="1"/>
      <c r="M3082" s="1"/>
      <c r="N3082" s="1"/>
      <c r="O3082" s="1"/>
      <c r="P3082" s="1" t="str">
        <f>smsSpamCollection_untouched!B3082</f>
        <v>ham</v>
      </c>
    </row>
    <row r="3083" spans="1:16" x14ac:dyDescent="0.3">
      <c r="A3083" s="1">
        <f>LEN(TRIM(smsSpamCollection_untouched!A3083))</f>
        <v>67</v>
      </c>
      <c r="B3083" s="1">
        <f>EXTRACT_ALPHA(smsSpamCollection_untouched!A3083)/Table1[[#This Row],[C]]</f>
        <v>0.76119402985074625</v>
      </c>
      <c r="C3083" s="1">
        <f>EXTRACT_NUMBER(smsSpamCollection_untouched!A3083)/Table1[[#This Row],[C]]</f>
        <v>0</v>
      </c>
      <c r="D3083" s="1">
        <f>(Table1[[#This Row],[W]]-1)/Table1[[#This Row],[C]]</f>
        <v>0.14925373134328357</v>
      </c>
      <c r="E3083" s="1">
        <f>EXTRACT_SPCHAR(smsSpamCollection_untouched!A3083)/Table1[[#This Row],[C]]</f>
        <v>8.9552238805970144E-2</v>
      </c>
      <c r="F3083" s="1">
        <f>EXTRACT_WORD(smsSpamCollection_untouched!A3083)</f>
        <v>11</v>
      </c>
      <c r="G3083" s="1">
        <f>EXTRACT_SHORTWORD(smsSpamCollection_untouched!A3083)/Table1[[#This Row],[W]]</f>
        <v>0.81818181818181823</v>
      </c>
      <c r="H3083" s="1">
        <f>EXTRACT_WORDLen(smsSpamCollection_untouched!A3083)/Table1[[#This Row],[W]]</f>
        <v>5.1818181818181817</v>
      </c>
      <c r="I3083" s="1">
        <f>EXTRACT_UNIQUEWORD(smsSpamCollection_untouched!A3083)/Table1[[#This Row],[W]]</f>
        <v>1</v>
      </c>
      <c r="J3083" s="1"/>
      <c r="K3083" s="1"/>
      <c r="L3083" s="1"/>
      <c r="M3083" s="1"/>
      <c r="N3083" s="1"/>
      <c r="O3083" s="1"/>
      <c r="P3083" s="1" t="str">
        <f>smsSpamCollection_untouched!B3083</f>
        <v>ham</v>
      </c>
    </row>
    <row r="3084" spans="1:16" x14ac:dyDescent="0.3">
      <c r="A3084" s="1">
        <f>LEN(TRIM(smsSpamCollection_untouched!A3084))</f>
        <v>147</v>
      </c>
      <c r="B3084" s="1">
        <f>EXTRACT_ALPHA(smsSpamCollection_untouched!A3084)/Table1[[#This Row],[C]]</f>
        <v>0.78911564625850339</v>
      </c>
      <c r="C3084" s="1">
        <f>EXTRACT_NUMBER(smsSpamCollection_untouched!A3084)/Table1[[#This Row],[C]]</f>
        <v>0</v>
      </c>
      <c r="D3084" s="1">
        <f>(Table1[[#This Row],[W]]-1)/Table1[[#This Row],[C]]</f>
        <v>0.19047619047619047</v>
      </c>
      <c r="E3084" s="1">
        <f>EXTRACT_SPCHAR(smsSpamCollection_untouched!A3084)/Table1[[#This Row],[C]]</f>
        <v>2.0408163265306121E-2</v>
      </c>
      <c r="F3084" s="1">
        <f>EXTRACT_WORD(smsSpamCollection_untouched!A3084)</f>
        <v>29</v>
      </c>
      <c r="G3084" s="1">
        <f>EXTRACT_SHORTWORD(smsSpamCollection_untouched!A3084)/Table1[[#This Row],[W]]</f>
        <v>0.82758620689655171</v>
      </c>
      <c r="H3084" s="1">
        <f>EXTRACT_WORDLen(smsSpamCollection_untouched!A3084)/Table1[[#This Row],[W]]</f>
        <v>4.1034482758620694</v>
      </c>
      <c r="I3084" s="1">
        <f>EXTRACT_UNIQUEWORD(smsSpamCollection_untouched!A3084)/Table1[[#This Row],[W]]</f>
        <v>0.82758620689655171</v>
      </c>
      <c r="J3084" s="1"/>
      <c r="K3084" s="1"/>
      <c r="L3084" s="1"/>
      <c r="M3084" s="1"/>
      <c r="N3084" s="1"/>
      <c r="O3084" s="1"/>
      <c r="P3084" s="1" t="str">
        <f>smsSpamCollection_untouched!B3084</f>
        <v>ham</v>
      </c>
    </row>
    <row r="3085" spans="1:16" x14ac:dyDescent="0.3">
      <c r="A3085" s="1">
        <f>LEN(TRIM(smsSpamCollection_untouched!A3085))</f>
        <v>60</v>
      </c>
      <c r="B3085" s="1">
        <f>EXTRACT_ALPHA(smsSpamCollection_untouched!A3085)/Table1[[#This Row],[C]]</f>
        <v>0.8</v>
      </c>
      <c r="C3085" s="1">
        <f>EXTRACT_NUMBER(smsSpamCollection_untouched!A3085)/Table1[[#This Row],[C]]</f>
        <v>0</v>
      </c>
      <c r="D3085" s="1">
        <f>(Table1[[#This Row],[W]]-1)/Table1[[#This Row],[C]]</f>
        <v>0.18333333333333332</v>
      </c>
      <c r="E3085" s="1">
        <f>EXTRACT_SPCHAR(smsSpamCollection_untouched!A3085)/Table1[[#This Row],[C]]</f>
        <v>1.6666666666666666E-2</v>
      </c>
      <c r="F3085" s="1">
        <f>EXTRACT_WORD(smsSpamCollection_untouched!A3085)</f>
        <v>12</v>
      </c>
      <c r="G3085" s="1">
        <f>EXTRACT_SHORTWORD(smsSpamCollection_untouched!A3085)/Table1[[#This Row],[W]]</f>
        <v>0.66666666666666663</v>
      </c>
      <c r="H3085" s="1">
        <f>EXTRACT_WORDLen(smsSpamCollection_untouched!A3085)/Table1[[#This Row],[W]]</f>
        <v>4.083333333333333</v>
      </c>
      <c r="I3085" s="1">
        <f>EXTRACT_UNIQUEWORD(smsSpamCollection_untouched!A3085)/Table1[[#This Row],[W]]</f>
        <v>0.91666666666666663</v>
      </c>
      <c r="J3085" s="1"/>
      <c r="K3085" s="1"/>
      <c r="L3085" s="1"/>
      <c r="M3085" s="1"/>
      <c r="N3085" s="1"/>
      <c r="O3085" s="1"/>
      <c r="P3085" s="1" t="str">
        <f>smsSpamCollection_untouched!B3085</f>
        <v>ham</v>
      </c>
    </row>
    <row r="3086" spans="1:16" x14ac:dyDescent="0.3">
      <c r="A3086" s="1">
        <f>LEN(TRIM(smsSpamCollection_untouched!A3086))</f>
        <v>38</v>
      </c>
      <c r="B3086" s="1">
        <f>EXTRACT_ALPHA(smsSpamCollection_untouched!A3086)/Table1[[#This Row],[C]]</f>
        <v>0.76315789473684215</v>
      </c>
      <c r="C3086" s="1">
        <f>EXTRACT_NUMBER(smsSpamCollection_untouched!A3086)/Table1[[#This Row],[C]]</f>
        <v>0</v>
      </c>
      <c r="D3086" s="1">
        <f>(Table1[[#This Row],[W]]-1)/Table1[[#This Row],[C]]</f>
        <v>0.10526315789473684</v>
      </c>
      <c r="E3086" s="1">
        <f>EXTRACT_SPCHAR(smsSpamCollection_untouched!A3086)/Table1[[#This Row],[C]]</f>
        <v>0.13157894736842105</v>
      </c>
      <c r="F3086" s="1">
        <f>EXTRACT_WORD(smsSpamCollection_untouched!A3086)</f>
        <v>5</v>
      </c>
      <c r="G3086" s="1">
        <f>EXTRACT_SHORTWORD(smsSpamCollection_untouched!A3086)/Table1[[#This Row],[W]]</f>
        <v>1</v>
      </c>
      <c r="H3086" s="1">
        <f>EXTRACT_WORDLen(smsSpamCollection_untouched!A3086)/Table1[[#This Row],[W]]</f>
        <v>6.8</v>
      </c>
      <c r="I3086" s="1">
        <f>EXTRACT_UNIQUEWORD(smsSpamCollection_untouched!A3086)/Table1[[#This Row],[W]]</f>
        <v>1</v>
      </c>
      <c r="J3086" s="1"/>
      <c r="K3086" s="1"/>
      <c r="L3086" s="1"/>
      <c r="M3086" s="1"/>
      <c r="N3086" s="1"/>
      <c r="O3086" s="1"/>
      <c r="P3086" s="1" t="str">
        <f>smsSpamCollection_untouched!B3086</f>
        <v>ham</v>
      </c>
    </row>
    <row r="3087" spans="1:16" x14ac:dyDescent="0.3">
      <c r="A3087" s="1">
        <f>LEN(TRIM(smsSpamCollection_untouched!A3087))</f>
        <v>82</v>
      </c>
      <c r="B3087" s="1">
        <f>EXTRACT_ALPHA(smsSpamCollection_untouched!A3087)/Table1[[#This Row],[C]]</f>
        <v>0.67073170731707321</v>
      </c>
      <c r="C3087" s="1">
        <f>EXTRACT_NUMBER(smsSpamCollection_untouched!A3087)/Table1[[#This Row],[C]]</f>
        <v>4.878048780487805E-2</v>
      </c>
      <c r="D3087" s="1">
        <f>(Table1[[#This Row],[W]]-1)/Table1[[#This Row],[C]]</f>
        <v>0.25609756097560976</v>
      </c>
      <c r="E3087" s="1">
        <f>EXTRACT_SPCHAR(smsSpamCollection_untouched!A3087)/Table1[[#This Row],[C]]</f>
        <v>2.4390243902439025E-2</v>
      </c>
      <c r="F3087" s="1">
        <f>EXTRACT_WORD(smsSpamCollection_untouched!A3087)</f>
        <v>22</v>
      </c>
      <c r="G3087" s="1">
        <f>EXTRACT_SHORTWORD(smsSpamCollection_untouched!A3087)/Table1[[#This Row],[W]]</f>
        <v>0.5</v>
      </c>
      <c r="H3087" s="1">
        <f>EXTRACT_WORDLen(smsSpamCollection_untouched!A3087)/Table1[[#This Row],[W]]</f>
        <v>2.7727272727272729</v>
      </c>
      <c r="I3087" s="1">
        <f>EXTRACT_UNIQUEWORD(smsSpamCollection_untouched!A3087)/Table1[[#This Row],[W]]</f>
        <v>0.90909090909090906</v>
      </c>
      <c r="J3087" s="1"/>
      <c r="K3087" s="1"/>
      <c r="L3087" s="1"/>
      <c r="M3087" s="1"/>
      <c r="N3087" s="1"/>
      <c r="O3087" s="1"/>
      <c r="P3087" s="1" t="str">
        <f>smsSpamCollection_untouched!B3087</f>
        <v>ham</v>
      </c>
    </row>
    <row r="3088" spans="1:16" x14ac:dyDescent="0.3">
      <c r="A3088" s="1">
        <f>LEN(TRIM(smsSpamCollection_untouched!A3088))</f>
        <v>14</v>
      </c>
      <c r="B3088" s="1">
        <f>EXTRACT_ALPHA(smsSpamCollection_untouched!A3088)/Table1[[#This Row],[C]]</f>
        <v>0.7857142857142857</v>
      </c>
      <c r="C3088" s="1">
        <f>EXTRACT_NUMBER(smsSpamCollection_untouched!A3088)/Table1[[#This Row],[C]]</f>
        <v>0</v>
      </c>
      <c r="D3088" s="1">
        <f>(Table1[[#This Row],[W]]-1)/Table1[[#This Row],[C]]</f>
        <v>0.21428571428571427</v>
      </c>
      <c r="E3088" s="1">
        <f>EXTRACT_SPCHAR(smsSpamCollection_untouched!A3088)/Table1[[#This Row],[C]]</f>
        <v>0</v>
      </c>
      <c r="F3088" s="1">
        <f>EXTRACT_WORD(smsSpamCollection_untouched!A3088)</f>
        <v>4</v>
      </c>
      <c r="G3088" s="1">
        <f>EXTRACT_SHORTWORD(smsSpamCollection_untouched!A3088)/Table1[[#This Row],[W]]</f>
        <v>0.5</v>
      </c>
      <c r="H3088" s="1">
        <f>EXTRACT_WORDLen(smsSpamCollection_untouched!A3088)/Table1[[#This Row],[W]]</f>
        <v>2.75</v>
      </c>
      <c r="I3088" s="1">
        <f>EXTRACT_UNIQUEWORD(smsSpamCollection_untouched!A3088)/Table1[[#This Row],[W]]</f>
        <v>1</v>
      </c>
      <c r="J3088" s="1"/>
      <c r="K3088" s="1"/>
      <c r="L3088" s="1"/>
      <c r="M3088" s="1"/>
      <c r="N3088" s="1"/>
      <c r="O3088" s="1"/>
      <c r="P3088" s="1" t="str">
        <f>smsSpamCollection_untouched!B3088</f>
        <v>ham</v>
      </c>
    </row>
    <row r="3089" spans="1:16" x14ac:dyDescent="0.3">
      <c r="A3089" s="1">
        <f>LEN(TRIM(smsSpamCollection_untouched!A3089))</f>
        <v>153</v>
      </c>
      <c r="B3089" s="1">
        <f>EXTRACT_ALPHA(smsSpamCollection_untouched!A3089)/Table1[[#This Row],[C]]</f>
        <v>0.70588235294117652</v>
      </c>
      <c r="C3089" s="1">
        <f>EXTRACT_NUMBER(smsSpamCollection_untouched!A3089)/Table1[[#This Row],[C]]</f>
        <v>0</v>
      </c>
      <c r="D3089" s="1">
        <f>(Table1[[#This Row],[W]]-1)/Table1[[#This Row],[C]]</f>
        <v>0.21568627450980393</v>
      </c>
      <c r="E3089" s="1">
        <f>EXTRACT_SPCHAR(smsSpamCollection_untouched!A3089)/Table1[[#This Row],[C]]</f>
        <v>7.8431372549019607E-2</v>
      </c>
      <c r="F3089" s="1">
        <f>EXTRACT_WORD(smsSpamCollection_untouched!A3089)</f>
        <v>34</v>
      </c>
      <c r="G3089" s="1">
        <f>EXTRACT_SHORTWORD(smsSpamCollection_untouched!A3089)/Table1[[#This Row],[W]]</f>
        <v>0.79411764705882348</v>
      </c>
      <c r="H3089" s="1">
        <f>EXTRACT_WORDLen(smsSpamCollection_untouched!A3089)/Table1[[#This Row],[W]]</f>
        <v>3.5294117647058822</v>
      </c>
      <c r="I3089" s="1">
        <f>EXTRACT_UNIQUEWORD(smsSpamCollection_untouched!A3089)/Table1[[#This Row],[W]]</f>
        <v>0.67647058823529416</v>
      </c>
      <c r="J3089" s="1"/>
      <c r="K3089" s="1"/>
      <c r="L3089" s="1"/>
      <c r="M3089" s="1"/>
      <c r="N3089" s="1"/>
      <c r="O3089" s="1"/>
      <c r="P3089" s="1" t="str">
        <f>smsSpamCollection_untouched!B3089</f>
        <v>ham</v>
      </c>
    </row>
    <row r="3090" spans="1:16" x14ac:dyDescent="0.3">
      <c r="A3090" s="1">
        <f>LEN(TRIM(smsSpamCollection_untouched!A3090))</f>
        <v>42</v>
      </c>
      <c r="B3090" s="1">
        <f>EXTRACT_ALPHA(smsSpamCollection_untouched!A3090)/Table1[[#This Row],[C]]</f>
        <v>0.73809523809523814</v>
      </c>
      <c r="C3090" s="1">
        <f>EXTRACT_NUMBER(smsSpamCollection_untouched!A3090)/Table1[[#This Row],[C]]</f>
        <v>0</v>
      </c>
      <c r="D3090" s="1">
        <f>(Table1[[#This Row],[W]]-1)/Table1[[#This Row],[C]]</f>
        <v>0.19047619047619047</v>
      </c>
      <c r="E3090" s="1">
        <f>EXTRACT_SPCHAR(smsSpamCollection_untouched!A3090)/Table1[[#This Row],[C]]</f>
        <v>7.1428571428571425E-2</v>
      </c>
      <c r="F3090" s="1">
        <f>EXTRACT_WORD(smsSpamCollection_untouched!A3090)</f>
        <v>9</v>
      </c>
      <c r="G3090" s="1">
        <f>EXTRACT_SHORTWORD(smsSpamCollection_untouched!A3090)/Table1[[#This Row],[W]]</f>
        <v>0.66666666666666663</v>
      </c>
      <c r="H3090" s="1">
        <f>EXTRACT_WORDLen(smsSpamCollection_untouched!A3090)/Table1[[#This Row],[W]]</f>
        <v>3.7777777777777777</v>
      </c>
      <c r="I3090" s="1">
        <f>EXTRACT_UNIQUEWORD(smsSpamCollection_untouched!A3090)/Table1[[#This Row],[W]]</f>
        <v>1</v>
      </c>
      <c r="J3090" s="1"/>
      <c r="K3090" s="1"/>
      <c r="L3090" s="1"/>
      <c r="M3090" s="1"/>
      <c r="N3090" s="1"/>
      <c r="O3090" s="1"/>
      <c r="P3090" s="1" t="str">
        <f>smsSpamCollection_untouched!B3090</f>
        <v>ham</v>
      </c>
    </row>
    <row r="3091" spans="1:16" x14ac:dyDescent="0.3">
      <c r="A3091" s="1">
        <f>LEN(TRIM(smsSpamCollection_untouched!A3091))</f>
        <v>152</v>
      </c>
      <c r="B3091" s="1">
        <f>EXTRACT_ALPHA(smsSpamCollection_untouched!A3091)/Table1[[#This Row],[C]]</f>
        <v>0.71052631578947367</v>
      </c>
      <c r="C3091" s="1">
        <f>EXTRACT_NUMBER(smsSpamCollection_untouched!A3091)/Table1[[#This Row],[C]]</f>
        <v>0</v>
      </c>
      <c r="D3091" s="1">
        <f>(Table1[[#This Row],[W]]-1)/Table1[[#This Row],[C]]</f>
        <v>0.17105263157894737</v>
      </c>
      <c r="E3091" s="1">
        <f>EXTRACT_SPCHAR(smsSpamCollection_untouched!A3091)/Table1[[#This Row],[C]]</f>
        <v>0.11842105263157894</v>
      </c>
      <c r="F3091" s="1">
        <f>EXTRACT_WORD(smsSpamCollection_untouched!A3091)</f>
        <v>27</v>
      </c>
      <c r="G3091" s="1">
        <f>EXTRACT_SHORTWORD(smsSpamCollection_untouched!A3091)/Table1[[#This Row],[W]]</f>
        <v>0.77777777777777779</v>
      </c>
      <c r="H3091" s="1">
        <f>EXTRACT_WORDLen(smsSpamCollection_untouched!A3091)/Table1[[#This Row],[W]]</f>
        <v>4.666666666666667</v>
      </c>
      <c r="I3091" s="1">
        <f>EXTRACT_UNIQUEWORD(smsSpamCollection_untouched!A3091)/Table1[[#This Row],[W]]</f>
        <v>0.85185185185185186</v>
      </c>
      <c r="J3091" s="1"/>
      <c r="K3091" s="1"/>
      <c r="L3091" s="1"/>
      <c r="M3091" s="1"/>
      <c r="N3091" s="1"/>
      <c r="O3091" s="1"/>
      <c r="P3091" s="1" t="str">
        <f>smsSpamCollection_untouched!B3091</f>
        <v>ham</v>
      </c>
    </row>
    <row r="3092" spans="1:16" x14ac:dyDescent="0.3">
      <c r="A3092" s="1">
        <f>LEN(TRIM(smsSpamCollection_untouched!A3092))</f>
        <v>50</v>
      </c>
      <c r="B3092" s="1">
        <f>EXTRACT_ALPHA(smsSpamCollection_untouched!A3092)/Table1[[#This Row],[C]]</f>
        <v>0.76</v>
      </c>
      <c r="C3092" s="1">
        <f>EXTRACT_NUMBER(smsSpamCollection_untouched!A3092)/Table1[[#This Row],[C]]</f>
        <v>0</v>
      </c>
      <c r="D3092" s="1">
        <f>(Table1[[#This Row],[W]]-1)/Table1[[#This Row],[C]]</f>
        <v>0.1</v>
      </c>
      <c r="E3092" s="1">
        <f>EXTRACT_SPCHAR(smsSpamCollection_untouched!A3092)/Table1[[#This Row],[C]]</f>
        <v>0.14000000000000001</v>
      </c>
      <c r="F3092" s="1">
        <f>EXTRACT_WORD(smsSpamCollection_untouched!A3092)</f>
        <v>6</v>
      </c>
      <c r="G3092" s="1">
        <f>EXTRACT_SHORTWORD(smsSpamCollection_untouched!A3092)/Table1[[#This Row],[W]]</f>
        <v>0.66666666666666663</v>
      </c>
      <c r="H3092" s="1">
        <f>EXTRACT_WORDLen(smsSpamCollection_untouched!A3092)/Table1[[#This Row],[W]]</f>
        <v>7.5</v>
      </c>
      <c r="I3092" s="1">
        <f>EXTRACT_UNIQUEWORD(smsSpamCollection_untouched!A3092)/Table1[[#This Row],[W]]</f>
        <v>1</v>
      </c>
      <c r="J3092" s="1"/>
      <c r="K3092" s="1"/>
      <c r="L3092" s="1"/>
      <c r="M3092" s="1"/>
      <c r="N3092" s="1"/>
      <c r="O3092" s="1"/>
      <c r="P3092" s="1" t="str">
        <f>smsSpamCollection_untouched!B3092</f>
        <v>ham</v>
      </c>
    </row>
    <row r="3093" spans="1:16" x14ac:dyDescent="0.3">
      <c r="A3093" s="1">
        <f>LEN(TRIM(smsSpamCollection_untouched!A3093))</f>
        <v>52</v>
      </c>
      <c r="B3093" s="1">
        <f>EXTRACT_ALPHA(smsSpamCollection_untouched!A3093)/Table1[[#This Row],[C]]</f>
        <v>0.75</v>
      </c>
      <c r="C3093" s="1">
        <f>EXTRACT_NUMBER(smsSpamCollection_untouched!A3093)/Table1[[#This Row],[C]]</f>
        <v>0</v>
      </c>
      <c r="D3093" s="1">
        <f>(Table1[[#This Row],[W]]-1)/Table1[[#This Row],[C]]</f>
        <v>0.19230769230769232</v>
      </c>
      <c r="E3093" s="1">
        <f>EXTRACT_SPCHAR(smsSpamCollection_untouched!A3093)/Table1[[#This Row],[C]]</f>
        <v>5.7692307692307696E-2</v>
      </c>
      <c r="F3093" s="1">
        <f>EXTRACT_WORD(smsSpamCollection_untouched!A3093)</f>
        <v>11</v>
      </c>
      <c r="G3093" s="1">
        <f>EXTRACT_SHORTWORD(smsSpamCollection_untouched!A3093)/Table1[[#This Row],[W]]</f>
        <v>0.72727272727272729</v>
      </c>
      <c r="H3093" s="1">
        <f>EXTRACT_WORDLen(smsSpamCollection_untouched!A3093)/Table1[[#This Row],[W]]</f>
        <v>3.8181818181818183</v>
      </c>
      <c r="I3093" s="1">
        <f>EXTRACT_UNIQUEWORD(smsSpamCollection_untouched!A3093)/Table1[[#This Row],[W]]</f>
        <v>1</v>
      </c>
      <c r="J3093" s="1"/>
      <c r="K3093" s="1"/>
      <c r="L3093" s="1"/>
      <c r="M3093" s="1"/>
      <c r="N3093" s="1"/>
      <c r="O3093" s="1"/>
      <c r="P3093" s="1" t="str">
        <f>smsSpamCollection_untouched!B3093</f>
        <v>ham</v>
      </c>
    </row>
    <row r="3094" spans="1:16" x14ac:dyDescent="0.3">
      <c r="A3094" s="1">
        <f>LEN(TRIM(smsSpamCollection_untouched!A3094))</f>
        <v>140</v>
      </c>
      <c r="B3094" s="1">
        <f>EXTRACT_ALPHA(smsSpamCollection_untouched!A3094)/Table1[[#This Row],[C]]</f>
        <v>0.77142857142857146</v>
      </c>
      <c r="C3094" s="1">
        <f>EXTRACT_NUMBER(smsSpamCollection_untouched!A3094)/Table1[[#This Row],[C]]</f>
        <v>2.1428571428571429E-2</v>
      </c>
      <c r="D3094" s="1">
        <f>(Table1[[#This Row],[W]]-1)/Table1[[#This Row],[C]]</f>
        <v>0.18571428571428572</v>
      </c>
      <c r="E3094" s="1">
        <f>EXTRACT_SPCHAR(smsSpamCollection_untouched!A3094)/Table1[[#This Row],[C]]</f>
        <v>2.1428571428571429E-2</v>
      </c>
      <c r="F3094" s="1">
        <f>EXTRACT_WORD(smsSpamCollection_untouched!A3094)</f>
        <v>27</v>
      </c>
      <c r="G3094" s="1">
        <f>EXTRACT_SHORTWORD(smsSpamCollection_untouched!A3094)/Table1[[#This Row],[W]]</f>
        <v>0.70370370370370372</v>
      </c>
      <c r="H3094" s="1">
        <f>EXTRACT_WORDLen(smsSpamCollection_untouched!A3094)/Table1[[#This Row],[W]]</f>
        <v>4.2222222222222223</v>
      </c>
      <c r="I3094" s="1">
        <f>EXTRACT_UNIQUEWORD(smsSpamCollection_untouched!A3094)/Table1[[#This Row],[W]]</f>
        <v>0.85185185185185186</v>
      </c>
      <c r="J3094" s="1"/>
      <c r="K3094" s="1"/>
      <c r="L3094" s="1"/>
      <c r="M3094" s="1"/>
      <c r="N3094" s="1"/>
      <c r="O3094" s="1"/>
      <c r="P3094" s="1" t="str">
        <f>smsSpamCollection_untouched!B3094</f>
        <v>spam</v>
      </c>
    </row>
    <row r="3095" spans="1:16" x14ac:dyDescent="0.3">
      <c r="A3095" s="1">
        <f>LEN(TRIM(smsSpamCollection_untouched!A3095))</f>
        <v>53</v>
      </c>
      <c r="B3095" s="1">
        <f>EXTRACT_ALPHA(smsSpamCollection_untouched!A3095)/Table1[[#This Row],[C]]</f>
        <v>0.75471698113207553</v>
      </c>
      <c r="C3095" s="1">
        <f>EXTRACT_NUMBER(smsSpamCollection_untouched!A3095)/Table1[[#This Row],[C]]</f>
        <v>0</v>
      </c>
      <c r="D3095" s="1">
        <f>(Table1[[#This Row],[W]]-1)/Table1[[#This Row],[C]]</f>
        <v>0.18867924528301888</v>
      </c>
      <c r="E3095" s="1">
        <f>EXTRACT_SPCHAR(smsSpamCollection_untouched!A3095)/Table1[[#This Row],[C]]</f>
        <v>5.6603773584905662E-2</v>
      </c>
      <c r="F3095" s="1">
        <f>EXTRACT_WORD(smsSpamCollection_untouched!A3095)</f>
        <v>11</v>
      </c>
      <c r="G3095" s="1">
        <f>EXTRACT_SHORTWORD(smsSpamCollection_untouched!A3095)/Table1[[#This Row],[W]]</f>
        <v>0.63636363636363635</v>
      </c>
      <c r="H3095" s="1">
        <f>EXTRACT_WORDLen(smsSpamCollection_untouched!A3095)/Table1[[#This Row],[W]]</f>
        <v>3.9090909090909092</v>
      </c>
      <c r="I3095" s="1">
        <f>EXTRACT_UNIQUEWORD(smsSpamCollection_untouched!A3095)/Table1[[#This Row],[W]]</f>
        <v>1</v>
      </c>
      <c r="J3095" s="1"/>
      <c r="K3095" s="1"/>
      <c r="L3095" s="1"/>
      <c r="M3095" s="1"/>
      <c r="N3095" s="1"/>
      <c r="O3095" s="1"/>
      <c r="P3095" s="1" t="str">
        <f>smsSpamCollection_untouched!B3095</f>
        <v>ham</v>
      </c>
    </row>
    <row r="3096" spans="1:16" x14ac:dyDescent="0.3">
      <c r="A3096" s="1">
        <f>LEN(TRIM(smsSpamCollection_untouched!A3096))</f>
        <v>49</v>
      </c>
      <c r="B3096" s="1">
        <f>EXTRACT_ALPHA(smsSpamCollection_untouched!A3096)/Table1[[#This Row],[C]]</f>
        <v>0.75510204081632648</v>
      </c>
      <c r="C3096" s="1">
        <f>EXTRACT_NUMBER(smsSpamCollection_untouched!A3096)/Table1[[#This Row],[C]]</f>
        <v>8.1632653061224483E-2</v>
      </c>
      <c r="D3096" s="1">
        <f>(Table1[[#This Row],[W]]-1)/Table1[[#This Row],[C]]</f>
        <v>0</v>
      </c>
      <c r="E3096" s="1">
        <f>EXTRACT_SPCHAR(smsSpamCollection_untouched!A3096)/Table1[[#This Row],[C]]</f>
        <v>0.16326530612244897</v>
      </c>
      <c r="F3096" s="1">
        <f>EXTRACT_WORD(smsSpamCollection_untouched!A3096)</f>
        <v>1</v>
      </c>
      <c r="G3096" s="1">
        <f>EXTRACT_SHORTWORD(smsSpamCollection_untouched!A3096)/Table1[[#This Row],[W]]</f>
        <v>1</v>
      </c>
      <c r="H3096" s="1">
        <f>EXTRACT_WORDLen(smsSpamCollection_untouched!A3096)/Table1[[#This Row],[W]]</f>
        <v>49</v>
      </c>
      <c r="I3096" s="1">
        <f>EXTRACT_UNIQUEWORD(smsSpamCollection_untouched!A3096)/Table1[[#This Row],[W]]</f>
        <v>1</v>
      </c>
      <c r="J3096" s="1"/>
      <c r="K3096" s="1"/>
      <c r="L3096" s="1"/>
      <c r="M3096" s="1"/>
      <c r="N3096" s="1"/>
      <c r="O3096" s="1"/>
      <c r="P3096" s="1" t="str">
        <f>smsSpamCollection_untouched!B3096</f>
        <v>ham</v>
      </c>
    </row>
    <row r="3097" spans="1:16" x14ac:dyDescent="0.3">
      <c r="A3097" s="1">
        <f>LEN(TRIM(smsSpamCollection_untouched!A3097))</f>
        <v>67</v>
      </c>
      <c r="B3097" s="1">
        <f>EXTRACT_ALPHA(smsSpamCollection_untouched!A3097)/Table1[[#This Row],[C]]</f>
        <v>0.71641791044776115</v>
      </c>
      <c r="C3097" s="1">
        <f>EXTRACT_NUMBER(smsSpamCollection_untouched!A3097)/Table1[[#This Row],[C]]</f>
        <v>4.4776119402985072E-2</v>
      </c>
      <c r="D3097" s="1">
        <f>(Table1[[#This Row],[W]]-1)/Table1[[#This Row],[C]]</f>
        <v>0.16417910447761194</v>
      </c>
      <c r="E3097" s="1">
        <f>EXTRACT_SPCHAR(smsSpamCollection_untouched!A3097)/Table1[[#This Row],[C]]</f>
        <v>7.4626865671641784E-2</v>
      </c>
      <c r="F3097" s="1">
        <f>EXTRACT_WORD(smsSpamCollection_untouched!A3097)</f>
        <v>12</v>
      </c>
      <c r="G3097" s="1">
        <f>EXTRACT_SHORTWORD(smsSpamCollection_untouched!A3097)/Table1[[#This Row],[W]]</f>
        <v>0.75</v>
      </c>
      <c r="H3097" s="1">
        <f>EXTRACT_WORDLen(smsSpamCollection_untouched!A3097)/Table1[[#This Row],[W]]</f>
        <v>4.666666666666667</v>
      </c>
      <c r="I3097" s="1">
        <f>EXTRACT_UNIQUEWORD(smsSpamCollection_untouched!A3097)/Table1[[#This Row],[W]]</f>
        <v>1</v>
      </c>
      <c r="J3097" s="1"/>
      <c r="K3097" s="1"/>
      <c r="L3097" s="1"/>
      <c r="M3097" s="1"/>
      <c r="N3097" s="1"/>
      <c r="O3097" s="1"/>
      <c r="P3097" s="1" t="str">
        <f>smsSpamCollection_untouched!B3097</f>
        <v>ham</v>
      </c>
    </row>
    <row r="3098" spans="1:16" x14ac:dyDescent="0.3">
      <c r="A3098" s="1">
        <f>LEN(TRIM(smsSpamCollection_untouched!A3098))</f>
        <v>138</v>
      </c>
      <c r="B3098" s="1">
        <f>EXTRACT_ALPHA(smsSpamCollection_untouched!A3098)/Table1[[#This Row],[C]]</f>
        <v>0.79710144927536231</v>
      </c>
      <c r="C3098" s="1">
        <f>EXTRACT_NUMBER(smsSpamCollection_untouched!A3098)/Table1[[#This Row],[C]]</f>
        <v>0</v>
      </c>
      <c r="D3098" s="1">
        <f>(Table1[[#This Row],[W]]-1)/Table1[[#This Row],[C]]</f>
        <v>0.19565217391304349</v>
      </c>
      <c r="E3098" s="1">
        <f>EXTRACT_SPCHAR(smsSpamCollection_untouched!A3098)/Table1[[#This Row],[C]]</f>
        <v>1.4492753623188406E-2</v>
      </c>
      <c r="F3098" s="1">
        <f>EXTRACT_WORD(smsSpamCollection_untouched!A3098)</f>
        <v>28</v>
      </c>
      <c r="G3098" s="1">
        <f>EXTRACT_SHORTWORD(smsSpamCollection_untouched!A3098)/Table1[[#This Row],[W]]</f>
        <v>0.7857142857142857</v>
      </c>
      <c r="H3098" s="1">
        <f>EXTRACT_WORDLen(smsSpamCollection_untouched!A3098)/Table1[[#This Row],[W]]</f>
        <v>4</v>
      </c>
      <c r="I3098" s="1">
        <f>EXTRACT_UNIQUEWORD(smsSpamCollection_untouched!A3098)/Table1[[#This Row],[W]]</f>
        <v>0.8571428571428571</v>
      </c>
      <c r="J3098" s="1"/>
      <c r="K3098" s="1"/>
      <c r="L3098" s="1"/>
      <c r="M3098" s="1"/>
      <c r="N3098" s="1"/>
      <c r="O3098" s="1"/>
      <c r="P3098" s="1" t="str">
        <f>smsSpamCollection_untouched!B3098</f>
        <v>ham</v>
      </c>
    </row>
    <row r="3099" spans="1:16" x14ac:dyDescent="0.3">
      <c r="A3099" s="1">
        <f>LEN(TRIM(smsSpamCollection_untouched!A3099))</f>
        <v>110</v>
      </c>
      <c r="B3099" s="1">
        <f>EXTRACT_ALPHA(smsSpamCollection_untouched!A3099)/Table1[[#This Row],[C]]</f>
        <v>0.77272727272727271</v>
      </c>
      <c r="C3099" s="1">
        <f>EXTRACT_NUMBER(smsSpamCollection_untouched!A3099)/Table1[[#This Row],[C]]</f>
        <v>0</v>
      </c>
      <c r="D3099" s="1">
        <f>(Table1[[#This Row],[W]]-1)/Table1[[#This Row],[C]]</f>
        <v>0.16363636363636364</v>
      </c>
      <c r="E3099" s="1">
        <f>EXTRACT_SPCHAR(smsSpamCollection_untouched!A3099)/Table1[[#This Row],[C]]</f>
        <v>6.363636363636363E-2</v>
      </c>
      <c r="F3099" s="1">
        <f>EXTRACT_WORD(smsSpamCollection_untouched!A3099)</f>
        <v>19</v>
      </c>
      <c r="G3099" s="1">
        <f>EXTRACT_SHORTWORD(smsSpamCollection_untouched!A3099)/Table1[[#This Row],[W]]</f>
        <v>0.68421052631578949</v>
      </c>
      <c r="H3099" s="1">
        <f>EXTRACT_WORDLen(smsSpamCollection_untouched!A3099)/Table1[[#This Row],[W]]</f>
        <v>4.8421052631578947</v>
      </c>
      <c r="I3099" s="1">
        <f>EXTRACT_UNIQUEWORD(smsSpamCollection_untouched!A3099)/Table1[[#This Row],[W]]</f>
        <v>0.84210526315789469</v>
      </c>
      <c r="J3099" s="1"/>
      <c r="K3099" s="1"/>
      <c r="L3099" s="1"/>
      <c r="M3099" s="1"/>
      <c r="N3099" s="1"/>
      <c r="O3099" s="1"/>
      <c r="P3099" s="1" t="str">
        <f>smsSpamCollection_untouched!B3099</f>
        <v>ham</v>
      </c>
    </row>
    <row r="3100" spans="1:16" x14ac:dyDescent="0.3">
      <c r="A3100" s="1">
        <f>LEN(TRIM(smsSpamCollection_untouched!A3100))</f>
        <v>36</v>
      </c>
      <c r="B3100" s="1">
        <f>EXTRACT_ALPHA(smsSpamCollection_untouched!A3100)/Table1[[#This Row],[C]]</f>
        <v>0.75</v>
      </c>
      <c r="C3100" s="1">
        <f>EXTRACT_NUMBER(smsSpamCollection_untouched!A3100)/Table1[[#This Row],[C]]</f>
        <v>0</v>
      </c>
      <c r="D3100" s="1">
        <f>(Table1[[#This Row],[W]]-1)/Table1[[#This Row],[C]]</f>
        <v>0.22222222222222221</v>
      </c>
      <c r="E3100" s="1">
        <f>EXTRACT_SPCHAR(smsSpamCollection_untouched!A3100)/Table1[[#This Row],[C]]</f>
        <v>2.7777777777777776E-2</v>
      </c>
      <c r="F3100" s="1">
        <f>EXTRACT_WORD(smsSpamCollection_untouched!A3100)</f>
        <v>9</v>
      </c>
      <c r="G3100" s="1">
        <f>EXTRACT_SHORTWORD(smsSpamCollection_untouched!A3100)/Table1[[#This Row],[W]]</f>
        <v>0.55555555555555558</v>
      </c>
      <c r="H3100" s="1">
        <f>EXTRACT_WORDLen(smsSpamCollection_untouched!A3100)/Table1[[#This Row],[W]]</f>
        <v>3.1111111111111112</v>
      </c>
      <c r="I3100" s="1">
        <f>EXTRACT_UNIQUEWORD(smsSpamCollection_untouched!A3100)/Table1[[#This Row],[W]]</f>
        <v>1</v>
      </c>
      <c r="J3100" s="1"/>
      <c r="K3100" s="1"/>
      <c r="L3100" s="1"/>
      <c r="M3100" s="1"/>
      <c r="N3100" s="1"/>
      <c r="O3100" s="1"/>
      <c r="P3100" s="1" t="str">
        <f>smsSpamCollection_untouched!B3100</f>
        <v>ham</v>
      </c>
    </row>
    <row r="3101" spans="1:16" x14ac:dyDescent="0.3">
      <c r="A3101" s="1">
        <f>LEN(TRIM(smsSpamCollection_untouched!A3101))</f>
        <v>40</v>
      </c>
      <c r="B3101" s="1">
        <f>EXTRACT_ALPHA(smsSpamCollection_untouched!A3101)/Table1[[#This Row],[C]]</f>
        <v>0.77500000000000002</v>
      </c>
      <c r="C3101" s="1">
        <f>EXTRACT_NUMBER(smsSpamCollection_untouched!A3101)/Table1[[#This Row],[C]]</f>
        <v>0</v>
      </c>
      <c r="D3101" s="1">
        <f>(Table1[[#This Row],[W]]-1)/Table1[[#This Row],[C]]</f>
        <v>0.2</v>
      </c>
      <c r="E3101" s="1">
        <f>EXTRACT_SPCHAR(smsSpamCollection_untouched!A3101)/Table1[[#This Row],[C]]</f>
        <v>2.5000000000000001E-2</v>
      </c>
      <c r="F3101" s="1">
        <f>EXTRACT_WORD(smsSpamCollection_untouched!A3101)</f>
        <v>9</v>
      </c>
      <c r="G3101" s="1">
        <f>EXTRACT_SHORTWORD(smsSpamCollection_untouched!A3101)/Table1[[#This Row],[W]]</f>
        <v>0.77777777777777779</v>
      </c>
      <c r="H3101" s="1">
        <f>EXTRACT_WORDLen(smsSpamCollection_untouched!A3101)/Table1[[#This Row],[W]]</f>
        <v>3.5555555555555554</v>
      </c>
      <c r="I3101" s="1">
        <f>EXTRACT_UNIQUEWORD(smsSpamCollection_untouched!A3101)/Table1[[#This Row],[W]]</f>
        <v>1</v>
      </c>
      <c r="J3101" s="1"/>
      <c r="K3101" s="1"/>
      <c r="L3101" s="1"/>
      <c r="M3101" s="1"/>
      <c r="N3101" s="1"/>
      <c r="O3101" s="1"/>
      <c r="P3101" s="1" t="str">
        <f>smsSpamCollection_untouched!B3101</f>
        <v>ham</v>
      </c>
    </row>
    <row r="3102" spans="1:16" x14ac:dyDescent="0.3">
      <c r="A3102" s="1">
        <f>LEN(TRIM(smsSpamCollection_untouched!A3102))</f>
        <v>25</v>
      </c>
      <c r="B3102" s="1">
        <f>EXTRACT_ALPHA(smsSpamCollection_untouched!A3102)/Table1[[#This Row],[C]]</f>
        <v>0.56000000000000005</v>
      </c>
      <c r="C3102" s="1">
        <f>EXTRACT_NUMBER(smsSpamCollection_untouched!A3102)/Table1[[#This Row],[C]]</f>
        <v>0</v>
      </c>
      <c r="D3102" s="1">
        <f>(Table1[[#This Row],[W]]-1)/Table1[[#This Row],[C]]</f>
        <v>0.2</v>
      </c>
      <c r="E3102" s="1">
        <f>EXTRACT_SPCHAR(smsSpamCollection_untouched!A3102)/Table1[[#This Row],[C]]</f>
        <v>0.24</v>
      </c>
      <c r="F3102" s="1">
        <f>EXTRACT_WORD(smsSpamCollection_untouched!A3102)</f>
        <v>6</v>
      </c>
      <c r="G3102" s="1">
        <f>EXTRACT_SHORTWORD(smsSpamCollection_untouched!A3102)/Table1[[#This Row],[W]]</f>
        <v>0.66666666666666663</v>
      </c>
      <c r="H3102" s="1">
        <f>EXTRACT_WORDLen(smsSpamCollection_untouched!A3102)/Table1[[#This Row],[W]]</f>
        <v>3.3333333333333335</v>
      </c>
      <c r="I3102" s="1">
        <f>EXTRACT_UNIQUEWORD(smsSpamCollection_untouched!A3102)/Table1[[#This Row],[W]]</f>
        <v>1</v>
      </c>
      <c r="J3102" s="1"/>
      <c r="K3102" s="1"/>
      <c r="L3102" s="1"/>
      <c r="M3102" s="1"/>
      <c r="N3102" s="1"/>
      <c r="O3102" s="1"/>
      <c r="P3102" s="1" t="str">
        <f>smsSpamCollection_untouched!B3102</f>
        <v>ham</v>
      </c>
    </row>
    <row r="3103" spans="1:16" x14ac:dyDescent="0.3">
      <c r="A3103" s="1">
        <f>LEN(TRIM(smsSpamCollection_untouched!A3103))</f>
        <v>113</v>
      </c>
      <c r="B3103" s="1">
        <f>EXTRACT_ALPHA(smsSpamCollection_untouched!A3103)/Table1[[#This Row],[C]]</f>
        <v>0.77876106194690264</v>
      </c>
      <c r="C3103" s="1">
        <f>EXTRACT_NUMBER(smsSpamCollection_untouched!A3103)/Table1[[#This Row],[C]]</f>
        <v>0</v>
      </c>
      <c r="D3103" s="1">
        <f>(Table1[[#This Row],[W]]-1)/Table1[[#This Row],[C]]</f>
        <v>0.16814159292035399</v>
      </c>
      <c r="E3103" s="1">
        <f>EXTRACT_SPCHAR(smsSpamCollection_untouched!A3103)/Table1[[#This Row],[C]]</f>
        <v>5.3097345132743362E-2</v>
      </c>
      <c r="F3103" s="1">
        <f>EXTRACT_WORD(smsSpamCollection_untouched!A3103)</f>
        <v>20</v>
      </c>
      <c r="G3103" s="1">
        <f>EXTRACT_SHORTWORD(smsSpamCollection_untouched!A3103)/Table1[[#This Row],[W]]</f>
        <v>0.7</v>
      </c>
      <c r="H3103" s="1">
        <f>EXTRACT_WORDLen(smsSpamCollection_untouched!A3103)/Table1[[#This Row],[W]]</f>
        <v>4.7</v>
      </c>
      <c r="I3103" s="1">
        <f>EXTRACT_UNIQUEWORD(smsSpamCollection_untouched!A3103)/Table1[[#This Row],[W]]</f>
        <v>0.95</v>
      </c>
      <c r="J3103" s="1"/>
      <c r="K3103" s="1"/>
      <c r="L3103" s="1"/>
      <c r="M3103" s="1"/>
      <c r="N3103" s="1"/>
      <c r="O3103" s="1"/>
      <c r="P3103" s="1" t="str">
        <f>smsSpamCollection_untouched!B3103</f>
        <v>ham</v>
      </c>
    </row>
    <row r="3104" spans="1:16" x14ac:dyDescent="0.3">
      <c r="A3104" s="1">
        <f>LEN(TRIM(smsSpamCollection_untouched!A3104))</f>
        <v>28</v>
      </c>
      <c r="B3104" s="1">
        <f>EXTRACT_ALPHA(smsSpamCollection_untouched!A3104)/Table1[[#This Row],[C]]</f>
        <v>0.8571428571428571</v>
      </c>
      <c r="C3104" s="1">
        <f>EXTRACT_NUMBER(smsSpamCollection_untouched!A3104)/Table1[[#This Row],[C]]</f>
        <v>0</v>
      </c>
      <c r="D3104" s="1">
        <f>(Table1[[#This Row],[W]]-1)/Table1[[#This Row],[C]]</f>
        <v>0.10714285714285714</v>
      </c>
      <c r="E3104" s="1">
        <f>EXTRACT_SPCHAR(smsSpamCollection_untouched!A3104)/Table1[[#This Row],[C]]</f>
        <v>3.5714285714285712E-2</v>
      </c>
      <c r="F3104" s="1">
        <f>EXTRACT_WORD(smsSpamCollection_untouched!A3104)</f>
        <v>4</v>
      </c>
      <c r="G3104" s="1">
        <f>EXTRACT_SHORTWORD(smsSpamCollection_untouched!A3104)/Table1[[#This Row],[W]]</f>
        <v>1</v>
      </c>
      <c r="H3104" s="1">
        <f>EXTRACT_WORDLen(smsSpamCollection_untouched!A3104)/Table1[[#This Row],[W]]</f>
        <v>6.25</v>
      </c>
      <c r="I3104" s="1">
        <f>EXTRACT_UNIQUEWORD(smsSpamCollection_untouched!A3104)/Table1[[#This Row],[W]]</f>
        <v>1</v>
      </c>
      <c r="J3104" s="1"/>
      <c r="K3104" s="1"/>
      <c r="L3104" s="1"/>
      <c r="M3104" s="1"/>
      <c r="N3104" s="1"/>
      <c r="O3104" s="1"/>
      <c r="P3104" s="1" t="str">
        <f>smsSpamCollection_untouched!B3104</f>
        <v>ham</v>
      </c>
    </row>
    <row r="3105" spans="1:16" x14ac:dyDescent="0.3">
      <c r="A3105" s="1">
        <f>LEN(TRIM(smsSpamCollection_untouched!A3105))</f>
        <v>48</v>
      </c>
      <c r="B3105" s="1">
        <f>EXTRACT_ALPHA(smsSpamCollection_untouched!A3105)/Table1[[#This Row],[C]]</f>
        <v>0.77083333333333337</v>
      </c>
      <c r="C3105" s="1">
        <f>EXTRACT_NUMBER(smsSpamCollection_untouched!A3105)/Table1[[#This Row],[C]]</f>
        <v>0</v>
      </c>
      <c r="D3105" s="1">
        <f>(Table1[[#This Row],[W]]-1)/Table1[[#This Row],[C]]</f>
        <v>0.22916666666666666</v>
      </c>
      <c r="E3105" s="1">
        <f>EXTRACT_SPCHAR(smsSpamCollection_untouched!A3105)/Table1[[#This Row],[C]]</f>
        <v>0</v>
      </c>
      <c r="F3105" s="1">
        <f>EXTRACT_WORD(smsSpamCollection_untouched!A3105)</f>
        <v>12</v>
      </c>
      <c r="G3105" s="1">
        <f>EXTRACT_SHORTWORD(smsSpamCollection_untouched!A3105)/Table1[[#This Row],[W]]</f>
        <v>0.5</v>
      </c>
      <c r="H3105" s="1">
        <f>EXTRACT_WORDLen(smsSpamCollection_untouched!A3105)/Table1[[#This Row],[W]]</f>
        <v>3.0833333333333335</v>
      </c>
      <c r="I3105" s="1">
        <f>EXTRACT_UNIQUEWORD(smsSpamCollection_untouched!A3105)/Table1[[#This Row],[W]]</f>
        <v>0.91666666666666663</v>
      </c>
      <c r="J3105" s="1"/>
      <c r="K3105" s="1"/>
      <c r="L3105" s="1"/>
      <c r="M3105" s="1"/>
      <c r="N3105" s="1"/>
      <c r="O3105" s="1"/>
      <c r="P3105" s="1" t="str">
        <f>smsSpamCollection_untouched!B3105</f>
        <v>ham</v>
      </c>
    </row>
    <row r="3106" spans="1:16" x14ac:dyDescent="0.3">
      <c r="A3106" s="1">
        <f>LEN(TRIM(smsSpamCollection_untouched!A3106))</f>
        <v>57</v>
      </c>
      <c r="B3106" s="1">
        <f>EXTRACT_ALPHA(smsSpamCollection_untouched!A3106)/Table1[[#This Row],[C]]</f>
        <v>0.7192982456140351</v>
      </c>
      <c r="C3106" s="1">
        <f>EXTRACT_NUMBER(smsSpamCollection_untouched!A3106)/Table1[[#This Row],[C]]</f>
        <v>0</v>
      </c>
      <c r="D3106" s="1">
        <f>(Table1[[#This Row],[W]]-1)/Table1[[#This Row],[C]]</f>
        <v>0.17543859649122806</v>
      </c>
      <c r="E3106" s="1">
        <f>EXTRACT_SPCHAR(smsSpamCollection_untouched!A3106)/Table1[[#This Row],[C]]</f>
        <v>0.10526315789473684</v>
      </c>
      <c r="F3106" s="1">
        <f>EXTRACT_WORD(smsSpamCollection_untouched!A3106)</f>
        <v>11</v>
      </c>
      <c r="G3106" s="1">
        <f>EXTRACT_SHORTWORD(smsSpamCollection_untouched!A3106)/Table1[[#This Row],[W]]</f>
        <v>0.81818181818181823</v>
      </c>
      <c r="H3106" s="1">
        <f>EXTRACT_WORDLen(smsSpamCollection_untouched!A3106)/Table1[[#This Row],[W]]</f>
        <v>4.2727272727272725</v>
      </c>
      <c r="I3106" s="1">
        <f>EXTRACT_UNIQUEWORD(smsSpamCollection_untouched!A3106)/Table1[[#This Row],[W]]</f>
        <v>1</v>
      </c>
      <c r="J3106" s="1"/>
      <c r="K3106" s="1"/>
      <c r="L3106" s="1"/>
      <c r="M3106" s="1"/>
      <c r="N3106" s="1"/>
      <c r="O3106" s="1"/>
      <c r="P3106" s="1" t="str">
        <f>smsSpamCollection_untouched!B3106</f>
        <v>ham</v>
      </c>
    </row>
    <row r="3107" spans="1:16" x14ac:dyDescent="0.3">
      <c r="A3107" s="1">
        <f>LEN(TRIM(smsSpamCollection_untouched!A3107))</f>
        <v>66</v>
      </c>
      <c r="B3107" s="1">
        <f>EXTRACT_ALPHA(smsSpamCollection_untouched!A3107)/Table1[[#This Row],[C]]</f>
        <v>0.68181818181818177</v>
      </c>
      <c r="C3107" s="1">
        <f>EXTRACT_NUMBER(smsSpamCollection_untouched!A3107)/Table1[[#This Row],[C]]</f>
        <v>0</v>
      </c>
      <c r="D3107" s="1">
        <f>(Table1[[#This Row],[W]]-1)/Table1[[#This Row],[C]]</f>
        <v>0.22727272727272727</v>
      </c>
      <c r="E3107" s="1">
        <f>EXTRACT_SPCHAR(smsSpamCollection_untouched!A3107)/Table1[[#This Row],[C]]</f>
        <v>9.0909090909090912E-2</v>
      </c>
      <c r="F3107" s="1">
        <f>EXTRACT_WORD(smsSpamCollection_untouched!A3107)</f>
        <v>16</v>
      </c>
      <c r="G3107" s="1">
        <f>EXTRACT_SHORTWORD(smsSpamCollection_untouched!A3107)/Table1[[#This Row],[W]]</f>
        <v>0.75</v>
      </c>
      <c r="H3107" s="1">
        <f>EXTRACT_WORDLen(smsSpamCollection_untouched!A3107)/Table1[[#This Row],[W]]</f>
        <v>3.1875</v>
      </c>
      <c r="I3107" s="1">
        <f>EXTRACT_UNIQUEWORD(smsSpamCollection_untouched!A3107)/Table1[[#This Row],[W]]</f>
        <v>1</v>
      </c>
      <c r="J3107" s="1"/>
      <c r="K3107" s="1"/>
      <c r="L3107" s="1"/>
      <c r="M3107" s="1"/>
      <c r="N3107" s="1"/>
      <c r="O3107" s="1"/>
      <c r="P3107" s="1" t="str">
        <f>smsSpamCollection_untouched!B3107</f>
        <v>ham</v>
      </c>
    </row>
    <row r="3108" spans="1:16" x14ac:dyDescent="0.3">
      <c r="A3108" s="1">
        <f>LEN(TRIM(smsSpamCollection_untouched!A3108))</f>
        <v>26</v>
      </c>
      <c r="B3108" s="1">
        <f>EXTRACT_ALPHA(smsSpamCollection_untouched!A3108)/Table1[[#This Row],[C]]</f>
        <v>0.73076923076923073</v>
      </c>
      <c r="C3108" s="1">
        <f>EXTRACT_NUMBER(smsSpamCollection_untouched!A3108)/Table1[[#This Row],[C]]</f>
        <v>0</v>
      </c>
      <c r="D3108" s="1">
        <f>(Table1[[#This Row],[W]]-1)/Table1[[#This Row],[C]]</f>
        <v>0.23076923076923078</v>
      </c>
      <c r="E3108" s="1">
        <f>EXTRACT_SPCHAR(smsSpamCollection_untouched!A3108)/Table1[[#This Row],[C]]</f>
        <v>3.8461538461538464E-2</v>
      </c>
      <c r="F3108" s="1">
        <f>EXTRACT_WORD(smsSpamCollection_untouched!A3108)</f>
        <v>7</v>
      </c>
      <c r="G3108" s="1">
        <f>EXTRACT_SHORTWORD(smsSpamCollection_untouched!A3108)/Table1[[#This Row],[W]]</f>
        <v>0.42857142857142855</v>
      </c>
      <c r="H3108" s="1">
        <f>EXTRACT_WORDLen(smsSpamCollection_untouched!A3108)/Table1[[#This Row],[W]]</f>
        <v>2.8571428571428572</v>
      </c>
      <c r="I3108" s="1">
        <f>EXTRACT_UNIQUEWORD(smsSpamCollection_untouched!A3108)/Table1[[#This Row],[W]]</f>
        <v>1</v>
      </c>
      <c r="J3108" s="1"/>
      <c r="K3108" s="1"/>
      <c r="L3108" s="1"/>
      <c r="M3108" s="1"/>
      <c r="N3108" s="1"/>
      <c r="O3108" s="1"/>
      <c r="P3108" s="1" t="str">
        <f>smsSpamCollection_untouched!B3108</f>
        <v>ham</v>
      </c>
    </row>
    <row r="3109" spans="1:16" x14ac:dyDescent="0.3">
      <c r="A3109" s="1">
        <f>LEN(TRIM(smsSpamCollection_untouched!A3109))</f>
        <v>295</v>
      </c>
      <c r="B3109" s="1">
        <f>EXTRACT_ALPHA(smsSpamCollection_untouched!A3109)/Table1[[#This Row],[C]]</f>
        <v>0.74915254237288131</v>
      </c>
      <c r="C3109" s="1">
        <f>EXTRACT_NUMBER(smsSpamCollection_untouched!A3109)/Table1[[#This Row],[C]]</f>
        <v>0</v>
      </c>
      <c r="D3109" s="1">
        <f>(Table1[[#This Row],[W]]-1)/Table1[[#This Row],[C]]</f>
        <v>0.21694915254237288</v>
      </c>
      <c r="E3109" s="1">
        <f>EXTRACT_SPCHAR(smsSpamCollection_untouched!A3109)/Table1[[#This Row],[C]]</f>
        <v>3.7288135593220341E-2</v>
      </c>
      <c r="F3109" s="1">
        <f>EXTRACT_WORD(smsSpamCollection_untouched!A3109)</f>
        <v>65</v>
      </c>
      <c r="G3109" s="1">
        <f>EXTRACT_SHORTWORD(smsSpamCollection_untouched!A3109)/Table1[[#This Row],[W]]</f>
        <v>0.7384615384615385</v>
      </c>
      <c r="H3109" s="1">
        <f>EXTRACT_WORDLen(smsSpamCollection_untouched!A3109)/Table1[[#This Row],[W]]</f>
        <v>3.5692307692307694</v>
      </c>
      <c r="I3109" s="1">
        <f>EXTRACT_UNIQUEWORD(smsSpamCollection_untouched!A3109)/Table1[[#This Row],[W]]</f>
        <v>0.7384615384615385</v>
      </c>
      <c r="J3109" s="1"/>
      <c r="K3109" s="1"/>
      <c r="L3109" s="1"/>
      <c r="M3109" s="1"/>
      <c r="N3109" s="1"/>
      <c r="O3109" s="1"/>
      <c r="P3109" s="1" t="str">
        <f>smsSpamCollection_untouched!B3109</f>
        <v>ham</v>
      </c>
    </row>
    <row r="3110" spans="1:16" x14ac:dyDescent="0.3">
      <c r="A3110" s="1">
        <f>LEN(TRIM(smsSpamCollection_untouched!A3110))</f>
        <v>148</v>
      </c>
      <c r="B3110" s="1">
        <f>EXTRACT_ALPHA(smsSpamCollection_untouched!A3110)/Table1[[#This Row],[C]]</f>
        <v>0.78378378378378377</v>
      </c>
      <c r="C3110" s="1">
        <f>EXTRACT_NUMBER(smsSpamCollection_untouched!A3110)/Table1[[#This Row],[C]]</f>
        <v>0</v>
      </c>
      <c r="D3110" s="1">
        <f>(Table1[[#This Row],[W]]-1)/Table1[[#This Row],[C]]</f>
        <v>0.19594594594594594</v>
      </c>
      <c r="E3110" s="1">
        <f>EXTRACT_SPCHAR(smsSpamCollection_untouched!A3110)/Table1[[#This Row],[C]]</f>
        <v>2.0270270270270271E-2</v>
      </c>
      <c r="F3110" s="1">
        <f>EXTRACT_WORD(smsSpamCollection_untouched!A3110)</f>
        <v>30</v>
      </c>
      <c r="G3110" s="1">
        <f>EXTRACT_SHORTWORD(smsSpamCollection_untouched!A3110)/Table1[[#This Row],[W]]</f>
        <v>0.9</v>
      </c>
      <c r="H3110" s="1">
        <f>EXTRACT_WORDLen(smsSpamCollection_untouched!A3110)/Table1[[#This Row],[W]]</f>
        <v>3.9666666666666668</v>
      </c>
      <c r="I3110" s="1">
        <f>EXTRACT_UNIQUEWORD(smsSpamCollection_untouched!A3110)/Table1[[#This Row],[W]]</f>
        <v>0.8666666666666667</v>
      </c>
      <c r="J3110" s="1"/>
      <c r="K3110" s="1"/>
      <c r="L3110" s="1"/>
      <c r="M3110" s="1"/>
      <c r="N3110" s="1"/>
      <c r="O3110" s="1"/>
      <c r="P3110" s="1" t="str">
        <f>smsSpamCollection_untouched!B3110</f>
        <v>ham</v>
      </c>
    </row>
    <row r="3111" spans="1:16" x14ac:dyDescent="0.3">
      <c r="A3111" s="1">
        <f>LEN(TRIM(smsSpamCollection_untouched!A3111))</f>
        <v>149</v>
      </c>
      <c r="B3111" s="1">
        <f>EXTRACT_ALPHA(smsSpamCollection_untouched!A3111)/Table1[[#This Row],[C]]</f>
        <v>0.73825503355704702</v>
      </c>
      <c r="C3111" s="1">
        <f>EXTRACT_NUMBER(smsSpamCollection_untouched!A3111)/Table1[[#This Row],[C]]</f>
        <v>6.7114093959731542E-3</v>
      </c>
      <c r="D3111" s="1">
        <f>(Table1[[#This Row],[W]]-1)/Table1[[#This Row],[C]]</f>
        <v>0.21476510067114093</v>
      </c>
      <c r="E3111" s="1">
        <f>EXTRACT_SPCHAR(smsSpamCollection_untouched!A3111)/Table1[[#This Row],[C]]</f>
        <v>4.0268456375838924E-2</v>
      </c>
      <c r="F3111" s="1">
        <f>EXTRACT_WORD(smsSpamCollection_untouched!A3111)</f>
        <v>33</v>
      </c>
      <c r="G3111" s="1">
        <f>EXTRACT_SHORTWORD(smsSpamCollection_untouched!A3111)/Table1[[#This Row],[W]]</f>
        <v>0.69696969696969702</v>
      </c>
      <c r="H3111" s="1">
        <f>EXTRACT_WORDLen(smsSpamCollection_untouched!A3111)/Table1[[#This Row],[W]]</f>
        <v>3.5454545454545454</v>
      </c>
      <c r="I3111" s="1">
        <f>EXTRACT_UNIQUEWORD(smsSpamCollection_untouched!A3111)/Table1[[#This Row],[W]]</f>
        <v>1</v>
      </c>
      <c r="J3111" s="1"/>
      <c r="K3111" s="1"/>
      <c r="L3111" s="1"/>
      <c r="M3111" s="1"/>
      <c r="N3111" s="1"/>
      <c r="O3111" s="1"/>
      <c r="P3111" s="1" t="str">
        <f>smsSpamCollection_untouched!B3111</f>
        <v>ham</v>
      </c>
    </row>
    <row r="3112" spans="1:16" x14ac:dyDescent="0.3">
      <c r="A3112" s="1">
        <f>LEN(TRIM(smsSpamCollection_untouched!A3112))</f>
        <v>154</v>
      </c>
      <c r="B3112" s="1">
        <f>EXTRACT_ALPHA(smsSpamCollection_untouched!A3112)/Table1[[#This Row],[C]]</f>
        <v>0.75324675324675328</v>
      </c>
      <c r="C3112" s="1">
        <f>EXTRACT_NUMBER(smsSpamCollection_untouched!A3112)/Table1[[#This Row],[C]]</f>
        <v>0</v>
      </c>
      <c r="D3112" s="1">
        <f>(Table1[[#This Row],[W]]-1)/Table1[[#This Row],[C]]</f>
        <v>0.19480519480519481</v>
      </c>
      <c r="E3112" s="1">
        <f>EXTRACT_SPCHAR(smsSpamCollection_untouched!A3112)/Table1[[#This Row],[C]]</f>
        <v>5.1948051948051951E-2</v>
      </c>
      <c r="F3112" s="1">
        <f>EXTRACT_WORD(smsSpamCollection_untouched!A3112)</f>
        <v>31</v>
      </c>
      <c r="G3112" s="1">
        <f>EXTRACT_SHORTWORD(smsSpamCollection_untouched!A3112)/Table1[[#This Row],[W]]</f>
        <v>0.74193548387096775</v>
      </c>
      <c r="H3112" s="1">
        <f>EXTRACT_WORDLen(smsSpamCollection_untouched!A3112)/Table1[[#This Row],[W]]</f>
        <v>4</v>
      </c>
      <c r="I3112" s="1">
        <f>EXTRACT_UNIQUEWORD(smsSpamCollection_untouched!A3112)/Table1[[#This Row],[W]]</f>
        <v>0.80645161290322576</v>
      </c>
      <c r="J3112" s="1"/>
      <c r="K3112" s="1"/>
      <c r="L3112" s="1"/>
      <c r="M3112" s="1"/>
      <c r="N3112" s="1"/>
      <c r="O3112" s="1"/>
      <c r="P3112" s="1" t="str">
        <f>smsSpamCollection_untouched!B3112</f>
        <v>ham</v>
      </c>
    </row>
    <row r="3113" spans="1:16" x14ac:dyDescent="0.3">
      <c r="A3113" s="1">
        <f>LEN(TRIM(smsSpamCollection_untouched!A3113))</f>
        <v>112</v>
      </c>
      <c r="B3113" s="1">
        <f>EXTRACT_ALPHA(smsSpamCollection_untouched!A3113)/Table1[[#This Row],[C]]</f>
        <v>0.6339285714285714</v>
      </c>
      <c r="C3113" s="1">
        <f>EXTRACT_NUMBER(smsSpamCollection_untouched!A3113)/Table1[[#This Row],[C]]</f>
        <v>0.17857142857142858</v>
      </c>
      <c r="D3113" s="1">
        <f>(Table1[[#This Row],[W]]-1)/Table1[[#This Row],[C]]</f>
        <v>0.16071428571428573</v>
      </c>
      <c r="E3113" s="1">
        <f>EXTRACT_SPCHAR(smsSpamCollection_untouched!A3113)/Table1[[#This Row],[C]]</f>
        <v>2.6785714285714284E-2</v>
      </c>
      <c r="F3113" s="1">
        <f>EXTRACT_WORD(smsSpamCollection_untouched!A3113)</f>
        <v>19</v>
      </c>
      <c r="G3113" s="1">
        <f>EXTRACT_SHORTWORD(smsSpamCollection_untouched!A3113)/Table1[[#This Row],[W]]</f>
        <v>0.94736842105263153</v>
      </c>
      <c r="H3113" s="1">
        <f>EXTRACT_WORDLen(smsSpamCollection_untouched!A3113)/Table1[[#This Row],[W]]</f>
        <v>4.9473684210526319</v>
      </c>
      <c r="I3113" s="1">
        <f>EXTRACT_UNIQUEWORD(smsSpamCollection_untouched!A3113)/Table1[[#This Row],[W]]</f>
        <v>0.89473684210526316</v>
      </c>
      <c r="J3113" s="1"/>
      <c r="K3113" s="1"/>
      <c r="L3113" s="1"/>
      <c r="M3113" s="1"/>
      <c r="N3113" s="1"/>
      <c r="O3113" s="1"/>
      <c r="P3113" s="1" t="str">
        <f>smsSpamCollection_untouched!B3113</f>
        <v>spam</v>
      </c>
    </row>
    <row r="3114" spans="1:16" x14ac:dyDescent="0.3">
      <c r="A3114" s="1">
        <f>LEN(TRIM(smsSpamCollection_untouched!A3114))</f>
        <v>78</v>
      </c>
      <c r="B3114" s="1">
        <f>EXTRACT_ALPHA(smsSpamCollection_untouched!A3114)/Table1[[#This Row],[C]]</f>
        <v>0.62820512820512819</v>
      </c>
      <c r="C3114" s="1">
        <f>EXTRACT_NUMBER(smsSpamCollection_untouched!A3114)/Table1[[#This Row],[C]]</f>
        <v>0</v>
      </c>
      <c r="D3114" s="1">
        <f>(Table1[[#This Row],[W]]-1)/Table1[[#This Row],[C]]</f>
        <v>0.21794871794871795</v>
      </c>
      <c r="E3114" s="1">
        <f>EXTRACT_SPCHAR(smsSpamCollection_untouched!A3114)/Table1[[#This Row],[C]]</f>
        <v>0.16666666666666666</v>
      </c>
      <c r="F3114" s="1">
        <f>EXTRACT_WORD(smsSpamCollection_untouched!A3114)</f>
        <v>18</v>
      </c>
      <c r="G3114" s="1">
        <f>EXTRACT_SHORTWORD(smsSpamCollection_untouched!A3114)/Table1[[#This Row],[W]]</f>
        <v>0.66666666666666663</v>
      </c>
      <c r="H3114" s="1">
        <f>EXTRACT_WORDLen(smsSpamCollection_untouched!A3114)/Table1[[#This Row],[W]]</f>
        <v>3.4444444444444446</v>
      </c>
      <c r="I3114" s="1">
        <f>EXTRACT_UNIQUEWORD(smsSpamCollection_untouched!A3114)/Table1[[#This Row],[W]]</f>
        <v>0.88888888888888884</v>
      </c>
      <c r="J3114" s="1"/>
      <c r="K3114" s="1"/>
      <c r="L3114" s="1"/>
      <c r="M3114" s="1"/>
      <c r="N3114" s="1"/>
      <c r="O3114" s="1"/>
      <c r="P3114" s="1" t="str">
        <f>smsSpamCollection_untouched!B3114</f>
        <v>ham</v>
      </c>
    </row>
    <row r="3115" spans="1:16" x14ac:dyDescent="0.3">
      <c r="A3115" s="1">
        <f>LEN(TRIM(smsSpamCollection_untouched!A3115))</f>
        <v>35</v>
      </c>
      <c r="B3115" s="1">
        <f>EXTRACT_ALPHA(smsSpamCollection_untouched!A3115)/Table1[[#This Row],[C]]</f>
        <v>0.77142857142857146</v>
      </c>
      <c r="C3115" s="1">
        <f>EXTRACT_NUMBER(smsSpamCollection_untouched!A3115)/Table1[[#This Row],[C]]</f>
        <v>0</v>
      </c>
      <c r="D3115" s="1">
        <f>(Table1[[#This Row],[W]]-1)/Table1[[#This Row],[C]]</f>
        <v>0.17142857142857143</v>
      </c>
      <c r="E3115" s="1">
        <f>EXTRACT_SPCHAR(smsSpamCollection_untouched!A3115)/Table1[[#This Row],[C]]</f>
        <v>5.7142857142857141E-2</v>
      </c>
      <c r="F3115" s="1">
        <f>EXTRACT_WORD(smsSpamCollection_untouched!A3115)</f>
        <v>7</v>
      </c>
      <c r="G3115" s="1">
        <f>EXTRACT_SHORTWORD(smsSpamCollection_untouched!A3115)/Table1[[#This Row],[W]]</f>
        <v>0.7142857142857143</v>
      </c>
      <c r="H3115" s="1">
        <f>EXTRACT_WORDLen(smsSpamCollection_untouched!A3115)/Table1[[#This Row],[W]]</f>
        <v>4.1428571428571432</v>
      </c>
      <c r="I3115" s="1">
        <f>EXTRACT_UNIQUEWORD(smsSpamCollection_untouched!A3115)/Table1[[#This Row],[W]]</f>
        <v>1</v>
      </c>
      <c r="J3115" s="1"/>
      <c r="K3115" s="1"/>
      <c r="L3115" s="1"/>
      <c r="M3115" s="1"/>
      <c r="N3115" s="1"/>
      <c r="O3115" s="1"/>
      <c r="P3115" s="1" t="str">
        <f>smsSpamCollection_untouched!B3115</f>
        <v>ham</v>
      </c>
    </row>
    <row r="3116" spans="1:16" x14ac:dyDescent="0.3">
      <c r="A3116" s="1">
        <f>LEN(TRIM(smsSpamCollection_untouched!A3116))</f>
        <v>30</v>
      </c>
      <c r="B3116" s="1">
        <f>EXTRACT_ALPHA(smsSpamCollection_untouched!A3116)/Table1[[#This Row],[C]]</f>
        <v>0.8</v>
      </c>
      <c r="C3116" s="1">
        <f>EXTRACT_NUMBER(smsSpamCollection_untouched!A3116)/Table1[[#This Row],[C]]</f>
        <v>0</v>
      </c>
      <c r="D3116" s="1">
        <f>(Table1[[#This Row],[W]]-1)/Table1[[#This Row],[C]]</f>
        <v>0.16666666666666666</v>
      </c>
      <c r="E3116" s="1">
        <f>EXTRACT_SPCHAR(smsSpamCollection_untouched!A3116)/Table1[[#This Row],[C]]</f>
        <v>3.3333333333333333E-2</v>
      </c>
      <c r="F3116" s="1">
        <f>EXTRACT_WORD(smsSpamCollection_untouched!A3116)</f>
        <v>6</v>
      </c>
      <c r="G3116" s="1">
        <f>EXTRACT_SHORTWORD(smsSpamCollection_untouched!A3116)/Table1[[#This Row],[W]]</f>
        <v>1</v>
      </c>
      <c r="H3116" s="1">
        <f>EXTRACT_WORDLen(smsSpamCollection_untouched!A3116)/Table1[[#This Row],[W]]</f>
        <v>4.166666666666667</v>
      </c>
      <c r="I3116" s="1">
        <f>EXTRACT_UNIQUEWORD(smsSpamCollection_untouched!A3116)/Table1[[#This Row],[W]]</f>
        <v>1</v>
      </c>
      <c r="J3116" s="1"/>
      <c r="K3116" s="1"/>
      <c r="L3116" s="1"/>
      <c r="M3116" s="1"/>
      <c r="N3116" s="1"/>
      <c r="O3116" s="1"/>
      <c r="P3116" s="1" t="str">
        <f>smsSpamCollection_untouched!B3116</f>
        <v>ham</v>
      </c>
    </row>
    <row r="3117" spans="1:16" x14ac:dyDescent="0.3">
      <c r="A3117" s="1">
        <f>LEN(TRIM(smsSpamCollection_untouched!A3117))</f>
        <v>70</v>
      </c>
      <c r="B3117" s="1">
        <f>EXTRACT_ALPHA(smsSpamCollection_untouched!A3117)/Table1[[#This Row],[C]]</f>
        <v>0.7857142857142857</v>
      </c>
      <c r="C3117" s="1">
        <f>EXTRACT_NUMBER(smsSpamCollection_untouched!A3117)/Table1[[#This Row],[C]]</f>
        <v>0</v>
      </c>
      <c r="D3117" s="1">
        <f>(Table1[[#This Row],[W]]-1)/Table1[[#This Row],[C]]</f>
        <v>0.17142857142857143</v>
      </c>
      <c r="E3117" s="1">
        <f>EXTRACT_SPCHAR(smsSpamCollection_untouched!A3117)/Table1[[#This Row],[C]]</f>
        <v>4.2857142857142858E-2</v>
      </c>
      <c r="F3117" s="1">
        <f>EXTRACT_WORD(smsSpamCollection_untouched!A3117)</f>
        <v>13</v>
      </c>
      <c r="G3117" s="1">
        <f>EXTRACT_SHORTWORD(smsSpamCollection_untouched!A3117)/Table1[[#This Row],[W]]</f>
        <v>0.76923076923076927</v>
      </c>
      <c r="H3117" s="1">
        <f>EXTRACT_WORDLen(smsSpamCollection_untouched!A3117)/Table1[[#This Row],[W]]</f>
        <v>4.4615384615384617</v>
      </c>
      <c r="I3117" s="1">
        <f>EXTRACT_UNIQUEWORD(smsSpamCollection_untouched!A3117)/Table1[[#This Row],[W]]</f>
        <v>1</v>
      </c>
      <c r="J3117" s="1"/>
      <c r="K3117" s="1"/>
      <c r="L3117" s="1"/>
      <c r="M3117" s="1"/>
      <c r="N3117" s="1"/>
      <c r="O3117" s="1"/>
      <c r="P3117" s="1" t="str">
        <f>smsSpamCollection_untouched!B3117</f>
        <v>ham</v>
      </c>
    </row>
    <row r="3118" spans="1:16" x14ac:dyDescent="0.3">
      <c r="A3118" s="1">
        <f>LEN(TRIM(smsSpamCollection_untouched!A3118))</f>
        <v>33</v>
      </c>
      <c r="B3118" s="1">
        <f>EXTRACT_ALPHA(smsSpamCollection_untouched!A3118)/Table1[[#This Row],[C]]</f>
        <v>0.60606060606060608</v>
      </c>
      <c r="C3118" s="1">
        <f>EXTRACT_NUMBER(smsSpamCollection_untouched!A3118)/Table1[[#This Row],[C]]</f>
        <v>3.0303030303030304E-2</v>
      </c>
      <c r="D3118" s="1">
        <f>(Table1[[#This Row],[W]]-1)/Table1[[#This Row],[C]]</f>
        <v>0.21212121212121213</v>
      </c>
      <c r="E3118" s="1">
        <f>EXTRACT_SPCHAR(smsSpamCollection_untouched!A3118)/Table1[[#This Row],[C]]</f>
        <v>0.15151515151515152</v>
      </c>
      <c r="F3118" s="1">
        <f>EXTRACT_WORD(smsSpamCollection_untouched!A3118)</f>
        <v>8</v>
      </c>
      <c r="G3118" s="1">
        <f>EXTRACT_SHORTWORD(smsSpamCollection_untouched!A3118)/Table1[[#This Row],[W]]</f>
        <v>0.5</v>
      </c>
      <c r="H3118" s="1">
        <f>EXTRACT_WORDLen(smsSpamCollection_untouched!A3118)/Table1[[#This Row],[W]]</f>
        <v>3.25</v>
      </c>
      <c r="I3118" s="1">
        <f>EXTRACT_UNIQUEWORD(smsSpamCollection_untouched!A3118)/Table1[[#This Row],[W]]</f>
        <v>1</v>
      </c>
      <c r="J3118" s="1"/>
      <c r="K3118" s="1"/>
      <c r="L3118" s="1"/>
      <c r="M3118" s="1"/>
      <c r="N3118" s="1"/>
      <c r="O3118" s="1"/>
      <c r="P3118" s="1" t="str">
        <f>smsSpamCollection_untouched!B3118</f>
        <v>ham</v>
      </c>
    </row>
    <row r="3119" spans="1:16" x14ac:dyDescent="0.3">
      <c r="A3119" s="1">
        <f>LEN(TRIM(smsSpamCollection_untouched!A3119))</f>
        <v>35</v>
      </c>
      <c r="B3119" s="1">
        <f>EXTRACT_ALPHA(smsSpamCollection_untouched!A3119)/Table1[[#This Row],[C]]</f>
        <v>0.8</v>
      </c>
      <c r="C3119" s="1">
        <f>EXTRACT_NUMBER(smsSpamCollection_untouched!A3119)/Table1[[#This Row],[C]]</f>
        <v>0</v>
      </c>
      <c r="D3119" s="1">
        <f>(Table1[[#This Row],[W]]-1)/Table1[[#This Row],[C]]</f>
        <v>0.14285714285714285</v>
      </c>
      <c r="E3119" s="1">
        <f>EXTRACT_SPCHAR(smsSpamCollection_untouched!A3119)/Table1[[#This Row],[C]]</f>
        <v>5.7142857142857141E-2</v>
      </c>
      <c r="F3119" s="1">
        <f>EXTRACT_WORD(smsSpamCollection_untouched!A3119)</f>
        <v>6</v>
      </c>
      <c r="G3119" s="1">
        <f>EXTRACT_SHORTWORD(smsSpamCollection_untouched!A3119)/Table1[[#This Row],[W]]</f>
        <v>1</v>
      </c>
      <c r="H3119" s="1">
        <f>EXTRACT_WORDLen(smsSpamCollection_untouched!A3119)/Table1[[#This Row],[W]]</f>
        <v>5</v>
      </c>
      <c r="I3119" s="1">
        <f>EXTRACT_UNIQUEWORD(smsSpamCollection_untouched!A3119)/Table1[[#This Row],[W]]</f>
        <v>1</v>
      </c>
      <c r="J3119" s="1"/>
      <c r="K3119" s="1"/>
      <c r="L3119" s="1"/>
      <c r="M3119" s="1"/>
      <c r="N3119" s="1"/>
      <c r="O3119" s="1"/>
      <c r="P3119" s="1" t="str">
        <f>smsSpamCollection_untouched!B3119</f>
        <v>ham</v>
      </c>
    </row>
    <row r="3120" spans="1:16" x14ac:dyDescent="0.3">
      <c r="A3120" s="1">
        <f>LEN(TRIM(smsSpamCollection_untouched!A3120))</f>
        <v>23</v>
      </c>
      <c r="B3120" s="1">
        <f>EXTRACT_ALPHA(smsSpamCollection_untouched!A3120)/Table1[[#This Row],[C]]</f>
        <v>0.73913043478260865</v>
      </c>
      <c r="C3120" s="1">
        <f>EXTRACT_NUMBER(smsSpamCollection_untouched!A3120)/Table1[[#This Row],[C]]</f>
        <v>0</v>
      </c>
      <c r="D3120" s="1">
        <f>(Table1[[#This Row],[W]]-1)/Table1[[#This Row],[C]]</f>
        <v>0.21739130434782608</v>
      </c>
      <c r="E3120" s="1">
        <f>EXTRACT_SPCHAR(smsSpamCollection_untouched!A3120)/Table1[[#This Row],[C]]</f>
        <v>4.3478260869565216E-2</v>
      </c>
      <c r="F3120" s="1">
        <f>EXTRACT_WORD(smsSpamCollection_untouched!A3120)</f>
        <v>6</v>
      </c>
      <c r="G3120" s="1">
        <f>EXTRACT_SHORTWORD(smsSpamCollection_untouched!A3120)/Table1[[#This Row],[W]]</f>
        <v>0.66666666666666663</v>
      </c>
      <c r="H3120" s="1">
        <f>EXTRACT_WORDLen(smsSpamCollection_untouched!A3120)/Table1[[#This Row],[W]]</f>
        <v>3</v>
      </c>
      <c r="I3120" s="1">
        <f>EXTRACT_UNIQUEWORD(smsSpamCollection_untouched!A3120)/Table1[[#This Row],[W]]</f>
        <v>1</v>
      </c>
      <c r="J3120" s="1"/>
      <c r="K3120" s="1"/>
      <c r="L3120" s="1"/>
      <c r="M3120" s="1"/>
      <c r="N3120" s="1"/>
      <c r="O3120" s="1"/>
      <c r="P3120" s="1" t="str">
        <f>smsSpamCollection_untouched!B3120</f>
        <v>ham</v>
      </c>
    </row>
    <row r="3121" spans="1:16" x14ac:dyDescent="0.3">
      <c r="A3121" s="1">
        <f>LEN(TRIM(smsSpamCollection_untouched!A3121))</f>
        <v>76</v>
      </c>
      <c r="B3121" s="1">
        <f>EXTRACT_ALPHA(smsSpamCollection_untouched!A3121)/Table1[[#This Row],[C]]</f>
        <v>0.77631578947368418</v>
      </c>
      <c r="C3121" s="1">
        <f>EXTRACT_NUMBER(smsSpamCollection_untouched!A3121)/Table1[[#This Row],[C]]</f>
        <v>0</v>
      </c>
      <c r="D3121" s="1">
        <f>(Table1[[#This Row],[W]]-1)/Table1[[#This Row],[C]]</f>
        <v>0.21052631578947367</v>
      </c>
      <c r="E3121" s="1">
        <f>EXTRACT_SPCHAR(smsSpamCollection_untouched!A3121)/Table1[[#This Row],[C]]</f>
        <v>1.3157894736842105E-2</v>
      </c>
      <c r="F3121" s="1">
        <f>EXTRACT_WORD(smsSpamCollection_untouched!A3121)</f>
        <v>17</v>
      </c>
      <c r="G3121" s="1">
        <f>EXTRACT_SHORTWORD(smsSpamCollection_untouched!A3121)/Table1[[#This Row],[W]]</f>
        <v>0.6470588235294118</v>
      </c>
      <c r="H3121" s="1">
        <f>EXTRACT_WORDLen(smsSpamCollection_untouched!A3121)/Table1[[#This Row],[W]]</f>
        <v>3.5294117647058822</v>
      </c>
      <c r="I3121" s="1">
        <f>EXTRACT_UNIQUEWORD(smsSpamCollection_untouched!A3121)/Table1[[#This Row],[W]]</f>
        <v>0.94117647058823528</v>
      </c>
      <c r="J3121" s="1"/>
      <c r="K3121" s="1"/>
      <c r="L3121" s="1"/>
      <c r="M3121" s="1"/>
      <c r="N3121" s="1"/>
      <c r="O3121" s="1"/>
      <c r="P3121" s="1" t="str">
        <f>smsSpamCollection_untouched!B3121</f>
        <v>ham</v>
      </c>
    </row>
    <row r="3122" spans="1:16" x14ac:dyDescent="0.3">
      <c r="A3122" s="1">
        <f>LEN(TRIM(smsSpamCollection_untouched!A3122))</f>
        <v>24</v>
      </c>
      <c r="B3122" s="1">
        <f>EXTRACT_ALPHA(smsSpamCollection_untouched!A3122)/Table1[[#This Row],[C]]</f>
        <v>0.79166666666666663</v>
      </c>
      <c r="C3122" s="1">
        <f>EXTRACT_NUMBER(smsSpamCollection_untouched!A3122)/Table1[[#This Row],[C]]</f>
        <v>0</v>
      </c>
      <c r="D3122" s="1">
        <f>(Table1[[#This Row],[W]]-1)/Table1[[#This Row],[C]]</f>
        <v>0.16666666666666666</v>
      </c>
      <c r="E3122" s="1">
        <f>EXTRACT_SPCHAR(smsSpamCollection_untouched!A3122)/Table1[[#This Row],[C]]</f>
        <v>4.1666666666666664E-2</v>
      </c>
      <c r="F3122" s="1">
        <f>EXTRACT_WORD(smsSpamCollection_untouched!A3122)</f>
        <v>5</v>
      </c>
      <c r="G3122" s="1">
        <f>EXTRACT_SHORTWORD(smsSpamCollection_untouched!A3122)/Table1[[#This Row],[W]]</f>
        <v>0.6</v>
      </c>
      <c r="H3122" s="1">
        <f>EXTRACT_WORDLen(smsSpamCollection_untouched!A3122)/Table1[[#This Row],[W]]</f>
        <v>4</v>
      </c>
      <c r="I3122" s="1">
        <f>EXTRACT_UNIQUEWORD(smsSpamCollection_untouched!A3122)/Table1[[#This Row],[W]]</f>
        <v>1</v>
      </c>
      <c r="J3122" s="1"/>
      <c r="K3122" s="1"/>
      <c r="L3122" s="1"/>
      <c r="M3122" s="1"/>
      <c r="N3122" s="1"/>
      <c r="O3122" s="1"/>
      <c r="P3122" s="1" t="str">
        <f>smsSpamCollection_untouched!B3122</f>
        <v>ham</v>
      </c>
    </row>
    <row r="3123" spans="1:16" x14ac:dyDescent="0.3">
      <c r="A3123" s="1">
        <f>LEN(TRIM(smsSpamCollection_untouched!A3123))</f>
        <v>41</v>
      </c>
      <c r="B3123" s="1">
        <f>EXTRACT_ALPHA(smsSpamCollection_untouched!A3123)/Table1[[#This Row],[C]]</f>
        <v>0.75609756097560976</v>
      </c>
      <c r="C3123" s="1">
        <f>EXTRACT_NUMBER(smsSpamCollection_untouched!A3123)/Table1[[#This Row],[C]]</f>
        <v>0</v>
      </c>
      <c r="D3123" s="1">
        <f>(Table1[[#This Row],[W]]-1)/Table1[[#This Row],[C]]</f>
        <v>0.17073170731707318</v>
      </c>
      <c r="E3123" s="1">
        <f>EXTRACT_SPCHAR(smsSpamCollection_untouched!A3123)/Table1[[#This Row],[C]]</f>
        <v>7.3170731707317069E-2</v>
      </c>
      <c r="F3123" s="1">
        <f>EXTRACT_WORD(smsSpamCollection_untouched!A3123)</f>
        <v>8</v>
      </c>
      <c r="G3123" s="1">
        <f>EXTRACT_SHORTWORD(smsSpamCollection_untouched!A3123)/Table1[[#This Row],[W]]</f>
        <v>0.875</v>
      </c>
      <c r="H3123" s="1">
        <f>EXTRACT_WORDLen(smsSpamCollection_untouched!A3123)/Table1[[#This Row],[W]]</f>
        <v>4.25</v>
      </c>
      <c r="I3123" s="1">
        <f>EXTRACT_UNIQUEWORD(smsSpamCollection_untouched!A3123)/Table1[[#This Row],[W]]</f>
        <v>1</v>
      </c>
      <c r="J3123" s="1"/>
      <c r="K3123" s="1"/>
      <c r="L3123" s="1"/>
      <c r="M3123" s="1"/>
      <c r="N3123" s="1"/>
      <c r="O3123" s="1"/>
      <c r="P3123" s="1" t="str">
        <f>smsSpamCollection_untouched!B3123</f>
        <v>ham</v>
      </c>
    </row>
    <row r="3124" spans="1:16" x14ac:dyDescent="0.3">
      <c r="A3124" s="1">
        <f>LEN(TRIM(smsSpamCollection_untouched!A3124))</f>
        <v>48</v>
      </c>
      <c r="B3124" s="1">
        <f>EXTRACT_ALPHA(smsSpamCollection_untouched!A3124)/Table1[[#This Row],[C]]</f>
        <v>0.83333333333333337</v>
      </c>
      <c r="C3124" s="1">
        <f>EXTRACT_NUMBER(smsSpamCollection_untouched!A3124)/Table1[[#This Row],[C]]</f>
        <v>0</v>
      </c>
      <c r="D3124" s="1">
        <f>(Table1[[#This Row],[W]]-1)/Table1[[#This Row],[C]]</f>
        <v>0.125</v>
      </c>
      <c r="E3124" s="1">
        <f>EXTRACT_SPCHAR(smsSpamCollection_untouched!A3124)/Table1[[#This Row],[C]]</f>
        <v>4.1666666666666664E-2</v>
      </c>
      <c r="F3124" s="1">
        <f>EXTRACT_WORD(smsSpamCollection_untouched!A3124)</f>
        <v>7</v>
      </c>
      <c r="G3124" s="1">
        <f>EXTRACT_SHORTWORD(smsSpamCollection_untouched!A3124)/Table1[[#This Row],[W]]</f>
        <v>0.8571428571428571</v>
      </c>
      <c r="H3124" s="1">
        <f>EXTRACT_WORDLen(smsSpamCollection_untouched!A3124)/Table1[[#This Row],[W]]</f>
        <v>6</v>
      </c>
      <c r="I3124" s="1">
        <f>EXTRACT_UNIQUEWORD(smsSpamCollection_untouched!A3124)/Table1[[#This Row],[W]]</f>
        <v>1</v>
      </c>
      <c r="J3124" s="1"/>
      <c r="K3124" s="1"/>
      <c r="L3124" s="1"/>
      <c r="M3124" s="1"/>
      <c r="N3124" s="1"/>
      <c r="O3124" s="1"/>
      <c r="P3124" s="1" t="str">
        <f>smsSpamCollection_untouched!B3124</f>
        <v>ham</v>
      </c>
    </row>
    <row r="3125" spans="1:16" x14ac:dyDescent="0.3">
      <c r="A3125" s="1">
        <f>LEN(TRIM(smsSpamCollection_untouched!A3125))</f>
        <v>143</v>
      </c>
      <c r="B3125" s="1">
        <f>EXTRACT_ALPHA(smsSpamCollection_untouched!A3125)/Table1[[#This Row],[C]]</f>
        <v>0.6223776223776224</v>
      </c>
      <c r="C3125" s="1">
        <f>EXTRACT_NUMBER(smsSpamCollection_untouched!A3125)/Table1[[#This Row],[C]]</f>
        <v>0.13286713286713286</v>
      </c>
      <c r="D3125" s="1">
        <f>(Table1[[#This Row],[W]]-1)/Table1[[#This Row],[C]]</f>
        <v>0.20279720279720279</v>
      </c>
      <c r="E3125" s="1">
        <f>EXTRACT_SPCHAR(smsSpamCollection_untouched!A3125)/Table1[[#This Row],[C]]</f>
        <v>4.195804195804196E-2</v>
      </c>
      <c r="F3125" s="1">
        <f>EXTRACT_WORD(smsSpamCollection_untouched!A3125)</f>
        <v>30</v>
      </c>
      <c r="G3125" s="1">
        <f>EXTRACT_SHORTWORD(smsSpamCollection_untouched!A3125)/Table1[[#This Row],[W]]</f>
        <v>0.73333333333333328</v>
      </c>
      <c r="H3125" s="1">
        <f>EXTRACT_WORDLen(smsSpamCollection_untouched!A3125)/Table1[[#This Row],[W]]</f>
        <v>3.8</v>
      </c>
      <c r="I3125" s="1">
        <f>EXTRACT_UNIQUEWORD(smsSpamCollection_untouched!A3125)/Table1[[#This Row],[W]]</f>
        <v>0.8</v>
      </c>
      <c r="J3125" s="1"/>
      <c r="K3125" s="1"/>
      <c r="L3125" s="1"/>
      <c r="M3125" s="1"/>
      <c r="N3125" s="1"/>
      <c r="O3125" s="1"/>
      <c r="P3125" s="1" t="str">
        <f>smsSpamCollection_untouched!B3125</f>
        <v>spam</v>
      </c>
    </row>
    <row r="3126" spans="1:16" x14ac:dyDescent="0.3">
      <c r="A3126" s="1">
        <f>LEN(TRIM(smsSpamCollection_untouched!A3126))</f>
        <v>59</v>
      </c>
      <c r="B3126" s="1">
        <f>EXTRACT_ALPHA(smsSpamCollection_untouched!A3126)/Table1[[#This Row],[C]]</f>
        <v>0.74576271186440679</v>
      </c>
      <c r="C3126" s="1">
        <f>EXTRACT_NUMBER(smsSpamCollection_untouched!A3126)/Table1[[#This Row],[C]]</f>
        <v>0</v>
      </c>
      <c r="D3126" s="1">
        <f>(Table1[[#This Row],[W]]-1)/Table1[[#This Row],[C]]</f>
        <v>0.23728813559322035</v>
      </c>
      <c r="E3126" s="1">
        <f>EXTRACT_SPCHAR(smsSpamCollection_untouched!A3126)/Table1[[#This Row],[C]]</f>
        <v>1.6949152542372881E-2</v>
      </c>
      <c r="F3126" s="1">
        <f>EXTRACT_WORD(smsSpamCollection_untouched!A3126)</f>
        <v>15</v>
      </c>
      <c r="G3126" s="1">
        <f>EXTRACT_SHORTWORD(smsSpamCollection_untouched!A3126)/Table1[[#This Row],[W]]</f>
        <v>0.46666666666666667</v>
      </c>
      <c r="H3126" s="1">
        <f>EXTRACT_WORDLen(smsSpamCollection_untouched!A3126)/Table1[[#This Row],[W]]</f>
        <v>3</v>
      </c>
      <c r="I3126" s="1">
        <f>EXTRACT_UNIQUEWORD(smsSpamCollection_untouched!A3126)/Table1[[#This Row],[W]]</f>
        <v>0.8666666666666667</v>
      </c>
      <c r="J3126" s="1"/>
      <c r="K3126" s="1"/>
      <c r="L3126" s="1"/>
      <c r="M3126" s="1"/>
      <c r="N3126" s="1"/>
      <c r="O3126" s="1"/>
      <c r="P3126" s="1" t="str">
        <f>smsSpamCollection_untouched!B3126</f>
        <v>ham</v>
      </c>
    </row>
    <row r="3127" spans="1:16" x14ac:dyDescent="0.3">
      <c r="A3127" s="1">
        <f>LEN(TRIM(smsSpamCollection_untouched!A3127))</f>
        <v>53</v>
      </c>
      <c r="B3127" s="1">
        <f>EXTRACT_ALPHA(smsSpamCollection_untouched!A3127)/Table1[[#This Row],[C]]</f>
        <v>0.79245283018867929</v>
      </c>
      <c r="C3127" s="1">
        <f>EXTRACT_NUMBER(smsSpamCollection_untouched!A3127)/Table1[[#This Row],[C]]</f>
        <v>0</v>
      </c>
      <c r="D3127" s="1">
        <f>(Table1[[#This Row],[W]]-1)/Table1[[#This Row],[C]]</f>
        <v>0.16981132075471697</v>
      </c>
      <c r="E3127" s="1">
        <f>EXTRACT_SPCHAR(smsSpamCollection_untouched!A3127)/Table1[[#This Row],[C]]</f>
        <v>3.7735849056603772E-2</v>
      </c>
      <c r="F3127" s="1">
        <f>EXTRACT_WORD(smsSpamCollection_untouched!A3127)</f>
        <v>10</v>
      </c>
      <c r="G3127" s="1">
        <f>EXTRACT_SHORTWORD(smsSpamCollection_untouched!A3127)/Table1[[#This Row],[W]]</f>
        <v>0.7</v>
      </c>
      <c r="H3127" s="1">
        <f>EXTRACT_WORDLen(smsSpamCollection_untouched!A3127)/Table1[[#This Row],[W]]</f>
        <v>4.4000000000000004</v>
      </c>
      <c r="I3127" s="1">
        <f>EXTRACT_UNIQUEWORD(smsSpamCollection_untouched!A3127)/Table1[[#This Row],[W]]</f>
        <v>1</v>
      </c>
      <c r="J3127" s="1"/>
      <c r="K3127" s="1"/>
      <c r="L3127" s="1"/>
      <c r="M3127" s="1"/>
      <c r="N3127" s="1"/>
      <c r="O3127" s="1"/>
      <c r="P3127" s="1" t="str">
        <f>smsSpamCollection_untouched!B3127</f>
        <v>ham</v>
      </c>
    </row>
    <row r="3128" spans="1:16" x14ac:dyDescent="0.3">
      <c r="A3128" s="1">
        <f>LEN(TRIM(smsSpamCollection_untouched!A3128))</f>
        <v>139</v>
      </c>
      <c r="B3128" s="1">
        <f>EXTRACT_ALPHA(smsSpamCollection_untouched!A3128)/Table1[[#This Row],[C]]</f>
        <v>0.61151079136690645</v>
      </c>
      <c r="C3128" s="1">
        <f>EXTRACT_NUMBER(smsSpamCollection_untouched!A3128)/Table1[[#This Row],[C]]</f>
        <v>0.14388489208633093</v>
      </c>
      <c r="D3128" s="1">
        <f>(Table1[[#This Row],[W]]-1)/Table1[[#This Row],[C]]</f>
        <v>0.20143884892086331</v>
      </c>
      <c r="E3128" s="1">
        <f>EXTRACT_SPCHAR(smsSpamCollection_untouched!A3128)/Table1[[#This Row],[C]]</f>
        <v>4.3165467625899283E-2</v>
      </c>
      <c r="F3128" s="1">
        <f>EXTRACT_WORD(smsSpamCollection_untouched!A3128)</f>
        <v>29</v>
      </c>
      <c r="G3128" s="1">
        <f>EXTRACT_SHORTWORD(smsSpamCollection_untouched!A3128)/Table1[[#This Row],[W]]</f>
        <v>0.72413793103448276</v>
      </c>
      <c r="H3128" s="1">
        <f>EXTRACT_WORDLen(smsSpamCollection_untouched!A3128)/Table1[[#This Row],[W]]</f>
        <v>3.8275862068965516</v>
      </c>
      <c r="I3128" s="1">
        <f>EXTRACT_UNIQUEWORD(smsSpamCollection_untouched!A3128)/Table1[[#This Row],[W]]</f>
        <v>0.7931034482758621</v>
      </c>
      <c r="J3128" s="1"/>
      <c r="K3128" s="1"/>
      <c r="L3128" s="1"/>
      <c r="M3128" s="1"/>
      <c r="N3128" s="1"/>
      <c r="O3128" s="1"/>
      <c r="P3128" s="1" t="str">
        <f>smsSpamCollection_untouched!B3128</f>
        <v>spam</v>
      </c>
    </row>
    <row r="3129" spans="1:16" x14ac:dyDescent="0.3">
      <c r="A3129" s="1">
        <f>LEN(TRIM(smsSpamCollection_untouched!A3129))</f>
        <v>19</v>
      </c>
      <c r="B3129" s="1">
        <f>EXTRACT_ALPHA(smsSpamCollection_untouched!A3129)/Table1[[#This Row],[C]]</f>
        <v>0.68421052631578949</v>
      </c>
      <c r="C3129" s="1">
        <f>EXTRACT_NUMBER(smsSpamCollection_untouched!A3129)/Table1[[#This Row],[C]]</f>
        <v>5.2631578947368418E-2</v>
      </c>
      <c r="D3129" s="1">
        <f>(Table1[[#This Row],[W]]-1)/Table1[[#This Row],[C]]</f>
        <v>0.21052631578947367</v>
      </c>
      <c r="E3129" s="1">
        <f>EXTRACT_SPCHAR(smsSpamCollection_untouched!A3129)/Table1[[#This Row],[C]]</f>
        <v>5.2631578947368418E-2</v>
      </c>
      <c r="F3129" s="1">
        <f>EXTRACT_WORD(smsSpamCollection_untouched!A3129)</f>
        <v>5</v>
      </c>
      <c r="G3129" s="1">
        <f>EXTRACT_SHORTWORD(smsSpamCollection_untouched!A3129)/Table1[[#This Row],[W]]</f>
        <v>0.6</v>
      </c>
      <c r="H3129" s="1">
        <f>EXTRACT_WORDLen(smsSpamCollection_untouched!A3129)/Table1[[#This Row],[W]]</f>
        <v>3</v>
      </c>
      <c r="I3129" s="1">
        <f>EXTRACT_UNIQUEWORD(smsSpamCollection_untouched!A3129)/Table1[[#This Row],[W]]</f>
        <v>1</v>
      </c>
      <c r="J3129" s="1"/>
      <c r="K3129" s="1"/>
      <c r="L3129" s="1"/>
      <c r="M3129" s="1"/>
      <c r="N3129" s="1"/>
      <c r="O3129" s="1"/>
      <c r="P3129" s="1" t="str">
        <f>smsSpamCollection_untouched!B3129</f>
        <v>ham</v>
      </c>
    </row>
    <row r="3130" spans="1:16" x14ac:dyDescent="0.3">
      <c r="A3130" s="1">
        <f>LEN(TRIM(smsSpamCollection_untouched!A3130))</f>
        <v>51</v>
      </c>
      <c r="B3130" s="1">
        <f>EXTRACT_ALPHA(smsSpamCollection_untouched!A3130)/Table1[[#This Row],[C]]</f>
        <v>0.76470588235294112</v>
      </c>
      <c r="C3130" s="1">
        <f>EXTRACT_NUMBER(smsSpamCollection_untouched!A3130)/Table1[[#This Row],[C]]</f>
        <v>0</v>
      </c>
      <c r="D3130" s="1">
        <f>(Table1[[#This Row],[W]]-1)/Table1[[#This Row],[C]]</f>
        <v>0.17647058823529413</v>
      </c>
      <c r="E3130" s="1">
        <f>EXTRACT_SPCHAR(smsSpamCollection_untouched!A3130)/Table1[[#This Row],[C]]</f>
        <v>5.8823529411764705E-2</v>
      </c>
      <c r="F3130" s="1">
        <f>EXTRACT_WORD(smsSpamCollection_untouched!A3130)</f>
        <v>10</v>
      </c>
      <c r="G3130" s="1">
        <f>EXTRACT_SHORTWORD(smsSpamCollection_untouched!A3130)/Table1[[#This Row],[W]]</f>
        <v>0.9</v>
      </c>
      <c r="H3130" s="1">
        <f>EXTRACT_WORDLen(smsSpamCollection_untouched!A3130)/Table1[[#This Row],[W]]</f>
        <v>4.2</v>
      </c>
      <c r="I3130" s="1">
        <f>EXTRACT_UNIQUEWORD(smsSpamCollection_untouched!A3130)/Table1[[#This Row],[W]]</f>
        <v>1</v>
      </c>
      <c r="J3130" s="1"/>
      <c r="K3130" s="1"/>
      <c r="L3130" s="1"/>
      <c r="M3130" s="1"/>
      <c r="N3130" s="1"/>
      <c r="O3130" s="1"/>
      <c r="P3130" s="1" t="str">
        <f>smsSpamCollection_untouched!B3130</f>
        <v>ham</v>
      </c>
    </row>
    <row r="3131" spans="1:16" x14ac:dyDescent="0.3">
      <c r="A3131" s="1">
        <f>LEN(TRIM(smsSpamCollection_untouched!A3131))</f>
        <v>122</v>
      </c>
      <c r="B3131" s="1">
        <f>EXTRACT_ALPHA(smsSpamCollection_untouched!A3131)/Table1[[#This Row],[C]]</f>
        <v>0.79508196721311475</v>
      </c>
      <c r="C3131" s="1">
        <f>EXTRACT_NUMBER(smsSpamCollection_untouched!A3131)/Table1[[#This Row],[C]]</f>
        <v>0</v>
      </c>
      <c r="D3131" s="1">
        <f>(Table1[[#This Row],[W]]-1)/Table1[[#This Row],[C]]</f>
        <v>0.19672131147540983</v>
      </c>
      <c r="E3131" s="1">
        <f>EXTRACT_SPCHAR(smsSpamCollection_untouched!A3131)/Table1[[#This Row],[C]]</f>
        <v>8.1967213114754103E-3</v>
      </c>
      <c r="F3131" s="1">
        <f>EXTRACT_WORD(smsSpamCollection_untouched!A3131)</f>
        <v>25</v>
      </c>
      <c r="G3131" s="1">
        <f>EXTRACT_SHORTWORD(smsSpamCollection_untouched!A3131)/Table1[[#This Row],[W]]</f>
        <v>0.68</v>
      </c>
      <c r="H3131" s="1">
        <f>EXTRACT_WORDLen(smsSpamCollection_untouched!A3131)/Table1[[#This Row],[W]]</f>
        <v>3.92</v>
      </c>
      <c r="I3131" s="1">
        <f>EXTRACT_UNIQUEWORD(smsSpamCollection_untouched!A3131)/Table1[[#This Row],[W]]</f>
        <v>0.96</v>
      </c>
      <c r="J3131" s="1"/>
      <c r="K3131" s="1"/>
      <c r="L3131" s="1"/>
      <c r="M3131" s="1"/>
      <c r="N3131" s="1"/>
      <c r="O3131" s="1"/>
      <c r="P3131" s="1" t="str">
        <f>smsSpamCollection_untouched!B3131</f>
        <v>ham</v>
      </c>
    </row>
    <row r="3132" spans="1:16" x14ac:dyDescent="0.3">
      <c r="A3132" s="1">
        <f>LEN(TRIM(smsSpamCollection_untouched!A3132))</f>
        <v>52</v>
      </c>
      <c r="B3132" s="1">
        <f>EXTRACT_ALPHA(smsSpamCollection_untouched!A3132)/Table1[[#This Row],[C]]</f>
        <v>0.78846153846153844</v>
      </c>
      <c r="C3132" s="1">
        <f>EXTRACT_NUMBER(smsSpamCollection_untouched!A3132)/Table1[[#This Row],[C]]</f>
        <v>0</v>
      </c>
      <c r="D3132" s="1">
        <f>(Table1[[#This Row],[W]]-1)/Table1[[#This Row],[C]]</f>
        <v>0.19230769230769232</v>
      </c>
      <c r="E3132" s="1">
        <f>EXTRACT_SPCHAR(smsSpamCollection_untouched!A3132)/Table1[[#This Row],[C]]</f>
        <v>1.9230769230769232E-2</v>
      </c>
      <c r="F3132" s="1">
        <f>EXTRACT_WORD(smsSpamCollection_untouched!A3132)</f>
        <v>11</v>
      </c>
      <c r="G3132" s="1">
        <f>EXTRACT_SHORTWORD(smsSpamCollection_untouched!A3132)/Table1[[#This Row],[W]]</f>
        <v>0.90909090909090906</v>
      </c>
      <c r="H3132" s="1">
        <f>EXTRACT_WORDLen(smsSpamCollection_untouched!A3132)/Table1[[#This Row],[W]]</f>
        <v>3.8181818181818183</v>
      </c>
      <c r="I3132" s="1">
        <f>EXTRACT_UNIQUEWORD(smsSpamCollection_untouched!A3132)/Table1[[#This Row],[W]]</f>
        <v>1</v>
      </c>
      <c r="J3132" s="1"/>
      <c r="K3132" s="1"/>
      <c r="L3132" s="1"/>
      <c r="M3132" s="1"/>
      <c r="N3132" s="1"/>
      <c r="O3132" s="1"/>
      <c r="P3132" s="1" t="str">
        <f>smsSpamCollection_untouched!B3132</f>
        <v>ham</v>
      </c>
    </row>
    <row r="3133" spans="1:16" x14ac:dyDescent="0.3">
      <c r="A3133" s="1">
        <f>LEN(TRIM(smsSpamCollection_untouched!A3133))</f>
        <v>22</v>
      </c>
      <c r="B3133" s="1">
        <f>EXTRACT_ALPHA(smsSpamCollection_untouched!A3133)/Table1[[#This Row],[C]]</f>
        <v>0.63636363636363635</v>
      </c>
      <c r="C3133" s="1">
        <f>EXTRACT_NUMBER(smsSpamCollection_untouched!A3133)/Table1[[#This Row],[C]]</f>
        <v>4.5454545454545456E-2</v>
      </c>
      <c r="D3133" s="1">
        <f>(Table1[[#This Row],[W]]-1)/Table1[[#This Row],[C]]</f>
        <v>0.22727272727272727</v>
      </c>
      <c r="E3133" s="1">
        <f>EXTRACT_SPCHAR(smsSpamCollection_untouched!A3133)/Table1[[#This Row],[C]]</f>
        <v>9.0909090909090912E-2</v>
      </c>
      <c r="F3133" s="1">
        <f>EXTRACT_WORD(smsSpamCollection_untouched!A3133)</f>
        <v>6</v>
      </c>
      <c r="G3133" s="1">
        <f>EXTRACT_SHORTWORD(smsSpamCollection_untouched!A3133)/Table1[[#This Row],[W]]</f>
        <v>0.5</v>
      </c>
      <c r="H3133" s="1">
        <f>EXTRACT_WORDLen(smsSpamCollection_untouched!A3133)/Table1[[#This Row],[W]]</f>
        <v>2.8333333333333335</v>
      </c>
      <c r="I3133" s="1">
        <f>EXTRACT_UNIQUEWORD(smsSpamCollection_untouched!A3133)/Table1[[#This Row],[W]]</f>
        <v>1</v>
      </c>
      <c r="J3133" s="1"/>
      <c r="K3133" s="1"/>
      <c r="L3133" s="1"/>
      <c r="M3133" s="1"/>
      <c r="N3133" s="1"/>
      <c r="O3133" s="1"/>
      <c r="P3133" s="1" t="str">
        <f>smsSpamCollection_untouched!B3133</f>
        <v>ham</v>
      </c>
    </row>
    <row r="3134" spans="1:16" x14ac:dyDescent="0.3">
      <c r="A3134" s="1">
        <f>LEN(TRIM(smsSpamCollection_untouched!A3134))</f>
        <v>155</v>
      </c>
      <c r="B3134" s="1">
        <f>EXTRACT_ALPHA(smsSpamCollection_untouched!A3134)/Table1[[#This Row],[C]]</f>
        <v>0.7290322580645161</v>
      </c>
      <c r="C3134" s="1">
        <f>EXTRACT_NUMBER(smsSpamCollection_untouched!A3134)/Table1[[#This Row],[C]]</f>
        <v>4.5161290322580643E-2</v>
      </c>
      <c r="D3134" s="1">
        <f>(Table1[[#This Row],[W]]-1)/Table1[[#This Row],[C]]</f>
        <v>0.18064516129032257</v>
      </c>
      <c r="E3134" s="1">
        <f>EXTRACT_SPCHAR(smsSpamCollection_untouched!A3134)/Table1[[#This Row],[C]]</f>
        <v>4.5161290322580643E-2</v>
      </c>
      <c r="F3134" s="1">
        <f>EXTRACT_WORD(smsSpamCollection_untouched!A3134)</f>
        <v>29</v>
      </c>
      <c r="G3134" s="1">
        <f>EXTRACT_SHORTWORD(smsSpamCollection_untouched!A3134)/Table1[[#This Row],[W]]</f>
        <v>0.7931034482758621</v>
      </c>
      <c r="H3134" s="1">
        <f>EXTRACT_WORDLen(smsSpamCollection_untouched!A3134)/Table1[[#This Row],[W]]</f>
        <v>4.3793103448275863</v>
      </c>
      <c r="I3134" s="1">
        <f>EXTRACT_UNIQUEWORD(smsSpamCollection_untouched!A3134)/Table1[[#This Row],[W]]</f>
        <v>0.89655172413793105</v>
      </c>
      <c r="J3134" s="1"/>
      <c r="K3134" s="1"/>
      <c r="L3134" s="1"/>
      <c r="M3134" s="1"/>
      <c r="N3134" s="1"/>
      <c r="O3134" s="1"/>
      <c r="P3134" s="1" t="str">
        <f>smsSpamCollection_untouched!B3134</f>
        <v>spam</v>
      </c>
    </row>
    <row r="3135" spans="1:16" x14ac:dyDescent="0.3">
      <c r="A3135" s="1">
        <f>LEN(TRIM(smsSpamCollection_untouched!A3135))</f>
        <v>155</v>
      </c>
      <c r="B3135" s="1">
        <f>EXTRACT_ALPHA(smsSpamCollection_untouched!A3135)/Table1[[#This Row],[C]]</f>
        <v>0.76129032258064511</v>
      </c>
      <c r="C3135" s="1">
        <f>EXTRACT_NUMBER(smsSpamCollection_untouched!A3135)/Table1[[#This Row],[C]]</f>
        <v>0</v>
      </c>
      <c r="D3135" s="1">
        <f>(Table1[[#This Row],[W]]-1)/Table1[[#This Row],[C]]</f>
        <v>0.2</v>
      </c>
      <c r="E3135" s="1">
        <f>EXTRACT_SPCHAR(smsSpamCollection_untouched!A3135)/Table1[[#This Row],[C]]</f>
        <v>3.870967741935484E-2</v>
      </c>
      <c r="F3135" s="1">
        <f>EXTRACT_WORD(smsSpamCollection_untouched!A3135)</f>
        <v>32</v>
      </c>
      <c r="G3135" s="1">
        <f>EXTRACT_SHORTWORD(smsSpamCollection_untouched!A3135)/Table1[[#This Row],[W]]</f>
        <v>0.6875</v>
      </c>
      <c r="H3135" s="1">
        <f>EXTRACT_WORDLen(smsSpamCollection_untouched!A3135)/Table1[[#This Row],[W]]</f>
        <v>3.875</v>
      </c>
      <c r="I3135" s="1">
        <f>EXTRACT_UNIQUEWORD(smsSpamCollection_untouched!A3135)/Table1[[#This Row],[W]]</f>
        <v>0.9375</v>
      </c>
      <c r="J3135" s="1"/>
      <c r="K3135" s="1"/>
      <c r="L3135" s="1"/>
      <c r="M3135" s="1"/>
      <c r="N3135" s="1"/>
      <c r="O3135" s="1"/>
      <c r="P3135" s="1" t="str">
        <f>smsSpamCollection_untouched!B3135</f>
        <v>ham</v>
      </c>
    </row>
    <row r="3136" spans="1:16" x14ac:dyDescent="0.3">
      <c r="A3136" s="1">
        <f>LEN(TRIM(smsSpamCollection_untouched!A3136))</f>
        <v>25</v>
      </c>
      <c r="B3136" s="1">
        <f>EXTRACT_ALPHA(smsSpamCollection_untouched!A3136)/Table1[[#This Row],[C]]</f>
        <v>0.76</v>
      </c>
      <c r="C3136" s="1">
        <f>EXTRACT_NUMBER(smsSpamCollection_untouched!A3136)/Table1[[#This Row],[C]]</f>
        <v>0</v>
      </c>
      <c r="D3136" s="1">
        <f>(Table1[[#This Row],[W]]-1)/Table1[[#This Row],[C]]</f>
        <v>0.16</v>
      </c>
      <c r="E3136" s="1">
        <f>EXTRACT_SPCHAR(smsSpamCollection_untouched!A3136)/Table1[[#This Row],[C]]</f>
        <v>0.08</v>
      </c>
      <c r="F3136" s="1">
        <f>EXTRACT_WORD(smsSpamCollection_untouched!A3136)</f>
        <v>5</v>
      </c>
      <c r="G3136" s="1">
        <f>EXTRACT_SHORTWORD(smsSpamCollection_untouched!A3136)/Table1[[#This Row],[W]]</f>
        <v>0.6</v>
      </c>
      <c r="H3136" s="1">
        <f>EXTRACT_WORDLen(smsSpamCollection_untouched!A3136)/Table1[[#This Row],[W]]</f>
        <v>4.2</v>
      </c>
      <c r="I3136" s="1">
        <f>EXTRACT_UNIQUEWORD(smsSpamCollection_untouched!A3136)/Table1[[#This Row],[W]]</f>
        <v>1</v>
      </c>
      <c r="J3136" s="1"/>
      <c r="K3136" s="1"/>
      <c r="L3136" s="1"/>
      <c r="M3136" s="1"/>
      <c r="N3136" s="1"/>
      <c r="O3136" s="1"/>
      <c r="P3136" s="1" t="str">
        <f>smsSpamCollection_untouched!B3136</f>
        <v>ham</v>
      </c>
    </row>
    <row r="3137" spans="1:16" x14ac:dyDescent="0.3">
      <c r="A3137" s="1">
        <f>LEN(TRIM(smsSpamCollection_untouched!A3137))</f>
        <v>39</v>
      </c>
      <c r="B3137" s="1">
        <f>EXTRACT_ALPHA(smsSpamCollection_untouched!A3137)/Table1[[#This Row],[C]]</f>
        <v>0.74358974358974361</v>
      </c>
      <c r="C3137" s="1">
        <f>EXTRACT_NUMBER(smsSpamCollection_untouched!A3137)/Table1[[#This Row],[C]]</f>
        <v>0</v>
      </c>
      <c r="D3137" s="1">
        <f>(Table1[[#This Row],[W]]-1)/Table1[[#This Row],[C]]</f>
        <v>0.20512820512820512</v>
      </c>
      <c r="E3137" s="1">
        <f>EXTRACT_SPCHAR(smsSpamCollection_untouched!A3137)/Table1[[#This Row],[C]]</f>
        <v>5.128205128205128E-2</v>
      </c>
      <c r="F3137" s="1">
        <f>EXTRACT_WORD(smsSpamCollection_untouched!A3137)</f>
        <v>9</v>
      </c>
      <c r="G3137" s="1">
        <f>EXTRACT_SHORTWORD(smsSpamCollection_untouched!A3137)/Table1[[#This Row],[W]]</f>
        <v>0.66666666666666663</v>
      </c>
      <c r="H3137" s="1">
        <f>EXTRACT_WORDLen(smsSpamCollection_untouched!A3137)/Table1[[#This Row],[W]]</f>
        <v>3.4444444444444446</v>
      </c>
      <c r="I3137" s="1">
        <f>EXTRACT_UNIQUEWORD(smsSpamCollection_untouched!A3137)/Table1[[#This Row],[W]]</f>
        <v>1</v>
      </c>
      <c r="J3137" s="1"/>
      <c r="K3137" s="1"/>
      <c r="L3137" s="1"/>
      <c r="M3137" s="1"/>
      <c r="N3137" s="1"/>
      <c r="O3137" s="1"/>
      <c r="P3137" s="1" t="str">
        <f>smsSpamCollection_untouched!B3137</f>
        <v>ham</v>
      </c>
    </row>
    <row r="3138" spans="1:16" x14ac:dyDescent="0.3">
      <c r="A3138" s="1">
        <f>LEN(TRIM(smsSpamCollection_untouched!A3138))</f>
        <v>119</v>
      </c>
      <c r="B3138" s="1">
        <f>EXTRACT_ALPHA(smsSpamCollection_untouched!A3138)/Table1[[#This Row],[C]]</f>
        <v>0.76470588235294112</v>
      </c>
      <c r="C3138" s="1">
        <f>EXTRACT_NUMBER(smsSpamCollection_untouched!A3138)/Table1[[#This Row],[C]]</f>
        <v>0</v>
      </c>
      <c r="D3138" s="1">
        <f>(Table1[[#This Row],[W]]-1)/Table1[[#This Row],[C]]</f>
        <v>0.21008403361344538</v>
      </c>
      <c r="E3138" s="1">
        <f>EXTRACT_SPCHAR(smsSpamCollection_untouched!A3138)/Table1[[#This Row],[C]]</f>
        <v>2.5210084033613446E-2</v>
      </c>
      <c r="F3138" s="1">
        <f>EXTRACT_WORD(smsSpamCollection_untouched!A3138)</f>
        <v>26</v>
      </c>
      <c r="G3138" s="1">
        <f>EXTRACT_SHORTWORD(smsSpamCollection_untouched!A3138)/Table1[[#This Row],[W]]</f>
        <v>0.73076923076923073</v>
      </c>
      <c r="H3138" s="1">
        <f>EXTRACT_WORDLen(smsSpamCollection_untouched!A3138)/Table1[[#This Row],[W]]</f>
        <v>3.6153846153846154</v>
      </c>
      <c r="I3138" s="1">
        <f>EXTRACT_UNIQUEWORD(smsSpamCollection_untouched!A3138)/Table1[[#This Row],[W]]</f>
        <v>0.76923076923076927</v>
      </c>
      <c r="J3138" s="1"/>
      <c r="K3138" s="1"/>
      <c r="L3138" s="1"/>
      <c r="M3138" s="1"/>
      <c r="N3138" s="1"/>
      <c r="O3138" s="1"/>
      <c r="P3138" s="1" t="str">
        <f>smsSpamCollection_untouched!B3138</f>
        <v>ham</v>
      </c>
    </row>
    <row r="3139" spans="1:16" x14ac:dyDescent="0.3">
      <c r="A3139" s="1">
        <f>LEN(TRIM(smsSpamCollection_untouched!A3139))</f>
        <v>104</v>
      </c>
      <c r="B3139" s="1">
        <f>EXTRACT_ALPHA(smsSpamCollection_untouched!A3139)/Table1[[#This Row],[C]]</f>
        <v>0.76923076923076927</v>
      </c>
      <c r="C3139" s="1">
        <f>EXTRACT_NUMBER(smsSpamCollection_untouched!A3139)/Table1[[#This Row],[C]]</f>
        <v>0</v>
      </c>
      <c r="D3139" s="1">
        <f>(Table1[[#This Row],[W]]-1)/Table1[[#This Row],[C]]</f>
        <v>0.20192307692307693</v>
      </c>
      <c r="E3139" s="1">
        <f>EXTRACT_SPCHAR(smsSpamCollection_untouched!A3139)/Table1[[#This Row],[C]]</f>
        <v>2.8846153846153848E-2</v>
      </c>
      <c r="F3139" s="1">
        <f>EXTRACT_WORD(smsSpamCollection_untouched!A3139)</f>
        <v>22</v>
      </c>
      <c r="G3139" s="1">
        <f>EXTRACT_SHORTWORD(smsSpamCollection_untouched!A3139)/Table1[[#This Row],[W]]</f>
        <v>0.77272727272727271</v>
      </c>
      <c r="H3139" s="1">
        <f>EXTRACT_WORDLen(smsSpamCollection_untouched!A3139)/Table1[[#This Row],[W]]</f>
        <v>3.7727272727272729</v>
      </c>
      <c r="I3139" s="1">
        <f>EXTRACT_UNIQUEWORD(smsSpamCollection_untouched!A3139)/Table1[[#This Row],[W]]</f>
        <v>1</v>
      </c>
      <c r="J3139" s="1"/>
      <c r="K3139" s="1"/>
      <c r="L3139" s="1"/>
      <c r="M3139" s="1"/>
      <c r="N3139" s="1"/>
      <c r="O3139" s="1"/>
      <c r="P3139" s="1" t="str">
        <f>smsSpamCollection_untouched!B3139</f>
        <v>ham</v>
      </c>
    </row>
    <row r="3140" spans="1:16" x14ac:dyDescent="0.3">
      <c r="A3140" s="1">
        <f>LEN(TRIM(smsSpamCollection_untouched!A3140))</f>
        <v>45</v>
      </c>
      <c r="B3140" s="1">
        <f>EXTRACT_ALPHA(smsSpamCollection_untouched!A3140)/Table1[[#This Row],[C]]</f>
        <v>0.77777777777777779</v>
      </c>
      <c r="C3140" s="1">
        <f>EXTRACT_NUMBER(smsSpamCollection_untouched!A3140)/Table1[[#This Row],[C]]</f>
        <v>0</v>
      </c>
      <c r="D3140" s="1">
        <f>(Table1[[#This Row],[W]]-1)/Table1[[#This Row],[C]]</f>
        <v>0.2</v>
      </c>
      <c r="E3140" s="1">
        <f>EXTRACT_SPCHAR(smsSpamCollection_untouched!A3140)/Table1[[#This Row],[C]]</f>
        <v>2.2222222222222223E-2</v>
      </c>
      <c r="F3140" s="1">
        <f>EXTRACT_WORD(smsSpamCollection_untouched!A3140)</f>
        <v>10</v>
      </c>
      <c r="G3140" s="1">
        <f>EXTRACT_SHORTWORD(smsSpamCollection_untouched!A3140)/Table1[[#This Row],[W]]</f>
        <v>0.7</v>
      </c>
      <c r="H3140" s="1">
        <f>EXTRACT_WORDLen(smsSpamCollection_untouched!A3140)/Table1[[#This Row],[W]]</f>
        <v>3.6</v>
      </c>
      <c r="I3140" s="1">
        <f>EXTRACT_UNIQUEWORD(smsSpamCollection_untouched!A3140)/Table1[[#This Row],[W]]</f>
        <v>0.9</v>
      </c>
      <c r="J3140" s="1"/>
      <c r="K3140" s="1"/>
      <c r="L3140" s="1"/>
      <c r="M3140" s="1"/>
      <c r="N3140" s="1"/>
      <c r="O3140" s="1"/>
      <c r="P3140" s="1" t="str">
        <f>smsSpamCollection_untouched!B3140</f>
        <v>ham</v>
      </c>
    </row>
    <row r="3141" spans="1:16" x14ac:dyDescent="0.3">
      <c r="A3141" s="1">
        <f>LEN(TRIM(smsSpamCollection_untouched!A3141))</f>
        <v>18</v>
      </c>
      <c r="B3141" s="1">
        <f>EXTRACT_ALPHA(smsSpamCollection_untouched!A3141)/Table1[[#This Row],[C]]</f>
        <v>0.72222222222222221</v>
      </c>
      <c r="C3141" s="1">
        <f>EXTRACT_NUMBER(smsSpamCollection_untouched!A3141)/Table1[[#This Row],[C]]</f>
        <v>0</v>
      </c>
      <c r="D3141" s="1">
        <f>(Table1[[#This Row],[W]]-1)/Table1[[#This Row],[C]]</f>
        <v>0.22222222222222221</v>
      </c>
      <c r="E3141" s="1">
        <f>EXTRACT_SPCHAR(smsSpamCollection_untouched!A3141)/Table1[[#This Row],[C]]</f>
        <v>5.5555555555555552E-2</v>
      </c>
      <c r="F3141" s="1">
        <f>EXTRACT_WORD(smsSpamCollection_untouched!A3141)</f>
        <v>5</v>
      </c>
      <c r="G3141" s="1">
        <f>EXTRACT_SHORTWORD(smsSpamCollection_untouched!A3141)/Table1[[#This Row],[W]]</f>
        <v>0.6</v>
      </c>
      <c r="H3141" s="1">
        <f>EXTRACT_WORDLen(smsSpamCollection_untouched!A3141)/Table1[[#This Row],[W]]</f>
        <v>2.8</v>
      </c>
      <c r="I3141" s="1">
        <f>EXTRACT_UNIQUEWORD(smsSpamCollection_untouched!A3141)/Table1[[#This Row],[W]]</f>
        <v>1</v>
      </c>
      <c r="J3141" s="1"/>
      <c r="K3141" s="1"/>
      <c r="L3141" s="1"/>
      <c r="M3141" s="1"/>
      <c r="N3141" s="1"/>
      <c r="O3141" s="1"/>
      <c r="P3141" s="1" t="str">
        <f>smsSpamCollection_untouched!B3141</f>
        <v>ham</v>
      </c>
    </row>
    <row r="3142" spans="1:16" x14ac:dyDescent="0.3">
      <c r="A3142" s="1">
        <f>LEN(TRIM(smsSpamCollection_untouched!A3142))</f>
        <v>19</v>
      </c>
      <c r="B3142" s="1">
        <f>EXTRACT_ALPHA(smsSpamCollection_untouched!A3142)/Table1[[#This Row],[C]]</f>
        <v>0.78947368421052633</v>
      </c>
      <c r="C3142" s="1">
        <f>EXTRACT_NUMBER(smsSpamCollection_untouched!A3142)/Table1[[#This Row],[C]]</f>
        <v>0</v>
      </c>
      <c r="D3142" s="1">
        <f>(Table1[[#This Row],[W]]-1)/Table1[[#This Row],[C]]</f>
        <v>0.15789473684210525</v>
      </c>
      <c r="E3142" s="1">
        <f>EXTRACT_SPCHAR(smsSpamCollection_untouched!A3142)/Table1[[#This Row],[C]]</f>
        <v>5.2631578947368418E-2</v>
      </c>
      <c r="F3142" s="1">
        <f>EXTRACT_WORD(smsSpamCollection_untouched!A3142)</f>
        <v>4</v>
      </c>
      <c r="G3142" s="1">
        <f>EXTRACT_SHORTWORD(smsSpamCollection_untouched!A3142)/Table1[[#This Row],[W]]</f>
        <v>0.5</v>
      </c>
      <c r="H3142" s="1">
        <f>EXTRACT_WORDLen(smsSpamCollection_untouched!A3142)/Table1[[#This Row],[W]]</f>
        <v>4</v>
      </c>
      <c r="I3142" s="1">
        <f>EXTRACT_UNIQUEWORD(smsSpamCollection_untouched!A3142)/Table1[[#This Row],[W]]</f>
        <v>1</v>
      </c>
      <c r="J3142" s="1"/>
      <c r="K3142" s="1"/>
      <c r="L3142" s="1"/>
      <c r="M3142" s="1"/>
      <c r="N3142" s="1"/>
      <c r="O3142" s="1"/>
      <c r="P3142" s="1" t="str">
        <f>smsSpamCollection_untouched!B3142</f>
        <v>ham</v>
      </c>
    </row>
    <row r="3143" spans="1:16" x14ac:dyDescent="0.3">
      <c r="A3143" s="1">
        <f>LEN(TRIM(smsSpamCollection_untouched!A3143))</f>
        <v>144</v>
      </c>
      <c r="B3143" s="1">
        <f>EXTRACT_ALPHA(smsSpamCollection_untouched!A3143)/Table1[[#This Row],[C]]</f>
        <v>0.73611111111111116</v>
      </c>
      <c r="C3143" s="1">
        <f>EXTRACT_NUMBER(smsSpamCollection_untouched!A3143)/Table1[[#This Row],[C]]</f>
        <v>2.7777777777777776E-2</v>
      </c>
      <c r="D3143" s="1">
        <f>(Table1[[#This Row],[W]]-1)/Table1[[#This Row],[C]]</f>
        <v>0.22222222222222221</v>
      </c>
      <c r="E3143" s="1">
        <f>EXTRACT_SPCHAR(smsSpamCollection_untouched!A3143)/Table1[[#This Row],[C]]</f>
        <v>1.3888888888888888E-2</v>
      </c>
      <c r="F3143" s="1">
        <f>EXTRACT_WORD(smsSpamCollection_untouched!A3143)</f>
        <v>33</v>
      </c>
      <c r="G3143" s="1">
        <f>EXTRACT_SHORTWORD(smsSpamCollection_untouched!A3143)/Table1[[#This Row],[W]]</f>
        <v>0.81818181818181823</v>
      </c>
      <c r="H3143" s="1">
        <f>EXTRACT_WORDLen(smsSpamCollection_untouched!A3143)/Table1[[#This Row],[W]]</f>
        <v>3.393939393939394</v>
      </c>
      <c r="I3143" s="1">
        <f>EXTRACT_UNIQUEWORD(smsSpamCollection_untouched!A3143)/Table1[[#This Row],[W]]</f>
        <v>0.81818181818181823</v>
      </c>
      <c r="J3143" s="1"/>
      <c r="K3143" s="1"/>
      <c r="L3143" s="1"/>
      <c r="M3143" s="1"/>
      <c r="N3143" s="1"/>
      <c r="O3143" s="1"/>
      <c r="P3143" s="1" t="str">
        <f>smsSpamCollection_untouched!B3143</f>
        <v>spam</v>
      </c>
    </row>
    <row r="3144" spans="1:16" x14ac:dyDescent="0.3">
      <c r="A3144" s="1">
        <f>LEN(TRIM(smsSpamCollection_untouched!A3144))</f>
        <v>30</v>
      </c>
      <c r="B3144" s="1">
        <f>EXTRACT_ALPHA(smsSpamCollection_untouched!A3144)/Table1[[#This Row],[C]]</f>
        <v>0.83333333333333337</v>
      </c>
      <c r="C3144" s="1">
        <f>EXTRACT_NUMBER(smsSpamCollection_untouched!A3144)/Table1[[#This Row],[C]]</f>
        <v>0</v>
      </c>
      <c r="D3144" s="1">
        <f>(Table1[[#This Row],[W]]-1)/Table1[[#This Row],[C]]</f>
        <v>0.16666666666666666</v>
      </c>
      <c r="E3144" s="1">
        <f>EXTRACT_SPCHAR(smsSpamCollection_untouched!A3144)/Table1[[#This Row],[C]]</f>
        <v>0</v>
      </c>
      <c r="F3144" s="1">
        <f>EXTRACT_WORD(smsSpamCollection_untouched!A3144)</f>
        <v>6</v>
      </c>
      <c r="G3144" s="1">
        <f>EXTRACT_SHORTWORD(smsSpamCollection_untouched!A3144)/Table1[[#This Row],[W]]</f>
        <v>0.83333333333333337</v>
      </c>
      <c r="H3144" s="1">
        <f>EXTRACT_WORDLen(smsSpamCollection_untouched!A3144)/Table1[[#This Row],[W]]</f>
        <v>4.166666666666667</v>
      </c>
      <c r="I3144" s="1">
        <f>EXTRACT_UNIQUEWORD(smsSpamCollection_untouched!A3144)/Table1[[#This Row],[W]]</f>
        <v>1</v>
      </c>
      <c r="J3144" s="1"/>
      <c r="K3144" s="1"/>
      <c r="L3144" s="1"/>
      <c r="M3144" s="1"/>
      <c r="N3144" s="1"/>
      <c r="O3144" s="1"/>
      <c r="P3144" s="1" t="str">
        <f>smsSpamCollection_untouched!B3144</f>
        <v>ham</v>
      </c>
    </row>
    <row r="3145" spans="1:16" x14ac:dyDescent="0.3">
      <c r="A3145" s="1">
        <f>LEN(TRIM(smsSpamCollection_untouched!A3145))</f>
        <v>91</v>
      </c>
      <c r="B3145" s="1">
        <f>EXTRACT_ALPHA(smsSpamCollection_untouched!A3145)/Table1[[#This Row],[C]]</f>
        <v>0.76923076923076927</v>
      </c>
      <c r="C3145" s="1">
        <f>EXTRACT_NUMBER(smsSpamCollection_untouched!A3145)/Table1[[#This Row],[C]]</f>
        <v>1.098901098901099E-2</v>
      </c>
      <c r="D3145" s="1">
        <f>(Table1[[#This Row],[W]]-1)/Table1[[#This Row],[C]]</f>
        <v>0.17582417582417584</v>
      </c>
      <c r="E3145" s="1">
        <f>EXTRACT_SPCHAR(smsSpamCollection_untouched!A3145)/Table1[[#This Row],[C]]</f>
        <v>4.3956043956043959E-2</v>
      </c>
      <c r="F3145" s="1">
        <f>EXTRACT_WORD(smsSpamCollection_untouched!A3145)</f>
        <v>17</v>
      </c>
      <c r="G3145" s="1">
        <f>EXTRACT_SHORTWORD(smsSpamCollection_untouched!A3145)/Table1[[#This Row],[W]]</f>
        <v>0.82352941176470584</v>
      </c>
      <c r="H3145" s="1">
        <f>EXTRACT_WORDLen(smsSpamCollection_untouched!A3145)/Table1[[#This Row],[W]]</f>
        <v>4.4117647058823533</v>
      </c>
      <c r="I3145" s="1">
        <f>EXTRACT_UNIQUEWORD(smsSpamCollection_untouched!A3145)/Table1[[#This Row],[W]]</f>
        <v>1</v>
      </c>
      <c r="J3145" s="1"/>
      <c r="K3145" s="1"/>
      <c r="L3145" s="1"/>
      <c r="M3145" s="1"/>
      <c r="N3145" s="1"/>
      <c r="O3145" s="1"/>
      <c r="P3145" s="1" t="str">
        <f>smsSpamCollection_untouched!B3145</f>
        <v>ham</v>
      </c>
    </row>
    <row r="3146" spans="1:16" x14ac:dyDescent="0.3">
      <c r="A3146" s="1">
        <f>LEN(TRIM(smsSpamCollection_untouched!A3146))</f>
        <v>156</v>
      </c>
      <c r="B3146" s="1">
        <f>EXTRACT_ALPHA(smsSpamCollection_untouched!A3146)/Table1[[#This Row],[C]]</f>
        <v>0.74358974358974361</v>
      </c>
      <c r="C3146" s="1">
        <f>EXTRACT_NUMBER(smsSpamCollection_untouched!A3146)/Table1[[#This Row],[C]]</f>
        <v>6.41025641025641E-3</v>
      </c>
      <c r="D3146" s="1">
        <f>(Table1[[#This Row],[W]]-1)/Table1[[#This Row],[C]]</f>
        <v>0.17307692307692307</v>
      </c>
      <c r="E3146" s="1">
        <f>EXTRACT_SPCHAR(smsSpamCollection_untouched!A3146)/Table1[[#This Row],[C]]</f>
        <v>7.6923076923076927E-2</v>
      </c>
      <c r="F3146" s="1">
        <f>EXTRACT_WORD(smsSpamCollection_untouched!A3146)</f>
        <v>28</v>
      </c>
      <c r="G3146" s="1">
        <f>EXTRACT_SHORTWORD(smsSpamCollection_untouched!A3146)/Table1[[#This Row],[W]]</f>
        <v>0.8214285714285714</v>
      </c>
      <c r="H3146" s="1">
        <f>EXTRACT_WORDLen(smsSpamCollection_untouched!A3146)/Table1[[#This Row],[W]]</f>
        <v>4.6071428571428568</v>
      </c>
      <c r="I3146" s="1">
        <f>EXTRACT_UNIQUEWORD(smsSpamCollection_untouched!A3146)/Table1[[#This Row],[W]]</f>
        <v>0.6785714285714286</v>
      </c>
      <c r="J3146" s="1"/>
      <c r="K3146" s="1"/>
      <c r="L3146" s="1"/>
      <c r="M3146" s="1"/>
      <c r="N3146" s="1"/>
      <c r="O3146" s="1"/>
      <c r="P3146" s="1" t="str">
        <f>smsSpamCollection_untouched!B3146</f>
        <v>ham</v>
      </c>
    </row>
    <row r="3147" spans="1:16" x14ac:dyDescent="0.3">
      <c r="A3147" s="1">
        <f>LEN(TRIM(smsSpamCollection_untouched!A3147))</f>
        <v>44</v>
      </c>
      <c r="B3147" s="1">
        <f>EXTRACT_ALPHA(smsSpamCollection_untouched!A3147)/Table1[[#This Row],[C]]</f>
        <v>0.79545454545454541</v>
      </c>
      <c r="C3147" s="1">
        <f>EXTRACT_NUMBER(smsSpamCollection_untouched!A3147)/Table1[[#This Row],[C]]</f>
        <v>0</v>
      </c>
      <c r="D3147" s="1">
        <f>(Table1[[#This Row],[W]]-1)/Table1[[#This Row],[C]]</f>
        <v>0.18181818181818182</v>
      </c>
      <c r="E3147" s="1">
        <f>EXTRACT_SPCHAR(smsSpamCollection_untouched!A3147)/Table1[[#This Row],[C]]</f>
        <v>2.2727272727272728E-2</v>
      </c>
      <c r="F3147" s="1">
        <f>EXTRACT_WORD(smsSpamCollection_untouched!A3147)</f>
        <v>9</v>
      </c>
      <c r="G3147" s="1">
        <f>EXTRACT_SHORTWORD(smsSpamCollection_untouched!A3147)/Table1[[#This Row],[W]]</f>
        <v>0.77777777777777779</v>
      </c>
      <c r="H3147" s="1">
        <f>EXTRACT_WORDLen(smsSpamCollection_untouched!A3147)/Table1[[#This Row],[W]]</f>
        <v>4</v>
      </c>
      <c r="I3147" s="1">
        <f>EXTRACT_UNIQUEWORD(smsSpamCollection_untouched!A3147)/Table1[[#This Row],[W]]</f>
        <v>1</v>
      </c>
      <c r="J3147" s="1"/>
      <c r="K3147" s="1"/>
      <c r="L3147" s="1"/>
      <c r="M3147" s="1"/>
      <c r="N3147" s="1"/>
      <c r="O3147" s="1"/>
      <c r="P3147" s="1" t="str">
        <f>smsSpamCollection_untouched!B3147</f>
        <v>ham</v>
      </c>
    </row>
    <row r="3148" spans="1:16" x14ac:dyDescent="0.3">
      <c r="A3148" s="1">
        <f>LEN(TRIM(smsSpamCollection_untouched!A3148))</f>
        <v>42</v>
      </c>
      <c r="B3148" s="1">
        <f>EXTRACT_ALPHA(smsSpamCollection_untouched!A3148)/Table1[[#This Row],[C]]</f>
        <v>0.7857142857142857</v>
      </c>
      <c r="C3148" s="1">
        <f>EXTRACT_NUMBER(smsSpamCollection_untouched!A3148)/Table1[[#This Row],[C]]</f>
        <v>0</v>
      </c>
      <c r="D3148" s="1">
        <f>(Table1[[#This Row],[W]]-1)/Table1[[#This Row],[C]]</f>
        <v>0.19047619047619047</v>
      </c>
      <c r="E3148" s="1">
        <f>EXTRACT_SPCHAR(smsSpamCollection_untouched!A3148)/Table1[[#This Row],[C]]</f>
        <v>2.3809523809523808E-2</v>
      </c>
      <c r="F3148" s="1">
        <f>EXTRACT_WORD(smsSpamCollection_untouched!A3148)</f>
        <v>9</v>
      </c>
      <c r="G3148" s="1">
        <f>EXTRACT_SHORTWORD(smsSpamCollection_untouched!A3148)/Table1[[#This Row],[W]]</f>
        <v>0.77777777777777779</v>
      </c>
      <c r="H3148" s="1">
        <f>EXTRACT_WORDLen(smsSpamCollection_untouched!A3148)/Table1[[#This Row],[W]]</f>
        <v>3.7777777777777777</v>
      </c>
      <c r="I3148" s="1">
        <f>EXTRACT_UNIQUEWORD(smsSpamCollection_untouched!A3148)/Table1[[#This Row],[W]]</f>
        <v>1</v>
      </c>
      <c r="J3148" s="1"/>
      <c r="K3148" s="1"/>
      <c r="L3148" s="1"/>
      <c r="M3148" s="1"/>
      <c r="N3148" s="1"/>
      <c r="O3148" s="1"/>
      <c r="P3148" s="1" t="str">
        <f>smsSpamCollection_untouched!B3148</f>
        <v>ham</v>
      </c>
    </row>
    <row r="3149" spans="1:16" x14ac:dyDescent="0.3">
      <c r="A3149" s="1">
        <f>LEN(TRIM(smsSpamCollection_untouched!A3149))</f>
        <v>118</v>
      </c>
      <c r="B3149" s="1">
        <f>EXTRACT_ALPHA(smsSpamCollection_untouched!A3149)/Table1[[#This Row],[C]]</f>
        <v>0.72881355932203384</v>
      </c>
      <c r="C3149" s="1">
        <f>EXTRACT_NUMBER(smsSpamCollection_untouched!A3149)/Table1[[#This Row],[C]]</f>
        <v>1.6949152542372881E-2</v>
      </c>
      <c r="D3149" s="1">
        <f>(Table1[[#This Row],[W]]-1)/Table1[[#This Row],[C]]</f>
        <v>0.15254237288135594</v>
      </c>
      <c r="E3149" s="1">
        <f>EXTRACT_SPCHAR(smsSpamCollection_untouched!A3149)/Table1[[#This Row],[C]]</f>
        <v>0.10169491525423729</v>
      </c>
      <c r="F3149" s="1">
        <f>EXTRACT_WORD(smsSpamCollection_untouched!A3149)</f>
        <v>19</v>
      </c>
      <c r="G3149" s="1">
        <f>EXTRACT_SHORTWORD(smsSpamCollection_untouched!A3149)/Table1[[#This Row],[W]]</f>
        <v>0.84210526315789469</v>
      </c>
      <c r="H3149" s="1">
        <f>EXTRACT_WORDLen(smsSpamCollection_untouched!A3149)/Table1[[#This Row],[W]]</f>
        <v>5.2631578947368425</v>
      </c>
      <c r="I3149" s="1">
        <f>EXTRACT_UNIQUEWORD(smsSpamCollection_untouched!A3149)/Table1[[#This Row],[W]]</f>
        <v>1</v>
      </c>
      <c r="J3149" s="1"/>
      <c r="K3149" s="1"/>
      <c r="L3149" s="1"/>
      <c r="M3149" s="1"/>
      <c r="N3149" s="1"/>
      <c r="O3149" s="1"/>
      <c r="P3149" s="1" t="str">
        <f>smsSpamCollection_untouched!B3149</f>
        <v>ham</v>
      </c>
    </row>
    <row r="3150" spans="1:16" x14ac:dyDescent="0.3">
      <c r="A3150" s="1">
        <f>LEN(TRIM(smsSpamCollection_untouched!A3150))</f>
        <v>113</v>
      </c>
      <c r="B3150" s="1">
        <f>EXTRACT_ALPHA(smsSpamCollection_untouched!A3150)/Table1[[#This Row],[C]]</f>
        <v>0.76991150442477874</v>
      </c>
      <c r="C3150" s="1">
        <f>EXTRACT_NUMBER(smsSpamCollection_untouched!A3150)/Table1[[#This Row],[C]]</f>
        <v>0</v>
      </c>
      <c r="D3150" s="1">
        <f>(Table1[[#This Row],[W]]-1)/Table1[[#This Row],[C]]</f>
        <v>0.21238938053097345</v>
      </c>
      <c r="E3150" s="1">
        <f>EXTRACT_SPCHAR(smsSpamCollection_untouched!A3150)/Table1[[#This Row],[C]]</f>
        <v>1.7699115044247787E-2</v>
      </c>
      <c r="F3150" s="1">
        <f>EXTRACT_WORD(smsSpamCollection_untouched!A3150)</f>
        <v>25</v>
      </c>
      <c r="G3150" s="1">
        <f>EXTRACT_SHORTWORD(smsSpamCollection_untouched!A3150)/Table1[[#This Row],[W]]</f>
        <v>0.68</v>
      </c>
      <c r="H3150" s="1">
        <f>EXTRACT_WORDLen(smsSpamCollection_untouched!A3150)/Table1[[#This Row],[W]]</f>
        <v>3.56</v>
      </c>
      <c r="I3150" s="1">
        <f>EXTRACT_UNIQUEWORD(smsSpamCollection_untouched!A3150)/Table1[[#This Row],[W]]</f>
        <v>0.84</v>
      </c>
      <c r="J3150" s="1"/>
      <c r="K3150" s="1"/>
      <c r="L3150" s="1"/>
      <c r="M3150" s="1"/>
      <c r="N3150" s="1"/>
      <c r="O3150" s="1"/>
      <c r="P3150" s="1" t="str">
        <f>smsSpamCollection_untouched!B3150</f>
        <v>ham</v>
      </c>
    </row>
    <row r="3151" spans="1:16" x14ac:dyDescent="0.3">
      <c r="A3151" s="1">
        <f>LEN(TRIM(smsSpamCollection_untouched!A3151))</f>
        <v>141</v>
      </c>
      <c r="B3151" s="1">
        <f>EXTRACT_ALPHA(smsSpamCollection_untouched!A3151)/Table1[[#This Row],[C]]</f>
        <v>0.76595744680851063</v>
      </c>
      <c r="C3151" s="1">
        <f>EXTRACT_NUMBER(smsSpamCollection_untouched!A3151)/Table1[[#This Row],[C]]</f>
        <v>7.0921985815602835E-3</v>
      </c>
      <c r="D3151" s="1">
        <f>(Table1[[#This Row],[W]]-1)/Table1[[#This Row],[C]]</f>
        <v>0.15602836879432624</v>
      </c>
      <c r="E3151" s="1">
        <f>EXTRACT_SPCHAR(smsSpamCollection_untouched!A3151)/Table1[[#This Row],[C]]</f>
        <v>7.0921985815602842E-2</v>
      </c>
      <c r="F3151" s="1">
        <f>EXTRACT_WORD(smsSpamCollection_untouched!A3151)</f>
        <v>23</v>
      </c>
      <c r="G3151" s="1">
        <f>EXTRACT_SHORTWORD(smsSpamCollection_untouched!A3151)/Table1[[#This Row],[W]]</f>
        <v>0.73913043478260865</v>
      </c>
      <c r="H3151" s="1">
        <f>EXTRACT_WORDLen(smsSpamCollection_untouched!A3151)/Table1[[#This Row],[W]]</f>
        <v>5.1739130434782608</v>
      </c>
      <c r="I3151" s="1">
        <f>EXTRACT_UNIQUEWORD(smsSpamCollection_untouched!A3151)/Table1[[#This Row],[W]]</f>
        <v>0.95652173913043481</v>
      </c>
      <c r="J3151" s="1"/>
      <c r="K3151" s="1"/>
      <c r="L3151" s="1"/>
      <c r="M3151" s="1"/>
      <c r="N3151" s="1"/>
      <c r="O3151" s="1"/>
      <c r="P3151" s="1" t="str">
        <f>smsSpamCollection_untouched!B3151</f>
        <v>ham</v>
      </c>
    </row>
    <row r="3152" spans="1:16" x14ac:dyDescent="0.3">
      <c r="A3152" s="1">
        <f>LEN(TRIM(smsSpamCollection_untouched!A3152))</f>
        <v>36</v>
      </c>
      <c r="B3152" s="1">
        <f>EXTRACT_ALPHA(smsSpamCollection_untouched!A3152)/Table1[[#This Row],[C]]</f>
        <v>0.80555555555555558</v>
      </c>
      <c r="C3152" s="1">
        <f>EXTRACT_NUMBER(smsSpamCollection_untouched!A3152)/Table1[[#This Row],[C]]</f>
        <v>0</v>
      </c>
      <c r="D3152" s="1">
        <f>(Table1[[#This Row],[W]]-1)/Table1[[#This Row],[C]]</f>
        <v>0.19444444444444445</v>
      </c>
      <c r="E3152" s="1">
        <f>EXTRACT_SPCHAR(smsSpamCollection_untouched!A3152)/Table1[[#This Row],[C]]</f>
        <v>2.7777777777777776E-2</v>
      </c>
      <c r="F3152" s="1">
        <f>EXTRACT_WORD(smsSpamCollection_untouched!A3152)</f>
        <v>8</v>
      </c>
      <c r="G3152" s="1">
        <f>EXTRACT_SHORTWORD(smsSpamCollection_untouched!A3152)/Table1[[#This Row],[W]]</f>
        <v>0.75</v>
      </c>
      <c r="H3152" s="1">
        <f>EXTRACT_WORDLen(smsSpamCollection_untouched!A3152)/Table1[[#This Row],[W]]</f>
        <v>3.75</v>
      </c>
      <c r="I3152" s="1">
        <f>EXTRACT_UNIQUEWORD(smsSpamCollection_untouched!A3152)/Table1[[#This Row],[W]]</f>
        <v>0.875</v>
      </c>
      <c r="J3152" s="1"/>
      <c r="K3152" s="1"/>
      <c r="L3152" s="1"/>
      <c r="M3152" s="1"/>
      <c r="N3152" s="1"/>
      <c r="O3152" s="1"/>
      <c r="P3152" s="1" t="str">
        <f>smsSpamCollection_untouched!B3152</f>
        <v>ham</v>
      </c>
    </row>
    <row r="3153" spans="1:16" x14ac:dyDescent="0.3">
      <c r="A3153" s="1">
        <f>LEN(TRIM(smsSpamCollection_untouched!A3153))</f>
        <v>43</v>
      </c>
      <c r="B3153" s="1">
        <f>EXTRACT_ALPHA(smsSpamCollection_untouched!A3153)/Table1[[#This Row],[C]]</f>
        <v>0.7441860465116279</v>
      </c>
      <c r="C3153" s="1">
        <f>EXTRACT_NUMBER(smsSpamCollection_untouched!A3153)/Table1[[#This Row],[C]]</f>
        <v>0</v>
      </c>
      <c r="D3153" s="1">
        <f>(Table1[[#This Row],[W]]-1)/Table1[[#This Row],[C]]</f>
        <v>0.18604651162790697</v>
      </c>
      <c r="E3153" s="1">
        <f>EXTRACT_SPCHAR(smsSpamCollection_untouched!A3153)/Table1[[#This Row],[C]]</f>
        <v>6.9767441860465115E-2</v>
      </c>
      <c r="F3153" s="1">
        <f>EXTRACT_WORD(smsSpamCollection_untouched!A3153)</f>
        <v>9</v>
      </c>
      <c r="G3153" s="1">
        <f>EXTRACT_SHORTWORD(smsSpamCollection_untouched!A3153)/Table1[[#This Row],[W]]</f>
        <v>0.77777777777777779</v>
      </c>
      <c r="H3153" s="1">
        <f>EXTRACT_WORDLen(smsSpamCollection_untouched!A3153)/Table1[[#This Row],[W]]</f>
        <v>3.8888888888888888</v>
      </c>
      <c r="I3153" s="1">
        <f>EXTRACT_UNIQUEWORD(smsSpamCollection_untouched!A3153)/Table1[[#This Row],[W]]</f>
        <v>1</v>
      </c>
      <c r="J3153" s="1"/>
      <c r="K3153" s="1"/>
      <c r="L3153" s="1"/>
      <c r="M3153" s="1"/>
      <c r="N3153" s="1"/>
      <c r="O3153" s="1"/>
      <c r="P3153" s="1" t="str">
        <f>smsSpamCollection_untouched!B3153</f>
        <v>ham</v>
      </c>
    </row>
    <row r="3154" spans="1:16" x14ac:dyDescent="0.3">
      <c r="A3154" s="1">
        <f>LEN(TRIM(smsSpamCollection_untouched!A3154))</f>
        <v>29</v>
      </c>
      <c r="B3154" s="1">
        <f>EXTRACT_ALPHA(smsSpamCollection_untouched!A3154)/Table1[[#This Row],[C]]</f>
        <v>0.7931034482758621</v>
      </c>
      <c r="C3154" s="1">
        <f>EXTRACT_NUMBER(smsSpamCollection_untouched!A3154)/Table1[[#This Row],[C]]</f>
        <v>0</v>
      </c>
      <c r="D3154" s="1">
        <f>(Table1[[#This Row],[W]]-1)/Table1[[#This Row],[C]]</f>
        <v>0.20689655172413793</v>
      </c>
      <c r="E3154" s="1">
        <f>EXTRACT_SPCHAR(smsSpamCollection_untouched!A3154)/Table1[[#This Row],[C]]</f>
        <v>0</v>
      </c>
      <c r="F3154" s="1">
        <f>EXTRACT_WORD(smsSpamCollection_untouched!A3154)</f>
        <v>7</v>
      </c>
      <c r="G3154" s="1">
        <f>EXTRACT_SHORTWORD(smsSpamCollection_untouched!A3154)/Table1[[#This Row],[W]]</f>
        <v>0.7142857142857143</v>
      </c>
      <c r="H3154" s="1">
        <f>EXTRACT_WORDLen(smsSpamCollection_untouched!A3154)/Table1[[#This Row],[W]]</f>
        <v>3.2857142857142856</v>
      </c>
      <c r="I3154" s="1">
        <f>EXTRACT_UNIQUEWORD(smsSpamCollection_untouched!A3154)/Table1[[#This Row],[W]]</f>
        <v>1</v>
      </c>
      <c r="J3154" s="1"/>
      <c r="K3154" s="1"/>
      <c r="L3154" s="1"/>
      <c r="M3154" s="1"/>
      <c r="N3154" s="1"/>
      <c r="O3154" s="1"/>
      <c r="P3154" s="1" t="str">
        <f>smsSpamCollection_untouched!B3154</f>
        <v>ham</v>
      </c>
    </row>
    <row r="3155" spans="1:16" x14ac:dyDescent="0.3">
      <c r="A3155" s="1">
        <f>LEN(TRIM(smsSpamCollection_untouched!A3155))</f>
        <v>145</v>
      </c>
      <c r="B3155" s="1">
        <f>EXTRACT_ALPHA(smsSpamCollection_untouched!A3155)/Table1[[#This Row],[C]]</f>
        <v>0.65517241379310343</v>
      </c>
      <c r="C3155" s="1">
        <f>EXTRACT_NUMBER(smsSpamCollection_untouched!A3155)/Table1[[#This Row],[C]]</f>
        <v>0.15172413793103448</v>
      </c>
      <c r="D3155" s="1">
        <f>(Table1[[#This Row],[W]]-1)/Table1[[#This Row],[C]]</f>
        <v>0.15172413793103448</v>
      </c>
      <c r="E3155" s="1">
        <f>EXTRACT_SPCHAR(smsSpamCollection_untouched!A3155)/Table1[[#This Row],[C]]</f>
        <v>4.1379310344827586E-2</v>
      </c>
      <c r="F3155" s="1">
        <f>EXTRACT_WORD(smsSpamCollection_untouched!A3155)</f>
        <v>23</v>
      </c>
      <c r="G3155" s="1">
        <f>EXTRACT_SHORTWORD(smsSpamCollection_untouched!A3155)/Table1[[#This Row],[W]]</f>
        <v>0.95652173913043481</v>
      </c>
      <c r="H3155" s="1">
        <f>EXTRACT_WORDLen(smsSpamCollection_untouched!A3155)/Table1[[#This Row],[W]]</f>
        <v>5.3478260869565215</v>
      </c>
      <c r="I3155" s="1">
        <f>EXTRACT_UNIQUEWORD(smsSpamCollection_untouched!A3155)/Table1[[#This Row],[W]]</f>
        <v>0.91304347826086951</v>
      </c>
      <c r="J3155" s="1"/>
      <c r="K3155" s="1"/>
      <c r="L3155" s="1"/>
      <c r="M3155" s="1"/>
      <c r="N3155" s="1"/>
      <c r="O3155" s="1"/>
      <c r="P3155" s="1" t="str">
        <f>smsSpamCollection_untouched!B3155</f>
        <v>spam</v>
      </c>
    </row>
    <row r="3156" spans="1:16" x14ac:dyDescent="0.3">
      <c r="A3156" s="1">
        <f>LEN(TRIM(smsSpamCollection_untouched!A3156))</f>
        <v>61</v>
      </c>
      <c r="B3156" s="1">
        <f>EXTRACT_ALPHA(smsSpamCollection_untouched!A3156)/Table1[[#This Row],[C]]</f>
        <v>0.80327868852459017</v>
      </c>
      <c r="C3156" s="1">
        <f>EXTRACT_NUMBER(smsSpamCollection_untouched!A3156)/Table1[[#This Row],[C]]</f>
        <v>0</v>
      </c>
      <c r="D3156" s="1">
        <f>(Table1[[#This Row],[W]]-1)/Table1[[#This Row],[C]]</f>
        <v>0.18032786885245902</v>
      </c>
      <c r="E3156" s="1">
        <f>EXTRACT_SPCHAR(smsSpamCollection_untouched!A3156)/Table1[[#This Row],[C]]</f>
        <v>1.6393442622950821E-2</v>
      </c>
      <c r="F3156" s="1">
        <f>EXTRACT_WORD(smsSpamCollection_untouched!A3156)</f>
        <v>12</v>
      </c>
      <c r="G3156" s="1">
        <f>EXTRACT_SHORTWORD(smsSpamCollection_untouched!A3156)/Table1[[#This Row],[W]]</f>
        <v>0.66666666666666663</v>
      </c>
      <c r="H3156" s="1">
        <f>EXTRACT_WORDLen(smsSpamCollection_untouched!A3156)/Table1[[#This Row],[W]]</f>
        <v>4.166666666666667</v>
      </c>
      <c r="I3156" s="1">
        <f>EXTRACT_UNIQUEWORD(smsSpamCollection_untouched!A3156)/Table1[[#This Row],[W]]</f>
        <v>1</v>
      </c>
      <c r="J3156" s="1"/>
      <c r="K3156" s="1"/>
      <c r="L3156" s="1"/>
      <c r="M3156" s="1"/>
      <c r="N3156" s="1"/>
      <c r="O3156" s="1"/>
      <c r="P3156" s="1" t="str">
        <f>smsSpamCollection_untouched!B3156</f>
        <v>ham</v>
      </c>
    </row>
    <row r="3157" spans="1:16" x14ac:dyDescent="0.3">
      <c r="A3157" s="1">
        <f>LEN(TRIM(smsSpamCollection_untouched!A3157))</f>
        <v>160</v>
      </c>
      <c r="B3157" s="1">
        <f>EXTRACT_ALPHA(smsSpamCollection_untouched!A3157)/Table1[[#This Row],[C]]</f>
        <v>0.63749999999999996</v>
      </c>
      <c r="C3157" s="1">
        <f>EXTRACT_NUMBER(smsSpamCollection_untouched!A3157)/Table1[[#This Row],[C]]</f>
        <v>0.14374999999999999</v>
      </c>
      <c r="D3157" s="1">
        <f>(Table1[[#This Row],[W]]-1)/Table1[[#This Row],[C]]</f>
        <v>0.2</v>
      </c>
      <c r="E3157" s="1">
        <f>EXTRACT_SPCHAR(smsSpamCollection_untouched!A3157)/Table1[[#This Row],[C]]</f>
        <v>1.8749999999999999E-2</v>
      </c>
      <c r="F3157" s="1">
        <f>EXTRACT_WORD(smsSpamCollection_untouched!A3157)</f>
        <v>33</v>
      </c>
      <c r="G3157" s="1">
        <f>EXTRACT_SHORTWORD(smsSpamCollection_untouched!A3157)/Table1[[#This Row],[W]]</f>
        <v>0.75757575757575757</v>
      </c>
      <c r="H3157" s="1">
        <f>EXTRACT_WORDLen(smsSpamCollection_untouched!A3157)/Table1[[#This Row],[W]]</f>
        <v>3.8787878787878789</v>
      </c>
      <c r="I3157" s="1">
        <f>EXTRACT_UNIQUEWORD(smsSpamCollection_untouched!A3157)/Table1[[#This Row],[W]]</f>
        <v>0.96969696969696972</v>
      </c>
      <c r="J3157" s="1"/>
      <c r="K3157" s="1"/>
      <c r="L3157" s="1"/>
      <c r="M3157" s="1"/>
      <c r="N3157" s="1"/>
      <c r="O3157" s="1"/>
      <c r="P3157" s="1" t="str">
        <f>smsSpamCollection_untouched!B3157</f>
        <v>spam</v>
      </c>
    </row>
    <row r="3158" spans="1:16" x14ac:dyDescent="0.3">
      <c r="A3158" s="1">
        <f>LEN(TRIM(smsSpamCollection_untouched!A3158))</f>
        <v>5</v>
      </c>
      <c r="B3158" s="1">
        <f>EXTRACT_ALPHA(smsSpamCollection_untouched!A3158)/Table1[[#This Row],[C]]</f>
        <v>0.4</v>
      </c>
      <c r="C3158" s="1">
        <f>EXTRACT_NUMBER(smsSpamCollection_untouched!A3158)/Table1[[#This Row],[C]]</f>
        <v>0</v>
      </c>
      <c r="D3158" s="1">
        <f>(Table1[[#This Row],[W]]-1)/Table1[[#This Row],[C]]</f>
        <v>0</v>
      </c>
      <c r="E3158" s="1">
        <f>EXTRACT_SPCHAR(smsSpamCollection_untouched!A3158)/Table1[[#This Row],[C]]</f>
        <v>0.6</v>
      </c>
      <c r="F3158" s="1">
        <f>EXTRACT_WORD(smsSpamCollection_untouched!A3158)</f>
        <v>1</v>
      </c>
      <c r="G3158" s="1">
        <f>EXTRACT_SHORTWORD(smsSpamCollection_untouched!A3158)/Table1[[#This Row],[W]]</f>
        <v>1</v>
      </c>
      <c r="H3158" s="1">
        <f>EXTRACT_WORDLen(smsSpamCollection_untouched!A3158)/Table1[[#This Row],[W]]</f>
        <v>5</v>
      </c>
      <c r="I3158" s="1">
        <f>EXTRACT_UNIQUEWORD(smsSpamCollection_untouched!A3158)/Table1[[#This Row],[W]]</f>
        <v>1</v>
      </c>
      <c r="J3158" s="1"/>
      <c r="K3158" s="1"/>
      <c r="L3158" s="1"/>
      <c r="M3158" s="1"/>
      <c r="N3158" s="1"/>
      <c r="O3158" s="1"/>
      <c r="P3158" s="1" t="str">
        <f>smsSpamCollection_untouched!B3158</f>
        <v>ham</v>
      </c>
    </row>
    <row r="3159" spans="1:16" x14ac:dyDescent="0.3">
      <c r="A3159" s="1">
        <f>LEN(TRIM(smsSpamCollection_untouched!A3159))</f>
        <v>33</v>
      </c>
      <c r="B3159" s="1">
        <f>EXTRACT_ALPHA(smsSpamCollection_untouched!A3159)/Table1[[#This Row],[C]]</f>
        <v>0.78787878787878785</v>
      </c>
      <c r="C3159" s="1">
        <f>EXTRACT_NUMBER(smsSpamCollection_untouched!A3159)/Table1[[#This Row],[C]]</f>
        <v>0</v>
      </c>
      <c r="D3159" s="1">
        <f>(Table1[[#This Row],[W]]-1)/Table1[[#This Row],[C]]</f>
        <v>0.15151515151515152</v>
      </c>
      <c r="E3159" s="1">
        <f>EXTRACT_SPCHAR(smsSpamCollection_untouched!A3159)/Table1[[#This Row],[C]]</f>
        <v>6.0606060606060608E-2</v>
      </c>
      <c r="F3159" s="1">
        <f>EXTRACT_WORD(smsSpamCollection_untouched!A3159)</f>
        <v>6</v>
      </c>
      <c r="G3159" s="1">
        <f>EXTRACT_SHORTWORD(smsSpamCollection_untouched!A3159)/Table1[[#This Row],[W]]</f>
        <v>0.83333333333333337</v>
      </c>
      <c r="H3159" s="1">
        <f>EXTRACT_WORDLen(smsSpamCollection_untouched!A3159)/Table1[[#This Row],[W]]</f>
        <v>4.666666666666667</v>
      </c>
      <c r="I3159" s="1">
        <f>EXTRACT_UNIQUEWORD(smsSpamCollection_untouched!A3159)/Table1[[#This Row],[W]]</f>
        <v>1</v>
      </c>
      <c r="J3159" s="1"/>
      <c r="K3159" s="1"/>
      <c r="L3159" s="1"/>
      <c r="M3159" s="1"/>
      <c r="N3159" s="1"/>
      <c r="O3159" s="1"/>
      <c r="P3159" s="1" t="str">
        <f>smsSpamCollection_untouched!B3159</f>
        <v>ham</v>
      </c>
    </row>
    <row r="3160" spans="1:16" x14ac:dyDescent="0.3">
      <c r="A3160" s="1">
        <f>LEN(TRIM(smsSpamCollection_untouched!A3160))</f>
        <v>41</v>
      </c>
      <c r="B3160" s="1">
        <f>EXTRACT_ALPHA(smsSpamCollection_untouched!A3160)/Table1[[#This Row],[C]]</f>
        <v>0.82926829268292679</v>
      </c>
      <c r="C3160" s="1">
        <f>EXTRACT_NUMBER(smsSpamCollection_untouched!A3160)/Table1[[#This Row],[C]]</f>
        <v>0</v>
      </c>
      <c r="D3160" s="1">
        <f>(Table1[[#This Row],[W]]-1)/Table1[[#This Row],[C]]</f>
        <v>0.17073170731707318</v>
      </c>
      <c r="E3160" s="1">
        <f>EXTRACT_SPCHAR(smsSpamCollection_untouched!A3160)/Table1[[#This Row],[C]]</f>
        <v>0</v>
      </c>
      <c r="F3160" s="1">
        <f>EXTRACT_WORD(smsSpamCollection_untouched!A3160)</f>
        <v>8</v>
      </c>
      <c r="G3160" s="1">
        <f>EXTRACT_SHORTWORD(smsSpamCollection_untouched!A3160)/Table1[[#This Row],[W]]</f>
        <v>0.875</v>
      </c>
      <c r="H3160" s="1">
        <f>EXTRACT_WORDLen(smsSpamCollection_untouched!A3160)/Table1[[#This Row],[W]]</f>
        <v>4.25</v>
      </c>
      <c r="I3160" s="1">
        <f>EXTRACT_UNIQUEWORD(smsSpamCollection_untouched!A3160)/Table1[[#This Row],[W]]</f>
        <v>1</v>
      </c>
      <c r="J3160" s="1"/>
      <c r="K3160" s="1"/>
      <c r="L3160" s="1"/>
      <c r="M3160" s="1"/>
      <c r="N3160" s="1"/>
      <c r="O3160" s="1"/>
      <c r="P3160" s="1" t="str">
        <f>smsSpamCollection_untouched!B3160</f>
        <v>ham</v>
      </c>
    </row>
    <row r="3161" spans="1:16" x14ac:dyDescent="0.3">
      <c r="A3161" s="1">
        <f>LEN(TRIM(smsSpamCollection_untouched!A3161))</f>
        <v>60</v>
      </c>
      <c r="B3161" s="1">
        <f>EXTRACT_ALPHA(smsSpamCollection_untouched!A3161)/Table1[[#This Row],[C]]</f>
        <v>0.8</v>
      </c>
      <c r="C3161" s="1">
        <f>EXTRACT_NUMBER(smsSpamCollection_untouched!A3161)/Table1[[#This Row],[C]]</f>
        <v>0</v>
      </c>
      <c r="D3161" s="1">
        <f>(Table1[[#This Row],[W]]-1)/Table1[[#This Row],[C]]</f>
        <v>0.18333333333333332</v>
      </c>
      <c r="E3161" s="1">
        <f>EXTRACT_SPCHAR(smsSpamCollection_untouched!A3161)/Table1[[#This Row],[C]]</f>
        <v>1.6666666666666666E-2</v>
      </c>
      <c r="F3161" s="1">
        <f>EXTRACT_WORD(smsSpamCollection_untouched!A3161)</f>
        <v>12</v>
      </c>
      <c r="G3161" s="1">
        <f>EXTRACT_SHORTWORD(smsSpamCollection_untouched!A3161)/Table1[[#This Row],[W]]</f>
        <v>0.75</v>
      </c>
      <c r="H3161" s="1">
        <f>EXTRACT_WORDLen(smsSpamCollection_untouched!A3161)/Table1[[#This Row],[W]]</f>
        <v>4.083333333333333</v>
      </c>
      <c r="I3161" s="1">
        <f>EXTRACT_UNIQUEWORD(smsSpamCollection_untouched!A3161)/Table1[[#This Row],[W]]</f>
        <v>1</v>
      </c>
      <c r="J3161" s="1"/>
      <c r="K3161" s="1"/>
      <c r="L3161" s="1"/>
      <c r="M3161" s="1"/>
      <c r="N3161" s="1"/>
      <c r="O3161" s="1"/>
      <c r="P3161" s="1" t="str">
        <f>smsSpamCollection_untouched!B3161</f>
        <v>ham</v>
      </c>
    </row>
    <row r="3162" spans="1:16" x14ac:dyDescent="0.3">
      <c r="A3162" s="1">
        <f>LEN(TRIM(smsSpamCollection_untouched!A3162))</f>
        <v>44</v>
      </c>
      <c r="B3162" s="1">
        <f>EXTRACT_ALPHA(smsSpamCollection_untouched!A3162)/Table1[[#This Row],[C]]</f>
        <v>0.70454545454545459</v>
      </c>
      <c r="C3162" s="1">
        <f>EXTRACT_NUMBER(smsSpamCollection_untouched!A3162)/Table1[[#This Row],[C]]</f>
        <v>0</v>
      </c>
      <c r="D3162" s="1">
        <f>(Table1[[#This Row],[W]]-1)/Table1[[#This Row],[C]]</f>
        <v>0.22727272727272727</v>
      </c>
      <c r="E3162" s="1">
        <f>EXTRACT_SPCHAR(smsSpamCollection_untouched!A3162)/Table1[[#This Row],[C]]</f>
        <v>6.8181818181818177E-2</v>
      </c>
      <c r="F3162" s="1">
        <f>EXTRACT_WORD(smsSpamCollection_untouched!A3162)</f>
        <v>11</v>
      </c>
      <c r="G3162" s="1">
        <f>EXTRACT_SHORTWORD(smsSpamCollection_untouched!A3162)/Table1[[#This Row],[W]]</f>
        <v>0.54545454545454541</v>
      </c>
      <c r="H3162" s="1">
        <f>EXTRACT_WORDLen(smsSpamCollection_untouched!A3162)/Table1[[#This Row],[W]]</f>
        <v>3.0909090909090908</v>
      </c>
      <c r="I3162" s="1">
        <f>EXTRACT_UNIQUEWORD(smsSpamCollection_untouched!A3162)/Table1[[#This Row],[W]]</f>
        <v>0.90909090909090906</v>
      </c>
      <c r="J3162" s="1"/>
      <c r="K3162" s="1"/>
      <c r="L3162" s="1"/>
      <c r="M3162" s="1"/>
      <c r="N3162" s="1"/>
      <c r="O3162" s="1"/>
      <c r="P3162" s="1" t="str">
        <f>smsSpamCollection_untouched!B3162</f>
        <v>ham</v>
      </c>
    </row>
    <row r="3163" spans="1:16" x14ac:dyDescent="0.3">
      <c r="A3163" s="1">
        <f>LEN(TRIM(smsSpamCollection_untouched!A3163))</f>
        <v>32</v>
      </c>
      <c r="B3163" s="1">
        <f>EXTRACT_ALPHA(smsSpamCollection_untouched!A3163)/Table1[[#This Row],[C]]</f>
        <v>0.78125</v>
      </c>
      <c r="C3163" s="1">
        <f>EXTRACT_NUMBER(smsSpamCollection_untouched!A3163)/Table1[[#This Row],[C]]</f>
        <v>0</v>
      </c>
      <c r="D3163" s="1">
        <f>(Table1[[#This Row],[W]]-1)/Table1[[#This Row],[C]]</f>
        <v>0.1875</v>
      </c>
      <c r="E3163" s="1">
        <f>EXTRACT_SPCHAR(smsSpamCollection_untouched!A3163)/Table1[[#This Row],[C]]</f>
        <v>3.125E-2</v>
      </c>
      <c r="F3163" s="1">
        <f>EXTRACT_WORD(smsSpamCollection_untouched!A3163)</f>
        <v>7</v>
      </c>
      <c r="G3163" s="1">
        <f>EXTRACT_SHORTWORD(smsSpamCollection_untouched!A3163)/Table1[[#This Row],[W]]</f>
        <v>0.8571428571428571</v>
      </c>
      <c r="H3163" s="1">
        <f>EXTRACT_WORDLen(smsSpamCollection_untouched!A3163)/Table1[[#This Row],[W]]</f>
        <v>3.7142857142857144</v>
      </c>
      <c r="I3163" s="1">
        <f>EXTRACT_UNIQUEWORD(smsSpamCollection_untouched!A3163)/Table1[[#This Row],[W]]</f>
        <v>1</v>
      </c>
      <c r="J3163" s="1"/>
      <c r="K3163" s="1"/>
      <c r="L3163" s="1"/>
      <c r="M3163" s="1"/>
      <c r="N3163" s="1"/>
      <c r="O3163" s="1"/>
      <c r="P3163" s="1" t="str">
        <f>smsSpamCollection_untouched!B3163</f>
        <v>ham</v>
      </c>
    </row>
    <row r="3164" spans="1:16" x14ac:dyDescent="0.3">
      <c r="A3164" s="1">
        <f>LEN(TRIM(smsSpamCollection_untouched!A3164))</f>
        <v>87</v>
      </c>
      <c r="B3164" s="1">
        <f>EXTRACT_ALPHA(smsSpamCollection_untouched!A3164)/Table1[[#This Row],[C]]</f>
        <v>0.7816091954022989</v>
      </c>
      <c r="C3164" s="1">
        <f>EXTRACT_NUMBER(smsSpamCollection_untouched!A3164)/Table1[[#This Row],[C]]</f>
        <v>0</v>
      </c>
      <c r="D3164" s="1">
        <f>(Table1[[#This Row],[W]]-1)/Table1[[#This Row],[C]]</f>
        <v>0.17241379310344829</v>
      </c>
      <c r="E3164" s="1">
        <f>EXTRACT_SPCHAR(smsSpamCollection_untouched!A3164)/Table1[[#This Row],[C]]</f>
        <v>4.5977011494252873E-2</v>
      </c>
      <c r="F3164" s="1">
        <f>EXTRACT_WORD(smsSpamCollection_untouched!A3164)</f>
        <v>16</v>
      </c>
      <c r="G3164" s="1">
        <f>EXTRACT_SHORTWORD(smsSpamCollection_untouched!A3164)/Table1[[#This Row],[W]]</f>
        <v>0.75</v>
      </c>
      <c r="H3164" s="1">
        <f>EXTRACT_WORDLen(smsSpamCollection_untouched!A3164)/Table1[[#This Row],[W]]</f>
        <v>4.5</v>
      </c>
      <c r="I3164" s="1">
        <f>EXTRACT_UNIQUEWORD(smsSpamCollection_untouched!A3164)/Table1[[#This Row],[W]]</f>
        <v>1</v>
      </c>
      <c r="J3164" s="1"/>
      <c r="K3164" s="1"/>
      <c r="L3164" s="1"/>
      <c r="M3164" s="1"/>
      <c r="N3164" s="1"/>
      <c r="O3164" s="1"/>
      <c r="P3164" s="1" t="str">
        <f>smsSpamCollection_untouched!B3164</f>
        <v>ham</v>
      </c>
    </row>
    <row r="3165" spans="1:16" x14ac:dyDescent="0.3">
      <c r="A3165" s="1">
        <f>LEN(TRIM(smsSpamCollection_untouched!A3165))</f>
        <v>66</v>
      </c>
      <c r="B3165" s="1">
        <f>EXTRACT_ALPHA(smsSpamCollection_untouched!A3165)/Table1[[#This Row],[C]]</f>
        <v>0.78787878787878785</v>
      </c>
      <c r="C3165" s="1">
        <f>EXTRACT_NUMBER(smsSpamCollection_untouched!A3165)/Table1[[#This Row],[C]]</f>
        <v>0</v>
      </c>
      <c r="D3165" s="1">
        <f>(Table1[[#This Row],[W]]-1)/Table1[[#This Row],[C]]</f>
        <v>0.18181818181818182</v>
      </c>
      <c r="E3165" s="1">
        <f>EXTRACT_SPCHAR(smsSpamCollection_untouched!A3165)/Table1[[#This Row],[C]]</f>
        <v>3.0303030303030304E-2</v>
      </c>
      <c r="F3165" s="1">
        <f>EXTRACT_WORD(smsSpamCollection_untouched!A3165)</f>
        <v>13</v>
      </c>
      <c r="G3165" s="1">
        <f>EXTRACT_SHORTWORD(smsSpamCollection_untouched!A3165)/Table1[[#This Row],[W]]</f>
        <v>0.84615384615384615</v>
      </c>
      <c r="H3165" s="1">
        <f>EXTRACT_WORDLen(smsSpamCollection_untouched!A3165)/Table1[[#This Row],[W]]</f>
        <v>4.1538461538461542</v>
      </c>
      <c r="I3165" s="1">
        <f>EXTRACT_UNIQUEWORD(smsSpamCollection_untouched!A3165)/Table1[[#This Row],[W]]</f>
        <v>1</v>
      </c>
      <c r="J3165" s="1"/>
      <c r="K3165" s="1"/>
      <c r="L3165" s="1"/>
      <c r="M3165" s="1"/>
      <c r="N3165" s="1"/>
      <c r="O3165" s="1"/>
      <c r="P3165" s="1" t="str">
        <f>smsSpamCollection_untouched!B3165</f>
        <v>ham</v>
      </c>
    </row>
    <row r="3166" spans="1:16" x14ac:dyDescent="0.3">
      <c r="A3166" s="1">
        <f>LEN(TRIM(smsSpamCollection_untouched!A3166))</f>
        <v>152</v>
      </c>
      <c r="B3166" s="1">
        <f>EXTRACT_ALPHA(smsSpamCollection_untouched!A3166)/Table1[[#This Row],[C]]</f>
        <v>0.53289473684210531</v>
      </c>
      <c r="C3166" s="1">
        <f>EXTRACT_NUMBER(smsSpamCollection_untouched!A3166)/Table1[[#This Row],[C]]</f>
        <v>0.24342105263157895</v>
      </c>
      <c r="D3166" s="1">
        <f>(Table1[[#This Row],[W]]-1)/Table1[[#This Row],[C]]</f>
        <v>0.17763157894736842</v>
      </c>
      <c r="E3166" s="1">
        <f>EXTRACT_SPCHAR(smsSpamCollection_untouched!A3166)/Table1[[#This Row],[C]]</f>
        <v>4.6052631578947366E-2</v>
      </c>
      <c r="F3166" s="1">
        <f>EXTRACT_WORD(smsSpamCollection_untouched!A3166)</f>
        <v>28</v>
      </c>
      <c r="G3166" s="1">
        <f>EXTRACT_SHORTWORD(smsSpamCollection_untouched!A3166)/Table1[[#This Row],[W]]</f>
        <v>0.75</v>
      </c>
      <c r="H3166" s="1">
        <f>EXTRACT_WORDLen(smsSpamCollection_untouched!A3166)/Table1[[#This Row],[W]]</f>
        <v>4.4642857142857144</v>
      </c>
      <c r="I3166" s="1">
        <f>EXTRACT_UNIQUEWORD(smsSpamCollection_untouched!A3166)/Table1[[#This Row],[W]]</f>
        <v>0.8928571428571429</v>
      </c>
      <c r="J3166" s="1"/>
      <c r="K3166" s="1"/>
      <c r="L3166" s="1"/>
      <c r="M3166" s="1"/>
      <c r="N3166" s="1"/>
      <c r="O3166" s="1"/>
      <c r="P3166" s="1" t="str">
        <f>smsSpamCollection_untouched!B3166</f>
        <v>spam</v>
      </c>
    </row>
    <row r="3167" spans="1:16" x14ac:dyDescent="0.3">
      <c r="A3167" s="1">
        <f>LEN(TRIM(smsSpamCollection_untouched!A3167))</f>
        <v>145</v>
      </c>
      <c r="B3167" s="1">
        <f>EXTRACT_ALPHA(smsSpamCollection_untouched!A3167)/Table1[[#This Row],[C]]</f>
        <v>0.77241379310344827</v>
      </c>
      <c r="C3167" s="1">
        <f>EXTRACT_NUMBER(smsSpamCollection_untouched!A3167)/Table1[[#This Row],[C]]</f>
        <v>0</v>
      </c>
      <c r="D3167" s="1">
        <f>(Table1[[#This Row],[W]]-1)/Table1[[#This Row],[C]]</f>
        <v>0.2</v>
      </c>
      <c r="E3167" s="1">
        <f>EXTRACT_SPCHAR(smsSpamCollection_untouched!A3167)/Table1[[#This Row],[C]]</f>
        <v>2.7586206896551724E-2</v>
      </c>
      <c r="F3167" s="1">
        <f>EXTRACT_WORD(smsSpamCollection_untouched!A3167)</f>
        <v>30</v>
      </c>
      <c r="G3167" s="1">
        <f>EXTRACT_SHORTWORD(smsSpamCollection_untouched!A3167)/Table1[[#This Row],[W]]</f>
        <v>0.76666666666666672</v>
      </c>
      <c r="H3167" s="1">
        <f>EXTRACT_WORDLen(smsSpamCollection_untouched!A3167)/Table1[[#This Row],[W]]</f>
        <v>3.8666666666666667</v>
      </c>
      <c r="I3167" s="1">
        <f>EXTRACT_UNIQUEWORD(smsSpamCollection_untouched!A3167)/Table1[[#This Row],[W]]</f>
        <v>0.8666666666666667</v>
      </c>
      <c r="J3167" s="1"/>
      <c r="K3167" s="1"/>
      <c r="L3167" s="1"/>
      <c r="M3167" s="1"/>
      <c r="N3167" s="1"/>
      <c r="O3167" s="1"/>
      <c r="P3167" s="1" t="str">
        <f>smsSpamCollection_untouched!B3167</f>
        <v>ham</v>
      </c>
    </row>
    <row r="3168" spans="1:16" x14ac:dyDescent="0.3">
      <c r="A3168" s="1">
        <f>LEN(TRIM(smsSpamCollection_untouched!A3168))</f>
        <v>56</v>
      </c>
      <c r="B3168" s="1">
        <f>EXTRACT_ALPHA(smsSpamCollection_untouched!A3168)/Table1[[#This Row],[C]]</f>
        <v>0.7321428571428571</v>
      </c>
      <c r="C3168" s="1">
        <f>EXTRACT_NUMBER(smsSpamCollection_untouched!A3168)/Table1[[#This Row],[C]]</f>
        <v>0</v>
      </c>
      <c r="D3168" s="1">
        <f>(Table1[[#This Row],[W]]-1)/Table1[[#This Row],[C]]</f>
        <v>0.19642857142857142</v>
      </c>
      <c r="E3168" s="1">
        <f>EXTRACT_SPCHAR(smsSpamCollection_untouched!A3168)/Table1[[#This Row],[C]]</f>
        <v>7.1428571428571425E-2</v>
      </c>
      <c r="F3168" s="1">
        <f>EXTRACT_WORD(smsSpamCollection_untouched!A3168)</f>
        <v>12</v>
      </c>
      <c r="G3168" s="1">
        <f>EXTRACT_SHORTWORD(smsSpamCollection_untouched!A3168)/Table1[[#This Row],[W]]</f>
        <v>0.75</v>
      </c>
      <c r="H3168" s="1">
        <f>EXTRACT_WORDLen(smsSpamCollection_untouched!A3168)/Table1[[#This Row],[W]]</f>
        <v>3.75</v>
      </c>
      <c r="I3168" s="1">
        <f>EXTRACT_UNIQUEWORD(smsSpamCollection_untouched!A3168)/Table1[[#This Row],[W]]</f>
        <v>1</v>
      </c>
      <c r="J3168" s="1"/>
      <c r="K3168" s="1"/>
      <c r="L3168" s="1"/>
      <c r="M3168" s="1"/>
      <c r="N3168" s="1"/>
      <c r="O3168" s="1"/>
      <c r="P3168" s="1" t="str">
        <f>smsSpamCollection_untouched!B3168</f>
        <v>ham</v>
      </c>
    </row>
    <row r="3169" spans="1:16" x14ac:dyDescent="0.3">
      <c r="A3169" s="1">
        <f>LEN(TRIM(smsSpamCollection_untouched!A3169))</f>
        <v>100</v>
      </c>
      <c r="B3169" s="1">
        <f>EXTRACT_ALPHA(smsSpamCollection_untouched!A3169)/Table1[[#This Row],[C]]</f>
        <v>0.56999999999999995</v>
      </c>
      <c r="C3169" s="1">
        <f>EXTRACT_NUMBER(smsSpamCollection_untouched!A3169)/Table1[[#This Row],[C]]</f>
        <v>0.23</v>
      </c>
      <c r="D3169" s="1">
        <f>(Table1[[#This Row],[W]]-1)/Table1[[#This Row],[C]]</f>
        <v>0.18</v>
      </c>
      <c r="E3169" s="1">
        <f>EXTRACT_SPCHAR(smsSpamCollection_untouched!A3169)/Table1[[#This Row],[C]]</f>
        <v>0.02</v>
      </c>
      <c r="F3169" s="1">
        <f>EXTRACT_WORD(smsSpamCollection_untouched!A3169)</f>
        <v>19</v>
      </c>
      <c r="G3169" s="1">
        <f>EXTRACT_SHORTWORD(smsSpamCollection_untouched!A3169)/Table1[[#This Row],[W]]</f>
        <v>0.94736842105263153</v>
      </c>
      <c r="H3169" s="1">
        <f>EXTRACT_WORDLen(smsSpamCollection_untouched!A3169)/Table1[[#This Row],[W]]</f>
        <v>4.3157894736842106</v>
      </c>
      <c r="I3169" s="1">
        <f>EXTRACT_UNIQUEWORD(smsSpamCollection_untouched!A3169)/Table1[[#This Row],[W]]</f>
        <v>1</v>
      </c>
      <c r="J3169" s="1"/>
      <c r="K3169" s="1"/>
      <c r="L3169" s="1"/>
      <c r="M3169" s="1"/>
      <c r="N3169" s="1"/>
      <c r="O3169" s="1"/>
      <c r="P3169" s="1" t="str">
        <f>smsSpamCollection_untouched!B3169</f>
        <v>spam</v>
      </c>
    </row>
    <row r="3170" spans="1:16" x14ac:dyDescent="0.3">
      <c r="A3170" s="1">
        <f>LEN(TRIM(smsSpamCollection_untouched!A3170))</f>
        <v>145</v>
      </c>
      <c r="B3170" s="1">
        <f>EXTRACT_ALPHA(smsSpamCollection_untouched!A3170)/Table1[[#This Row],[C]]</f>
        <v>0.77241379310344827</v>
      </c>
      <c r="C3170" s="1">
        <f>EXTRACT_NUMBER(smsSpamCollection_untouched!A3170)/Table1[[#This Row],[C]]</f>
        <v>0</v>
      </c>
      <c r="D3170" s="1">
        <f>(Table1[[#This Row],[W]]-1)/Table1[[#This Row],[C]]</f>
        <v>0.17241379310344829</v>
      </c>
      <c r="E3170" s="1">
        <f>EXTRACT_SPCHAR(smsSpamCollection_untouched!A3170)/Table1[[#This Row],[C]]</f>
        <v>5.5172413793103448E-2</v>
      </c>
      <c r="F3170" s="1">
        <f>EXTRACT_WORD(smsSpamCollection_untouched!A3170)</f>
        <v>26</v>
      </c>
      <c r="G3170" s="1">
        <f>EXTRACT_SHORTWORD(smsSpamCollection_untouched!A3170)/Table1[[#This Row],[W]]</f>
        <v>0.84615384615384615</v>
      </c>
      <c r="H3170" s="1">
        <f>EXTRACT_WORDLen(smsSpamCollection_untouched!A3170)/Table1[[#This Row],[W]]</f>
        <v>4.615384615384615</v>
      </c>
      <c r="I3170" s="1">
        <f>EXTRACT_UNIQUEWORD(smsSpamCollection_untouched!A3170)/Table1[[#This Row],[W]]</f>
        <v>0.76923076923076927</v>
      </c>
      <c r="J3170" s="1"/>
      <c r="K3170" s="1"/>
      <c r="L3170" s="1"/>
      <c r="M3170" s="1"/>
      <c r="N3170" s="1"/>
      <c r="O3170" s="1"/>
      <c r="P3170" s="1" t="str">
        <f>smsSpamCollection_untouched!B3170</f>
        <v>ham</v>
      </c>
    </row>
    <row r="3171" spans="1:16" x14ac:dyDescent="0.3">
      <c r="A3171" s="1">
        <f>LEN(TRIM(smsSpamCollection_untouched!A3171))</f>
        <v>55</v>
      </c>
      <c r="B3171" s="1">
        <f>EXTRACT_ALPHA(smsSpamCollection_untouched!A3171)/Table1[[#This Row],[C]]</f>
        <v>0.81818181818181823</v>
      </c>
      <c r="C3171" s="1">
        <f>EXTRACT_NUMBER(smsSpamCollection_untouched!A3171)/Table1[[#This Row],[C]]</f>
        <v>0</v>
      </c>
      <c r="D3171" s="1">
        <f>(Table1[[#This Row],[W]]-1)/Table1[[#This Row],[C]]</f>
        <v>0.16363636363636364</v>
      </c>
      <c r="E3171" s="1">
        <f>EXTRACT_SPCHAR(smsSpamCollection_untouched!A3171)/Table1[[#This Row],[C]]</f>
        <v>1.8181818181818181E-2</v>
      </c>
      <c r="F3171" s="1">
        <f>EXTRACT_WORD(smsSpamCollection_untouched!A3171)</f>
        <v>10</v>
      </c>
      <c r="G3171" s="1">
        <f>EXTRACT_SHORTWORD(smsSpamCollection_untouched!A3171)/Table1[[#This Row],[W]]</f>
        <v>0.8</v>
      </c>
      <c r="H3171" s="1">
        <f>EXTRACT_WORDLen(smsSpamCollection_untouched!A3171)/Table1[[#This Row],[W]]</f>
        <v>4.5999999999999996</v>
      </c>
      <c r="I3171" s="1">
        <f>EXTRACT_UNIQUEWORD(smsSpamCollection_untouched!A3171)/Table1[[#This Row],[W]]</f>
        <v>1</v>
      </c>
      <c r="J3171" s="1"/>
      <c r="K3171" s="1"/>
      <c r="L3171" s="1"/>
      <c r="M3171" s="1"/>
      <c r="N3171" s="1"/>
      <c r="O3171" s="1"/>
      <c r="P3171" s="1" t="str">
        <f>smsSpamCollection_untouched!B3171</f>
        <v>ham</v>
      </c>
    </row>
    <row r="3172" spans="1:16" x14ac:dyDescent="0.3">
      <c r="A3172" s="1">
        <f>LEN(TRIM(smsSpamCollection_untouched!A3172))</f>
        <v>34</v>
      </c>
      <c r="B3172" s="1">
        <f>EXTRACT_ALPHA(smsSpamCollection_untouched!A3172)/Table1[[#This Row],[C]]</f>
        <v>0.76470588235294112</v>
      </c>
      <c r="C3172" s="1">
        <f>EXTRACT_NUMBER(smsSpamCollection_untouched!A3172)/Table1[[#This Row],[C]]</f>
        <v>0</v>
      </c>
      <c r="D3172" s="1">
        <f>(Table1[[#This Row],[W]]-1)/Table1[[#This Row],[C]]</f>
        <v>0.14705882352941177</v>
      </c>
      <c r="E3172" s="1">
        <f>EXTRACT_SPCHAR(smsSpamCollection_untouched!A3172)/Table1[[#This Row],[C]]</f>
        <v>8.8235294117647065E-2</v>
      </c>
      <c r="F3172" s="1">
        <f>EXTRACT_WORD(smsSpamCollection_untouched!A3172)</f>
        <v>6</v>
      </c>
      <c r="G3172" s="1">
        <f>EXTRACT_SHORTWORD(smsSpamCollection_untouched!A3172)/Table1[[#This Row],[W]]</f>
        <v>0.83333333333333337</v>
      </c>
      <c r="H3172" s="1">
        <f>EXTRACT_WORDLen(smsSpamCollection_untouched!A3172)/Table1[[#This Row],[W]]</f>
        <v>4.833333333333333</v>
      </c>
      <c r="I3172" s="1">
        <f>EXTRACT_UNIQUEWORD(smsSpamCollection_untouched!A3172)/Table1[[#This Row],[W]]</f>
        <v>1</v>
      </c>
      <c r="J3172" s="1"/>
      <c r="K3172" s="1"/>
      <c r="L3172" s="1"/>
      <c r="M3172" s="1"/>
      <c r="N3172" s="1"/>
      <c r="O3172" s="1"/>
      <c r="P3172" s="1" t="str">
        <f>smsSpamCollection_untouched!B3172</f>
        <v>ham</v>
      </c>
    </row>
    <row r="3173" spans="1:16" x14ac:dyDescent="0.3">
      <c r="A3173" s="1">
        <f>LEN(TRIM(smsSpamCollection_untouched!A3173))</f>
        <v>30</v>
      </c>
      <c r="B3173" s="1">
        <f>EXTRACT_ALPHA(smsSpamCollection_untouched!A3173)/Table1[[#This Row],[C]]</f>
        <v>0.76666666666666672</v>
      </c>
      <c r="C3173" s="1">
        <f>EXTRACT_NUMBER(smsSpamCollection_untouched!A3173)/Table1[[#This Row],[C]]</f>
        <v>0</v>
      </c>
      <c r="D3173" s="1">
        <f>(Table1[[#This Row],[W]]-1)/Table1[[#This Row],[C]]</f>
        <v>0.2</v>
      </c>
      <c r="E3173" s="1">
        <f>EXTRACT_SPCHAR(smsSpamCollection_untouched!A3173)/Table1[[#This Row],[C]]</f>
        <v>3.3333333333333333E-2</v>
      </c>
      <c r="F3173" s="1">
        <f>EXTRACT_WORD(smsSpamCollection_untouched!A3173)</f>
        <v>7</v>
      </c>
      <c r="G3173" s="1">
        <f>EXTRACT_SHORTWORD(smsSpamCollection_untouched!A3173)/Table1[[#This Row],[W]]</f>
        <v>0.5714285714285714</v>
      </c>
      <c r="H3173" s="1">
        <f>EXTRACT_WORDLen(smsSpamCollection_untouched!A3173)/Table1[[#This Row],[W]]</f>
        <v>3.4285714285714284</v>
      </c>
      <c r="I3173" s="1">
        <f>EXTRACT_UNIQUEWORD(smsSpamCollection_untouched!A3173)/Table1[[#This Row],[W]]</f>
        <v>1</v>
      </c>
      <c r="J3173" s="1"/>
      <c r="K3173" s="1"/>
      <c r="L3173" s="1"/>
      <c r="M3173" s="1"/>
      <c r="N3173" s="1"/>
      <c r="O3173" s="1"/>
      <c r="P3173" s="1" t="str">
        <f>smsSpamCollection_untouched!B3173</f>
        <v>ham</v>
      </c>
    </row>
    <row r="3174" spans="1:16" x14ac:dyDescent="0.3">
      <c r="A3174" s="1">
        <f>LEN(TRIM(smsSpamCollection_untouched!A3174))</f>
        <v>38</v>
      </c>
      <c r="B3174" s="1">
        <f>EXTRACT_ALPHA(smsSpamCollection_untouched!A3174)/Table1[[#This Row],[C]]</f>
        <v>0.73684210526315785</v>
      </c>
      <c r="C3174" s="1">
        <f>EXTRACT_NUMBER(smsSpamCollection_untouched!A3174)/Table1[[#This Row],[C]]</f>
        <v>2.6315789473684209E-2</v>
      </c>
      <c r="D3174" s="1">
        <f>(Table1[[#This Row],[W]]-1)/Table1[[#This Row],[C]]</f>
        <v>0.13157894736842105</v>
      </c>
      <c r="E3174" s="1">
        <f>EXTRACT_SPCHAR(smsSpamCollection_untouched!A3174)/Table1[[#This Row],[C]]</f>
        <v>0.10526315789473684</v>
      </c>
      <c r="F3174" s="1">
        <f>EXTRACT_WORD(smsSpamCollection_untouched!A3174)</f>
        <v>6</v>
      </c>
      <c r="G3174" s="1">
        <f>EXTRACT_SHORTWORD(smsSpamCollection_untouched!A3174)/Table1[[#This Row],[W]]</f>
        <v>1</v>
      </c>
      <c r="H3174" s="1">
        <f>EXTRACT_WORDLen(smsSpamCollection_untouched!A3174)/Table1[[#This Row],[W]]</f>
        <v>5.5</v>
      </c>
      <c r="I3174" s="1">
        <f>EXTRACT_UNIQUEWORD(smsSpamCollection_untouched!A3174)/Table1[[#This Row],[W]]</f>
        <v>1</v>
      </c>
      <c r="J3174" s="1"/>
      <c r="K3174" s="1"/>
      <c r="L3174" s="1"/>
      <c r="M3174" s="1"/>
      <c r="N3174" s="1"/>
      <c r="O3174" s="1"/>
      <c r="P3174" s="1" t="str">
        <f>smsSpamCollection_untouched!B3174</f>
        <v>ham</v>
      </c>
    </row>
    <row r="3175" spans="1:16" x14ac:dyDescent="0.3">
      <c r="A3175" s="1">
        <f>LEN(TRIM(smsSpamCollection_untouched!A3175))</f>
        <v>59</v>
      </c>
      <c r="B3175" s="1">
        <f>EXTRACT_ALPHA(smsSpamCollection_untouched!A3175)/Table1[[#This Row],[C]]</f>
        <v>0.79661016949152541</v>
      </c>
      <c r="C3175" s="1">
        <f>EXTRACT_NUMBER(smsSpamCollection_untouched!A3175)/Table1[[#This Row],[C]]</f>
        <v>0</v>
      </c>
      <c r="D3175" s="1">
        <f>(Table1[[#This Row],[W]]-1)/Table1[[#This Row],[C]]</f>
        <v>0.1864406779661017</v>
      </c>
      <c r="E3175" s="1">
        <f>EXTRACT_SPCHAR(smsSpamCollection_untouched!A3175)/Table1[[#This Row],[C]]</f>
        <v>1.6949152542372881E-2</v>
      </c>
      <c r="F3175" s="1">
        <f>EXTRACT_WORD(smsSpamCollection_untouched!A3175)</f>
        <v>12</v>
      </c>
      <c r="G3175" s="1">
        <f>EXTRACT_SHORTWORD(smsSpamCollection_untouched!A3175)/Table1[[#This Row],[W]]</f>
        <v>0.66666666666666663</v>
      </c>
      <c r="H3175" s="1">
        <f>EXTRACT_WORDLen(smsSpamCollection_untouched!A3175)/Table1[[#This Row],[W]]</f>
        <v>4</v>
      </c>
      <c r="I3175" s="1">
        <f>EXTRACT_UNIQUEWORD(smsSpamCollection_untouched!A3175)/Table1[[#This Row],[W]]</f>
        <v>1</v>
      </c>
      <c r="J3175" s="1"/>
      <c r="K3175" s="1"/>
      <c r="L3175" s="1"/>
      <c r="M3175" s="1"/>
      <c r="N3175" s="1"/>
      <c r="O3175" s="1"/>
      <c r="P3175" s="1" t="str">
        <f>smsSpamCollection_untouched!B3175</f>
        <v>ham</v>
      </c>
    </row>
    <row r="3176" spans="1:16" x14ac:dyDescent="0.3">
      <c r="A3176" s="1">
        <f>LEN(TRIM(smsSpamCollection_untouched!A3176))</f>
        <v>112</v>
      </c>
      <c r="B3176" s="1">
        <f>EXTRACT_ALPHA(smsSpamCollection_untouched!A3176)/Table1[[#This Row],[C]]</f>
        <v>0.7589285714285714</v>
      </c>
      <c r="C3176" s="1">
        <f>EXTRACT_NUMBER(smsSpamCollection_untouched!A3176)/Table1[[#This Row],[C]]</f>
        <v>0</v>
      </c>
      <c r="D3176" s="1">
        <f>(Table1[[#This Row],[W]]-1)/Table1[[#This Row],[C]]</f>
        <v>0.14285714285714285</v>
      </c>
      <c r="E3176" s="1">
        <f>EXTRACT_SPCHAR(smsSpamCollection_untouched!A3176)/Table1[[#This Row],[C]]</f>
        <v>9.8214285714285712E-2</v>
      </c>
      <c r="F3176" s="1">
        <f>EXTRACT_WORD(smsSpamCollection_untouched!A3176)</f>
        <v>17</v>
      </c>
      <c r="G3176" s="1">
        <f>EXTRACT_SHORTWORD(smsSpamCollection_untouched!A3176)/Table1[[#This Row],[W]]</f>
        <v>0.70588235294117652</v>
      </c>
      <c r="H3176" s="1">
        <f>EXTRACT_WORDLen(smsSpamCollection_untouched!A3176)/Table1[[#This Row],[W]]</f>
        <v>5.6470588235294121</v>
      </c>
      <c r="I3176" s="1">
        <f>EXTRACT_UNIQUEWORD(smsSpamCollection_untouched!A3176)/Table1[[#This Row],[W]]</f>
        <v>0.94117647058823528</v>
      </c>
      <c r="J3176" s="1"/>
      <c r="K3176" s="1"/>
      <c r="L3176" s="1"/>
      <c r="M3176" s="1"/>
      <c r="N3176" s="1"/>
      <c r="O3176" s="1"/>
      <c r="P3176" s="1" t="str">
        <f>smsSpamCollection_untouched!B3176</f>
        <v>spam</v>
      </c>
    </row>
    <row r="3177" spans="1:16" x14ac:dyDescent="0.3">
      <c r="A3177" s="1">
        <f>LEN(TRIM(smsSpamCollection_untouched!A3177))</f>
        <v>27</v>
      </c>
      <c r="B3177" s="1">
        <f>EXTRACT_ALPHA(smsSpamCollection_untouched!A3177)/Table1[[#This Row],[C]]</f>
        <v>0.77777777777777779</v>
      </c>
      <c r="C3177" s="1">
        <f>EXTRACT_NUMBER(smsSpamCollection_untouched!A3177)/Table1[[#This Row],[C]]</f>
        <v>0</v>
      </c>
      <c r="D3177" s="1">
        <f>(Table1[[#This Row],[W]]-1)/Table1[[#This Row],[C]]</f>
        <v>0.14814814814814814</v>
      </c>
      <c r="E3177" s="1">
        <f>EXTRACT_SPCHAR(smsSpamCollection_untouched!A3177)/Table1[[#This Row],[C]]</f>
        <v>7.407407407407407E-2</v>
      </c>
      <c r="F3177" s="1">
        <f>EXTRACT_WORD(smsSpamCollection_untouched!A3177)</f>
        <v>5</v>
      </c>
      <c r="G3177" s="1">
        <f>EXTRACT_SHORTWORD(smsSpamCollection_untouched!A3177)/Table1[[#This Row],[W]]</f>
        <v>0.6</v>
      </c>
      <c r="H3177" s="1">
        <f>EXTRACT_WORDLen(smsSpamCollection_untouched!A3177)/Table1[[#This Row],[W]]</f>
        <v>4.5999999999999996</v>
      </c>
      <c r="I3177" s="1">
        <f>EXTRACT_UNIQUEWORD(smsSpamCollection_untouched!A3177)/Table1[[#This Row],[W]]</f>
        <v>1</v>
      </c>
      <c r="J3177" s="1"/>
      <c r="K3177" s="1"/>
      <c r="L3177" s="1"/>
      <c r="M3177" s="1"/>
      <c r="N3177" s="1"/>
      <c r="O3177" s="1"/>
      <c r="P3177" s="1" t="str">
        <f>smsSpamCollection_untouched!B3177</f>
        <v>ham</v>
      </c>
    </row>
    <row r="3178" spans="1:16" x14ac:dyDescent="0.3">
      <c r="A3178" s="1">
        <f>LEN(TRIM(smsSpamCollection_untouched!A3178))</f>
        <v>159</v>
      </c>
      <c r="B3178" s="1">
        <f>EXTRACT_ALPHA(smsSpamCollection_untouched!A3178)/Table1[[#This Row],[C]]</f>
        <v>0.62264150943396224</v>
      </c>
      <c r="C3178" s="1">
        <f>EXTRACT_NUMBER(smsSpamCollection_untouched!A3178)/Table1[[#This Row],[C]]</f>
        <v>0.18238993710691823</v>
      </c>
      <c r="D3178" s="1">
        <f>(Table1[[#This Row],[W]]-1)/Table1[[#This Row],[C]]</f>
        <v>0.16352201257861634</v>
      </c>
      <c r="E3178" s="1">
        <f>EXTRACT_SPCHAR(smsSpamCollection_untouched!A3178)/Table1[[#This Row],[C]]</f>
        <v>3.1446540880503145E-2</v>
      </c>
      <c r="F3178" s="1">
        <f>EXTRACT_WORD(smsSpamCollection_untouched!A3178)</f>
        <v>27</v>
      </c>
      <c r="G3178" s="1">
        <f>EXTRACT_SHORTWORD(smsSpamCollection_untouched!A3178)/Table1[[#This Row],[W]]</f>
        <v>0.70370370370370372</v>
      </c>
      <c r="H3178" s="1">
        <f>EXTRACT_WORDLen(smsSpamCollection_untouched!A3178)/Table1[[#This Row],[W]]</f>
        <v>4.9259259259259256</v>
      </c>
      <c r="I3178" s="1">
        <f>EXTRACT_UNIQUEWORD(smsSpamCollection_untouched!A3178)/Table1[[#This Row],[W]]</f>
        <v>0.88888888888888884</v>
      </c>
      <c r="J3178" s="1"/>
      <c r="K3178" s="1"/>
      <c r="L3178" s="1"/>
      <c r="M3178" s="1"/>
      <c r="N3178" s="1"/>
      <c r="O3178" s="1"/>
      <c r="P3178" s="1" t="str">
        <f>smsSpamCollection_untouched!B3178</f>
        <v>spam</v>
      </c>
    </row>
    <row r="3179" spans="1:16" x14ac:dyDescent="0.3">
      <c r="A3179" s="1">
        <f>LEN(TRIM(smsSpamCollection_untouched!A3179))</f>
        <v>55</v>
      </c>
      <c r="B3179" s="1">
        <f>EXTRACT_ALPHA(smsSpamCollection_untouched!A3179)/Table1[[#This Row],[C]]</f>
        <v>0.72727272727272729</v>
      </c>
      <c r="C3179" s="1">
        <f>EXTRACT_NUMBER(smsSpamCollection_untouched!A3179)/Table1[[#This Row],[C]]</f>
        <v>0</v>
      </c>
      <c r="D3179" s="1">
        <f>(Table1[[#This Row],[W]]-1)/Table1[[#This Row],[C]]</f>
        <v>0.16363636363636364</v>
      </c>
      <c r="E3179" s="1">
        <f>EXTRACT_SPCHAR(smsSpamCollection_untouched!A3179)/Table1[[#This Row],[C]]</f>
        <v>0.10909090909090909</v>
      </c>
      <c r="F3179" s="1">
        <f>EXTRACT_WORD(smsSpamCollection_untouched!A3179)</f>
        <v>10</v>
      </c>
      <c r="G3179" s="1">
        <f>EXTRACT_SHORTWORD(smsSpamCollection_untouched!A3179)/Table1[[#This Row],[W]]</f>
        <v>0.8</v>
      </c>
      <c r="H3179" s="1">
        <f>EXTRACT_WORDLen(smsSpamCollection_untouched!A3179)/Table1[[#This Row],[W]]</f>
        <v>4.5999999999999996</v>
      </c>
      <c r="I3179" s="1">
        <f>EXTRACT_UNIQUEWORD(smsSpamCollection_untouched!A3179)/Table1[[#This Row],[W]]</f>
        <v>1</v>
      </c>
      <c r="J3179" s="1"/>
      <c r="K3179" s="1"/>
      <c r="L3179" s="1"/>
      <c r="M3179" s="1"/>
      <c r="N3179" s="1"/>
      <c r="O3179" s="1"/>
      <c r="P3179" s="1" t="str">
        <f>smsSpamCollection_untouched!B3179</f>
        <v>ham</v>
      </c>
    </row>
    <row r="3180" spans="1:16" x14ac:dyDescent="0.3">
      <c r="A3180" s="1">
        <f>LEN(TRIM(smsSpamCollection_untouched!A3180))</f>
        <v>30</v>
      </c>
      <c r="B3180" s="1">
        <f>EXTRACT_ALPHA(smsSpamCollection_untouched!A3180)/Table1[[#This Row],[C]]</f>
        <v>0.76666666666666672</v>
      </c>
      <c r="C3180" s="1">
        <f>EXTRACT_NUMBER(smsSpamCollection_untouched!A3180)/Table1[[#This Row],[C]]</f>
        <v>0</v>
      </c>
      <c r="D3180" s="1">
        <f>(Table1[[#This Row],[W]]-1)/Table1[[#This Row],[C]]</f>
        <v>0.2</v>
      </c>
      <c r="E3180" s="1">
        <f>EXTRACT_SPCHAR(smsSpamCollection_untouched!A3180)/Table1[[#This Row],[C]]</f>
        <v>3.3333333333333333E-2</v>
      </c>
      <c r="F3180" s="1">
        <f>EXTRACT_WORD(smsSpamCollection_untouched!A3180)</f>
        <v>7</v>
      </c>
      <c r="G3180" s="1">
        <f>EXTRACT_SHORTWORD(smsSpamCollection_untouched!A3180)/Table1[[#This Row],[W]]</f>
        <v>0.7142857142857143</v>
      </c>
      <c r="H3180" s="1">
        <f>EXTRACT_WORDLen(smsSpamCollection_untouched!A3180)/Table1[[#This Row],[W]]</f>
        <v>3.4285714285714284</v>
      </c>
      <c r="I3180" s="1">
        <f>EXTRACT_UNIQUEWORD(smsSpamCollection_untouched!A3180)/Table1[[#This Row],[W]]</f>
        <v>1</v>
      </c>
      <c r="J3180" s="1"/>
      <c r="K3180" s="1"/>
      <c r="L3180" s="1"/>
      <c r="M3180" s="1"/>
      <c r="N3180" s="1"/>
      <c r="O3180" s="1"/>
      <c r="P3180" s="1" t="str">
        <f>smsSpamCollection_untouched!B3180</f>
        <v>ham</v>
      </c>
    </row>
    <row r="3181" spans="1:16" x14ac:dyDescent="0.3">
      <c r="A3181" s="1">
        <f>LEN(TRIM(smsSpamCollection_untouched!A3181))</f>
        <v>33</v>
      </c>
      <c r="B3181" s="1">
        <f>EXTRACT_ALPHA(smsSpamCollection_untouched!A3181)/Table1[[#This Row],[C]]</f>
        <v>0.60606060606060608</v>
      </c>
      <c r="C3181" s="1">
        <f>EXTRACT_NUMBER(smsSpamCollection_untouched!A3181)/Table1[[#This Row],[C]]</f>
        <v>0</v>
      </c>
      <c r="D3181" s="1">
        <f>(Table1[[#This Row],[W]]-1)/Table1[[#This Row],[C]]</f>
        <v>0.18181818181818182</v>
      </c>
      <c r="E3181" s="1">
        <f>EXTRACT_SPCHAR(smsSpamCollection_untouched!A3181)/Table1[[#This Row],[C]]</f>
        <v>0.21212121212121213</v>
      </c>
      <c r="F3181" s="1">
        <f>EXTRACT_WORD(smsSpamCollection_untouched!A3181)</f>
        <v>7</v>
      </c>
      <c r="G3181" s="1">
        <f>EXTRACT_SHORTWORD(smsSpamCollection_untouched!A3181)/Table1[[#This Row],[W]]</f>
        <v>0.7142857142857143</v>
      </c>
      <c r="H3181" s="1">
        <f>EXTRACT_WORDLen(smsSpamCollection_untouched!A3181)/Table1[[#This Row],[W]]</f>
        <v>3.8571428571428572</v>
      </c>
      <c r="I3181" s="1">
        <f>EXTRACT_UNIQUEWORD(smsSpamCollection_untouched!A3181)/Table1[[#This Row],[W]]</f>
        <v>0.8571428571428571</v>
      </c>
      <c r="J3181" s="1"/>
      <c r="K3181" s="1"/>
      <c r="L3181" s="1"/>
      <c r="M3181" s="1"/>
      <c r="N3181" s="1"/>
      <c r="O3181" s="1"/>
      <c r="P3181" s="1" t="str">
        <f>smsSpamCollection_untouched!B3181</f>
        <v>ham</v>
      </c>
    </row>
    <row r="3182" spans="1:16" x14ac:dyDescent="0.3">
      <c r="A3182" s="1">
        <f>LEN(TRIM(smsSpamCollection_untouched!A3182))</f>
        <v>92</v>
      </c>
      <c r="B3182" s="1">
        <f>EXTRACT_ALPHA(smsSpamCollection_untouched!A3182)/Table1[[#This Row],[C]]</f>
        <v>0.71739130434782605</v>
      </c>
      <c r="C3182" s="1">
        <f>EXTRACT_NUMBER(smsSpamCollection_untouched!A3182)/Table1[[#This Row],[C]]</f>
        <v>3.2608695652173912E-2</v>
      </c>
      <c r="D3182" s="1">
        <f>(Table1[[#This Row],[W]]-1)/Table1[[#This Row],[C]]</f>
        <v>0.20652173913043478</v>
      </c>
      <c r="E3182" s="1">
        <f>EXTRACT_SPCHAR(smsSpamCollection_untouched!A3182)/Table1[[#This Row],[C]]</f>
        <v>4.3478260869565216E-2</v>
      </c>
      <c r="F3182" s="1">
        <f>EXTRACT_WORD(smsSpamCollection_untouched!A3182)</f>
        <v>20</v>
      </c>
      <c r="G3182" s="1">
        <f>EXTRACT_SHORTWORD(smsSpamCollection_untouched!A3182)/Table1[[#This Row],[W]]</f>
        <v>0.55000000000000004</v>
      </c>
      <c r="H3182" s="1">
        <f>EXTRACT_WORDLen(smsSpamCollection_untouched!A3182)/Table1[[#This Row],[W]]</f>
        <v>3.65</v>
      </c>
      <c r="I3182" s="1">
        <f>EXTRACT_UNIQUEWORD(smsSpamCollection_untouched!A3182)/Table1[[#This Row],[W]]</f>
        <v>0.95</v>
      </c>
      <c r="J3182" s="1"/>
      <c r="K3182" s="1"/>
      <c r="L3182" s="1"/>
      <c r="M3182" s="1"/>
      <c r="N3182" s="1"/>
      <c r="O3182" s="1"/>
      <c r="P3182" s="1" t="str">
        <f>smsSpamCollection_untouched!B3182</f>
        <v>ham</v>
      </c>
    </row>
    <row r="3183" spans="1:16" x14ac:dyDescent="0.3">
      <c r="A3183" s="1">
        <f>LEN(TRIM(smsSpamCollection_untouched!A3183))</f>
        <v>59</v>
      </c>
      <c r="B3183" s="1">
        <f>EXTRACT_ALPHA(smsSpamCollection_untouched!A3183)/Table1[[#This Row],[C]]</f>
        <v>0.74576271186440679</v>
      </c>
      <c r="C3183" s="1">
        <f>EXTRACT_NUMBER(smsSpamCollection_untouched!A3183)/Table1[[#This Row],[C]]</f>
        <v>0</v>
      </c>
      <c r="D3183" s="1">
        <f>(Table1[[#This Row],[W]]-1)/Table1[[#This Row],[C]]</f>
        <v>0.20338983050847459</v>
      </c>
      <c r="E3183" s="1">
        <f>EXTRACT_SPCHAR(smsSpamCollection_untouched!A3183)/Table1[[#This Row],[C]]</f>
        <v>5.0847457627118647E-2</v>
      </c>
      <c r="F3183" s="1">
        <f>EXTRACT_WORD(smsSpamCollection_untouched!A3183)</f>
        <v>13</v>
      </c>
      <c r="G3183" s="1">
        <f>EXTRACT_SHORTWORD(smsSpamCollection_untouched!A3183)/Table1[[#This Row],[W]]</f>
        <v>0.53846153846153844</v>
      </c>
      <c r="H3183" s="1">
        <f>EXTRACT_WORDLen(smsSpamCollection_untouched!A3183)/Table1[[#This Row],[W]]</f>
        <v>3.6153846153846154</v>
      </c>
      <c r="I3183" s="1">
        <f>EXTRACT_UNIQUEWORD(smsSpamCollection_untouched!A3183)/Table1[[#This Row],[W]]</f>
        <v>1</v>
      </c>
      <c r="J3183" s="1"/>
      <c r="K3183" s="1"/>
      <c r="L3183" s="1"/>
      <c r="M3183" s="1"/>
      <c r="N3183" s="1"/>
      <c r="O3183" s="1"/>
      <c r="P3183" s="1" t="str">
        <f>smsSpamCollection_untouched!B3183</f>
        <v>ham</v>
      </c>
    </row>
    <row r="3184" spans="1:16" x14ac:dyDescent="0.3">
      <c r="A3184" s="1">
        <f>LEN(TRIM(smsSpamCollection_untouched!A3184))</f>
        <v>159</v>
      </c>
      <c r="B3184" s="1">
        <f>EXTRACT_ALPHA(smsSpamCollection_untouched!A3184)/Table1[[#This Row],[C]]</f>
        <v>0.78616352201257866</v>
      </c>
      <c r="C3184" s="1">
        <f>EXTRACT_NUMBER(smsSpamCollection_untouched!A3184)/Table1[[#This Row],[C]]</f>
        <v>0</v>
      </c>
      <c r="D3184" s="1">
        <f>(Table1[[#This Row],[W]]-1)/Table1[[#This Row],[C]]</f>
        <v>0.18867924528301888</v>
      </c>
      <c r="E3184" s="1">
        <f>EXTRACT_SPCHAR(smsSpamCollection_untouched!A3184)/Table1[[#This Row],[C]]</f>
        <v>2.5157232704402517E-2</v>
      </c>
      <c r="F3184" s="1">
        <f>EXTRACT_WORD(smsSpamCollection_untouched!A3184)</f>
        <v>31</v>
      </c>
      <c r="G3184" s="1">
        <f>EXTRACT_SHORTWORD(smsSpamCollection_untouched!A3184)/Table1[[#This Row],[W]]</f>
        <v>0.77419354838709675</v>
      </c>
      <c r="H3184" s="1">
        <f>EXTRACT_WORDLen(smsSpamCollection_untouched!A3184)/Table1[[#This Row],[W]]</f>
        <v>4.161290322580645</v>
      </c>
      <c r="I3184" s="1">
        <f>EXTRACT_UNIQUEWORD(smsSpamCollection_untouched!A3184)/Table1[[#This Row],[W]]</f>
        <v>0.90322580645161288</v>
      </c>
      <c r="J3184" s="1"/>
      <c r="K3184" s="1"/>
      <c r="L3184" s="1"/>
      <c r="M3184" s="1"/>
      <c r="N3184" s="1"/>
      <c r="O3184" s="1"/>
      <c r="P3184" s="1" t="str">
        <f>smsSpamCollection_untouched!B3184</f>
        <v>ham</v>
      </c>
    </row>
    <row r="3185" spans="1:16" x14ac:dyDescent="0.3">
      <c r="A3185" s="1">
        <f>LEN(TRIM(smsSpamCollection_untouched!A3185))</f>
        <v>128</v>
      </c>
      <c r="B3185" s="1">
        <f>EXTRACT_ALPHA(smsSpamCollection_untouched!A3185)/Table1[[#This Row],[C]]</f>
        <v>0.6640625</v>
      </c>
      <c r="C3185" s="1">
        <f>EXTRACT_NUMBER(smsSpamCollection_untouched!A3185)/Table1[[#This Row],[C]]</f>
        <v>0</v>
      </c>
      <c r="D3185" s="1">
        <f>(Table1[[#This Row],[W]]-1)/Table1[[#This Row],[C]]</f>
        <v>0.1796875</v>
      </c>
      <c r="E3185" s="1">
        <f>EXTRACT_SPCHAR(smsSpamCollection_untouched!A3185)/Table1[[#This Row],[C]]</f>
        <v>0.15625</v>
      </c>
      <c r="F3185" s="1">
        <f>EXTRACT_WORD(smsSpamCollection_untouched!A3185)</f>
        <v>24</v>
      </c>
      <c r="G3185" s="1">
        <f>EXTRACT_SHORTWORD(smsSpamCollection_untouched!A3185)/Table1[[#This Row],[W]]</f>
        <v>0.625</v>
      </c>
      <c r="H3185" s="1">
        <f>EXTRACT_WORDLen(smsSpamCollection_untouched!A3185)/Table1[[#This Row],[W]]</f>
        <v>4.375</v>
      </c>
      <c r="I3185" s="1">
        <f>EXTRACT_UNIQUEWORD(smsSpamCollection_untouched!A3185)/Table1[[#This Row],[W]]</f>
        <v>0.875</v>
      </c>
      <c r="J3185" s="1"/>
      <c r="K3185" s="1"/>
      <c r="L3185" s="1"/>
      <c r="M3185" s="1"/>
      <c r="N3185" s="1"/>
      <c r="O3185" s="1"/>
      <c r="P3185" s="1" t="str">
        <f>smsSpamCollection_untouched!B3185</f>
        <v>ham</v>
      </c>
    </row>
    <row r="3186" spans="1:16" x14ac:dyDescent="0.3">
      <c r="A3186" s="1">
        <f>LEN(TRIM(smsSpamCollection_untouched!A3186))</f>
        <v>111</v>
      </c>
      <c r="B3186" s="1">
        <f>EXTRACT_ALPHA(smsSpamCollection_untouched!A3186)/Table1[[#This Row],[C]]</f>
        <v>0.68468468468468469</v>
      </c>
      <c r="C3186" s="1">
        <f>EXTRACT_NUMBER(smsSpamCollection_untouched!A3186)/Table1[[#This Row],[C]]</f>
        <v>2.7027027027027029E-2</v>
      </c>
      <c r="D3186" s="1">
        <f>(Table1[[#This Row],[W]]-1)/Table1[[#This Row],[C]]</f>
        <v>0.24324324324324326</v>
      </c>
      <c r="E3186" s="1">
        <f>EXTRACT_SPCHAR(smsSpamCollection_untouched!A3186)/Table1[[#This Row],[C]]</f>
        <v>4.5045045045045043E-2</v>
      </c>
      <c r="F3186" s="1">
        <f>EXTRACT_WORD(smsSpamCollection_untouched!A3186)</f>
        <v>28</v>
      </c>
      <c r="G3186" s="1">
        <f>EXTRACT_SHORTWORD(smsSpamCollection_untouched!A3186)/Table1[[#This Row],[W]]</f>
        <v>0.6428571428571429</v>
      </c>
      <c r="H3186" s="1">
        <f>EXTRACT_WORDLen(smsSpamCollection_untouched!A3186)/Table1[[#This Row],[W]]</f>
        <v>3</v>
      </c>
      <c r="I3186" s="1">
        <f>EXTRACT_UNIQUEWORD(smsSpamCollection_untouched!A3186)/Table1[[#This Row],[W]]</f>
        <v>0.8571428571428571</v>
      </c>
      <c r="J3186" s="1"/>
      <c r="K3186" s="1"/>
      <c r="L3186" s="1"/>
      <c r="M3186" s="1"/>
      <c r="N3186" s="1"/>
      <c r="O3186" s="1"/>
      <c r="P3186" s="1" t="str">
        <f>smsSpamCollection_untouched!B3186</f>
        <v>ham</v>
      </c>
    </row>
    <row r="3187" spans="1:16" x14ac:dyDescent="0.3">
      <c r="A3187" s="1">
        <f>LEN(TRIM(smsSpamCollection_untouched!A3187))</f>
        <v>52</v>
      </c>
      <c r="B3187" s="1">
        <f>EXTRACT_ALPHA(smsSpamCollection_untouched!A3187)/Table1[[#This Row],[C]]</f>
        <v>0.76923076923076927</v>
      </c>
      <c r="C3187" s="1">
        <f>EXTRACT_NUMBER(smsSpamCollection_untouched!A3187)/Table1[[#This Row],[C]]</f>
        <v>0</v>
      </c>
      <c r="D3187" s="1">
        <f>(Table1[[#This Row],[W]]-1)/Table1[[#This Row],[C]]</f>
        <v>0.19230769230769232</v>
      </c>
      <c r="E3187" s="1">
        <f>EXTRACT_SPCHAR(smsSpamCollection_untouched!A3187)/Table1[[#This Row],[C]]</f>
        <v>3.8461538461538464E-2</v>
      </c>
      <c r="F3187" s="1">
        <f>EXTRACT_WORD(smsSpamCollection_untouched!A3187)</f>
        <v>11</v>
      </c>
      <c r="G3187" s="1">
        <f>EXTRACT_SHORTWORD(smsSpamCollection_untouched!A3187)/Table1[[#This Row],[W]]</f>
        <v>0.72727272727272729</v>
      </c>
      <c r="H3187" s="1">
        <f>EXTRACT_WORDLen(smsSpamCollection_untouched!A3187)/Table1[[#This Row],[W]]</f>
        <v>3.8181818181818183</v>
      </c>
      <c r="I3187" s="1">
        <f>EXTRACT_UNIQUEWORD(smsSpamCollection_untouched!A3187)/Table1[[#This Row],[W]]</f>
        <v>1</v>
      </c>
      <c r="J3187" s="1"/>
      <c r="K3187" s="1"/>
      <c r="L3187" s="1"/>
      <c r="M3187" s="1"/>
      <c r="N3187" s="1"/>
      <c r="O3187" s="1"/>
      <c r="P3187" s="1" t="str">
        <f>smsSpamCollection_untouched!B3187</f>
        <v>ham</v>
      </c>
    </row>
    <row r="3188" spans="1:16" x14ac:dyDescent="0.3">
      <c r="A3188" s="1">
        <f>LEN(TRIM(smsSpamCollection_untouched!A3188))</f>
        <v>65</v>
      </c>
      <c r="B3188" s="1">
        <f>EXTRACT_ALPHA(smsSpamCollection_untouched!A3188)/Table1[[#This Row],[C]]</f>
        <v>0.76923076923076927</v>
      </c>
      <c r="C3188" s="1">
        <f>EXTRACT_NUMBER(smsSpamCollection_untouched!A3188)/Table1[[#This Row],[C]]</f>
        <v>1.5384615384615385E-2</v>
      </c>
      <c r="D3188" s="1">
        <f>(Table1[[#This Row],[W]]-1)/Table1[[#This Row],[C]]</f>
        <v>0.18461538461538463</v>
      </c>
      <c r="E3188" s="1">
        <f>EXTRACT_SPCHAR(smsSpamCollection_untouched!A3188)/Table1[[#This Row],[C]]</f>
        <v>3.0769230769230771E-2</v>
      </c>
      <c r="F3188" s="1">
        <f>EXTRACT_WORD(smsSpamCollection_untouched!A3188)</f>
        <v>13</v>
      </c>
      <c r="G3188" s="1">
        <f>EXTRACT_SHORTWORD(smsSpamCollection_untouched!A3188)/Table1[[#This Row],[W]]</f>
        <v>0.61538461538461542</v>
      </c>
      <c r="H3188" s="1">
        <f>EXTRACT_WORDLen(smsSpamCollection_untouched!A3188)/Table1[[#This Row],[W]]</f>
        <v>4.0769230769230766</v>
      </c>
      <c r="I3188" s="1">
        <f>EXTRACT_UNIQUEWORD(smsSpamCollection_untouched!A3188)/Table1[[#This Row],[W]]</f>
        <v>1</v>
      </c>
      <c r="J3188" s="1"/>
      <c r="K3188" s="1"/>
      <c r="L3188" s="1"/>
      <c r="M3188" s="1"/>
      <c r="N3188" s="1"/>
      <c r="O3188" s="1"/>
      <c r="P3188" s="1" t="str">
        <f>smsSpamCollection_untouched!B3188</f>
        <v>ham</v>
      </c>
    </row>
    <row r="3189" spans="1:16" x14ac:dyDescent="0.3">
      <c r="A3189" s="1">
        <f>LEN(TRIM(smsSpamCollection_untouched!A3189))</f>
        <v>59</v>
      </c>
      <c r="B3189" s="1">
        <f>EXTRACT_ALPHA(smsSpamCollection_untouched!A3189)/Table1[[#This Row],[C]]</f>
        <v>0.77966101694915257</v>
      </c>
      <c r="C3189" s="1">
        <f>EXTRACT_NUMBER(smsSpamCollection_untouched!A3189)/Table1[[#This Row],[C]]</f>
        <v>0</v>
      </c>
      <c r="D3189" s="1">
        <f>(Table1[[#This Row],[W]]-1)/Table1[[#This Row],[C]]</f>
        <v>0.11864406779661017</v>
      </c>
      <c r="E3189" s="1">
        <f>EXTRACT_SPCHAR(smsSpamCollection_untouched!A3189)/Table1[[#This Row],[C]]</f>
        <v>0.10169491525423729</v>
      </c>
      <c r="F3189" s="1">
        <f>EXTRACT_WORD(smsSpamCollection_untouched!A3189)</f>
        <v>8</v>
      </c>
      <c r="G3189" s="1">
        <f>EXTRACT_SHORTWORD(smsSpamCollection_untouched!A3189)/Table1[[#This Row],[W]]</f>
        <v>0.75</v>
      </c>
      <c r="H3189" s="1">
        <f>EXTRACT_WORDLen(smsSpamCollection_untouched!A3189)/Table1[[#This Row],[W]]</f>
        <v>6.5</v>
      </c>
      <c r="I3189" s="1">
        <f>EXTRACT_UNIQUEWORD(smsSpamCollection_untouched!A3189)/Table1[[#This Row],[W]]</f>
        <v>1</v>
      </c>
      <c r="J3189" s="1"/>
      <c r="K3189" s="1"/>
      <c r="L3189" s="1"/>
      <c r="M3189" s="1"/>
      <c r="N3189" s="1"/>
      <c r="O3189" s="1"/>
      <c r="P3189" s="1" t="str">
        <f>smsSpamCollection_untouched!B3189</f>
        <v>ham</v>
      </c>
    </row>
    <row r="3190" spans="1:16" x14ac:dyDescent="0.3">
      <c r="A3190" s="1">
        <f>LEN(TRIM(smsSpamCollection_untouched!A3190))</f>
        <v>23</v>
      </c>
      <c r="B3190" s="1">
        <f>EXTRACT_ALPHA(smsSpamCollection_untouched!A3190)/Table1[[#This Row],[C]]</f>
        <v>0.86956521739130432</v>
      </c>
      <c r="C3190" s="1">
        <f>EXTRACT_NUMBER(smsSpamCollection_untouched!A3190)/Table1[[#This Row],[C]]</f>
        <v>0</v>
      </c>
      <c r="D3190" s="1">
        <f>(Table1[[#This Row],[W]]-1)/Table1[[#This Row],[C]]</f>
        <v>0.13043478260869565</v>
      </c>
      <c r="E3190" s="1">
        <f>EXTRACT_SPCHAR(smsSpamCollection_untouched!A3190)/Table1[[#This Row],[C]]</f>
        <v>0</v>
      </c>
      <c r="F3190" s="1">
        <f>EXTRACT_WORD(smsSpamCollection_untouched!A3190)</f>
        <v>4</v>
      </c>
      <c r="G3190" s="1">
        <f>EXTRACT_SHORTWORD(smsSpamCollection_untouched!A3190)/Table1[[#This Row],[W]]</f>
        <v>1</v>
      </c>
      <c r="H3190" s="1">
        <f>EXTRACT_WORDLen(smsSpamCollection_untouched!A3190)/Table1[[#This Row],[W]]</f>
        <v>5</v>
      </c>
      <c r="I3190" s="1">
        <f>EXTRACT_UNIQUEWORD(smsSpamCollection_untouched!A3190)/Table1[[#This Row],[W]]</f>
        <v>1</v>
      </c>
      <c r="J3190" s="1"/>
      <c r="K3190" s="1"/>
      <c r="L3190" s="1"/>
      <c r="M3190" s="1"/>
      <c r="N3190" s="1"/>
      <c r="O3190" s="1"/>
      <c r="P3190" s="1" t="str">
        <f>smsSpamCollection_untouched!B3190</f>
        <v>ham</v>
      </c>
    </row>
    <row r="3191" spans="1:16" x14ac:dyDescent="0.3">
      <c r="A3191" s="1">
        <f>LEN(TRIM(smsSpamCollection_untouched!A3191))</f>
        <v>152</v>
      </c>
      <c r="B3191" s="1">
        <f>EXTRACT_ALPHA(smsSpamCollection_untouched!A3191)/Table1[[#This Row],[C]]</f>
        <v>0.64473684210526316</v>
      </c>
      <c r="C3191" s="1">
        <f>EXTRACT_NUMBER(smsSpamCollection_untouched!A3191)/Table1[[#This Row],[C]]</f>
        <v>0.125</v>
      </c>
      <c r="D3191" s="1">
        <f>(Table1[[#This Row],[W]]-1)/Table1[[#This Row],[C]]</f>
        <v>0.19078947368421054</v>
      </c>
      <c r="E3191" s="1">
        <f>EXTRACT_SPCHAR(smsSpamCollection_untouched!A3191)/Table1[[#This Row],[C]]</f>
        <v>3.9473684210526314E-2</v>
      </c>
      <c r="F3191" s="1">
        <f>EXTRACT_WORD(smsSpamCollection_untouched!A3191)</f>
        <v>30</v>
      </c>
      <c r="G3191" s="1">
        <f>EXTRACT_SHORTWORD(smsSpamCollection_untouched!A3191)/Table1[[#This Row],[W]]</f>
        <v>0.76666666666666672</v>
      </c>
      <c r="H3191" s="1">
        <f>EXTRACT_WORDLen(smsSpamCollection_untouched!A3191)/Table1[[#This Row],[W]]</f>
        <v>4.0999999999999996</v>
      </c>
      <c r="I3191" s="1">
        <f>EXTRACT_UNIQUEWORD(smsSpamCollection_untouched!A3191)/Table1[[#This Row],[W]]</f>
        <v>0.8666666666666667</v>
      </c>
      <c r="J3191" s="1"/>
      <c r="K3191" s="1"/>
      <c r="L3191" s="1"/>
      <c r="M3191" s="1"/>
      <c r="N3191" s="1"/>
      <c r="O3191" s="1"/>
      <c r="P3191" s="1" t="str">
        <f>smsSpamCollection_untouched!B3191</f>
        <v>spam</v>
      </c>
    </row>
    <row r="3192" spans="1:16" x14ac:dyDescent="0.3">
      <c r="A3192" s="1">
        <f>LEN(TRIM(smsSpamCollection_untouched!A3192))</f>
        <v>40</v>
      </c>
      <c r="B3192" s="1">
        <f>EXTRACT_ALPHA(smsSpamCollection_untouched!A3192)/Table1[[#This Row],[C]]</f>
        <v>0.625</v>
      </c>
      <c r="C3192" s="1">
        <f>EXTRACT_NUMBER(smsSpamCollection_untouched!A3192)/Table1[[#This Row],[C]]</f>
        <v>2.5000000000000001E-2</v>
      </c>
      <c r="D3192" s="1">
        <f>(Table1[[#This Row],[W]]-1)/Table1[[#This Row],[C]]</f>
        <v>0.22500000000000001</v>
      </c>
      <c r="E3192" s="1">
        <f>EXTRACT_SPCHAR(smsSpamCollection_untouched!A3192)/Table1[[#This Row],[C]]</f>
        <v>0.15</v>
      </c>
      <c r="F3192" s="1">
        <f>EXTRACT_WORD(smsSpamCollection_untouched!A3192)</f>
        <v>10</v>
      </c>
      <c r="G3192" s="1">
        <f>EXTRACT_SHORTWORD(smsSpamCollection_untouched!A3192)/Table1[[#This Row],[W]]</f>
        <v>0.6</v>
      </c>
      <c r="H3192" s="1">
        <f>EXTRACT_WORDLen(smsSpamCollection_untouched!A3192)/Table1[[#This Row],[W]]</f>
        <v>3.2</v>
      </c>
      <c r="I3192" s="1">
        <f>EXTRACT_UNIQUEWORD(smsSpamCollection_untouched!A3192)/Table1[[#This Row],[W]]</f>
        <v>0.9</v>
      </c>
      <c r="J3192" s="1"/>
      <c r="K3192" s="1"/>
      <c r="L3192" s="1"/>
      <c r="M3192" s="1"/>
      <c r="N3192" s="1"/>
      <c r="O3192" s="1"/>
      <c r="P3192" s="1" t="str">
        <f>smsSpamCollection_untouched!B3192</f>
        <v>ham</v>
      </c>
    </row>
    <row r="3193" spans="1:16" x14ac:dyDescent="0.3">
      <c r="A3193" s="1">
        <f>LEN(TRIM(smsSpamCollection_untouched!A3193))</f>
        <v>137</v>
      </c>
      <c r="B3193" s="1">
        <f>EXTRACT_ALPHA(smsSpamCollection_untouched!A3193)/Table1[[#This Row],[C]]</f>
        <v>0.76642335766423353</v>
      </c>
      <c r="C3193" s="1">
        <f>EXTRACT_NUMBER(smsSpamCollection_untouched!A3193)/Table1[[#This Row],[C]]</f>
        <v>7.2992700729927005E-3</v>
      </c>
      <c r="D3193" s="1">
        <f>(Table1[[#This Row],[W]]-1)/Table1[[#This Row],[C]]</f>
        <v>0.19708029197080293</v>
      </c>
      <c r="E3193" s="1">
        <f>EXTRACT_SPCHAR(smsSpamCollection_untouched!A3193)/Table1[[#This Row],[C]]</f>
        <v>2.9197080291970802E-2</v>
      </c>
      <c r="F3193" s="1">
        <f>EXTRACT_WORD(smsSpamCollection_untouched!A3193)</f>
        <v>28</v>
      </c>
      <c r="G3193" s="1">
        <f>EXTRACT_SHORTWORD(smsSpamCollection_untouched!A3193)/Table1[[#This Row],[W]]</f>
        <v>0.7142857142857143</v>
      </c>
      <c r="H3193" s="1">
        <f>EXTRACT_WORDLen(smsSpamCollection_untouched!A3193)/Table1[[#This Row],[W]]</f>
        <v>3.9285714285714284</v>
      </c>
      <c r="I3193" s="1">
        <f>EXTRACT_UNIQUEWORD(smsSpamCollection_untouched!A3193)/Table1[[#This Row],[W]]</f>
        <v>0.9285714285714286</v>
      </c>
      <c r="J3193" s="1"/>
      <c r="K3193" s="1"/>
      <c r="L3193" s="1"/>
      <c r="M3193" s="1"/>
      <c r="N3193" s="1"/>
      <c r="O3193" s="1"/>
      <c r="P3193" s="1" t="str">
        <f>smsSpamCollection_untouched!B3193</f>
        <v>ham</v>
      </c>
    </row>
    <row r="3194" spans="1:16" x14ac:dyDescent="0.3">
      <c r="A3194" s="1">
        <f>LEN(TRIM(smsSpamCollection_untouched!A3194))</f>
        <v>148</v>
      </c>
      <c r="B3194" s="1">
        <f>EXTRACT_ALPHA(smsSpamCollection_untouched!A3194)/Table1[[#This Row],[C]]</f>
        <v>0.64189189189189189</v>
      </c>
      <c r="C3194" s="1">
        <f>EXTRACT_NUMBER(smsSpamCollection_untouched!A3194)/Table1[[#This Row],[C]]</f>
        <v>0.16891891891891891</v>
      </c>
      <c r="D3194" s="1">
        <f>(Table1[[#This Row],[W]]-1)/Table1[[#This Row],[C]]</f>
        <v>0.12162162162162163</v>
      </c>
      <c r="E3194" s="1">
        <f>EXTRACT_SPCHAR(smsSpamCollection_untouched!A3194)/Table1[[#This Row],[C]]</f>
        <v>6.7567567567567571E-2</v>
      </c>
      <c r="F3194" s="1">
        <f>EXTRACT_WORD(smsSpamCollection_untouched!A3194)</f>
        <v>19</v>
      </c>
      <c r="G3194" s="1">
        <f>EXTRACT_SHORTWORD(smsSpamCollection_untouched!A3194)/Table1[[#This Row],[W]]</f>
        <v>0.78947368421052633</v>
      </c>
      <c r="H3194" s="1">
        <f>EXTRACT_WORDLen(smsSpamCollection_untouched!A3194)/Table1[[#This Row],[W]]</f>
        <v>6.8421052631578947</v>
      </c>
      <c r="I3194" s="1">
        <f>EXTRACT_UNIQUEWORD(smsSpamCollection_untouched!A3194)/Table1[[#This Row],[W]]</f>
        <v>0.94736842105263153</v>
      </c>
      <c r="J3194" s="1"/>
      <c r="K3194" s="1"/>
      <c r="L3194" s="1"/>
      <c r="M3194" s="1"/>
      <c r="N3194" s="1"/>
      <c r="O3194" s="1"/>
      <c r="P3194" s="1" t="str">
        <f>smsSpamCollection_untouched!B3194</f>
        <v>spam</v>
      </c>
    </row>
    <row r="3195" spans="1:16" x14ac:dyDescent="0.3">
      <c r="A3195" s="1">
        <f>LEN(TRIM(smsSpamCollection_untouched!A3195))</f>
        <v>35</v>
      </c>
      <c r="B3195" s="1">
        <f>EXTRACT_ALPHA(smsSpamCollection_untouched!A3195)/Table1[[#This Row],[C]]</f>
        <v>0.74285714285714288</v>
      </c>
      <c r="C3195" s="1">
        <f>EXTRACT_NUMBER(smsSpamCollection_untouched!A3195)/Table1[[#This Row],[C]]</f>
        <v>0</v>
      </c>
      <c r="D3195" s="1">
        <f>(Table1[[#This Row],[W]]-1)/Table1[[#This Row],[C]]</f>
        <v>0.22857142857142856</v>
      </c>
      <c r="E3195" s="1">
        <f>EXTRACT_SPCHAR(smsSpamCollection_untouched!A3195)/Table1[[#This Row],[C]]</f>
        <v>2.8571428571428571E-2</v>
      </c>
      <c r="F3195" s="1">
        <f>EXTRACT_WORD(smsSpamCollection_untouched!A3195)</f>
        <v>9</v>
      </c>
      <c r="G3195" s="1">
        <f>EXTRACT_SHORTWORD(smsSpamCollection_untouched!A3195)/Table1[[#This Row],[W]]</f>
        <v>0.44444444444444442</v>
      </c>
      <c r="H3195" s="1">
        <f>EXTRACT_WORDLen(smsSpamCollection_untouched!A3195)/Table1[[#This Row],[W]]</f>
        <v>3</v>
      </c>
      <c r="I3195" s="1">
        <f>EXTRACT_UNIQUEWORD(smsSpamCollection_untouched!A3195)/Table1[[#This Row],[W]]</f>
        <v>1</v>
      </c>
      <c r="J3195" s="1"/>
      <c r="K3195" s="1"/>
      <c r="L3195" s="1"/>
      <c r="M3195" s="1"/>
      <c r="N3195" s="1"/>
      <c r="O3195" s="1"/>
      <c r="P3195" s="1" t="str">
        <f>smsSpamCollection_untouched!B3195</f>
        <v>ham</v>
      </c>
    </row>
    <row r="3196" spans="1:16" x14ac:dyDescent="0.3">
      <c r="A3196" s="1">
        <f>LEN(TRIM(smsSpamCollection_untouched!A3196))</f>
        <v>69</v>
      </c>
      <c r="B3196" s="1">
        <f>EXTRACT_ALPHA(smsSpamCollection_untouched!A3196)/Table1[[#This Row],[C]]</f>
        <v>0.73913043478260865</v>
      </c>
      <c r="C3196" s="1">
        <f>EXTRACT_NUMBER(smsSpamCollection_untouched!A3196)/Table1[[#This Row],[C]]</f>
        <v>0</v>
      </c>
      <c r="D3196" s="1">
        <f>(Table1[[#This Row],[W]]-1)/Table1[[#This Row],[C]]</f>
        <v>0.21739130434782608</v>
      </c>
      <c r="E3196" s="1">
        <f>EXTRACT_SPCHAR(smsSpamCollection_untouched!A3196)/Table1[[#This Row],[C]]</f>
        <v>4.3478260869565216E-2</v>
      </c>
      <c r="F3196" s="1">
        <f>EXTRACT_WORD(smsSpamCollection_untouched!A3196)</f>
        <v>16</v>
      </c>
      <c r="G3196" s="1">
        <f>EXTRACT_SHORTWORD(smsSpamCollection_untouched!A3196)/Table1[[#This Row],[W]]</f>
        <v>0.6875</v>
      </c>
      <c r="H3196" s="1">
        <f>EXTRACT_WORDLen(smsSpamCollection_untouched!A3196)/Table1[[#This Row],[W]]</f>
        <v>3.375</v>
      </c>
      <c r="I3196" s="1">
        <f>EXTRACT_UNIQUEWORD(smsSpamCollection_untouched!A3196)/Table1[[#This Row],[W]]</f>
        <v>1</v>
      </c>
      <c r="J3196" s="1"/>
      <c r="K3196" s="1"/>
      <c r="L3196" s="1"/>
      <c r="M3196" s="1"/>
      <c r="N3196" s="1"/>
      <c r="O3196" s="1"/>
      <c r="P3196" s="1" t="str">
        <f>smsSpamCollection_untouched!B3196</f>
        <v>ham</v>
      </c>
    </row>
    <row r="3197" spans="1:16" x14ac:dyDescent="0.3">
      <c r="A3197" s="1">
        <f>LEN(TRIM(smsSpamCollection_untouched!A3197))</f>
        <v>67</v>
      </c>
      <c r="B3197" s="1">
        <f>EXTRACT_ALPHA(smsSpamCollection_untouched!A3197)/Table1[[#This Row],[C]]</f>
        <v>0.79104477611940294</v>
      </c>
      <c r="C3197" s="1">
        <f>EXTRACT_NUMBER(smsSpamCollection_untouched!A3197)/Table1[[#This Row],[C]]</f>
        <v>0</v>
      </c>
      <c r="D3197" s="1">
        <f>(Table1[[#This Row],[W]]-1)/Table1[[#This Row],[C]]</f>
        <v>0.17910447761194029</v>
      </c>
      <c r="E3197" s="1">
        <f>EXTRACT_SPCHAR(smsSpamCollection_untouched!A3197)/Table1[[#This Row],[C]]</f>
        <v>2.9850746268656716E-2</v>
      </c>
      <c r="F3197" s="1">
        <f>EXTRACT_WORD(smsSpamCollection_untouched!A3197)</f>
        <v>13</v>
      </c>
      <c r="G3197" s="1">
        <f>EXTRACT_SHORTWORD(smsSpamCollection_untouched!A3197)/Table1[[#This Row],[W]]</f>
        <v>1</v>
      </c>
      <c r="H3197" s="1">
        <f>EXTRACT_WORDLen(smsSpamCollection_untouched!A3197)/Table1[[#This Row],[W]]</f>
        <v>4.2307692307692308</v>
      </c>
      <c r="I3197" s="1">
        <f>EXTRACT_UNIQUEWORD(smsSpamCollection_untouched!A3197)/Table1[[#This Row],[W]]</f>
        <v>0.92307692307692313</v>
      </c>
      <c r="J3197" s="1"/>
      <c r="K3197" s="1"/>
      <c r="L3197" s="1"/>
      <c r="M3197" s="1"/>
      <c r="N3197" s="1"/>
      <c r="O3197" s="1"/>
      <c r="P3197" s="1" t="str">
        <f>smsSpamCollection_untouched!B3197</f>
        <v>ham</v>
      </c>
    </row>
    <row r="3198" spans="1:16" x14ac:dyDescent="0.3">
      <c r="A3198" s="1">
        <f>LEN(TRIM(smsSpamCollection_untouched!A3198))</f>
        <v>68</v>
      </c>
      <c r="B3198" s="1">
        <f>EXTRACT_ALPHA(smsSpamCollection_untouched!A3198)/Table1[[#This Row],[C]]</f>
        <v>0.82352941176470584</v>
      </c>
      <c r="C3198" s="1">
        <f>EXTRACT_NUMBER(smsSpamCollection_untouched!A3198)/Table1[[#This Row],[C]]</f>
        <v>0</v>
      </c>
      <c r="D3198" s="1">
        <f>(Table1[[#This Row],[W]]-1)/Table1[[#This Row],[C]]</f>
        <v>0.16176470588235295</v>
      </c>
      <c r="E3198" s="1">
        <f>EXTRACT_SPCHAR(smsSpamCollection_untouched!A3198)/Table1[[#This Row],[C]]</f>
        <v>1.4705882352941176E-2</v>
      </c>
      <c r="F3198" s="1">
        <f>EXTRACT_WORD(smsSpamCollection_untouched!A3198)</f>
        <v>12</v>
      </c>
      <c r="G3198" s="1">
        <f>EXTRACT_SHORTWORD(smsSpamCollection_untouched!A3198)/Table1[[#This Row],[W]]</f>
        <v>0.75</v>
      </c>
      <c r="H3198" s="1">
        <f>EXTRACT_WORDLen(smsSpamCollection_untouched!A3198)/Table1[[#This Row],[W]]</f>
        <v>4.75</v>
      </c>
      <c r="I3198" s="1">
        <f>EXTRACT_UNIQUEWORD(smsSpamCollection_untouched!A3198)/Table1[[#This Row],[W]]</f>
        <v>1</v>
      </c>
      <c r="J3198" s="1"/>
      <c r="K3198" s="1"/>
      <c r="L3198" s="1"/>
      <c r="M3198" s="1"/>
      <c r="N3198" s="1"/>
      <c r="O3198" s="1"/>
      <c r="P3198" s="1" t="str">
        <f>smsSpamCollection_untouched!B3198</f>
        <v>ham</v>
      </c>
    </row>
    <row r="3199" spans="1:16" x14ac:dyDescent="0.3">
      <c r="A3199" s="1">
        <f>LEN(TRIM(smsSpamCollection_untouched!A3199))</f>
        <v>46</v>
      </c>
      <c r="B3199" s="1">
        <f>EXTRACT_ALPHA(smsSpamCollection_untouched!A3199)/Table1[[#This Row],[C]]</f>
        <v>0.71739130434782605</v>
      </c>
      <c r="C3199" s="1">
        <f>EXTRACT_NUMBER(smsSpamCollection_untouched!A3199)/Table1[[#This Row],[C]]</f>
        <v>0</v>
      </c>
      <c r="D3199" s="1">
        <f>(Table1[[#This Row],[W]]-1)/Table1[[#This Row],[C]]</f>
        <v>0.2608695652173913</v>
      </c>
      <c r="E3199" s="1">
        <f>EXTRACT_SPCHAR(smsSpamCollection_untouched!A3199)/Table1[[#This Row],[C]]</f>
        <v>4.3478260869565216E-2</v>
      </c>
      <c r="F3199" s="1">
        <f>EXTRACT_WORD(smsSpamCollection_untouched!A3199)</f>
        <v>13</v>
      </c>
      <c r="G3199" s="1">
        <f>EXTRACT_SHORTWORD(smsSpamCollection_untouched!A3199)/Table1[[#This Row],[W]]</f>
        <v>0.53846153846153844</v>
      </c>
      <c r="H3199" s="1">
        <f>EXTRACT_WORDLen(smsSpamCollection_untouched!A3199)/Table1[[#This Row],[W]]</f>
        <v>2.6923076923076925</v>
      </c>
      <c r="I3199" s="1">
        <f>EXTRACT_UNIQUEWORD(smsSpamCollection_untouched!A3199)/Table1[[#This Row],[W]]</f>
        <v>0.92307692307692313</v>
      </c>
      <c r="J3199" s="1"/>
      <c r="K3199" s="1"/>
      <c r="L3199" s="1"/>
      <c r="M3199" s="1"/>
      <c r="N3199" s="1"/>
      <c r="O3199" s="1"/>
      <c r="P3199" s="1" t="str">
        <f>smsSpamCollection_untouched!B3199</f>
        <v>ham</v>
      </c>
    </row>
    <row r="3200" spans="1:16" x14ac:dyDescent="0.3">
      <c r="A3200" s="1">
        <f>LEN(TRIM(smsSpamCollection_untouched!A3200))</f>
        <v>96</v>
      </c>
      <c r="B3200" s="1">
        <f>EXTRACT_ALPHA(smsSpamCollection_untouched!A3200)/Table1[[#This Row],[C]]</f>
        <v>0.77083333333333337</v>
      </c>
      <c r="C3200" s="1">
        <f>EXTRACT_NUMBER(smsSpamCollection_untouched!A3200)/Table1[[#This Row],[C]]</f>
        <v>0</v>
      </c>
      <c r="D3200" s="1">
        <f>(Table1[[#This Row],[W]]-1)/Table1[[#This Row],[C]]</f>
        <v>0.19791666666666666</v>
      </c>
      <c r="E3200" s="1">
        <f>EXTRACT_SPCHAR(smsSpamCollection_untouched!A3200)/Table1[[#This Row],[C]]</f>
        <v>3.125E-2</v>
      </c>
      <c r="F3200" s="1">
        <f>EXTRACT_WORD(smsSpamCollection_untouched!A3200)</f>
        <v>20</v>
      </c>
      <c r="G3200" s="1">
        <f>EXTRACT_SHORTWORD(smsSpamCollection_untouched!A3200)/Table1[[#This Row],[W]]</f>
        <v>0.8</v>
      </c>
      <c r="H3200" s="1">
        <f>EXTRACT_WORDLen(smsSpamCollection_untouched!A3200)/Table1[[#This Row],[W]]</f>
        <v>3.85</v>
      </c>
      <c r="I3200" s="1">
        <f>EXTRACT_UNIQUEWORD(smsSpamCollection_untouched!A3200)/Table1[[#This Row],[W]]</f>
        <v>1</v>
      </c>
      <c r="J3200" s="1"/>
      <c r="K3200" s="1"/>
      <c r="L3200" s="1"/>
      <c r="M3200" s="1"/>
      <c r="N3200" s="1"/>
      <c r="O3200" s="1"/>
      <c r="P3200" s="1" t="str">
        <f>smsSpamCollection_untouched!B3200</f>
        <v>ham</v>
      </c>
    </row>
    <row r="3201" spans="1:16" x14ac:dyDescent="0.3">
      <c r="A3201" s="1">
        <f>LEN(TRIM(smsSpamCollection_untouched!A3201))</f>
        <v>46</v>
      </c>
      <c r="B3201" s="1">
        <f>EXTRACT_ALPHA(smsSpamCollection_untouched!A3201)/Table1[[#This Row],[C]]</f>
        <v>0.63043478260869568</v>
      </c>
      <c r="C3201" s="1">
        <f>EXTRACT_NUMBER(smsSpamCollection_untouched!A3201)/Table1[[#This Row],[C]]</f>
        <v>4.3478260869565216E-2</v>
      </c>
      <c r="D3201" s="1">
        <f>(Table1[[#This Row],[W]]-1)/Table1[[#This Row],[C]]</f>
        <v>0.17391304347826086</v>
      </c>
      <c r="E3201" s="1">
        <f>EXTRACT_SPCHAR(smsSpamCollection_untouched!A3201)/Table1[[#This Row],[C]]</f>
        <v>0.15217391304347827</v>
      </c>
      <c r="F3201" s="1">
        <f>EXTRACT_WORD(smsSpamCollection_untouched!A3201)</f>
        <v>9</v>
      </c>
      <c r="G3201" s="1">
        <f>EXTRACT_SHORTWORD(smsSpamCollection_untouched!A3201)/Table1[[#This Row],[W]]</f>
        <v>0.66666666666666663</v>
      </c>
      <c r="H3201" s="1">
        <f>EXTRACT_WORDLen(smsSpamCollection_untouched!A3201)/Table1[[#This Row],[W]]</f>
        <v>4.2222222222222223</v>
      </c>
      <c r="I3201" s="1">
        <f>EXTRACT_UNIQUEWORD(smsSpamCollection_untouched!A3201)/Table1[[#This Row],[W]]</f>
        <v>1</v>
      </c>
      <c r="J3201" s="1"/>
      <c r="K3201" s="1"/>
      <c r="L3201" s="1"/>
      <c r="M3201" s="1"/>
      <c r="N3201" s="1"/>
      <c r="O3201" s="1"/>
      <c r="P3201" s="1" t="str">
        <f>smsSpamCollection_untouched!B3201</f>
        <v>ham</v>
      </c>
    </row>
    <row r="3202" spans="1:16" x14ac:dyDescent="0.3">
      <c r="A3202" s="1">
        <f>LEN(TRIM(smsSpamCollection_untouched!A3202))</f>
        <v>47</v>
      </c>
      <c r="B3202" s="1">
        <f>EXTRACT_ALPHA(smsSpamCollection_untouched!A3202)/Table1[[#This Row],[C]]</f>
        <v>0.76595744680851063</v>
      </c>
      <c r="C3202" s="1">
        <f>EXTRACT_NUMBER(smsSpamCollection_untouched!A3202)/Table1[[#This Row],[C]]</f>
        <v>0</v>
      </c>
      <c r="D3202" s="1">
        <f>(Table1[[#This Row],[W]]-1)/Table1[[#This Row],[C]]</f>
        <v>0.19148936170212766</v>
      </c>
      <c r="E3202" s="1">
        <f>EXTRACT_SPCHAR(smsSpamCollection_untouched!A3202)/Table1[[#This Row],[C]]</f>
        <v>4.2553191489361701E-2</v>
      </c>
      <c r="F3202" s="1">
        <f>EXTRACT_WORD(smsSpamCollection_untouched!A3202)</f>
        <v>10</v>
      </c>
      <c r="G3202" s="1">
        <f>EXTRACT_SHORTWORD(smsSpamCollection_untouched!A3202)/Table1[[#This Row],[W]]</f>
        <v>0.6</v>
      </c>
      <c r="H3202" s="1">
        <f>EXTRACT_WORDLen(smsSpamCollection_untouched!A3202)/Table1[[#This Row],[W]]</f>
        <v>3.8</v>
      </c>
      <c r="I3202" s="1">
        <f>EXTRACT_UNIQUEWORD(smsSpamCollection_untouched!A3202)/Table1[[#This Row],[W]]</f>
        <v>1</v>
      </c>
      <c r="J3202" s="1"/>
      <c r="K3202" s="1"/>
      <c r="L3202" s="1"/>
      <c r="M3202" s="1"/>
      <c r="N3202" s="1"/>
      <c r="O3202" s="1"/>
      <c r="P3202" s="1" t="str">
        <f>smsSpamCollection_untouched!B3202</f>
        <v>ham</v>
      </c>
    </row>
    <row r="3203" spans="1:16" x14ac:dyDescent="0.3">
      <c r="A3203" s="1">
        <f>LEN(TRIM(smsSpamCollection_untouched!A3203))</f>
        <v>50</v>
      </c>
      <c r="B3203" s="1">
        <f>EXTRACT_ALPHA(smsSpamCollection_untouched!A3203)/Table1[[#This Row],[C]]</f>
        <v>0.8</v>
      </c>
      <c r="C3203" s="1">
        <f>EXTRACT_NUMBER(smsSpamCollection_untouched!A3203)/Table1[[#This Row],[C]]</f>
        <v>0</v>
      </c>
      <c r="D3203" s="1">
        <f>(Table1[[#This Row],[W]]-1)/Table1[[#This Row],[C]]</f>
        <v>0.2</v>
      </c>
      <c r="E3203" s="1">
        <f>EXTRACT_SPCHAR(smsSpamCollection_untouched!A3203)/Table1[[#This Row],[C]]</f>
        <v>0</v>
      </c>
      <c r="F3203" s="1">
        <f>EXTRACT_WORD(smsSpamCollection_untouched!A3203)</f>
        <v>11</v>
      </c>
      <c r="G3203" s="1">
        <f>EXTRACT_SHORTWORD(smsSpamCollection_untouched!A3203)/Table1[[#This Row],[W]]</f>
        <v>0.63636363636363635</v>
      </c>
      <c r="H3203" s="1">
        <f>EXTRACT_WORDLen(smsSpamCollection_untouched!A3203)/Table1[[#This Row],[W]]</f>
        <v>3.6363636363636362</v>
      </c>
      <c r="I3203" s="1">
        <f>EXTRACT_UNIQUEWORD(smsSpamCollection_untouched!A3203)/Table1[[#This Row],[W]]</f>
        <v>1</v>
      </c>
      <c r="J3203" s="1"/>
      <c r="K3203" s="1"/>
      <c r="L3203" s="1"/>
      <c r="M3203" s="1"/>
      <c r="N3203" s="1"/>
      <c r="O3203" s="1"/>
      <c r="P3203" s="1" t="str">
        <f>smsSpamCollection_untouched!B3203</f>
        <v>ham</v>
      </c>
    </row>
    <row r="3204" spans="1:16" x14ac:dyDescent="0.3">
      <c r="A3204" s="1">
        <f>LEN(TRIM(smsSpamCollection_untouched!A3204))</f>
        <v>28</v>
      </c>
      <c r="B3204" s="1">
        <f>EXTRACT_ALPHA(smsSpamCollection_untouched!A3204)/Table1[[#This Row],[C]]</f>
        <v>0.7857142857142857</v>
      </c>
      <c r="C3204" s="1">
        <f>EXTRACT_NUMBER(smsSpamCollection_untouched!A3204)/Table1[[#This Row],[C]]</f>
        <v>0</v>
      </c>
      <c r="D3204" s="1">
        <f>(Table1[[#This Row],[W]]-1)/Table1[[#This Row],[C]]</f>
        <v>0.10714285714285714</v>
      </c>
      <c r="E3204" s="1">
        <f>EXTRACT_SPCHAR(smsSpamCollection_untouched!A3204)/Table1[[#This Row],[C]]</f>
        <v>0.10714285714285714</v>
      </c>
      <c r="F3204" s="1">
        <f>EXTRACT_WORD(smsSpamCollection_untouched!A3204)</f>
        <v>4</v>
      </c>
      <c r="G3204" s="1">
        <f>EXTRACT_SHORTWORD(smsSpamCollection_untouched!A3204)/Table1[[#This Row],[W]]</f>
        <v>0.5</v>
      </c>
      <c r="H3204" s="1">
        <f>EXTRACT_WORDLen(smsSpamCollection_untouched!A3204)/Table1[[#This Row],[W]]</f>
        <v>6.25</v>
      </c>
      <c r="I3204" s="1">
        <f>EXTRACT_UNIQUEWORD(smsSpamCollection_untouched!A3204)/Table1[[#This Row],[W]]</f>
        <v>1</v>
      </c>
      <c r="J3204" s="1"/>
      <c r="K3204" s="1"/>
      <c r="L3204" s="1"/>
      <c r="M3204" s="1"/>
      <c r="N3204" s="1"/>
      <c r="O3204" s="1"/>
      <c r="P3204" s="1" t="str">
        <f>smsSpamCollection_untouched!B3204</f>
        <v>ham</v>
      </c>
    </row>
    <row r="3205" spans="1:16" x14ac:dyDescent="0.3">
      <c r="A3205" s="1">
        <f>LEN(TRIM(smsSpamCollection_untouched!A3205))</f>
        <v>110</v>
      </c>
      <c r="B3205" s="1">
        <f>EXTRACT_ALPHA(smsSpamCollection_untouched!A3205)/Table1[[#This Row],[C]]</f>
        <v>0.7</v>
      </c>
      <c r="C3205" s="1">
        <f>EXTRACT_NUMBER(smsSpamCollection_untouched!A3205)/Table1[[#This Row],[C]]</f>
        <v>0</v>
      </c>
      <c r="D3205" s="1">
        <f>(Table1[[#This Row],[W]]-1)/Table1[[#This Row],[C]]</f>
        <v>0.18181818181818182</v>
      </c>
      <c r="E3205" s="1">
        <f>EXTRACT_SPCHAR(smsSpamCollection_untouched!A3205)/Table1[[#This Row],[C]]</f>
        <v>0.11818181818181818</v>
      </c>
      <c r="F3205" s="1">
        <f>EXTRACT_WORD(smsSpamCollection_untouched!A3205)</f>
        <v>21</v>
      </c>
      <c r="G3205" s="1">
        <f>EXTRACT_SHORTWORD(smsSpamCollection_untouched!A3205)/Table1[[#This Row],[W]]</f>
        <v>0.90476190476190477</v>
      </c>
      <c r="H3205" s="1">
        <f>EXTRACT_WORDLen(smsSpamCollection_untouched!A3205)/Table1[[#This Row],[W]]</f>
        <v>4.2857142857142856</v>
      </c>
      <c r="I3205" s="1">
        <f>EXTRACT_UNIQUEWORD(smsSpamCollection_untouched!A3205)/Table1[[#This Row],[W]]</f>
        <v>0.95238095238095233</v>
      </c>
      <c r="J3205" s="1"/>
      <c r="K3205" s="1"/>
      <c r="L3205" s="1"/>
      <c r="M3205" s="1"/>
      <c r="N3205" s="1"/>
      <c r="O3205" s="1"/>
      <c r="P3205" s="1" t="str">
        <f>smsSpamCollection_untouched!B3205</f>
        <v>ham</v>
      </c>
    </row>
    <row r="3206" spans="1:16" x14ac:dyDescent="0.3">
      <c r="A3206" s="1">
        <f>LEN(TRIM(smsSpamCollection_untouched!A3206))</f>
        <v>96</v>
      </c>
      <c r="B3206" s="1">
        <f>EXTRACT_ALPHA(smsSpamCollection_untouched!A3206)/Table1[[#This Row],[C]]</f>
        <v>0.76041666666666663</v>
      </c>
      <c r="C3206" s="1">
        <f>EXTRACT_NUMBER(smsSpamCollection_untouched!A3206)/Table1[[#This Row],[C]]</f>
        <v>0</v>
      </c>
      <c r="D3206" s="1">
        <f>(Table1[[#This Row],[W]]-1)/Table1[[#This Row],[C]]</f>
        <v>0.20833333333333334</v>
      </c>
      <c r="E3206" s="1">
        <f>EXTRACT_SPCHAR(smsSpamCollection_untouched!A3206)/Table1[[#This Row],[C]]</f>
        <v>4.1666666666666664E-2</v>
      </c>
      <c r="F3206" s="1">
        <f>EXTRACT_WORD(smsSpamCollection_untouched!A3206)</f>
        <v>21</v>
      </c>
      <c r="G3206" s="1">
        <f>EXTRACT_SHORTWORD(smsSpamCollection_untouched!A3206)/Table1[[#This Row],[W]]</f>
        <v>0.7142857142857143</v>
      </c>
      <c r="H3206" s="1">
        <f>EXTRACT_WORDLen(smsSpamCollection_untouched!A3206)/Table1[[#This Row],[W]]</f>
        <v>3.6666666666666665</v>
      </c>
      <c r="I3206" s="1">
        <f>EXTRACT_UNIQUEWORD(smsSpamCollection_untouched!A3206)/Table1[[#This Row],[W]]</f>
        <v>0.95238095238095233</v>
      </c>
      <c r="J3206" s="1"/>
      <c r="K3206" s="1"/>
      <c r="L3206" s="1"/>
      <c r="M3206" s="1"/>
      <c r="N3206" s="1"/>
      <c r="O3206" s="1"/>
      <c r="P3206" s="1" t="str">
        <f>smsSpamCollection_untouched!B3206</f>
        <v>ham</v>
      </c>
    </row>
    <row r="3207" spans="1:16" x14ac:dyDescent="0.3">
      <c r="A3207" s="1">
        <f>LEN(TRIM(smsSpamCollection_untouched!A3207))</f>
        <v>46</v>
      </c>
      <c r="B3207" s="1">
        <f>EXTRACT_ALPHA(smsSpamCollection_untouched!A3207)/Table1[[#This Row],[C]]</f>
        <v>0.73913043478260865</v>
      </c>
      <c r="C3207" s="1">
        <f>EXTRACT_NUMBER(smsSpamCollection_untouched!A3207)/Table1[[#This Row],[C]]</f>
        <v>0</v>
      </c>
      <c r="D3207" s="1">
        <f>(Table1[[#This Row],[W]]-1)/Table1[[#This Row],[C]]</f>
        <v>0.19565217391304349</v>
      </c>
      <c r="E3207" s="1">
        <f>EXTRACT_SPCHAR(smsSpamCollection_untouched!A3207)/Table1[[#This Row],[C]]</f>
        <v>6.5217391304347824E-2</v>
      </c>
      <c r="F3207" s="1">
        <f>EXTRACT_WORD(smsSpamCollection_untouched!A3207)</f>
        <v>10</v>
      </c>
      <c r="G3207" s="1">
        <f>EXTRACT_SHORTWORD(smsSpamCollection_untouched!A3207)/Table1[[#This Row],[W]]</f>
        <v>0.8</v>
      </c>
      <c r="H3207" s="1">
        <f>EXTRACT_WORDLen(smsSpamCollection_untouched!A3207)/Table1[[#This Row],[W]]</f>
        <v>3.7</v>
      </c>
      <c r="I3207" s="1">
        <f>EXTRACT_UNIQUEWORD(smsSpamCollection_untouched!A3207)/Table1[[#This Row],[W]]</f>
        <v>1</v>
      </c>
      <c r="J3207" s="1"/>
      <c r="K3207" s="1"/>
      <c r="L3207" s="1"/>
      <c r="M3207" s="1"/>
      <c r="N3207" s="1"/>
      <c r="O3207" s="1"/>
      <c r="P3207" s="1" t="str">
        <f>smsSpamCollection_untouched!B3207</f>
        <v>ham</v>
      </c>
    </row>
    <row r="3208" spans="1:16" x14ac:dyDescent="0.3">
      <c r="A3208" s="1">
        <f>LEN(TRIM(smsSpamCollection_untouched!A3208))</f>
        <v>88</v>
      </c>
      <c r="B3208" s="1">
        <f>EXTRACT_ALPHA(smsSpamCollection_untouched!A3208)/Table1[[#This Row],[C]]</f>
        <v>0.78409090909090906</v>
      </c>
      <c r="C3208" s="1">
        <f>EXTRACT_NUMBER(smsSpamCollection_untouched!A3208)/Table1[[#This Row],[C]]</f>
        <v>0</v>
      </c>
      <c r="D3208" s="1">
        <f>(Table1[[#This Row],[W]]-1)/Table1[[#This Row],[C]]</f>
        <v>0.19318181818181818</v>
      </c>
      <c r="E3208" s="1">
        <f>EXTRACT_SPCHAR(smsSpamCollection_untouched!A3208)/Table1[[#This Row],[C]]</f>
        <v>2.2727272727272728E-2</v>
      </c>
      <c r="F3208" s="1">
        <f>EXTRACT_WORD(smsSpamCollection_untouched!A3208)</f>
        <v>18</v>
      </c>
      <c r="G3208" s="1">
        <f>EXTRACT_SHORTWORD(smsSpamCollection_untouched!A3208)/Table1[[#This Row],[W]]</f>
        <v>0.72222222222222221</v>
      </c>
      <c r="H3208" s="1">
        <f>EXTRACT_WORDLen(smsSpamCollection_untouched!A3208)/Table1[[#This Row],[W]]</f>
        <v>3.9444444444444446</v>
      </c>
      <c r="I3208" s="1">
        <f>EXTRACT_UNIQUEWORD(smsSpamCollection_untouched!A3208)/Table1[[#This Row],[W]]</f>
        <v>0.88888888888888884</v>
      </c>
      <c r="J3208" s="1"/>
      <c r="K3208" s="1"/>
      <c r="L3208" s="1"/>
      <c r="M3208" s="1"/>
      <c r="N3208" s="1"/>
      <c r="O3208" s="1"/>
      <c r="P3208" s="1" t="str">
        <f>smsSpamCollection_untouched!B3208</f>
        <v>ham</v>
      </c>
    </row>
    <row r="3209" spans="1:16" x14ac:dyDescent="0.3">
      <c r="A3209" s="1">
        <f>LEN(TRIM(smsSpamCollection_untouched!A3209))</f>
        <v>13</v>
      </c>
      <c r="B3209" s="1">
        <f>EXTRACT_ALPHA(smsSpamCollection_untouched!A3209)/Table1[[#This Row],[C]]</f>
        <v>0.76923076923076927</v>
      </c>
      <c r="C3209" s="1">
        <f>EXTRACT_NUMBER(smsSpamCollection_untouched!A3209)/Table1[[#This Row],[C]]</f>
        <v>0</v>
      </c>
      <c r="D3209" s="1">
        <f>(Table1[[#This Row],[W]]-1)/Table1[[#This Row],[C]]</f>
        <v>0.15384615384615385</v>
      </c>
      <c r="E3209" s="1">
        <f>EXTRACT_SPCHAR(smsSpamCollection_untouched!A3209)/Table1[[#This Row],[C]]</f>
        <v>7.6923076923076927E-2</v>
      </c>
      <c r="F3209" s="1">
        <f>EXTRACT_WORD(smsSpamCollection_untouched!A3209)</f>
        <v>3</v>
      </c>
      <c r="G3209" s="1">
        <f>EXTRACT_SHORTWORD(smsSpamCollection_untouched!A3209)/Table1[[#This Row],[W]]</f>
        <v>0.66666666666666663</v>
      </c>
      <c r="H3209" s="1">
        <f>EXTRACT_WORDLen(smsSpamCollection_untouched!A3209)/Table1[[#This Row],[W]]</f>
        <v>3.6666666666666665</v>
      </c>
      <c r="I3209" s="1">
        <f>EXTRACT_UNIQUEWORD(smsSpamCollection_untouched!A3209)/Table1[[#This Row],[W]]</f>
        <v>1</v>
      </c>
      <c r="J3209" s="1"/>
      <c r="K3209" s="1"/>
      <c r="L3209" s="1"/>
      <c r="M3209" s="1"/>
      <c r="N3209" s="1"/>
      <c r="O3209" s="1"/>
      <c r="P3209" s="1" t="str">
        <f>smsSpamCollection_untouched!B3209</f>
        <v>ham</v>
      </c>
    </row>
    <row r="3210" spans="1:16" x14ac:dyDescent="0.3">
      <c r="A3210" s="1">
        <f>LEN(TRIM(smsSpamCollection_untouched!A3210))</f>
        <v>41</v>
      </c>
      <c r="B3210" s="1">
        <f>EXTRACT_ALPHA(smsSpamCollection_untouched!A3210)/Table1[[#This Row],[C]]</f>
        <v>0.82926829268292679</v>
      </c>
      <c r="C3210" s="1">
        <f>EXTRACT_NUMBER(smsSpamCollection_untouched!A3210)/Table1[[#This Row],[C]]</f>
        <v>0</v>
      </c>
      <c r="D3210" s="1">
        <f>(Table1[[#This Row],[W]]-1)/Table1[[#This Row],[C]]</f>
        <v>0.14634146341463414</v>
      </c>
      <c r="E3210" s="1">
        <f>EXTRACT_SPCHAR(smsSpamCollection_untouched!A3210)/Table1[[#This Row],[C]]</f>
        <v>2.4390243902439025E-2</v>
      </c>
      <c r="F3210" s="1">
        <f>EXTRACT_WORD(smsSpamCollection_untouched!A3210)</f>
        <v>7</v>
      </c>
      <c r="G3210" s="1">
        <f>EXTRACT_SHORTWORD(smsSpamCollection_untouched!A3210)/Table1[[#This Row],[W]]</f>
        <v>1</v>
      </c>
      <c r="H3210" s="1">
        <f>EXTRACT_WORDLen(smsSpamCollection_untouched!A3210)/Table1[[#This Row],[W]]</f>
        <v>5</v>
      </c>
      <c r="I3210" s="1">
        <f>EXTRACT_UNIQUEWORD(smsSpamCollection_untouched!A3210)/Table1[[#This Row],[W]]</f>
        <v>1</v>
      </c>
      <c r="J3210" s="1"/>
      <c r="K3210" s="1"/>
      <c r="L3210" s="1"/>
      <c r="M3210" s="1"/>
      <c r="N3210" s="1"/>
      <c r="O3210" s="1"/>
      <c r="P3210" s="1" t="str">
        <f>smsSpamCollection_untouched!B3210</f>
        <v>ham</v>
      </c>
    </row>
    <row r="3211" spans="1:16" x14ac:dyDescent="0.3">
      <c r="A3211" s="1">
        <f>LEN(TRIM(smsSpamCollection_untouched!A3211))</f>
        <v>65</v>
      </c>
      <c r="B3211" s="1">
        <f>EXTRACT_ALPHA(smsSpamCollection_untouched!A3211)/Table1[[#This Row],[C]]</f>
        <v>0.75384615384615383</v>
      </c>
      <c r="C3211" s="1">
        <f>EXTRACT_NUMBER(smsSpamCollection_untouched!A3211)/Table1[[#This Row],[C]]</f>
        <v>0</v>
      </c>
      <c r="D3211" s="1">
        <f>(Table1[[#This Row],[W]]-1)/Table1[[#This Row],[C]]</f>
        <v>0.2</v>
      </c>
      <c r="E3211" s="1">
        <f>EXTRACT_SPCHAR(smsSpamCollection_untouched!A3211)/Table1[[#This Row],[C]]</f>
        <v>4.6153846153846156E-2</v>
      </c>
      <c r="F3211" s="1">
        <f>EXTRACT_WORD(smsSpamCollection_untouched!A3211)</f>
        <v>14</v>
      </c>
      <c r="G3211" s="1">
        <f>EXTRACT_SHORTWORD(smsSpamCollection_untouched!A3211)/Table1[[#This Row],[W]]</f>
        <v>0.7142857142857143</v>
      </c>
      <c r="H3211" s="1">
        <f>EXTRACT_WORDLen(smsSpamCollection_untouched!A3211)/Table1[[#This Row],[W]]</f>
        <v>3.7142857142857144</v>
      </c>
      <c r="I3211" s="1">
        <f>EXTRACT_UNIQUEWORD(smsSpamCollection_untouched!A3211)/Table1[[#This Row],[W]]</f>
        <v>0.9285714285714286</v>
      </c>
      <c r="J3211" s="1"/>
      <c r="K3211" s="1"/>
      <c r="L3211" s="1"/>
      <c r="M3211" s="1"/>
      <c r="N3211" s="1"/>
      <c r="O3211" s="1"/>
      <c r="P3211" s="1" t="str">
        <f>smsSpamCollection_untouched!B3211</f>
        <v>ham</v>
      </c>
    </row>
    <row r="3212" spans="1:16" x14ac:dyDescent="0.3">
      <c r="A3212" s="1">
        <f>LEN(TRIM(smsSpamCollection_untouched!A3212))</f>
        <v>134</v>
      </c>
      <c r="B3212" s="1">
        <f>EXTRACT_ALPHA(smsSpamCollection_untouched!A3212)/Table1[[#This Row],[C]]</f>
        <v>0.70149253731343286</v>
      </c>
      <c r="C3212" s="1">
        <f>EXTRACT_NUMBER(smsSpamCollection_untouched!A3212)/Table1[[#This Row],[C]]</f>
        <v>2.9850746268656716E-2</v>
      </c>
      <c r="D3212" s="1">
        <f>(Table1[[#This Row],[W]]-1)/Table1[[#This Row],[C]]</f>
        <v>0.2462686567164179</v>
      </c>
      <c r="E3212" s="1">
        <f>EXTRACT_SPCHAR(smsSpamCollection_untouched!A3212)/Table1[[#This Row],[C]]</f>
        <v>2.2388059701492536E-2</v>
      </c>
      <c r="F3212" s="1">
        <f>EXTRACT_WORD(smsSpamCollection_untouched!A3212)</f>
        <v>34</v>
      </c>
      <c r="G3212" s="1">
        <f>EXTRACT_SHORTWORD(smsSpamCollection_untouched!A3212)/Table1[[#This Row],[W]]</f>
        <v>0.58823529411764708</v>
      </c>
      <c r="H3212" s="1">
        <f>EXTRACT_WORDLen(smsSpamCollection_untouched!A3212)/Table1[[#This Row],[W]]</f>
        <v>2.9705882352941178</v>
      </c>
      <c r="I3212" s="1">
        <f>EXTRACT_UNIQUEWORD(smsSpamCollection_untouched!A3212)/Table1[[#This Row],[W]]</f>
        <v>0.82352941176470584</v>
      </c>
      <c r="J3212" s="1"/>
      <c r="K3212" s="1"/>
      <c r="L3212" s="1"/>
      <c r="M3212" s="1"/>
      <c r="N3212" s="1"/>
      <c r="O3212" s="1"/>
      <c r="P3212" s="1" t="str">
        <f>smsSpamCollection_untouched!B3212</f>
        <v>ham</v>
      </c>
    </row>
    <row r="3213" spans="1:16" x14ac:dyDescent="0.3">
      <c r="A3213" s="1">
        <f>LEN(TRIM(smsSpamCollection_untouched!A3213))</f>
        <v>142</v>
      </c>
      <c r="B3213" s="1">
        <f>EXTRACT_ALPHA(smsSpamCollection_untouched!A3213)/Table1[[#This Row],[C]]</f>
        <v>0.66901408450704225</v>
      </c>
      <c r="C3213" s="1">
        <f>EXTRACT_NUMBER(smsSpamCollection_untouched!A3213)/Table1[[#This Row],[C]]</f>
        <v>7.0422535211267607E-3</v>
      </c>
      <c r="D3213" s="1">
        <f>(Table1[[#This Row],[W]]-1)/Table1[[#This Row],[C]]</f>
        <v>0.23239436619718309</v>
      </c>
      <c r="E3213" s="1">
        <f>EXTRACT_SPCHAR(smsSpamCollection_untouched!A3213)/Table1[[#This Row],[C]]</f>
        <v>9.154929577464789E-2</v>
      </c>
      <c r="F3213" s="1">
        <f>EXTRACT_WORD(smsSpamCollection_untouched!A3213)</f>
        <v>34</v>
      </c>
      <c r="G3213" s="1">
        <f>EXTRACT_SHORTWORD(smsSpamCollection_untouched!A3213)/Table1[[#This Row],[W]]</f>
        <v>0.58823529411764708</v>
      </c>
      <c r="H3213" s="1">
        <f>EXTRACT_WORDLen(smsSpamCollection_untouched!A3213)/Table1[[#This Row],[W]]</f>
        <v>3.2058823529411766</v>
      </c>
      <c r="I3213" s="1">
        <f>EXTRACT_UNIQUEWORD(smsSpamCollection_untouched!A3213)/Table1[[#This Row],[W]]</f>
        <v>0.88235294117647056</v>
      </c>
      <c r="J3213" s="1"/>
      <c r="K3213" s="1"/>
      <c r="L3213" s="1"/>
      <c r="M3213" s="1"/>
      <c r="N3213" s="1"/>
      <c r="O3213" s="1"/>
      <c r="P3213" s="1" t="str">
        <f>smsSpamCollection_untouched!B3213</f>
        <v>ham</v>
      </c>
    </row>
    <row r="3214" spans="1:16" x14ac:dyDescent="0.3">
      <c r="A3214" s="1">
        <f>LEN(TRIM(smsSpamCollection_untouched!A3214))</f>
        <v>130</v>
      </c>
      <c r="B3214" s="1">
        <f>EXTRACT_ALPHA(smsSpamCollection_untouched!A3214)/Table1[[#This Row],[C]]</f>
        <v>0.7615384615384615</v>
      </c>
      <c r="C3214" s="1">
        <f>EXTRACT_NUMBER(smsSpamCollection_untouched!A3214)/Table1[[#This Row],[C]]</f>
        <v>1.5384615384615385E-2</v>
      </c>
      <c r="D3214" s="1">
        <f>(Table1[[#This Row],[W]]-1)/Table1[[#This Row],[C]]</f>
        <v>0.18461538461538463</v>
      </c>
      <c r="E3214" s="1">
        <f>EXTRACT_SPCHAR(smsSpamCollection_untouched!A3214)/Table1[[#This Row],[C]]</f>
        <v>3.8461538461538464E-2</v>
      </c>
      <c r="F3214" s="1">
        <f>EXTRACT_WORD(smsSpamCollection_untouched!A3214)</f>
        <v>25</v>
      </c>
      <c r="G3214" s="1">
        <f>EXTRACT_SHORTWORD(smsSpamCollection_untouched!A3214)/Table1[[#This Row],[W]]</f>
        <v>0.72</v>
      </c>
      <c r="H3214" s="1">
        <f>EXTRACT_WORDLen(smsSpamCollection_untouched!A3214)/Table1[[#This Row],[W]]</f>
        <v>4.24</v>
      </c>
      <c r="I3214" s="1">
        <f>EXTRACT_UNIQUEWORD(smsSpamCollection_untouched!A3214)/Table1[[#This Row],[W]]</f>
        <v>0.92</v>
      </c>
      <c r="J3214" s="1"/>
      <c r="K3214" s="1"/>
      <c r="L3214" s="1"/>
      <c r="M3214" s="1"/>
      <c r="N3214" s="1"/>
      <c r="O3214" s="1"/>
      <c r="P3214" s="1" t="str">
        <f>smsSpamCollection_untouched!B3214</f>
        <v>ham</v>
      </c>
    </row>
    <row r="3215" spans="1:16" x14ac:dyDescent="0.3">
      <c r="A3215" s="1">
        <f>LEN(TRIM(smsSpamCollection_untouched!A3215))</f>
        <v>33</v>
      </c>
      <c r="B3215" s="1">
        <f>EXTRACT_ALPHA(smsSpamCollection_untouched!A3215)/Table1[[#This Row],[C]]</f>
        <v>0.72727272727272729</v>
      </c>
      <c r="C3215" s="1">
        <f>EXTRACT_NUMBER(smsSpamCollection_untouched!A3215)/Table1[[#This Row],[C]]</f>
        <v>0</v>
      </c>
      <c r="D3215" s="1">
        <f>(Table1[[#This Row],[W]]-1)/Table1[[#This Row],[C]]</f>
        <v>0.18181818181818182</v>
      </c>
      <c r="E3215" s="1">
        <f>EXTRACT_SPCHAR(smsSpamCollection_untouched!A3215)/Table1[[#This Row],[C]]</f>
        <v>9.0909090909090912E-2</v>
      </c>
      <c r="F3215" s="1">
        <f>EXTRACT_WORD(smsSpamCollection_untouched!A3215)</f>
        <v>7</v>
      </c>
      <c r="G3215" s="1">
        <f>EXTRACT_SHORTWORD(smsSpamCollection_untouched!A3215)/Table1[[#This Row],[W]]</f>
        <v>0.7142857142857143</v>
      </c>
      <c r="H3215" s="1">
        <f>EXTRACT_WORDLen(smsSpamCollection_untouched!A3215)/Table1[[#This Row],[W]]</f>
        <v>3.8571428571428572</v>
      </c>
      <c r="I3215" s="1">
        <f>EXTRACT_UNIQUEWORD(smsSpamCollection_untouched!A3215)/Table1[[#This Row],[W]]</f>
        <v>1</v>
      </c>
      <c r="J3215" s="1"/>
      <c r="K3215" s="1"/>
      <c r="L3215" s="1"/>
      <c r="M3215" s="1"/>
      <c r="N3215" s="1"/>
      <c r="O3215" s="1"/>
      <c r="P3215" s="1" t="str">
        <f>smsSpamCollection_untouched!B3215</f>
        <v>ham</v>
      </c>
    </row>
    <row r="3216" spans="1:16" x14ac:dyDescent="0.3">
      <c r="A3216" s="1">
        <f>LEN(TRIM(smsSpamCollection_untouched!A3216))</f>
        <v>14</v>
      </c>
      <c r="B3216" s="1">
        <f>EXTRACT_ALPHA(smsSpamCollection_untouched!A3216)/Table1[[#This Row],[C]]</f>
        <v>0.7142857142857143</v>
      </c>
      <c r="C3216" s="1">
        <f>EXTRACT_NUMBER(smsSpamCollection_untouched!A3216)/Table1[[#This Row],[C]]</f>
        <v>0</v>
      </c>
      <c r="D3216" s="1">
        <f>(Table1[[#This Row],[W]]-1)/Table1[[#This Row],[C]]</f>
        <v>0.14285714285714285</v>
      </c>
      <c r="E3216" s="1">
        <f>EXTRACT_SPCHAR(smsSpamCollection_untouched!A3216)/Table1[[#This Row],[C]]</f>
        <v>0.14285714285714285</v>
      </c>
      <c r="F3216" s="1">
        <f>EXTRACT_WORD(smsSpamCollection_untouched!A3216)</f>
        <v>3</v>
      </c>
      <c r="G3216" s="1">
        <f>EXTRACT_SHORTWORD(smsSpamCollection_untouched!A3216)/Table1[[#This Row],[W]]</f>
        <v>0.66666666666666663</v>
      </c>
      <c r="H3216" s="1">
        <f>EXTRACT_WORDLen(smsSpamCollection_untouched!A3216)/Table1[[#This Row],[W]]</f>
        <v>4</v>
      </c>
      <c r="I3216" s="1">
        <f>EXTRACT_UNIQUEWORD(smsSpamCollection_untouched!A3216)/Table1[[#This Row],[W]]</f>
        <v>1</v>
      </c>
      <c r="J3216" s="1"/>
      <c r="K3216" s="1"/>
      <c r="L3216" s="1"/>
      <c r="M3216" s="1"/>
      <c r="N3216" s="1"/>
      <c r="O3216" s="1"/>
      <c r="P3216" s="1" t="str">
        <f>smsSpamCollection_untouched!B3216</f>
        <v>ham</v>
      </c>
    </row>
    <row r="3217" spans="1:16" x14ac:dyDescent="0.3">
      <c r="A3217" s="1">
        <f>LEN(TRIM(smsSpamCollection_untouched!A3217))</f>
        <v>104</v>
      </c>
      <c r="B3217" s="1">
        <f>EXTRACT_ALPHA(smsSpamCollection_untouched!A3217)/Table1[[#This Row],[C]]</f>
        <v>0.75</v>
      </c>
      <c r="C3217" s="1">
        <f>EXTRACT_NUMBER(smsSpamCollection_untouched!A3217)/Table1[[#This Row],[C]]</f>
        <v>0</v>
      </c>
      <c r="D3217" s="1">
        <f>(Table1[[#This Row],[W]]-1)/Table1[[#This Row],[C]]</f>
        <v>0.22115384615384615</v>
      </c>
      <c r="E3217" s="1">
        <f>EXTRACT_SPCHAR(smsSpamCollection_untouched!A3217)/Table1[[#This Row],[C]]</f>
        <v>2.8846153846153848E-2</v>
      </c>
      <c r="F3217" s="1">
        <f>EXTRACT_WORD(smsSpamCollection_untouched!A3217)</f>
        <v>24</v>
      </c>
      <c r="G3217" s="1">
        <f>EXTRACT_SHORTWORD(smsSpamCollection_untouched!A3217)/Table1[[#This Row],[W]]</f>
        <v>0.79166666666666663</v>
      </c>
      <c r="H3217" s="1">
        <f>EXTRACT_WORDLen(smsSpamCollection_untouched!A3217)/Table1[[#This Row],[W]]</f>
        <v>3.375</v>
      </c>
      <c r="I3217" s="1">
        <f>EXTRACT_UNIQUEWORD(smsSpamCollection_untouched!A3217)/Table1[[#This Row],[W]]</f>
        <v>0.83333333333333337</v>
      </c>
      <c r="J3217" s="1"/>
      <c r="K3217" s="1"/>
      <c r="L3217" s="1"/>
      <c r="M3217" s="1"/>
      <c r="N3217" s="1"/>
      <c r="O3217" s="1"/>
      <c r="P3217" s="1" t="str">
        <f>smsSpamCollection_untouched!B3217</f>
        <v>ham</v>
      </c>
    </row>
    <row r="3218" spans="1:16" x14ac:dyDescent="0.3">
      <c r="A3218" s="1">
        <f>LEN(TRIM(smsSpamCollection_untouched!A3218))</f>
        <v>42</v>
      </c>
      <c r="B3218" s="1">
        <f>EXTRACT_ALPHA(smsSpamCollection_untouched!A3218)/Table1[[#This Row],[C]]</f>
        <v>0.76190476190476186</v>
      </c>
      <c r="C3218" s="1">
        <f>EXTRACT_NUMBER(smsSpamCollection_untouched!A3218)/Table1[[#This Row],[C]]</f>
        <v>0</v>
      </c>
      <c r="D3218" s="1">
        <f>(Table1[[#This Row],[W]]-1)/Table1[[#This Row],[C]]</f>
        <v>0.16666666666666666</v>
      </c>
      <c r="E3218" s="1">
        <f>EXTRACT_SPCHAR(smsSpamCollection_untouched!A3218)/Table1[[#This Row],[C]]</f>
        <v>7.1428571428571425E-2</v>
      </c>
      <c r="F3218" s="1">
        <f>EXTRACT_WORD(smsSpamCollection_untouched!A3218)</f>
        <v>8</v>
      </c>
      <c r="G3218" s="1">
        <f>EXTRACT_SHORTWORD(smsSpamCollection_untouched!A3218)/Table1[[#This Row],[W]]</f>
        <v>0.875</v>
      </c>
      <c r="H3218" s="1">
        <f>EXTRACT_WORDLen(smsSpamCollection_untouched!A3218)/Table1[[#This Row],[W]]</f>
        <v>4.375</v>
      </c>
      <c r="I3218" s="1">
        <f>EXTRACT_UNIQUEWORD(smsSpamCollection_untouched!A3218)/Table1[[#This Row],[W]]</f>
        <v>1</v>
      </c>
      <c r="J3218" s="1"/>
      <c r="K3218" s="1"/>
      <c r="L3218" s="1"/>
      <c r="M3218" s="1"/>
      <c r="N3218" s="1"/>
      <c r="O3218" s="1"/>
      <c r="P3218" s="1" t="str">
        <f>smsSpamCollection_untouched!B3218</f>
        <v>ham</v>
      </c>
    </row>
    <row r="3219" spans="1:16" x14ac:dyDescent="0.3">
      <c r="A3219" s="1">
        <f>LEN(TRIM(smsSpamCollection_untouched!A3219))</f>
        <v>159</v>
      </c>
      <c r="B3219" s="1">
        <f>EXTRACT_ALPHA(smsSpamCollection_untouched!A3219)/Table1[[#This Row],[C]]</f>
        <v>0.66666666666666663</v>
      </c>
      <c r="C3219" s="1">
        <f>EXTRACT_NUMBER(smsSpamCollection_untouched!A3219)/Table1[[#This Row],[C]]</f>
        <v>0.11949685534591195</v>
      </c>
      <c r="D3219" s="1">
        <f>(Table1[[#This Row],[W]]-1)/Table1[[#This Row],[C]]</f>
        <v>0.16981132075471697</v>
      </c>
      <c r="E3219" s="1">
        <f>EXTRACT_SPCHAR(smsSpamCollection_untouched!A3219)/Table1[[#This Row],[C]]</f>
        <v>4.40251572327044E-2</v>
      </c>
      <c r="F3219" s="1">
        <f>EXTRACT_WORD(smsSpamCollection_untouched!A3219)</f>
        <v>28</v>
      </c>
      <c r="G3219" s="1">
        <f>EXTRACT_SHORTWORD(smsSpamCollection_untouched!A3219)/Table1[[#This Row],[W]]</f>
        <v>0.8571428571428571</v>
      </c>
      <c r="H3219" s="1">
        <f>EXTRACT_WORDLen(smsSpamCollection_untouched!A3219)/Table1[[#This Row],[W]]</f>
        <v>4.7142857142857144</v>
      </c>
      <c r="I3219" s="1">
        <f>EXTRACT_UNIQUEWORD(smsSpamCollection_untouched!A3219)/Table1[[#This Row],[W]]</f>
        <v>1</v>
      </c>
      <c r="J3219" s="1"/>
      <c r="K3219" s="1"/>
      <c r="L3219" s="1"/>
      <c r="M3219" s="1"/>
      <c r="N3219" s="1"/>
      <c r="O3219" s="1"/>
      <c r="P3219" s="1" t="str">
        <f>smsSpamCollection_untouched!B3219</f>
        <v>spam</v>
      </c>
    </row>
    <row r="3220" spans="1:16" x14ac:dyDescent="0.3">
      <c r="A3220" s="1">
        <f>LEN(TRIM(smsSpamCollection_untouched!A3220))</f>
        <v>40</v>
      </c>
      <c r="B3220" s="1">
        <f>EXTRACT_ALPHA(smsSpamCollection_untouched!A3220)/Table1[[#This Row],[C]]</f>
        <v>0.72499999999999998</v>
      </c>
      <c r="C3220" s="1">
        <f>EXTRACT_NUMBER(smsSpamCollection_untouched!A3220)/Table1[[#This Row],[C]]</f>
        <v>0</v>
      </c>
      <c r="D3220" s="1">
        <f>(Table1[[#This Row],[W]]-1)/Table1[[#This Row],[C]]</f>
        <v>0.125</v>
      </c>
      <c r="E3220" s="1">
        <f>EXTRACT_SPCHAR(smsSpamCollection_untouched!A3220)/Table1[[#This Row],[C]]</f>
        <v>0.15</v>
      </c>
      <c r="F3220" s="1">
        <f>EXTRACT_WORD(smsSpamCollection_untouched!A3220)</f>
        <v>6</v>
      </c>
      <c r="G3220" s="1">
        <f>EXTRACT_SHORTWORD(smsSpamCollection_untouched!A3220)/Table1[[#This Row],[W]]</f>
        <v>0.83333333333333337</v>
      </c>
      <c r="H3220" s="1">
        <f>EXTRACT_WORDLen(smsSpamCollection_untouched!A3220)/Table1[[#This Row],[W]]</f>
        <v>5.833333333333333</v>
      </c>
      <c r="I3220" s="1">
        <f>EXTRACT_UNIQUEWORD(smsSpamCollection_untouched!A3220)/Table1[[#This Row],[W]]</f>
        <v>1</v>
      </c>
      <c r="J3220" s="1"/>
      <c r="K3220" s="1"/>
      <c r="L3220" s="1"/>
      <c r="M3220" s="1"/>
      <c r="N3220" s="1"/>
      <c r="O3220" s="1"/>
      <c r="P3220" s="1" t="str">
        <f>smsSpamCollection_untouched!B3220</f>
        <v>ham</v>
      </c>
    </row>
    <row r="3221" spans="1:16" x14ac:dyDescent="0.3">
      <c r="A3221" s="1">
        <f>LEN(TRIM(smsSpamCollection_untouched!A3221))</f>
        <v>47</v>
      </c>
      <c r="B3221" s="1">
        <f>EXTRACT_ALPHA(smsSpamCollection_untouched!A3221)/Table1[[#This Row],[C]]</f>
        <v>0.76595744680851063</v>
      </c>
      <c r="C3221" s="1">
        <f>EXTRACT_NUMBER(smsSpamCollection_untouched!A3221)/Table1[[#This Row],[C]]</f>
        <v>0</v>
      </c>
      <c r="D3221" s="1">
        <f>(Table1[[#This Row],[W]]-1)/Table1[[#This Row],[C]]</f>
        <v>0.14893617021276595</v>
      </c>
      <c r="E3221" s="1">
        <f>EXTRACT_SPCHAR(smsSpamCollection_untouched!A3221)/Table1[[#This Row],[C]]</f>
        <v>8.5106382978723402E-2</v>
      </c>
      <c r="F3221" s="1">
        <f>EXTRACT_WORD(smsSpamCollection_untouched!A3221)</f>
        <v>8</v>
      </c>
      <c r="G3221" s="1">
        <f>EXTRACT_SHORTWORD(smsSpamCollection_untouched!A3221)/Table1[[#This Row],[W]]</f>
        <v>0.875</v>
      </c>
      <c r="H3221" s="1">
        <f>EXTRACT_WORDLen(smsSpamCollection_untouched!A3221)/Table1[[#This Row],[W]]</f>
        <v>5</v>
      </c>
      <c r="I3221" s="1">
        <f>EXTRACT_UNIQUEWORD(smsSpamCollection_untouched!A3221)/Table1[[#This Row],[W]]</f>
        <v>1</v>
      </c>
      <c r="J3221" s="1"/>
      <c r="K3221" s="1"/>
      <c r="L3221" s="1"/>
      <c r="M3221" s="1"/>
      <c r="N3221" s="1"/>
      <c r="O3221" s="1"/>
      <c r="P3221" s="1" t="str">
        <f>smsSpamCollection_untouched!B3221</f>
        <v>ham</v>
      </c>
    </row>
    <row r="3222" spans="1:16" x14ac:dyDescent="0.3">
      <c r="A3222" s="1">
        <f>LEN(TRIM(smsSpamCollection_untouched!A3222))</f>
        <v>80</v>
      </c>
      <c r="B3222" s="1">
        <f>EXTRACT_ALPHA(smsSpamCollection_untouched!A3222)/Table1[[#This Row],[C]]</f>
        <v>0.72499999999999998</v>
      </c>
      <c r="C3222" s="1">
        <f>EXTRACT_NUMBER(smsSpamCollection_untouched!A3222)/Table1[[#This Row],[C]]</f>
        <v>0</v>
      </c>
      <c r="D3222" s="1">
        <f>(Table1[[#This Row],[W]]-1)/Table1[[#This Row],[C]]</f>
        <v>0.21249999999999999</v>
      </c>
      <c r="E3222" s="1">
        <f>EXTRACT_SPCHAR(smsSpamCollection_untouched!A3222)/Table1[[#This Row],[C]]</f>
        <v>6.25E-2</v>
      </c>
      <c r="F3222" s="1">
        <f>EXTRACT_WORD(smsSpamCollection_untouched!A3222)</f>
        <v>18</v>
      </c>
      <c r="G3222" s="1">
        <f>EXTRACT_SHORTWORD(smsSpamCollection_untouched!A3222)/Table1[[#This Row],[W]]</f>
        <v>0.72222222222222221</v>
      </c>
      <c r="H3222" s="1">
        <f>EXTRACT_WORDLen(smsSpamCollection_untouched!A3222)/Table1[[#This Row],[W]]</f>
        <v>3.5</v>
      </c>
      <c r="I3222" s="1">
        <f>EXTRACT_UNIQUEWORD(smsSpamCollection_untouched!A3222)/Table1[[#This Row],[W]]</f>
        <v>0.88888888888888884</v>
      </c>
      <c r="J3222" s="1"/>
      <c r="K3222" s="1"/>
      <c r="L3222" s="1"/>
      <c r="M3222" s="1"/>
      <c r="N3222" s="1"/>
      <c r="O3222" s="1"/>
      <c r="P3222" s="1" t="str">
        <f>smsSpamCollection_untouched!B3222</f>
        <v>ham</v>
      </c>
    </row>
    <row r="3223" spans="1:16" x14ac:dyDescent="0.3">
      <c r="A3223" s="1">
        <f>LEN(TRIM(smsSpamCollection_untouched!A3223))</f>
        <v>72</v>
      </c>
      <c r="B3223" s="1">
        <f>EXTRACT_ALPHA(smsSpamCollection_untouched!A3223)/Table1[[#This Row],[C]]</f>
        <v>0.79166666666666663</v>
      </c>
      <c r="C3223" s="1">
        <f>EXTRACT_NUMBER(smsSpamCollection_untouched!A3223)/Table1[[#This Row],[C]]</f>
        <v>0</v>
      </c>
      <c r="D3223" s="1">
        <f>(Table1[[#This Row],[W]]-1)/Table1[[#This Row],[C]]</f>
        <v>0.19444444444444445</v>
      </c>
      <c r="E3223" s="1">
        <f>EXTRACT_SPCHAR(smsSpamCollection_untouched!A3223)/Table1[[#This Row],[C]]</f>
        <v>1.3888888888888888E-2</v>
      </c>
      <c r="F3223" s="1">
        <f>EXTRACT_WORD(smsSpamCollection_untouched!A3223)</f>
        <v>15</v>
      </c>
      <c r="G3223" s="1">
        <f>EXTRACT_SHORTWORD(smsSpamCollection_untouched!A3223)/Table1[[#This Row],[W]]</f>
        <v>0.8</v>
      </c>
      <c r="H3223" s="1">
        <f>EXTRACT_WORDLen(smsSpamCollection_untouched!A3223)/Table1[[#This Row],[W]]</f>
        <v>3.8666666666666667</v>
      </c>
      <c r="I3223" s="1">
        <f>EXTRACT_UNIQUEWORD(smsSpamCollection_untouched!A3223)/Table1[[#This Row],[W]]</f>
        <v>1</v>
      </c>
      <c r="J3223" s="1"/>
      <c r="K3223" s="1"/>
      <c r="L3223" s="1"/>
      <c r="M3223" s="1"/>
      <c r="N3223" s="1"/>
      <c r="O3223" s="1"/>
      <c r="P3223" s="1" t="str">
        <f>smsSpamCollection_untouched!B3223</f>
        <v>ham</v>
      </c>
    </row>
    <row r="3224" spans="1:16" x14ac:dyDescent="0.3">
      <c r="A3224" s="1">
        <f>LEN(TRIM(smsSpamCollection_untouched!A3224))</f>
        <v>156</v>
      </c>
      <c r="B3224" s="1">
        <f>EXTRACT_ALPHA(smsSpamCollection_untouched!A3224)/Table1[[#This Row],[C]]</f>
        <v>0.73076923076923073</v>
      </c>
      <c r="C3224" s="1">
        <f>EXTRACT_NUMBER(smsSpamCollection_untouched!A3224)/Table1[[#This Row],[C]]</f>
        <v>0.10256410256410256</v>
      </c>
      <c r="D3224" s="1">
        <f>(Table1[[#This Row],[W]]-1)/Table1[[#This Row],[C]]</f>
        <v>0.14743589743589744</v>
      </c>
      <c r="E3224" s="1">
        <f>EXTRACT_SPCHAR(smsSpamCollection_untouched!A3224)/Table1[[#This Row],[C]]</f>
        <v>1.9230769230769232E-2</v>
      </c>
      <c r="F3224" s="1">
        <f>EXTRACT_WORD(smsSpamCollection_untouched!A3224)</f>
        <v>24</v>
      </c>
      <c r="G3224" s="1">
        <f>EXTRACT_SHORTWORD(smsSpamCollection_untouched!A3224)/Table1[[#This Row],[W]]</f>
        <v>0.95833333333333337</v>
      </c>
      <c r="H3224" s="1">
        <f>EXTRACT_WORDLen(smsSpamCollection_untouched!A3224)/Table1[[#This Row],[W]]</f>
        <v>5.541666666666667</v>
      </c>
      <c r="I3224" s="1">
        <f>EXTRACT_UNIQUEWORD(smsSpamCollection_untouched!A3224)/Table1[[#This Row],[W]]</f>
        <v>0.91666666666666663</v>
      </c>
      <c r="J3224" s="1"/>
      <c r="K3224" s="1"/>
      <c r="L3224" s="1"/>
      <c r="M3224" s="1"/>
      <c r="N3224" s="1"/>
      <c r="O3224" s="1"/>
      <c r="P3224" s="1" t="str">
        <f>smsSpamCollection_untouched!B3224</f>
        <v>spam</v>
      </c>
    </row>
    <row r="3225" spans="1:16" x14ac:dyDescent="0.3">
      <c r="A3225" s="1">
        <f>LEN(TRIM(smsSpamCollection_untouched!A3225))</f>
        <v>148</v>
      </c>
      <c r="B3225" s="1">
        <f>EXTRACT_ALPHA(smsSpamCollection_untouched!A3225)/Table1[[#This Row],[C]]</f>
        <v>0.73648648648648651</v>
      </c>
      <c r="C3225" s="1">
        <f>EXTRACT_NUMBER(smsSpamCollection_untouched!A3225)/Table1[[#This Row],[C]]</f>
        <v>0</v>
      </c>
      <c r="D3225" s="1">
        <f>(Table1[[#This Row],[W]]-1)/Table1[[#This Row],[C]]</f>
        <v>0.20945945945945946</v>
      </c>
      <c r="E3225" s="1">
        <f>EXTRACT_SPCHAR(smsSpamCollection_untouched!A3225)/Table1[[#This Row],[C]]</f>
        <v>5.4054054054054057E-2</v>
      </c>
      <c r="F3225" s="1">
        <f>EXTRACT_WORD(smsSpamCollection_untouched!A3225)</f>
        <v>32</v>
      </c>
      <c r="G3225" s="1">
        <f>EXTRACT_SHORTWORD(smsSpamCollection_untouched!A3225)/Table1[[#This Row],[W]]</f>
        <v>0.75</v>
      </c>
      <c r="H3225" s="1">
        <f>EXTRACT_WORDLen(smsSpamCollection_untouched!A3225)/Table1[[#This Row],[W]]</f>
        <v>3.65625</v>
      </c>
      <c r="I3225" s="1">
        <f>EXTRACT_UNIQUEWORD(smsSpamCollection_untouched!A3225)/Table1[[#This Row],[W]]</f>
        <v>0.90625</v>
      </c>
      <c r="J3225" s="1"/>
      <c r="K3225" s="1"/>
      <c r="L3225" s="1"/>
      <c r="M3225" s="1"/>
      <c r="N3225" s="1"/>
      <c r="O3225" s="1"/>
      <c r="P3225" s="1" t="str">
        <f>smsSpamCollection_untouched!B3225</f>
        <v>ham</v>
      </c>
    </row>
    <row r="3226" spans="1:16" x14ac:dyDescent="0.3">
      <c r="A3226" s="1">
        <f>LEN(TRIM(smsSpamCollection_untouched!A3226))</f>
        <v>33</v>
      </c>
      <c r="B3226" s="1">
        <f>EXTRACT_ALPHA(smsSpamCollection_untouched!A3226)/Table1[[#This Row],[C]]</f>
        <v>0.78787878787878785</v>
      </c>
      <c r="C3226" s="1">
        <f>EXTRACT_NUMBER(smsSpamCollection_untouched!A3226)/Table1[[#This Row],[C]]</f>
        <v>0</v>
      </c>
      <c r="D3226" s="1">
        <f>(Table1[[#This Row],[W]]-1)/Table1[[#This Row],[C]]</f>
        <v>0.21212121212121213</v>
      </c>
      <c r="E3226" s="1">
        <f>EXTRACT_SPCHAR(smsSpamCollection_untouched!A3226)/Table1[[#This Row],[C]]</f>
        <v>0</v>
      </c>
      <c r="F3226" s="1">
        <f>EXTRACT_WORD(smsSpamCollection_untouched!A3226)</f>
        <v>8</v>
      </c>
      <c r="G3226" s="1">
        <f>EXTRACT_SHORTWORD(smsSpamCollection_untouched!A3226)/Table1[[#This Row],[W]]</f>
        <v>0.625</v>
      </c>
      <c r="H3226" s="1">
        <f>EXTRACT_WORDLen(smsSpamCollection_untouched!A3226)/Table1[[#This Row],[W]]</f>
        <v>3.25</v>
      </c>
      <c r="I3226" s="1">
        <f>EXTRACT_UNIQUEWORD(smsSpamCollection_untouched!A3226)/Table1[[#This Row],[W]]</f>
        <v>1</v>
      </c>
      <c r="J3226" s="1"/>
      <c r="K3226" s="1"/>
      <c r="L3226" s="1"/>
      <c r="M3226" s="1"/>
      <c r="N3226" s="1"/>
      <c r="O3226" s="1"/>
      <c r="P3226" s="1" t="str">
        <f>smsSpamCollection_untouched!B3226</f>
        <v>ham</v>
      </c>
    </row>
    <row r="3227" spans="1:16" x14ac:dyDescent="0.3">
      <c r="A3227" s="1">
        <f>LEN(TRIM(smsSpamCollection_untouched!A3227))</f>
        <v>33</v>
      </c>
      <c r="B3227" s="1">
        <f>EXTRACT_ALPHA(smsSpamCollection_untouched!A3227)/Table1[[#This Row],[C]]</f>
        <v>0.78787878787878785</v>
      </c>
      <c r="C3227" s="1">
        <f>EXTRACT_NUMBER(smsSpamCollection_untouched!A3227)/Table1[[#This Row],[C]]</f>
        <v>0</v>
      </c>
      <c r="D3227" s="1">
        <f>(Table1[[#This Row],[W]]-1)/Table1[[#This Row],[C]]</f>
        <v>0.12121212121212122</v>
      </c>
      <c r="E3227" s="1">
        <f>EXTRACT_SPCHAR(smsSpamCollection_untouched!A3227)/Table1[[#This Row],[C]]</f>
        <v>9.0909090909090912E-2</v>
      </c>
      <c r="F3227" s="1">
        <f>EXTRACT_WORD(smsSpamCollection_untouched!A3227)</f>
        <v>5</v>
      </c>
      <c r="G3227" s="1">
        <f>EXTRACT_SHORTWORD(smsSpamCollection_untouched!A3227)/Table1[[#This Row],[W]]</f>
        <v>0.6</v>
      </c>
      <c r="H3227" s="1">
        <f>EXTRACT_WORDLen(smsSpamCollection_untouched!A3227)/Table1[[#This Row],[W]]</f>
        <v>5.8</v>
      </c>
      <c r="I3227" s="1">
        <f>EXTRACT_UNIQUEWORD(smsSpamCollection_untouched!A3227)/Table1[[#This Row],[W]]</f>
        <v>1</v>
      </c>
      <c r="J3227" s="1"/>
      <c r="K3227" s="1"/>
      <c r="L3227" s="1"/>
      <c r="M3227" s="1"/>
      <c r="N3227" s="1"/>
      <c r="O3227" s="1"/>
      <c r="P3227" s="1" t="str">
        <f>smsSpamCollection_untouched!B3227</f>
        <v>ham</v>
      </c>
    </row>
    <row r="3228" spans="1:16" x14ac:dyDescent="0.3">
      <c r="A3228" s="1">
        <f>LEN(TRIM(smsSpamCollection_untouched!A3228))</f>
        <v>31</v>
      </c>
      <c r="B3228" s="1">
        <f>EXTRACT_ALPHA(smsSpamCollection_untouched!A3228)/Table1[[#This Row],[C]]</f>
        <v>0.70967741935483875</v>
      </c>
      <c r="C3228" s="1">
        <f>EXTRACT_NUMBER(smsSpamCollection_untouched!A3228)/Table1[[#This Row],[C]]</f>
        <v>0</v>
      </c>
      <c r="D3228" s="1">
        <f>(Table1[[#This Row],[W]]-1)/Table1[[#This Row],[C]]</f>
        <v>0.19354838709677419</v>
      </c>
      <c r="E3228" s="1">
        <f>EXTRACT_SPCHAR(smsSpamCollection_untouched!A3228)/Table1[[#This Row],[C]]</f>
        <v>9.6774193548387094E-2</v>
      </c>
      <c r="F3228" s="1">
        <f>EXTRACT_WORD(smsSpamCollection_untouched!A3228)</f>
        <v>7</v>
      </c>
      <c r="G3228" s="1">
        <f>EXTRACT_SHORTWORD(smsSpamCollection_untouched!A3228)/Table1[[#This Row],[W]]</f>
        <v>0.5714285714285714</v>
      </c>
      <c r="H3228" s="1">
        <f>EXTRACT_WORDLen(smsSpamCollection_untouched!A3228)/Table1[[#This Row],[W]]</f>
        <v>3.5714285714285716</v>
      </c>
      <c r="I3228" s="1">
        <f>EXTRACT_UNIQUEWORD(smsSpamCollection_untouched!A3228)/Table1[[#This Row],[W]]</f>
        <v>0.8571428571428571</v>
      </c>
      <c r="J3228" s="1"/>
      <c r="K3228" s="1"/>
      <c r="L3228" s="1"/>
      <c r="M3228" s="1"/>
      <c r="N3228" s="1"/>
      <c r="O3228" s="1"/>
      <c r="P3228" s="1" t="str">
        <f>smsSpamCollection_untouched!B3228</f>
        <v>ham</v>
      </c>
    </row>
    <row r="3229" spans="1:16" x14ac:dyDescent="0.3">
      <c r="A3229" s="1">
        <f>LEN(TRIM(smsSpamCollection_untouched!A3229))</f>
        <v>277</v>
      </c>
      <c r="B3229" s="1">
        <f>EXTRACT_ALPHA(smsSpamCollection_untouched!A3229)/Table1[[#This Row],[C]]</f>
        <v>0.66787003610108309</v>
      </c>
      <c r="C3229" s="1">
        <f>EXTRACT_NUMBER(smsSpamCollection_untouched!A3229)/Table1[[#This Row],[C]]</f>
        <v>3.2490974729241874E-2</v>
      </c>
      <c r="D3229" s="1">
        <f>(Table1[[#This Row],[W]]-1)/Table1[[#This Row],[C]]</f>
        <v>0.20577617328519857</v>
      </c>
      <c r="E3229" s="1">
        <f>EXTRACT_SPCHAR(smsSpamCollection_untouched!A3229)/Table1[[#This Row],[C]]</f>
        <v>9.3862815884476536E-2</v>
      </c>
      <c r="F3229" s="1">
        <f>EXTRACT_WORD(smsSpamCollection_untouched!A3229)</f>
        <v>58</v>
      </c>
      <c r="G3229" s="1">
        <f>EXTRACT_SHORTWORD(smsSpamCollection_untouched!A3229)/Table1[[#This Row],[W]]</f>
        <v>0.7068965517241379</v>
      </c>
      <c r="H3229" s="1">
        <f>EXTRACT_WORDLen(smsSpamCollection_untouched!A3229)/Table1[[#This Row],[W]]</f>
        <v>3.7931034482758621</v>
      </c>
      <c r="I3229" s="1">
        <f>EXTRACT_UNIQUEWORD(smsSpamCollection_untouched!A3229)/Table1[[#This Row],[W]]</f>
        <v>0.7931034482758621</v>
      </c>
      <c r="J3229" s="1"/>
      <c r="K3229" s="1"/>
      <c r="L3229" s="1"/>
      <c r="M3229" s="1"/>
      <c r="N3229" s="1"/>
      <c r="O3229" s="1"/>
      <c r="P3229" s="1" t="str">
        <f>smsSpamCollection_untouched!B3229</f>
        <v>ham</v>
      </c>
    </row>
    <row r="3230" spans="1:16" x14ac:dyDescent="0.3">
      <c r="A3230" s="1">
        <f>LEN(TRIM(smsSpamCollection_untouched!A3230))</f>
        <v>44</v>
      </c>
      <c r="B3230" s="1">
        <f>EXTRACT_ALPHA(smsSpamCollection_untouched!A3230)/Table1[[#This Row],[C]]</f>
        <v>0.81818181818181823</v>
      </c>
      <c r="C3230" s="1">
        <f>EXTRACT_NUMBER(smsSpamCollection_untouched!A3230)/Table1[[#This Row],[C]]</f>
        <v>0</v>
      </c>
      <c r="D3230" s="1">
        <f>(Table1[[#This Row],[W]]-1)/Table1[[#This Row],[C]]</f>
        <v>0.15909090909090909</v>
      </c>
      <c r="E3230" s="1">
        <f>EXTRACT_SPCHAR(smsSpamCollection_untouched!A3230)/Table1[[#This Row],[C]]</f>
        <v>2.2727272727272728E-2</v>
      </c>
      <c r="F3230" s="1">
        <f>EXTRACT_WORD(smsSpamCollection_untouched!A3230)</f>
        <v>8</v>
      </c>
      <c r="G3230" s="1">
        <f>EXTRACT_SHORTWORD(smsSpamCollection_untouched!A3230)/Table1[[#This Row],[W]]</f>
        <v>0.875</v>
      </c>
      <c r="H3230" s="1">
        <f>EXTRACT_WORDLen(smsSpamCollection_untouched!A3230)/Table1[[#This Row],[W]]</f>
        <v>4.625</v>
      </c>
      <c r="I3230" s="1">
        <f>EXTRACT_UNIQUEWORD(smsSpamCollection_untouched!A3230)/Table1[[#This Row],[W]]</f>
        <v>1</v>
      </c>
      <c r="J3230" s="1"/>
      <c r="K3230" s="1"/>
      <c r="L3230" s="1"/>
      <c r="M3230" s="1"/>
      <c r="N3230" s="1"/>
      <c r="O3230" s="1"/>
      <c r="P3230" s="1" t="str">
        <f>smsSpamCollection_untouched!B3230</f>
        <v>ham</v>
      </c>
    </row>
    <row r="3231" spans="1:16" x14ac:dyDescent="0.3">
      <c r="A3231" s="1">
        <f>LEN(TRIM(smsSpamCollection_untouched!A3231))</f>
        <v>133</v>
      </c>
      <c r="B3231" s="1">
        <f>EXTRACT_ALPHA(smsSpamCollection_untouched!A3231)/Table1[[#This Row],[C]]</f>
        <v>0.60902255639097747</v>
      </c>
      <c r="C3231" s="1">
        <f>EXTRACT_NUMBER(smsSpamCollection_untouched!A3231)/Table1[[#This Row],[C]]</f>
        <v>0.16541353383458646</v>
      </c>
      <c r="D3231" s="1">
        <f>(Table1[[#This Row],[W]]-1)/Table1[[#This Row],[C]]</f>
        <v>0.18796992481203006</v>
      </c>
      <c r="E3231" s="1">
        <f>EXTRACT_SPCHAR(smsSpamCollection_untouched!A3231)/Table1[[#This Row],[C]]</f>
        <v>3.7593984962406013E-2</v>
      </c>
      <c r="F3231" s="1">
        <f>EXTRACT_WORD(smsSpamCollection_untouched!A3231)</f>
        <v>26</v>
      </c>
      <c r="G3231" s="1">
        <f>EXTRACT_SHORTWORD(smsSpamCollection_untouched!A3231)/Table1[[#This Row],[W]]</f>
        <v>0.80769230769230771</v>
      </c>
      <c r="H3231" s="1">
        <f>EXTRACT_WORDLen(smsSpamCollection_untouched!A3231)/Table1[[#This Row],[W]]</f>
        <v>4.1538461538461542</v>
      </c>
      <c r="I3231" s="1">
        <f>EXTRACT_UNIQUEWORD(smsSpamCollection_untouched!A3231)/Table1[[#This Row],[W]]</f>
        <v>0.92307692307692313</v>
      </c>
      <c r="J3231" s="1"/>
      <c r="K3231" s="1"/>
      <c r="L3231" s="1"/>
      <c r="M3231" s="1"/>
      <c r="N3231" s="1"/>
      <c r="O3231" s="1"/>
      <c r="P3231" s="1" t="str">
        <f>smsSpamCollection_untouched!B3231</f>
        <v>spam</v>
      </c>
    </row>
    <row r="3232" spans="1:16" x14ac:dyDescent="0.3">
      <c r="A3232" s="1">
        <f>LEN(TRIM(smsSpamCollection_untouched!A3232))</f>
        <v>142</v>
      </c>
      <c r="B3232" s="1">
        <f>EXTRACT_ALPHA(smsSpamCollection_untouched!A3232)/Table1[[#This Row],[C]]</f>
        <v>0.58450704225352113</v>
      </c>
      <c r="C3232" s="1">
        <f>EXTRACT_NUMBER(smsSpamCollection_untouched!A3232)/Table1[[#This Row],[C]]</f>
        <v>0.19718309859154928</v>
      </c>
      <c r="D3232" s="1">
        <f>(Table1[[#This Row],[W]]-1)/Table1[[#This Row],[C]]</f>
        <v>0.1619718309859155</v>
      </c>
      <c r="E3232" s="1">
        <f>EXTRACT_SPCHAR(smsSpamCollection_untouched!A3232)/Table1[[#This Row],[C]]</f>
        <v>5.6338028169014086E-2</v>
      </c>
      <c r="F3232" s="1">
        <f>EXTRACT_WORD(smsSpamCollection_untouched!A3232)</f>
        <v>24</v>
      </c>
      <c r="G3232" s="1">
        <f>EXTRACT_SHORTWORD(smsSpamCollection_untouched!A3232)/Table1[[#This Row],[W]]</f>
        <v>0.70833333333333337</v>
      </c>
      <c r="H3232" s="1">
        <f>EXTRACT_WORDLen(smsSpamCollection_untouched!A3232)/Table1[[#This Row],[W]]</f>
        <v>4.958333333333333</v>
      </c>
      <c r="I3232" s="1">
        <f>EXTRACT_UNIQUEWORD(smsSpamCollection_untouched!A3232)/Table1[[#This Row],[W]]</f>
        <v>0.91666666666666663</v>
      </c>
      <c r="J3232" s="1"/>
      <c r="K3232" s="1"/>
      <c r="L3232" s="1"/>
      <c r="M3232" s="1"/>
      <c r="N3232" s="1"/>
      <c r="O3232" s="1"/>
      <c r="P3232" s="1" t="str">
        <f>smsSpamCollection_untouched!B3232</f>
        <v>spam</v>
      </c>
    </row>
    <row r="3233" spans="1:16" x14ac:dyDescent="0.3">
      <c r="A3233" s="1">
        <f>LEN(TRIM(smsSpamCollection_untouched!A3233))</f>
        <v>101</v>
      </c>
      <c r="B3233" s="1">
        <f>EXTRACT_ALPHA(smsSpamCollection_untouched!A3233)/Table1[[#This Row],[C]]</f>
        <v>0.80198019801980203</v>
      </c>
      <c r="C3233" s="1">
        <f>EXTRACT_NUMBER(smsSpamCollection_untouched!A3233)/Table1[[#This Row],[C]]</f>
        <v>0</v>
      </c>
      <c r="D3233" s="1">
        <f>(Table1[[#This Row],[W]]-1)/Table1[[#This Row],[C]]</f>
        <v>0.17821782178217821</v>
      </c>
      <c r="E3233" s="1">
        <f>EXTRACT_SPCHAR(smsSpamCollection_untouched!A3233)/Table1[[#This Row],[C]]</f>
        <v>1.9801980198019802E-2</v>
      </c>
      <c r="F3233" s="1">
        <f>EXTRACT_WORD(smsSpamCollection_untouched!A3233)</f>
        <v>19</v>
      </c>
      <c r="G3233" s="1">
        <f>EXTRACT_SHORTWORD(smsSpamCollection_untouched!A3233)/Table1[[#This Row],[W]]</f>
        <v>0.78947368421052633</v>
      </c>
      <c r="H3233" s="1">
        <f>EXTRACT_WORDLen(smsSpamCollection_untouched!A3233)/Table1[[#This Row],[W]]</f>
        <v>4.3684210526315788</v>
      </c>
      <c r="I3233" s="1">
        <f>EXTRACT_UNIQUEWORD(smsSpamCollection_untouched!A3233)/Table1[[#This Row],[W]]</f>
        <v>0.94736842105263153</v>
      </c>
      <c r="J3233" s="1"/>
      <c r="K3233" s="1"/>
      <c r="L3233" s="1"/>
      <c r="M3233" s="1"/>
      <c r="N3233" s="1"/>
      <c r="O3233" s="1"/>
      <c r="P3233" s="1" t="str">
        <f>smsSpamCollection_untouched!B3233</f>
        <v>ham</v>
      </c>
    </row>
    <row r="3234" spans="1:16" x14ac:dyDescent="0.3">
      <c r="A3234" s="1">
        <f>LEN(TRIM(smsSpamCollection_untouched!A3234))</f>
        <v>34</v>
      </c>
      <c r="B3234" s="1">
        <f>EXTRACT_ALPHA(smsSpamCollection_untouched!A3234)/Table1[[#This Row],[C]]</f>
        <v>0.70588235294117652</v>
      </c>
      <c r="C3234" s="1">
        <f>EXTRACT_NUMBER(smsSpamCollection_untouched!A3234)/Table1[[#This Row],[C]]</f>
        <v>0</v>
      </c>
      <c r="D3234" s="1">
        <f>(Table1[[#This Row],[W]]-1)/Table1[[#This Row],[C]]</f>
        <v>0.23529411764705882</v>
      </c>
      <c r="E3234" s="1">
        <f>EXTRACT_SPCHAR(smsSpamCollection_untouched!A3234)/Table1[[#This Row],[C]]</f>
        <v>5.8823529411764705E-2</v>
      </c>
      <c r="F3234" s="1">
        <f>EXTRACT_WORD(smsSpamCollection_untouched!A3234)</f>
        <v>9</v>
      </c>
      <c r="G3234" s="1">
        <f>EXTRACT_SHORTWORD(smsSpamCollection_untouched!A3234)/Table1[[#This Row],[W]]</f>
        <v>0.66666666666666663</v>
      </c>
      <c r="H3234" s="1">
        <f>EXTRACT_WORDLen(smsSpamCollection_untouched!A3234)/Table1[[#This Row],[W]]</f>
        <v>2.8888888888888888</v>
      </c>
      <c r="I3234" s="1">
        <f>EXTRACT_UNIQUEWORD(smsSpamCollection_untouched!A3234)/Table1[[#This Row],[W]]</f>
        <v>1</v>
      </c>
      <c r="J3234" s="1"/>
      <c r="K3234" s="1"/>
      <c r="L3234" s="1"/>
      <c r="M3234" s="1"/>
      <c r="N3234" s="1"/>
      <c r="O3234" s="1"/>
      <c r="P3234" s="1" t="str">
        <f>smsSpamCollection_untouched!B3234</f>
        <v>ham</v>
      </c>
    </row>
    <row r="3235" spans="1:16" x14ac:dyDescent="0.3">
      <c r="A3235" s="1">
        <f>LEN(TRIM(smsSpamCollection_untouched!A3235))</f>
        <v>73</v>
      </c>
      <c r="B3235" s="1">
        <f>EXTRACT_ALPHA(smsSpamCollection_untouched!A3235)/Table1[[#This Row],[C]]</f>
        <v>0.76712328767123283</v>
      </c>
      <c r="C3235" s="1">
        <f>EXTRACT_NUMBER(smsSpamCollection_untouched!A3235)/Table1[[#This Row],[C]]</f>
        <v>0</v>
      </c>
      <c r="D3235" s="1">
        <f>(Table1[[#This Row],[W]]-1)/Table1[[#This Row],[C]]</f>
        <v>0.19178082191780821</v>
      </c>
      <c r="E3235" s="1">
        <f>EXTRACT_SPCHAR(smsSpamCollection_untouched!A3235)/Table1[[#This Row],[C]]</f>
        <v>4.1095890410958902E-2</v>
      </c>
      <c r="F3235" s="1">
        <f>EXTRACT_WORD(smsSpamCollection_untouched!A3235)</f>
        <v>15</v>
      </c>
      <c r="G3235" s="1">
        <f>EXTRACT_SHORTWORD(smsSpamCollection_untouched!A3235)/Table1[[#This Row],[W]]</f>
        <v>0.8</v>
      </c>
      <c r="H3235" s="1">
        <f>EXTRACT_WORDLen(smsSpamCollection_untouched!A3235)/Table1[[#This Row],[W]]</f>
        <v>3.9333333333333331</v>
      </c>
      <c r="I3235" s="1">
        <f>EXTRACT_UNIQUEWORD(smsSpamCollection_untouched!A3235)/Table1[[#This Row],[W]]</f>
        <v>1</v>
      </c>
      <c r="J3235" s="1"/>
      <c r="K3235" s="1"/>
      <c r="L3235" s="1"/>
      <c r="M3235" s="1"/>
      <c r="N3235" s="1"/>
      <c r="O3235" s="1"/>
      <c r="P3235" s="1" t="str">
        <f>smsSpamCollection_untouched!B3235</f>
        <v>ham</v>
      </c>
    </row>
    <row r="3236" spans="1:16" x14ac:dyDescent="0.3">
      <c r="A3236" s="1">
        <f>LEN(TRIM(smsSpamCollection_untouched!A3236))</f>
        <v>149</v>
      </c>
      <c r="B3236" s="1">
        <f>EXTRACT_ALPHA(smsSpamCollection_untouched!A3236)/Table1[[#This Row],[C]]</f>
        <v>0.77181208053691275</v>
      </c>
      <c r="C3236" s="1">
        <f>EXTRACT_NUMBER(smsSpamCollection_untouched!A3236)/Table1[[#This Row],[C]]</f>
        <v>0</v>
      </c>
      <c r="D3236" s="1">
        <f>(Table1[[#This Row],[W]]-1)/Table1[[#This Row],[C]]</f>
        <v>0.15436241610738255</v>
      </c>
      <c r="E3236" s="1">
        <f>EXTRACT_SPCHAR(smsSpamCollection_untouched!A3236)/Table1[[#This Row],[C]]</f>
        <v>7.3825503355704702E-2</v>
      </c>
      <c r="F3236" s="1">
        <f>EXTRACT_WORD(smsSpamCollection_untouched!A3236)</f>
        <v>24</v>
      </c>
      <c r="G3236" s="1">
        <f>EXTRACT_SHORTWORD(smsSpamCollection_untouched!A3236)/Table1[[#This Row],[W]]</f>
        <v>0.91666666666666663</v>
      </c>
      <c r="H3236" s="1">
        <f>EXTRACT_WORDLen(smsSpamCollection_untouched!A3236)/Table1[[#This Row],[W]]</f>
        <v>5.25</v>
      </c>
      <c r="I3236" s="1">
        <f>EXTRACT_UNIQUEWORD(smsSpamCollection_untouched!A3236)/Table1[[#This Row],[W]]</f>
        <v>0.91666666666666663</v>
      </c>
      <c r="J3236" s="1"/>
      <c r="K3236" s="1"/>
      <c r="L3236" s="1"/>
      <c r="M3236" s="1"/>
      <c r="N3236" s="1"/>
      <c r="O3236" s="1"/>
      <c r="P3236" s="1" t="str">
        <f>smsSpamCollection_untouched!B3236</f>
        <v>ham</v>
      </c>
    </row>
    <row r="3237" spans="1:16" x14ac:dyDescent="0.3">
      <c r="A3237" s="1">
        <f>LEN(TRIM(smsSpamCollection_untouched!A3237))</f>
        <v>20</v>
      </c>
      <c r="B3237" s="1">
        <f>EXTRACT_ALPHA(smsSpamCollection_untouched!A3237)/Table1[[#This Row],[C]]</f>
        <v>0.55000000000000004</v>
      </c>
      <c r="C3237" s="1">
        <f>EXTRACT_NUMBER(smsSpamCollection_untouched!A3237)/Table1[[#This Row],[C]]</f>
        <v>0</v>
      </c>
      <c r="D3237" s="1">
        <f>(Table1[[#This Row],[W]]-1)/Table1[[#This Row],[C]]</f>
        <v>0.2</v>
      </c>
      <c r="E3237" s="1">
        <f>EXTRACT_SPCHAR(smsSpamCollection_untouched!A3237)/Table1[[#This Row],[C]]</f>
        <v>0.25</v>
      </c>
      <c r="F3237" s="1">
        <f>EXTRACT_WORD(smsSpamCollection_untouched!A3237)</f>
        <v>5</v>
      </c>
      <c r="G3237" s="1">
        <f>EXTRACT_SHORTWORD(smsSpamCollection_untouched!A3237)/Table1[[#This Row],[W]]</f>
        <v>0.8</v>
      </c>
      <c r="H3237" s="1">
        <f>EXTRACT_WORDLen(smsSpamCollection_untouched!A3237)/Table1[[#This Row],[W]]</f>
        <v>3.2</v>
      </c>
      <c r="I3237" s="1">
        <f>EXTRACT_UNIQUEWORD(smsSpamCollection_untouched!A3237)/Table1[[#This Row],[W]]</f>
        <v>1</v>
      </c>
      <c r="J3237" s="1"/>
      <c r="K3237" s="1"/>
      <c r="L3237" s="1"/>
      <c r="M3237" s="1"/>
      <c r="N3237" s="1"/>
      <c r="O3237" s="1"/>
      <c r="P3237" s="1" t="str">
        <f>smsSpamCollection_untouched!B3237</f>
        <v>ham</v>
      </c>
    </row>
    <row r="3238" spans="1:16" x14ac:dyDescent="0.3">
      <c r="A3238" s="1">
        <f>LEN(TRIM(smsSpamCollection_untouched!A3238))</f>
        <v>21</v>
      </c>
      <c r="B3238" s="1">
        <f>EXTRACT_ALPHA(smsSpamCollection_untouched!A3238)/Table1[[#This Row],[C]]</f>
        <v>0.80952380952380953</v>
      </c>
      <c r="C3238" s="1">
        <f>EXTRACT_NUMBER(smsSpamCollection_untouched!A3238)/Table1[[#This Row],[C]]</f>
        <v>0</v>
      </c>
      <c r="D3238" s="1">
        <f>(Table1[[#This Row],[W]]-1)/Table1[[#This Row],[C]]</f>
        <v>9.5238095238095233E-2</v>
      </c>
      <c r="E3238" s="1">
        <f>EXTRACT_SPCHAR(smsSpamCollection_untouched!A3238)/Table1[[#This Row],[C]]</f>
        <v>9.5238095238095233E-2</v>
      </c>
      <c r="F3238" s="1">
        <f>EXTRACT_WORD(smsSpamCollection_untouched!A3238)</f>
        <v>3</v>
      </c>
      <c r="G3238" s="1">
        <f>EXTRACT_SHORTWORD(smsSpamCollection_untouched!A3238)/Table1[[#This Row],[W]]</f>
        <v>1</v>
      </c>
      <c r="H3238" s="1">
        <f>EXTRACT_WORDLen(smsSpamCollection_untouched!A3238)/Table1[[#This Row],[W]]</f>
        <v>6.333333333333333</v>
      </c>
      <c r="I3238" s="1">
        <f>EXTRACT_UNIQUEWORD(smsSpamCollection_untouched!A3238)/Table1[[#This Row],[W]]</f>
        <v>1</v>
      </c>
      <c r="J3238" s="1"/>
      <c r="K3238" s="1"/>
      <c r="L3238" s="1"/>
      <c r="M3238" s="1"/>
      <c r="N3238" s="1"/>
      <c r="O3238" s="1"/>
      <c r="P3238" s="1" t="str">
        <f>smsSpamCollection_untouched!B3238</f>
        <v>ham</v>
      </c>
    </row>
    <row r="3239" spans="1:16" x14ac:dyDescent="0.3">
      <c r="A3239" s="1">
        <f>LEN(TRIM(smsSpamCollection_untouched!A3239))</f>
        <v>91</v>
      </c>
      <c r="B3239" s="1">
        <f>EXTRACT_ALPHA(smsSpamCollection_untouched!A3239)/Table1[[#This Row],[C]]</f>
        <v>0.76923076923076927</v>
      </c>
      <c r="C3239" s="1">
        <f>EXTRACT_NUMBER(smsSpamCollection_untouched!A3239)/Table1[[#This Row],[C]]</f>
        <v>0</v>
      </c>
      <c r="D3239" s="1">
        <f>(Table1[[#This Row],[W]]-1)/Table1[[#This Row],[C]]</f>
        <v>0.2087912087912088</v>
      </c>
      <c r="E3239" s="1">
        <f>EXTRACT_SPCHAR(smsSpamCollection_untouched!A3239)/Table1[[#This Row],[C]]</f>
        <v>2.197802197802198E-2</v>
      </c>
      <c r="F3239" s="1">
        <f>EXTRACT_WORD(smsSpamCollection_untouched!A3239)</f>
        <v>20</v>
      </c>
      <c r="G3239" s="1">
        <f>EXTRACT_SHORTWORD(smsSpamCollection_untouched!A3239)/Table1[[#This Row],[W]]</f>
        <v>0.7</v>
      </c>
      <c r="H3239" s="1">
        <f>EXTRACT_WORDLen(smsSpamCollection_untouched!A3239)/Table1[[#This Row],[W]]</f>
        <v>3.6</v>
      </c>
      <c r="I3239" s="1">
        <f>EXTRACT_UNIQUEWORD(smsSpamCollection_untouched!A3239)/Table1[[#This Row],[W]]</f>
        <v>0.95</v>
      </c>
      <c r="J3239" s="1"/>
      <c r="K3239" s="1"/>
      <c r="L3239" s="1"/>
      <c r="M3239" s="1"/>
      <c r="N3239" s="1"/>
      <c r="O3239" s="1"/>
      <c r="P3239" s="1" t="str">
        <f>smsSpamCollection_untouched!B3239</f>
        <v>ham</v>
      </c>
    </row>
    <row r="3240" spans="1:16" x14ac:dyDescent="0.3">
      <c r="A3240" s="1">
        <f>LEN(TRIM(smsSpamCollection_untouched!A3240))</f>
        <v>86</v>
      </c>
      <c r="B3240" s="1">
        <f>EXTRACT_ALPHA(smsSpamCollection_untouched!A3240)/Table1[[#This Row],[C]]</f>
        <v>0.76744186046511631</v>
      </c>
      <c r="C3240" s="1">
        <f>EXTRACT_NUMBER(smsSpamCollection_untouched!A3240)/Table1[[#This Row],[C]]</f>
        <v>0</v>
      </c>
      <c r="D3240" s="1">
        <f>(Table1[[#This Row],[W]]-1)/Table1[[#This Row],[C]]</f>
        <v>0.19767441860465115</v>
      </c>
      <c r="E3240" s="1">
        <f>EXTRACT_SPCHAR(smsSpamCollection_untouched!A3240)/Table1[[#This Row],[C]]</f>
        <v>3.4883720930232558E-2</v>
      </c>
      <c r="F3240" s="1">
        <f>EXTRACT_WORD(smsSpamCollection_untouched!A3240)</f>
        <v>18</v>
      </c>
      <c r="G3240" s="1">
        <f>EXTRACT_SHORTWORD(smsSpamCollection_untouched!A3240)/Table1[[#This Row],[W]]</f>
        <v>0.83333333333333337</v>
      </c>
      <c r="H3240" s="1">
        <f>EXTRACT_WORDLen(smsSpamCollection_untouched!A3240)/Table1[[#This Row],[W]]</f>
        <v>3.8333333333333335</v>
      </c>
      <c r="I3240" s="1">
        <f>EXTRACT_UNIQUEWORD(smsSpamCollection_untouched!A3240)/Table1[[#This Row],[W]]</f>
        <v>0.88888888888888884</v>
      </c>
      <c r="J3240" s="1"/>
      <c r="K3240" s="1"/>
      <c r="L3240" s="1"/>
      <c r="M3240" s="1"/>
      <c r="N3240" s="1"/>
      <c r="O3240" s="1"/>
      <c r="P3240" s="1" t="str">
        <f>smsSpamCollection_untouched!B3240</f>
        <v>ham</v>
      </c>
    </row>
    <row r="3241" spans="1:16" x14ac:dyDescent="0.3">
      <c r="A3241" s="1">
        <f>LEN(TRIM(smsSpamCollection_untouched!A3241))</f>
        <v>28</v>
      </c>
      <c r="B3241" s="1">
        <f>EXTRACT_ALPHA(smsSpamCollection_untouched!A3241)/Table1[[#This Row],[C]]</f>
        <v>0.75</v>
      </c>
      <c r="C3241" s="1">
        <f>EXTRACT_NUMBER(smsSpamCollection_untouched!A3241)/Table1[[#This Row],[C]]</f>
        <v>0</v>
      </c>
      <c r="D3241" s="1">
        <f>(Table1[[#This Row],[W]]-1)/Table1[[#This Row],[C]]</f>
        <v>0.14285714285714285</v>
      </c>
      <c r="E3241" s="1">
        <f>EXTRACT_SPCHAR(smsSpamCollection_untouched!A3241)/Table1[[#This Row],[C]]</f>
        <v>0.10714285714285714</v>
      </c>
      <c r="F3241" s="1">
        <f>EXTRACT_WORD(smsSpamCollection_untouched!A3241)</f>
        <v>5</v>
      </c>
      <c r="G3241" s="1">
        <f>EXTRACT_SHORTWORD(smsSpamCollection_untouched!A3241)/Table1[[#This Row],[W]]</f>
        <v>0.6</v>
      </c>
      <c r="H3241" s="1">
        <f>EXTRACT_WORDLen(smsSpamCollection_untouched!A3241)/Table1[[#This Row],[W]]</f>
        <v>4.8</v>
      </c>
      <c r="I3241" s="1">
        <f>EXTRACT_UNIQUEWORD(smsSpamCollection_untouched!A3241)/Table1[[#This Row],[W]]</f>
        <v>1</v>
      </c>
      <c r="J3241" s="1"/>
      <c r="K3241" s="1"/>
      <c r="L3241" s="1"/>
      <c r="M3241" s="1"/>
      <c r="N3241" s="1"/>
      <c r="O3241" s="1"/>
      <c r="P3241" s="1" t="str">
        <f>smsSpamCollection_untouched!B3241</f>
        <v>ham</v>
      </c>
    </row>
    <row r="3242" spans="1:16" x14ac:dyDescent="0.3">
      <c r="A3242" s="1">
        <f>LEN(TRIM(smsSpamCollection_untouched!A3242))</f>
        <v>40</v>
      </c>
      <c r="B3242" s="1">
        <f>EXTRACT_ALPHA(smsSpamCollection_untouched!A3242)/Table1[[#This Row],[C]]</f>
        <v>0.75</v>
      </c>
      <c r="C3242" s="1">
        <f>EXTRACT_NUMBER(smsSpamCollection_untouched!A3242)/Table1[[#This Row],[C]]</f>
        <v>0</v>
      </c>
      <c r="D3242" s="1">
        <f>(Table1[[#This Row],[W]]-1)/Table1[[#This Row],[C]]</f>
        <v>0.2</v>
      </c>
      <c r="E3242" s="1">
        <f>EXTRACT_SPCHAR(smsSpamCollection_untouched!A3242)/Table1[[#This Row],[C]]</f>
        <v>0.05</v>
      </c>
      <c r="F3242" s="1">
        <f>EXTRACT_WORD(smsSpamCollection_untouched!A3242)</f>
        <v>9</v>
      </c>
      <c r="G3242" s="1">
        <f>EXTRACT_SHORTWORD(smsSpamCollection_untouched!A3242)/Table1[[#This Row],[W]]</f>
        <v>0.77777777777777779</v>
      </c>
      <c r="H3242" s="1">
        <f>EXTRACT_WORDLen(smsSpamCollection_untouched!A3242)/Table1[[#This Row],[W]]</f>
        <v>3.5555555555555554</v>
      </c>
      <c r="I3242" s="1">
        <f>EXTRACT_UNIQUEWORD(smsSpamCollection_untouched!A3242)/Table1[[#This Row],[W]]</f>
        <v>1</v>
      </c>
      <c r="J3242" s="1"/>
      <c r="K3242" s="1"/>
      <c r="L3242" s="1"/>
      <c r="M3242" s="1"/>
      <c r="N3242" s="1"/>
      <c r="O3242" s="1"/>
      <c r="P3242" s="1" t="str">
        <f>smsSpamCollection_untouched!B3242</f>
        <v>ham</v>
      </c>
    </row>
    <row r="3243" spans="1:16" x14ac:dyDescent="0.3">
      <c r="A3243" s="1">
        <f>LEN(TRIM(smsSpamCollection_untouched!A3243))</f>
        <v>133</v>
      </c>
      <c r="B3243" s="1">
        <f>EXTRACT_ALPHA(smsSpamCollection_untouched!A3243)/Table1[[#This Row],[C]]</f>
        <v>0.76691729323308266</v>
      </c>
      <c r="C3243" s="1">
        <f>EXTRACT_NUMBER(smsSpamCollection_untouched!A3243)/Table1[[#This Row],[C]]</f>
        <v>0</v>
      </c>
      <c r="D3243" s="1">
        <f>(Table1[[#This Row],[W]]-1)/Table1[[#This Row],[C]]</f>
        <v>0.16541353383458646</v>
      </c>
      <c r="E3243" s="1">
        <f>EXTRACT_SPCHAR(smsSpamCollection_untouched!A3243)/Table1[[#This Row],[C]]</f>
        <v>6.7669172932330823E-2</v>
      </c>
      <c r="F3243" s="1">
        <f>EXTRACT_WORD(smsSpamCollection_untouched!A3243)</f>
        <v>23</v>
      </c>
      <c r="G3243" s="1">
        <f>EXTRACT_SHORTWORD(smsSpamCollection_untouched!A3243)/Table1[[#This Row],[W]]</f>
        <v>0.78260869565217395</v>
      </c>
      <c r="H3243" s="1">
        <f>EXTRACT_WORDLen(smsSpamCollection_untouched!A3243)/Table1[[#This Row],[W]]</f>
        <v>4.8260869565217392</v>
      </c>
      <c r="I3243" s="1">
        <f>EXTRACT_UNIQUEWORD(smsSpamCollection_untouched!A3243)/Table1[[#This Row],[W]]</f>
        <v>1</v>
      </c>
      <c r="J3243" s="1"/>
      <c r="K3243" s="1"/>
      <c r="L3243" s="1"/>
      <c r="M3243" s="1"/>
      <c r="N3243" s="1"/>
      <c r="O3243" s="1"/>
      <c r="P3243" s="1" t="str">
        <f>smsSpamCollection_untouched!B3243</f>
        <v>ham</v>
      </c>
    </row>
    <row r="3244" spans="1:16" x14ac:dyDescent="0.3">
      <c r="A3244" s="1">
        <f>LEN(TRIM(smsSpamCollection_untouched!A3244))</f>
        <v>47</v>
      </c>
      <c r="B3244" s="1">
        <f>EXTRACT_ALPHA(smsSpamCollection_untouched!A3244)/Table1[[#This Row],[C]]</f>
        <v>0.76595744680851063</v>
      </c>
      <c r="C3244" s="1">
        <f>EXTRACT_NUMBER(smsSpamCollection_untouched!A3244)/Table1[[#This Row],[C]]</f>
        <v>0</v>
      </c>
      <c r="D3244" s="1">
        <f>(Table1[[#This Row],[W]]-1)/Table1[[#This Row],[C]]</f>
        <v>0.19148936170212766</v>
      </c>
      <c r="E3244" s="1">
        <f>EXTRACT_SPCHAR(smsSpamCollection_untouched!A3244)/Table1[[#This Row],[C]]</f>
        <v>4.2553191489361701E-2</v>
      </c>
      <c r="F3244" s="1">
        <f>EXTRACT_WORD(smsSpamCollection_untouched!A3244)</f>
        <v>10</v>
      </c>
      <c r="G3244" s="1">
        <f>EXTRACT_SHORTWORD(smsSpamCollection_untouched!A3244)/Table1[[#This Row],[W]]</f>
        <v>0.5</v>
      </c>
      <c r="H3244" s="1">
        <f>EXTRACT_WORDLen(smsSpamCollection_untouched!A3244)/Table1[[#This Row],[W]]</f>
        <v>3.8</v>
      </c>
      <c r="I3244" s="1">
        <f>EXTRACT_UNIQUEWORD(smsSpamCollection_untouched!A3244)/Table1[[#This Row],[W]]</f>
        <v>0.9</v>
      </c>
      <c r="J3244" s="1"/>
      <c r="K3244" s="1"/>
      <c r="L3244" s="1"/>
      <c r="M3244" s="1"/>
      <c r="N3244" s="1"/>
      <c r="O3244" s="1"/>
      <c r="P3244" s="1" t="str">
        <f>smsSpamCollection_untouched!B3244</f>
        <v>ham</v>
      </c>
    </row>
    <row r="3245" spans="1:16" x14ac:dyDescent="0.3">
      <c r="A3245" s="1">
        <f>LEN(TRIM(smsSpamCollection_untouched!A3245))</f>
        <v>66</v>
      </c>
      <c r="B3245" s="1">
        <f>EXTRACT_ALPHA(smsSpamCollection_untouched!A3245)/Table1[[#This Row],[C]]</f>
        <v>0.65151515151515149</v>
      </c>
      <c r="C3245" s="1">
        <f>EXTRACT_NUMBER(smsSpamCollection_untouched!A3245)/Table1[[#This Row],[C]]</f>
        <v>0</v>
      </c>
      <c r="D3245" s="1">
        <f>(Table1[[#This Row],[W]]-1)/Table1[[#This Row],[C]]</f>
        <v>0.13636363636363635</v>
      </c>
      <c r="E3245" s="1">
        <f>EXTRACT_SPCHAR(smsSpamCollection_untouched!A3245)/Table1[[#This Row],[C]]</f>
        <v>0.21212121212121213</v>
      </c>
      <c r="F3245" s="1">
        <f>EXTRACT_WORD(smsSpamCollection_untouched!A3245)</f>
        <v>10</v>
      </c>
      <c r="G3245" s="1">
        <f>EXTRACT_SHORTWORD(smsSpamCollection_untouched!A3245)/Table1[[#This Row],[W]]</f>
        <v>0.8</v>
      </c>
      <c r="H3245" s="1">
        <f>EXTRACT_WORDLen(smsSpamCollection_untouched!A3245)/Table1[[#This Row],[W]]</f>
        <v>5.7</v>
      </c>
      <c r="I3245" s="1">
        <f>EXTRACT_UNIQUEWORD(smsSpamCollection_untouched!A3245)/Table1[[#This Row],[W]]</f>
        <v>1</v>
      </c>
      <c r="J3245" s="1"/>
      <c r="K3245" s="1"/>
      <c r="L3245" s="1"/>
      <c r="M3245" s="1"/>
      <c r="N3245" s="1"/>
      <c r="O3245" s="1"/>
      <c r="P3245" s="1" t="str">
        <f>smsSpamCollection_untouched!B3245</f>
        <v>ham</v>
      </c>
    </row>
    <row r="3246" spans="1:16" x14ac:dyDescent="0.3">
      <c r="A3246" s="1">
        <f>LEN(TRIM(smsSpamCollection_untouched!A3246))</f>
        <v>63</v>
      </c>
      <c r="B3246" s="1">
        <f>EXTRACT_ALPHA(smsSpamCollection_untouched!A3246)/Table1[[#This Row],[C]]</f>
        <v>0.77777777777777779</v>
      </c>
      <c r="C3246" s="1">
        <f>EXTRACT_NUMBER(smsSpamCollection_untouched!A3246)/Table1[[#This Row],[C]]</f>
        <v>0</v>
      </c>
      <c r="D3246" s="1">
        <f>(Table1[[#This Row],[W]]-1)/Table1[[#This Row],[C]]</f>
        <v>0.19047619047619047</v>
      </c>
      <c r="E3246" s="1">
        <f>EXTRACT_SPCHAR(smsSpamCollection_untouched!A3246)/Table1[[#This Row],[C]]</f>
        <v>3.1746031746031744E-2</v>
      </c>
      <c r="F3246" s="1">
        <f>EXTRACT_WORD(smsSpamCollection_untouched!A3246)</f>
        <v>13</v>
      </c>
      <c r="G3246" s="1">
        <f>EXTRACT_SHORTWORD(smsSpamCollection_untouched!A3246)/Table1[[#This Row],[W]]</f>
        <v>0.76923076923076927</v>
      </c>
      <c r="H3246" s="1">
        <f>EXTRACT_WORDLen(smsSpamCollection_untouched!A3246)/Table1[[#This Row],[W]]</f>
        <v>3.9230769230769229</v>
      </c>
      <c r="I3246" s="1">
        <f>EXTRACT_UNIQUEWORD(smsSpamCollection_untouched!A3246)/Table1[[#This Row],[W]]</f>
        <v>1</v>
      </c>
      <c r="J3246" s="1"/>
      <c r="K3246" s="1"/>
      <c r="L3246" s="1"/>
      <c r="M3246" s="1"/>
      <c r="N3246" s="1"/>
      <c r="O3246" s="1"/>
      <c r="P3246" s="1" t="str">
        <f>smsSpamCollection_untouched!B3246</f>
        <v>ham</v>
      </c>
    </row>
    <row r="3247" spans="1:16" x14ac:dyDescent="0.3">
      <c r="A3247" s="1">
        <f>LEN(TRIM(smsSpamCollection_untouched!A3247))</f>
        <v>147</v>
      </c>
      <c r="B3247" s="1">
        <f>EXTRACT_ALPHA(smsSpamCollection_untouched!A3247)/Table1[[#This Row],[C]]</f>
        <v>0.65986394557823125</v>
      </c>
      <c r="C3247" s="1">
        <f>EXTRACT_NUMBER(smsSpamCollection_untouched!A3247)/Table1[[#This Row],[C]]</f>
        <v>2.0408163265306121E-2</v>
      </c>
      <c r="D3247" s="1">
        <f>(Table1[[#This Row],[W]]-1)/Table1[[#This Row],[C]]</f>
        <v>0.22448979591836735</v>
      </c>
      <c r="E3247" s="1">
        <f>EXTRACT_SPCHAR(smsSpamCollection_untouched!A3247)/Table1[[#This Row],[C]]</f>
        <v>9.5238095238095233E-2</v>
      </c>
      <c r="F3247" s="1">
        <f>EXTRACT_WORD(smsSpamCollection_untouched!A3247)</f>
        <v>34</v>
      </c>
      <c r="G3247" s="1">
        <f>EXTRACT_SHORTWORD(smsSpamCollection_untouched!A3247)/Table1[[#This Row],[W]]</f>
        <v>0.47058823529411764</v>
      </c>
      <c r="H3247" s="1">
        <f>EXTRACT_WORDLen(smsSpamCollection_untouched!A3247)/Table1[[#This Row],[W]]</f>
        <v>3.3529411764705883</v>
      </c>
      <c r="I3247" s="1">
        <f>EXTRACT_UNIQUEWORD(smsSpamCollection_untouched!A3247)/Table1[[#This Row],[W]]</f>
        <v>0.79411764705882348</v>
      </c>
      <c r="J3247" s="1"/>
      <c r="K3247" s="1"/>
      <c r="L3247" s="1"/>
      <c r="M3247" s="1"/>
      <c r="N3247" s="1"/>
      <c r="O3247" s="1"/>
      <c r="P3247" s="1" t="str">
        <f>smsSpamCollection_untouched!B3247</f>
        <v>ham</v>
      </c>
    </row>
    <row r="3248" spans="1:16" x14ac:dyDescent="0.3">
      <c r="A3248" s="1">
        <f>LEN(TRIM(smsSpamCollection_untouched!A3248))</f>
        <v>45</v>
      </c>
      <c r="B3248" s="1">
        <f>EXTRACT_ALPHA(smsSpamCollection_untouched!A3248)/Table1[[#This Row],[C]]</f>
        <v>0.71111111111111114</v>
      </c>
      <c r="C3248" s="1">
        <f>EXTRACT_NUMBER(smsSpamCollection_untouched!A3248)/Table1[[#This Row],[C]]</f>
        <v>0</v>
      </c>
      <c r="D3248" s="1">
        <f>(Table1[[#This Row],[W]]-1)/Table1[[#This Row],[C]]</f>
        <v>0.2</v>
      </c>
      <c r="E3248" s="1">
        <f>EXTRACT_SPCHAR(smsSpamCollection_untouched!A3248)/Table1[[#This Row],[C]]</f>
        <v>8.8888888888888892E-2</v>
      </c>
      <c r="F3248" s="1">
        <f>EXTRACT_WORD(smsSpamCollection_untouched!A3248)</f>
        <v>10</v>
      </c>
      <c r="G3248" s="1">
        <f>EXTRACT_SHORTWORD(smsSpamCollection_untouched!A3248)/Table1[[#This Row],[W]]</f>
        <v>0.6</v>
      </c>
      <c r="H3248" s="1">
        <f>EXTRACT_WORDLen(smsSpamCollection_untouched!A3248)/Table1[[#This Row],[W]]</f>
        <v>3.6</v>
      </c>
      <c r="I3248" s="1">
        <f>EXTRACT_UNIQUEWORD(smsSpamCollection_untouched!A3248)/Table1[[#This Row],[W]]</f>
        <v>1</v>
      </c>
      <c r="J3248" s="1"/>
      <c r="K3248" s="1"/>
      <c r="L3248" s="1"/>
      <c r="M3248" s="1"/>
      <c r="N3248" s="1"/>
      <c r="O3248" s="1"/>
      <c r="P3248" s="1" t="str">
        <f>smsSpamCollection_untouched!B3248</f>
        <v>ham</v>
      </c>
    </row>
    <row r="3249" spans="1:16" x14ac:dyDescent="0.3">
      <c r="A3249" s="1">
        <f>LEN(TRIM(smsSpamCollection_untouched!A3249))</f>
        <v>149</v>
      </c>
      <c r="B3249" s="1">
        <f>EXTRACT_ALPHA(smsSpamCollection_untouched!A3249)/Table1[[#This Row],[C]]</f>
        <v>0.79865771812080533</v>
      </c>
      <c r="C3249" s="1">
        <f>EXTRACT_NUMBER(smsSpamCollection_untouched!A3249)/Table1[[#This Row],[C]]</f>
        <v>3.3557046979865772E-2</v>
      </c>
      <c r="D3249" s="1">
        <f>(Table1[[#This Row],[W]]-1)/Table1[[#This Row],[C]]</f>
        <v>0.16778523489932887</v>
      </c>
      <c r="E3249" s="1">
        <f>EXTRACT_SPCHAR(smsSpamCollection_untouched!A3249)/Table1[[#This Row],[C]]</f>
        <v>0</v>
      </c>
      <c r="F3249" s="1">
        <f>EXTRACT_WORD(smsSpamCollection_untouched!A3249)</f>
        <v>26</v>
      </c>
      <c r="G3249" s="1">
        <f>EXTRACT_SHORTWORD(smsSpamCollection_untouched!A3249)/Table1[[#This Row],[W]]</f>
        <v>0.69230769230769229</v>
      </c>
      <c r="H3249" s="1">
        <f>EXTRACT_WORDLen(smsSpamCollection_untouched!A3249)/Table1[[#This Row],[W]]</f>
        <v>4.7692307692307692</v>
      </c>
      <c r="I3249" s="1">
        <f>EXTRACT_UNIQUEWORD(smsSpamCollection_untouched!A3249)/Table1[[#This Row],[W]]</f>
        <v>0.84615384615384615</v>
      </c>
      <c r="J3249" s="1"/>
      <c r="K3249" s="1"/>
      <c r="L3249" s="1"/>
      <c r="M3249" s="1"/>
      <c r="N3249" s="1"/>
      <c r="O3249" s="1"/>
      <c r="P3249" s="1" t="str">
        <f>smsSpamCollection_untouched!B3249</f>
        <v>ham</v>
      </c>
    </row>
    <row r="3250" spans="1:16" x14ac:dyDescent="0.3">
      <c r="A3250" s="1">
        <f>LEN(TRIM(smsSpamCollection_untouched!A3250))</f>
        <v>37</v>
      </c>
      <c r="B3250" s="1">
        <f>EXTRACT_ALPHA(smsSpamCollection_untouched!A3250)/Table1[[#This Row],[C]]</f>
        <v>0.7567567567567568</v>
      </c>
      <c r="C3250" s="1">
        <f>EXTRACT_NUMBER(smsSpamCollection_untouched!A3250)/Table1[[#This Row],[C]]</f>
        <v>0</v>
      </c>
      <c r="D3250" s="1">
        <f>(Table1[[#This Row],[W]]-1)/Table1[[#This Row],[C]]</f>
        <v>0.1891891891891892</v>
      </c>
      <c r="E3250" s="1">
        <f>EXTRACT_SPCHAR(smsSpamCollection_untouched!A3250)/Table1[[#This Row],[C]]</f>
        <v>5.4054054054054057E-2</v>
      </c>
      <c r="F3250" s="1">
        <f>EXTRACT_WORD(smsSpamCollection_untouched!A3250)</f>
        <v>8</v>
      </c>
      <c r="G3250" s="1">
        <f>EXTRACT_SHORTWORD(smsSpamCollection_untouched!A3250)/Table1[[#This Row],[W]]</f>
        <v>0.75</v>
      </c>
      <c r="H3250" s="1">
        <f>EXTRACT_WORDLen(smsSpamCollection_untouched!A3250)/Table1[[#This Row],[W]]</f>
        <v>3.75</v>
      </c>
      <c r="I3250" s="1">
        <f>EXTRACT_UNIQUEWORD(smsSpamCollection_untouched!A3250)/Table1[[#This Row],[W]]</f>
        <v>1</v>
      </c>
      <c r="J3250" s="1"/>
      <c r="K3250" s="1"/>
      <c r="L3250" s="1"/>
      <c r="M3250" s="1"/>
      <c r="N3250" s="1"/>
      <c r="O3250" s="1"/>
      <c r="P3250" s="1" t="str">
        <f>smsSpamCollection_untouched!B3250</f>
        <v>ham</v>
      </c>
    </row>
    <row r="3251" spans="1:16" x14ac:dyDescent="0.3">
      <c r="A3251" s="1">
        <f>LEN(TRIM(smsSpamCollection_untouched!A3251))</f>
        <v>41</v>
      </c>
      <c r="B3251" s="1">
        <f>EXTRACT_ALPHA(smsSpamCollection_untouched!A3251)/Table1[[#This Row],[C]]</f>
        <v>0.82926829268292679</v>
      </c>
      <c r="C3251" s="1">
        <f>EXTRACT_NUMBER(smsSpamCollection_untouched!A3251)/Table1[[#This Row],[C]]</f>
        <v>0</v>
      </c>
      <c r="D3251" s="1">
        <f>(Table1[[#This Row],[W]]-1)/Table1[[#This Row],[C]]</f>
        <v>0.17073170731707318</v>
      </c>
      <c r="E3251" s="1">
        <f>EXTRACT_SPCHAR(smsSpamCollection_untouched!A3251)/Table1[[#This Row],[C]]</f>
        <v>0</v>
      </c>
      <c r="F3251" s="1">
        <f>EXTRACT_WORD(smsSpamCollection_untouched!A3251)</f>
        <v>8</v>
      </c>
      <c r="G3251" s="1">
        <f>EXTRACT_SHORTWORD(smsSpamCollection_untouched!A3251)/Table1[[#This Row],[W]]</f>
        <v>1</v>
      </c>
      <c r="H3251" s="1">
        <f>EXTRACT_WORDLen(smsSpamCollection_untouched!A3251)/Table1[[#This Row],[W]]</f>
        <v>4.25</v>
      </c>
      <c r="I3251" s="1">
        <f>EXTRACT_UNIQUEWORD(smsSpamCollection_untouched!A3251)/Table1[[#This Row],[W]]</f>
        <v>1</v>
      </c>
      <c r="J3251" s="1"/>
      <c r="K3251" s="1"/>
      <c r="L3251" s="1"/>
      <c r="M3251" s="1"/>
      <c r="N3251" s="1"/>
      <c r="O3251" s="1"/>
      <c r="P3251" s="1" t="str">
        <f>smsSpamCollection_untouched!B3251</f>
        <v>ham</v>
      </c>
    </row>
    <row r="3252" spans="1:16" x14ac:dyDescent="0.3">
      <c r="A3252" s="1">
        <f>LEN(TRIM(smsSpamCollection_untouched!A3252))</f>
        <v>31</v>
      </c>
      <c r="B3252" s="1">
        <f>EXTRACT_ALPHA(smsSpamCollection_untouched!A3252)/Table1[[#This Row],[C]]</f>
        <v>0.74193548387096775</v>
      </c>
      <c r="C3252" s="1">
        <f>EXTRACT_NUMBER(smsSpamCollection_untouched!A3252)/Table1[[#This Row],[C]]</f>
        <v>0</v>
      </c>
      <c r="D3252" s="1">
        <f>(Table1[[#This Row],[W]]-1)/Table1[[#This Row],[C]]</f>
        <v>0.19354838709677419</v>
      </c>
      <c r="E3252" s="1">
        <f>EXTRACT_SPCHAR(smsSpamCollection_untouched!A3252)/Table1[[#This Row],[C]]</f>
        <v>6.4516129032258063E-2</v>
      </c>
      <c r="F3252" s="1">
        <f>EXTRACT_WORD(smsSpamCollection_untouched!A3252)</f>
        <v>7</v>
      </c>
      <c r="G3252" s="1">
        <f>EXTRACT_SHORTWORD(smsSpamCollection_untouched!A3252)/Table1[[#This Row],[W]]</f>
        <v>0.7142857142857143</v>
      </c>
      <c r="H3252" s="1">
        <f>EXTRACT_WORDLen(smsSpamCollection_untouched!A3252)/Table1[[#This Row],[W]]</f>
        <v>3.5714285714285716</v>
      </c>
      <c r="I3252" s="1">
        <f>EXTRACT_UNIQUEWORD(smsSpamCollection_untouched!A3252)/Table1[[#This Row],[W]]</f>
        <v>1</v>
      </c>
      <c r="J3252" s="1"/>
      <c r="K3252" s="1"/>
      <c r="L3252" s="1"/>
      <c r="M3252" s="1"/>
      <c r="N3252" s="1"/>
      <c r="O3252" s="1"/>
      <c r="P3252" s="1" t="str">
        <f>smsSpamCollection_untouched!B3252</f>
        <v>ham</v>
      </c>
    </row>
    <row r="3253" spans="1:16" x14ac:dyDescent="0.3">
      <c r="A3253" s="1">
        <f>LEN(TRIM(smsSpamCollection_untouched!A3253))</f>
        <v>23</v>
      </c>
      <c r="B3253" s="1">
        <f>EXTRACT_ALPHA(smsSpamCollection_untouched!A3253)/Table1[[#This Row],[C]]</f>
        <v>0.82608695652173914</v>
      </c>
      <c r="C3253" s="1">
        <f>EXTRACT_NUMBER(smsSpamCollection_untouched!A3253)/Table1[[#This Row],[C]]</f>
        <v>0</v>
      </c>
      <c r="D3253" s="1">
        <f>(Table1[[#This Row],[W]]-1)/Table1[[#This Row],[C]]</f>
        <v>0.17391304347826086</v>
      </c>
      <c r="E3253" s="1">
        <f>EXTRACT_SPCHAR(smsSpamCollection_untouched!A3253)/Table1[[#This Row],[C]]</f>
        <v>0</v>
      </c>
      <c r="F3253" s="1">
        <f>EXTRACT_WORD(smsSpamCollection_untouched!A3253)</f>
        <v>5</v>
      </c>
      <c r="G3253" s="1">
        <f>EXTRACT_SHORTWORD(smsSpamCollection_untouched!A3253)/Table1[[#This Row],[W]]</f>
        <v>0.8</v>
      </c>
      <c r="H3253" s="1">
        <f>EXTRACT_WORDLen(smsSpamCollection_untouched!A3253)/Table1[[#This Row],[W]]</f>
        <v>3.8</v>
      </c>
      <c r="I3253" s="1">
        <f>EXTRACT_UNIQUEWORD(smsSpamCollection_untouched!A3253)/Table1[[#This Row],[W]]</f>
        <v>1</v>
      </c>
      <c r="J3253" s="1"/>
      <c r="K3253" s="1"/>
      <c r="L3253" s="1"/>
      <c r="M3253" s="1"/>
      <c r="N3253" s="1"/>
      <c r="O3253" s="1"/>
      <c r="P3253" s="1" t="str">
        <f>smsSpamCollection_untouched!B3253</f>
        <v>ham</v>
      </c>
    </row>
    <row r="3254" spans="1:16" x14ac:dyDescent="0.3">
      <c r="A3254" s="1">
        <f>LEN(TRIM(smsSpamCollection_untouched!A3254))</f>
        <v>28</v>
      </c>
      <c r="B3254" s="1">
        <f>EXTRACT_ALPHA(smsSpamCollection_untouched!A3254)/Table1[[#This Row],[C]]</f>
        <v>0.7142857142857143</v>
      </c>
      <c r="C3254" s="1">
        <f>EXTRACT_NUMBER(smsSpamCollection_untouched!A3254)/Table1[[#This Row],[C]]</f>
        <v>0</v>
      </c>
      <c r="D3254" s="1">
        <f>(Table1[[#This Row],[W]]-1)/Table1[[#This Row],[C]]</f>
        <v>0.14285714285714285</v>
      </c>
      <c r="E3254" s="1">
        <f>EXTRACT_SPCHAR(smsSpamCollection_untouched!A3254)/Table1[[#This Row],[C]]</f>
        <v>0.14285714285714285</v>
      </c>
      <c r="F3254" s="1">
        <f>EXTRACT_WORD(smsSpamCollection_untouched!A3254)</f>
        <v>5</v>
      </c>
      <c r="G3254" s="1">
        <f>EXTRACT_SHORTWORD(smsSpamCollection_untouched!A3254)/Table1[[#This Row],[W]]</f>
        <v>1</v>
      </c>
      <c r="H3254" s="1">
        <f>EXTRACT_WORDLen(smsSpamCollection_untouched!A3254)/Table1[[#This Row],[W]]</f>
        <v>4.8</v>
      </c>
      <c r="I3254" s="1">
        <f>EXTRACT_UNIQUEWORD(smsSpamCollection_untouched!A3254)/Table1[[#This Row],[W]]</f>
        <v>1</v>
      </c>
      <c r="J3254" s="1"/>
      <c r="K3254" s="1"/>
      <c r="L3254" s="1"/>
      <c r="M3254" s="1"/>
      <c r="N3254" s="1"/>
      <c r="O3254" s="1"/>
      <c r="P3254" s="1" t="str">
        <f>smsSpamCollection_untouched!B3254</f>
        <v>ham</v>
      </c>
    </row>
    <row r="3255" spans="1:16" x14ac:dyDescent="0.3">
      <c r="A3255" s="1">
        <f>LEN(TRIM(smsSpamCollection_untouched!A3255))</f>
        <v>50</v>
      </c>
      <c r="B3255" s="1">
        <f>EXTRACT_ALPHA(smsSpamCollection_untouched!A3255)/Table1[[#This Row],[C]]</f>
        <v>0.7</v>
      </c>
      <c r="C3255" s="1">
        <f>EXTRACT_NUMBER(smsSpamCollection_untouched!A3255)/Table1[[#This Row],[C]]</f>
        <v>0.02</v>
      </c>
      <c r="D3255" s="1">
        <f>(Table1[[#This Row],[W]]-1)/Table1[[#This Row],[C]]</f>
        <v>0.16</v>
      </c>
      <c r="E3255" s="1">
        <f>EXTRACT_SPCHAR(smsSpamCollection_untouched!A3255)/Table1[[#This Row],[C]]</f>
        <v>0.12</v>
      </c>
      <c r="F3255" s="1">
        <f>EXTRACT_WORD(smsSpamCollection_untouched!A3255)</f>
        <v>9</v>
      </c>
      <c r="G3255" s="1">
        <f>EXTRACT_SHORTWORD(smsSpamCollection_untouched!A3255)/Table1[[#This Row],[W]]</f>
        <v>0.55555555555555558</v>
      </c>
      <c r="H3255" s="1">
        <f>EXTRACT_WORDLen(smsSpamCollection_untouched!A3255)/Table1[[#This Row],[W]]</f>
        <v>4.666666666666667</v>
      </c>
      <c r="I3255" s="1">
        <f>EXTRACT_UNIQUEWORD(smsSpamCollection_untouched!A3255)/Table1[[#This Row],[W]]</f>
        <v>1</v>
      </c>
      <c r="J3255" s="1"/>
      <c r="K3255" s="1"/>
      <c r="L3255" s="1"/>
      <c r="M3255" s="1"/>
      <c r="N3255" s="1"/>
      <c r="O3255" s="1"/>
      <c r="P3255" s="1" t="str">
        <f>smsSpamCollection_untouched!B3255</f>
        <v>ham</v>
      </c>
    </row>
    <row r="3256" spans="1:16" x14ac:dyDescent="0.3">
      <c r="A3256" s="1">
        <f>LEN(TRIM(smsSpamCollection_untouched!A3256))</f>
        <v>35</v>
      </c>
      <c r="B3256" s="1">
        <f>EXTRACT_ALPHA(smsSpamCollection_untouched!A3256)/Table1[[#This Row],[C]]</f>
        <v>0.68571428571428572</v>
      </c>
      <c r="C3256" s="1">
        <f>EXTRACT_NUMBER(smsSpamCollection_untouched!A3256)/Table1[[#This Row],[C]]</f>
        <v>0</v>
      </c>
      <c r="D3256" s="1">
        <f>(Table1[[#This Row],[W]]-1)/Table1[[#This Row],[C]]</f>
        <v>0.11428571428571428</v>
      </c>
      <c r="E3256" s="1">
        <f>EXTRACT_SPCHAR(smsSpamCollection_untouched!A3256)/Table1[[#This Row],[C]]</f>
        <v>0.2</v>
      </c>
      <c r="F3256" s="1">
        <f>EXTRACT_WORD(smsSpamCollection_untouched!A3256)</f>
        <v>5</v>
      </c>
      <c r="G3256" s="1">
        <f>EXTRACT_SHORTWORD(smsSpamCollection_untouched!A3256)/Table1[[#This Row],[W]]</f>
        <v>1</v>
      </c>
      <c r="H3256" s="1">
        <f>EXTRACT_WORDLen(smsSpamCollection_untouched!A3256)/Table1[[#This Row],[W]]</f>
        <v>6.2</v>
      </c>
      <c r="I3256" s="1">
        <f>EXTRACT_UNIQUEWORD(smsSpamCollection_untouched!A3256)/Table1[[#This Row],[W]]</f>
        <v>1</v>
      </c>
      <c r="J3256" s="1"/>
      <c r="K3256" s="1"/>
      <c r="L3256" s="1"/>
      <c r="M3256" s="1"/>
      <c r="N3256" s="1"/>
      <c r="O3256" s="1"/>
      <c r="P3256" s="1" t="str">
        <f>smsSpamCollection_untouched!B3256</f>
        <v>ham</v>
      </c>
    </row>
    <row r="3257" spans="1:16" x14ac:dyDescent="0.3">
      <c r="A3257" s="1">
        <f>LEN(TRIM(smsSpamCollection_untouched!A3257))</f>
        <v>38</v>
      </c>
      <c r="B3257" s="1">
        <f>EXTRACT_ALPHA(smsSpamCollection_untouched!A3257)/Table1[[#This Row],[C]]</f>
        <v>0.68421052631578949</v>
      </c>
      <c r="C3257" s="1">
        <f>EXTRACT_NUMBER(smsSpamCollection_untouched!A3257)/Table1[[#This Row],[C]]</f>
        <v>0</v>
      </c>
      <c r="D3257" s="1">
        <f>(Table1[[#This Row],[W]]-1)/Table1[[#This Row],[C]]</f>
        <v>0.15789473684210525</v>
      </c>
      <c r="E3257" s="1">
        <f>EXTRACT_SPCHAR(smsSpamCollection_untouched!A3257)/Table1[[#This Row],[C]]</f>
        <v>0.15789473684210525</v>
      </c>
      <c r="F3257" s="1">
        <f>EXTRACT_WORD(smsSpamCollection_untouched!A3257)</f>
        <v>7</v>
      </c>
      <c r="G3257" s="1">
        <f>EXTRACT_SHORTWORD(smsSpamCollection_untouched!A3257)/Table1[[#This Row],[W]]</f>
        <v>0.8571428571428571</v>
      </c>
      <c r="H3257" s="1">
        <f>EXTRACT_WORDLen(smsSpamCollection_untouched!A3257)/Table1[[#This Row],[W]]</f>
        <v>4.5714285714285712</v>
      </c>
      <c r="I3257" s="1">
        <f>EXTRACT_UNIQUEWORD(smsSpamCollection_untouched!A3257)/Table1[[#This Row],[W]]</f>
        <v>1</v>
      </c>
      <c r="J3257" s="1"/>
      <c r="K3257" s="1"/>
      <c r="L3257" s="1"/>
      <c r="M3257" s="1"/>
      <c r="N3257" s="1"/>
      <c r="O3257" s="1"/>
      <c r="P3257" s="1" t="str">
        <f>smsSpamCollection_untouched!B3257</f>
        <v>ham</v>
      </c>
    </row>
    <row r="3258" spans="1:16" x14ac:dyDescent="0.3">
      <c r="A3258" s="1">
        <f>LEN(TRIM(smsSpamCollection_untouched!A3258))</f>
        <v>41</v>
      </c>
      <c r="B3258" s="1">
        <f>EXTRACT_ALPHA(smsSpamCollection_untouched!A3258)/Table1[[#This Row],[C]]</f>
        <v>0.75609756097560976</v>
      </c>
      <c r="C3258" s="1">
        <f>EXTRACT_NUMBER(smsSpamCollection_untouched!A3258)/Table1[[#This Row],[C]]</f>
        <v>0</v>
      </c>
      <c r="D3258" s="1">
        <f>(Table1[[#This Row],[W]]-1)/Table1[[#This Row],[C]]</f>
        <v>0.24390243902439024</v>
      </c>
      <c r="E3258" s="1">
        <f>EXTRACT_SPCHAR(smsSpamCollection_untouched!A3258)/Table1[[#This Row],[C]]</f>
        <v>0</v>
      </c>
      <c r="F3258" s="1">
        <f>EXTRACT_WORD(smsSpamCollection_untouched!A3258)</f>
        <v>11</v>
      </c>
      <c r="G3258" s="1">
        <f>EXTRACT_SHORTWORD(smsSpamCollection_untouched!A3258)/Table1[[#This Row],[W]]</f>
        <v>0.63636363636363635</v>
      </c>
      <c r="H3258" s="1">
        <f>EXTRACT_WORDLen(smsSpamCollection_untouched!A3258)/Table1[[#This Row],[W]]</f>
        <v>2.8181818181818183</v>
      </c>
      <c r="I3258" s="1">
        <f>EXTRACT_UNIQUEWORD(smsSpamCollection_untouched!A3258)/Table1[[#This Row],[W]]</f>
        <v>1</v>
      </c>
      <c r="J3258" s="1"/>
      <c r="K3258" s="1"/>
      <c r="L3258" s="1"/>
      <c r="M3258" s="1"/>
      <c r="N3258" s="1"/>
      <c r="O3258" s="1"/>
      <c r="P3258" s="1" t="str">
        <f>smsSpamCollection_untouched!B3258</f>
        <v>ham</v>
      </c>
    </row>
    <row r="3259" spans="1:16" x14ac:dyDescent="0.3">
      <c r="A3259" s="1">
        <f>LEN(TRIM(smsSpamCollection_untouched!A3259))</f>
        <v>118</v>
      </c>
      <c r="B3259" s="1">
        <f>EXTRACT_ALPHA(smsSpamCollection_untouched!A3259)/Table1[[#This Row],[C]]</f>
        <v>0.76271186440677963</v>
      </c>
      <c r="C3259" s="1">
        <f>EXTRACT_NUMBER(smsSpamCollection_untouched!A3259)/Table1[[#This Row],[C]]</f>
        <v>0</v>
      </c>
      <c r="D3259" s="1">
        <f>(Table1[[#This Row],[W]]-1)/Table1[[#This Row],[C]]</f>
        <v>0.21186440677966101</v>
      </c>
      <c r="E3259" s="1">
        <f>EXTRACT_SPCHAR(smsSpamCollection_untouched!A3259)/Table1[[#This Row],[C]]</f>
        <v>2.5423728813559324E-2</v>
      </c>
      <c r="F3259" s="1">
        <f>EXTRACT_WORD(smsSpamCollection_untouched!A3259)</f>
        <v>26</v>
      </c>
      <c r="G3259" s="1">
        <f>EXTRACT_SHORTWORD(smsSpamCollection_untouched!A3259)/Table1[[#This Row],[W]]</f>
        <v>0.73076923076923073</v>
      </c>
      <c r="H3259" s="1">
        <f>EXTRACT_WORDLen(smsSpamCollection_untouched!A3259)/Table1[[#This Row],[W]]</f>
        <v>3.5769230769230771</v>
      </c>
      <c r="I3259" s="1">
        <f>EXTRACT_UNIQUEWORD(smsSpamCollection_untouched!A3259)/Table1[[#This Row],[W]]</f>
        <v>0.76923076923076927</v>
      </c>
      <c r="J3259" s="1"/>
      <c r="K3259" s="1"/>
      <c r="L3259" s="1"/>
      <c r="M3259" s="1"/>
      <c r="N3259" s="1"/>
      <c r="O3259" s="1"/>
      <c r="P3259" s="1" t="str">
        <f>smsSpamCollection_untouched!B3259</f>
        <v>ham</v>
      </c>
    </row>
    <row r="3260" spans="1:16" x14ac:dyDescent="0.3">
      <c r="A3260" s="1">
        <f>LEN(TRIM(smsSpamCollection_untouched!A3260))</f>
        <v>55</v>
      </c>
      <c r="B3260" s="1">
        <f>EXTRACT_ALPHA(smsSpamCollection_untouched!A3260)/Table1[[#This Row],[C]]</f>
        <v>0.78181818181818186</v>
      </c>
      <c r="C3260" s="1">
        <f>EXTRACT_NUMBER(smsSpamCollection_untouched!A3260)/Table1[[#This Row],[C]]</f>
        <v>0</v>
      </c>
      <c r="D3260" s="1">
        <f>(Table1[[#This Row],[W]]-1)/Table1[[#This Row],[C]]</f>
        <v>0.2</v>
      </c>
      <c r="E3260" s="1">
        <f>EXTRACT_SPCHAR(smsSpamCollection_untouched!A3260)/Table1[[#This Row],[C]]</f>
        <v>1.8181818181818181E-2</v>
      </c>
      <c r="F3260" s="1">
        <f>EXTRACT_WORD(smsSpamCollection_untouched!A3260)</f>
        <v>12</v>
      </c>
      <c r="G3260" s="1">
        <f>EXTRACT_SHORTWORD(smsSpamCollection_untouched!A3260)/Table1[[#This Row],[W]]</f>
        <v>0.83333333333333337</v>
      </c>
      <c r="H3260" s="1">
        <f>EXTRACT_WORDLen(smsSpamCollection_untouched!A3260)/Table1[[#This Row],[W]]</f>
        <v>3.6666666666666665</v>
      </c>
      <c r="I3260" s="1">
        <f>EXTRACT_UNIQUEWORD(smsSpamCollection_untouched!A3260)/Table1[[#This Row],[W]]</f>
        <v>0.83333333333333337</v>
      </c>
      <c r="J3260" s="1"/>
      <c r="K3260" s="1"/>
      <c r="L3260" s="1"/>
      <c r="M3260" s="1"/>
      <c r="N3260" s="1"/>
      <c r="O3260" s="1"/>
      <c r="P3260" s="1" t="str">
        <f>smsSpamCollection_untouched!B3260</f>
        <v>ham</v>
      </c>
    </row>
    <row r="3261" spans="1:16" x14ac:dyDescent="0.3">
      <c r="A3261" s="1">
        <f>LEN(TRIM(smsSpamCollection_untouched!A3261))</f>
        <v>115</v>
      </c>
      <c r="B3261" s="1">
        <f>EXTRACT_ALPHA(smsSpamCollection_untouched!A3261)/Table1[[#This Row],[C]]</f>
        <v>0.78260869565217395</v>
      </c>
      <c r="C3261" s="1">
        <f>EXTRACT_NUMBER(smsSpamCollection_untouched!A3261)/Table1[[#This Row],[C]]</f>
        <v>0</v>
      </c>
      <c r="D3261" s="1">
        <f>(Table1[[#This Row],[W]]-1)/Table1[[#This Row],[C]]</f>
        <v>0.2</v>
      </c>
      <c r="E3261" s="1">
        <f>EXTRACT_SPCHAR(smsSpamCollection_untouched!A3261)/Table1[[#This Row],[C]]</f>
        <v>1.7391304347826087E-2</v>
      </c>
      <c r="F3261" s="1">
        <f>EXTRACT_WORD(smsSpamCollection_untouched!A3261)</f>
        <v>24</v>
      </c>
      <c r="G3261" s="1">
        <f>EXTRACT_SHORTWORD(smsSpamCollection_untouched!A3261)/Table1[[#This Row],[W]]</f>
        <v>0.66666666666666663</v>
      </c>
      <c r="H3261" s="1">
        <f>EXTRACT_WORDLen(smsSpamCollection_untouched!A3261)/Table1[[#This Row],[W]]</f>
        <v>3.8333333333333335</v>
      </c>
      <c r="I3261" s="1">
        <f>EXTRACT_UNIQUEWORD(smsSpamCollection_untouched!A3261)/Table1[[#This Row],[W]]</f>
        <v>0.83333333333333337</v>
      </c>
      <c r="J3261" s="1"/>
      <c r="K3261" s="1"/>
      <c r="L3261" s="1"/>
      <c r="M3261" s="1"/>
      <c r="N3261" s="1"/>
      <c r="O3261" s="1"/>
      <c r="P3261" s="1" t="str">
        <f>smsSpamCollection_untouched!B3261</f>
        <v>ham</v>
      </c>
    </row>
    <row r="3262" spans="1:16" x14ac:dyDescent="0.3">
      <c r="A3262" s="1">
        <f>LEN(TRIM(smsSpamCollection_untouched!A3262))</f>
        <v>155</v>
      </c>
      <c r="B3262" s="1">
        <f>EXTRACT_ALPHA(smsSpamCollection_untouched!A3262)/Table1[[#This Row],[C]]</f>
        <v>0.67096774193548392</v>
      </c>
      <c r="C3262" s="1">
        <f>EXTRACT_NUMBER(smsSpamCollection_untouched!A3262)/Table1[[#This Row],[C]]</f>
        <v>0.11612903225806452</v>
      </c>
      <c r="D3262" s="1">
        <f>(Table1[[#This Row],[W]]-1)/Table1[[#This Row],[C]]</f>
        <v>0.16129032258064516</v>
      </c>
      <c r="E3262" s="1">
        <f>EXTRACT_SPCHAR(smsSpamCollection_untouched!A3262)/Table1[[#This Row],[C]]</f>
        <v>5.1612903225806452E-2</v>
      </c>
      <c r="F3262" s="1">
        <f>EXTRACT_WORD(smsSpamCollection_untouched!A3262)</f>
        <v>26</v>
      </c>
      <c r="G3262" s="1">
        <f>EXTRACT_SHORTWORD(smsSpamCollection_untouched!A3262)/Table1[[#This Row],[W]]</f>
        <v>0.80769230769230771</v>
      </c>
      <c r="H3262" s="1">
        <f>EXTRACT_WORDLen(smsSpamCollection_untouched!A3262)/Table1[[#This Row],[W]]</f>
        <v>5</v>
      </c>
      <c r="I3262" s="1">
        <f>EXTRACT_UNIQUEWORD(smsSpamCollection_untouched!A3262)/Table1[[#This Row],[W]]</f>
        <v>1</v>
      </c>
      <c r="J3262" s="1"/>
      <c r="K3262" s="1"/>
      <c r="L3262" s="1"/>
      <c r="M3262" s="1"/>
      <c r="N3262" s="1"/>
      <c r="O3262" s="1"/>
      <c r="P3262" s="1" t="str">
        <f>smsSpamCollection_untouched!B3262</f>
        <v>spam</v>
      </c>
    </row>
    <row r="3263" spans="1:16" x14ac:dyDescent="0.3">
      <c r="A3263" s="1">
        <f>LEN(TRIM(smsSpamCollection_untouched!A3263))</f>
        <v>51</v>
      </c>
      <c r="B3263" s="1">
        <f>EXTRACT_ALPHA(smsSpamCollection_untouched!A3263)/Table1[[#This Row],[C]]</f>
        <v>0.76470588235294112</v>
      </c>
      <c r="C3263" s="1">
        <f>EXTRACT_NUMBER(smsSpamCollection_untouched!A3263)/Table1[[#This Row],[C]]</f>
        <v>0</v>
      </c>
      <c r="D3263" s="1">
        <f>(Table1[[#This Row],[W]]-1)/Table1[[#This Row],[C]]</f>
        <v>0.19607843137254902</v>
      </c>
      <c r="E3263" s="1">
        <f>EXTRACT_SPCHAR(smsSpamCollection_untouched!A3263)/Table1[[#This Row],[C]]</f>
        <v>3.9215686274509803E-2</v>
      </c>
      <c r="F3263" s="1">
        <f>EXTRACT_WORD(smsSpamCollection_untouched!A3263)</f>
        <v>11</v>
      </c>
      <c r="G3263" s="1">
        <f>EXTRACT_SHORTWORD(smsSpamCollection_untouched!A3263)/Table1[[#This Row],[W]]</f>
        <v>0.63636363636363635</v>
      </c>
      <c r="H3263" s="1">
        <f>EXTRACT_WORDLen(smsSpamCollection_untouched!A3263)/Table1[[#This Row],[W]]</f>
        <v>3.7272727272727271</v>
      </c>
      <c r="I3263" s="1">
        <f>EXTRACT_UNIQUEWORD(smsSpamCollection_untouched!A3263)/Table1[[#This Row],[W]]</f>
        <v>1</v>
      </c>
      <c r="J3263" s="1"/>
      <c r="K3263" s="1"/>
      <c r="L3263" s="1"/>
      <c r="M3263" s="1"/>
      <c r="N3263" s="1"/>
      <c r="O3263" s="1"/>
      <c r="P3263" s="1" t="str">
        <f>smsSpamCollection_untouched!B3263</f>
        <v>ham</v>
      </c>
    </row>
    <row r="3264" spans="1:16" x14ac:dyDescent="0.3">
      <c r="A3264" s="1">
        <f>LEN(TRIM(smsSpamCollection_untouched!A3264))</f>
        <v>82</v>
      </c>
      <c r="B3264" s="1">
        <f>EXTRACT_ALPHA(smsSpamCollection_untouched!A3264)/Table1[[#This Row],[C]]</f>
        <v>0.71951219512195119</v>
      </c>
      <c r="C3264" s="1">
        <f>EXTRACT_NUMBER(smsSpamCollection_untouched!A3264)/Table1[[#This Row],[C]]</f>
        <v>0</v>
      </c>
      <c r="D3264" s="1">
        <f>(Table1[[#This Row],[W]]-1)/Table1[[#This Row],[C]]</f>
        <v>0.18292682926829268</v>
      </c>
      <c r="E3264" s="1">
        <f>EXTRACT_SPCHAR(smsSpamCollection_untouched!A3264)/Table1[[#This Row],[C]]</f>
        <v>9.7560975609756101E-2</v>
      </c>
      <c r="F3264" s="1">
        <f>EXTRACT_WORD(smsSpamCollection_untouched!A3264)</f>
        <v>16</v>
      </c>
      <c r="G3264" s="1">
        <f>EXTRACT_SHORTWORD(smsSpamCollection_untouched!A3264)/Table1[[#This Row],[W]]</f>
        <v>0.75</v>
      </c>
      <c r="H3264" s="1">
        <f>EXTRACT_WORDLen(smsSpamCollection_untouched!A3264)/Table1[[#This Row],[W]]</f>
        <v>4.1875</v>
      </c>
      <c r="I3264" s="1">
        <f>EXTRACT_UNIQUEWORD(smsSpamCollection_untouched!A3264)/Table1[[#This Row],[W]]</f>
        <v>0.9375</v>
      </c>
      <c r="J3264" s="1"/>
      <c r="K3264" s="1"/>
      <c r="L3264" s="1"/>
      <c r="M3264" s="1"/>
      <c r="N3264" s="1"/>
      <c r="O3264" s="1"/>
      <c r="P3264" s="1" t="str">
        <f>smsSpamCollection_untouched!B3264</f>
        <v>ham</v>
      </c>
    </row>
    <row r="3265" spans="1:16" x14ac:dyDescent="0.3">
      <c r="A3265" s="1">
        <f>LEN(TRIM(smsSpamCollection_untouched!A3265))</f>
        <v>29</v>
      </c>
      <c r="B3265" s="1">
        <f>EXTRACT_ALPHA(smsSpamCollection_untouched!A3265)/Table1[[#This Row],[C]]</f>
        <v>0.7931034482758621</v>
      </c>
      <c r="C3265" s="1">
        <f>EXTRACT_NUMBER(smsSpamCollection_untouched!A3265)/Table1[[#This Row],[C]]</f>
        <v>0</v>
      </c>
      <c r="D3265" s="1">
        <f>(Table1[[#This Row],[W]]-1)/Table1[[#This Row],[C]]</f>
        <v>0.20689655172413793</v>
      </c>
      <c r="E3265" s="1">
        <f>EXTRACT_SPCHAR(smsSpamCollection_untouched!A3265)/Table1[[#This Row],[C]]</f>
        <v>0</v>
      </c>
      <c r="F3265" s="1">
        <f>EXTRACT_WORD(smsSpamCollection_untouched!A3265)</f>
        <v>7</v>
      </c>
      <c r="G3265" s="1">
        <f>EXTRACT_SHORTWORD(smsSpamCollection_untouched!A3265)/Table1[[#This Row],[W]]</f>
        <v>0.8571428571428571</v>
      </c>
      <c r="H3265" s="1">
        <f>EXTRACT_WORDLen(smsSpamCollection_untouched!A3265)/Table1[[#This Row],[W]]</f>
        <v>3.2857142857142856</v>
      </c>
      <c r="I3265" s="1">
        <f>EXTRACT_UNIQUEWORD(smsSpamCollection_untouched!A3265)/Table1[[#This Row],[W]]</f>
        <v>1</v>
      </c>
      <c r="J3265" s="1"/>
      <c r="K3265" s="1"/>
      <c r="L3265" s="1"/>
      <c r="M3265" s="1"/>
      <c r="N3265" s="1"/>
      <c r="O3265" s="1"/>
      <c r="P3265" s="1" t="str">
        <f>smsSpamCollection_untouched!B3265</f>
        <v>ham</v>
      </c>
    </row>
    <row r="3266" spans="1:16" x14ac:dyDescent="0.3">
      <c r="A3266" s="1">
        <f>LEN(TRIM(smsSpamCollection_untouched!A3266))</f>
        <v>23</v>
      </c>
      <c r="B3266" s="1">
        <f>EXTRACT_ALPHA(smsSpamCollection_untouched!A3266)/Table1[[#This Row],[C]]</f>
        <v>0.73913043478260865</v>
      </c>
      <c r="C3266" s="1">
        <f>EXTRACT_NUMBER(smsSpamCollection_untouched!A3266)/Table1[[#This Row],[C]]</f>
        <v>0</v>
      </c>
      <c r="D3266" s="1">
        <f>(Table1[[#This Row],[W]]-1)/Table1[[#This Row],[C]]</f>
        <v>0.21739130434782608</v>
      </c>
      <c r="E3266" s="1">
        <f>EXTRACT_SPCHAR(smsSpamCollection_untouched!A3266)/Table1[[#This Row],[C]]</f>
        <v>4.3478260869565216E-2</v>
      </c>
      <c r="F3266" s="1">
        <f>EXTRACT_WORD(smsSpamCollection_untouched!A3266)</f>
        <v>6</v>
      </c>
      <c r="G3266" s="1">
        <f>EXTRACT_SHORTWORD(smsSpamCollection_untouched!A3266)/Table1[[#This Row],[W]]</f>
        <v>0.66666666666666663</v>
      </c>
      <c r="H3266" s="1">
        <f>EXTRACT_WORDLen(smsSpamCollection_untouched!A3266)/Table1[[#This Row],[W]]</f>
        <v>3</v>
      </c>
      <c r="I3266" s="1">
        <f>EXTRACT_UNIQUEWORD(smsSpamCollection_untouched!A3266)/Table1[[#This Row],[W]]</f>
        <v>1</v>
      </c>
      <c r="J3266" s="1"/>
      <c r="K3266" s="1"/>
      <c r="L3266" s="1"/>
      <c r="M3266" s="1"/>
      <c r="N3266" s="1"/>
      <c r="O3266" s="1"/>
      <c r="P3266" s="1" t="str">
        <f>smsSpamCollection_untouched!B3266</f>
        <v>ham</v>
      </c>
    </row>
    <row r="3267" spans="1:16" x14ac:dyDescent="0.3">
      <c r="A3267" s="1">
        <f>LEN(TRIM(smsSpamCollection_untouched!A3267))</f>
        <v>70</v>
      </c>
      <c r="B3267" s="1">
        <f>EXTRACT_ALPHA(smsSpamCollection_untouched!A3267)/Table1[[#This Row],[C]]</f>
        <v>0.7142857142857143</v>
      </c>
      <c r="C3267" s="1">
        <f>EXTRACT_NUMBER(smsSpamCollection_untouched!A3267)/Table1[[#This Row],[C]]</f>
        <v>0</v>
      </c>
      <c r="D3267" s="1">
        <f>(Table1[[#This Row],[W]]-1)/Table1[[#This Row],[C]]</f>
        <v>0.21428571428571427</v>
      </c>
      <c r="E3267" s="1">
        <f>EXTRACT_SPCHAR(smsSpamCollection_untouched!A3267)/Table1[[#This Row],[C]]</f>
        <v>0.1</v>
      </c>
      <c r="F3267" s="1">
        <f>EXTRACT_WORD(smsSpamCollection_untouched!A3267)</f>
        <v>16</v>
      </c>
      <c r="G3267" s="1">
        <f>EXTRACT_SHORTWORD(smsSpamCollection_untouched!A3267)/Table1[[#This Row],[W]]</f>
        <v>0.6875</v>
      </c>
      <c r="H3267" s="1">
        <f>EXTRACT_WORDLen(smsSpamCollection_untouched!A3267)/Table1[[#This Row],[W]]</f>
        <v>3.5625</v>
      </c>
      <c r="I3267" s="1">
        <f>EXTRACT_UNIQUEWORD(smsSpamCollection_untouched!A3267)/Table1[[#This Row],[W]]</f>
        <v>0.875</v>
      </c>
      <c r="J3267" s="1"/>
      <c r="K3267" s="1"/>
      <c r="L3267" s="1"/>
      <c r="M3267" s="1"/>
      <c r="N3267" s="1"/>
      <c r="O3267" s="1"/>
      <c r="P3267" s="1" t="str">
        <f>smsSpamCollection_untouched!B3267</f>
        <v>ham</v>
      </c>
    </row>
    <row r="3268" spans="1:16" x14ac:dyDescent="0.3">
      <c r="A3268" s="1">
        <f>LEN(TRIM(smsSpamCollection_untouched!A3268))</f>
        <v>172</v>
      </c>
      <c r="B3268" s="1">
        <f>EXTRACT_ALPHA(smsSpamCollection_untouched!A3268)/Table1[[#This Row],[C]]</f>
        <v>0.61627906976744184</v>
      </c>
      <c r="C3268" s="1">
        <f>EXTRACT_NUMBER(smsSpamCollection_untouched!A3268)/Table1[[#This Row],[C]]</f>
        <v>0.19186046511627908</v>
      </c>
      <c r="D3268" s="1">
        <f>(Table1[[#This Row],[W]]-1)/Table1[[#This Row],[C]]</f>
        <v>0.16860465116279069</v>
      </c>
      <c r="E3268" s="1">
        <f>EXTRACT_SPCHAR(smsSpamCollection_untouched!A3268)/Table1[[#This Row],[C]]</f>
        <v>2.3255813953488372E-2</v>
      </c>
      <c r="F3268" s="1">
        <f>EXTRACT_WORD(smsSpamCollection_untouched!A3268)</f>
        <v>30</v>
      </c>
      <c r="G3268" s="1">
        <f>EXTRACT_SHORTWORD(smsSpamCollection_untouched!A3268)/Table1[[#This Row],[W]]</f>
        <v>0.76666666666666672</v>
      </c>
      <c r="H3268" s="1">
        <f>EXTRACT_WORDLen(smsSpamCollection_untouched!A3268)/Table1[[#This Row],[W]]</f>
        <v>4.7666666666666666</v>
      </c>
      <c r="I3268" s="1">
        <f>EXTRACT_UNIQUEWORD(smsSpamCollection_untouched!A3268)/Table1[[#This Row],[W]]</f>
        <v>0.9</v>
      </c>
      <c r="J3268" s="1"/>
      <c r="K3268" s="1"/>
      <c r="L3268" s="1"/>
      <c r="M3268" s="1"/>
      <c r="N3268" s="1"/>
      <c r="O3268" s="1"/>
      <c r="P3268" s="1" t="str">
        <f>smsSpamCollection_untouched!B3268</f>
        <v>spam</v>
      </c>
    </row>
    <row r="3269" spans="1:16" x14ac:dyDescent="0.3">
      <c r="A3269" s="1">
        <f>LEN(TRIM(smsSpamCollection_untouched!A3269))</f>
        <v>72</v>
      </c>
      <c r="B3269" s="1">
        <f>EXTRACT_ALPHA(smsSpamCollection_untouched!A3269)/Table1[[#This Row],[C]]</f>
        <v>0.69444444444444442</v>
      </c>
      <c r="C3269" s="1">
        <f>EXTRACT_NUMBER(smsSpamCollection_untouched!A3269)/Table1[[#This Row],[C]]</f>
        <v>0</v>
      </c>
      <c r="D3269" s="1">
        <f>(Table1[[#This Row],[W]]-1)/Table1[[#This Row],[C]]</f>
        <v>0.2361111111111111</v>
      </c>
      <c r="E3269" s="1">
        <f>EXTRACT_SPCHAR(smsSpamCollection_untouched!A3269)/Table1[[#This Row],[C]]</f>
        <v>6.9444444444444448E-2</v>
      </c>
      <c r="F3269" s="1">
        <f>EXTRACT_WORD(smsSpamCollection_untouched!A3269)</f>
        <v>18</v>
      </c>
      <c r="G3269" s="1">
        <f>EXTRACT_SHORTWORD(smsSpamCollection_untouched!A3269)/Table1[[#This Row],[W]]</f>
        <v>0.55555555555555558</v>
      </c>
      <c r="H3269" s="1">
        <f>EXTRACT_WORDLen(smsSpamCollection_untouched!A3269)/Table1[[#This Row],[W]]</f>
        <v>3.0555555555555554</v>
      </c>
      <c r="I3269" s="1">
        <f>EXTRACT_UNIQUEWORD(smsSpamCollection_untouched!A3269)/Table1[[#This Row],[W]]</f>
        <v>0.94444444444444442</v>
      </c>
      <c r="J3269" s="1"/>
      <c r="K3269" s="1"/>
      <c r="L3269" s="1"/>
      <c r="M3269" s="1"/>
      <c r="N3269" s="1"/>
      <c r="O3269" s="1"/>
      <c r="P3269" s="1" t="str">
        <f>smsSpamCollection_untouched!B3269</f>
        <v>ham</v>
      </c>
    </row>
    <row r="3270" spans="1:16" x14ac:dyDescent="0.3">
      <c r="A3270" s="1">
        <f>LEN(TRIM(smsSpamCollection_untouched!A3270))</f>
        <v>33</v>
      </c>
      <c r="B3270" s="1">
        <f>EXTRACT_ALPHA(smsSpamCollection_untouched!A3270)/Table1[[#This Row],[C]]</f>
        <v>0.72727272727272729</v>
      </c>
      <c r="C3270" s="1">
        <f>EXTRACT_NUMBER(smsSpamCollection_untouched!A3270)/Table1[[#This Row],[C]]</f>
        <v>0</v>
      </c>
      <c r="D3270" s="1">
        <f>(Table1[[#This Row],[W]]-1)/Table1[[#This Row],[C]]</f>
        <v>0.24242424242424243</v>
      </c>
      <c r="E3270" s="1">
        <f>EXTRACT_SPCHAR(smsSpamCollection_untouched!A3270)/Table1[[#This Row],[C]]</f>
        <v>3.0303030303030304E-2</v>
      </c>
      <c r="F3270" s="1">
        <f>EXTRACT_WORD(smsSpamCollection_untouched!A3270)</f>
        <v>9</v>
      </c>
      <c r="G3270" s="1">
        <f>EXTRACT_SHORTWORD(smsSpamCollection_untouched!A3270)/Table1[[#This Row],[W]]</f>
        <v>0.44444444444444442</v>
      </c>
      <c r="H3270" s="1">
        <f>EXTRACT_WORDLen(smsSpamCollection_untouched!A3270)/Table1[[#This Row],[W]]</f>
        <v>2.7777777777777777</v>
      </c>
      <c r="I3270" s="1">
        <f>EXTRACT_UNIQUEWORD(smsSpamCollection_untouched!A3270)/Table1[[#This Row],[W]]</f>
        <v>1</v>
      </c>
      <c r="J3270" s="1"/>
      <c r="K3270" s="1"/>
      <c r="L3270" s="1"/>
      <c r="M3270" s="1"/>
      <c r="N3270" s="1"/>
      <c r="O3270" s="1"/>
      <c r="P3270" s="1" t="str">
        <f>smsSpamCollection_untouched!B3270</f>
        <v>ham</v>
      </c>
    </row>
    <row r="3271" spans="1:16" x14ac:dyDescent="0.3">
      <c r="A3271" s="1">
        <f>LEN(TRIM(smsSpamCollection_untouched!A3271))</f>
        <v>111</v>
      </c>
      <c r="B3271" s="1">
        <f>EXTRACT_ALPHA(smsSpamCollection_untouched!A3271)/Table1[[#This Row],[C]]</f>
        <v>0.74774774774774777</v>
      </c>
      <c r="C3271" s="1">
        <f>EXTRACT_NUMBER(smsSpamCollection_untouched!A3271)/Table1[[#This Row],[C]]</f>
        <v>0</v>
      </c>
      <c r="D3271" s="1">
        <f>(Table1[[#This Row],[W]]-1)/Table1[[#This Row],[C]]</f>
        <v>0.21621621621621623</v>
      </c>
      <c r="E3271" s="1">
        <f>EXTRACT_SPCHAR(smsSpamCollection_untouched!A3271)/Table1[[#This Row],[C]]</f>
        <v>3.6036036036036036E-2</v>
      </c>
      <c r="F3271" s="1">
        <f>EXTRACT_WORD(smsSpamCollection_untouched!A3271)</f>
        <v>25</v>
      </c>
      <c r="G3271" s="1">
        <f>EXTRACT_SHORTWORD(smsSpamCollection_untouched!A3271)/Table1[[#This Row],[W]]</f>
        <v>0.68</v>
      </c>
      <c r="H3271" s="1">
        <f>EXTRACT_WORDLen(smsSpamCollection_untouched!A3271)/Table1[[#This Row],[W]]</f>
        <v>3.48</v>
      </c>
      <c r="I3271" s="1">
        <f>EXTRACT_UNIQUEWORD(smsSpamCollection_untouched!A3271)/Table1[[#This Row],[W]]</f>
        <v>0.8</v>
      </c>
      <c r="J3271" s="1"/>
      <c r="K3271" s="1"/>
      <c r="L3271" s="1"/>
      <c r="M3271" s="1"/>
      <c r="N3271" s="1"/>
      <c r="O3271" s="1"/>
      <c r="P3271" s="1" t="str">
        <f>smsSpamCollection_untouched!B3271</f>
        <v>ham</v>
      </c>
    </row>
    <row r="3272" spans="1:16" x14ac:dyDescent="0.3">
      <c r="A3272" s="1">
        <f>LEN(TRIM(smsSpamCollection_untouched!A3272))</f>
        <v>34</v>
      </c>
      <c r="B3272" s="1">
        <f>EXTRACT_ALPHA(smsSpamCollection_untouched!A3272)/Table1[[#This Row],[C]]</f>
        <v>0.91176470588235292</v>
      </c>
      <c r="C3272" s="1">
        <f>EXTRACT_NUMBER(smsSpamCollection_untouched!A3272)/Table1[[#This Row],[C]]</f>
        <v>0</v>
      </c>
      <c r="D3272" s="1">
        <f>(Table1[[#This Row],[W]]-1)/Table1[[#This Row],[C]]</f>
        <v>8.8235294117647065E-2</v>
      </c>
      <c r="E3272" s="1">
        <f>EXTRACT_SPCHAR(smsSpamCollection_untouched!A3272)/Table1[[#This Row],[C]]</f>
        <v>0</v>
      </c>
      <c r="F3272" s="1">
        <f>EXTRACT_WORD(smsSpamCollection_untouched!A3272)</f>
        <v>4</v>
      </c>
      <c r="G3272" s="1">
        <f>EXTRACT_SHORTWORD(smsSpamCollection_untouched!A3272)/Table1[[#This Row],[W]]</f>
        <v>1</v>
      </c>
      <c r="H3272" s="1">
        <f>EXTRACT_WORDLen(smsSpamCollection_untouched!A3272)/Table1[[#This Row],[W]]</f>
        <v>7.75</v>
      </c>
      <c r="I3272" s="1">
        <f>EXTRACT_UNIQUEWORD(smsSpamCollection_untouched!A3272)/Table1[[#This Row],[W]]</f>
        <v>1</v>
      </c>
      <c r="J3272" s="1"/>
      <c r="K3272" s="1"/>
      <c r="L3272" s="1"/>
      <c r="M3272" s="1"/>
      <c r="N3272" s="1"/>
      <c r="O3272" s="1"/>
      <c r="P3272" s="1" t="str">
        <f>smsSpamCollection_untouched!B3272</f>
        <v>ham</v>
      </c>
    </row>
    <row r="3273" spans="1:16" x14ac:dyDescent="0.3">
      <c r="A3273" s="1">
        <f>LEN(TRIM(smsSpamCollection_untouched!A3273))</f>
        <v>86</v>
      </c>
      <c r="B3273" s="1">
        <f>EXTRACT_ALPHA(smsSpamCollection_untouched!A3273)/Table1[[#This Row],[C]]</f>
        <v>0.77906976744186052</v>
      </c>
      <c r="C3273" s="1">
        <f>EXTRACT_NUMBER(smsSpamCollection_untouched!A3273)/Table1[[#This Row],[C]]</f>
        <v>0</v>
      </c>
      <c r="D3273" s="1">
        <f>(Table1[[#This Row],[W]]-1)/Table1[[#This Row],[C]]</f>
        <v>0.20930232558139536</v>
      </c>
      <c r="E3273" s="1">
        <f>EXTRACT_SPCHAR(smsSpamCollection_untouched!A3273)/Table1[[#This Row],[C]]</f>
        <v>1.1627906976744186E-2</v>
      </c>
      <c r="F3273" s="1">
        <f>EXTRACT_WORD(smsSpamCollection_untouched!A3273)</f>
        <v>19</v>
      </c>
      <c r="G3273" s="1">
        <f>EXTRACT_SHORTWORD(smsSpamCollection_untouched!A3273)/Table1[[#This Row],[W]]</f>
        <v>0.63157894736842102</v>
      </c>
      <c r="H3273" s="1">
        <f>EXTRACT_WORDLen(smsSpamCollection_untouched!A3273)/Table1[[#This Row],[W]]</f>
        <v>3.5789473684210527</v>
      </c>
      <c r="I3273" s="1">
        <f>EXTRACT_UNIQUEWORD(smsSpamCollection_untouched!A3273)/Table1[[#This Row],[W]]</f>
        <v>0.89473684210526316</v>
      </c>
      <c r="J3273" s="1"/>
      <c r="K3273" s="1"/>
      <c r="L3273" s="1"/>
      <c r="M3273" s="1"/>
      <c r="N3273" s="1"/>
      <c r="O3273" s="1"/>
      <c r="P3273" s="1" t="str">
        <f>smsSpamCollection_untouched!B3273</f>
        <v>ham</v>
      </c>
    </row>
    <row r="3274" spans="1:16" x14ac:dyDescent="0.3">
      <c r="A3274" s="1">
        <f>LEN(TRIM(smsSpamCollection_untouched!A3274))</f>
        <v>50</v>
      </c>
      <c r="B3274" s="1">
        <f>EXTRACT_ALPHA(smsSpamCollection_untouched!A3274)/Table1[[#This Row],[C]]</f>
        <v>0.57999999999999996</v>
      </c>
      <c r="C3274" s="1">
        <f>EXTRACT_NUMBER(smsSpamCollection_untouched!A3274)/Table1[[#This Row],[C]]</f>
        <v>0.24</v>
      </c>
      <c r="D3274" s="1">
        <f>(Table1[[#This Row],[W]]-1)/Table1[[#This Row],[C]]</f>
        <v>0.14000000000000001</v>
      </c>
      <c r="E3274" s="1">
        <f>EXTRACT_SPCHAR(smsSpamCollection_untouched!A3274)/Table1[[#This Row],[C]]</f>
        <v>0.04</v>
      </c>
      <c r="F3274" s="1">
        <f>EXTRACT_WORD(smsSpamCollection_untouched!A3274)</f>
        <v>8</v>
      </c>
      <c r="G3274" s="1">
        <f>EXTRACT_SHORTWORD(smsSpamCollection_untouched!A3274)/Table1[[#This Row],[W]]</f>
        <v>0.875</v>
      </c>
      <c r="H3274" s="1">
        <f>EXTRACT_WORDLen(smsSpamCollection_untouched!A3274)/Table1[[#This Row],[W]]</f>
        <v>5.375</v>
      </c>
      <c r="I3274" s="1">
        <f>EXTRACT_UNIQUEWORD(smsSpamCollection_untouched!A3274)/Table1[[#This Row],[W]]</f>
        <v>1</v>
      </c>
      <c r="J3274" s="1"/>
      <c r="K3274" s="1"/>
      <c r="L3274" s="1"/>
      <c r="M3274" s="1"/>
      <c r="N3274" s="1"/>
      <c r="O3274" s="1"/>
      <c r="P3274" s="1" t="str">
        <f>smsSpamCollection_untouched!B3274</f>
        <v>spam</v>
      </c>
    </row>
    <row r="3275" spans="1:16" x14ac:dyDescent="0.3">
      <c r="A3275" s="1">
        <f>LEN(TRIM(smsSpamCollection_untouched!A3275))</f>
        <v>120</v>
      </c>
      <c r="B3275" s="1">
        <f>EXTRACT_ALPHA(smsSpamCollection_untouched!A3275)/Table1[[#This Row],[C]]</f>
        <v>0.8</v>
      </c>
      <c r="C3275" s="1">
        <f>EXTRACT_NUMBER(smsSpamCollection_untouched!A3275)/Table1[[#This Row],[C]]</f>
        <v>0</v>
      </c>
      <c r="D3275" s="1">
        <f>(Table1[[#This Row],[W]]-1)/Table1[[#This Row],[C]]</f>
        <v>0.19166666666666668</v>
      </c>
      <c r="E3275" s="1">
        <f>EXTRACT_SPCHAR(smsSpamCollection_untouched!A3275)/Table1[[#This Row],[C]]</f>
        <v>8.3333333333333332E-3</v>
      </c>
      <c r="F3275" s="1">
        <f>EXTRACT_WORD(smsSpamCollection_untouched!A3275)</f>
        <v>24</v>
      </c>
      <c r="G3275" s="1">
        <f>EXTRACT_SHORTWORD(smsSpamCollection_untouched!A3275)/Table1[[#This Row],[W]]</f>
        <v>0.83333333333333337</v>
      </c>
      <c r="H3275" s="1">
        <f>EXTRACT_WORDLen(smsSpamCollection_untouched!A3275)/Table1[[#This Row],[W]]</f>
        <v>4.041666666666667</v>
      </c>
      <c r="I3275" s="1">
        <f>EXTRACT_UNIQUEWORD(smsSpamCollection_untouched!A3275)/Table1[[#This Row],[W]]</f>
        <v>0.875</v>
      </c>
      <c r="J3275" s="1"/>
      <c r="K3275" s="1"/>
      <c r="L3275" s="1"/>
      <c r="M3275" s="1"/>
      <c r="N3275" s="1"/>
      <c r="O3275" s="1"/>
      <c r="P3275" s="1" t="str">
        <f>smsSpamCollection_untouched!B3275</f>
        <v>ham</v>
      </c>
    </row>
    <row r="3276" spans="1:16" x14ac:dyDescent="0.3">
      <c r="A3276" s="1">
        <f>LEN(TRIM(smsSpamCollection_untouched!A3276))</f>
        <v>61</v>
      </c>
      <c r="B3276" s="1">
        <f>EXTRACT_ALPHA(smsSpamCollection_untouched!A3276)/Table1[[#This Row],[C]]</f>
        <v>0.78688524590163933</v>
      </c>
      <c r="C3276" s="1">
        <f>EXTRACT_NUMBER(smsSpamCollection_untouched!A3276)/Table1[[#This Row],[C]]</f>
        <v>0</v>
      </c>
      <c r="D3276" s="1">
        <f>(Table1[[#This Row],[W]]-1)/Table1[[#This Row],[C]]</f>
        <v>0.16393442622950818</v>
      </c>
      <c r="E3276" s="1">
        <f>EXTRACT_SPCHAR(smsSpamCollection_untouched!A3276)/Table1[[#This Row],[C]]</f>
        <v>4.9180327868852458E-2</v>
      </c>
      <c r="F3276" s="1">
        <f>EXTRACT_WORD(smsSpamCollection_untouched!A3276)</f>
        <v>11</v>
      </c>
      <c r="G3276" s="1">
        <f>EXTRACT_SHORTWORD(smsSpamCollection_untouched!A3276)/Table1[[#This Row],[W]]</f>
        <v>0.81818181818181823</v>
      </c>
      <c r="H3276" s="1">
        <f>EXTRACT_WORDLen(smsSpamCollection_untouched!A3276)/Table1[[#This Row],[W]]</f>
        <v>4.6363636363636367</v>
      </c>
      <c r="I3276" s="1">
        <f>EXTRACT_UNIQUEWORD(smsSpamCollection_untouched!A3276)/Table1[[#This Row],[W]]</f>
        <v>1</v>
      </c>
      <c r="J3276" s="1"/>
      <c r="K3276" s="1"/>
      <c r="L3276" s="1"/>
      <c r="M3276" s="1"/>
      <c r="N3276" s="1"/>
      <c r="O3276" s="1"/>
      <c r="P3276" s="1" t="str">
        <f>smsSpamCollection_untouched!B3276</f>
        <v>ham</v>
      </c>
    </row>
    <row r="3277" spans="1:16" x14ac:dyDescent="0.3">
      <c r="A3277" s="1">
        <f>LEN(TRIM(smsSpamCollection_untouched!A3277))</f>
        <v>14</v>
      </c>
      <c r="B3277" s="1">
        <f>EXTRACT_ALPHA(smsSpamCollection_untouched!A3277)/Table1[[#This Row],[C]]</f>
        <v>0.6428571428571429</v>
      </c>
      <c r="C3277" s="1">
        <f>EXTRACT_NUMBER(smsSpamCollection_untouched!A3277)/Table1[[#This Row],[C]]</f>
        <v>0</v>
      </c>
      <c r="D3277" s="1">
        <f>(Table1[[#This Row],[W]]-1)/Table1[[#This Row],[C]]</f>
        <v>0.14285714285714285</v>
      </c>
      <c r="E3277" s="1">
        <f>EXTRACT_SPCHAR(smsSpamCollection_untouched!A3277)/Table1[[#This Row],[C]]</f>
        <v>0.21428571428571427</v>
      </c>
      <c r="F3277" s="1">
        <f>EXTRACT_WORD(smsSpamCollection_untouched!A3277)</f>
        <v>3</v>
      </c>
      <c r="G3277" s="1">
        <f>EXTRACT_SHORTWORD(smsSpamCollection_untouched!A3277)/Table1[[#This Row],[W]]</f>
        <v>0.66666666666666663</v>
      </c>
      <c r="H3277" s="1">
        <f>EXTRACT_WORDLen(smsSpamCollection_untouched!A3277)/Table1[[#This Row],[W]]</f>
        <v>4</v>
      </c>
      <c r="I3277" s="1">
        <f>EXTRACT_UNIQUEWORD(smsSpamCollection_untouched!A3277)/Table1[[#This Row],[W]]</f>
        <v>1</v>
      </c>
      <c r="J3277" s="1"/>
      <c r="K3277" s="1"/>
      <c r="L3277" s="1"/>
      <c r="M3277" s="1"/>
      <c r="N3277" s="1"/>
      <c r="O3277" s="1"/>
      <c r="P3277" s="1" t="str">
        <f>smsSpamCollection_untouched!B3277</f>
        <v>ham</v>
      </c>
    </row>
    <row r="3278" spans="1:16" x14ac:dyDescent="0.3">
      <c r="A3278" s="1">
        <f>LEN(TRIM(smsSpamCollection_untouched!A3278))</f>
        <v>120</v>
      </c>
      <c r="B3278" s="1">
        <f>EXTRACT_ALPHA(smsSpamCollection_untouched!A3278)/Table1[[#This Row],[C]]</f>
        <v>0.7416666666666667</v>
      </c>
      <c r="C3278" s="1">
        <f>EXTRACT_NUMBER(smsSpamCollection_untouched!A3278)/Table1[[#This Row],[C]]</f>
        <v>0</v>
      </c>
      <c r="D3278" s="1">
        <f>(Table1[[#This Row],[W]]-1)/Table1[[#This Row],[C]]</f>
        <v>0.20833333333333334</v>
      </c>
      <c r="E3278" s="1">
        <f>EXTRACT_SPCHAR(smsSpamCollection_untouched!A3278)/Table1[[#This Row],[C]]</f>
        <v>0.05</v>
      </c>
      <c r="F3278" s="1">
        <f>EXTRACT_WORD(smsSpamCollection_untouched!A3278)</f>
        <v>26</v>
      </c>
      <c r="G3278" s="1">
        <f>EXTRACT_SHORTWORD(smsSpamCollection_untouched!A3278)/Table1[[#This Row],[W]]</f>
        <v>0.73076923076923073</v>
      </c>
      <c r="H3278" s="1">
        <f>EXTRACT_WORDLen(smsSpamCollection_untouched!A3278)/Table1[[#This Row],[W]]</f>
        <v>3.6538461538461537</v>
      </c>
      <c r="I3278" s="1">
        <f>EXTRACT_UNIQUEWORD(smsSpamCollection_untouched!A3278)/Table1[[#This Row],[W]]</f>
        <v>0.96153846153846156</v>
      </c>
      <c r="J3278" s="1"/>
      <c r="K3278" s="1"/>
      <c r="L3278" s="1"/>
      <c r="M3278" s="1"/>
      <c r="N3278" s="1"/>
      <c r="O3278" s="1"/>
      <c r="P3278" s="1" t="str">
        <f>smsSpamCollection_untouched!B3278</f>
        <v>ham</v>
      </c>
    </row>
    <row r="3279" spans="1:16" x14ac:dyDescent="0.3">
      <c r="A3279" s="1">
        <f>LEN(TRIM(smsSpamCollection_untouched!A3279))</f>
        <v>78</v>
      </c>
      <c r="B3279" s="1">
        <f>EXTRACT_ALPHA(smsSpamCollection_untouched!A3279)/Table1[[#This Row],[C]]</f>
        <v>0.73076923076923073</v>
      </c>
      <c r="C3279" s="1">
        <f>EXTRACT_NUMBER(smsSpamCollection_untouched!A3279)/Table1[[#This Row],[C]]</f>
        <v>0</v>
      </c>
      <c r="D3279" s="1">
        <f>(Table1[[#This Row],[W]]-1)/Table1[[#This Row],[C]]</f>
        <v>0.19230769230769232</v>
      </c>
      <c r="E3279" s="1">
        <f>EXTRACT_SPCHAR(smsSpamCollection_untouched!A3279)/Table1[[#This Row],[C]]</f>
        <v>7.6923076923076927E-2</v>
      </c>
      <c r="F3279" s="1">
        <f>EXTRACT_WORD(smsSpamCollection_untouched!A3279)</f>
        <v>16</v>
      </c>
      <c r="G3279" s="1">
        <f>EXTRACT_SHORTWORD(smsSpamCollection_untouched!A3279)/Table1[[#This Row],[W]]</f>
        <v>0.6875</v>
      </c>
      <c r="H3279" s="1">
        <f>EXTRACT_WORDLen(smsSpamCollection_untouched!A3279)/Table1[[#This Row],[W]]</f>
        <v>3.9375</v>
      </c>
      <c r="I3279" s="1">
        <f>EXTRACT_UNIQUEWORD(smsSpamCollection_untouched!A3279)/Table1[[#This Row],[W]]</f>
        <v>1</v>
      </c>
      <c r="J3279" s="1"/>
      <c r="K3279" s="1"/>
      <c r="L3279" s="1"/>
      <c r="M3279" s="1"/>
      <c r="N3279" s="1"/>
      <c r="O3279" s="1"/>
      <c r="P3279" s="1" t="str">
        <f>smsSpamCollection_untouched!B3279</f>
        <v>ham</v>
      </c>
    </row>
    <row r="3280" spans="1:16" x14ac:dyDescent="0.3">
      <c r="A3280" s="1">
        <f>LEN(TRIM(smsSpamCollection_untouched!A3280))</f>
        <v>50</v>
      </c>
      <c r="B3280" s="1">
        <f>EXTRACT_ALPHA(smsSpamCollection_untouched!A3280)/Table1[[#This Row],[C]]</f>
        <v>0.78</v>
      </c>
      <c r="C3280" s="1">
        <f>EXTRACT_NUMBER(smsSpamCollection_untouched!A3280)/Table1[[#This Row],[C]]</f>
        <v>0</v>
      </c>
      <c r="D3280" s="1">
        <f>(Table1[[#This Row],[W]]-1)/Table1[[#This Row],[C]]</f>
        <v>0.18</v>
      </c>
      <c r="E3280" s="1">
        <f>EXTRACT_SPCHAR(smsSpamCollection_untouched!A3280)/Table1[[#This Row],[C]]</f>
        <v>0.04</v>
      </c>
      <c r="F3280" s="1">
        <f>EXTRACT_WORD(smsSpamCollection_untouched!A3280)</f>
        <v>10</v>
      </c>
      <c r="G3280" s="1">
        <f>EXTRACT_SHORTWORD(smsSpamCollection_untouched!A3280)/Table1[[#This Row],[W]]</f>
        <v>0.7</v>
      </c>
      <c r="H3280" s="1">
        <f>EXTRACT_WORDLen(smsSpamCollection_untouched!A3280)/Table1[[#This Row],[W]]</f>
        <v>4.0999999999999996</v>
      </c>
      <c r="I3280" s="1">
        <f>EXTRACT_UNIQUEWORD(smsSpamCollection_untouched!A3280)/Table1[[#This Row],[W]]</f>
        <v>0.9</v>
      </c>
      <c r="J3280" s="1"/>
      <c r="K3280" s="1"/>
      <c r="L3280" s="1"/>
      <c r="M3280" s="1"/>
      <c r="N3280" s="1"/>
      <c r="O3280" s="1"/>
      <c r="P3280" s="1" t="str">
        <f>smsSpamCollection_untouched!B3280</f>
        <v>ham</v>
      </c>
    </row>
    <row r="3281" spans="1:16" x14ac:dyDescent="0.3">
      <c r="A3281" s="1">
        <f>LEN(TRIM(smsSpamCollection_untouched!A3281))</f>
        <v>27</v>
      </c>
      <c r="B3281" s="1">
        <f>EXTRACT_ALPHA(smsSpamCollection_untouched!A3281)/Table1[[#This Row],[C]]</f>
        <v>0.85185185185185186</v>
      </c>
      <c r="C3281" s="1">
        <f>EXTRACT_NUMBER(smsSpamCollection_untouched!A3281)/Table1[[#This Row],[C]]</f>
        <v>0</v>
      </c>
      <c r="D3281" s="1">
        <f>(Table1[[#This Row],[W]]-1)/Table1[[#This Row],[C]]</f>
        <v>0.1111111111111111</v>
      </c>
      <c r="E3281" s="1">
        <f>EXTRACT_SPCHAR(smsSpamCollection_untouched!A3281)/Table1[[#This Row],[C]]</f>
        <v>3.7037037037037035E-2</v>
      </c>
      <c r="F3281" s="1">
        <f>EXTRACT_WORD(smsSpamCollection_untouched!A3281)</f>
        <v>4</v>
      </c>
      <c r="G3281" s="1">
        <f>EXTRACT_SHORTWORD(smsSpamCollection_untouched!A3281)/Table1[[#This Row],[W]]</f>
        <v>0.75</v>
      </c>
      <c r="H3281" s="1">
        <f>EXTRACT_WORDLen(smsSpamCollection_untouched!A3281)/Table1[[#This Row],[W]]</f>
        <v>6</v>
      </c>
      <c r="I3281" s="1">
        <f>EXTRACT_UNIQUEWORD(smsSpamCollection_untouched!A3281)/Table1[[#This Row],[W]]</f>
        <v>1</v>
      </c>
      <c r="J3281" s="1"/>
      <c r="K3281" s="1"/>
      <c r="L3281" s="1"/>
      <c r="M3281" s="1"/>
      <c r="N3281" s="1"/>
      <c r="O3281" s="1"/>
      <c r="P3281" s="1" t="str">
        <f>smsSpamCollection_untouched!B3281</f>
        <v>ham</v>
      </c>
    </row>
    <row r="3282" spans="1:16" x14ac:dyDescent="0.3">
      <c r="A3282" s="1">
        <f>LEN(TRIM(smsSpamCollection_untouched!A3282))</f>
        <v>436</v>
      </c>
      <c r="B3282" s="1">
        <f>EXTRACT_ALPHA(smsSpamCollection_untouched!A3282)/Table1[[#This Row],[C]]</f>
        <v>0.73165137614678899</v>
      </c>
      <c r="C3282" s="1">
        <f>EXTRACT_NUMBER(smsSpamCollection_untouched!A3282)/Table1[[#This Row],[C]]</f>
        <v>2.5229357798165139E-2</v>
      </c>
      <c r="D3282" s="1">
        <f>(Table1[[#This Row],[W]]-1)/Table1[[#This Row],[C]]</f>
        <v>0.16513761467889909</v>
      </c>
      <c r="E3282" s="1">
        <f>EXTRACT_SPCHAR(smsSpamCollection_untouched!A3282)/Table1[[#This Row],[C]]</f>
        <v>8.2568807339449546E-2</v>
      </c>
      <c r="F3282" s="1">
        <f>EXTRACT_WORD(smsSpamCollection_untouched!A3282)</f>
        <v>73</v>
      </c>
      <c r="G3282" s="1">
        <f>EXTRACT_SHORTWORD(smsSpamCollection_untouched!A3282)/Table1[[#This Row],[W]]</f>
        <v>0.71232876712328763</v>
      </c>
      <c r="H3282" s="1">
        <f>EXTRACT_WORDLen(smsSpamCollection_untouched!A3282)/Table1[[#This Row],[W]]</f>
        <v>5.0136986301369859</v>
      </c>
      <c r="I3282" s="1">
        <f>EXTRACT_UNIQUEWORD(smsSpamCollection_untouched!A3282)/Table1[[#This Row],[W]]</f>
        <v>0.79452054794520544</v>
      </c>
      <c r="J3282" s="1"/>
      <c r="K3282" s="1"/>
      <c r="L3282" s="1"/>
      <c r="M3282" s="1"/>
      <c r="N3282" s="1"/>
      <c r="O3282" s="1"/>
      <c r="P3282" s="1" t="str">
        <f>smsSpamCollection_untouched!B3282</f>
        <v>ham</v>
      </c>
    </row>
    <row r="3283" spans="1:16" x14ac:dyDescent="0.3">
      <c r="A3283" s="1">
        <f>LEN(TRIM(smsSpamCollection_untouched!A3283))</f>
        <v>79</v>
      </c>
      <c r="B3283" s="1">
        <f>EXTRACT_ALPHA(smsSpamCollection_untouched!A3283)/Table1[[#This Row],[C]]</f>
        <v>0.78481012658227844</v>
      </c>
      <c r="C3283" s="1">
        <f>EXTRACT_NUMBER(smsSpamCollection_untouched!A3283)/Table1[[#This Row],[C]]</f>
        <v>0</v>
      </c>
      <c r="D3283" s="1">
        <f>(Table1[[#This Row],[W]]-1)/Table1[[#This Row],[C]]</f>
        <v>0.15189873417721519</v>
      </c>
      <c r="E3283" s="1">
        <f>EXTRACT_SPCHAR(smsSpamCollection_untouched!A3283)/Table1[[#This Row],[C]]</f>
        <v>6.3291139240506333E-2</v>
      </c>
      <c r="F3283" s="1">
        <f>EXTRACT_WORD(smsSpamCollection_untouched!A3283)</f>
        <v>13</v>
      </c>
      <c r="G3283" s="1">
        <f>EXTRACT_SHORTWORD(smsSpamCollection_untouched!A3283)/Table1[[#This Row],[W]]</f>
        <v>0.92307692307692313</v>
      </c>
      <c r="H3283" s="1">
        <f>EXTRACT_WORDLen(smsSpamCollection_untouched!A3283)/Table1[[#This Row],[W]]</f>
        <v>5.1538461538461542</v>
      </c>
      <c r="I3283" s="1">
        <f>EXTRACT_UNIQUEWORD(smsSpamCollection_untouched!A3283)/Table1[[#This Row],[W]]</f>
        <v>0.84615384615384615</v>
      </c>
      <c r="J3283" s="1"/>
      <c r="K3283" s="1"/>
      <c r="L3283" s="1"/>
      <c r="M3283" s="1"/>
      <c r="N3283" s="1"/>
      <c r="O3283" s="1"/>
      <c r="P3283" s="1" t="str">
        <f>smsSpamCollection_untouched!B3283</f>
        <v>ham</v>
      </c>
    </row>
    <row r="3284" spans="1:16" x14ac:dyDescent="0.3">
      <c r="A3284" s="1">
        <f>LEN(TRIM(smsSpamCollection_untouched!A3284))</f>
        <v>83</v>
      </c>
      <c r="B3284" s="1">
        <f>EXTRACT_ALPHA(smsSpamCollection_untouched!A3284)/Table1[[#This Row],[C]]</f>
        <v>0.66265060240963858</v>
      </c>
      <c r="C3284" s="1">
        <f>EXTRACT_NUMBER(smsSpamCollection_untouched!A3284)/Table1[[#This Row],[C]]</f>
        <v>0</v>
      </c>
      <c r="D3284" s="1">
        <f>(Table1[[#This Row],[W]]-1)/Table1[[#This Row],[C]]</f>
        <v>0.19277108433734941</v>
      </c>
      <c r="E3284" s="1">
        <f>EXTRACT_SPCHAR(smsSpamCollection_untouched!A3284)/Table1[[#This Row],[C]]</f>
        <v>0.14457831325301204</v>
      </c>
      <c r="F3284" s="1">
        <f>EXTRACT_WORD(smsSpamCollection_untouched!A3284)</f>
        <v>17</v>
      </c>
      <c r="G3284" s="1">
        <f>EXTRACT_SHORTWORD(smsSpamCollection_untouched!A3284)/Table1[[#This Row],[W]]</f>
        <v>0.6470588235294118</v>
      </c>
      <c r="H3284" s="1">
        <f>EXTRACT_WORDLen(smsSpamCollection_untouched!A3284)/Table1[[#This Row],[W]]</f>
        <v>3.9411764705882355</v>
      </c>
      <c r="I3284" s="1">
        <f>EXTRACT_UNIQUEWORD(smsSpamCollection_untouched!A3284)/Table1[[#This Row],[W]]</f>
        <v>0.94117647058823528</v>
      </c>
      <c r="J3284" s="1"/>
      <c r="K3284" s="1"/>
      <c r="L3284" s="1"/>
      <c r="M3284" s="1"/>
      <c r="N3284" s="1"/>
      <c r="O3284" s="1"/>
      <c r="P3284" s="1" t="str">
        <f>smsSpamCollection_untouched!B3284</f>
        <v>ham</v>
      </c>
    </row>
    <row r="3285" spans="1:16" x14ac:dyDescent="0.3">
      <c r="A3285" s="1">
        <f>LEN(TRIM(smsSpamCollection_untouched!A3285))</f>
        <v>62</v>
      </c>
      <c r="B3285" s="1">
        <f>EXTRACT_ALPHA(smsSpamCollection_untouched!A3285)/Table1[[#This Row],[C]]</f>
        <v>0.72580645161290325</v>
      </c>
      <c r="C3285" s="1">
        <f>EXTRACT_NUMBER(smsSpamCollection_untouched!A3285)/Table1[[#This Row],[C]]</f>
        <v>0</v>
      </c>
      <c r="D3285" s="1">
        <f>(Table1[[#This Row],[W]]-1)/Table1[[#This Row],[C]]</f>
        <v>0.22580645161290322</v>
      </c>
      <c r="E3285" s="1">
        <f>EXTRACT_SPCHAR(smsSpamCollection_untouched!A3285)/Table1[[#This Row],[C]]</f>
        <v>4.8387096774193547E-2</v>
      </c>
      <c r="F3285" s="1">
        <f>EXTRACT_WORD(smsSpamCollection_untouched!A3285)</f>
        <v>15</v>
      </c>
      <c r="G3285" s="1">
        <f>EXTRACT_SHORTWORD(smsSpamCollection_untouched!A3285)/Table1[[#This Row],[W]]</f>
        <v>0.8</v>
      </c>
      <c r="H3285" s="1">
        <f>EXTRACT_WORDLen(smsSpamCollection_untouched!A3285)/Table1[[#This Row],[W]]</f>
        <v>3.2</v>
      </c>
      <c r="I3285" s="1">
        <f>EXTRACT_UNIQUEWORD(smsSpamCollection_untouched!A3285)/Table1[[#This Row],[W]]</f>
        <v>0.93333333333333335</v>
      </c>
      <c r="J3285" s="1"/>
      <c r="K3285" s="1"/>
      <c r="L3285" s="1"/>
      <c r="M3285" s="1"/>
      <c r="N3285" s="1"/>
      <c r="O3285" s="1"/>
      <c r="P3285" s="1" t="str">
        <f>smsSpamCollection_untouched!B3285</f>
        <v>ham</v>
      </c>
    </row>
    <row r="3286" spans="1:16" x14ac:dyDescent="0.3">
      <c r="A3286" s="1">
        <f>LEN(TRIM(smsSpamCollection_untouched!A3286))</f>
        <v>33</v>
      </c>
      <c r="B3286" s="1">
        <f>EXTRACT_ALPHA(smsSpamCollection_untouched!A3286)/Table1[[#This Row],[C]]</f>
        <v>0.78787878787878785</v>
      </c>
      <c r="C3286" s="1">
        <f>EXTRACT_NUMBER(smsSpamCollection_untouched!A3286)/Table1[[#This Row],[C]]</f>
        <v>0</v>
      </c>
      <c r="D3286" s="1">
        <f>(Table1[[#This Row],[W]]-1)/Table1[[#This Row],[C]]</f>
        <v>0.21212121212121213</v>
      </c>
      <c r="E3286" s="1">
        <f>EXTRACT_SPCHAR(smsSpamCollection_untouched!A3286)/Table1[[#This Row],[C]]</f>
        <v>0</v>
      </c>
      <c r="F3286" s="1">
        <f>EXTRACT_WORD(smsSpamCollection_untouched!A3286)</f>
        <v>8</v>
      </c>
      <c r="G3286" s="1">
        <f>EXTRACT_SHORTWORD(smsSpamCollection_untouched!A3286)/Table1[[#This Row],[W]]</f>
        <v>0.875</v>
      </c>
      <c r="H3286" s="1">
        <f>EXTRACT_WORDLen(smsSpamCollection_untouched!A3286)/Table1[[#This Row],[W]]</f>
        <v>3.25</v>
      </c>
      <c r="I3286" s="1">
        <f>EXTRACT_UNIQUEWORD(smsSpamCollection_untouched!A3286)/Table1[[#This Row],[W]]</f>
        <v>1</v>
      </c>
      <c r="J3286" s="1"/>
      <c r="K3286" s="1"/>
      <c r="L3286" s="1"/>
      <c r="M3286" s="1"/>
      <c r="N3286" s="1"/>
      <c r="O3286" s="1"/>
      <c r="P3286" s="1" t="str">
        <f>smsSpamCollection_untouched!B3286</f>
        <v>ham</v>
      </c>
    </row>
    <row r="3287" spans="1:16" x14ac:dyDescent="0.3">
      <c r="A3287" s="1">
        <f>LEN(TRIM(smsSpamCollection_untouched!A3287))</f>
        <v>68</v>
      </c>
      <c r="B3287" s="1">
        <f>EXTRACT_ALPHA(smsSpamCollection_untouched!A3287)/Table1[[#This Row],[C]]</f>
        <v>0.76470588235294112</v>
      </c>
      <c r="C3287" s="1">
        <f>EXTRACT_NUMBER(smsSpamCollection_untouched!A3287)/Table1[[#This Row],[C]]</f>
        <v>0</v>
      </c>
      <c r="D3287" s="1">
        <f>(Table1[[#This Row],[W]]-1)/Table1[[#This Row],[C]]</f>
        <v>0.17647058823529413</v>
      </c>
      <c r="E3287" s="1">
        <f>EXTRACT_SPCHAR(smsSpamCollection_untouched!A3287)/Table1[[#This Row],[C]]</f>
        <v>5.8823529411764705E-2</v>
      </c>
      <c r="F3287" s="1">
        <f>EXTRACT_WORD(smsSpamCollection_untouched!A3287)</f>
        <v>13</v>
      </c>
      <c r="G3287" s="1">
        <f>EXTRACT_SHORTWORD(smsSpamCollection_untouched!A3287)/Table1[[#This Row],[W]]</f>
        <v>0.76923076923076927</v>
      </c>
      <c r="H3287" s="1">
        <f>EXTRACT_WORDLen(smsSpamCollection_untouched!A3287)/Table1[[#This Row],[W]]</f>
        <v>4.3076923076923075</v>
      </c>
      <c r="I3287" s="1">
        <f>EXTRACT_UNIQUEWORD(smsSpamCollection_untouched!A3287)/Table1[[#This Row],[W]]</f>
        <v>0.92307692307692313</v>
      </c>
      <c r="J3287" s="1"/>
      <c r="K3287" s="1"/>
      <c r="L3287" s="1"/>
      <c r="M3287" s="1"/>
      <c r="N3287" s="1"/>
      <c r="O3287" s="1"/>
      <c r="P3287" s="1" t="str">
        <f>smsSpamCollection_untouched!B3287</f>
        <v>ham</v>
      </c>
    </row>
    <row r="3288" spans="1:16" x14ac:dyDescent="0.3">
      <c r="A3288" s="1">
        <f>LEN(TRIM(smsSpamCollection_untouched!A3288))</f>
        <v>106</v>
      </c>
      <c r="B3288" s="1">
        <f>EXTRACT_ALPHA(smsSpamCollection_untouched!A3288)/Table1[[#This Row],[C]]</f>
        <v>0.71698113207547165</v>
      </c>
      <c r="C3288" s="1">
        <f>EXTRACT_NUMBER(smsSpamCollection_untouched!A3288)/Table1[[#This Row],[C]]</f>
        <v>0</v>
      </c>
      <c r="D3288" s="1">
        <f>(Table1[[#This Row],[W]]-1)/Table1[[#This Row],[C]]</f>
        <v>0.21698113207547171</v>
      </c>
      <c r="E3288" s="1">
        <f>EXTRACT_SPCHAR(smsSpamCollection_untouched!A3288)/Table1[[#This Row],[C]]</f>
        <v>7.5471698113207544E-2</v>
      </c>
      <c r="F3288" s="1">
        <f>EXTRACT_WORD(smsSpamCollection_untouched!A3288)</f>
        <v>24</v>
      </c>
      <c r="G3288" s="1">
        <f>EXTRACT_SHORTWORD(smsSpamCollection_untouched!A3288)/Table1[[#This Row],[W]]</f>
        <v>0.75</v>
      </c>
      <c r="H3288" s="1">
        <f>EXTRACT_WORDLen(smsSpamCollection_untouched!A3288)/Table1[[#This Row],[W]]</f>
        <v>3.5</v>
      </c>
      <c r="I3288" s="1">
        <f>EXTRACT_UNIQUEWORD(smsSpamCollection_untouched!A3288)/Table1[[#This Row],[W]]</f>
        <v>0.83333333333333337</v>
      </c>
      <c r="J3288" s="1"/>
      <c r="K3288" s="1"/>
      <c r="L3288" s="1"/>
      <c r="M3288" s="1"/>
      <c r="N3288" s="1"/>
      <c r="O3288" s="1"/>
      <c r="P3288" s="1" t="str">
        <f>smsSpamCollection_untouched!B3288</f>
        <v>ham</v>
      </c>
    </row>
    <row r="3289" spans="1:16" x14ac:dyDescent="0.3">
      <c r="A3289" s="1">
        <f>LEN(TRIM(smsSpamCollection_untouched!A3289))</f>
        <v>37</v>
      </c>
      <c r="B3289" s="1">
        <f>EXTRACT_ALPHA(smsSpamCollection_untouched!A3289)/Table1[[#This Row],[C]]</f>
        <v>0.70270270270270274</v>
      </c>
      <c r="C3289" s="1">
        <f>EXTRACT_NUMBER(smsSpamCollection_untouched!A3289)/Table1[[#This Row],[C]]</f>
        <v>0</v>
      </c>
      <c r="D3289" s="1">
        <f>(Table1[[#This Row],[W]]-1)/Table1[[#This Row],[C]]</f>
        <v>0.1891891891891892</v>
      </c>
      <c r="E3289" s="1">
        <f>EXTRACT_SPCHAR(smsSpamCollection_untouched!A3289)/Table1[[#This Row],[C]]</f>
        <v>0.10810810810810811</v>
      </c>
      <c r="F3289" s="1">
        <f>EXTRACT_WORD(smsSpamCollection_untouched!A3289)</f>
        <v>8</v>
      </c>
      <c r="G3289" s="1">
        <f>EXTRACT_SHORTWORD(smsSpamCollection_untouched!A3289)/Table1[[#This Row],[W]]</f>
        <v>0.875</v>
      </c>
      <c r="H3289" s="1">
        <f>EXTRACT_WORDLen(smsSpamCollection_untouched!A3289)/Table1[[#This Row],[W]]</f>
        <v>3.75</v>
      </c>
      <c r="I3289" s="1">
        <f>EXTRACT_UNIQUEWORD(smsSpamCollection_untouched!A3289)/Table1[[#This Row],[W]]</f>
        <v>1</v>
      </c>
      <c r="J3289" s="1"/>
      <c r="K3289" s="1"/>
      <c r="L3289" s="1"/>
      <c r="M3289" s="1"/>
      <c r="N3289" s="1"/>
      <c r="O3289" s="1"/>
      <c r="P3289" s="1" t="str">
        <f>smsSpamCollection_untouched!B3289</f>
        <v>ham</v>
      </c>
    </row>
    <row r="3290" spans="1:16" x14ac:dyDescent="0.3">
      <c r="A3290" s="1">
        <f>LEN(TRIM(smsSpamCollection_untouched!A3290))</f>
        <v>131</v>
      </c>
      <c r="B3290" s="1">
        <f>EXTRACT_ALPHA(smsSpamCollection_untouched!A3290)/Table1[[#This Row],[C]]</f>
        <v>0.79389312977099236</v>
      </c>
      <c r="C3290" s="1">
        <f>EXTRACT_NUMBER(smsSpamCollection_untouched!A3290)/Table1[[#This Row],[C]]</f>
        <v>0</v>
      </c>
      <c r="D3290" s="1">
        <f>(Table1[[#This Row],[W]]-1)/Table1[[#This Row],[C]]</f>
        <v>0.19847328244274809</v>
      </c>
      <c r="E3290" s="1">
        <f>EXTRACT_SPCHAR(smsSpamCollection_untouched!A3290)/Table1[[#This Row],[C]]</f>
        <v>7.6335877862595417E-3</v>
      </c>
      <c r="F3290" s="1">
        <f>EXTRACT_WORD(smsSpamCollection_untouched!A3290)</f>
        <v>27</v>
      </c>
      <c r="G3290" s="1">
        <f>EXTRACT_SHORTWORD(smsSpamCollection_untouched!A3290)/Table1[[#This Row],[W]]</f>
        <v>0.7407407407407407</v>
      </c>
      <c r="H3290" s="1">
        <f>EXTRACT_WORDLen(smsSpamCollection_untouched!A3290)/Table1[[#This Row],[W]]</f>
        <v>3.8888888888888888</v>
      </c>
      <c r="I3290" s="1">
        <f>EXTRACT_UNIQUEWORD(smsSpamCollection_untouched!A3290)/Table1[[#This Row],[W]]</f>
        <v>1</v>
      </c>
      <c r="J3290" s="1"/>
      <c r="K3290" s="1"/>
      <c r="L3290" s="1"/>
      <c r="M3290" s="1"/>
      <c r="N3290" s="1"/>
      <c r="O3290" s="1"/>
      <c r="P3290" s="1" t="str">
        <f>smsSpamCollection_untouched!B3290</f>
        <v>ham</v>
      </c>
    </row>
    <row r="3291" spans="1:16" x14ac:dyDescent="0.3">
      <c r="A3291" s="1">
        <f>LEN(TRIM(smsSpamCollection_untouched!A3291))</f>
        <v>137</v>
      </c>
      <c r="B3291" s="1">
        <f>EXTRACT_ALPHA(smsSpamCollection_untouched!A3291)/Table1[[#This Row],[C]]</f>
        <v>0.67153284671532842</v>
      </c>
      <c r="C3291" s="1">
        <f>EXTRACT_NUMBER(smsSpamCollection_untouched!A3291)/Table1[[#This Row],[C]]</f>
        <v>0.13138686131386862</v>
      </c>
      <c r="D3291" s="1">
        <f>(Table1[[#This Row],[W]]-1)/Table1[[#This Row],[C]]</f>
        <v>0.17518248175182483</v>
      </c>
      <c r="E3291" s="1">
        <f>EXTRACT_SPCHAR(smsSpamCollection_untouched!A3291)/Table1[[#This Row],[C]]</f>
        <v>2.1897810218978103E-2</v>
      </c>
      <c r="F3291" s="1">
        <f>EXTRACT_WORD(smsSpamCollection_untouched!A3291)</f>
        <v>25</v>
      </c>
      <c r="G3291" s="1">
        <f>EXTRACT_SHORTWORD(smsSpamCollection_untouched!A3291)/Table1[[#This Row],[W]]</f>
        <v>0.84</v>
      </c>
      <c r="H3291" s="1">
        <f>EXTRACT_WORDLen(smsSpamCollection_untouched!A3291)/Table1[[#This Row],[W]]</f>
        <v>4.5199999999999996</v>
      </c>
      <c r="I3291" s="1">
        <f>EXTRACT_UNIQUEWORD(smsSpamCollection_untouched!A3291)/Table1[[#This Row],[W]]</f>
        <v>1</v>
      </c>
      <c r="J3291" s="1"/>
      <c r="K3291" s="1"/>
      <c r="L3291" s="1"/>
      <c r="M3291" s="1"/>
      <c r="N3291" s="1"/>
      <c r="O3291" s="1"/>
      <c r="P3291" s="1" t="str">
        <f>smsSpamCollection_untouched!B3291</f>
        <v>spam</v>
      </c>
    </row>
    <row r="3292" spans="1:16" x14ac:dyDescent="0.3">
      <c r="A3292" s="1">
        <f>LEN(TRIM(smsSpamCollection_untouched!A3292))</f>
        <v>105</v>
      </c>
      <c r="B3292" s="1">
        <f>EXTRACT_ALPHA(smsSpamCollection_untouched!A3292)/Table1[[#This Row],[C]]</f>
        <v>0.69523809523809521</v>
      </c>
      <c r="C3292" s="1">
        <f>EXTRACT_NUMBER(smsSpamCollection_untouched!A3292)/Table1[[#This Row],[C]]</f>
        <v>0.12380952380952381</v>
      </c>
      <c r="D3292" s="1">
        <f>(Table1[[#This Row],[W]]-1)/Table1[[#This Row],[C]]</f>
        <v>0.15238095238095239</v>
      </c>
      <c r="E3292" s="1">
        <f>EXTRACT_SPCHAR(smsSpamCollection_untouched!A3292)/Table1[[#This Row],[C]]</f>
        <v>2.8571428571428571E-2</v>
      </c>
      <c r="F3292" s="1">
        <f>EXTRACT_WORD(smsSpamCollection_untouched!A3292)</f>
        <v>17</v>
      </c>
      <c r="G3292" s="1">
        <f>EXTRACT_SHORTWORD(smsSpamCollection_untouched!A3292)/Table1[[#This Row],[W]]</f>
        <v>0.82352941176470584</v>
      </c>
      <c r="H3292" s="1">
        <f>EXTRACT_WORDLen(smsSpamCollection_untouched!A3292)/Table1[[#This Row],[W]]</f>
        <v>5.2352941176470589</v>
      </c>
      <c r="I3292" s="1">
        <f>EXTRACT_UNIQUEWORD(smsSpamCollection_untouched!A3292)/Table1[[#This Row],[W]]</f>
        <v>1</v>
      </c>
      <c r="J3292" s="1"/>
      <c r="K3292" s="1"/>
      <c r="L3292" s="1"/>
      <c r="M3292" s="1"/>
      <c r="N3292" s="1"/>
      <c r="O3292" s="1"/>
      <c r="P3292" s="1" t="str">
        <f>smsSpamCollection_untouched!B3292</f>
        <v>spam</v>
      </c>
    </row>
    <row r="3293" spans="1:16" x14ac:dyDescent="0.3">
      <c r="A3293" s="1">
        <f>LEN(TRIM(smsSpamCollection_untouched!A3293))</f>
        <v>69</v>
      </c>
      <c r="B3293" s="1">
        <f>EXTRACT_ALPHA(smsSpamCollection_untouched!A3293)/Table1[[#This Row],[C]]</f>
        <v>0.56521739130434778</v>
      </c>
      <c r="C3293" s="1">
        <f>EXTRACT_NUMBER(smsSpamCollection_untouched!A3293)/Table1[[#This Row],[C]]</f>
        <v>0.15942028985507245</v>
      </c>
      <c r="D3293" s="1">
        <f>(Table1[[#This Row],[W]]-1)/Table1[[#This Row],[C]]</f>
        <v>0.2318840579710145</v>
      </c>
      <c r="E3293" s="1">
        <f>EXTRACT_SPCHAR(smsSpamCollection_untouched!A3293)/Table1[[#This Row],[C]]</f>
        <v>4.3478260869565216E-2</v>
      </c>
      <c r="F3293" s="1">
        <f>EXTRACT_WORD(smsSpamCollection_untouched!A3293)</f>
        <v>17</v>
      </c>
      <c r="G3293" s="1">
        <f>EXTRACT_SHORTWORD(smsSpamCollection_untouched!A3293)/Table1[[#This Row],[W]]</f>
        <v>0.52941176470588236</v>
      </c>
      <c r="H3293" s="1">
        <f>EXTRACT_WORDLen(smsSpamCollection_untouched!A3293)/Table1[[#This Row],[W]]</f>
        <v>3.1176470588235294</v>
      </c>
      <c r="I3293" s="1">
        <f>EXTRACT_UNIQUEWORD(smsSpamCollection_untouched!A3293)/Table1[[#This Row],[W]]</f>
        <v>1</v>
      </c>
      <c r="J3293" s="1"/>
      <c r="K3293" s="1"/>
      <c r="L3293" s="1"/>
      <c r="M3293" s="1"/>
      <c r="N3293" s="1"/>
      <c r="O3293" s="1"/>
      <c r="P3293" s="1" t="str">
        <f>smsSpamCollection_untouched!B3293</f>
        <v>ham</v>
      </c>
    </row>
    <row r="3294" spans="1:16" x14ac:dyDescent="0.3">
      <c r="A3294" s="1">
        <f>LEN(TRIM(smsSpamCollection_untouched!A3294))</f>
        <v>85</v>
      </c>
      <c r="B3294" s="1">
        <f>EXTRACT_ALPHA(smsSpamCollection_untouched!A3294)/Table1[[#This Row],[C]]</f>
        <v>0.77647058823529413</v>
      </c>
      <c r="C3294" s="1">
        <f>EXTRACT_NUMBER(smsSpamCollection_untouched!A3294)/Table1[[#This Row],[C]]</f>
        <v>0</v>
      </c>
      <c r="D3294" s="1">
        <f>(Table1[[#This Row],[W]]-1)/Table1[[#This Row],[C]]</f>
        <v>0.16470588235294117</v>
      </c>
      <c r="E3294" s="1">
        <f>EXTRACT_SPCHAR(smsSpamCollection_untouched!A3294)/Table1[[#This Row],[C]]</f>
        <v>5.8823529411764705E-2</v>
      </c>
      <c r="F3294" s="1">
        <f>EXTRACT_WORD(smsSpamCollection_untouched!A3294)</f>
        <v>15</v>
      </c>
      <c r="G3294" s="1">
        <f>EXTRACT_SHORTWORD(smsSpamCollection_untouched!A3294)/Table1[[#This Row],[W]]</f>
        <v>0.8666666666666667</v>
      </c>
      <c r="H3294" s="1">
        <f>EXTRACT_WORDLen(smsSpamCollection_untouched!A3294)/Table1[[#This Row],[W]]</f>
        <v>4.7333333333333334</v>
      </c>
      <c r="I3294" s="1">
        <f>EXTRACT_UNIQUEWORD(smsSpamCollection_untouched!A3294)/Table1[[#This Row],[W]]</f>
        <v>1</v>
      </c>
      <c r="J3294" s="1"/>
      <c r="K3294" s="1"/>
      <c r="L3294" s="1"/>
      <c r="M3294" s="1"/>
      <c r="N3294" s="1"/>
      <c r="O3294" s="1"/>
      <c r="P3294" s="1" t="str">
        <f>smsSpamCollection_untouched!B3294</f>
        <v>ham</v>
      </c>
    </row>
    <row r="3295" spans="1:16" x14ac:dyDescent="0.3">
      <c r="A3295" s="1">
        <f>LEN(TRIM(smsSpamCollection_untouched!A3295))</f>
        <v>38</v>
      </c>
      <c r="B3295" s="1">
        <f>EXTRACT_ALPHA(smsSpamCollection_untouched!A3295)/Table1[[#This Row],[C]]</f>
        <v>0.84210526315789469</v>
      </c>
      <c r="C3295" s="1">
        <f>EXTRACT_NUMBER(smsSpamCollection_untouched!A3295)/Table1[[#This Row],[C]]</f>
        <v>0</v>
      </c>
      <c r="D3295" s="1">
        <f>(Table1[[#This Row],[W]]-1)/Table1[[#This Row],[C]]</f>
        <v>0.15789473684210525</v>
      </c>
      <c r="E3295" s="1">
        <f>EXTRACT_SPCHAR(smsSpamCollection_untouched!A3295)/Table1[[#This Row],[C]]</f>
        <v>0</v>
      </c>
      <c r="F3295" s="1">
        <f>EXTRACT_WORD(smsSpamCollection_untouched!A3295)</f>
        <v>7</v>
      </c>
      <c r="G3295" s="1">
        <f>EXTRACT_SHORTWORD(smsSpamCollection_untouched!A3295)/Table1[[#This Row],[W]]</f>
        <v>1</v>
      </c>
      <c r="H3295" s="1">
        <f>EXTRACT_WORDLen(smsSpamCollection_untouched!A3295)/Table1[[#This Row],[W]]</f>
        <v>4.5714285714285712</v>
      </c>
      <c r="I3295" s="1">
        <f>EXTRACT_UNIQUEWORD(smsSpamCollection_untouched!A3295)/Table1[[#This Row],[W]]</f>
        <v>0.8571428571428571</v>
      </c>
      <c r="J3295" s="1"/>
      <c r="K3295" s="1"/>
      <c r="L3295" s="1"/>
      <c r="M3295" s="1"/>
      <c r="N3295" s="1"/>
      <c r="O3295" s="1"/>
      <c r="P3295" s="1" t="str">
        <f>smsSpamCollection_untouched!B3295</f>
        <v>ham</v>
      </c>
    </row>
    <row r="3296" spans="1:16" x14ac:dyDescent="0.3">
      <c r="A3296" s="1">
        <f>LEN(TRIM(smsSpamCollection_untouched!A3296))</f>
        <v>114</v>
      </c>
      <c r="B3296" s="1">
        <f>EXTRACT_ALPHA(smsSpamCollection_untouched!A3296)/Table1[[#This Row],[C]]</f>
        <v>0.7192982456140351</v>
      </c>
      <c r="C3296" s="1">
        <f>EXTRACT_NUMBER(smsSpamCollection_untouched!A3296)/Table1[[#This Row],[C]]</f>
        <v>1.7543859649122806E-2</v>
      </c>
      <c r="D3296" s="1">
        <f>(Table1[[#This Row],[W]]-1)/Table1[[#This Row],[C]]</f>
        <v>0.21052631578947367</v>
      </c>
      <c r="E3296" s="1">
        <f>EXTRACT_SPCHAR(smsSpamCollection_untouched!A3296)/Table1[[#This Row],[C]]</f>
        <v>5.2631578947368418E-2</v>
      </c>
      <c r="F3296" s="1">
        <f>EXTRACT_WORD(smsSpamCollection_untouched!A3296)</f>
        <v>25</v>
      </c>
      <c r="G3296" s="1">
        <f>EXTRACT_SHORTWORD(smsSpamCollection_untouched!A3296)/Table1[[#This Row],[W]]</f>
        <v>0.72</v>
      </c>
      <c r="H3296" s="1">
        <f>EXTRACT_WORDLen(smsSpamCollection_untouched!A3296)/Table1[[#This Row],[W]]</f>
        <v>3.6</v>
      </c>
      <c r="I3296" s="1">
        <f>EXTRACT_UNIQUEWORD(smsSpamCollection_untouched!A3296)/Table1[[#This Row],[W]]</f>
        <v>0.96</v>
      </c>
      <c r="J3296" s="1"/>
      <c r="K3296" s="1"/>
      <c r="L3296" s="1"/>
      <c r="M3296" s="1"/>
      <c r="N3296" s="1"/>
      <c r="O3296" s="1"/>
      <c r="P3296" s="1" t="str">
        <f>smsSpamCollection_untouched!B3296</f>
        <v>ham</v>
      </c>
    </row>
    <row r="3297" spans="1:16" x14ac:dyDescent="0.3">
      <c r="A3297" s="1">
        <f>LEN(TRIM(smsSpamCollection_untouched!A3297))</f>
        <v>150</v>
      </c>
      <c r="B3297" s="1">
        <f>EXTRACT_ALPHA(smsSpamCollection_untouched!A3297)/Table1[[#This Row],[C]]</f>
        <v>0.79333333333333333</v>
      </c>
      <c r="C3297" s="1">
        <f>EXTRACT_NUMBER(smsSpamCollection_untouched!A3297)/Table1[[#This Row],[C]]</f>
        <v>0</v>
      </c>
      <c r="D3297" s="1">
        <f>(Table1[[#This Row],[W]]-1)/Table1[[#This Row],[C]]</f>
        <v>0.14000000000000001</v>
      </c>
      <c r="E3297" s="1">
        <f>EXTRACT_SPCHAR(smsSpamCollection_untouched!A3297)/Table1[[#This Row],[C]]</f>
        <v>6.6666666666666666E-2</v>
      </c>
      <c r="F3297" s="1">
        <f>EXTRACT_WORD(smsSpamCollection_untouched!A3297)</f>
        <v>22</v>
      </c>
      <c r="G3297" s="1">
        <f>EXTRACT_SHORTWORD(smsSpamCollection_untouched!A3297)/Table1[[#This Row],[W]]</f>
        <v>0.86363636363636365</v>
      </c>
      <c r="H3297" s="1">
        <f>EXTRACT_WORDLen(smsSpamCollection_untouched!A3297)/Table1[[#This Row],[W]]</f>
        <v>5.8636363636363633</v>
      </c>
      <c r="I3297" s="1">
        <f>EXTRACT_UNIQUEWORD(smsSpamCollection_untouched!A3297)/Table1[[#This Row],[W]]</f>
        <v>0.86363636363636365</v>
      </c>
      <c r="J3297" s="1"/>
      <c r="K3297" s="1"/>
      <c r="L3297" s="1"/>
      <c r="M3297" s="1"/>
      <c r="N3297" s="1"/>
      <c r="O3297" s="1"/>
      <c r="P3297" s="1" t="str">
        <f>smsSpamCollection_untouched!B3297</f>
        <v>ham</v>
      </c>
    </row>
    <row r="3298" spans="1:16" x14ac:dyDescent="0.3">
      <c r="A3298" s="1">
        <f>LEN(TRIM(smsSpamCollection_untouched!A3298))</f>
        <v>80</v>
      </c>
      <c r="B3298" s="1">
        <f>EXTRACT_ALPHA(smsSpamCollection_untouched!A3298)/Table1[[#This Row],[C]]</f>
        <v>0.71250000000000002</v>
      </c>
      <c r="C3298" s="1">
        <f>EXTRACT_NUMBER(smsSpamCollection_untouched!A3298)/Table1[[#This Row],[C]]</f>
        <v>0</v>
      </c>
      <c r="D3298" s="1">
        <f>(Table1[[#This Row],[W]]-1)/Table1[[#This Row],[C]]</f>
        <v>0.22500000000000001</v>
      </c>
      <c r="E3298" s="1">
        <f>EXTRACT_SPCHAR(smsSpamCollection_untouched!A3298)/Table1[[#This Row],[C]]</f>
        <v>6.25E-2</v>
      </c>
      <c r="F3298" s="1">
        <f>EXTRACT_WORD(smsSpamCollection_untouched!A3298)</f>
        <v>19</v>
      </c>
      <c r="G3298" s="1">
        <f>EXTRACT_SHORTWORD(smsSpamCollection_untouched!A3298)/Table1[[#This Row],[W]]</f>
        <v>0.73684210526315785</v>
      </c>
      <c r="H3298" s="1">
        <f>EXTRACT_WORDLen(smsSpamCollection_untouched!A3298)/Table1[[#This Row],[W]]</f>
        <v>3.263157894736842</v>
      </c>
      <c r="I3298" s="1">
        <f>EXTRACT_UNIQUEWORD(smsSpamCollection_untouched!A3298)/Table1[[#This Row],[W]]</f>
        <v>0.94736842105263153</v>
      </c>
      <c r="J3298" s="1"/>
      <c r="K3298" s="1"/>
      <c r="L3298" s="1"/>
      <c r="M3298" s="1"/>
      <c r="N3298" s="1"/>
      <c r="O3298" s="1"/>
      <c r="P3298" s="1" t="str">
        <f>smsSpamCollection_untouched!B3298</f>
        <v>ham</v>
      </c>
    </row>
    <row r="3299" spans="1:16" x14ac:dyDescent="0.3">
      <c r="A3299" s="1">
        <f>LEN(TRIM(smsSpamCollection_untouched!A3299))</f>
        <v>80</v>
      </c>
      <c r="B3299" s="1">
        <f>EXTRACT_ALPHA(smsSpamCollection_untouched!A3299)/Table1[[#This Row],[C]]</f>
        <v>0.6875</v>
      </c>
      <c r="C3299" s="1">
        <f>EXTRACT_NUMBER(smsSpamCollection_untouched!A3299)/Table1[[#This Row],[C]]</f>
        <v>2.5000000000000001E-2</v>
      </c>
      <c r="D3299" s="1">
        <f>(Table1[[#This Row],[W]]-1)/Table1[[#This Row],[C]]</f>
        <v>0.25</v>
      </c>
      <c r="E3299" s="1">
        <f>EXTRACT_SPCHAR(smsSpamCollection_untouched!A3299)/Table1[[#This Row],[C]]</f>
        <v>3.7499999999999999E-2</v>
      </c>
      <c r="F3299" s="1">
        <f>EXTRACT_WORD(smsSpamCollection_untouched!A3299)</f>
        <v>21</v>
      </c>
      <c r="G3299" s="1">
        <f>EXTRACT_SHORTWORD(smsSpamCollection_untouched!A3299)/Table1[[#This Row],[W]]</f>
        <v>0.5714285714285714</v>
      </c>
      <c r="H3299" s="1">
        <f>EXTRACT_WORDLen(smsSpamCollection_untouched!A3299)/Table1[[#This Row],[W]]</f>
        <v>2.8571428571428572</v>
      </c>
      <c r="I3299" s="1">
        <f>EXTRACT_UNIQUEWORD(smsSpamCollection_untouched!A3299)/Table1[[#This Row],[W]]</f>
        <v>0.95238095238095233</v>
      </c>
      <c r="J3299" s="1"/>
      <c r="K3299" s="1"/>
      <c r="L3299" s="1"/>
      <c r="M3299" s="1"/>
      <c r="N3299" s="1"/>
      <c r="O3299" s="1"/>
      <c r="P3299" s="1" t="str">
        <f>smsSpamCollection_untouched!B3299</f>
        <v>ham</v>
      </c>
    </row>
    <row r="3300" spans="1:16" x14ac:dyDescent="0.3">
      <c r="A3300" s="1">
        <f>LEN(TRIM(smsSpamCollection_untouched!A3300))</f>
        <v>156</v>
      </c>
      <c r="B3300" s="1">
        <f>EXTRACT_ALPHA(smsSpamCollection_untouched!A3300)/Table1[[#This Row],[C]]</f>
        <v>0.67948717948717952</v>
      </c>
      <c r="C3300" s="1">
        <f>EXTRACT_NUMBER(smsSpamCollection_untouched!A3300)/Table1[[#This Row],[C]]</f>
        <v>0.14102564102564102</v>
      </c>
      <c r="D3300" s="1">
        <f>(Table1[[#This Row],[W]]-1)/Table1[[#This Row],[C]]</f>
        <v>0.16666666666666666</v>
      </c>
      <c r="E3300" s="1">
        <f>EXTRACT_SPCHAR(smsSpamCollection_untouched!A3300)/Table1[[#This Row],[C]]</f>
        <v>1.282051282051282E-2</v>
      </c>
      <c r="F3300" s="1">
        <f>EXTRACT_WORD(smsSpamCollection_untouched!A3300)</f>
        <v>27</v>
      </c>
      <c r="G3300" s="1">
        <f>EXTRACT_SHORTWORD(smsSpamCollection_untouched!A3300)/Table1[[#This Row],[W]]</f>
        <v>0.85185185185185186</v>
      </c>
      <c r="H3300" s="1">
        <f>EXTRACT_WORDLen(smsSpamCollection_untouched!A3300)/Table1[[#This Row],[W]]</f>
        <v>4.8148148148148149</v>
      </c>
      <c r="I3300" s="1">
        <f>EXTRACT_UNIQUEWORD(smsSpamCollection_untouched!A3300)/Table1[[#This Row],[W]]</f>
        <v>0.96296296296296291</v>
      </c>
      <c r="J3300" s="1"/>
      <c r="K3300" s="1"/>
      <c r="L3300" s="1"/>
      <c r="M3300" s="1"/>
      <c r="N3300" s="1"/>
      <c r="O3300" s="1"/>
      <c r="P3300" s="1" t="str">
        <f>smsSpamCollection_untouched!B3300</f>
        <v>spam</v>
      </c>
    </row>
    <row r="3301" spans="1:16" x14ac:dyDescent="0.3">
      <c r="A3301" s="1">
        <f>LEN(TRIM(smsSpamCollection_untouched!A3301))</f>
        <v>134</v>
      </c>
      <c r="B3301" s="1">
        <f>EXTRACT_ALPHA(smsSpamCollection_untouched!A3301)/Table1[[#This Row],[C]]</f>
        <v>0.74626865671641796</v>
      </c>
      <c r="C3301" s="1">
        <f>EXTRACT_NUMBER(smsSpamCollection_untouched!A3301)/Table1[[#This Row],[C]]</f>
        <v>3.7313432835820892E-2</v>
      </c>
      <c r="D3301" s="1">
        <f>(Table1[[#This Row],[W]]-1)/Table1[[#This Row],[C]]</f>
        <v>0.17164179104477612</v>
      </c>
      <c r="E3301" s="1">
        <f>EXTRACT_SPCHAR(smsSpamCollection_untouched!A3301)/Table1[[#This Row],[C]]</f>
        <v>4.4776119402985072E-2</v>
      </c>
      <c r="F3301" s="1">
        <f>EXTRACT_WORD(smsSpamCollection_untouched!A3301)</f>
        <v>24</v>
      </c>
      <c r="G3301" s="1">
        <f>EXTRACT_SHORTWORD(smsSpamCollection_untouched!A3301)/Table1[[#This Row],[W]]</f>
        <v>0.75</v>
      </c>
      <c r="H3301" s="1">
        <f>EXTRACT_WORDLen(smsSpamCollection_untouched!A3301)/Table1[[#This Row],[W]]</f>
        <v>4.625</v>
      </c>
      <c r="I3301" s="1">
        <f>EXTRACT_UNIQUEWORD(smsSpamCollection_untouched!A3301)/Table1[[#This Row],[W]]</f>
        <v>0.875</v>
      </c>
      <c r="J3301" s="1"/>
      <c r="K3301" s="1"/>
      <c r="L3301" s="1"/>
      <c r="M3301" s="1"/>
      <c r="N3301" s="1"/>
      <c r="O3301" s="1"/>
      <c r="P3301" s="1" t="str">
        <f>smsSpamCollection_untouched!B3301</f>
        <v>spam</v>
      </c>
    </row>
    <row r="3302" spans="1:16" x14ac:dyDescent="0.3">
      <c r="A3302" s="1">
        <f>LEN(TRIM(smsSpamCollection_untouched!A3302))</f>
        <v>157</v>
      </c>
      <c r="B3302" s="1">
        <f>EXTRACT_ALPHA(smsSpamCollection_untouched!A3302)/Table1[[#This Row],[C]]</f>
        <v>0.73248407643312097</v>
      </c>
      <c r="C3302" s="1">
        <f>EXTRACT_NUMBER(smsSpamCollection_untouched!A3302)/Table1[[#This Row],[C]]</f>
        <v>0</v>
      </c>
      <c r="D3302" s="1">
        <f>(Table1[[#This Row],[W]]-1)/Table1[[#This Row],[C]]</f>
        <v>0.16560509554140126</v>
      </c>
      <c r="E3302" s="1">
        <f>EXTRACT_SPCHAR(smsSpamCollection_untouched!A3302)/Table1[[#This Row],[C]]</f>
        <v>0.10191082802547771</v>
      </c>
      <c r="F3302" s="1">
        <f>EXTRACT_WORD(smsSpamCollection_untouched!A3302)</f>
        <v>27</v>
      </c>
      <c r="G3302" s="1">
        <f>EXTRACT_SHORTWORD(smsSpamCollection_untouched!A3302)/Table1[[#This Row],[W]]</f>
        <v>0.85185185185185186</v>
      </c>
      <c r="H3302" s="1">
        <f>EXTRACT_WORDLen(smsSpamCollection_untouched!A3302)/Table1[[#This Row],[W]]</f>
        <v>4.8518518518518521</v>
      </c>
      <c r="I3302" s="1">
        <f>EXTRACT_UNIQUEWORD(smsSpamCollection_untouched!A3302)/Table1[[#This Row],[W]]</f>
        <v>0.85185185185185186</v>
      </c>
      <c r="J3302" s="1"/>
      <c r="K3302" s="1"/>
      <c r="L3302" s="1"/>
      <c r="M3302" s="1"/>
      <c r="N3302" s="1"/>
      <c r="O3302" s="1"/>
      <c r="P3302" s="1" t="str">
        <f>smsSpamCollection_untouched!B3302</f>
        <v>ham</v>
      </c>
    </row>
    <row r="3303" spans="1:16" x14ac:dyDescent="0.3">
      <c r="A3303" s="1">
        <f>LEN(TRIM(smsSpamCollection_untouched!A3303))</f>
        <v>35</v>
      </c>
      <c r="B3303" s="1">
        <f>EXTRACT_ALPHA(smsSpamCollection_untouched!A3303)/Table1[[#This Row],[C]]</f>
        <v>0.8</v>
      </c>
      <c r="C3303" s="1">
        <f>EXTRACT_NUMBER(smsSpamCollection_untouched!A3303)/Table1[[#This Row],[C]]</f>
        <v>0</v>
      </c>
      <c r="D3303" s="1">
        <f>(Table1[[#This Row],[W]]-1)/Table1[[#This Row],[C]]</f>
        <v>0.2</v>
      </c>
      <c r="E3303" s="1">
        <f>EXTRACT_SPCHAR(smsSpamCollection_untouched!A3303)/Table1[[#This Row],[C]]</f>
        <v>0</v>
      </c>
      <c r="F3303" s="1">
        <f>EXTRACT_WORD(smsSpamCollection_untouched!A3303)</f>
        <v>8</v>
      </c>
      <c r="G3303" s="1">
        <f>EXTRACT_SHORTWORD(smsSpamCollection_untouched!A3303)/Table1[[#This Row],[W]]</f>
        <v>0.75</v>
      </c>
      <c r="H3303" s="1">
        <f>EXTRACT_WORDLen(smsSpamCollection_untouched!A3303)/Table1[[#This Row],[W]]</f>
        <v>3.5</v>
      </c>
      <c r="I3303" s="1">
        <f>EXTRACT_UNIQUEWORD(smsSpamCollection_untouched!A3303)/Table1[[#This Row],[W]]</f>
        <v>1</v>
      </c>
      <c r="J3303" s="1"/>
      <c r="K3303" s="1"/>
      <c r="L3303" s="1"/>
      <c r="M3303" s="1"/>
      <c r="N3303" s="1"/>
      <c r="O3303" s="1"/>
      <c r="P3303" s="1" t="str">
        <f>smsSpamCollection_untouched!B3303</f>
        <v>ham</v>
      </c>
    </row>
    <row r="3304" spans="1:16" x14ac:dyDescent="0.3">
      <c r="A3304" s="1">
        <f>LEN(TRIM(smsSpamCollection_untouched!A3304))</f>
        <v>40</v>
      </c>
      <c r="B3304" s="1">
        <f>EXTRACT_ALPHA(smsSpamCollection_untouched!A3304)/Table1[[#This Row],[C]]</f>
        <v>0.77500000000000002</v>
      </c>
      <c r="C3304" s="1">
        <f>EXTRACT_NUMBER(smsSpamCollection_untouched!A3304)/Table1[[#This Row],[C]]</f>
        <v>0</v>
      </c>
      <c r="D3304" s="1">
        <f>(Table1[[#This Row],[W]]-1)/Table1[[#This Row],[C]]</f>
        <v>0.17499999999999999</v>
      </c>
      <c r="E3304" s="1">
        <f>EXTRACT_SPCHAR(smsSpamCollection_untouched!A3304)/Table1[[#This Row],[C]]</f>
        <v>0.05</v>
      </c>
      <c r="F3304" s="1">
        <f>EXTRACT_WORD(smsSpamCollection_untouched!A3304)</f>
        <v>8</v>
      </c>
      <c r="G3304" s="1">
        <f>EXTRACT_SHORTWORD(smsSpamCollection_untouched!A3304)/Table1[[#This Row],[W]]</f>
        <v>0.875</v>
      </c>
      <c r="H3304" s="1">
        <f>EXTRACT_WORDLen(smsSpamCollection_untouched!A3304)/Table1[[#This Row],[W]]</f>
        <v>4.125</v>
      </c>
      <c r="I3304" s="1">
        <f>EXTRACT_UNIQUEWORD(smsSpamCollection_untouched!A3304)/Table1[[#This Row],[W]]</f>
        <v>1</v>
      </c>
      <c r="J3304" s="1"/>
      <c r="K3304" s="1"/>
      <c r="L3304" s="1"/>
      <c r="M3304" s="1"/>
      <c r="N3304" s="1"/>
      <c r="O3304" s="1"/>
      <c r="P3304" s="1" t="str">
        <f>smsSpamCollection_untouched!B3304</f>
        <v>spam</v>
      </c>
    </row>
    <row r="3305" spans="1:16" x14ac:dyDescent="0.3">
      <c r="A3305" s="1">
        <f>LEN(TRIM(smsSpamCollection_untouched!A3305))</f>
        <v>165</v>
      </c>
      <c r="B3305" s="1">
        <f>EXTRACT_ALPHA(smsSpamCollection_untouched!A3305)/Table1[[#This Row],[C]]</f>
        <v>0.79393939393939394</v>
      </c>
      <c r="C3305" s="1">
        <f>EXTRACT_NUMBER(smsSpamCollection_untouched!A3305)/Table1[[#This Row],[C]]</f>
        <v>0</v>
      </c>
      <c r="D3305" s="1">
        <f>(Table1[[#This Row],[W]]-1)/Table1[[#This Row],[C]]</f>
        <v>0.17575757575757575</v>
      </c>
      <c r="E3305" s="1">
        <f>EXTRACT_SPCHAR(smsSpamCollection_untouched!A3305)/Table1[[#This Row],[C]]</f>
        <v>3.0303030303030304E-2</v>
      </c>
      <c r="F3305" s="1">
        <f>EXTRACT_WORD(smsSpamCollection_untouched!A3305)</f>
        <v>30</v>
      </c>
      <c r="G3305" s="1">
        <f>EXTRACT_SHORTWORD(smsSpamCollection_untouched!A3305)/Table1[[#This Row],[W]]</f>
        <v>0.73333333333333328</v>
      </c>
      <c r="H3305" s="1">
        <f>EXTRACT_WORDLen(smsSpamCollection_untouched!A3305)/Table1[[#This Row],[W]]</f>
        <v>4.5333333333333332</v>
      </c>
      <c r="I3305" s="1">
        <f>EXTRACT_UNIQUEWORD(smsSpamCollection_untouched!A3305)/Table1[[#This Row],[W]]</f>
        <v>0.93333333333333335</v>
      </c>
      <c r="J3305" s="1"/>
      <c r="K3305" s="1"/>
      <c r="L3305" s="1"/>
      <c r="M3305" s="1"/>
      <c r="N3305" s="1"/>
      <c r="O3305" s="1"/>
      <c r="P3305" s="1" t="str">
        <f>smsSpamCollection_untouched!B3305</f>
        <v>ham</v>
      </c>
    </row>
    <row r="3306" spans="1:16" x14ac:dyDescent="0.3">
      <c r="A3306" s="1">
        <f>LEN(TRIM(smsSpamCollection_untouched!A3306))</f>
        <v>41</v>
      </c>
      <c r="B3306" s="1">
        <f>EXTRACT_ALPHA(smsSpamCollection_untouched!A3306)/Table1[[#This Row],[C]]</f>
        <v>0.73170731707317072</v>
      </c>
      <c r="C3306" s="1">
        <f>EXTRACT_NUMBER(smsSpamCollection_untouched!A3306)/Table1[[#This Row],[C]]</f>
        <v>0</v>
      </c>
      <c r="D3306" s="1">
        <f>(Table1[[#This Row],[W]]-1)/Table1[[#This Row],[C]]</f>
        <v>0.21951219512195122</v>
      </c>
      <c r="E3306" s="1">
        <f>EXTRACT_SPCHAR(smsSpamCollection_untouched!A3306)/Table1[[#This Row],[C]]</f>
        <v>4.878048780487805E-2</v>
      </c>
      <c r="F3306" s="1">
        <f>EXTRACT_WORD(smsSpamCollection_untouched!A3306)</f>
        <v>10</v>
      </c>
      <c r="G3306" s="1">
        <f>EXTRACT_SHORTWORD(smsSpamCollection_untouched!A3306)/Table1[[#This Row],[W]]</f>
        <v>0.6</v>
      </c>
      <c r="H3306" s="1">
        <f>EXTRACT_WORDLen(smsSpamCollection_untouched!A3306)/Table1[[#This Row],[W]]</f>
        <v>3.2</v>
      </c>
      <c r="I3306" s="1">
        <f>EXTRACT_UNIQUEWORD(smsSpamCollection_untouched!A3306)/Table1[[#This Row],[W]]</f>
        <v>1</v>
      </c>
      <c r="J3306" s="1"/>
      <c r="K3306" s="1"/>
      <c r="L3306" s="1"/>
      <c r="M3306" s="1"/>
      <c r="N3306" s="1"/>
      <c r="O3306" s="1"/>
      <c r="P3306" s="1" t="str">
        <f>smsSpamCollection_untouched!B3306</f>
        <v>ham</v>
      </c>
    </row>
    <row r="3307" spans="1:16" x14ac:dyDescent="0.3">
      <c r="A3307" s="1">
        <f>LEN(TRIM(smsSpamCollection_untouched!A3307))</f>
        <v>153</v>
      </c>
      <c r="B3307" s="1">
        <f>EXTRACT_ALPHA(smsSpamCollection_untouched!A3307)/Table1[[#This Row],[C]]</f>
        <v>0.81045751633986929</v>
      </c>
      <c r="C3307" s="1">
        <f>EXTRACT_NUMBER(smsSpamCollection_untouched!A3307)/Table1[[#This Row],[C]]</f>
        <v>0</v>
      </c>
      <c r="D3307" s="1">
        <f>(Table1[[#This Row],[W]]-1)/Table1[[#This Row],[C]]</f>
        <v>0.16339869281045752</v>
      </c>
      <c r="E3307" s="1">
        <f>EXTRACT_SPCHAR(smsSpamCollection_untouched!A3307)/Table1[[#This Row],[C]]</f>
        <v>2.6143790849673203E-2</v>
      </c>
      <c r="F3307" s="1">
        <f>EXTRACT_WORD(smsSpamCollection_untouched!A3307)</f>
        <v>26</v>
      </c>
      <c r="G3307" s="1">
        <f>EXTRACT_SHORTWORD(smsSpamCollection_untouched!A3307)/Table1[[#This Row],[W]]</f>
        <v>0.73076923076923073</v>
      </c>
      <c r="H3307" s="1">
        <f>EXTRACT_WORDLen(smsSpamCollection_untouched!A3307)/Table1[[#This Row],[W]]</f>
        <v>4.9230769230769234</v>
      </c>
      <c r="I3307" s="1">
        <f>EXTRACT_UNIQUEWORD(smsSpamCollection_untouched!A3307)/Table1[[#This Row],[W]]</f>
        <v>1</v>
      </c>
      <c r="J3307" s="1"/>
      <c r="K3307" s="1"/>
      <c r="L3307" s="1"/>
      <c r="M3307" s="1"/>
      <c r="N3307" s="1"/>
      <c r="O3307" s="1"/>
      <c r="P3307" s="1" t="str">
        <f>smsSpamCollection_untouched!B3307</f>
        <v>ham</v>
      </c>
    </row>
    <row r="3308" spans="1:16" x14ac:dyDescent="0.3">
      <c r="A3308" s="1">
        <f>LEN(TRIM(smsSpamCollection_untouched!A3308))</f>
        <v>317</v>
      </c>
      <c r="B3308" s="1">
        <f>EXTRACT_ALPHA(smsSpamCollection_untouched!A3308)/Table1[[#This Row],[C]]</f>
        <v>0.75078864353312302</v>
      </c>
      <c r="C3308" s="1">
        <f>EXTRACT_NUMBER(smsSpamCollection_untouched!A3308)/Table1[[#This Row],[C]]</f>
        <v>3.1545741324921134E-2</v>
      </c>
      <c r="D3308" s="1">
        <f>(Table1[[#This Row],[W]]-1)/Table1[[#This Row],[C]]</f>
        <v>0.14195583596214512</v>
      </c>
      <c r="E3308" s="1">
        <f>EXTRACT_SPCHAR(smsSpamCollection_untouched!A3308)/Table1[[#This Row],[C]]</f>
        <v>8.5173501577287064E-2</v>
      </c>
      <c r="F3308" s="1">
        <f>EXTRACT_WORD(smsSpamCollection_untouched!A3308)</f>
        <v>46</v>
      </c>
      <c r="G3308" s="1">
        <f>EXTRACT_SHORTWORD(smsSpamCollection_untouched!A3308)/Table1[[#This Row],[W]]</f>
        <v>0.78260869565217395</v>
      </c>
      <c r="H3308" s="1">
        <f>EXTRACT_WORDLen(smsSpamCollection_untouched!A3308)/Table1[[#This Row],[W]]</f>
        <v>5.9782608695652177</v>
      </c>
      <c r="I3308" s="1">
        <f>EXTRACT_UNIQUEWORD(smsSpamCollection_untouched!A3308)/Table1[[#This Row],[W]]</f>
        <v>0.84782608695652173</v>
      </c>
      <c r="J3308" s="1"/>
      <c r="K3308" s="1"/>
      <c r="L3308" s="1"/>
      <c r="M3308" s="1"/>
      <c r="N3308" s="1"/>
      <c r="O3308" s="1"/>
      <c r="P3308" s="1" t="str">
        <f>smsSpamCollection_untouched!B3308</f>
        <v>ham</v>
      </c>
    </row>
    <row r="3309" spans="1:16" x14ac:dyDescent="0.3">
      <c r="A3309" s="1">
        <f>LEN(TRIM(smsSpamCollection_untouched!A3309))</f>
        <v>93</v>
      </c>
      <c r="B3309" s="1">
        <f>EXTRACT_ALPHA(smsSpamCollection_untouched!A3309)/Table1[[#This Row],[C]]</f>
        <v>0.70967741935483875</v>
      </c>
      <c r="C3309" s="1">
        <f>EXTRACT_NUMBER(smsSpamCollection_untouched!A3309)/Table1[[#This Row],[C]]</f>
        <v>3.2258064516129031E-2</v>
      </c>
      <c r="D3309" s="1">
        <f>(Table1[[#This Row],[W]]-1)/Table1[[#This Row],[C]]</f>
        <v>0.24731182795698925</v>
      </c>
      <c r="E3309" s="1">
        <f>EXTRACT_SPCHAR(smsSpamCollection_untouched!A3309)/Table1[[#This Row],[C]]</f>
        <v>1.0752688172043012E-2</v>
      </c>
      <c r="F3309" s="1">
        <f>EXTRACT_WORD(smsSpamCollection_untouched!A3309)</f>
        <v>24</v>
      </c>
      <c r="G3309" s="1">
        <f>EXTRACT_SHORTWORD(smsSpamCollection_untouched!A3309)/Table1[[#This Row],[W]]</f>
        <v>0.5</v>
      </c>
      <c r="H3309" s="1">
        <f>EXTRACT_WORDLen(smsSpamCollection_untouched!A3309)/Table1[[#This Row],[W]]</f>
        <v>2.9166666666666665</v>
      </c>
      <c r="I3309" s="1">
        <f>EXTRACT_UNIQUEWORD(smsSpamCollection_untouched!A3309)/Table1[[#This Row],[W]]</f>
        <v>1</v>
      </c>
      <c r="J3309" s="1"/>
      <c r="K3309" s="1"/>
      <c r="L3309" s="1"/>
      <c r="M3309" s="1"/>
      <c r="N3309" s="1"/>
      <c r="O3309" s="1"/>
      <c r="P3309" s="1" t="str">
        <f>smsSpamCollection_untouched!B3309</f>
        <v>ham</v>
      </c>
    </row>
    <row r="3310" spans="1:16" x14ac:dyDescent="0.3">
      <c r="A3310" s="1">
        <f>LEN(TRIM(smsSpamCollection_untouched!A3310))</f>
        <v>147</v>
      </c>
      <c r="B3310" s="1">
        <f>EXTRACT_ALPHA(smsSpamCollection_untouched!A3310)/Table1[[#This Row],[C]]</f>
        <v>0.79591836734693877</v>
      </c>
      <c r="C3310" s="1">
        <f>EXTRACT_NUMBER(smsSpamCollection_untouched!A3310)/Table1[[#This Row],[C]]</f>
        <v>0</v>
      </c>
      <c r="D3310" s="1">
        <f>(Table1[[#This Row],[W]]-1)/Table1[[#This Row],[C]]</f>
        <v>0.19047619047619047</v>
      </c>
      <c r="E3310" s="1">
        <f>EXTRACT_SPCHAR(smsSpamCollection_untouched!A3310)/Table1[[#This Row],[C]]</f>
        <v>1.3605442176870748E-2</v>
      </c>
      <c r="F3310" s="1">
        <f>EXTRACT_WORD(smsSpamCollection_untouched!A3310)</f>
        <v>29</v>
      </c>
      <c r="G3310" s="1">
        <f>EXTRACT_SHORTWORD(smsSpamCollection_untouched!A3310)/Table1[[#This Row],[W]]</f>
        <v>0.82758620689655171</v>
      </c>
      <c r="H3310" s="1">
        <f>EXTRACT_WORDLen(smsSpamCollection_untouched!A3310)/Table1[[#This Row],[W]]</f>
        <v>4.1034482758620694</v>
      </c>
      <c r="I3310" s="1">
        <f>EXTRACT_UNIQUEWORD(smsSpamCollection_untouched!A3310)/Table1[[#This Row],[W]]</f>
        <v>0.82758620689655171</v>
      </c>
      <c r="J3310" s="1"/>
      <c r="K3310" s="1"/>
      <c r="L3310" s="1"/>
      <c r="M3310" s="1"/>
      <c r="N3310" s="1"/>
      <c r="O3310" s="1"/>
      <c r="P3310" s="1" t="str">
        <f>smsSpamCollection_untouched!B3310</f>
        <v>ham</v>
      </c>
    </row>
    <row r="3311" spans="1:16" x14ac:dyDescent="0.3">
      <c r="A3311" s="1">
        <f>LEN(TRIM(smsSpamCollection_untouched!A3311))</f>
        <v>50</v>
      </c>
      <c r="B3311" s="1">
        <f>EXTRACT_ALPHA(smsSpamCollection_untouched!A3311)/Table1[[#This Row],[C]]</f>
        <v>0.76</v>
      </c>
      <c r="C3311" s="1">
        <f>EXTRACT_NUMBER(smsSpamCollection_untouched!A3311)/Table1[[#This Row],[C]]</f>
        <v>0</v>
      </c>
      <c r="D3311" s="1">
        <f>(Table1[[#This Row],[W]]-1)/Table1[[#This Row],[C]]</f>
        <v>0.16</v>
      </c>
      <c r="E3311" s="1">
        <f>EXTRACT_SPCHAR(smsSpamCollection_untouched!A3311)/Table1[[#This Row],[C]]</f>
        <v>0.08</v>
      </c>
      <c r="F3311" s="1">
        <f>EXTRACT_WORD(smsSpamCollection_untouched!A3311)</f>
        <v>9</v>
      </c>
      <c r="G3311" s="1">
        <f>EXTRACT_SHORTWORD(smsSpamCollection_untouched!A3311)/Table1[[#This Row],[W]]</f>
        <v>1</v>
      </c>
      <c r="H3311" s="1">
        <f>EXTRACT_WORDLen(smsSpamCollection_untouched!A3311)/Table1[[#This Row],[W]]</f>
        <v>4.666666666666667</v>
      </c>
      <c r="I3311" s="1">
        <f>EXTRACT_UNIQUEWORD(smsSpamCollection_untouched!A3311)/Table1[[#This Row],[W]]</f>
        <v>1</v>
      </c>
      <c r="J3311" s="1"/>
      <c r="K3311" s="1"/>
      <c r="L3311" s="1"/>
      <c r="M3311" s="1"/>
      <c r="N3311" s="1"/>
      <c r="O3311" s="1"/>
      <c r="P3311" s="1" t="str">
        <f>smsSpamCollection_untouched!B3311</f>
        <v>ham</v>
      </c>
    </row>
    <row r="3312" spans="1:16" x14ac:dyDescent="0.3">
      <c r="A3312" s="1">
        <f>LEN(TRIM(smsSpamCollection_untouched!A3312))</f>
        <v>72</v>
      </c>
      <c r="B3312" s="1">
        <f>EXTRACT_ALPHA(smsSpamCollection_untouched!A3312)/Table1[[#This Row],[C]]</f>
        <v>0.72222222222222221</v>
      </c>
      <c r="C3312" s="1">
        <f>EXTRACT_NUMBER(smsSpamCollection_untouched!A3312)/Table1[[#This Row],[C]]</f>
        <v>0</v>
      </c>
      <c r="D3312" s="1">
        <f>(Table1[[#This Row],[W]]-1)/Table1[[#This Row],[C]]</f>
        <v>0.19444444444444445</v>
      </c>
      <c r="E3312" s="1">
        <f>EXTRACT_SPCHAR(smsSpamCollection_untouched!A3312)/Table1[[#This Row],[C]]</f>
        <v>8.3333333333333329E-2</v>
      </c>
      <c r="F3312" s="1">
        <f>EXTRACT_WORD(smsSpamCollection_untouched!A3312)</f>
        <v>15</v>
      </c>
      <c r="G3312" s="1">
        <f>EXTRACT_SHORTWORD(smsSpamCollection_untouched!A3312)/Table1[[#This Row],[W]]</f>
        <v>0.73333333333333328</v>
      </c>
      <c r="H3312" s="1">
        <f>EXTRACT_WORDLen(smsSpamCollection_untouched!A3312)/Table1[[#This Row],[W]]</f>
        <v>3.8666666666666667</v>
      </c>
      <c r="I3312" s="1">
        <f>EXTRACT_UNIQUEWORD(smsSpamCollection_untouched!A3312)/Table1[[#This Row],[W]]</f>
        <v>0.93333333333333335</v>
      </c>
      <c r="J3312" s="1"/>
      <c r="K3312" s="1"/>
      <c r="L3312" s="1"/>
      <c r="M3312" s="1"/>
      <c r="N3312" s="1"/>
      <c r="O3312" s="1"/>
      <c r="P3312" s="1" t="str">
        <f>smsSpamCollection_untouched!B3312</f>
        <v>ham</v>
      </c>
    </row>
    <row r="3313" spans="1:16" x14ac:dyDescent="0.3">
      <c r="A3313" s="1">
        <f>LEN(TRIM(smsSpamCollection_untouched!A3313))</f>
        <v>55</v>
      </c>
      <c r="B3313" s="1">
        <f>EXTRACT_ALPHA(smsSpamCollection_untouched!A3313)/Table1[[#This Row],[C]]</f>
        <v>0.76363636363636367</v>
      </c>
      <c r="C3313" s="1">
        <f>EXTRACT_NUMBER(smsSpamCollection_untouched!A3313)/Table1[[#This Row],[C]]</f>
        <v>0</v>
      </c>
      <c r="D3313" s="1">
        <f>(Table1[[#This Row],[W]]-1)/Table1[[#This Row],[C]]</f>
        <v>0.21818181818181817</v>
      </c>
      <c r="E3313" s="1">
        <f>EXTRACT_SPCHAR(smsSpamCollection_untouched!A3313)/Table1[[#This Row],[C]]</f>
        <v>1.8181818181818181E-2</v>
      </c>
      <c r="F3313" s="1">
        <f>EXTRACT_WORD(smsSpamCollection_untouched!A3313)</f>
        <v>13</v>
      </c>
      <c r="G3313" s="1">
        <f>EXTRACT_SHORTWORD(smsSpamCollection_untouched!A3313)/Table1[[#This Row],[W]]</f>
        <v>0.69230769230769229</v>
      </c>
      <c r="H3313" s="1">
        <f>EXTRACT_WORDLen(smsSpamCollection_untouched!A3313)/Table1[[#This Row],[W]]</f>
        <v>3.3076923076923075</v>
      </c>
      <c r="I3313" s="1">
        <f>EXTRACT_UNIQUEWORD(smsSpamCollection_untouched!A3313)/Table1[[#This Row],[W]]</f>
        <v>1</v>
      </c>
      <c r="J3313" s="1"/>
      <c r="K3313" s="1"/>
      <c r="L3313" s="1"/>
      <c r="M3313" s="1"/>
      <c r="N3313" s="1"/>
      <c r="O3313" s="1"/>
      <c r="P3313" s="1" t="str">
        <f>smsSpamCollection_untouched!B3313</f>
        <v>ham</v>
      </c>
    </row>
    <row r="3314" spans="1:16" x14ac:dyDescent="0.3">
      <c r="A3314" s="1">
        <f>LEN(TRIM(smsSpamCollection_untouched!A3314))</f>
        <v>158</v>
      </c>
      <c r="B3314" s="1">
        <f>EXTRACT_ALPHA(smsSpamCollection_untouched!A3314)/Table1[[#This Row],[C]]</f>
        <v>0.77215189873417722</v>
      </c>
      <c r="C3314" s="1">
        <f>EXTRACT_NUMBER(smsSpamCollection_untouched!A3314)/Table1[[#This Row],[C]]</f>
        <v>0</v>
      </c>
      <c r="D3314" s="1">
        <f>(Table1[[#This Row],[W]]-1)/Table1[[#This Row],[C]]</f>
        <v>0.21518987341772153</v>
      </c>
      <c r="E3314" s="1">
        <f>EXTRACT_SPCHAR(smsSpamCollection_untouched!A3314)/Table1[[#This Row],[C]]</f>
        <v>1.2658227848101266E-2</v>
      </c>
      <c r="F3314" s="1">
        <f>EXTRACT_WORD(smsSpamCollection_untouched!A3314)</f>
        <v>35</v>
      </c>
      <c r="G3314" s="1">
        <f>EXTRACT_SHORTWORD(smsSpamCollection_untouched!A3314)/Table1[[#This Row],[W]]</f>
        <v>0.74285714285714288</v>
      </c>
      <c r="H3314" s="1">
        <f>EXTRACT_WORDLen(smsSpamCollection_untouched!A3314)/Table1[[#This Row],[W]]</f>
        <v>3.5428571428571427</v>
      </c>
      <c r="I3314" s="1">
        <f>EXTRACT_UNIQUEWORD(smsSpamCollection_untouched!A3314)/Table1[[#This Row],[W]]</f>
        <v>0.97142857142857142</v>
      </c>
      <c r="J3314" s="1"/>
      <c r="K3314" s="1"/>
      <c r="L3314" s="1"/>
      <c r="M3314" s="1"/>
      <c r="N3314" s="1"/>
      <c r="O3314" s="1"/>
      <c r="P3314" s="1" t="str">
        <f>smsSpamCollection_untouched!B3314</f>
        <v>ham</v>
      </c>
    </row>
    <row r="3315" spans="1:16" x14ac:dyDescent="0.3">
      <c r="A3315" s="1">
        <f>LEN(TRIM(smsSpamCollection_untouched!A3315))</f>
        <v>54</v>
      </c>
      <c r="B3315" s="1">
        <f>EXTRACT_ALPHA(smsSpamCollection_untouched!A3315)/Table1[[#This Row],[C]]</f>
        <v>0.7592592592592593</v>
      </c>
      <c r="C3315" s="1">
        <f>EXTRACT_NUMBER(smsSpamCollection_untouched!A3315)/Table1[[#This Row],[C]]</f>
        <v>0</v>
      </c>
      <c r="D3315" s="1">
        <f>(Table1[[#This Row],[W]]-1)/Table1[[#This Row],[C]]</f>
        <v>0.20370370370370369</v>
      </c>
      <c r="E3315" s="1">
        <f>EXTRACT_SPCHAR(smsSpamCollection_untouched!A3315)/Table1[[#This Row],[C]]</f>
        <v>3.7037037037037035E-2</v>
      </c>
      <c r="F3315" s="1">
        <f>EXTRACT_WORD(smsSpamCollection_untouched!A3315)</f>
        <v>12</v>
      </c>
      <c r="G3315" s="1">
        <f>EXTRACT_SHORTWORD(smsSpamCollection_untouched!A3315)/Table1[[#This Row],[W]]</f>
        <v>0.83333333333333337</v>
      </c>
      <c r="H3315" s="1">
        <f>EXTRACT_WORDLen(smsSpamCollection_untouched!A3315)/Table1[[#This Row],[W]]</f>
        <v>3.5833333333333335</v>
      </c>
      <c r="I3315" s="1">
        <f>EXTRACT_UNIQUEWORD(smsSpamCollection_untouched!A3315)/Table1[[#This Row],[W]]</f>
        <v>0.75</v>
      </c>
      <c r="J3315" s="1"/>
      <c r="K3315" s="1"/>
      <c r="L3315" s="1"/>
      <c r="M3315" s="1"/>
      <c r="N3315" s="1"/>
      <c r="O3315" s="1"/>
      <c r="P3315" s="1" t="str">
        <f>smsSpamCollection_untouched!B3315</f>
        <v>ham</v>
      </c>
    </row>
    <row r="3316" spans="1:16" x14ac:dyDescent="0.3">
      <c r="A3316" s="1">
        <f>LEN(TRIM(smsSpamCollection_untouched!A3316))</f>
        <v>110</v>
      </c>
      <c r="B3316" s="1">
        <f>EXTRACT_ALPHA(smsSpamCollection_untouched!A3316)/Table1[[#This Row],[C]]</f>
        <v>0.70909090909090911</v>
      </c>
      <c r="C3316" s="1">
        <f>EXTRACT_NUMBER(smsSpamCollection_untouched!A3316)/Table1[[#This Row],[C]]</f>
        <v>0</v>
      </c>
      <c r="D3316" s="1">
        <f>(Table1[[#This Row],[W]]-1)/Table1[[#This Row],[C]]</f>
        <v>0.2</v>
      </c>
      <c r="E3316" s="1">
        <f>EXTRACT_SPCHAR(smsSpamCollection_untouched!A3316)/Table1[[#This Row],[C]]</f>
        <v>9.0909090909090912E-2</v>
      </c>
      <c r="F3316" s="1">
        <f>EXTRACT_WORD(smsSpamCollection_untouched!A3316)</f>
        <v>23</v>
      </c>
      <c r="G3316" s="1">
        <f>EXTRACT_SHORTWORD(smsSpamCollection_untouched!A3316)/Table1[[#This Row],[W]]</f>
        <v>0.73913043478260865</v>
      </c>
      <c r="H3316" s="1">
        <f>EXTRACT_WORDLen(smsSpamCollection_untouched!A3316)/Table1[[#This Row],[W]]</f>
        <v>3.8260869565217392</v>
      </c>
      <c r="I3316" s="1">
        <f>EXTRACT_UNIQUEWORD(smsSpamCollection_untouched!A3316)/Table1[[#This Row],[W]]</f>
        <v>1</v>
      </c>
      <c r="J3316" s="1"/>
      <c r="K3316" s="1"/>
      <c r="L3316" s="1"/>
      <c r="M3316" s="1"/>
      <c r="N3316" s="1"/>
      <c r="O3316" s="1"/>
      <c r="P3316" s="1" t="str">
        <f>smsSpamCollection_untouched!B3316</f>
        <v>ham</v>
      </c>
    </row>
    <row r="3317" spans="1:16" x14ac:dyDescent="0.3">
      <c r="A3317" s="1">
        <f>LEN(TRIM(smsSpamCollection_untouched!A3317))</f>
        <v>70</v>
      </c>
      <c r="B3317" s="1">
        <f>EXTRACT_ALPHA(smsSpamCollection_untouched!A3317)/Table1[[#This Row],[C]]</f>
        <v>0.72857142857142854</v>
      </c>
      <c r="C3317" s="1">
        <f>EXTRACT_NUMBER(smsSpamCollection_untouched!A3317)/Table1[[#This Row],[C]]</f>
        <v>1.4285714285714285E-2</v>
      </c>
      <c r="D3317" s="1">
        <f>(Table1[[#This Row],[W]]-1)/Table1[[#This Row],[C]]</f>
        <v>0.22857142857142856</v>
      </c>
      <c r="E3317" s="1">
        <f>EXTRACT_SPCHAR(smsSpamCollection_untouched!A3317)/Table1[[#This Row],[C]]</f>
        <v>2.8571428571428571E-2</v>
      </c>
      <c r="F3317" s="1">
        <f>EXTRACT_WORD(smsSpamCollection_untouched!A3317)</f>
        <v>17</v>
      </c>
      <c r="G3317" s="1">
        <f>EXTRACT_SHORTWORD(smsSpamCollection_untouched!A3317)/Table1[[#This Row],[W]]</f>
        <v>0.52941176470588236</v>
      </c>
      <c r="H3317" s="1">
        <f>EXTRACT_WORDLen(smsSpamCollection_untouched!A3317)/Table1[[#This Row],[W]]</f>
        <v>3.1764705882352939</v>
      </c>
      <c r="I3317" s="1">
        <f>EXTRACT_UNIQUEWORD(smsSpamCollection_untouched!A3317)/Table1[[#This Row],[W]]</f>
        <v>0.94117647058823528</v>
      </c>
      <c r="J3317" s="1"/>
      <c r="K3317" s="1"/>
      <c r="L3317" s="1"/>
      <c r="M3317" s="1"/>
      <c r="N3317" s="1"/>
      <c r="O3317" s="1"/>
      <c r="P3317" s="1" t="str">
        <f>smsSpamCollection_untouched!B3317</f>
        <v>ham</v>
      </c>
    </row>
    <row r="3318" spans="1:16" x14ac:dyDescent="0.3">
      <c r="A3318" s="1">
        <f>LEN(TRIM(smsSpamCollection_untouched!A3318))</f>
        <v>145</v>
      </c>
      <c r="B3318" s="1">
        <f>EXTRACT_ALPHA(smsSpamCollection_untouched!A3318)/Table1[[#This Row],[C]]</f>
        <v>0.73103448275862071</v>
      </c>
      <c r="C3318" s="1">
        <f>EXTRACT_NUMBER(smsSpamCollection_untouched!A3318)/Table1[[#This Row],[C]]</f>
        <v>9.6551724137931033E-2</v>
      </c>
      <c r="D3318" s="1">
        <f>(Table1[[#This Row],[W]]-1)/Table1[[#This Row],[C]]</f>
        <v>0.15172413793103448</v>
      </c>
      <c r="E3318" s="1">
        <f>EXTRACT_SPCHAR(smsSpamCollection_untouched!A3318)/Table1[[#This Row],[C]]</f>
        <v>2.0689655172413793E-2</v>
      </c>
      <c r="F3318" s="1">
        <f>EXTRACT_WORD(smsSpamCollection_untouched!A3318)</f>
        <v>23</v>
      </c>
      <c r="G3318" s="1">
        <f>EXTRACT_SHORTWORD(smsSpamCollection_untouched!A3318)/Table1[[#This Row],[W]]</f>
        <v>0.86956521739130432</v>
      </c>
      <c r="H3318" s="1">
        <f>EXTRACT_WORDLen(smsSpamCollection_untouched!A3318)/Table1[[#This Row],[W]]</f>
        <v>5.3478260869565215</v>
      </c>
      <c r="I3318" s="1">
        <f>EXTRACT_UNIQUEWORD(smsSpamCollection_untouched!A3318)/Table1[[#This Row],[W]]</f>
        <v>0.86956521739130432</v>
      </c>
      <c r="J3318" s="1"/>
      <c r="K3318" s="1"/>
      <c r="L3318" s="1"/>
      <c r="M3318" s="1"/>
      <c r="N3318" s="1"/>
      <c r="O3318" s="1"/>
      <c r="P3318" s="1" t="str">
        <f>smsSpamCollection_untouched!B3318</f>
        <v>spam</v>
      </c>
    </row>
    <row r="3319" spans="1:16" x14ac:dyDescent="0.3">
      <c r="A3319" s="1">
        <f>LEN(TRIM(smsSpamCollection_untouched!A3319))</f>
        <v>77</v>
      </c>
      <c r="B3319" s="1">
        <f>EXTRACT_ALPHA(smsSpamCollection_untouched!A3319)/Table1[[#This Row],[C]]</f>
        <v>0.76623376623376627</v>
      </c>
      <c r="C3319" s="1">
        <f>EXTRACT_NUMBER(smsSpamCollection_untouched!A3319)/Table1[[#This Row],[C]]</f>
        <v>0</v>
      </c>
      <c r="D3319" s="1">
        <f>(Table1[[#This Row],[W]]-1)/Table1[[#This Row],[C]]</f>
        <v>0.19480519480519481</v>
      </c>
      <c r="E3319" s="1">
        <f>EXTRACT_SPCHAR(smsSpamCollection_untouched!A3319)/Table1[[#This Row],[C]]</f>
        <v>3.896103896103896E-2</v>
      </c>
      <c r="F3319" s="1">
        <f>EXTRACT_WORD(smsSpamCollection_untouched!A3319)</f>
        <v>16</v>
      </c>
      <c r="G3319" s="1">
        <f>EXTRACT_SHORTWORD(smsSpamCollection_untouched!A3319)/Table1[[#This Row],[W]]</f>
        <v>0.8125</v>
      </c>
      <c r="H3319" s="1">
        <f>EXTRACT_WORDLen(smsSpamCollection_untouched!A3319)/Table1[[#This Row],[W]]</f>
        <v>3.875</v>
      </c>
      <c r="I3319" s="1">
        <f>EXTRACT_UNIQUEWORD(smsSpamCollection_untouched!A3319)/Table1[[#This Row],[W]]</f>
        <v>0.875</v>
      </c>
      <c r="J3319" s="1"/>
      <c r="K3319" s="1"/>
      <c r="L3319" s="1"/>
      <c r="M3319" s="1"/>
      <c r="N3319" s="1"/>
      <c r="O3319" s="1"/>
      <c r="P3319" s="1" t="str">
        <f>smsSpamCollection_untouched!B3319</f>
        <v>ham</v>
      </c>
    </row>
    <row r="3320" spans="1:16" x14ac:dyDescent="0.3">
      <c r="A3320" s="1">
        <f>LEN(TRIM(smsSpamCollection_untouched!A3320))</f>
        <v>70</v>
      </c>
      <c r="B3320" s="1">
        <f>EXTRACT_ALPHA(smsSpamCollection_untouched!A3320)/Table1[[#This Row],[C]]</f>
        <v>0.8</v>
      </c>
      <c r="C3320" s="1">
        <f>EXTRACT_NUMBER(smsSpamCollection_untouched!A3320)/Table1[[#This Row],[C]]</f>
        <v>0</v>
      </c>
      <c r="D3320" s="1">
        <f>(Table1[[#This Row],[W]]-1)/Table1[[#This Row],[C]]</f>
        <v>0.17142857142857143</v>
      </c>
      <c r="E3320" s="1">
        <f>EXTRACT_SPCHAR(smsSpamCollection_untouched!A3320)/Table1[[#This Row],[C]]</f>
        <v>2.8571428571428571E-2</v>
      </c>
      <c r="F3320" s="1">
        <f>EXTRACT_WORD(smsSpamCollection_untouched!A3320)</f>
        <v>13</v>
      </c>
      <c r="G3320" s="1">
        <f>EXTRACT_SHORTWORD(smsSpamCollection_untouched!A3320)/Table1[[#This Row],[W]]</f>
        <v>0.76923076923076927</v>
      </c>
      <c r="H3320" s="1">
        <f>EXTRACT_WORDLen(smsSpamCollection_untouched!A3320)/Table1[[#This Row],[W]]</f>
        <v>4.4615384615384617</v>
      </c>
      <c r="I3320" s="1">
        <f>EXTRACT_UNIQUEWORD(smsSpamCollection_untouched!A3320)/Table1[[#This Row],[W]]</f>
        <v>1</v>
      </c>
      <c r="J3320" s="1"/>
      <c r="K3320" s="1"/>
      <c r="L3320" s="1"/>
      <c r="M3320" s="1"/>
      <c r="N3320" s="1"/>
      <c r="O3320" s="1"/>
      <c r="P3320" s="1" t="str">
        <f>smsSpamCollection_untouched!B3320</f>
        <v>ham</v>
      </c>
    </row>
    <row r="3321" spans="1:16" x14ac:dyDescent="0.3">
      <c r="A3321" s="1">
        <f>LEN(TRIM(smsSpamCollection_untouched!A3321))</f>
        <v>33</v>
      </c>
      <c r="B3321" s="1">
        <f>EXTRACT_ALPHA(smsSpamCollection_untouched!A3321)/Table1[[#This Row],[C]]</f>
        <v>0.78787878787878785</v>
      </c>
      <c r="C3321" s="1">
        <f>EXTRACT_NUMBER(smsSpamCollection_untouched!A3321)/Table1[[#This Row],[C]]</f>
        <v>0</v>
      </c>
      <c r="D3321" s="1">
        <f>(Table1[[#This Row],[W]]-1)/Table1[[#This Row],[C]]</f>
        <v>0.15151515151515152</v>
      </c>
      <c r="E3321" s="1">
        <f>EXTRACT_SPCHAR(smsSpamCollection_untouched!A3321)/Table1[[#This Row],[C]]</f>
        <v>6.0606060606060608E-2</v>
      </c>
      <c r="F3321" s="1">
        <f>EXTRACT_WORD(smsSpamCollection_untouched!A3321)</f>
        <v>6</v>
      </c>
      <c r="G3321" s="1">
        <f>EXTRACT_SHORTWORD(smsSpamCollection_untouched!A3321)/Table1[[#This Row],[W]]</f>
        <v>1</v>
      </c>
      <c r="H3321" s="1">
        <f>EXTRACT_WORDLen(smsSpamCollection_untouched!A3321)/Table1[[#This Row],[W]]</f>
        <v>4.666666666666667</v>
      </c>
      <c r="I3321" s="1">
        <f>EXTRACT_UNIQUEWORD(smsSpamCollection_untouched!A3321)/Table1[[#This Row],[W]]</f>
        <v>1</v>
      </c>
      <c r="J3321" s="1"/>
      <c r="K3321" s="1"/>
      <c r="L3321" s="1"/>
      <c r="M3321" s="1"/>
      <c r="N3321" s="1"/>
      <c r="O3321" s="1"/>
      <c r="P3321" s="1" t="str">
        <f>smsSpamCollection_untouched!B3321</f>
        <v>ham</v>
      </c>
    </row>
    <row r="3322" spans="1:16" x14ac:dyDescent="0.3">
      <c r="A3322" s="1">
        <f>LEN(TRIM(smsSpamCollection_untouched!A3322))</f>
        <v>31</v>
      </c>
      <c r="B3322" s="1">
        <f>EXTRACT_ALPHA(smsSpamCollection_untouched!A3322)/Table1[[#This Row],[C]]</f>
        <v>0.74193548387096775</v>
      </c>
      <c r="C3322" s="1">
        <f>EXTRACT_NUMBER(smsSpamCollection_untouched!A3322)/Table1[[#This Row],[C]]</f>
        <v>0</v>
      </c>
      <c r="D3322" s="1">
        <f>(Table1[[#This Row],[W]]-1)/Table1[[#This Row],[C]]</f>
        <v>0.16129032258064516</v>
      </c>
      <c r="E3322" s="1">
        <f>EXTRACT_SPCHAR(smsSpamCollection_untouched!A3322)/Table1[[#This Row],[C]]</f>
        <v>9.6774193548387094E-2</v>
      </c>
      <c r="F3322" s="1">
        <f>EXTRACT_WORD(smsSpamCollection_untouched!A3322)</f>
        <v>6</v>
      </c>
      <c r="G3322" s="1">
        <f>EXTRACT_SHORTWORD(smsSpamCollection_untouched!A3322)/Table1[[#This Row],[W]]</f>
        <v>0.83333333333333337</v>
      </c>
      <c r="H3322" s="1">
        <f>EXTRACT_WORDLen(smsSpamCollection_untouched!A3322)/Table1[[#This Row],[W]]</f>
        <v>4.333333333333333</v>
      </c>
      <c r="I3322" s="1">
        <f>EXTRACT_UNIQUEWORD(smsSpamCollection_untouched!A3322)/Table1[[#This Row],[W]]</f>
        <v>1</v>
      </c>
      <c r="J3322" s="1"/>
      <c r="K3322" s="1"/>
      <c r="L3322" s="1"/>
      <c r="M3322" s="1"/>
      <c r="N3322" s="1"/>
      <c r="O3322" s="1"/>
      <c r="P3322" s="1" t="str">
        <f>smsSpamCollection_untouched!B3322</f>
        <v>ham</v>
      </c>
    </row>
    <row r="3323" spans="1:16" x14ac:dyDescent="0.3">
      <c r="A3323" s="1">
        <f>LEN(TRIM(smsSpamCollection_untouched!A3323))</f>
        <v>91</v>
      </c>
      <c r="B3323" s="1">
        <f>EXTRACT_ALPHA(smsSpamCollection_untouched!A3323)/Table1[[#This Row],[C]]</f>
        <v>0.7142857142857143</v>
      </c>
      <c r="C3323" s="1">
        <f>EXTRACT_NUMBER(smsSpamCollection_untouched!A3323)/Table1[[#This Row],[C]]</f>
        <v>0</v>
      </c>
      <c r="D3323" s="1">
        <f>(Table1[[#This Row],[W]]-1)/Table1[[#This Row],[C]]</f>
        <v>0.2087912087912088</v>
      </c>
      <c r="E3323" s="1">
        <f>EXTRACT_SPCHAR(smsSpamCollection_untouched!A3323)/Table1[[#This Row],[C]]</f>
        <v>7.6923076923076927E-2</v>
      </c>
      <c r="F3323" s="1">
        <f>EXTRACT_WORD(smsSpamCollection_untouched!A3323)</f>
        <v>20</v>
      </c>
      <c r="G3323" s="1">
        <f>EXTRACT_SHORTWORD(smsSpamCollection_untouched!A3323)/Table1[[#This Row],[W]]</f>
        <v>0.6</v>
      </c>
      <c r="H3323" s="1">
        <f>EXTRACT_WORDLen(smsSpamCollection_untouched!A3323)/Table1[[#This Row],[W]]</f>
        <v>3.6</v>
      </c>
      <c r="I3323" s="1">
        <f>EXTRACT_UNIQUEWORD(smsSpamCollection_untouched!A3323)/Table1[[#This Row],[W]]</f>
        <v>1</v>
      </c>
      <c r="J3323" s="1"/>
      <c r="K3323" s="1"/>
      <c r="L3323" s="1"/>
      <c r="M3323" s="1"/>
      <c r="N3323" s="1"/>
      <c r="O3323" s="1"/>
      <c r="P3323" s="1" t="str">
        <f>smsSpamCollection_untouched!B3323</f>
        <v>ham</v>
      </c>
    </row>
    <row r="3324" spans="1:16" x14ac:dyDescent="0.3">
      <c r="A3324" s="1">
        <f>LEN(TRIM(smsSpamCollection_untouched!A3324))</f>
        <v>22</v>
      </c>
      <c r="B3324" s="1">
        <f>EXTRACT_ALPHA(smsSpamCollection_untouched!A3324)/Table1[[#This Row],[C]]</f>
        <v>0.77272727272727271</v>
      </c>
      <c r="C3324" s="1">
        <f>EXTRACT_NUMBER(smsSpamCollection_untouched!A3324)/Table1[[#This Row],[C]]</f>
        <v>0</v>
      </c>
      <c r="D3324" s="1">
        <f>(Table1[[#This Row],[W]]-1)/Table1[[#This Row],[C]]</f>
        <v>0.22727272727272727</v>
      </c>
      <c r="E3324" s="1">
        <f>EXTRACT_SPCHAR(smsSpamCollection_untouched!A3324)/Table1[[#This Row],[C]]</f>
        <v>0</v>
      </c>
      <c r="F3324" s="1">
        <f>EXTRACT_WORD(smsSpamCollection_untouched!A3324)</f>
        <v>6</v>
      </c>
      <c r="G3324" s="1">
        <f>EXTRACT_SHORTWORD(smsSpamCollection_untouched!A3324)/Table1[[#This Row],[W]]</f>
        <v>0.33333333333333331</v>
      </c>
      <c r="H3324" s="1">
        <f>EXTRACT_WORDLen(smsSpamCollection_untouched!A3324)/Table1[[#This Row],[W]]</f>
        <v>2.8333333333333335</v>
      </c>
      <c r="I3324" s="1">
        <f>EXTRACT_UNIQUEWORD(smsSpamCollection_untouched!A3324)/Table1[[#This Row],[W]]</f>
        <v>0.83333333333333337</v>
      </c>
      <c r="J3324" s="1"/>
      <c r="K3324" s="1"/>
      <c r="L3324" s="1"/>
      <c r="M3324" s="1"/>
      <c r="N3324" s="1"/>
      <c r="O3324" s="1"/>
      <c r="P3324" s="1" t="str">
        <f>smsSpamCollection_untouched!B3324</f>
        <v>ham</v>
      </c>
    </row>
    <row r="3325" spans="1:16" x14ac:dyDescent="0.3">
      <c r="A3325" s="1">
        <f>LEN(TRIM(smsSpamCollection_untouched!A3325))</f>
        <v>148</v>
      </c>
      <c r="B3325" s="1">
        <f>EXTRACT_ALPHA(smsSpamCollection_untouched!A3325)/Table1[[#This Row],[C]]</f>
        <v>0.77027027027027029</v>
      </c>
      <c r="C3325" s="1">
        <f>EXTRACT_NUMBER(smsSpamCollection_untouched!A3325)/Table1[[#This Row],[C]]</f>
        <v>0</v>
      </c>
      <c r="D3325" s="1">
        <f>(Table1[[#This Row],[W]]-1)/Table1[[#This Row],[C]]</f>
        <v>0.20945945945945946</v>
      </c>
      <c r="E3325" s="1">
        <f>EXTRACT_SPCHAR(smsSpamCollection_untouched!A3325)/Table1[[#This Row],[C]]</f>
        <v>2.0270270270270271E-2</v>
      </c>
      <c r="F3325" s="1">
        <f>EXTRACT_WORD(smsSpamCollection_untouched!A3325)</f>
        <v>32</v>
      </c>
      <c r="G3325" s="1">
        <f>EXTRACT_SHORTWORD(smsSpamCollection_untouched!A3325)/Table1[[#This Row],[W]]</f>
        <v>0.6875</v>
      </c>
      <c r="H3325" s="1">
        <f>EXTRACT_WORDLen(smsSpamCollection_untouched!A3325)/Table1[[#This Row],[W]]</f>
        <v>3.65625</v>
      </c>
      <c r="I3325" s="1">
        <f>EXTRACT_UNIQUEWORD(smsSpamCollection_untouched!A3325)/Table1[[#This Row],[W]]</f>
        <v>0.875</v>
      </c>
      <c r="J3325" s="1"/>
      <c r="K3325" s="1"/>
      <c r="L3325" s="1"/>
      <c r="M3325" s="1"/>
      <c r="N3325" s="1"/>
      <c r="O3325" s="1"/>
      <c r="P3325" s="1" t="str">
        <f>smsSpamCollection_untouched!B3325</f>
        <v>ham</v>
      </c>
    </row>
    <row r="3326" spans="1:16" x14ac:dyDescent="0.3">
      <c r="A3326" s="1">
        <f>LEN(TRIM(smsSpamCollection_untouched!A3326))</f>
        <v>142</v>
      </c>
      <c r="B3326" s="1">
        <f>EXTRACT_ALPHA(smsSpamCollection_untouched!A3326)/Table1[[#This Row],[C]]</f>
        <v>0.66901408450704225</v>
      </c>
      <c r="C3326" s="1">
        <f>EXTRACT_NUMBER(smsSpamCollection_untouched!A3326)/Table1[[#This Row],[C]]</f>
        <v>7.0422535211267607E-3</v>
      </c>
      <c r="D3326" s="1">
        <f>(Table1[[#This Row],[W]]-1)/Table1[[#This Row],[C]]</f>
        <v>0.23239436619718309</v>
      </c>
      <c r="E3326" s="1">
        <f>EXTRACT_SPCHAR(smsSpamCollection_untouched!A3326)/Table1[[#This Row],[C]]</f>
        <v>9.154929577464789E-2</v>
      </c>
      <c r="F3326" s="1">
        <f>EXTRACT_WORD(smsSpamCollection_untouched!A3326)</f>
        <v>34</v>
      </c>
      <c r="G3326" s="1">
        <f>EXTRACT_SHORTWORD(smsSpamCollection_untouched!A3326)/Table1[[#This Row],[W]]</f>
        <v>0.58823529411764708</v>
      </c>
      <c r="H3326" s="1">
        <f>EXTRACT_WORDLen(smsSpamCollection_untouched!A3326)/Table1[[#This Row],[W]]</f>
        <v>3.2058823529411766</v>
      </c>
      <c r="I3326" s="1">
        <f>EXTRACT_UNIQUEWORD(smsSpamCollection_untouched!A3326)/Table1[[#This Row],[W]]</f>
        <v>0.88235294117647056</v>
      </c>
      <c r="J3326" s="1"/>
      <c r="K3326" s="1"/>
      <c r="L3326" s="1"/>
      <c r="M3326" s="1"/>
      <c r="N3326" s="1"/>
      <c r="O3326" s="1"/>
      <c r="P3326" s="1" t="str">
        <f>smsSpamCollection_untouched!B3326</f>
        <v>ham</v>
      </c>
    </row>
    <row r="3327" spans="1:16" x14ac:dyDescent="0.3">
      <c r="A3327" s="1">
        <f>LEN(TRIM(smsSpamCollection_untouched!A3327))</f>
        <v>126</v>
      </c>
      <c r="B3327" s="1">
        <f>EXTRACT_ALPHA(smsSpamCollection_untouched!A3327)/Table1[[#This Row],[C]]</f>
        <v>0.77777777777777779</v>
      </c>
      <c r="C3327" s="1">
        <f>EXTRACT_NUMBER(smsSpamCollection_untouched!A3327)/Table1[[#This Row],[C]]</f>
        <v>0</v>
      </c>
      <c r="D3327" s="1">
        <f>(Table1[[#This Row],[W]]-1)/Table1[[#This Row],[C]]</f>
        <v>0.1984126984126984</v>
      </c>
      <c r="E3327" s="1">
        <f>EXTRACT_SPCHAR(smsSpamCollection_untouched!A3327)/Table1[[#This Row],[C]]</f>
        <v>2.3809523809523808E-2</v>
      </c>
      <c r="F3327" s="1">
        <f>EXTRACT_WORD(smsSpamCollection_untouched!A3327)</f>
        <v>26</v>
      </c>
      <c r="G3327" s="1">
        <f>EXTRACT_SHORTWORD(smsSpamCollection_untouched!A3327)/Table1[[#This Row],[W]]</f>
        <v>0.76923076923076927</v>
      </c>
      <c r="H3327" s="1">
        <f>EXTRACT_WORDLen(smsSpamCollection_untouched!A3327)/Table1[[#This Row],[W]]</f>
        <v>3.8846153846153846</v>
      </c>
      <c r="I3327" s="1">
        <f>EXTRACT_UNIQUEWORD(smsSpamCollection_untouched!A3327)/Table1[[#This Row],[W]]</f>
        <v>0.92307692307692313</v>
      </c>
      <c r="J3327" s="1"/>
      <c r="K3327" s="1"/>
      <c r="L3327" s="1"/>
      <c r="M3327" s="1"/>
      <c r="N3327" s="1"/>
      <c r="O3327" s="1"/>
      <c r="P3327" s="1" t="str">
        <f>smsSpamCollection_untouched!B3327</f>
        <v>ham</v>
      </c>
    </row>
    <row r="3328" spans="1:16" x14ac:dyDescent="0.3">
      <c r="A3328" s="1">
        <f>LEN(TRIM(smsSpamCollection_untouched!A3328))</f>
        <v>28</v>
      </c>
      <c r="B3328" s="1">
        <f>EXTRACT_ALPHA(smsSpamCollection_untouched!A3328)/Table1[[#This Row],[C]]</f>
        <v>0.6428571428571429</v>
      </c>
      <c r="C3328" s="1">
        <f>EXTRACT_NUMBER(smsSpamCollection_untouched!A3328)/Table1[[#This Row],[C]]</f>
        <v>0</v>
      </c>
      <c r="D3328" s="1">
        <f>(Table1[[#This Row],[W]]-1)/Table1[[#This Row],[C]]</f>
        <v>0.14285714285714285</v>
      </c>
      <c r="E3328" s="1">
        <f>EXTRACT_SPCHAR(smsSpamCollection_untouched!A3328)/Table1[[#This Row],[C]]</f>
        <v>0.21428571428571427</v>
      </c>
      <c r="F3328" s="1">
        <f>EXTRACT_WORD(smsSpamCollection_untouched!A3328)</f>
        <v>5</v>
      </c>
      <c r="G3328" s="1">
        <f>EXTRACT_SHORTWORD(smsSpamCollection_untouched!A3328)/Table1[[#This Row],[W]]</f>
        <v>1</v>
      </c>
      <c r="H3328" s="1">
        <f>EXTRACT_WORDLen(smsSpamCollection_untouched!A3328)/Table1[[#This Row],[W]]</f>
        <v>4.8</v>
      </c>
      <c r="I3328" s="1">
        <f>EXTRACT_UNIQUEWORD(smsSpamCollection_untouched!A3328)/Table1[[#This Row],[W]]</f>
        <v>1</v>
      </c>
      <c r="J3328" s="1"/>
      <c r="K3328" s="1"/>
      <c r="L3328" s="1"/>
      <c r="M3328" s="1"/>
      <c r="N3328" s="1"/>
      <c r="O3328" s="1"/>
      <c r="P3328" s="1" t="str">
        <f>smsSpamCollection_untouched!B3328</f>
        <v>ham</v>
      </c>
    </row>
    <row r="3329" spans="1:16" x14ac:dyDescent="0.3">
      <c r="A3329" s="1">
        <f>LEN(TRIM(smsSpamCollection_untouched!A3329))</f>
        <v>52</v>
      </c>
      <c r="B3329" s="1">
        <f>EXTRACT_ALPHA(smsSpamCollection_untouched!A3329)/Table1[[#This Row],[C]]</f>
        <v>0.76923076923076927</v>
      </c>
      <c r="C3329" s="1">
        <f>EXTRACT_NUMBER(smsSpamCollection_untouched!A3329)/Table1[[#This Row],[C]]</f>
        <v>0</v>
      </c>
      <c r="D3329" s="1">
        <f>(Table1[[#This Row],[W]]-1)/Table1[[#This Row],[C]]</f>
        <v>0.15384615384615385</v>
      </c>
      <c r="E3329" s="1">
        <f>EXTRACT_SPCHAR(smsSpamCollection_untouched!A3329)/Table1[[#This Row],[C]]</f>
        <v>7.6923076923076927E-2</v>
      </c>
      <c r="F3329" s="1">
        <f>EXTRACT_WORD(smsSpamCollection_untouched!A3329)</f>
        <v>9</v>
      </c>
      <c r="G3329" s="1">
        <f>EXTRACT_SHORTWORD(smsSpamCollection_untouched!A3329)/Table1[[#This Row],[W]]</f>
        <v>0.77777777777777779</v>
      </c>
      <c r="H3329" s="1">
        <f>EXTRACT_WORDLen(smsSpamCollection_untouched!A3329)/Table1[[#This Row],[W]]</f>
        <v>4.8888888888888893</v>
      </c>
      <c r="I3329" s="1">
        <f>EXTRACT_UNIQUEWORD(smsSpamCollection_untouched!A3329)/Table1[[#This Row],[W]]</f>
        <v>1</v>
      </c>
      <c r="J3329" s="1"/>
      <c r="K3329" s="1"/>
      <c r="L3329" s="1"/>
      <c r="M3329" s="1"/>
      <c r="N3329" s="1"/>
      <c r="O3329" s="1"/>
      <c r="P3329" s="1" t="str">
        <f>smsSpamCollection_untouched!B3329</f>
        <v>ham</v>
      </c>
    </row>
    <row r="3330" spans="1:16" x14ac:dyDescent="0.3">
      <c r="A3330" s="1">
        <f>LEN(TRIM(smsSpamCollection_untouched!A3330))</f>
        <v>35</v>
      </c>
      <c r="B3330" s="1">
        <f>EXTRACT_ALPHA(smsSpamCollection_untouched!A3330)/Table1[[#This Row],[C]]</f>
        <v>0.65714285714285714</v>
      </c>
      <c r="C3330" s="1">
        <f>EXTRACT_NUMBER(smsSpamCollection_untouched!A3330)/Table1[[#This Row],[C]]</f>
        <v>5.7142857142857141E-2</v>
      </c>
      <c r="D3330" s="1">
        <f>(Table1[[#This Row],[W]]-1)/Table1[[#This Row],[C]]</f>
        <v>0.22857142857142856</v>
      </c>
      <c r="E3330" s="1">
        <f>EXTRACT_SPCHAR(smsSpamCollection_untouched!A3330)/Table1[[#This Row],[C]]</f>
        <v>5.7142857142857141E-2</v>
      </c>
      <c r="F3330" s="1">
        <f>EXTRACT_WORD(smsSpamCollection_untouched!A3330)</f>
        <v>9</v>
      </c>
      <c r="G3330" s="1">
        <f>EXTRACT_SHORTWORD(smsSpamCollection_untouched!A3330)/Table1[[#This Row],[W]]</f>
        <v>0.55555555555555558</v>
      </c>
      <c r="H3330" s="1">
        <f>EXTRACT_WORDLen(smsSpamCollection_untouched!A3330)/Table1[[#This Row],[W]]</f>
        <v>3</v>
      </c>
      <c r="I3330" s="1">
        <f>EXTRACT_UNIQUEWORD(smsSpamCollection_untouched!A3330)/Table1[[#This Row],[W]]</f>
        <v>1</v>
      </c>
      <c r="J3330" s="1"/>
      <c r="K3330" s="1"/>
      <c r="L3330" s="1"/>
      <c r="M3330" s="1"/>
      <c r="N3330" s="1"/>
      <c r="O3330" s="1"/>
      <c r="P3330" s="1" t="str">
        <f>smsSpamCollection_untouched!B3330</f>
        <v>ham</v>
      </c>
    </row>
    <row r="3331" spans="1:16" x14ac:dyDescent="0.3">
      <c r="A3331" s="1">
        <f>LEN(TRIM(smsSpamCollection_untouched!A3331))</f>
        <v>125</v>
      </c>
      <c r="B3331" s="1">
        <f>EXTRACT_ALPHA(smsSpamCollection_untouched!A3331)/Table1[[#This Row],[C]]</f>
        <v>0.78400000000000003</v>
      </c>
      <c r="C3331" s="1">
        <f>EXTRACT_NUMBER(smsSpamCollection_untouched!A3331)/Table1[[#This Row],[C]]</f>
        <v>8.0000000000000002E-3</v>
      </c>
      <c r="D3331" s="1">
        <f>(Table1[[#This Row],[W]]-1)/Table1[[#This Row],[C]]</f>
        <v>0.2</v>
      </c>
      <c r="E3331" s="1">
        <f>EXTRACT_SPCHAR(smsSpamCollection_untouched!A3331)/Table1[[#This Row],[C]]</f>
        <v>8.0000000000000002E-3</v>
      </c>
      <c r="F3331" s="1">
        <f>EXTRACT_WORD(smsSpamCollection_untouched!A3331)</f>
        <v>26</v>
      </c>
      <c r="G3331" s="1">
        <f>EXTRACT_SHORTWORD(smsSpamCollection_untouched!A3331)/Table1[[#This Row],[W]]</f>
        <v>0.65384615384615385</v>
      </c>
      <c r="H3331" s="1">
        <f>EXTRACT_WORDLen(smsSpamCollection_untouched!A3331)/Table1[[#This Row],[W]]</f>
        <v>3.8461538461538463</v>
      </c>
      <c r="I3331" s="1">
        <f>EXTRACT_UNIQUEWORD(smsSpamCollection_untouched!A3331)/Table1[[#This Row],[W]]</f>
        <v>0.96153846153846156</v>
      </c>
      <c r="J3331" s="1"/>
      <c r="K3331" s="1"/>
      <c r="L3331" s="1"/>
      <c r="M3331" s="1"/>
      <c r="N3331" s="1"/>
      <c r="O3331" s="1"/>
      <c r="P3331" s="1" t="str">
        <f>smsSpamCollection_untouched!B3331</f>
        <v>ham</v>
      </c>
    </row>
    <row r="3332" spans="1:16" x14ac:dyDescent="0.3">
      <c r="A3332" s="1">
        <f>LEN(TRIM(smsSpamCollection_untouched!A3332))</f>
        <v>47</v>
      </c>
      <c r="B3332" s="1">
        <f>EXTRACT_ALPHA(smsSpamCollection_untouched!A3332)/Table1[[#This Row],[C]]</f>
        <v>0.76595744680851063</v>
      </c>
      <c r="C3332" s="1">
        <f>EXTRACT_NUMBER(smsSpamCollection_untouched!A3332)/Table1[[#This Row],[C]]</f>
        <v>0</v>
      </c>
      <c r="D3332" s="1">
        <f>(Table1[[#This Row],[W]]-1)/Table1[[#This Row],[C]]</f>
        <v>0.14893617021276595</v>
      </c>
      <c r="E3332" s="1">
        <f>EXTRACT_SPCHAR(smsSpamCollection_untouched!A3332)/Table1[[#This Row],[C]]</f>
        <v>8.5106382978723402E-2</v>
      </c>
      <c r="F3332" s="1">
        <f>EXTRACT_WORD(smsSpamCollection_untouched!A3332)</f>
        <v>8</v>
      </c>
      <c r="G3332" s="1">
        <f>EXTRACT_SHORTWORD(smsSpamCollection_untouched!A3332)/Table1[[#This Row],[W]]</f>
        <v>0.875</v>
      </c>
      <c r="H3332" s="1">
        <f>EXTRACT_WORDLen(smsSpamCollection_untouched!A3332)/Table1[[#This Row],[W]]</f>
        <v>5</v>
      </c>
      <c r="I3332" s="1">
        <f>EXTRACT_UNIQUEWORD(smsSpamCollection_untouched!A3332)/Table1[[#This Row],[W]]</f>
        <v>1</v>
      </c>
      <c r="J3332" s="1"/>
      <c r="K3332" s="1"/>
      <c r="L3332" s="1"/>
      <c r="M3332" s="1"/>
      <c r="N3332" s="1"/>
      <c r="O3332" s="1"/>
      <c r="P3332" s="1" t="str">
        <f>smsSpamCollection_untouched!B3332</f>
        <v>ham</v>
      </c>
    </row>
    <row r="3333" spans="1:16" x14ac:dyDescent="0.3">
      <c r="A3333" s="1">
        <f>LEN(TRIM(smsSpamCollection_untouched!A3333))</f>
        <v>27</v>
      </c>
      <c r="B3333" s="1">
        <f>EXTRACT_ALPHA(smsSpamCollection_untouched!A3333)/Table1[[#This Row],[C]]</f>
        <v>0.77777777777777779</v>
      </c>
      <c r="C3333" s="1">
        <f>EXTRACT_NUMBER(smsSpamCollection_untouched!A3333)/Table1[[#This Row],[C]]</f>
        <v>0</v>
      </c>
      <c r="D3333" s="1">
        <f>(Table1[[#This Row],[W]]-1)/Table1[[#This Row],[C]]</f>
        <v>0.14814814814814814</v>
      </c>
      <c r="E3333" s="1">
        <f>EXTRACT_SPCHAR(smsSpamCollection_untouched!A3333)/Table1[[#This Row],[C]]</f>
        <v>7.407407407407407E-2</v>
      </c>
      <c r="F3333" s="1">
        <f>EXTRACT_WORD(smsSpamCollection_untouched!A3333)</f>
        <v>5</v>
      </c>
      <c r="G3333" s="1">
        <f>EXTRACT_SHORTWORD(smsSpamCollection_untouched!A3333)/Table1[[#This Row],[W]]</f>
        <v>0.8</v>
      </c>
      <c r="H3333" s="1">
        <f>EXTRACT_WORDLen(smsSpamCollection_untouched!A3333)/Table1[[#This Row],[W]]</f>
        <v>4.5999999999999996</v>
      </c>
      <c r="I3333" s="1">
        <f>EXTRACT_UNIQUEWORD(smsSpamCollection_untouched!A3333)/Table1[[#This Row],[W]]</f>
        <v>1</v>
      </c>
      <c r="J3333" s="1"/>
      <c r="K3333" s="1"/>
      <c r="L3333" s="1"/>
      <c r="M3333" s="1"/>
      <c r="N3333" s="1"/>
      <c r="O3333" s="1"/>
      <c r="P3333" s="1" t="str">
        <f>smsSpamCollection_untouched!B3333</f>
        <v>ham</v>
      </c>
    </row>
    <row r="3334" spans="1:16" x14ac:dyDescent="0.3">
      <c r="A3334" s="1">
        <f>LEN(TRIM(smsSpamCollection_untouched!A3334))</f>
        <v>41</v>
      </c>
      <c r="B3334" s="1">
        <f>EXTRACT_ALPHA(smsSpamCollection_untouched!A3334)/Table1[[#This Row],[C]]</f>
        <v>0.75609756097560976</v>
      </c>
      <c r="C3334" s="1">
        <f>EXTRACT_NUMBER(smsSpamCollection_untouched!A3334)/Table1[[#This Row],[C]]</f>
        <v>0</v>
      </c>
      <c r="D3334" s="1">
        <f>(Table1[[#This Row],[W]]-1)/Table1[[#This Row],[C]]</f>
        <v>0.1951219512195122</v>
      </c>
      <c r="E3334" s="1">
        <f>EXTRACT_SPCHAR(smsSpamCollection_untouched!A3334)/Table1[[#This Row],[C]]</f>
        <v>4.878048780487805E-2</v>
      </c>
      <c r="F3334" s="1">
        <f>EXTRACT_WORD(smsSpamCollection_untouched!A3334)</f>
        <v>9</v>
      </c>
      <c r="G3334" s="1">
        <f>EXTRACT_SHORTWORD(smsSpamCollection_untouched!A3334)/Table1[[#This Row],[W]]</f>
        <v>0.77777777777777779</v>
      </c>
      <c r="H3334" s="1">
        <f>EXTRACT_WORDLen(smsSpamCollection_untouched!A3334)/Table1[[#This Row],[W]]</f>
        <v>3.6666666666666665</v>
      </c>
      <c r="I3334" s="1">
        <f>EXTRACT_UNIQUEWORD(smsSpamCollection_untouched!A3334)/Table1[[#This Row],[W]]</f>
        <v>1</v>
      </c>
      <c r="J3334" s="1"/>
      <c r="K3334" s="1"/>
      <c r="L3334" s="1"/>
      <c r="M3334" s="1"/>
      <c r="N3334" s="1"/>
      <c r="O3334" s="1"/>
      <c r="P3334" s="1" t="str">
        <f>smsSpamCollection_untouched!B3334</f>
        <v>ham</v>
      </c>
    </row>
    <row r="3335" spans="1:16" x14ac:dyDescent="0.3">
      <c r="A3335" s="1">
        <f>LEN(TRIM(smsSpamCollection_untouched!A3335))</f>
        <v>129</v>
      </c>
      <c r="B3335" s="1">
        <f>EXTRACT_ALPHA(smsSpamCollection_untouched!A3335)/Table1[[#This Row],[C]]</f>
        <v>0.70542635658914732</v>
      </c>
      <c r="C3335" s="1">
        <f>EXTRACT_NUMBER(smsSpamCollection_untouched!A3335)/Table1[[#This Row],[C]]</f>
        <v>1.5503875968992248E-2</v>
      </c>
      <c r="D3335" s="1">
        <f>(Table1[[#This Row],[W]]-1)/Table1[[#This Row],[C]]</f>
        <v>0.20155038759689922</v>
      </c>
      <c r="E3335" s="1">
        <f>EXTRACT_SPCHAR(smsSpamCollection_untouched!A3335)/Table1[[#This Row],[C]]</f>
        <v>7.7519379844961239E-2</v>
      </c>
      <c r="F3335" s="1">
        <f>EXTRACT_WORD(smsSpamCollection_untouched!A3335)</f>
        <v>27</v>
      </c>
      <c r="G3335" s="1">
        <f>EXTRACT_SHORTWORD(smsSpamCollection_untouched!A3335)/Table1[[#This Row],[W]]</f>
        <v>0.77777777777777779</v>
      </c>
      <c r="H3335" s="1">
        <f>EXTRACT_WORDLen(smsSpamCollection_untouched!A3335)/Table1[[#This Row],[W]]</f>
        <v>3.8148148148148149</v>
      </c>
      <c r="I3335" s="1">
        <f>EXTRACT_UNIQUEWORD(smsSpamCollection_untouched!A3335)/Table1[[#This Row],[W]]</f>
        <v>1</v>
      </c>
      <c r="J3335" s="1"/>
      <c r="K3335" s="1"/>
      <c r="L3335" s="1"/>
      <c r="M3335" s="1"/>
      <c r="N3335" s="1"/>
      <c r="O3335" s="1"/>
      <c r="P3335" s="1" t="str">
        <f>smsSpamCollection_untouched!B3335</f>
        <v>ham</v>
      </c>
    </row>
    <row r="3336" spans="1:16" x14ac:dyDescent="0.3">
      <c r="A3336" s="1">
        <f>LEN(TRIM(smsSpamCollection_untouched!A3336))</f>
        <v>139</v>
      </c>
      <c r="B3336" s="1">
        <f>EXTRACT_ALPHA(smsSpamCollection_untouched!A3336)/Table1[[#This Row],[C]]</f>
        <v>0.69064748201438853</v>
      </c>
      <c r="C3336" s="1">
        <f>EXTRACT_NUMBER(smsSpamCollection_untouched!A3336)/Table1[[#This Row],[C]]</f>
        <v>0.1223021582733813</v>
      </c>
      <c r="D3336" s="1">
        <f>(Table1[[#This Row],[W]]-1)/Table1[[#This Row],[C]]</f>
        <v>0.17266187050359713</v>
      </c>
      <c r="E3336" s="1">
        <f>EXTRACT_SPCHAR(smsSpamCollection_untouched!A3336)/Table1[[#This Row],[C]]</f>
        <v>1.4388489208633094E-2</v>
      </c>
      <c r="F3336" s="1">
        <f>EXTRACT_WORD(smsSpamCollection_untouched!A3336)</f>
        <v>25</v>
      </c>
      <c r="G3336" s="1">
        <f>EXTRACT_SHORTWORD(smsSpamCollection_untouched!A3336)/Table1[[#This Row],[W]]</f>
        <v>0.76</v>
      </c>
      <c r="H3336" s="1">
        <f>EXTRACT_WORDLen(smsSpamCollection_untouched!A3336)/Table1[[#This Row],[W]]</f>
        <v>4.5999999999999996</v>
      </c>
      <c r="I3336" s="1">
        <f>EXTRACT_UNIQUEWORD(smsSpamCollection_untouched!A3336)/Table1[[#This Row],[W]]</f>
        <v>0.92</v>
      </c>
      <c r="J3336" s="1"/>
      <c r="K3336" s="1"/>
      <c r="L3336" s="1"/>
      <c r="M3336" s="1"/>
      <c r="N3336" s="1"/>
      <c r="O3336" s="1"/>
      <c r="P3336" s="1" t="str">
        <f>smsSpamCollection_untouched!B3336</f>
        <v>spam</v>
      </c>
    </row>
    <row r="3337" spans="1:16" x14ac:dyDescent="0.3">
      <c r="A3337" s="1">
        <f>LEN(TRIM(smsSpamCollection_untouched!A3337))</f>
        <v>82</v>
      </c>
      <c r="B3337" s="1">
        <f>EXTRACT_ALPHA(smsSpamCollection_untouched!A3337)/Table1[[#This Row],[C]]</f>
        <v>0.78048780487804881</v>
      </c>
      <c r="C3337" s="1">
        <f>EXTRACT_NUMBER(smsSpamCollection_untouched!A3337)/Table1[[#This Row],[C]]</f>
        <v>0</v>
      </c>
      <c r="D3337" s="1">
        <f>(Table1[[#This Row],[W]]-1)/Table1[[#This Row],[C]]</f>
        <v>0.2073170731707317</v>
      </c>
      <c r="E3337" s="1">
        <f>EXTRACT_SPCHAR(smsSpamCollection_untouched!A3337)/Table1[[#This Row],[C]]</f>
        <v>1.2195121951219513E-2</v>
      </c>
      <c r="F3337" s="1">
        <f>EXTRACT_WORD(smsSpamCollection_untouched!A3337)</f>
        <v>18</v>
      </c>
      <c r="G3337" s="1">
        <f>EXTRACT_SHORTWORD(smsSpamCollection_untouched!A3337)/Table1[[#This Row],[W]]</f>
        <v>0.66666666666666663</v>
      </c>
      <c r="H3337" s="1">
        <f>EXTRACT_WORDLen(smsSpamCollection_untouched!A3337)/Table1[[#This Row],[W]]</f>
        <v>3.6111111111111112</v>
      </c>
      <c r="I3337" s="1">
        <f>EXTRACT_UNIQUEWORD(smsSpamCollection_untouched!A3337)/Table1[[#This Row],[W]]</f>
        <v>0.94444444444444442</v>
      </c>
      <c r="J3337" s="1"/>
      <c r="K3337" s="1"/>
      <c r="L3337" s="1"/>
      <c r="M3337" s="1"/>
      <c r="N3337" s="1"/>
      <c r="O3337" s="1"/>
      <c r="P3337" s="1" t="str">
        <f>smsSpamCollection_untouched!B3337</f>
        <v>ham</v>
      </c>
    </row>
    <row r="3338" spans="1:16" x14ac:dyDescent="0.3">
      <c r="A3338" s="1">
        <f>LEN(TRIM(smsSpamCollection_untouched!A3338))</f>
        <v>39</v>
      </c>
      <c r="B3338" s="1">
        <f>EXTRACT_ALPHA(smsSpamCollection_untouched!A3338)/Table1[[#This Row],[C]]</f>
        <v>0.76923076923076927</v>
      </c>
      <c r="C3338" s="1">
        <f>EXTRACT_NUMBER(smsSpamCollection_untouched!A3338)/Table1[[#This Row],[C]]</f>
        <v>0</v>
      </c>
      <c r="D3338" s="1">
        <f>(Table1[[#This Row],[W]]-1)/Table1[[#This Row],[C]]</f>
        <v>0.20512820512820512</v>
      </c>
      <c r="E3338" s="1">
        <f>EXTRACT_SPCHAR(smsSpamCollection_untouched!A3338)/Table1[[#This Row],[C]]</f>
        <v>2.564102564102564E-2</v>
      </c>
      <c r="F3338" s="1">
        <f>EXTRACT_WORD(smsSpamCollection_untouched!A3338)</f>
        <v>9</v>
      </c>
      <c r="G3338" s="1">
        <f>EXTRACT_SHORTWORD(smsSpamCollection_untouched!A3338)/Table1[[#This Row],[W]]</f>
        <v>0.77777777777777779</v>
      </c>
      <c r="H3338" s="1">
        <f>EXTRACT_WORDLen(smsSpamCollection_untouched!A3338)/Table1[[#This Row],[W]]</f>
        <v>3.4444444444444446</v>
      </c>
      <c r="I3338" s="1">
        <f>EXTRACT_UNIQUEWORD(smsSpamCollection_untouched!A3338)/Table1[[#This Row],[W]]</f>
        <v>1</v>
      </c>
      <c r="J3338" s="1"/>
      <c r="K3338" s="1"/>
      <c r="L3338" s="1"/>
      <c r="M3338" s="1"/>
      <c r="N3338" s="1"/>
      <c r="O3338" s="1"/>
      <c r="P3338" s="1" t="str">
        <f>smsSpamCollection_untouched!B3338</f>
        <v>ham</v>
      </c>
    </row>
    <row r="3339" spans="1:16" x14ac:dyDescent="0.3">
      <c r="A3339" s="1">
        <f>LEN(TRIM(smsSpamCollection_untouched!A3339))</f>
        <v>28</v>
      </c>
      <c r="B3339" s="1">
        <f>EXTRACT_ALPHA(smsSpamCollection_untouched!A3339)/Table1[[#This Row],[C]]</f>
        <v>0.7142857142857143</v>
      </c>
      <c r="C3339" s="1">
        <f>EXTRACT_NUMBER(smsSpamCollection_untouched!A3339)/Table1[[#This Row],[C]]</f>
        <v>0</v>
      </c>
      <c r="D3339" s="1">
        <f>(Table1[[#This Row],[W]]-1)/Table1[[#This Row],[C]]</f>
        <v>0.17857142857142858</v>
      </c>
      <c r="E3339" s="1">
        <f>EXTRACT_SPCHAR(smsSpamCollection_untouched!A3339)/Table1[[#This Row],[C]]</f>
        <v>0.10714285714285714</v>
      </c>
      <c r="F3339" s="1">
        <f>EXTRACT_WORD(smsSpamCollection_untouched!A3339)</f>
        <v>6</v>
      </c>
      <c r="G3339" s="1">
        <f>EXTRACT_SHORTWORD(smsSpamCollection_untouched!A3339)/Table1[[#This Row],[W]]</f>
        <v>0.66666666666666663</v>
      </c>
      <c r="H3339" s="1">
        <f>EXTRACT_WORDLen(smsSpamCollection_untouched!A3339)/Table1[[#This Row],[W]]</f>
        <v>3.8333333333333335</v>
      </c>
      <c r="I3339" s="1">
        <f>EXTRACT_UNIQUEWORD(smsSpamCollection_untouched!A3339)/Table1[[#This Row],[W]]</f>
        <v>1</v>
      </c>
      <c r="J3339" s="1"/>
      <c r="K3339" s="1"/>
      <c r="L3339" s="1"/>
      <c r="M3339" s="1"/>
      <c r="N3339" s="1"/>
      <c r="O3339" s="1"/>
      <c r="P3339" s="1" t="str">
        <f>smsSpamCollection_untouched!B3339</f>
        <v>ham</v>
      </c>
    </row>
    <row r="3340" spans="1:16" x14ac:dyDescent="0.3">
      <c r="A3340" s="1">
        <f>LEN(TRIM(smsSpamCollection_untouched!A3340))</f>
        <v>34</v>
      </c>
      <c r="B3340" s="1">
        <f>EXTRACT_ALPHA(smsSpamCollection_untouched!A3340)/Table1[[#This Row],[C]]</f>
        <v>0.73529411764705888</v>
      </c>
      <c r="C3340" s="1">
        <f>EXTRACT_NUMBER(smsSpamCollection_untouched!A3340)/Table1[[#This Row],[C]]</f>
        <v>0</v>
      </c>
      <c r="D3340" s="1">
        <f>(Table1[[#This Row],[W]]-1)/Table1[[#This Row],[C]]</f>
        <v>0.20588235294117646</v>
      </c>
      <c r="E3340" s="1">
        <f>EXTRACT_SPCHAR(smsSpamCollection_untouched!A3340)/Table1[[#This Row],[C]]</f>
        <v>5.8823529411764705E-2</v>
      </c>
      <c r="F3340" s="1">
        <f>EXTRACT_WORD(smsSpamCollection_untouched!A3340)</f>
        <v>8</v>
      </c>
      <c r="G3340" s="1">
        <f>EXTRACT_SHORTWORD(smsSpamCollection_untouched!A3340)/Table1[[#This Row],[W]]</f>
        <v>0.5</v>
      </c>
      <c r="H3340" s="1">
        <f>EXTRACT_WORDLen(smsSpamCollection_untouched!A3340)/Table1[[#This Row],[W]]</f>
        <v>3.375</v>
      </c>
      <c r="I3340" s="1">
        <f>EXTRACT_UNIQUEWORD(smsSpamCollection_untouched!A3340)/Table1[[#This Row],[W]]</f>
        <v>1</v>
      </c>
      <c r="J3340" s="1"/>
      <c r="K3340" s="1"/>
      <c r="L3340" s="1"/>
      <c r="M3340" s="1"/>
      <c r="N3340" s="1"/>
      <c r="O3340" s="1"/>
      <c r="P3340" s="1" t="str">
        <f>smsSpamCollection_untouched!B3340</f>
        <v>ham</v>
      </c>
    </row>
    <row r="3341" spans="1:16" x14ac:dyDescent="0.3">
      <c r="A3341" s="1">
        <f>LEN(TRIM(smsSpamCollection_untouched!A3341))</f>
        <v>38</v>
      </c>
      <c r="B3341" s="1">
        <f>EXTRACT_ALPHA(smsSpamCollection_untouched!A3341)/Table1[[#This Row],[C]]</f>
        <v>0.71052631578947367</v>
      </c>
      <c r="C3341" s="1">
        <f>EXTRACT_NUMBER(smsSpamCollection_untouched!A3341)/Table1[[#This Row],[C]]</f>
        <v>0</v>
      </c>
      <c r="D3341" s="1">
        <f>(Table1[[#This Row],[W]]-1)/Table1[[#This Row],[C]]</f>
        <v>0.23684210526315788</v>
      </c>
      <c r="E3341" s="1">
        <f>EXTRACT_SPCHAR(smsSpamCollection_untouched!A3341)/Table1[[#This Row],[C]]</f>
        <v>5.2631578947368418E-2</v>
      </c>
      <c r="F3341" s="1">
        <f>EXTRACT_WORD(smsSpamCollection_untouched!A3341)</f>
        <v>10</v>
      </c>
      <c r="G3341" s="1">
        <f>EXTRACT_SHORTWORD(smsSpamCollection_untouched!A3341)/Table1[[#This Row],[W]]</f>
        <v>0.4</v>
      </c>
      <c r="H3341" s="1">
        <f>EXTRACT_WORDLen(smsSpamCollection_untouched!A3341)/Table1[[#This Row],[W]]</f>
        <v>2.9</v>
      </c>
      <c r="I3341" s="1">
        <f>EXTRACT_UNIQUEWORD(smsSpamCollection_untouched!A3341)/Table1[[#This Row],[W]]</f>
        <v>1</v>
      </c>
      <c r="J3341" s="1"/>
      <c r="K3341" s="1"/>
      <c r="L3341" s="1"/>
      <c r="M3341" s="1"/>
      <c r="N3341" s="1"/>
      <c r="O3341" s="1"/>
      <c r="P3341" s="1" t="str">
        <f>smsSpamCollection_untouched!B3341</f>
        <v>ham</v>
      </c>
    </row>
    <row r="3342" spans="1:16" x14ac:dyDescent="0.3">
      <c r="A3342" s="1">
        <f>LEN(TRIM(smsSpamCollection_untouched!A3342))</f>
        <v>54</v>
      </c>
      <c r="B3342" s="1">
        <f>EXTRACT_ALPHA(smsSpamCollection_untouched!A3342)/Table1[[#This Row],[C]]</f>
        <v>0.62962962962962965</v>
      </c>
      <c r="C3342" s="1">
        <f>EXTRACT_NUMBER(smsSpamCollection_untouched!A3342)/Table1[[#This Row],[C]]</f>
        <v>0</v>
      </c>
      <c r="D3342" s="1">
        <f>(Table1[[#This Row],[W]]-1)/Table1[[#This Row],[C]]</f>
        <v>0.18518518518518517</v>
      </c>
      <c r="E3342" s="1">
        <f>EXTRACT_SPCHAR(smsSpamCollection_untouched!A3342)/Table1[[#This Row],[C]]</f>
        <v>0.18518518518518517</v>
      </c>
      <c r="F3342" s="1">
        <f>EXTRACT_WORD(smsSpamCollection_untouched!A3342)</f>
        <v>11</v>
      </c>
      <c r="G3342" s="1">
        <f>EXTRACT_SHORTWORD(smsSpamCollection_untouched!A3342)/Table1[[#This Row],[W]]</f>
        <v>0.81818181818181823</v>
      </c>
      <c r="H3342" s="1">
        <f>EXTRACT_WORDLen(smsSpamCollection_untouched!A3342)/Table1[[#This Row],[W]]</f>
        <v>4</v>
      </c>
      <c r="I3342" s="1">
        <f>EXTRACT_UNIQUEWORD(smsSpamCollection_untouched!A3342)/Table1[[#This Row],[W]]</f>
        <v>0.90909090909090906</v>
      </c>
      <c r="J3342" s="1"/>
      <c r="K3342" s="1"/>
      <c r="L3342" s="1"/>
      <c r="M3342" s="1"/>
      <c r="N3342" s="1"/>
      <c r="O3342" s="1"/>
      <c r="P3342" s="1" t="str">
        <f>smsSpamCollection_untouched!B3342</f>
        <v>ham</v>
      </c>
    </row>
    <row r="3343" spans="1:16" x14ac:dyDescent="0.3">
      <c r="A3343" s="1">
        <f>LEN(TRIM(smsSpamCollection_untouched!A3343))</f>
        <v>89</v>
      </c>
      <c r="B3343" s="1">
        <f>EXTRACT_ALPHA(smsSpamCollection_untouched!A3343)/Table1[[#This Row],[C]]</f>
        <v>0.7865168539325843</v>
      </c>
      <c r="C3343" s="1">
        <f>EXTRACT_NUMBER(smsSpamCollection_untouched!A3343)/Table1[[#This Row],[C]]</f>
        <v>0</v>
      </c>
      <c r="D3343" s="1">
        <f>(Table1[[#This Row],[W]]-1)/Table1[[#This Row],[C]]</f>
        <v>0.20224719101123595</v>
      </c>
      <c r="E3343" s="1">
        <f>EXTRACT_SPCHAR(smsSpamCollection_untouched!A3343)/Table1[[#This Row],[C]]</f>
        <v>1.1235955056179775E-2</v>
      </c>
      <c r="F3343" s="1">
        <f>EXTRACT_WORD(smsSpamCollection_untouched!A3343)</f>
        <v>19</v>
      </c>
      <c r="G3343" s="1">
        <f>EXTRACT_SHORTWORD(smsSpamCollection_untouched!A3343)/Table1[[#This Row],[W]]</f>
        <v>0.73684210526315785</v>
      </c>
      <c r="H3343" s="1">
        <f>EXTRACT_WORDLen(smsSpamCollection_untouched!A3343)/Table1[[#This Row],[W]]</f>
        <v>3.736842105263158</v>
      </c>
      <c r="I3343" s="1">
        <f>EXTRACT_UNIQUEWORD(smsSpamCollection_untouched!A3343)/Table1[[#This Row],[W]]</f>
        <v>1</v>
      </c>
      <c r="J3343" s="1"/>
      <c r="K3343" s="1"/>
      <c r="L3343" s="1"/>
      <c r="M3343" s="1"/>
      <c r="N3343" s="1"/>
      <c r="O3343" s="1"/>
      <c r="P3343" s="1" t="str">
        <f>smsSpamCollection_untouched!B3343</f>
        <v>ham</v>
      </c>
    </row>
    <row r="3344" spans="1:16" x14ac:dyDescent="0.3">
      <c r="A3344" s="1">
        <f>LEN(TRIM(smsSpamCollection_untouched!A3344))</f>
        <v>35</v>
      </c>
      <c r="B3344" s="1">
        <f>EXTRACT_ALPHA(smsSpamCollection_untouched!A3344)/Table1[[#This Row],[C]]</f>
        <v>0.68571428571428572</v>
      </c>
      <c r="C3344" s="1">
        <f>EXTRACT_NUMBER(smsSpamCollection_untouched!A3344)/Table1[[#This Row],[C]]</f>
        <v>0</v>
      </c>
      <c r="D3344" s="1">
        <f>(Table1[[#This Row],[W]]-1)/Table1[[#This Row],[C]]</f>
        <v>0.22857142857142856</v>
      </c>
      <c r="E3344" s="1">
        <f>EXTRACT_SPCHAR(smsSpamCollection_untouched!A3344)/Table1[[#This Row],[C]]</f>
        <v>8.5714285714285715E-2</v>
      </c>
      <c r="F3344" s="1">
        <f>EXTRACT_WORD(smsSpamCollection_untouched!A3344)</f>
        <v>9</v>
      </c>
      <c r="G3344" s="1">
        <f>EXTRACT_SHORTWORD(smsSpamCollection_untouched!A3344)/Table1[[#This Row],[W]]</f>
        <v>0.55555555555555558</v>
      </c>
      <c r="H3344" s="1">
        <f>EXTRACT_WORDLen(smsSpamCollection_untouched!A3344)/Table1[[#This Row],[W]]</f>
        <v>3</v>
      </c>
      <c r="I3344" s="1">
        <f>EXTRACT_UNIQUEWORD(smsSpamCollection_untouched!A3344)/Table1[[#This Row],[W]]</f>
        <v>0.88888888888888884</v>
      </c>
      <c r="J3344" s="1"/>
      <c r="K3344" s="1"/>
      <c r="L3344" s="1"/>
      <c r="M3344" s="1"/>
      <c r="N3344" s="1"/>
      <c r="O3344" s="1"/>
      <c r="P3344" s="1" t="str">
        <f>smsSpamCollection_untouched!B3344</f>
        <v>ham</v>
      </c>
    </row>
    <row r="3345" spans="1:16" x14ac:dyDescent="0.3">
      <c r="A3345" s="1">
        <f>LEN(TRIM(smsSpamCollection_untouched!A3345))</f>
        <v>34</v>
      </c>
      <c r="B3345" s="1">
        <f>EXTRACT_ALPHA(smsSpamCollection_untouched!A3345)/Table1[[#This Row],[C]]</f>
        <v>0.73529411764705888</v>
      </c>
      <c r="C3345" s="1">
        <f>EXTRACT_NUMBER(smsSpamCollection_untouched!A3345)/Table1[[#This Row],[C]]</f>
        <v>0</v>
      </c>
      <c r="D3345" s="1">
        <f>(Table1[[#This Row],[W]]-1)/Table1[[#This Row],[C]]</f>
        <v>0.17647058823529413</v>
      </c>
      <c r="E3345" s="1">
        <f>EXTRACT_SPCHAR(smsSpamCollection_untouched!A3345)/Table1[[#This Row],[C]]</f>
        <v>8.8235294117647065E-2</v>
      </c>
      <c r="F3345" s="1">
        <f>EXTRACT_WORD(smsSpamCollection_untouched!A3345)</f>
        <v>7</v>
      </c>
      <c r="G3345" s="1">
        <f>EXTRACT_SHORTWORD(smsSpamCollection_untouched!A3345)/Table1[[#This Row],[W]]</f>
        <v>0.7142857142857143</v>
      </c>
      <c r="H3345" s="1">
        <f>EXTRACT_WORDLen(smsSpamCollection_untouched!A3345)/Table1[[#This Row],[W]]</f>
        <v>4</v>
      </c>
      <c r="I3345" s="1">
        <f>EXTRACT_UNIQUEWORD(smsSpamCollection_untouched!A3345)/Table1[[#This Row],[W]]</f>
        <v>1</v>
      </c>
      <c r="J3345" s="1"/>
      <c r="K3345" s="1"/>
      <c r="L3345" s="1"/>
      <c r="M3345" s="1"/>
      <c r="N3345" s="1"/>
      <c r="O3345" s="1"/>
      <c r="P3345" s="1" t="str">
        <f>smsSpamCollection_untouched!B3345</f>
        <v>ham</v>
      </c>
    </row>
    <row r="3346" spans="1:16" x14ac:dyDescent="0.3">
      <c r="A3346" s="1">
        <f>LEN(TRIM(smsSpamCollection_untouched!A3346))</f>
        <v>89</v>
      </c>
      <c r="B3346" s="1">
        <f>EXTRACT_ALPHA(smsSpamCollection_untouched!A3346)/Table1[[#This Row],[C]]</f>
        <v>0.7752808988764045</v>
      </c>
      <c r="C3346" s="1">
        <f>EXTRACT_NUMBER(smsSpamCollection_untouched!A3346)/Table1[[#This Row],[C]]</f>
        <v>0</v>
      </c>
      <c r="D3346" s="1">
        <f>(Table1[[#This Row],[W]]-1)/Table1[[#This Row],[C]]</f>
        <v>0.20224719101123595</v>
      </c>
      <c r="E3346" s="1">
        <f>EXTRACT_SPCHAR(smsSpamCollection_untouched!A3346)/Table1[[#This Row],[C]]</f>
        <v>2.247191011235955E-2</v>
      </c>
      <c r="F3346" s="1">
        <f>EXTRACT_WORD(smsSpamCollection_untouched!A3346)</f>
        <v>19</v>
      </c>
      <c r="G3346" s="1">
        <f>EXTRACT_SHORTWORD(smsSpamCollection_untouched!A3346)/Table1[[#This Row],[W]]</f>
        <v>0.63157894736842102</v>
      </c>
      <c r="H3346" s="1">
        <f>EXTRACT_WORDLen(smsSpamCollection_untouched!A3346)/Table1[[#This Row],[W]]</f>
        <v>3.736842105263158</v>
      </c>
      <c r="I3346" s="1">
        <f>EXTRACT_UNIQUEWORD(smsSpamCollection_untouched!A3346)/Table1[[#This Row],[W]]</f>
        <v>0.84210526315789469</v>
      </c>
      <c r="J3346" s="1"/>
      <c r="K3346" s="1"/>
      <c r="L3346" s="1"/>
      <c r="M3346" s="1"/>
      <c r="N3346" s="1"/>
      <c r="O3346" s="1"/>
      <c r="P3346" s="1" t="str">
        <f>smsSpamCollection_untouched!B3346</f>
        <v>ham</v>
      </c>
    </row>
    <row r="3347" spans="1:16" x14ac:dyDescent="0.3">
      <c r="A3347" s="1">
        <f>LEN(TRIM(smsSpamCollection_untouched!A3347))</f>
        <v>52</v>
      </c>
      <c r="B3347" s="1">
        <f>EXTRACT_ALPHA(smsSpamCollection_untouched!A3347)/Table1[[#This Row],[C]]</f>
        <v>0.75</v>
      </c>
      <c r="C3347" s="1">
        <f>EXTRACT_NUMBER(smsSpamCollection_untouched!A3347)/Table1[[#This Row],[C]]</f>
        <v>0</v>
      </c>
      <c r="D3347" s="1">
        <f>(Table1[[#This Row],[W]]-1)/Table1[[#This Row],[C]]</f>
        <v>0.19230769230769232</v>
      </c>
      <c r="E3347" s="1">
        <f>EXTRACT_SPCHAR(smsSpamCollection_untouched!A3347)/Table1[[#This Row],[C]]</f>
        <v>5.7692307692307696E-2</v>
      </c>
      <c r="F3347" s="1">
        <f>EXTRACT_WORD(smsSpamCollection_untouched!A3347)</f>
        <v>11</v>
      </c>
      <c r="G3347" s="1">
        <f>EXTRACT_SHORTWORD(smsSpamCollection_untouched!A3347)/Table1[[#This Row],[W]]</f>
        <v>0.72727272727272729</v>
      </c>
      <c r="H3347" s="1">
        <f>EXTRACT_WORDLen(smsSpamCollection_untouched!A3347)/Table1[[#This Row],[W]]</f>
        <v>3.8181818181818183</v>
      </c>
      <c r="I3347" s="1">
        <f>EXTRACT_UNIQUEWORD(smsSpamCollection_untouched!A3347)/Table1[[#This Row],[W]]</f>
        <v>1</v>
      </c>
      <c r="J3347" s="1"/>
      <c r="K3347" s="1"/>
      <c r="L3347" s="1"/>
      <c r="M3347" s="1"/>
      <c r="N3347" s="1"/>
      <c r="O3347" s="1"/>
      <c r="P3347" s="1" t="str">
        <f>smsSpamCollection_untouched!B3347</f>
        <v>ham</v>
      </c>
    </row>
    <row r="3348" spans="1:16" x14ac:dyDescent="0.3">
      <c r="A3348" s="1">
        <f>LEN(TRIM(smsSpamCollection_untouched!A3348))</f>
        <v>45</v>
      </c>
      <c r="B3348" s="1">
        <f>EXTRACT_ALPHA(smsSpamCollection_untouched!A3348)/Table1[[#This Row],[C]]</f>
        <v>0.82222222222222219</v>
      </c>
      <c r="C3348" s="1">
        <f>EXTRACT_NUMBER(smsSpamCollection_untouched!A3348)/Table1[[#This Row],[C]]</f>
        <v>0</v>
      </c>
      <c r="D3348" s="1">
        <f>(Table1[[#This Row],[W]]-1)/Table1[[#This Row],[C]]</f>
        <v>0.13333333333333333</v>
      </c>
      <c r="E3348" s="1">
        <f>EXTRACT_SPCHAR(smsSpamCollection_untouched!A3348)/Table1[[#This Row],[C]]</f>
        <v>4.4444444444444446E-2</v>
      </c>
      <c r="F3348" s="1">
        <f>EXTRACT_WORD(smsSpamCollection_untouched!A3348)</f>
        <v>7</v>
      </c>
      <c r="G3348" s="1">
        <f>EXTRACT_SHORTWORD(smsSpamCollection_untouched!A3348)/Table1[[#This Row],[W]]</f>
        <v>0.7142857142857143</v>
      </c>
      <c r="H3348" s="1">
        <f>EXTRACT_WORDLen(smsSpamCollection_untouched!A3348)/Table1[[#This Row],[W]]</f>
        <v>5.5714285714285712</v>
      </c>
      <c r="I3348" s="1">
        <f>EXTRACT_UNIQUEWORD(smsSpamCollection_untouched!A3348)/Table1[[#This Row],[W]]</f>
        <v>0.8571428571428571</v>
      </c>
      <c r="J3348" s="1"/>
      <c r="K3348" s="1"/>
      <c r="L3348" s="1"/>
      <c r="M3348" s="1"/>
      <c r="N3348" s="1"/>
      <c r="O3348" s="1"/>
      <c r="P3348" s="1" t="str">
        <f>smsSpamCollection_untouched!B3348</f>
        <v>ham</v>
      </c>
    </row>
    <row r="3349" spans="1:16" x14ac:dyDescent="0.3">
      <c r="A3349" s="1">
        <f>LEN(TRIM(smsSpamCollection_untouched!A3349))</f>
        <v>54</v>
      </c>
      <c r="B3349" s="1">
        <f>EXTRACT_ALPHA(smsSpamCollection_untouched!A3349)/Table1[[#This Row],[C]]</f>
        <v>0.7407407407407407</v>
      </c>
      <c r="C3349" s="1">
        <f>EXTRACT_NUMBER(smsSpamCollection_untouched!A3349)/Table1[[#This Row],[C]]</f>
        <v>0</v>
      </c>
      <c r="D3349" s="1">
        <f>(Table1[[#This Row],[W]]-1)/Table1[[#This Row],[C]]</f>
        <v>0.12962962962962962</v>
      </c>
      <c r="E3349" s="1">
        <f>EXTRACT_SPCHAR(smsSpamCollection_untouched!A3349)/Table1[[#This Row],[C]]</f>
        <v>0.12962962962962962</v>
      </c>
      <c r="F3349" s="1">
        <f>EXTRACT_WORD(smsSpamCollection_untouched!A3349)</f>
        <v>8</v>
      </c>
      <c r="G3349" s="1">
        <f>EXTRACT_SHORTWORD(smsSpamCollection_untouched!A3349)/Table1[[#This Row],[W]]</f>
        <v>0.875</v>
      </c>
      <c r="H3349" s="1">
        <f>EXTRACT_WORDLen(smsSpamCollection_untouched!A3349)/Table1[[#This Row],[W]]</f>
        <v>5.875</v>
      </c>
      <c r="I3349" s="1">
        <f>EXTRACT_UNIQUEWORD(smsSpamCollection_untouched!A3349)/Table1[[#This Row],[W]]</f>
        <v>1</v>
      </c>
      <c r="J3349" s="1"/>
      <c r="K3349" s="1"/>
      <c r="L3349" s="1"/>
      <c r="M3349" s="1"/>
      <c r="N3349" s="1"/>
      <c r="O3349" s="1"/>
      <c r="P3349" s="1" t="str">
        <f>smsSpamCollection_untouched!B3349</f>
        <v>ham</v>
      </c>
    </row>
    <row r="3350" spans="1:16" x14ac:dyDescent="0.3">
      <c r="A3350" s="1">
        <f>LEN(TRIM(smsSpamCollection_untouched!A3350))</f>
        <v>77</v>
      </c>
      <c r="B3350" s="1">
        <f>EXTRACT_ALPHA(smsSpamCollection_untouched!A3350)/Table1[[#This Row],[C]]</f>
        <v>0.75324675324675328</v>
      </c>
      <c r="C3350" s="1">
        <f>EXTRACT_NUMBER(smsSpamCollection_untouched!A3350)/Table1[[#This Row],[C]]</f>
        <v>0</v>
      </c>
      <c r="D3350" s="1">
        <f>(Table1[[#This Row],[W]]-1)/Table1[[#This Row],[C]]</f>
        <v>0.20779220779220781</v>
      </c>
      <c r="E3350" s="1">
        <f>EXTRACT_SPCHAR(smsSpamCollection_untouched!A3350)/Table1[[#This Row],[C]]</f>
        <v>3.896103896103896E-2</v>
      </c>
      <c r="F3350" s="1">
        <f>EXTRACT_WORD(smsSpamCollection_untouched!A3350)</f>
        <v>17</v>
      </c>
      <c r="G3350" s="1">
        <f>EXTRACT_SHORTWORD(smsSpamCollection_untouched!A3350)/Table1[[#This Row],[W]]</f>
        <v>0.58823529411764708</v>
      </c>
      <c r="H3350" s="1">
        <f>EXTRACT_WORDLen(smsSpamCollection_untouched!A3350)/Table1[[#This Row],[W]]</f>
        <v>3.5882352941176472</v>
      </c>
      <c r="I3350" s="1">
        <f>EXTRACT_UNIQUEWORD(smsSpamCollection_untouched!A3350)/Table1[[#This Row],[W]]</f>
        <v>0.88235294117647056</v>
      </c>
      <c r="J3350" s="1"/>
      <c r="K3350" s="1"/>
      <c r="L3350" s="1"/>
      <c r="M3350" s="1"/>
      <c r="N3350" s="1"/>
      <c r="O3350" s="1"/>
      <c r="P3350" s="1" t="str">
        <f>smsSpamCollection_untouched!B3350</f>
        <v>ham</v>
      </c>
    </row>
    <row r="3351" spans="1:16" x14ac:dyDescent="0.3">
      <c r="A3351" s="1">
        <f>LEN(TRIM(smsSpamCollection_untouched!A3351))</f>
        <v>21</v>
      </c>
      <c r="B3351" s="1">
        <f>EXTRACT_ALPHA(smsSpamCollection_untouched!A3351)/Table1[[#This Row],[C]]</f>
        <v>0.80952380952380953</v>
      </c>
      <c r="C3351" s="1">
        <f>EXTRACT_NUMBER(smsSpamCollection_untouched!A3351)/Table1[[#This Row],[C]]</f>
        <v>0</v>
      </c>
      <c r="D3351" s="1">
        <f>(Table1[[#This Row],[W]]-1)/Table1[[#This Row],[C]]</f>
        <v>0.14285714285714285</v>
      </c>
      <c r="E3351" s="1">
        <f>EXTRACT_SPCHAR(smsSpamCollection_untouched!A3351)/Table1[[#This Row],[C]]</f>
        <v>4.7619047619047616E-2</v>
      </c>
      <c r="F3351" s="1">
        <f>EXTRACT_WORD(smsSpamCollection_untouched!A3351)</f>
        <v>4</v>
      </c>
      <c r="G3351" s="1">
        <f>EXTRACT_SHORTWORD(smsSpamCollection_untouched!A3351)/Table1[[#This Row],[W]]</f>
        <v>1</v>
      </c>
      <c r="H3351" s="1">
        <f>EXTRACT_WORDLen(smsSpamCollection_untouched!A3351)/Table1[[#This Row],[W]]</f>
        <v>4.5</v>
      </c>
      <c r="I3351" s="1">
        <f>EXTRACT_UNIQUEWORD(smsSpamCollection_untouched!A3351)/Table1[[#This Row],[W]]</f>
        <v>1</v>
      </c>
      <c r="J3351" s="1"/>
      <c r="K3351" s="1"/>
      <c r="L3351" s="1"/>
      <c r="M3351" s="1"/>
      <c r="N3351" s="1"/>
      <c r="O3351" s="1"/>
      <c r="P3351" s="1" t="str">
        <f>smsSpamCollection_untouched!B3351</f>
        <v>ham</v>
      </c>
    </row>
    <row r="3352" spans="1:16" x14ac:dyDescent="0.3">
      <c r="A3352" s="1">
        <f>LEN(TRIM(smsSpamCollection_untouched!A3352))</f>
        <v>22</v>
      </c>
      <c r="B3352" s="1">
        <f>EXTRACT_ALPHA(smsSpamCollection_untouched!A3352)/Table1[[#This Row],[C]]</f>
        <v>0.72727272727272729</v>
      </c>
      <c r="C3352" s="1">
        <f>EXTRACT_NUMBER(smsSpamCollection_untouched!A3352)/Table1[[#This Row],[C]]</f>
        <v>0</v>
      </c>
      <c r="D3352" s="1">
        <f>(Table1[[#This Row],[W]]-1)/Table1[[#This Row],[C]]</f>
        <v>0.18181818181818182</v>
      </c>
      <c r="E3352" s="1">
        <f>EXTRACT_SPCHAR(smsSpamCollection_untouched!A3352)/Table1[[#This Row],[C]]</f>
        <v>9.0909090909090912E-2</v>
      </c>
      <c r="F3352" s="1">
        <f>EXTRACT_WORD(smsSpamCollection_untouched!A3352)</f>
        <v>5</v>
      </c>
      <c r="G3352" s="1">
        <f>EXTRACT_SHORTWORD(smsSpamCollection_untouched!A3352)/Table1[[#This Row],[W]]</f>
        <v>0.6</v>
      </c>
      <c r="H3352" s="1">
        <f>EXTRACT_WORDLen(smsSpamCollection_untouched!A3352)/Table1[[#This Row],[W]]</f>
        <v>3.6</v>
      </c>
      <c r="I3352" s="1">
        <f>EXTRACT_UNIQUEWORD(smsSpamCollection_untouched!A3352)/Table1[[#This Row],[W]]</f>
        <v>1</v>
      </c>
      <c r="J3352" s="1"/>
      <c r="K3352" s="1"/>
      <c r="L3352" s="1"/>
      <c r="M3352" s="1"/>
      <c r="N3352" s="1"/>
      <c r="O3352" s="1"/>
      <c r="P3352" s="1" t="str">
        <f>smsSpamCollection_untouched!B3352</f>
        <v>ham</v>
      </c>
    </row>
    <row r="3353" spans="1:16" x14ac:dyDescent="0.3">
      <c r="A3353" s="1">
        <f>LEN(TRIM(smsSpamCollection_untouched!A3353))</f>
        <v>368</v>
      </c>
      <c r="B3353" s="1">
        <f>EXTRACT_ALPHA(smsSpamCollection_untouched!A3353)/Table1[[#This Row],[C]]</f>
        <v>0.78260869565217395</v>
      </c>
      <c r="C3353" s="1">
        <f>EXTRACT_NUMBER(smsSpamCollection_untouched!A3353)/Table1[[#This Row],[C]]</f>
        <v>2.717391304347826E-3</v>
      </c>
      <c r="D3353" s="1">
        <f>(Table1[[#This Row],[W]]-1)/Table1[[#This Row],[C]]</f>
        <v>0.1875</v>
      </c>
      <c r="E3353" s="1">
        <f>EXTRACT_SPCHAR(smsSpamCollection_untouched!A3353)/Table1[[#This Row],[C]]</f>
        <v>2.717391304347826E-2</v>
      </c>
      <c r="F3353" s="1">
        <f>EXTRACT_WORD(smsSpamCollection_untouched!A3353)</f>
        <v>70</v>
      </c>
      <c r="G3353" s="1">
        <f>EXTRACT_SHORTWORD(smsSpamCollection_untouched!A3353)/Table1[[#This Row],[W]]</f>
        <v>0.84285714285714286</v>
      </c>
      <c r="H3353" s="1">
        <f>EXTRACT_WORDLen(smsSpamCollection_untouched!A3353)/Table1[[#This Row],[W]]</f>
        <v>4.2714285714285714</v>
      </c>
      <c r="I3353" s="1">
        <f>EXTRACT_UNIQUEWORD(smsSpamCollection_untouched!A3353)/Table1[[#This Row],[W]]</f>
        <v>0.8</v>
      </c>
      <c r="J3353" s="1"/>
      <c r="K3353" s="1"/>
      <c r="L3353" s="1"/>
      <c r="M3353" s="1"/>
      <c r="N3353" s="1"/>
      <c r="O3353" s="1"/>
      <c r="P3353" s="1" t="str">
        <f>smsSpamCollection_untouched!B3353</f>
        <v>ham</v>
      </c>
    </row>
    <row r="3354" spans="1:16" x14ac:dyDescent="0.3">
      <c r="A3354" s="1">
        <f>LEN(TRIM(smsSpamCollection_untouched!A3354))</f>
        <v>28</v>
      </c>
      <c r="B3354" s="1">
        <f>EXTRACT_ALPHA(smsSpamCollection_untouched!A3354)/Table1[[#This Row],[C]]</f>
        <v>0.7857142857142857</v>
      </c>
      <c r="C3354" s="1">
        <f>EXTRACT_NUMBER(smsSpamCollection_untouched!A3354)/Table1[[#This Row],[C]]</f>
        <v>0</v>
      </c>
      <c r="D3354" s="1">
        <f>(Table1[[#This Row],[W]]-1)/Table1[[#This Row],[C]]</f>
        <v>0.17857142857142858</v>
      </c>
      <c r="E3354" s="1">
        <f>EXTRACT_SPCHAR(smsSpamCollection_untouched!A3354)/Table1[[#This Row],[C]]</f>
        <v>3.5714285714285712E-2</v>
      </c>
      <c r="F3354" s="1">
        <f>EXTRACT_WORD(smsSpamCollection_untouched!A3354)</f>
        <v>6</v>
      </c>
      <c r="G3354" s="1">
        <f>EXTRACT_SHORTWORD(smsSpamCollection_untouched!A3354)/Table1[[#This Row],[W]]</f>
        <v>0.83333333333333337</v>
      </c>
      <c r="H3354" s="1">
        <f>EXTRACT_WORDLen(smsSpamCollection_untouched!A3354)/Table1[[#This Row],[W]]</f>
        <v>3.8333333333333335</v>
      </c>
      <c r="I3354" s="1">
        <f>EXTRACT_UNIQUEWORD(smsSpamCollection_untouched!A3354)/Table1[[#This Row],[W]]</f>
        <v>1</v>
      </c>
      <c r="J3354" s="1"/>
      <c r="K3354" s="1"/>
      <c r="L3354" s="1"/>
      <c r="M3354" s="1"/>
      <c r="N3354" s="1"/>
      <c r="O3354" s="1"/>
      <c r="P3354" s="1" t="str">
        <f>smsSpamCollection_untouched!B3354</f>
        <v>ham</v>
      </c>
    </row>
    <row r="3355" spans="1:16" x14ac:dyDescent="0.3">
      <c r="A3355" s="1">
        <f>LEN(TRIM(smsSpamCollection_untouched!A3355))</f>
        <v>82</v>
      </c>
      <c r="B3355" s="1">
        <f>EXTRACT_ALPHA(smsSpamCollection_untouched!A3355)/Table1[[#This Row],[C]]</f>
        <v>0.78048780487804881</v>
      </c>
      <c r="C3355" s="1">
        <f>EXTRACT_NUMBER(smsSpamCollection_untouched!A3355)/Table1[[#This Row],[C]]</f>
        <v>0</v>
      </c>
      <c r="D3355" s="1">
        <f>(Table1[[#This Row],[W]]-1)/Table1[[#This Row],[C]]</f>
        <v>0.21951219512195122</v>
      </c>
      <c r="E3355" s="1">
        <f>EXTRACT_SPCHAR(smsSpamCollection_untouched!A3355)/Table1[[#This Row],[C]]</f>
        <v>0</v>
      </c>
      <c r="F3355" s="1">
        <f>EXTRACT_WORD(smsSpamCollection_untouched!A3355)</f>
        <v>19</v>
      </c>
      <c r="G3355" s="1">
        <f>EXTRACT_SHORTWORD(smsSpamCollection_untouched!A3355)/Table1[[#This Row],[W]]</f>
        <v>0.78947368421052633</v>
      </c>
      <c r="H3355" s="1">
        <f>EXTRACT_WORDLen(smsSpamCollection_untouched!A3355)/Table1[[#This Row],[W]]</f>
        <v>3.3684210526315788</v>
      </c>
      <c r="I3355" s="1">
        <f>EXTRACT_UNIQUEWORD(smsSpamCollection_untouched!A3355)/Table1[[#This Row],[W]]</f>
        <v>0.84210526315789469</v>
      </c>
      <c r="J3355" s="1"/>
      <c r="K3355" s="1"/>
      <c r="L3355" s="1"/>
      <c r="M3355" s="1"/>
      <c r="N3355" s="1"/>
      <c r="O3355" s="1"/>
      <c r="P3355" s="1" t="str">
        <f>smsSpamCollection_untouched!B3355</f>
        <v>ham</v>
      </c>
    </row>
    <row r="3356" spans="1:16" x14ac:dyDescent="0.3">
      <c r="A3356" s="1">
        <f>LEN(TRIM(smsSpamCollection_untouched!A3356))</f>
        <v>55</v>
      </c>
      <c r="B3356" s="1">
        <f>EXTRACT_ALPHA(smsSpamCollection_untouched!A3356)/Table1[[#This Row],[C]]</f>
        <v>0.69090909090909092</v>
      </c>
      <c r="C3356" s="1">
        <f>EXTRACT_NUMBER(smsSpamCollection_untouched!A3356)/Table1[[#This Row],[C]]</f>
        <v>0</v>
      </c>
      <c r="D3356" s="1">
        <f>(Table1[[#This Row],[W]]-1)/Table1[[#This Row],[C]]</f>
        <v>0.2</v>
      </c>
      <c r="E3356" s="1">
        <f>EXTRACT_SPCHAR(smsSpamCollection_untouched!A3356)/Table1[[#This Row],[C]]</f>
        <v>0.10909090909090909</v>
      </c>
      <c r="F3356" s="1">
        <f>EXTRACT_WORD(smsSpamCollection_untouched!A3356)</f>
        <v>12</v>
      </c>
      <c r="G3356" s="1">
        <f>EXTRACT_SHORTWORD(smsSpamCollection_untouched!A3356)/Table1[[#This Row],[W]]</f>
        <v>0.58333333333333337</v>
      </c>
      <c r="H3356" s="1">
        <f>EXTRACT_WORDLen(smsSpamCollection_untouched!A3356)/Table1[[#This Row],[W]]</f>
        <v>3.6666666666666665</v>
      </c>
      <c r="I3356" s="1">
        <f>EXTRACT_UNIQUEWORD(smsSpamCollection_untouched!A3356)/Table1[[#This Row],[W]]</f>
        <v>1</v>
      </c>
      <c r="J3356" s="1"/>
      <c r="K3356" s="1"/>
      <c r="L3356" s="1"/>
      <c r="M3356" s="1"/>
      <c r="N3356" s="1"/>
      <c r="O3356" s="1"/>
      <c r="P3356" s="1" t="str">
        <f>smsSpamCollection_untouched!B3356</f>
        <v>ham</v>
      </c>
    </row>
    <row r="3357" spans="1:16" x14ac:dyDescent="0.3">
      <c r="A3357" s="1">
        <f>LEN(TRIM(smsSpamCollection_untouched!A3357))</f>
        <v>68</v>
      </c>
      <c r="B3357" s="1">
        <f>EXTRACT_ALPHA(smsSpamCollection_untouched!A3357)/Table1[[#This Row],[C]]</f>
        <v>0.75</v>
      </c>
      <c r="C3357" s="1">
        <f>EXTRACT_NUMBER(smsSpamCollection_untouched!A3357)/Table1[[#This Row],[C]]</f>
        <v>0</v>
      </c>
      <c r="D3357" s="1">
        <f>(Table1[[#This Row],[W]]-1)/Table1[[#This Row],[C]]</f>
        <v>0.19117647058823528</v>
      </c>
      <c r="E3357" s="1">
        <f>EXTRACT_SPCHAR(smsSpamCollection_untouched!A3357)/Table1[[#This Row],[C]]</f>
        <v>5.8823529411764705E-2</v>
      </c>
      <c r="F3357" s="1">
        <f>EXTRACT_WORD(smsSpamCollection_untouched!A3357)</f>
        <v>14</v>
      </c>
      <c r="G3357" s="1">
        <f>EXTRACT_SHORTWORD(smsSpamCollection_untouched!A3357)/Table1[[#This Row],[W]]</f>
        <v>0.7142857142857143</v>
      </c>
      <c r="H3357" s="1">
        <f>EXTRACT_WORDLen(smsSpamCollection_untouched!A3357)/Table1[[#This Row],[W]]</f>
        <v>3.9285714285714284</v>
      </c>
      <c r="I3357" s="1">
        <f>EXTRACT_UNIQUEWORD(smsSpamCollection_untouched!A3357)/Table1[[#This Row],[W]]</f>
        <v>1</v>
      </c>
      <c r="J3357" s="1"/>
      <c r="K3357" s="1"/>
      <c r="L3357" s="1"/>
      <c r="M3357" s="1"/>
      <c r="N3357" s="1"/>
      <c r="O3357" s="1"/>
      <c r="P3357" s="1" t="str">
        <f>smsSpamCollection_untouched!B3357</f>
        <v>ham</v>
      </c>
    </row>
    <row r="3358" spans="1:16" x14ac:dyDescent="0.3">
      <c r="A3358" s="1">
        <f>LEN(TRIM(smsSpamCollection_untouched!A3358))</f>
        <v>29</v>
      </c>
      <c r="B3358" s="1">
        <f>EXTRACT_ALPHA(smsSpamCollection_untouched!A3358)/Table1[[#This Row],[C]]</f>
        <v>0.75862068965517238</v>
      </c>
      <c r="C3358" s="1">
        <f>EXTRACT_NUMBER(smsSpamCollection_untouched!A3358)/Table1[[#This Row],[C]]</f>
        <v>3.4482758620689655E-2</v>
      </c>
      <c r="D3358" s="1">
        <f>(Table1[[#This Row],[W]]-1)/Table1[[#This Row],[C]]</f>
        <v>0.17241379310344829</v>
      </c>
      <c r="E3358" s="1">
        <f>EXTRACT_SPCHAR(smsSpamCollection_untouched!A3358)/Table1[[#This Row],[C]]</f>
        <v>3.4482758620689655E-2</v>
      </c>
      <c r="F3358" s="1">
        <f>EXTRACT_WORD(smsSpamCollection_untouched!A3358)</f>
        <v>6</v>
      </c>
      <c r="G3358" s="1">
        <f>EXTRACT_SHORTWORD(smsSpamCollection_untouched!A3358)/Table1[[#This Row],[W]]</f>
        <v>0.66666666666666663</v>
      </c>
      <c r="H3358" s="1">
        <f>EXTRACT_WORDLen(smsSpamCollection_untouched!A3358)/Table1[[#This Row],[W]]</f>
        <v>4</v>
      </c>
      <c r="I3358" s="1">
        <f>EXTRACT_UNIQUEWORD(smsSpamCollection_untouched!A3358)/Table1[[#This Row],[W]]</f>
        <v>1</v>
      </c>
      <c r="J3358" s="1"/>
      <c r="K3358" s="1"/>
      <c r="L3358" s="1"/>
      <c r="M3358" s="1"/>
      <c r="N3358" s="1"/>
      <c r="O3358" s="1"/>
      <c r="P3358" s="1" t="str">
        <f>smsSpamCollection_untouched!B3358</f>
        <v>ham</v>
      </c>
    </row>
    <row r="3359" spans="1:16" x14ac:dyDescent="0.3">
      <c r="A3359" s="1">
        <f>LEN(TRIM(smsSpamCollection_untouched!A3359))</f>
        <v>113</v>
      </c>
      <c r="B3359" s="1">
        <f>EXTRACT_ALPHA(smsSpamCollection_untouched!A3359)/Table1[[#This Row],[C]]</f>
        <v>0.76991150442477874</v>
      </c>
      <c r="C3359" s="1">
        <f>EXTRACT_NUMBER(smsSpamCollection_untouched!A3359)/Table1[[#This Row],[C]]</f>
        <v>0</v>
      </c>
      <c r="D3359" s="1">
        <f>(Table1[[#This Row],[W]]-1)/Table1[[#This Row],[C]]</f>
        <v>0.21238938053097345</v>
      </c>
      <c r="E3359" s="1">
        <f>EXTRACT_SPCHAR(smsSpamCollection_untouched!A3359)/Table1[[#This Row],[C]]</f>
        <v>2.6548672566371681E-2</v>
      </c>
      <c r="F3359" s="1">
        <f>EXTRACT_WORD(smsSpamCollection_untouched!A3359)</f>
        <v>25</v>
      </c>
      <c r="G3359" s="1">
        <f>EXTRACT_SHORTWORD(smsSpamCollection_untouched!A3359)/Table1[[#This Row],[W]]</f>
        <v>0.64</v>
      </c>
      <c r="H3359" s="1">
        <f>EXTRACT_WORDLen(smsSpamCollection_untouched!A3359)/Table1[[#This Row],[W]]</f>
        <v>3.6</v>
      </c>
      <c r="I3359" s="1">
        <f>EXTRACT_UNIQUEWORD(smsSpamCollection_untouched!A3359)/Table1[[#This Row],[W]]</f>
        <v>0.92</v>
      </c>
      <c r="J3359" s="1"/>
      <c r="K3359" s="1"/>
      <c r="L3359" s="1"/>
      <c r="M3359" s="1"/>
      <c r="N3359" s="1"/>
      <c r="O3359" s="1"/>
      <c r="P3359" s="1" t="str">
        <f>smsSpamCollection_untouched!B3359</f>
        <v>ham</v>
      </c>
    </row>
    <row r="3360" spans="1:16" x14ac:dyDescent="0.3">
      <c r="A3360" s="1">
        <f>LEN(TRIM(smsSpamCollection_untouched!A3360))</f>
        <v>66</v>
      </c>
      <c r="B3360" s="1">
        <f>EXTRACT_ALPHA(smsSpamCollection_untouched!A3360)/Table1[[#This Row],[C]]</f>
        <v>0.75757575757575757</v>
      </c>
      <c r="C3360" s="1">
        <f>EXTRACT_NUMBER(smsSpamCollection_untouched!A3360)/Table1[[#This Row],[C]]</f>
        <v>0</v>
      </c>
      <c r="D3360" s="1">
        <f>(Table1[[#This Row],[W]]-1)/Table1[[#This Row],[C]]</f>
        <v>0.10606060606060606</v>
      </c>
      <c r="E3360" s="1">
        <f>EXTRACT_SPCHAR(smsSpamCollection_untouched!A3360)/Table1[[#This Row],[C]]</f>
        <v>0.13636363636363635</v>
      </c>
      <c r="F3360" s="1">
        <f>EXTRACT_WORD(smsSpamCollection_untouched!A3360)</f>
        <v>8</v>
      </c>
      <c r="G3360" s="1">
        <f>EXTRACT_SHORTWORD(smsSpamCollection_untouched!A3360)/Table1[[#This Row],[W]]</f>
        <v>1</v>
      </c>
      <c r="H3360" s="1">
        <f>EXTRACT_WORDLen(smsSpamCollection_untouched!A3360)/Table1[[#This Row],[W]]</f>
        <v>7.375</v>
      </c>
      <c r="I3360" s="1">
        <f>EXTRACT_UNIQUEWORD(smsSpamCollection_untouched!A3360)/Table1[[#This Row],[W]]</f>
        <v>1</v>
      </c>
      <c r="J3360" s="1"/>
      <c r="K3360" s="1"/>
      <c r="L3360" s="1"/>
      <c r="M3360" s="1"/>
      <c r="N3360" s="1"/>
      <c r="O3360" s="1"/>
      <c r="P3360" s="1" t="str">
        <f>smsSpamCollection_untouched!B3360</f>
        <v>ham</v>
      </c>
    </row>
    <row r="3361" spans="1:16" x14ac:dyDescent="0.3">
      <c r="A3361" s="1">
        <f>LEN(TRIM(smsSpamCollection_untouched!A3361))</f>
        <v>96</v>
      </c>
      <c r="B3361" s="1">
        <f>EXTRACT_ALPHA(smsSpamCollection_untouched!A3361)/Table1[[#This Row],[C]]</f>
        <v>0.6875</v>
      </c>
      <c r="C3361" s="1">
        <f>EXTRACT_NUMBER(smsSpamCollection_untouched!A3361)/Table1[[#This Row],[C]]</f>
        <v>0</v>
      </c>
      <c r="D3361" s="1">
        <f>(Table1[[#This Row],[W]]-1)/Table1[[#This Row],[C]]</f>
        <v>0.20833333333333334</v>
      </c>
      <c r="E3361" s="1">
        <f>EXTRACT_SPCHAR(smsSpamCollection_untouched!A3361)/Table1[[#This Row],[C]]</f>
        <v>0.10416666666666667</v>
      </c>
      <c r="F3361" s="1">
        <f>EXTRACT_WORD(smsSpamCollection_untouched!A3361)</f>
        <v>21</v>
      </c>
      <c r="G3361" s="1">
        <f>EXTRACT_SHORTWORD(smsSpamCollection_untouched!A3361)/Table1[[#This Row],[W]]</f>
        <v>0.7142857142857143</v>
      </c>
      <c r="H3361" s="1">
        <f>EXTRACT_WORDLen(smsSpamCollection_untouched!A3361)/Table1[[#This Row],[W]]</f>
        <v>3.6190476190476191</v>
      </c>
      <c r="I3361" s="1">
        <f>EXTRACT_UNIQUEWORD(smsSpamCollection_untouched!A3361)/Table1[[#This Row],[W]]</f>
        <v>0.90476190476190477</v>
      </c>
      <c r="J3361" s="1"/>
      <c r="K3361" s="1"/>
      <c r="L3361" s="1"/>
      <c r="M3361" s="1"/>
      <c r="N3361" s="1"/>
      <c r="O3361" s="1"/>
      <c r="P3361" s="1" t="str">
        <f>smsSpamCollection_untouched!B3361</f>
        <v>ham</v>
      </c>
    </row>
    <row r="3362" spans="1:16" x14ac:dyDescent="0.3">
      <c r="A3362" s="1">
        <f>LEN(TRIM(smsSpamCollection_untouched!A3362))</f>
        <v>78</v>
      </c>
      <c r="B3362" s="1">
        <f>EXTRACT_ALPHA(smsSpamCollection_untouched!A3362)/Table1[[#This Row],[C]]</f>
        <v>0.64102564102564108</v>
      </c>
      <c r="C3362" s="1">
        <f>EXTRACT_NUMBER(smsSpamCollection_untouched!A3362)/Table1[[#This Row],[C]]</f>
        <v>0.14102564102564102</v>
      </c>
      <c r="D3362" s="1">
        <f>(Table1[[#This Row],[W]]-1)/Table1[[#This Row],[C]]</f>
        <v>0.17948717948717949</v>
      </c>
      <c r="E3362" s="1">
        <f>EXTRACT_SPCHAR(smsSpamCollection_untouched!A3362)/Table1[[#This Row],[C]]</f>
        <v>3.8461538461538464E-2</v>
      </c>
      <c r="F3362" s="1">
        <f>EXTRACT_WORD(smsSpamCollection_untouched!A3362)</f>
        <v>15</v>
      </c>
      <c r="G3362" s="1">
        <f>EXTRACT_SHORTWORD(smsSpamCollection_untouched!A3362)/Table1[[#This Row],[W]]</f>
        <v>0.8666666666666667</v>
      </c>
      <c r="H3362" s="1">
        <f>EXTRACT_WORDLen(smsSpamCollection_untouched!A3362)/Table1[[#This Row],[W]]</f>
        <v>4.2666666666666666</v>
      </c>
      <c r="I3362" s="1">
        <f>EXTRACT_UNIQUEWORD(smsSpamCollection_untouched!A3362)/Table1[[#This Row],[W]]</f>
        <v>1</v>
      </c>
      <c r="J3362" s="1"/>
      <c r="K3362" s="1"/>
      <c r="L3362" s="1"/>
      <c r="M3362" s="1"/>
      <c r="N3362" s="1"/>
      <c r="O3362" s="1"/>
      <c r="P3362" s="1" t="str">
        <f>smsSpamCollection_untouched!B3362</f>
        <v>spam</v>
      </c>
    </row>
    <row r="3363" spans="1:16" x14ac:dyDescent="0.3">
      <c r="A3363" s="1">
        <f>LEN(TRIM(smsSpamCollection_untouched!A3363))</f>
        <v>25</v>
      </c>
      <c r="B3363" s="1">
        <f>EXTRACT_ALPHA(smsSpamCollection_untouched!A3363)/Table1[[#This Row],[C]]</f>
        <v>0.8</v>
      </c>
      <c r="C3363" s="1">
        <f>EXTRACT_NUMBER(smsSpamCollection_untouched!A3363)/Table1[[#This Row],[C]]</f>
        <v>0</v>
      </c>
      <c r="D3363" s="1">
        <f>(Table1[[#This Row],[W]]-1)/Table1[[#This Row],[C]]</f>
        <v>0.12</v>
      </c>
      <c r="E3363" s="1">
        <f>EXTRACT_SPCHAR(smsSpamCollection_untouched!A3363)/Table1[[#This Row],[C]]</f>
        <v>0.08</v>
      </c>
      <c r="F3363" s="1">
        <f>EXTRACT_WORD(smsSpamCollection_untouched!A3363)</f>
        <v>4</v>
      </c>
      <c r="G3363" s="1">
        <f>EXTRACT_SHORTWORD(smsSpamCollection_untouched!A3363)/Table1[[#This Row],[W]]</f>
        <v>1</v>
      </c>
      <c r="H3363" s="1">
        <f>EXTRACT_WORDLen(smsSpamCollection_untouched!A3363)/Table1[[#This Row],[W]]</f>
        <v>5.5</v>
      </c>
      <c r="I3363" s="1">
        <f>EXTRACT_UNIQUEWORD(smsSpamCollection_untouched!A3363)/Table1[[#This Row],[W]]</f>
        <v>1</v>
      </c>
      <c r="J3363" s="1"/>
      <c r="K3363" s="1"/>
      <c r="L3363" s="1"/>
      <c r="M3363" s="1"/>
      <c r="N3363" s="1"/>
      <c r="O3363" s="1"/>
      <c r="P3363" s="1" t="str">
        <f>smsSpamCollection_untouched!B3363</f>
        <v>ham</v>
      </c>
    </row>
    <row r="3364" spans="1:16" x14ac:dyDescent="0.3">
      <c r="A3364" s="1">
        <f>LEN(TRIM(smsSpamCollection_untouched!A3364))</f>
        <v>104</v>
      </c>
      <c r="B3364" s="1">
        <f>EXTRACT_ALPHA(smsSpamCollection_untouched!A3364)/Table1[[#This Row],[C]]</f>
        <v>0.77884615384615385</v>
      </c>
      <c r="C3364" s="1">
        <f>EXTRACT_NUMBER(smsSpamCollection_untouched!A3364)/Table1[[#This Row],[C]]</f>
        <v>0</v>
      </c>
      <c r="D3364" s="1">
        <f>(Table1[[#This Row],[W]]-1)/Table1[[#This Row],[C]]</f>
        <v>0.20192307692307693</v>
      </c>
      <c r="E3364" s="1">
        <f>EXTRACT_SPCHAR(smsSpamCollection_untouched!A3364)/Table1[[#This Row],[C]]</f>
        <v>1.9230769230769232E-2</v>
      </c>
      <c r="F3364" s="1">
        <f>EXTRACT_WORD(smsSpamCollection_untouched!A3364)</f>
        <v>22</v>
      </c>
      <c r="G3364" s="1">
        <f>EXTRACT_SHORTWORD(smsSpamCollection_untouched!A3364)/Table1[[#This Row],[W]]</f>
        <v>0.86363636363636365</v>
      </c>
      <c r="H3364" s="1">
        <f>EXTRACT_WORDLen(smsSpamCollection_untouched!A3364)/Table1[[#This Row],[W]]</f>
        <v>3.7727272727272729</v>
      </c>
      <c r="I3364" s="1">
        <f>EXTRACT_UNIQUEWORD(smsSpamCollection_untouched!A3364)/Table1[[#This Row],[W]]</f>
        <v>0.77272727272727271</v>
      </c>
      <c r="J3364" s="1"/>
      <c r="K3364" s="1"/>
      <c r="L3364" s="1"/>
      <c r="M3364" s="1"/>
      <c r="N3364" s="1"/>
      <c r="O3364" s="1"/>
      <c r="P3364" s="1" t="str">
        <f>smsSpamCollection_untouched!B3364</f>
        <v>ham</v>
      </c>
    </row>
    <row r="3365" spans="1:16" x14ac:dyDescent="0.3">
      <c r="A3365" s="1">
        <f>LEN(TRIM(smsSpamCollection_untouched!A3365))</f>
        <v>44</v>
      </c>
      <c r="B3365" s="1">
        <f>EXTRACT_ALPHA(smsSpamCollection_untouched!A3365)/Table1[[#This Row],[C]]</f>
        <v>0.77272727272727271</v>
      </c>
      <c r="C3365" s="1">
        <f>EXTRACT_NUMBER(smsSpamCollection_untouched!A3365)/Table1[[#This Row],[C]]</f>
        <v>0</v>
      </c>
      <c r="D3365" s="1">
        <f>(Table1[[#This Row],[W]]-1)/Table1[[#This Row],[C]]</f>
        <v>0.18181818181818182</v>
      </c>
      <c r="E3365" s="1">
        <f>EXTRACT_SPCHAR(smsSpamCollection_untouched!A3365)/Table1[[#This Row],[C]]</f>
        <v>4.5454545454545456E-2</v>
      </c>
      <c r="F3365" s="1">
        <f>EXTRACT_WORD(smsSpamCollection_untouched!A3365)</f>
        <v>9</v>
      </c>
      <c r="G3365" s="1">
        <f>EXTRACT_SHORTWORD(smsSpamCollection_untouched!A3365)/Table1[[#This Row],[W]]</f>
        <v>0.66666666666666663</v>
      </c>
      <c r="H3365" s="1">
        <f>EXTRACT_WORDLen(smsSpamCollection_untouched!A3365)/Table1[[#This Row],[W]]</f>
        <v>4</v>
      </c>
      <c r="I3365" s="1">
        <f>EXTRACT_UNIQUEWORD(smsSpamCollection_untouched!A3365)/Table1[[#This Row],[W]]</f>
        <v>1</v>
      </c>
      <c r="J3365" s="1"/>
      <c r="K3365" s="1"/>
      <c r="L3365" s="1"/>
      <c r="M3365" s="1"/>
      <c r="N3365" s="1"/>
      <c r="O3365" s="1"/>
      <c r="P3365" s="1" t="str">
        <f>smsSpamCollection_untouched!B3365</f>
        <v>ham</v>
      </c>
    </row>
    <row r="3366" spans="1:16" x14ac:dyDescent="0.3">
      <c r="A3366" s="1">
        <f>LEN(TRIM(smsSpamCollection_untouched!A3366))</f>
        <v>18</v>
      </c>
      <c r="B3366" s="1">
        <f>EXTRACT_ALPHA(smsSpamCollection_untouched!A3366)/Table1[[#This Row],[C]]</f>
        <v>0.5</v>
      </c>
      <c r="C3366" s="1">
        <f>EXTRACT_NUMBER(smsSpamCollection_untouched!A3366)/Table1[[#This Row],[C]]</f>
        <v>0</v>
      </c>
      <c r="D3366" s="1">
        <f>(Table1[[#This Row],[W]]-1)/Table1[[#This Row],[C]]</f>
        <v>0.1111111111111111</v>
      </c>
      <c r="E3366" s="1">
        <f>EXTRACT_SPCHAR(smsSpamCollection_untouched!A3366)/Table1[[#This Row],[C]]</f>
        <v>0.3888888888888889</v>
      </c>
      <c r="F3366" s="1">
        <f>EXTRACT_WORD(smsSpamCollection_untouched!A3366)</f>
        <v>3</v>
      </c>
      <c r="G3366" s="1">
        <f>EXTRACT_SHORTWORD(smsSpamCollection_untouched!A3366)/Table1[[#This Row],[W]]</f>
        <v>1</v>
      </c>
      <c r="H3366" s="1">
        <f>EXTRACT_WORDLen(smsSpamCollection_untouched!A3366)/Table1[[#This Row],[W]]</f>
        <v>5.333333333333333</v>
      </c>
      <c r="I3366" s="1">
        <f>EXTRACT_UNIQUEWORD(smsSpamCollection_untouched!A3366)/Table1[[#This Row],[W]]</f>
        <v>1</v>
      </c>
      <c r="J3366" s="1"/>
      <c r="K3366" s="1"/>
      <c r="L3366" s="1"/>
      <c r="M3366" s="1"/>
      <c r="N3366" s="1"/>
      <c r="O3366" s="1"/>
      <c r="P3366" s="1" t="str">
        <f>smsSpamCollection_untouched!B3366</f>
        <v>ham</v>
      </c>
    </row>
    <row r="3367" spans="1:16" x14ac:dyDescent="0.3">
      <c r="A3367" s="1">
        <f>LEN(TRIM(smsSpamCollection_untouched!A3367))</f>
        <v>46</v>
      </c>
      <c r="B3367" s="1">
        <f>EXTRACT_ALPHA(smsSpamCollection_untouched!A3367)/Table1[[#This Row],[C]]</f>
        <v>0.80434782608695654</v>
      </c>
      <c r="C3367" s="1">
        <f>EXTRACT_NUMBER(smsSpamCollection_untouched!A3367)/Table1[[#This Row],[C]]</f>
        <v>0</v>
      </c>
      <c r="D3367" s="1">
        <f>(Table1[[#This Row],[W]]-1)/Table1[[#This Row],[C]]</f>
        <v>0.17391304347826086</v>
      </c>
      <c r="E3367" s="1">
        <f>EXTRACT_SPCHAR(smsSpamCollection_untouched!A3367)/Table1[[#This Row],[C]]</f>
        <v>2.1739130434782608E-2</v>
      </c>
      <c r="F3367" s="1">
        <f>EXTRACT_WORD(smsSpamCollection_untouched!A3367)</f>
        <v>9</v>
      </c>
      <c r="G3367" s="1">
        <f>EXTRACT_SHORTWORD(smsSpamCollection_untouched!A3367)/Table1[[#This Row],[W]]</f>
        <v>0.77777777777777779</v>
      </c>
      <c r="H3367" s="1">
        <f>EXTRACT_WORDLen(smsSpamCollection_untouched!A3367)/Table1[[#This Row],[W]]</f>
        <v>4.2222222222222223</v>
      </c>
      <c r="I3367" s="1">
        <f>EXTRACT_UNIQUEWORD(smsSpamCollection_untouched!A3367)/Table1[[#This Row],[W]]</f>
        <v>1</v>
      </c>
      <c r="J3367" s="1"/>
      <c r="K3367" s="1"/>
      <c r="L3367" s="1"/>
      <c r="M3367" s="1"/>
      <c r="N3367" s="1"/>
      <c r="O3367" s="1"/>
      <c r="P3367" s="1" t="str">
        <f>smsSpamCollection_untouched!B3367</f>
        <v>ham</v>
      </c>
    </row>
    <row r="3368" spans="1:16" x14ac:dyDescent="0.3">
      <c r="A3368" s="1">
        <f>LEN(TRIM(smsSpamCollection_untouched!A3368))</f>
        <v>21</v>
      </c>
      <c r="B3368" s="1">
        <f>EXTRACT_ALPHA(smsSpamCollection_untouched!A3368)/Table1[[#This Row],[C]]</f>
        <v>0.80952380952380953</v>
      </c>
      <c r="C3368" s="1">
        <f>EXTRACT_NUMBER(smsSpamCollection_untouched!A3368)/Table1[[#This Row],[C]]</f>
        <v>0</v>
      </c>
      <c r="D3368" s="1">
        <f>(Table1[[#This Row],[W]]-1)/Table1[[#This Row],[C]]</f>
        <v>0.14285714285714285</v>
      </c>
      <c r="E3368" s="1">
        <f>EXTRACT_SPCHAR(smsSpamCollection_untouched!A3368)/Table1[[#This Row],[C]]</f>
        <v>4.7619047619047616E-2</v>
      </c>
      <c r="F3368" s="1">
        <f>EXTRACT_WORD(smsSpamCollection_untouched!A3368)</f>
        <v>4</v>
      </c>
      <c r="G3368" s="1">
        <f>EXTRACT_SHORTWORD(smsSpamCollection_untouched!A3368)/Table1[[#This Row],[W]]</f>
        <v>1</v>
      </c>
      <c r="H3368" s="1">
        <f>EXTRACT_WORDLen(smsSpamCollection_untouched!A3368)/Table1[[#This Row],[W]]</f>
        <v>4.5</v>
      </c>
      <c r="I3368" s="1">
        <f>EXTRACT_UNIQUEWORD(smsSpamCollection_untouched!A3368)/Table1[[#This Row],[W]]</f>
        <v>1</v>
      </c>
      <c r="J3368" s="1"/>
      <c r="K3368" s="1"/>
      <c r="L3368" s="1"/>
      <c r="M3368" s="1"/>
      <c r="N3368" s="1"/>
      <c r="O3368" s="1"/>
      <c r="P3368" s="1" t="str">
        <f>smsSpamCollection_untouched!B3368</f>
        <v>ham</v>
      </c>
    </row>
    <row r="3369" spans="1:16" x14ac:dyDescent="0.3">
      <c r="A3369" s="1">
        <f>LEN(TRIM(smsSpamCollection_untouched!A3369))</f>
        <v>31</v>
      </c>
      <c r="B3369" s="1">
        <f>EXTRACT_ALPHA(smsSpamCollection_untouched!A3369)/Table1[[#This Row],[C]]</f>
        <v>0.77419354838709675</v>
      </c>
      <c r="C3369" s="1">
        <f>EXTRACT_NUMBER(smsSpamCollection_untouched!A3369)/Table1[[#This Row],[C]]</f>
        <v>0</v>
      </c>
      <c r="D3369" s="1">
        <f>(Table1[[#This Row],[W]]-1)/Table1[[#This Row],[C]]</f>
        <v>0.19354838709677419</v>
      </c>
      <c r="E3369" s="1">
        <f>EXTRACT_SPCHAR(smsSpamCollection_untouched!A3369)/Table1[[#This Row],[C]]</f>
        <v>3.2258064516129031E-2</v>
      </c>
      <c r="F3369" s="1">
        <f>EXTRACT_WORD(smsSpamCollection_untouched!A3369)</f>
        <v>7</v>
      </c>
      <c r="G3369" s="1">
        <f>EXTRACT_SHORTWORD(smsSpamCollection_untouched!A3369)/Table1[[#This Row],[W]]</f>
        <v>0.7142857142857143</v>
      </c>
      <c r="H3369" s="1">
        <f>EXTRACT_WORDLen(smsSpamCollection_untouched!A3369)/Table1[[#This Row],[W]]</f>
        <v>3.5714285714285716</v>
      </c>
      <c r="I3369" s="1">
        <f>EXTRACT_UNIQUEWORD(smsSpamCollection_untouched!A3369)/Table1[[#This Row],[W]]</f>
        <v>1</v>
      </c>
      <c r="J3369" s="1"/>
      <c r="K3369" s="1"/>
      <c r="L3369" s="1"/>
      <c r="M3369" s="1"/>
      <c r="N3369" s="1"/>
      <c r="O3369" s="1"/>
      <c r="P3369" s="1" t="str">
        <f>smsSpamCollection_untouched!B3369</f>
        <v>ham</v>
      </c>
    </row>
    <row r="3370" spans="1:16" x14ac:dyDescent="0.3">
      <c r="A3370" s="1">
        <f>LEN(TRIM(smsSpamCollection_untouched!A3370))</f>
        <v>39</v>
      </c>
      <c r="B3370" s="1">
        <f>EXTRACT_ALPHA(smsSpamCollection_untouched!A3370)/Table1[[#This Row],[C]]</f>
        <v>0.71794871794871795</v>
      </c>
      <c r="C3370" s="1">
        <f>EXTRACT_NUMBER(smsSpamCollection_untouched!A3370)/Table1[[#This Row],[C]]</f>
        <v>0</v>
      </c>
      <c r="D3370" s="1">
        <f>(Table1[[#This Row],[W]]-1)/Table1[[#This Row],[C]]</f>
        <v>0.20512820512820512</v>
      </c>
      <c r="E3370" s="1">
        <f>EXTRACT_SPCHAR(smsSpamCollection_untouched!A3370)/Table1[[#This Row],[C]]</f>
        <v>7.6923076923076927E-2</v>
      </c>
      <c r="F3370" s="1">
        <f>EXTRACT_WORD(smsSpamCollection_untouched!A3370)</f>
        <v>9</v>
      </c>
      <c r="G3370" s="1">
        <f>EXTRACT_SHORTWORD(smsSpamCollection_untouched!A3370)/Table1[[#This Row],[W]]</f>
        <v>0.77777777777777779</v>
      </c>
      <c r="H3370" s="1">
        <f>EXTRACT_WORDLen(smsSpamCollection_untouched!A3370)/Table1[[#This Row],[W]]</f>
        <v>3.4444444444444446</v>
      </c>
      <c r="I3370" s="1">
        <f>EXTRACT_UNIQUEWORD(smsSpamCollection_untouched!A3370)/Table1[[#This Row],[W]]</f>
        <v>1</v>
      </c>
      <c r="J3370" s="1"/>
      <c r="K3370" s="1"/>
      <c r="L3370" s="1"/>
      <c r="M3370" s="1"/>
      <c r="N3370" s="1"/>
      <c r="O3370" s="1"/>
      <c r="P3370" s="1" t="str">
        <f>smsSpamCollection_untouched!B3370</f>
        <v>ham</v>
      </c>
    </row>
    <row r="3371" spans="1:16" x14ac:dyDescent="0.3">
      <c r="A3371" s="1">
        <f>LEN(TRIM(smsSpamCollection_untouched!A3371))</f>
        <v>39</v>
      </c>
      <c r="B3371" s="1">
        <f>EXTRACT_ALPHA(smsSpamCollection_untouched!A3371)/Table1[[#This Row],[C]]</f>
        <v>0.79487179487179482</v>
      </c>
      <c r="C3371" s="1">
        <f>EXTRACT_NUMBER(smsSpamCollection_untouched!A3371)/Table1[[#This Row],[C]]</f>
        <v>0</v>
      </c>
      <c r="D3371" s="1">
        <f>(Table1[[#This Row],[W]]-1)/Table1[[#This Row],[C]]</f>
        <v>0.15384615384615385</v>
      </c>
      <c r="E3371" s="1">
        <f>EXTRACT_SPCHAR(smsSpamCollection_untouched!A3371)/Table1[[#This Row],[C]]</f>
        <v>5.128205128205128E-2</v>
      </c>
      <c r="F3371" s="1">
        <f>EXTRACT_WORD(smsSpamCollection_untouched!A3371)</f>
        <v>7</v>
      </c>
      <c r="G3371" s="1">
        <f>EXTRACT_SHORTWORD(smsSpamCollection_untouched!A3371)/Table1[[#This Row],[W]]</f>
        <v>0.8571428571428571</v>
      </c>
      <c r="H3371" s="1">
        <f>EXTRACT_WORDLen(smsSpamCollection_untouched!A3371)/Table1[[#This Row],[W]]</f>
        <v>4.7142857142857144</v>
      </c>
      <c r="I3371" s="1">
        <f>EXTRACT_UNIQUEWORD(smsSpamCollection_untouched!A3371)/Table1[[#This Row],[W]]</f>
        <v>1</v>
      </c>
      <c r="J3371" s="1"/>
      <c r="K3371" s="1"/>
      <c r="L3371" s="1"/>
      <c r="M3371" s="1"/>
      <c r="N3371" s="1"/>
      <c r="O3371" s="1"/>
      <c r="P3371" s="1" t="str">
        <f>smsSpamCollection_untouched!B3371</f>
        <v>ham</v>
      </c>
    </row>
    <row r="3372" spans="1:16" x14ac:dyDescent="0.3">
      <c r="A3372" s="1">
        <f>LEN(TRIM(smsSpamCollection_untouched!A3372))</f>
        <v>69</v>
      </c>
      <c r="B3372" s="1">
        <f>EXTRACT_ALPHA(smsSpamCollection_untouched!A3372)/Table1[[#This Row],[C]]</f>
        <v>0.75362318840579712</v>
      </c>
      <c r="C3372" s="1">
        <f>EXTRACT_NUMBER(smsSpamCollection_untouched!A3372)/Table1[[#This Row],[C]]</f>
        <v>0</v>
      </c>
      <c r="D3372" s="1">
        <f>(Table1[[#This Row],[W]]-1)/Table1[[#This Row],[C]]</f>
        <v>0.17391304347826086</v>
      </c>
      <c r="E3372" s="1">
        <f>EXTRACT_SPCHAR(smsSpamCollection_untouched!A3372)/Table1[[#This Row],[C]]</f>
        <v>7.2463768115942032E-2</v>
      </c>
      <c r="F3372" s="1">
        <f>EXTRACT_WORD(smsSpamCollection_untouched!A3372)</f>
        <v>13</v>
      </c>
      <c r="G3372" s="1">
        <f>EXTRACT_SHORTWORD(smsSpamCollection_untouched!A3372)/Table1[[#This Row],[W]]</f>
        <v>0.76923076923076927</v>
      </c>
      <c r="H3372" s="1">
        <f>EXTRACT_WORDLen(smsSpamCollection_untouched!A3372)/Table1[[#This Row],[W]]</f>
        <v>4.384615384615385</v>
      </c>
      <c r="I3372" s="1">
        <f>EXTRACT_UNIQUEWORD(smsSpamCollection_untouched!A3372)/Table1[[#This Row],[W]]</f>
        <v>1</v>
      </c>
      <c r="J3372" s="1"/>
      <c r="K3372" s="1"/>
      <c r="L3372" s="1"/>
      <c r="M3372" s="1"/>
      <c r="N3372" s="1"/>
      <c r="O3372" s="1"/>
      <c r="P3372" s="1" t="str">
        <f>smsSpamCollection_untouched!B3372</f>
        <v>ham</v>
      </c>
    </row>
    <row r="3373" spans="1:16" x14ac:dyDescent="0.3">
      <c r="A3373" s="1">
        <f>LEN(TRIM(smsSpamCollection_untouched!A3373))</f>
        <v>79</v>
      </c>
      <c r="B3373" s="1">
        <f>EXTRACT_ALPHA(smsSpamCollection_untouched!A3373)/Table1[[#This Row],[C]]</f>
        <v>0.73417721518987344</v>
      </c>
      <c r="C3373" s="1">
        <f>EXTRACT_NUMBER(smsSpamCollection_untouched!A3373)/Table1[[#This Row],[C]]</f>
        <v>0</v>
      </c>
      <c r="D3373" s="1">
        <f>(Table1[[#This Row],[W]]-1)/Table1[[#This Row],[C]]</f>
        <v>0.21518987341772153</v>
      </c>
      <c r="E3373" s="1">
        <f>EXTRACT_SPCHAR(smsSpamCollection_untouched!A3373)/Table1[[#This Row],[C]]</f>
        <v>5.0632911392405063E-2</v>
      </c>
      <c r="F3373" s="1">
        <f>EXTRACT_WORD(smsSpamCollection_untouched!A3373)</f>
        <v>18</v>
      </c>
      <c r="G3373" s="1">
        <f>EXTRACT_SHORTWORD(smsSpamCollection_untouched!A3373)/Table1[[#This Row],[W]]</f>
        <v>0.72222222222222221</v>
      </c>
      <c r="H3373" s="1">
        <f>EXTRACT_WORDLen(smsSpamCollection_untouched!A3373)/Table1[[#This Row],[W]]</f>
        <v>3.4444444444444446</v>
      </c>
      <c r="I3373" s="1">
        <f>EXTRACT_UNIQUEWORD(smsSpamCollection_untouched!A3373)/Table1[[#This Row],[W]]</f>
        <v>0.88888888888888884</v>
      </c>
      <c r="J3373" s="1"/>
      <c r="K3373" s="1"/>
      <c r="L3373" s="1"/>
      <c r="M3373" s="1"/>
      <c r="N3373" s="1"/>
      <c r="O3373" s="1"/>
      <c r="P3373" s="1" t="str">
        <f>smsSpamCollection_untouched!B3373</f>
        <v>ham</v>
      </c>
    </row>
    <row r="3374" spans="1:16" x14ac:dyDescent="0.3">
      <c r="A3374" s="1">
        <f>LEN(TRIM(smsSpamCollection_untouched!A3374))</f>
        <v>117</v>
      </c>
      <c r="B3374" s="1">
        <f>EXTRACT_ALPHA(smsSpamCollection_untouched!A3374)/Table1[[#This Row],[C]]</f>
        <v>0.72649572649572647</v>
      </c>
      <c r="C3374" s="1">
        <f>EXTRACT_NUMBER(smsSpamCollection_untouched!A3374)/Table1[[#This Row],[C]]</f>
        <v>0</v>
      </c>
      <c r="D3374" s="1">
        <f>(Table1[[#This Row],[W]]-1)/Table1[[#This Row],[C]]</f>
        <v>0.22222222222222221</v>
      </c>
      <c r="E3374" s="1">
        <f>EXTRACT_SPCHAR(smsSpamCollection_untouched!A3374)/Table1[[#This Row],[C]]</f>
        <v>5.128205128205128E-2</v>
      </c>
      <c r="F3374" s="1">
        <f>EXTRACT_WORD(smsSpamCollection_untouched!A3374)</f>
        <v>27</v>
      </c>
      <c r="G3374" s="1">
        <f>EXTRACT_SHORTWORD(smsSpamCollection_untouched!A3374)/Table1[[#This Row],[W]]</f>
        <v>0.55555555555555558</v>
      </c>
      <c r="H3374" s="1">
        <f>EXTRACT_WORDLen(smsSpamCollection_untouched!A3374)/Table1[[#This Row],[W]]</f>
        <v>3.3703703703703702</v>
      </c>
      <c r="I3374" s="1">
        <f>EXTRACT_UNIQUEWORD(smsSpamCollection_untouched!A3374)/Table1[[#This Row],[W]]</f>
        <v>0.7407407407407407</v>
      </c>
      <c r="J3374" s="1"/>
      <c r="K3374" s="1"/>
      <c r="L3374" s="1"/>
      <c r="M3374" s="1"/>
      <c r="N3374" s="1"/>
      <c r="O3374" s="1"/>
      <c r="P3374" s="1" t="str">
        <f>smsSpamCollection_untouched!B3374</f>
        <v>ham</v>
      </c>
    </row>
    <row r="3375" spans="1:16" x14ac:dyDescent="0.3">
      <c r="A3375" s="1">
        <f>LEN(TRIM(smsSpamCollection_untouched!A3375))</f>
        <v>38</v>
      </c>
      <c r="B3375" s="1">
        <f>EXTRACT_ALPHA(smsSpamCollection_untouched!A3375)/Table1[[#This Row],[C]]</f>
        <v>0.81578947368421051</v>
      </c>
      <c r="C3375" s="1">
        <f>EXTRACT_NUMBER(smsSpamCollection_untouched!A3375)/Table1[[#This Row],[C]]</f>
        <v>0</v>
      </c>
      <c r="D3375" s="1">
        <f>(Table1[[#This Row],[W]]-1)/Table1[[#This Row],[C]]</f>
        <v>0.15789473684210525</v>
      </c>
      <c r="E3375" s="1">
        <f>EXTRACT_SPCHAR(smsSpamCollection_untouched!A3375)/Table1[[#This Row],[C]]</f>
        <v>2.6315789473684209E-2</v>
      </c>
      <c r="F3375" s="1">
        <f>EXTRACT_WORD(smsSpamCollection_untouched!A3375)</f>
        <v>7</v>
      </c>
      <c r="G3375" s="1">
        <f>EXTRACT_SHORTWORD(smsSpamCollection_untouched!A3375)/Table1[[#This Row],[W]]</f>
        <v>1</v>
      </c>
      <c r="H3375" s="1">
        <f>EXTRACT_WORDLen(smsSpamCollection_untouched!A3375)/Table1[[#This Row],[W]]</f>
        <v>4.5714285714285712</v>
      </c>
      <c r="I3375" s="1">
        <f>EXTRACT_UNIQUEWORD(smsSpamCollection_untouched!A3375)/Table1[[#This Row],[W]]</f>
        <v>1</v>
      </c>
      <c r="J3375" s="1"/>
      <c r="K3375" s="1"/>
      <c r="L3375" s="1"/>
      <c r="M3375" s="1"/>
      <c r="N3375" s="1"/>
      <c r="O3375" s="1"/>
      <c r="P3375" s="1" t="str">
        <f>smsSpamCollection_untouched!B3375</f>
        <v>ham</v>
      </c>
    </row>
    <row r="3376" spans="1:16" x14ac:dyDescent="0.3">
      <c r="A3376" s="1">
        <f>LEN(TRIM(smsSpamCollection_untouched!A3376))</f>
        <v>64</v>
      </c>
      <c r="B3376" s="1">
        <f>EXTRACT_ALPHA(smsSpamCollection_untouched!A3376)/Table1[[#This Row],[C]]</f>
        <v>0.8125</v>
      </c>
      <c r="C3376" s="1">
        <f>EXTRACT_NUMBER(smsSpamCollection_untouched!A3376)/Table1[[#This Row],[C]]</f>
        <v>0</v>
      </c>
      <c r="D3376" s="1">
        <f>(Table1[[#This Row],[W]]-1)/Table1[[#This Row],[C]]</f>
        <v>0.171875</v>
      </c>
      <c r="E3376" s="1">
        <f>EXTRACT_SPCHAR(smsSpamCollection_untouched!A3376)/Table1[[#This Row],[C]]</f>
        <v>1.5625E-2</v>
      </c>
      <c r="F3376" s="1">
        <f>EXTRACT_WORD(smsSpamCollection_untouched!A3376)</f>
        <v>12</v>
      </c>
      <c r="G3376" s="1">
        <f>EXTRACT_SHORTWORD(smsSpamCollection_untouched!A3376)/Table1[[#This Row],[W]]</f>
        <v>0.83333333333333337</v>
      </c>
      <c r="H3376" s="1">
        <f>EXTRACT_WORDLen(smsSpamCollection_untouched!A3376)/Table1[[#This Row],[W]]</f>
        <v>4.416666666666667</v>
      </c>
      <c r="I3376" s="1">
        <f>EXTRACT_UNIQUEWORD(smsSpamCollection_untouched!A3376)/Table1[[#This Row],[W]]</f>
        <v>1</v>
      </c>
      <c r="J3376" s="1"/>
      <c r="K3376" s="1"/>
      <c r="L3376" s="1"/>
      <c r="M3376" s="1"/>
      <c r="N3376" s="1"/>
      <c r="O3376" s="1"/>
      <c r="P3376" s="1" t="str">
        <f>smsSpamCollection_untouched!B3376</f>
        <v>ham</v>
      </c>
    </row>
    <row r="3377" spans="1:16" x14ac:dyDescent="0.3">
      <c r="A3377" s="1">
        <f>LEN(TRIM(smsSpamCollection_untouched!A3377))</f>
        <v>23</v>
      </c>
      <c r="B3377" s="1">
        <f>EXTRACT_ALPHA(smsSpamCollection_untouched!A3377)/Table1[[#This Row],[C]]</f>
        <v>0.82608695652173914</v>
      </c>
      <c r="C3377" s="1">
        <f>EXTRACT_NUMBER(smsSpamCollection_untouched!A3377)/Table1[[#This Row],[C]]</f>
        <v>0</v>
      </c>
      <c r="D3377" s="1">
        <f>(Table1[[#This Row],[W]]-1)/Table1[[#This Row],[C]]</f>
        <v>0.17391304347826086</v>
      </c>
      <c r="E3377" s="1">
        <f>EXTRACT_SPCHAR(smsSpamCollection_untouched!A3377)/Table1[[#This Row],[C]]</f>
        <v>0</v>
      </c>
      <c r="F3377" s="1">
        <f>EXTRACT_WORD(smsSpamCollection_untouched!A3377)</f>
        <v>5</v>
      </c>
      <c r="G3377" s="1">
        <f>EXTRACT_SHORTWORD(smsSpamCollection_untouched!A3377)/Table1[[#This Row],[W]]</f>
        <v>1</v>
      </c>
      <c r="H3377" s="1">
        <f>EXTRACT_WORDLen(smsSpamCollection_untouched!A3377)/Table1[[#This Row],[W]]</f>
        <v>3.8</v>
      </c>
      <c r="I3377" s="1">
        <f>EXTRACT_UNIQUEWORD(smsSpamCollection_untouched!A3377)/Table1[[#This Row],[W]]</f>
        <v>0.8</v>
      </c>
      <c r="J3377" s="1"/>
      <c r="K3377" s="1"/>
      <c r="L3377" s="1"/>
      <c r="M3377" s="1"/>
      <c r="N3377" s="1"/>
      <c r="O3377" s="1"/>
      <c r="P3377" s="1" t="str">
        <f>smsSpamCollection_untouched!B3377</f>
        <v>ham</v>
      </c>
    </row>
    <row r="3378" spans="1:16" x14ac:dyDescent="0.3">
      <c r="A3378" s="1">
        <f>LEN(TRIM(smsSpamCollection_untouched!A3378))</f>
        <v>2</v>
      </c>
      <c r="B3378" s="1">
        <f>EXTRACT_ALPHA(smsSpamCollection_untouched!A3378)/Table1[[#This Row],[C]]</f>
        <v>0</v>
      </c>
      <c r="C3378" s="1">
        <f>EXTRACT_NUMBER(smsSpamCollection_untouched!A3378)/Table1[[#This Row],[C]]</f>
        <v>0</v>
      </c>
      <c r="D3378" s="1">
        <f>(Table1[[#This Row],[W]]-1)/Table1[[#This Row],[C]]</f>
        <v>0</v>
      </c>
      <c r="E3378" s="1">
        <f>EXTRACT_SPCHAR(smsSpamCollection_untouched!A3378)/Table1[[#This Row],[C]]</f>
        <v>1</v>
      </c>
      <c r="F3378" s="1">
        <f>EXTRACT_WORD(smsSpamCollection_untouched!A3378)</f>
        <v>1</v>
      </c>
      <c r="G3378" s="1">
        <f>EXTRACT_SHORTWORD(smsSpamCollection_untouched!A3378)/Table1[[#This Row],[W]]</f>
        <v>0</v>
      </c>
      <c r="H3378" s="1">
        <f>EXTRACT_WORDLen(smsSpamCollection_untouched!A3378)/Table1[[#This Row],[W]]</f>
        <v>2</v>
      </c>
      <c r="I3378" s="1">
        <f>EXTRACT_UNIQUEWORD(smsSpamCollection_untouched!A3378)/Table1[[#This Row],[W]]</f>
        <v>1</v>
      </c>
      <c r="J3378" s="1"/>
      <c r="K3378" s="1"/>
      <c r="L3378" s="1"/>
      <c r="M3378" s="1"/>
      <c r="N3378" s="1"/>
      <c r="O3378" s="1"/>
      <c r="P3378" s="1" t="str">
        <f>smsSpamCollection_untouched!B3378</f>
        <v>ham</v>
      </c>
    </row>
    <row r="3379" spans="1:16" x14ac:dyDescent="0.3">
      <c r="A3379" s="1">
        <f>LEN(TRIM(smsSpamCollection_untouched!A3379))</f>
        <v>150</v>
      </c>
      <c r="B3379" s="1">
        <f>EXTRACT_ALPHA(smsSpamCollection_untouched!A3379)/Table1[[#This Row],[C]]</f>
        <v>0.78666666666666663</v>
      </c>
      <c r="C3379" s="1">
        <f>EXTRACT_NUMBER(smsSpamCollection_untouched!A3379)/Table1[[#This Row],[C]]</f>
        <v>0</v>
      </c>
      <c r="D3379" s="1">
        <f>(Table1[[#This Row],[W]]-1)/Table1[[#This Row],[C]]</f>
        <v>0.18666666666666668</v>
      </c>
      <c r="E3379" s="1">
        <f>EXTRACT_SPCHAR(smsSpamCollection_untouched!A3379)/Table1[[#This Row],[C]]</f>
        <v>2.6666666666666668E-2</v>
      </c>
      <c r="F3379" s="1">
        <f>EXTRACT_WORD(smsSpamCollection_untouched!A3379)</f>
        <v>29</v>
      </c>
      <c r="G3379" s="1">
        <f>EXTRACT_SHORTWORD(smsSpamCollection_untouched!A3379)/Table1[[#This Row],[W]]</f>
        <v>0.86206896551724133</v>
      </c>
      <c r="H3379" s="1">
        <f>EXTRACT_WORDLen(smsSpamCollection_untouched!A3379)/Table1[[#This Row],[W]]</f>
        <v>4.2068965517241379</v>
      </c>
      <c r="I3379" s="1">
        <f>EXTRACT_UNIQUEWORD(smsSpamCollection_untouched!A3379)/Table1[[#This Row],[W]]</f>
        <v>0.89655172413793105</v>
      </c>
      <c r="J3379" s="1"/>
      <c r="K3379" s="1"/>
      <c r="L3379" s="1"/>
      <c r="M3379" s="1"/>
      <c r="N3379" s="1"/>
      <c r="O3379" s="1"/>
      <c r="P3379" s="1" t="str">
        <f>smsSpamCollection_untouched!B3379</f>
        <v>ham</v>
      </c>
    </row>
    <row r="3380" spans="1:16" x14ac:dyDescent="0.3">
      <c r="A3380" s="1">
        <f>LEN(TRIM(smsSpamCollection_untouched!A3380))</f>
        <v>58</v>
      </c>
      <c r="B3380" s="1">
        <f>EXTRACT_ALPHA(smsSpamCollection_untouched!A3380)/Table1[[#This Row],[C]]</f>
        <v>0.74137931034482762</v>
      </c>
      <c r="C3380" s="1">
        <f>EXTRACT_NUMBER(smsSpamCollection_untouched!A3380)/Table1[[#This Row],[C]]</f>
        <v>0</v>
      </c>
      <c r="D3380" s="1">
        <f>(Table1[[#This Row],[W]]-1)/Table1[[#This Row],[C]]</f>
        <v>0.20689655172413793</v>
      </c>
      <c r="E3380" s="1">
        <f>EXTRACT_SPCHAR(smsSpamCollection_untouched!A3380)/Table1[[#This Row],[C]]</f>
        <v>5.1724137931034482E-2</v>
      </c>
      <c r="F3380" s="1">
        <f>EXTRACT_WORD(smsSpamCollection_untouched!A3380)</f>
        <v>13</v>
      </c>
      <c r="G3380" s="1">
        <f>EXTRACT_SHORTWORD(smsSpamCollection_untouched!A3380)/Table1[[#This Row],[W]]</f>
        <v>0.69230769230769229</v>
      </c>
      <c r="H3380" s="1">
        <f>EXTRACT_WORDLen(smsSpamCollection_untouched!A3380)/Table1[[#This Row],[W]]</f>
        <v>3.5384615384615383</v>
      </c>
      <c r="I3380" s="1">
        <f>EXTRACT_UNIQUEWORD(smsSpamCollection_untouched!A3380)/Table1[[#This Row],[W]]</f>
        <v>1</v>
      </c>
      <c r="J3380" s="1"/>
      <c r="K3380" s="1"/>
      <c r="L3380" s="1"/>
      <c r="M3380" s="1"/>
      <c r="N3380" s="1"/>
      <c r="O3380" s="1"/>
      <c r="P3380" s="1" t="str">
        <f>smsSpamCollection_untouched!B3380</f>
        <v>ham</v>
      </c>
    </row>
    <row r="3381" spans="1:16" x14ac:dyDescent="0.3">
      <c r="A3381" s="1">
        <f>LEN(TRIM(smsSpamCollection_untouched!A3381))</f>
        <v>24</v>
      </c>
      <c r="B3381" s="1">
        <f>EXTRACT_ALPHA(smsSpamCollection_untouched!A3381)/Table1[[#This Row],[C]]</f>
        <v>0.875</v>
      </c>
      <c r="C3381" s="1">
        <f>EXTRACT_NUMBER(smsSpamCollection_untouched!A3381)/Table1[[#This Row],[C]]</f>
        <v>0</v>
      </c>
      <c r="D3381" s="1">
        <f>(Table1[[#This Row],[W]]-1)/Table1[[#This Row],[C]]</f>
        <v>0.125</v>
      </c>
      <c r="E3381" s="1">
        <f>EXTRACT_SPCHAR(smsSpamCollection_untouched!A3381)/Table1[[#This Row],[C]]</f>
        <v>0</v>
      </c>
      <c r="F3381" s="1">
        <f>EXTRACT_WORD(smsSpamCollection_untouched!A3381)</f>
        <v>4</v>
      </c>
      <c r="G3381" s="1">
        <f>EXTRACT_SHORTWORD(smsSpamCollection_untouched!A3381)/Table1[[#This Row],[W]]</f>
        <v>1</v>
      </c>
      <c r="H3381" s="1">
        <f>EXTRACT_WORDLen(smsSpamCollection_untouched!A3381)/Table1[[#This Row],[W]]</f>
        <v>5.25</v>
      </c>
      <c r="I3381" s="1">
        <f>EXTRACT_UNIQUEWORD(smsSpamCollection_untouched!A3381)/Table1[[#This Row],[W]]</f>
        <v>1</v>
      </c>
      <c r="J3381" s="1"/>
      <c r="K3381" s="1"/>
      <c r="L3381" s="1"/>
      <c r="M3381" s="1"/>
      <c r="N3381" s="1"/>
      <c r="O3381" s="1"/>
      <c r="P3381" s="1" t="str">
        <f>smsSpamCollection_untouched!B3381</f>
        <v>ham</v>
      </c>
    </row>
    <row r="3382" spans="1:16" x14ac:dyDescent="0.3">
      <c r="A3382" s="1">
        <f>LEN(TRIM(smsSpamCollection_untouched!A3382))</f>
        <v>31</v>
      </c>
      <c r="B3382" s="1">
        <f>EXTRACT_ALPHA(smsSpamCollection_untouched!A3382)/Table1[[#This Row],[C]]</f>
        <v>0.70967741935483875</v>
      </c>
      <c r="C3382" s="1">
        <f>EXTRACT_NUMBER(smsSpamCollection_untouched!A3382)/Table1[[#This Row],[C]]</f>
        <v>0</v>
      </c>
      <c r="D3382" s="1">
        <f>(Table1[[#This Row],[W]]-1)/Table1[[#This Row],[C]]</f>
        <v>0.19354838709677419</v>
      </c>
      <c r="E3382" s="1">
        <f>EXTRACT_SPCHAR(smsSpamCollection_untouched!A3382)/Table1[[#This Row],[C]]</f>
        <v>9.6774193548387094E-2</v>
      </c>
      <c r="F3382" s="1">
        <f>EXTRACT_WORD(smsSpamCollection_untouched!A3382)</f>
        <v>7</v>
      </c>
      <c r="G3382" s="1">
        <f>EXTRACT_SHORTWORD(smsSpamCollection_untouched!A3382)/Table1[[#This Row],[W]]</f>
        <v>0.8571428571428571</v>
      </c>
      <c r="H3382" s="1">
        <f>EXTRACT_WORDLen(smsSpamCollection_untouched!A3382)/Table1[[#This Row],[W]]</f>
        <v>3.5714285714285716</v>
      </c>
      <c r="I3382" s="1">
        <f>EXTRACT_UNIQUEWORD(smsSpamCollection_untouched!A3382)/Table1[[#This Row],[W]]</f>
        <v>1</v>
      </c>
      <c r="J3382" s="1"/>
      <c r="K3382" s="1"/>
      <c r="L3382" s="1"/>
      <c r="M3382" s="1"/>
      <c r="N3382" s="1"/>
      <c r="O3382" s="1"/>
      <c r="P3382" s="1" t="str">
        <f>smsSpamCollection_untouched!B3382</f>
        <v>ham</v>
      </c>
    </row>
    <row r="3383" spans="1:16" x14ac:dyDescent="0.3">
      <c r="A3383" s="1">
        <f>LEN(TRIM(smsSpamCollection_untouched!A3383))</f>
        <v>33</v>
      </c>
      <c r="B3383" s="1">
        <f>EXTRACT_ALPHA(smsSpamCollection_untouched!A3383)/Table1[[#This Row],[C]]</f>
        <v>0.84848484848484851</v>
      </c>
      <c r="C3383" s="1">
        <f>EXTRACT_NUMBER(smsSpamCollection_untouched!A3383)/Table1[[#This Row],[C]]</f>
        <v>0</v>
      </c>
      <c r="D3383" s="1">
        <f>(Table1[[#This Row],[W]]-1)/Table1[[#This Row],[C]]</f>
        <v>0.12121212121212122</v>
      </c>
      <c r="E3383" s="1">
        <f>EXTRACT_SPCHAR(smsSpamCollection_untouched!A3383)/Table1[[#This Row],[C]]</f>
        <v>3.0303030303030304E-2</v>
      </c>
      <c r="F3383" s="1">
        <f>EXTRACT_WORD(smsSpamCollection_untouched!A3383)</f>
        <v>5</v>
      </c>
      <c r="G3383" s="1">
        <f>EXTRACT_SHORTWORD(smsSpamCollection_untouched!A3383)/Table1[[#This Row],[W]]</f>
        <v>1</v>
      </c>
      <c r="H3383" s="1">
        <f>EXTRACT_WORDLen(smsSpamCollection_untouched!A3383)/Table1[[#This Row],[W]]</f>
        <v>5.8</v>
      </c>
      <c r="I3383" s="1">
        <f>EXTRACT_UNIQUEWORD(smsSpamCollection_untouched!A3383)/Table1[[#This Row],[W]]</f>
        <v>1</v>
      </c>
      <c r="J3383" s="1"/>
      <c r="K3383" s="1"/>
      <c r="L3383" s="1"/>
      <c r="M3383" s="1"/>
      <c r="N3383" s="1"/>
      <c r="O3383" s="1"/>
      <c r="P3383" s="1" t="str">
        <f>smsSpamCollection_untouched!B3383</f>
        <v>ham</v>
      </c>
    </row>
    <row r="3384" spans="1:16" x14ac:dyDescent="0.3">
      <c r="A3384" s="1">
        <f>LEN(TRIM(smsSpamCollection_untouched!A3384))</f>
        <v>149</v>
      </c>
      <c r="B3384" s="1">
        <f>EXTRACT_ALPHA(smsSpamCollection_untouched!A3384)/Table1[[#This Row],[C]]</f>
        <v>0.65100671140939592</v>
      </c>
      <c r="C3384" s="1">
        <f>EXTRACT_NUMBER(smsSpamCollection_untouched!A3384)/Table1[[#This Row],[C]]</f>
        <v>0.18120805369127516</v>
      </c>
      <c r="D3384" s="1">
        <f>(Table1[[#This Row],[W]]-1)/Table1[[#This Row],[C]]</f>
        <v>0.13422818791946309</v>
      </c>
      <c r="E3384" s="1">
        <f>EXTRACT_SPCHAR(smsSpamCollection_untouched!A3384)/Table1[[#This Row],[C]]</f>
        <v>3.3557046979865772E-2</v>
      </c>
      <c r="F3384" s="1">
        <f>EXTRACT_WORD(smsSpamCollection_untouched!A3384)</f>
        <v>21</v>
      </c>
      <c r="G3384" s="1">
        <f>EXTRACT_SHORTWORD(smsSpamCollection_untouched!A3384)/Table1[[#This Row],[W]]</f>
        <v>0.8571428571428571</v>
      </c>
      <c r="H3384" s="1">
        <f>EXTRACT_WORDLen(smsSpamCollection_untouched!A3384)/Table1[[#This Row],[W]]</f>
        <v>6.1428571428571432</v>
      </c>
      <c r="I3384" s="1">
        <f>EXTRACT_UNIQUEWORD(smsSpamCollection_untouched!A3384)/Table1[[#This Row],[W]]</f>
        <v>1</v>
      </c>
      <c r="J3384" s="1"/>
      <c r="K3384" s="1"/>
      <c r="L3384" s="1"/>
      <c r="M3384" s="1"/>
      <c r="N3384" s="1"/>
      <c r="O3384" s="1"/>
      <c r="P3384" s="1" t="str">
        <f>smsSpamCollection_untouched!B3384</f>
        <v>spam</v>
      </c>
    </row>
    <row r="3385" spans="1:16" x14ac:dyDescent="0.3">
      <c r="A3385" s="1">
        <f>LEN(TRIM(smsSpamCollection_untouched!A3385))</f>
        <v>53</v>
      </c>
      <c r="B3385" s="1">
        <f>EXTRACT_ALPHA(smsSpamCollection_untouched!A3385)/Table1[[#This Row],[C]]</f>
        <v>0.81132075471698117</v>
      </c>
      <c r="C3385" s="1">
        <f>EXTRACT_NUMBER(smsSpamCollection_untouched!A3385)/Table1[[#This Row],[C]]</f>
        <v>0</v>
      </c>
      <c r="D3385" s="1">
        <f>(Table1[[#This Row],[W]]-1)/Table1[[#This Row],[C]]</f>
        <v>0.18867924528301888</v>
      </c>
      <c r="E3385" s="1">
        <f>EXTRACT_SPCHAR(smsSpamCollection_untouched!A3385)/Table1[[#This Row],[C]]</f>
        <v>0</v>
      </c>
      <c r="F3385" s="1">
        <f>EXTRACT_WORD(smsSpamCollection_untouched!A3385)</f>
        <v>11</v>
      </c>
      <c r="G3385" s="1">
        <f>EXTRACT_SHORTWORD(smsSpamCollection_untouched!A3385)/Table1[[#This Row],[W]]</f>
        <v>0.54545454545454541</v>
      </c>
      <c r="H3385" s="1">
        <f>EXTRACT_WORDLen(smsSpamCollection_untouched!A3385)/Table1[[#This Row],[W]]</f>
        <v>3.9090909090909092</v>
      </c>
      <c r="I3385" s="1">
        <f>EXTRACT_UNIQUEWORD(smsSpamCollection_untouched!A3385)/Table1[[#This Row],[W]]</f>
        <v>1</v>
      </c>
      <c r="J3385" s="1"/>
      <c r="K3385" s="1"/>
      <c r="L3385" s="1"/>
      <c r="M3385" s="1"/>
      <c r="N3385" s="1"/>
      <c r="O3385" s="1"/>
      <c r="P3385" s="1" t="str">
        <f>smsSpamCollection_untouched!B3385</f>
        <v>ham</v>
      </c>
    </row>
    <row r="3386" spans="1:16" x14ac:dyDescent="0.3">
      <c r="A3386" s="1">
        <f>LEN(TRIM(smsSpamCollection_untouched!A3386))</f>
        <v>60</v>
      </c>
      <c r="B3386" s="1">
        <f>EXTRACT_ALPHA(smsSpamCollection_untouched!A3386)/Table1[[#This Row],[C]]</f>
        <v>0.71666666666666667</v>
      </c>
      <c r="C3386" s="1">
        <f>EXTRACT_NUMBER(smsSpamCollection_untouched!A3386)/Table1[[#This Row],[C]]</f>
        <v>0</v>
      </c>
      <c r="D3386" s="1">
        <f>(Table1[[#This Row],[W]]-1)/Table1[[#This Row],[C]]</f>
        <v>0.2</v>
      </c>
      <c r="E3386" s="1">
        <f>EXTRACT_SPCHAR(smsSpamCollection_untouched!A3386)/Table1[[#This Row],[C]]</f>
        <v>8.3333333333333329E-2</v>
      </c>
      <c r="F3386" s="1">
        <f>EXTRACT_WORD(smsSpamCollection_untouched!A3386)</f>
        <v>13</v>
      </c>
      <c r="G3386" s="1">
        <f>EXTRACT_SHORTWORD(smsSpamCollection_untouched!A3386)/Table1[[#This Row],[W]]</f>
        <v>0.76923076923076927</v>
      </c>
      <c r="H3386" s="1">
        <f>EXTRACT_WORDLen(smsSpamCollection_untouched!A3386)/Table1[[#This Row],[W]]</f>
        <v>3.6923076923076925</v>
      </c>
      <c r="I3386" s="1">
        <f>EXTRACT_UNIQUEWORD(smsSpamCollection_untouched!A3386)/Table1[[#This Row],[W]]</f>
        <v>1</v>
      </c>
      <c r="J3386" s="1"/>
      <c r="K3386" s="1"/>
      <c r="L3386" s="1"/>
      <c r="M3386" s="1"/>
      <c r="N3386" s="1"/>
      <c r="O3386" s="1"/>
      <c r="P3386" s="1" t="str">
        <f>smsSpamCollection_untouched!B3386</f>
        <v>ham</v>
      </c>
    </row>
    <row r="3387" spans="1:16" x14ac:dyDescent="0.3">
      <c r="A3387" s="1">
        <f>LEN(TRIM(smsSpamCollection_untouched!A3387))</f>
        <v>160</v>
      </c>
      <c r="B3387" s="1">
        <f>EXTRACT_ALPHA(smsSpamCollection_untouched!A3387)/Table1[[#This Row],[C]]</f>
        <v>0.73124999999999996</v>
      </c>
      <c r="C3387" s="1">
        <f>EXTRACT_NUMBER(smsSpamCollection_untouched!A3387)/Table1[[#This Row],[C]]</f>
        <v>0.1</v>
      </c>
      <c r="D3387" s="1">
        <f>(Table1[[#This Row],[W]]-1)/Table1[[#This Row],[C]]</f>
        <v>0.15</v>
      </c>
      <c r="E3387" s="1">
        <f>EXTRACT_SPCHAR(smsSpamCollection_untouched!A3387)/Table1[[#This Row],[C]]</f>
        <v>1.8749999999999999E-2</v>
      </c>
      <c r="F3387" s="1">
        <f>EXTRACT_WORD(smsSpamCollection_untouched!A3387)</f>
        <v>25</v>
      </c>
      <c r="G3387" s="1">
        <f>EXTRACT_SHORTWORD(smsSpamCollection_untouched!A3387)/Table1[[#This Row],[W]]</f>
        <v>0.8</v>
      </c>
      <c r="H3387" s="1">
        <f>EXTRACT_WORDLen(smsSpamCollection_untouched!A3387)/Table1[[#This Row],[W]]</f>
        <v>5.44</v>
      </c>
      <c r="I3387" s="1">
        <f>EXTRACT_UNIQUEWORD(smsSpamCollection_untouched!A3387)/Table1[[#This Row],[W]]</f>
        <v>0.88</v>
      </c>
      <c r="J3387" s="1"/>
      <c r="K3387" s="1"/>
      <c r="L3387" s="1"/>
      <c r="M3387" s="1"/>
      <c r="N3387" s="1"/>
      <c r="O3387" s="1"/>
      <c r="P3387" s="1" t="str">
        <f>smsSpamCollection_untouched!B3387</f>
        <v>spam</v>
      </c>
    </row>
    <row r="3388" spans="1:16" x14ac:dyDescent="0.3">
      <c r="A3388" s="1">
        <f>LEN(TRIM(smsSpamCollection_untouched!A3388))</f>
        <v>9</v>
      </c>
      <c r="B3388" s="1">
        <f>EXTRACT_ALPHA(smsSpamCollection_untouched!A3388)/Table1[[#This Row],[C]]</f>
        <v>0.55555555555555558</v>
      </c>
      <c r="C3388" s="1">
        <f>EXTRACT_NUMBER(smsSpamCollection_untouched!A3388)/Table1[[#This Row],[C]]</f>
        <v>0</v>
      </c>
      <c r="D3388" s="1">
        <f>(Table1[[#This Row],[W]]-1)/Table1[[#This Row],[C]]</f>
        <v>0.1111111111111111</v>
      </c>
      <c r="E3388" s="1">
        <f>EXTRACT_SPCHAR(smsSpamCollection_untouched!A3388)/Table1[[#This Row],[C]]</f>
        <v>0.33333333333333331</v>
      </c>
      <c r="F3388" s="1">
        <f>EXTRACT_WORD(smsSpamCollection_untouched!A3388)</f>
        <v>2</v>
      </c>
      <c r="G3388" s="1">
        <f>EXTRACT_SHORTWORD(smsSpamCollection_untouched!A3388)/Table1[[#This Row],[W]]</f>
        <v>0.5</v>
      </c>
      <c r="H3388" s="1">
        <f>EXTRACT_WORDLen(smsSpamCollection_untouched!A3388)/Table1[[#This Row],[W]]</f>
        <v>4</v>
      </c>
      <c r="I3388" s="1">
        <f>EXTRACT_UNIQUEWORD(smsSpamCollection_untouched!A3388)/Table1[[#This Row],[W]]</f>
        <v>1</v>
      </c>
      <c r="J3388" s="1"/>
      <c r="K3388" s="1"/>
      <c r="L3388" s="1"/>
      <c r="M3388" s="1"/>
      <c r="N3388" s="1"/>
      <c r="O3388" s="1"/>
      <c r="P3388" s="1" t="str">
        <f>smsSpamCollection_untouched!B3388</f>
        <v>ham</v>
      </c>
    </row>
    <row r="3389" spans="1:16" x14ac:dyDescent="0.3">
      <c r="A3389" s="1">
        <f>LEN(TRIM(smsSpamCollection_untouched!A3389))</f>
        <v>70</v>
      </c>
      <c r="B3389" s="1">
        <f>EXTRACT_ALPHA(smsSpamCollection_untouched!A3389)/Table1[[#This Row],[C]]</f>
        <v>0.7</v>
      </c>
      <c r="C3389" s="1">
        <f>EXTRACT_NUMBER(smsSpamCollection_untouched!A3389)/Table1[[#This Row],[C]]</f>
        <v>0</v>
      </c>
      <c r="D3389" s="1">
        <f>(Table1[[#This Row],[W]]-1)/Table1[[#This Row],[C]]</f>
        <v>0.21428571428571427</v>
      </c>
      <c r="E3389" s="1">
        <f>EXTRACT_SPCHAR(smsSpamCollection_untouched!A3389)/Table1[[#This Row],[C]]</f>
        <v>8.5714285714285715E-2</v>
      </c>
      <c r="F3389" s="1">
        <f>EXTRACT_WORD(smsSpamCollection_untouched!A3389)</f>
        <v>16</v>
      </c>
      <c r="G3389" s="1">
        <f>EXTRACT_SHORTWORD(smsSpamCollection_untouched!A3389)/Table1[[#This Row],[W]]</f>
        <v>0.625</v>
      </c>
      <c r="H3389" s="1">
        <f>EXTRACT_WORDLen(smsSpamCollection_untouched!A3389)/Table1[[#This Row],[W]]</f>
        <v>3.4375</v>
      </c>
      <c r="I3389" s="1">
        <f>EXTRACT_UNIQUEWORD(smsSpamCollection_untouched!A3389)/Table1[[#This Row],[W]]</f>
        <v>1</v>
      </c>
      <c r="J3389" s="1"/>
      <c r="K3389" s="1"/>
      <c r="L3389" s="1"/>
      <c r="M3389" s="1"/>
      <c r="N3389" s="1"/>
      <c r="O3389" s="1"/>
      <c r="P3389" s="1" t="str">
        <f>smsSpamCollection_untouched!B3389</f>
        <v>ham</v>
      </c>
    </row>
    <row r="3390" spans="1:16" x14ac:dyDescent="0.3">
      <c r="A3390" s="1">
        <f>LEN(TRIM(smsSpamCollection_untouched!A3390))</f>
        <v>28</v>
      </c>
      <c r="B3390" s="1">
        <f>EXTRACT_ALPHA(smsSpamCollection_untouched!A3390)/Table1[[#This Row],[C]]</f>
        <v>0.8214285714285714</v>
      </c>
      <c r="C3390" s="1">
        <f>EXTRACT_NUMBER(smsSpamCollection_untouched!A3390)/Table1[[#This Row],[C]]</f>
        <v>0</v>
      </c>
      <c r="D3390" s="1">
        <f>(Table1[[#This Row],[W]]-1)/Table1[[#This Row],[C]]</f>
        <v>0.14285714285714285</v>
      </c>
      <c r="E3390" s="1">
        <f>EXTRACT_SPCHAR(smsSpamCollection_untouched!A3390)/Table1[[#This Row],[C]]</f>
        <v>3.5714285714285712E-2</v>
      </c>
      <c r="F3390" s="1">
        <f>EXTRACT_WORD(smsSpamCollection_untouched!A3390)</f>
        <v>5</v>
      </c>
      <c r="G3390" s="1">
        <f>EXTRACT_SHORTWORD(smsSpamCollection_untouched!A3390)/Table1[[#This Row],[W]]</f>
        <v>0.6</v>
      </c>
      <c r="H3390" s="1">
        <f>EXTRACT_WORDLen(smsSpamCollection_untouched!A3390)/Table1[[#This Row],[W]]</f>
        <v>4.8</v>
      </c>
      <c r="I3390" s="1">
        <f>EXTRACT_UNIQUEWORD(smsSpamCollection_untouched!A3390)/Table1[[#This Row],[W]]</f>
        <v>1</v>
      </c>
      <c r="J3390" s="1"/>
      <c r="K3390" s="1"/>
      <c r="L3390" s="1"/>
      <c r="M3390" s="1"/>
      <c r="N3390" s="1"/>
      <c r="O3390" s="1"/>
      <c r="P3390" s="1" t="str">
        <f>smsSpamCollection_untouched!B3390</f>
        <v>ham</v>
      </c>
    </row>
    <row r="3391" spans="1:16" x14ac:dyDescent="0.3">
      <c r="A3391" s="1">
        <f>LEN(TRIM(smsSpamCollection_untouched!A3391))</f>
        <v>41</v>
      </c>
      <c r="B3391" s="1">
        <f>EXTRACT_ALPHA(smsSpamCollection_untouched!A3391)/Table1[[#This Row],[C]]</f>
        <v>0.73170731707317072</v>
      </c>
      <c r="C3391" s="1">
        <f>EXTRACT_NUMBER(smsSpamCollection_untouched!A3391)/Table1[[#This Row],[C]]</f>
        <v>2.4390243902439025E-2</v>
      </c>
      <c r="D3391" s="1">
        <f>(Table1[[#This Row],[W]]-1)/Table1[[#This Row],[C]]</f>
        <v>0.14634146341463414</v>
      </c>
      <c r="E3391" s="1">
        <f>EXTRACT_SPCHAR(smsSpamCollection_untouched!A3391)/Table1[[#This Row],[C]]</f>
        <v>9.7560975609756101E-2</v>
      </c>
      <c r="F3391" s="1">
        <f>EXTRACT_WORD(smsSpamCollection_untouched!A3391)</f>
        <v>7</v>
      </c>
      <c r="G3391" s="1">
        <f>EXTRACT_SHORTWORD(smsSpamCollection_untouched!A3391)/Table1[[#This Row],[W]]</f>
        <v>0.7142857142857143</v>
      </c>
      <c r="H3391" s="1">
        <f>EXTRACT_WORDLen(smsSpamCollection_untouched!A3391)/Table1[[#This Row],[W]]</f>
        <v>5</v>
      </c>
      <c r="I3391" s="1">
        <f>EXTRACT_UNIQUEWORD(smsSpamCollection_untouched!A3391)/Table1[[#This Row],[W]]</f>
        <v>1</v>
      </c>
      <c r="J3391" s="1"/>
      <c r="K3391" s="1"/>
      <c r="L3391" s="1"/>
      <c r="M3391" s="1"/>
      <c r="N3391" s="1"/>
      <c r="O3391" s="1"/>
      <c r="P3391" s="1" t="str">
        <f>smsSpamCollection_untouched!B3391</f>
        <v>ham</v>
      </c>
    </row>
    <row r="3392" spans="1:16" x14ac:dyDescent="0.3">
      <c r="A3392" s="1">
        <f>LEN(TRIM(smsSpamCollection_untouched!A3392))</f>
        <v>29</v>
      </c>
      <c r="B3392" s="1">
        <f>EXTRACT_ALPHA(smsSpamCollection_untouched!A3392)/Table1[[#This Row],[C]]</f>
        <v>0.7931034482758621</v>
      </c>
      <c r="C3392" s="1">
        <f>EXTRACT_NUMBER(smsSpamCollection_untouched!A3392)/Table1[[#This Row],[C]]</f>
        <v>0</v>
      </c>
      <c r="D3392" s="1">
        <f>(Table1[[#This Row],[W]]-1)/Table1[[#This Row],[C]]</f>
        <v>0.17241379310344829</v>
      </c>
      <c r="E3392" s="1">
        <f>EXTRACT_SPCHAR(smsSpamCollection_untouched!A3392)/Table1[[#This Row],[C]]</f>
        <v>3.4482758620689655E-2</v>
      </c>
      <c r="F3392" s="1">
        <f>EXTRACT_WORD(smsSpamCollection_untouched!A3392)</f>
        <v>6</v>
      </c>
      <c r="G3392" s="1">
        <f>EXTRACT_SHORTWORD(smsSpamCollection_untouched!A3392)/Table1[[#This Row],[W]]</f>
        <v>0.83333333333333337</v>
      </c>
      <c r="H3392" s="1">
        <f>EXTRACT_WORDLen(smsSpamCollection_untouched!A3392)/Table1[[#This Row],[W]]</f>
        <v>4</v>
      </c>
      <c r="I3392" s="1">
        <f>EXTRACT_UNIQUEWORD(smsSpamCollection_untouched!A3392)/Table1[[#This Row],[W]]</f>
        <v>1</v>
      </c>
      <c r="J3392" s="1"/>
      <c r="K3392" s="1"/>
      <c r="L3392" s="1"/>
      <c r="M3392" s="1"/>
      <c r="N3392" s="1"/>
      <c r="O3392" s="1"/>
      <c r="P3392" s="1" t="str">
        <f>smsSpamCollection_untouched!B3392</f>
        <v>ham</v>
      </c>
    </row>
    <row r="3393" spans="1:16" x14ac:dyDescent="0.3">
      <c r="A3393" s="1">
        <f>LEN(TRIM(smsSpamCollection_untouched!A3393))</f>
        <v>81</v>
      </c>
      <c r="B3393" s="1">
        <f>EXTRACT_ALPHA(smsSpamCollection_untouched!A3393)/Table1[[#This Row],[C]]</f>
        <v>0.71604938271604934</v>
      </c>
      <c r="C3393" s="1">
        <f>EXTRACT_NUMBER(smsSpamCollection_untouched!A3393)/Table1[[#This Row],[C]]</f>
        <v>0.13580246913580246</v>
      </c>
      <c r="D3393" s="1">
        <f>(Table1[[#This Row],[W]]-1)/Table1[[#This Row],[C]]</f>
        <v>0.14814814814814814</v>
      </c>
      <c r="E3393" s="1">
        <f>EXTRACT_SPCHAR(smsSpamCollection_untouched!A3393)/Table1[[#This Row],[C]]</f>
        <v>0</v>
      </c>
      <c r="F3393" s="1">
        <f>EXTRACT_WORD(smsSpamCollection_untouched!A3393)</f>
        <v>13</v>
      </c>
      <c r="G3393" s="1">
        <f>EXTRACT_SHORTWORD(smsSpamCollection_untouched!A3393)/Table1[[#This Row],[W]]</f>
        <v>0.76923076923076927</v>
      </c>
      <c r="H3393" s="1">
        <f>EXTRACT_WORDLen(smsSpamCollection_untouched!A3393)/Table1[[#This Row],[W]]</f>
        <v>5.3076923076923075</v>
      </c>
      <c r="I3393" s="1">
        <f>EXTRACT_UNIQUEWORD(smsSpamCollection_untouched!A3393)/Table1[[#This Row],[W]]</f>
        <v>1</v>
      </c>
      <c r="J3393" s="1"/>
      <c r="K3393" s="1"/>
      <c r="L3393" s="1"/>
      <c r="M3393" s="1"/>
      <c r="N3393" s="1"/>
      <c r="O3393" s="1"/>
      <c r="P3393" s="1" t="str">
        <f>smsSpamCollection_untouched!B3393</f>
        <v>spam</v>
      </c>
    </row>
    <row r="3394" spans="1:16" x14ac:dyDescent="0.3">
      <c r="A3394" s="1">
        <f>LEN(TRIM(smsSpamCollection_untouched!A3394))</f>
        <v>33</v>
      </c>
      <c r="B3394" s="1">
        <f>EXTRACT_ALPHA(smsSpamCollection_untouched!A3394)/Table1[[#This Row],[C]]</f>
        <v>0.75757575757575757</v>
      </c>
      <c r="C3394" s="1">
        <f>EXTRACT_NUMBER(smsSpamCollection_untouched!A3394)/Table1[[#This Row],[C]]</f>
        <v>0</v>
      </c>
      <c r="D3394" s="1">
        <f>(Table1[[#This Row],[W]]-1)/Table1[[#This Row],[C]]</f>
        <v>0.21212121212121213</v>
      </c>
      <c r="E3394" s="1">
        <f>EXTRACT_SPCHAR(smsSpamCollection_untouched!A3394)/Table1[[#This Row],[C]]</f>
        <v>3.0303030303030304E-2</v>
      </c>
      <c r="F3394" s="1">
        <f>EXTRACT_WORD(smsSpamCollection_untouched!A3394)</f>
        <v>8</v>
      </c>
      <c r="G3394" s="1">
        <f>EXTRACT_SHORTWORD(smsSpamCollection_untouched!A3394)/Table1[[#This Row],[W]]</f>
        <v>0.5</v>
      </c>
      <c r="H3394" s="1">
        <f>EXTRACT_WORDLen(smsSpamCollection_untouched!A3394)/Table1[[#This Row],[W]]</f>
        <v>3.25</v>
      </c>
      <c r="I3394" s="1">
        <f>EXTRACT_UNIQUEWORD(smsSpamCollection_untouched!A3394)/Table1[[#This Row],[W]]</f>
        <v>1</v>
      </c>
      <c r="J3394" s="1"/>
      <c r="K3394" s="1"/>
      <c r="L3394" s="1"/>
      <c r="M3394" s="1"/>
      <c r="N3394" s="1"/>
      <c r="O3394" s="1"/>
      <c r="P3394" s="1" t="str">
        <f>smsSpamCollection_untouched!B3394</f>
        <v>ham</v>
      </c>
    </row>
    <row r="3395" spans="1:16" x14ac:dyDescent="0.3">
      <c r="A3395" s="1">
        <f>LEN(TRIM(smsSpamCollection_untouched!A3395))</f>
        <v>31</v>
      </c>
      <c r="B3395" s="1">
        <f>EXTRACT_ALPHA(smsSpamCollection_untouched!A3395)/Table1[[#This Row],[C]]</f>
        <v>0.77419354838709675</v>
      </c>
      <c r="C3395" s="1">
        <f>EXTRACT_NUMBER(smsSpamCollection_untouched!A3395)/Table1[[#This Row],[C]]</f>
        <v>0</v>
      </c>
      <c r="D3395" s="1">
        <f>(Table1[[#This Row],[W]]-1)/Table1[[#This Row],[C]]</f>
        <v>0.19354838709677419</v>
      </c>
      <c r="E3395" s="1">
        <f>EXTRACT_SPCHAR(smsSpamCollection_untouched!A3395)/Table1[[#This Row],[C]]</f>
        <v>3.2258064516129031E-2</v>
      </c>
      <c r="F3395" s="1">
        <f>EXTRACT_WORD(smsSpamCollection_untouched!A3395)</f>
        <v>7</v>
      </c>
      <c r="G3395" s="1">
        <f>EXTRACT_SHORTWORD(smsSpamCollection_untouched!A3395)/Table1[[#This Row],[W]]</f>
        <v>0.5714285714285714</v>
      </c>
      <c r="H3395" s="1">
        <f>EXTRACT_WORDLen(smsSpamCollection_untouched!A3395)/Table1[[#This Row],[W]]</f>
        <v>3.5714285714285716</v>
      </c>
      <c r="I3395" s="1">
        <f>EXTRACT_UNIQUEWORD(smsSpamCollection_untouched!A3395)/Table1[[#This Row],[W]]</f>
        <v>1</v>
      </c>
      <c r="J3395" s="1"/>
      <c r="K3395" s="1"/>
      <c r="L3395" s="1"/>
      <c r="M3395" s="1"/>
      <c r="N3395" s="1"/>
      <c r="O3395" s="1"/>
      <c r="P3395" s="1" t="str">
        <f>smsSpamCollection_untouched!B3395</f>
        <v>ham</v>
      </c>
    </row>
    <row r="3396" spans="1:16" x14ac:dyDescent="0.3">
      <c r="A3396" s="1">
        <f>LEN(TRIM(smsSpamCollection_untouched!A3396))</f>
        <v>11</v>
      </c>
      <c r="B3396" s="1">
        <f>EXTRACT_ALPHA(smsSpamCollection_untouched!A3396)/Table1[[#This Row],[C]]</f>
        <v>0.63636363636363635</v>
      </c>
      <c r="C3396" s="1">
        <f>EXTRACT_NUMBER(smsSpamCollection_untouched!A3396)/Table1[[#This Row],[C]]</f>
        <v>0</v>
      </c>
      <c r="D3396" s="1">
        <f>(Table1[[#This Row],[W]]-1)/Table1[[#This Row],[C]]</f>
        <v>9.0909090909090912E-2</v>
      </c>
      <c r="E3396" s="1">
        <f>EXTRACT_SPCHAR(smsSpamCollection_untouched!A3396)/Table1[[#This Row],[C]]</f>
        <v>0.27272727272727271</v>
      </c>
      <c r="F3396" s="1">
        <f>EXTRACT_WORD(smsSpamCollection_untouched!A3396)</f>
        <v>2</v>
      </c>
      <c r="G3396" s="1">
        <f>EXTRACT_SHORTWORD(smsSpamCollection_untouched!A3396)/Table1[[#This Row],[W]]</f>
        <v>0.5</v>
      </c>
      <c r="H3396" s="1">
        <f>EXTRACT_WORDLen(smsSpamCollection_untouched!A3396)/Table1[[#This Row],[W]]</f>
        <v>5</v>
      </c>
      <c r="I3396" s="1">
        <f>EXTRACT_UNIQUEWORD(smsSpamCollection_untouched!A3396)/Table1[[#This Row],[W]]</f>
        <v>1</v>
      </c>
      <c r="J3396" s="1"/>
      <c r="K3396" s="1"/>
      <c r="L3396" s="1"/>
      <c r="M3396" s="1"/>
      <c r="N3396" s="1"/>
      <c r="O3396" s="1"/>
      <c r="P3396" s="1" t="str">
        <f>smsSpamCollection_untouched!B3396</f>
        <v>ham</v>
      </c>
    </row>
    <row r="3397" spans="1:16" x14ac:dyDescent="0.3">
      <c r="A3397" s="1">
        <f>LEN(TRIM(smsSpamCollection_untouched!A3397))</f>
        <v>129</v>
      </c>
      <c r="B3397" s="1">
        <f>EXTRACT_ALPHA(smsSpamCollection_untouched!A3397)/Table1[[#This Row],[C]]</f>
        <v>0.76744186046511631</v>
      </c>
      <c r="C3397" s="1">
        <f>EXTRACT_NUMBER(smsSpamCollection_untouched!A3397)/Table1[[#This Row],[C]]</f>
        <v>0</v>
      </c>
      <c r="D3397" s="1">
        <f>(Table1[[#This Row],[W]]-1)/Table1[[#This Row],[C]]</f>
        <v>0.20930232558139536</v>
      </c>
      <c r="E3397" s="1">
        <f>EXTRACT_SPCHAR(smsSpamCollection_untouched!A3397)/Table1[[#This Row],[C]]</f>
        <v>2.3255813953488372E-2</v>
      </c>
      <c r="F3397" s="1">
        <f>EXTRACT_WORD(smsSpamCollection_untouched!A3397)</f>
        <v>28</v>
      </c>
      <c r="G3397" s="1">
        <f>EXTRACT_SHORTWORD(smsSpamCollection_untouched!A3397)/Table1[[#This Row],[W]]</f>
        <v>0.6785714285714286</v>
      </c>
      <c r="H3397" s="1">
        <f>EXTRACT_WORDLen(smsSpamCollection_untouched!A3397)/Table1[[#This Row],[W]]</f>
        <v>3.6428571428571428</v>
      </c>
      <c r="I3397" s="1">
        <f>EXTRACT_UNIQUEWORD(smsSpamCollection_untouched!A3397)/Table1[[#This Row],[W]]</f>
        <v>0.8571428571428571</v>
      </c>
      <c r="J3397" s="1"/>
      <c r="K3397" s="1"/>
      <c r="L3397" s="1"/>
      <c r="M3397" s="1"/>
      <c r="N3397" s="1"/>
      <c r="O3397" s="1"/>
      <c r="P3397" s="1" t="str">
        <f>smsSpamCollection_untouched!B3397</f>
        <v>ham</v>
      </c>
    </row>
    <row r="3398" spans="1:16" x14ac:dyDescent="0.3">
      <c r="A3398" s="1">
        <f>LEN(TRIM(smsSpamCollection_untouched!A3398))</f>
        <v>11</v>
      </c>
      <c r="B3398" s="1">
        <f>EXTRACT_ALPHA(smsSpamCollection_untouched!A3398)/Table1[[#This Row],[C]]</f>
        <v>0.72727272727272729</v>
      </c>
      <c r="C3398" s="1">
        <f>EXTRACT_NUMBER(smsSpamCollection_untouched!A3398)/Table1[[#This Row],[C]]</f>
        <v>0</v>
      </c>
      <c r="D3398" s="1">
        <f>(Table1[[#This Row],[W]]-1)/Table1[[#This Row],[C]]</f>
        <v>0.18181818181818182</v>
      </c>
      <c r="E3398" s="1">
        <f>EXTRACT_SPCHAR(smsSpamCollection_untouched!A3398)/Table1[[#This Row],[C]]</f>
        <v>9.0909090909090912E-2</v>
      </c>
      <c r="F3398" s="1">
        <f>EXTRACT_WORD(smsSpamCollection_untouched!A3398)</f>
        <v>3</v>
      </c>
      <c r="G3398" s="1">
        <f>EXTRACT_SHORTWORD(smsSpamCollection_untouched!A3398)/Table1[[#This Row],[W]]</f>
        <v>0.66666666666666663</v>
      </c>
      <c r="H3398" s="1">
        <f>EXTRACT_WORDLen(smsSpamCollection_untouched!A3398)/Table1[[#This Row],[W]]</f>
        <v>3</v>
      </c>
      <c r="I3398" s="1">
        <f>EXTRACT_UNIQUEWORD(smsSpamCollection_untouched!A3398)/Table1[[#This Row],[W]]</f>
        <v>1</v>
      </c>
      <c r="J3398" s="1"/>
      <c r="K3398" s="1"/>
      <c r="L3398" s="1"/>
      <c r="M3398" s="1"/>
      <c r="N3398" s="1"/>
      <c r="O3398" s="1"/>
      <c r="P3398" s="1" t="str">
        <f>smsSpamCollection_untouched!B3398</f>
        <v>ham</v>
      </c>
    </row>
    <row r="3399" spans="1:16" x14ac:dyDescent="0.3">
      <c r="A3399" s="1">
        <f>LEN(TRIM(smsSpamCollection_untouched!A3399))</f>
        <v>127</v>
      </c>
      <c r="B3399" s="1">
        <f>EXTRACT_ALPHA(smsSpamCollection_untouched!A3399)/Table1[[#This Row],[C]]</f>
        <v>0.6692913385826772</v>
      </c>
      <c r="C3399" s="1">
        <f>EXTRACT_NUMBER(smsSpamCollection_untouched!A3399)/Table1[[#This Row],[C]]</f>
        <v>0.13385826771653545</v>
      </c>
      <c r="D3399" s="1">
        <f>(Table1[[#This Row],[W]]-1)/Table1[[#This Row],[C]]</f>
        <v>0.15748031496062992</v>
      </c>
      <c r="E3399" s="1">
        <f>EXTRACT_SPCHAR(smsSpamCollection_untouched!A3399)/Table1[[#This Row],[C]]</f>
        <v>3.937007874015748E-2</v>
      </c>
      <c r="F3399" s="1">
        <f>EXTRACT_WORD(smsSpamCollection_untouched!A3399)</f>
        <v>21</v>
      </c>
      <c r="G3399" s="1">
        <f>EXTRACT_SHORTWORD(smsSpamCollection_untouched!A3399)/Table1[[#This Row],[W]]</f>
        <v>0.95238095238095233</v>
      </c>
      <c r="H3399" s="1">
        <f>EXTRACT_WORDLen(smsSpamCollection_untouched!A3399)/Table1[[#This Row],[W]]</f>
        <v>5.0952380952380949</v>
      </c>
      <c r="I3399" s="1">
        <f>EXTRACT_UNIQUEWORD(smsSpamCollection_untouched!A3399)/Table1[[#This Row],[W]]</f>
        <v>1</v>
      </c>
      <c r="J3399" s="1"/>
      <c r="K3399" s="1"/>
      <c r="L3399" s="1"/>
      <c r="M3399" s="1"/>
      <c r="N3399" s="1"/>
      <c r="O3399" s="1"/>
      <c r="P3399" s="1" t="str">
        <f>smsSpamCollection_untouched!B3399</f>
        <v>spam</v>
      </c>
    </row>
    <row r="3400" spans="1:16" x14ac:dyDescent="0.3">
      <c r="A3400" s="1">
        <f>LEN(TRIM(smsSpamCollection_untouched!A3400))</f>
        <v>28</v>
      </c>
      <c r="B3400" s="1">
        <f>EXTRACT_ALPHA(smsSpamCollection_untouched!A3400)/Table1[[#This Row],[C]]</f>
        <v>0.8214285714285714</v>
      </c>
      <c r="C3400" s="1">
        <f>EXTRACT_NUMBER(smsSpamCollection_untouched!A3400)/Table1[[#This Row],[C]]</f>
        <v>0</v>
      </c>
      <c r="D3400" s="1">
        <f>(Table1[[#This Row],[W]]-1)/Table1[[#This Row],[C]]</f>
        <v>0.17857142857142858</v>
      </c>
      <c r="E3400" s="1">
        <f>EXTRACT_SPCHAR(smsSpamCollection_untouched!A3400)/Table1[[#This Row],[C]]</f>
        <v>0</v>
      </c>
      <c r="F3400" s="1">
        <f>EXTRACT_WORD(smsSpamCollection_untouched!A3400)</f>
        <v>6</v>
      </c>
      <c r="G3400" s="1">
        <f>EXTRACT_SHORTWORD(smsSpamCollection_untouched!A3400)/Table1[[#This Row],[W]]</f>
        <v>0.83333333333333337</v>
      </c>
      <c r="H3400" s="1">
        <f>EXTRACT_WORDLen(smsSpamCollection_untouched!A3400)/Table1[[#This Row],[W]]</f>
        <v>3.8333333333333335</v>
      </c>
      <c r="I3400" s="1">
        <f>EXTRACT_UNIQUEWORD(smsSpamCollection_untouched!A3400)/Table1[[#This Row],[W]]</f>
        <v>1</v>
      </c>
      <c r="J3400" s="1"/>
      <c r="K3400" s="1"/>
      <c r="L3400" s="1"/>
      <c r="M3400" s="1"/>
      <c r="N3400" s="1"/>
      <c r="O3400" s="1"/>
      <c r="P3400" s="1" t="str">
        <f>smsSpamCollection_untouched!B3400</f>
        <v>ham</v>
      </c>
    </row>
    <row r="3401" spans="1:16" x14ac:dyDescent="0.3">
      <c r="A3401" s="1">
        <f>LEN(TRIM(smsSpamCollection_untouched!A3401))</f>
        <v>47</v>
      </c>
      <c r="B3401" s="1">
        <f>EXTRACT_ALPHA(smsSpamCollection_untouched!A3401)/Table1[[#This Row],[C]]</f>
        <v>0.85106382978723405</v>
      </c>
      <c r="C3401" s="1">
        <f>EXTRACT_NUMBER(smsSpamCollection_untouched!A3401)/Table1[[#This Row],[C]]</f>
        <v>0</v>
      </c>
      <c r="D3401" s="1">
        <f>(Table1[[#This Row],[W]]-1)/Table1[[#This Row],[C]]</f>
        <v>0.1276595744680851</v>
      </c>
      <c r="E3401" s="1">
        <f>EXTRACT_SPCHAR(smsSpamCollection_untouched!A3401)/Table1[[#This Row],[C]]</f>
        <v>2.1276595744680851E-2</v>
      </c>
      <c r="F3401" s="1">
        <f>EXTRACT_WORD(smsSpamCollection_untouched!A3401)</f>
        <v>7</v>
      </c>
      <c r="G3401" s="1">
        <f>EXTRACT_SHORTWORD(smsSpamCollection_untouched!A3401)/Table1[[#This Row],[W]]</f>
        <v>0.8571428571428571</v>
      </c>
      <c r="H3401" s="1">
        <f>EXTRACT_WORDLen(smsSpamCollection_untouched!A3401)/Table1[[#This Row],[W]]</f>
        <v>5.8571428571428568</v>
      </c>
      <c r="I3401" s="1">
        <f>EXTRACT_UNIQUEWORD(smsSpamCollection_untouched!A3401)/Table1[[#This Row],[W]]</f>
        <v>1</v>
      </c>
      <c r="J3401" s="1"/>
      <c r="K3401" s="1"/>
      <c r="L3401" s="1"/>
      <c r="M3401" s="1"/>
      <c r="N3401" s="1"/>
      <c r="O3401" s="1"/>
      <c r="P3401" s="1" t="str">
        <f>smsSpamCollection_untouched!B3401</f>
        <v>ham</v>
      </c>
    </row>
    <row r="3402" spans="1:16" x14ac:dyDescent="0.3">
      <c r="A3402" s="1">
        <f>LEN(TRIM(smsSpamCollection_untouched!A3402))</f>
        <v>58</v>
      </c>
      <c r="B3402" s="1">
        <f>EXTRACT_ALPHA(smsSpamCollection_untouched!A3402)/Table1[[#This Row],[C]]</f>
        <v>0.74137931034482762</v>
      </c>
      <c r="C3402" s="1">
        <f>EXTRACT_NUMBER(smsSpamCollection_untouched!A3402)/Table1[[#This Row],[C]]</f>
        <v>1.7241379310344827E-2</v>
      </c>
      <c r="D3402" s="1">
        <f>(Table1[[#This Row],[W]]-1)/Table1[[#This Row],[C]]</f>
        <v>0.18965517241379309</v>
      </c>
      <c r="E3402" s="1">
        <f>EXTRACT_SPCHAR(smsSpamCollection_untouched!A3402)/Table1[[#This Row],[C]]</f>
        <v>5.1724137931034482E-2</v>
      </c>
      <c r="F3402" s="1">
        <f>EXTRACT_WORD(smsSpamCollection_untouched!A3402)</f>
        <v>12</v>
      </c>
      <c r="G3402" s="1">
        <f>EXTRACT_SHORTWORD(smsSpamCollection_untouched!A3402)/Table1[[#This Row],[W]]</f>
        <v>0.66666666666666663</v>
      </c>
      <c r="H3402" s="1">
        <f>EXTRACT_WORDLen(smsSpamCollection_untouched!A3402)/Table1[[#This Row],[W]]</f>
        <v>3.9166666666666665</v>
      </c>
      <c r="I3402" s="1">
        <f>EXTRACT_UNIQUEWORD(smsSpamCollection_untouched!A3402)/Table1[[#This Row],[W]]</f>
        <v>1</v>
      </c>
      <c r="J3402" s="1"/>
      <c r="K3402" s="1"/>
      <c r="L3402" s="1"/>
      <c r="M3402" s="1"/>
      <c r="N3402" s="1"/>
      <c r="O3402" s="1"/>
      <c r="P3402" s="1" t="str">
        <f>smsSpamCollection_untouched!B3402</f>
        <v>ham</v>
      </c>
    </row>
    <row r="3403" spans="1:16" x14ac:dyDescent="0.3">
      <c r="A3403" s="1">
        <f>LEN(TRIM(smsSpamCollection_untouched!A3403))</f>
        <v>151</v>
      </c>
      <c r="B3403" s="1">
        <f>EXTRACT_ALPHA(smsSpamCollection_untouched!A3403)/Table1[[#This Row],[C]]</f>
        <v>0.70198675496688745</v>
      </c>
      <c r="C3403" s="1">
        <f>EXTRACT_NUMBER(smsSpamCollection_untouched!A3403)/Table1[[#This Row],[C]]</f>
        <v>9.9337748344370855E-2</v>
      </c>
      <c r="D3403" s="1">
        <f>(Table1[[#This Row],[W]]-1)/Table1[[#This Row],[C]]</f>
        <v>0.17880794701986755</v>
      </c>
      <c r="E3403" s="1">
        <f>EXTRACT_SPCHAR(smsSpamCollection_untouched!A3403)/Table1[[#This Row],[C]]</f>
        <v>1.9867549668874173E-2</v>
      </c>
      <c r="F3403" s="1">
        <f>EXTRACT_WORD(smsSpamCollection_untouched!A3403)</f>
        <v>28</v>
      </c>
      <c r="G3403" s="1">
        <f>EXTRACT_SHORTWORD(smsSpamCollection_untouched!A3403)/Table1[[#This Row],[W]]</f>
        <v>0.75</v>
      </c>
      <c r="H3403" s="1">
        <f>EXTRACT_WORDLen(smsSpamCollection_untouched!A3403)/Table1[[#This Row],[W]]</f>
        <v>4.4285714285714288</v>
      </c>
      <c r="I3403" s="1">
        <f>EXTRACT_UNIQUEWORD(smsSpamCollection_untouched!A3403)/Table1[[#This Row],[W]]</f>
        <v>0.9285714285714286</v>
      </c>
      <c r="J3403" s="1"/>
      <c r="K3403" s="1"/>
      <c r="L3403" s="1"/>
      <c r="M3403" s="1"/>
      <c r="N3403" s="1"/>
      <c r="O3403" s="1"/>
      <c r="P3403" s="1" t="str">
        <f>smsSpamCollection_untouched!B3403</f>
        <v>spam</v>
      </c>
    </row>
    <row r="3404" spans="1:16" x14ac:dyDescent="0.3">
      <c r="A3404" s="1">
        <f>LEN(TRIM(smsSpamCollection_untouched!A3404))</f>
        <v>31</v>
      </c>
      <c r="B3404" s="1">
        <f>EXTRACT_ALPHA(smsSpamCollection_untouched!A3404)/Table1[[#This Row],[C]]</f>
        <v>0.77419354838709675</v>
      </c>
      <c r="C3404" s="1">
        <f>EXTRACT_NUMBER(smsSpamCollection_untouched!A3404)/Table1[[#This Row],[C]]</f>
        <v>0</v>
      </c>
      <c r="D3404" s="1">
        <f>(Table1[[#This Row],[W]]-1)/Table1[[#This Row],[C]]</f>
        <v>0.16129032258064516</v>
      </c>
      <c r="E3404" s="1">
        <f>EXTRACT_SPCHAR(smsSpamCollection_untouched!A3404)/Table1[[#This Row],[C]]</f>
        <v>6.4516129032258063E-2</v>
      </c>
      <c r="F3404" s="1">
        <f>EXTRACT_WORD(smsSpamCollection_untouched!A3404)</f>
        <v>6</v>
      </c>
      <c r="G3404" s="1">
        <f>EXTRACT_SHORTWORD(smsSpamCollection_untouched!A3404)/Table1[[#This Row],[W]]</f>
        <v>0.83333333333333337</v>
      </c>
      <c r="H3404" s="1">
        <f>EXTRACT_WORDLen(smsSpamCollection_untouched!A3404)/Table1[[#This Row],[W]]</f>
        <v>4.333333333333333</v>
      </c>
      <c r="I3404" s="1">
        <f>EXTRACT_UNIQUEWORD(smsSpamCollection_untouched!A3404)/Table1[[#This Row],[W]]</f>
        <v>1</v>
      </c>
      <c r="J3404" s="1"/>
      <c r="K3404" s="1"/>
      <c r="L3404" s="1"/>
      <c r="M3404" s="1"/>
      <c r="N3404" s="1"/>
      <c r="O3404" s="1"/>
      <c r="P3404" s="1" t="str">
        <f>smsSpamCollection_untouched!B3404</f>
        <v>ham</v>
      </c>
    </row>
    <row r="3405" spans="1:16" x14ac:dyDescent="0.3">
      <c r="A3405" s="1">
        <f>LEN(TRIM(smsSpamCollection_untouched!A3405))</f>
        <v>143</v>
      </c>
      <c r="B3405" s="1">
        <f>EXTRACT_ALPHA(smsSpamCollection_untouched!A3405)/Table1[[#This Row],[C]]</f>
        <v>0.72727272727272729</v>
      </c>
      <c r="C3405" s="1">
        <f>EXTRACT_NUMBER(smsSpamCollection_untouched!A3405)/Table1[[#This Row],[C]]</f>
        <v>0</v>
      </c>
      <c r="D3405" s="1">
        <f>(Table1[[#This Row],[W]]-1)/Table1[[#This Row],[C]]</f>
        <v>0.17482517482517482</v>
      </c>
      <c r="E3405" s="1">
        <f>EXTRACT_SPCHAR(smsSpamCollection_untouched!A3405)/Table1[[#This Row],[C]]</f>
        <v>9.7902097902097904E-2</v>
      </c>
      <c r="F3405" s="1">
        <f>EXTRACT_WORD(smsSpamCollection_untouched!A3405)</f>
        <v>26</v>
      </c>
      <c r="G3405" s="1">
        <f>EXTRACT_SHORTWORD(smsSpamCollection_untouched!A3405)/Table1[[#This Row],[W]]</f>
        <v>0.73076923076923073</v>
      </c>
      <c r="H3405" s="1">
        <f>EXTRACT_WORDLen(smsSpamCollection_untouched!A3405)/Table1[[#This Row],[W]]</f>
        <v>4.5384615384615383</v>
      </c>
      <c r="I3405" s="1">
        <f>EXTRACT_UNIQUEWORD(smsSpamCollection_untouched!A3405)/Table1[[#This Row],[W]]</f>
        <v>0.84615384615384615</v>
      </c>
      <c r="J3405" s="1"/>
      <c r="K3405" s="1"/>
      <c r="L3405" s="1"/>
      <c r="M3405" s="1"/>
      <c r="N3405" s="1"/>
      <c r="O3405" s="1"/>
      <c r="P3405" s="1" t="str">
        <f>smsSpamCollection_untouched!B3405</f>
        <v>ham</v>
      </c>
    </row>
    <row r="3406" spans="1:16" x14ac:dyDescent="0.3">
      <c r="A3406" s="1">
        <f>LEN(TRIM(smsSpamCollection_untouched!A3406))</f>
        <v>44</v>
      </c>
      <c r="B3406" s="1">
        <f>EXTRACT_ALPHA(smsSpamCollection_untouched!A3406)/Table1[[#This Row],[C]]</f>
        <v>0.79545454545454541</v>
      </c>
      <c r="C3406" s="1">
        <f>EXTRACT_NUMBER(smsSpamCollection_untouched!A3406)/Table1[[#This Row],[C]]</f>
        <v>0</v>
      </c>
      <c r="D3406" s="1">
        <f>(Table1[[#This Row],[W]]-1)/Table1[[#This Row],[C]]</f>
        <v>0.11363636363636363</v>
      </c>
      <c r="E3406" s="1">
        <f>EXTRACT_SPCHAR(smsSpamCollection_untouched!A3406)/Table1[[#This Row],[C]]</f>
        <v>9.0909090909090912E-2</v>
      </c>
      <c r="F3406" s="1">
        <f>EXTRACT_WORD(smsSpamCollection_untouched!A3406)</f>
        <v>6</v>
      </c>
      <c r="G3406" s="1">
        <f>EXTRACT_SHORTWORD(smsSpamCollection_untouched!A3406)/Table1[[#This Row],[W]]</f>
        <v>0.83333333333333337</v>
      </c>
      <c r="H3406" s="1">
        <f>EXTRACT_WORDLen(smsSpamCollection_untouched!A3406)/Table1[[#This Row],[W]]</f>
        <v>6.5</v>
      </c>
      <c r="I3406" s="1">
        <f>EXTRACT_UNIQUEWORD(smsSpamCollection_untouched!A3406)/Table1[[#This Row],[W]]</f>
        <v>1</v>
      </c>
      <c r="J3406" s="1"/>
      <c r="K3406" s="1"/>
      <c r="L3406" s="1"/>
      <c r="M3406" s="1"/>
      <c r="N3406" s="1"/>
      <c r="O3406" s="1"/>
      <c r="P3406" s="1" t="str">
        <f>smsSpamCollection_untouched!B3406</f>
        <v>ham</v>
      </c>
    </row>
    <row r="3407" spans="1:16" x14ac:dyDescent="0.3">
      <c r="A3407" s="1">
        <f>LEN(TRIM(smsSpamCollection_untouched!A3407))</f>
        <v>65</v>
      </c>
      <c r="B3407" s="1">
        <f>EXTRACT_ALPHA(smsSpamCollection_untouched!A3407)/Table1[[#This Row],[C]]</f>
        <v>0.55384615384615388</v>
      </c>
      <c r="C3407" s="1">
        <f>EXTRACT_NUMBER(smsSpamCollection_untouched!A3407)/Table1[[#This Row],[C]]</f>
        <v>3.0769230769230771E-2</v>
      </c>
      <c r="D3407" s="1">
        <f>(Table1[[#This Row],[W]]-1)/Table1[[#This Row],[C]]</f>
        <v>0.23076923076923078</v>
      </c>
      <c r="E3407" s="1">
        <f>EXTRACT_SPCHAR(smsSpamCollection_untouched!A3407)/Table1[[#This Row],[C]]</f>
        <v>0.18461538461538463</v>
      </c>
      <c r="F3407" s="1">
        <f>EXTRACT_WORD(smsSpamCollection_untouched!A3407)</f>
        <v>16</v>
      </c>
      <c r="G3407" s="1">
        <f>EXTRACT_SHORTWORD(smsSpamCollection_untouched!A3407)/Table1[[#This Row],[W]]</f>
        <v>0.5625</v>
      </c>
      <c r="H3407" s="1">
        <f>EXTRACT_WORDLen(smsSpamCollection_untouched!A3407)/Table1[[#This Row],[W]]</f>
        <v>3.125</v>
      </c>
      <c r="I3407" s="1">
        <f>EXTRACT_UNIQUEWORD(smsSpamCollection_untouched!A3407)/Table1[[#This Row],[W]]</f>
        <v>0.9375</v>
      </c>
      <c r="J3407" s="1"/>
      <c r="K3407" s="1"/>
      <c r="L3407" s="1"/>
      <c r="M3407" s="1"/>
      <c r="N3407" s="1"/>
      <c r="O3407" s="1"/>
      <c r="P3407" s="1" t="str">
        <f>smsSpamCollection_untouched!B3407</f>
        <v>ham</v>
      </c>
    </row>
    <row r="3408" spans="1:16" x14ac:dyDescent="0.3">
      <c r="A3408" s="1">
        <f>LEN(TRIM(smsSpamCollection_untouched!A3408))</f>
        <v>21</v>
      </c>
      <c r="B3408" s="1">
        <f>EXTRACT_ALPHA(smsSpamCollection_untouched!A3408)/Table1[[#This Row],[C]]</f>
        <v>0.8571428571428571</v>
      </c>
      <c r="C3408" s="1">
        <f>EXTRACT_NUMBER(smsSpamCollection_untouched!A3408)/Table1[[#This Row],[C]]</f>
        <v>0</v>
      </c>
      <c r="D3408" s="1">
        <f>(Table1[[#This Row],[W]]-1)/Table1[[#This Row],[C]]</f>
        <v>0.14285714285714285</v>
      </c>
      <c r="E3408" s="1">
        <f>EXTRACT_SPCHAR(smsSpamCollection_untouched!A3408)/Table1[[#This Row],[C]]</f>
        <v>0</v>
      </c>
      <c r="F3408" s="1">
        <f>EXTRACT_WORD(smsSpamCollection_untouched!A3408)</f>
        <v>4</v>
      </c>
      <c r="G3408" s="1">
        <f>EXTRACT_SHORTWORD(smsSpamCollection_untouched!A3408)/Table1[[#This Row],[W]]</f>
        <v>0.75</v>
      </c>
      <c r="H3408" s="1">
        <f>EXTRACT_WORDLen(smsSpamCollection_untouched!A3408)/Table1[[#This Row],[W]]</f>
        <v>4.5</v>
      </c>
      <c r="I3408" s="1">
        <f>EXTRACT_UNIQUEWORD(smsSpamCollection_untouched!A3408)/Table1[[#This Row],[W]]</f>
        <v>1</v>
      </c>
      <c r="J3408" s="1"/>
      <c r="K3408" s="1"/>
      <c r="L3408" s="1"/>
      <c r="M3408" s="1"/>
      <c r="N3408" s="1"/>
      <c r="O3408" s="1"/>
      <c r="P3408" s="1" t="str">
        <f>smsSpamCollection_untouched!B3408</f>
        <v>ham</v>
      </c>
    </row>
    <row r="3409" spans="1:16" x14ac:dyDescent="0.3">
      <c r="A3409" s="1">
        <f>LEN(TRIM(smsSpamCollection_untouched!A3409))</f>
        <v>84</v>
      </c>
      <c r="B3409" s="1">
        <f>EXTRACT_ALPHA(smsSpamCollection_untouched!A3409)/Table1[[#This Row],[C]]</f>
        <v>0.70238095238095233</v>
      </c>
      <c r="C3409" s="1">
        <f>EXTRACT_NUMBER(smsSpamCollection_untouched!A3409)/Table1[[#This Row],[C]]</f>
        <v>3.5714285714285712E-2</v>
      </c>
      <c r="D3409" s="1">
        <f>(Table1[[#This Row],[W]]-1)/Table1[[#This Row],[C]]</f>
        <v>0.15476190476190477</v>
      </c>
      <c r="E3409" s="1">
        <f>EXTRACT_SPCHAR(smsSpamCollection_untouched!A3409)/Table1[[#This Row],[C]]</f>
        <v>0.10714285714285714</v>
      </c>
      <c r="F3409" s="1">
        <f>EXTRACT_WORD(smsSpamCollection_untouched!A3409)</f>
        <v>14</v>
      </c>
      <c r="G3409" s="1">
        <f>EXTRACT_SHORTWORD(smsSpamCollection_untouched!A3409)/Table1[[#This Row],[W]]</f>
        <v>0.7142857142857143</v>
      </c>
      <c r="H3409" s="1">
        <f>EXTRACT_WORDLen(smsSpamCollection_untouched!A3409)/Table1[[#This Row],[W]]</f>
        <v>5.0714285714285712</v>
      </c>
      <c r="I3409" s="1">
        <f>EXTRACT_UNIQUEWORD(smsSpamCollection_untouched!A3409)/Table1[[#This Row],[W]]</f>
        <v>0.9285714285714286</v>
      </c>
      <c r="J3409" s="1"/>
      <c r="K3409" s="1"/>
      <c r="L3409" s="1"/>
      <c r="M3409" s="1"/>
      <c r="N3409" s="1"/>
      <c r="O3409" s="1"/>
      <c r="P3409" s="1" t="str">
        <f>smsSpamCollection_untouched!B3409</f>
        <v>ham</v>
      </c>
    </row>
    <row r="3410" spans="1:16" x14ac:dyDescent="0.3">
      <c r="A3410" s="1">
        <f>LEN(TRIM(smsSpamCollection_untouched!A3410))</f>
        <v>160</v>
      </c>
      <c r="B3410" s="1">
        <f>EXTRACT_ALPHA(smsSpamCollection_untouched!A3410)/Table1[[#This Row],[C]]</f>
        <v>0.78125</v>
      </c>
      <c r="C3410" s="1">
        <f>EXTRACT_NUMBER(smsSpamCollection_untouched!A3410)/Table1[[#This Row],[C]]</f>
        <v>0</v>
      </c>
      <c r="D3410" s="1">
        <f>(Table1[[#This Row],[W]]-1)/Table1[[#This Row],[C]]</f>
        <v>0.15</v>
      </c>
      <c r="E3410" s="1">
        <f>EXTRACT_SPCHAR(smsSpamCollection_untouched!A3410)/Table1[[#This Row],[C]]</f>
        <v>6.8750000000000006E-2</v>
      </c>
      <c r="F3410" s="1">
        <f>EXTRACT_WORD(smsSpamCollection_untouched!A3410)</f>
        <v>25</v>
      </c>
      <c r="G3410" s="1">
        <f>EXTRACT_SHORTWORD(smsSpamCollection_untouched!A3410)/Table1[[#This Row],[W]]</f>
        <v>0.88</v>
      </c>
      <c r="H3410" s="1">
        <f>EXTRACT_WORDLen(smsSpamCollection_untouched!A3410)/Table1[[#This Row],[W]]</f>
        <v>5.44</v>
      </c>
      <c r="I3410" s="1">
        <f>EXTRACT_UNIQUEWORD(smsSpamCollection_untouched!A3410)/Table1[[#This Row],[W]]</f>
        <v>0.88</v>
      </c>
      <c r="J3410" s="1"/>
      <c r="K3410" s="1"/>
      <c r="L3410" s="1"/>
      <c r="M3410" s="1"/>
      <c r="N3410" s="1"/>
      <c r="O3410" s="1"/>
      <c r="P3410" s="1" t="str">
        <f>smsSpamCollection_untouched!B3410</f>
        <v>ham</v>
      </c>
    </row>
    <row r="3411" spans="1:16" x14ac:dyDescent="0.3">
      <c r="A3411" s="1">
        <f>LEN(TRIM(smsSpamCollection_untouched!A3411))</f>
        <v>157</v>
      </c>
      <c r="B3411" s="1">
        <f>EXTRACT_ALPHA(smsSpamCollection_untouched!A3411)/Table1[[#This Row],[C]]</f>
        <v>0.67515923566878977</v>
      </c>
      <c r="C3411" s="1">
        <f>EXTRACT_NUMBER(smsSpamCollection_untouched!A3411)/Table1[[#This Row],[C]]</f>
        <v>0.13375796178343949</v>
      </c>
      <c r="D3411" s="1">
        <f>(Table1[[#This Row],[W]]-1)/Table1[[#This Row],[C]]</f>
        <v>0.17197452229299362</v>
      </c>
      <c r="E3411" s="1">
        <f>EXTRACT_SPCHAR(smsSpamCollection_untouched!A3411)/Table1[[#This Row],[C]]</f>
        <v>1.9108280254777069E-2</v>
      </c>
      <c r="F3411" s="1">
        <f>EXTRACT_WORD(smsSpamCollection_untouched!A3411)</f>
        <v>28</v>
      </c>
      <c r="G3411" s="1">
        <f>EXTRACT_SHORTWORD(smsSpamCollection_untouched!A3411)/Table1[[#This Row],[W]]</f>
        <v>0.7857142857142857</v>
      </c>
      <c r="H3411" s="1">
        <f>EXTRACT_WORDLen(smsSpamCollection_untouched!A3411)/Table1[[#This Row],[W]]</f>
        <v>4.6428571428571432</v>
      </c>
      <c r="I3411" s="1">
        <f>EXTRACT_UNIQUEWORD(smsSpamCollection_untouched!A3411)/Table1[[#This Row],[W]]</f>
        <v>0.8928571428571429</v>
      </c>
      <c r="J3411" s="1"/>
      <c r="K3411" s="1"/>
      <c r="L3411" s="1"/>
      <c r="M3411" s="1"/>
      <c r="N3411" s="1"/>
      <c r="O3411" s="1"/>
      <c r="P3411" s="1" t="str">
        <f>smsSpamCollection_untouched!B3411</f>
        <v>spam</v>
      </c>
    </row>
    <row r="3412" spans="1:16" x14ac:dyDescent="0.3">
      <c r="A3412" s="1">
        <f>LEN(TRIM(smsSpamCollection_untouched!A3412))</f>
        <v>118</v>
      </c>
      <c r="B3412" s="1">
        <f>EXTRACT_ALPHA(smsSpamCollection_untouched!A3412)/Table1[[#This Row],[C]]</f>
        <v>0.74576271186440679</v>
      </c>
      <c r="C3412" s="1">
        <f>EXTRACT_NUMBER(smsSpamCollection_untouched!A3412)/Table1[[#This Row],[C]]</f>
        <v>0</v>
      </c>
      <c r="D3412" s="1">
        <f>(Table1[[#This Row],[W]]-1)/Table1[[#This Row],[C]]</f>
        <v>0.1864406779661017</v>
      </c>
      <c r="E3412" s="1">
        <f>EXTRACT_SPCHAR(smsSpamCollection_untouched!A3412)/Table1[[#This Row],[C]]</f>
        <v>6.7796610169491525E-2</v>
      </c>
      <c r="F3412" s="1">
        <f>EXTRACT_WORD(smsSpamCollection_untouched!A3412)</f>
        <v>23</v>
      </c>
      <c r="G3412" s="1">
        <f>EXTRACT_SHORTWORD(smsSpamCollection_untouched!A3412)/Table1[[#This Row],[W]]</f>
        <v>0.78260869565217395</v>
      </c>
      <c r="H3412" s="1">
        <f>EXTRACT_WORDLen(smsSpamCollection_untouched!A3412)/Table1[[#This Row],[W]]</f>
        <v>4.1739130434782608</v>
      </c>
      <c r="I3412" s="1">
        <f>EXTRACT_UNIQUEWORD(smsSpamCollection_untouched!A3412)/Table1[[#This Row],[W]]</f>
        <v>0.95652173913043481</v>
      </c>
      <c r="J3412" s="1"/>
      <c r="K3412" s="1"/>
      <c r="L3412" s="1"/>
      <c r="M3412" s="1"/>
      <c r="N3412" s="1"/>
      <c r="O3412" s="1"/>
      <c r="P3412" s="1" t="str">
        <f>smsSpamCollection_untouched!B3412</f>
        <v>ham</v>
      </c>
    </row>
    <row r="3413" spans="1:16" x14ac:dyDescent="0.3">
      <c r="A3413" s="1">
        <f>LEN(TRIM(smsSpamCollection_untouched!A3413))</f>
        <v>129</v>
      </c>
      <c r="B3413" s="1">
        <f>EXTRACT_ALPHA(smsSpamCollection_untouched!A3413)/Table1[[#This Row],[C]]</f>
        <v>0.68217054263565891</v>
      </c>
      <c r="C3413" s="1">
        <f>EXTRACT_NUMBER(smsSpamCollection_untouched!A3413)/Table1[[#This Row],[C]]</f>
        <v>0</v>
      </c>
      <c r="D3413" s="1">
        <f>(Table1[[#This Row],[W]]-1)/Table1[[#This Row],[C]]</f>
        <v>0.21705426356589147</v>
      </c>
      <c r="E3413" s="1">
        <f>EXTRACT_SPCHAR(smsSpamCollection_untouched!A3413)/Table1[[#This Row],[C]]</f>
        <v>0.11627906976744186</v>
      </c>
      <c r="F3413" s="1">
        <f>EXTRACT_WORD(smsSpamCollection_untouched!A3413)</f>
        <v>29</v>
      </c>
      <c r="G3413" s="1">
        <f>EXTRACT_SHORTWORD(smsSpamCollection_untouched!A3413)/Table1[[#This Row],[W]]</f>
        <v>0.68965517241379315</v>
      </c>
      <c r="H3413" s="1">
        <f>EXTRACT_WORDLen(smsSpamCollection_untouched!A3413)/Table1[[#This Row],[W]]</f>
        <v>3.5517241379310347</v>
      </c>
      <c r="I3413" s="1">
        <f>EXTRACT_UNIQUEWORD(smsSpamCollection_untouched!A3413)/Table1[[#This Row],[W]]</f>
        <v>0.86206896551724133</v>
      </c>
      <c r="J3413" s="1"/>
      <c r="K3413" s="1"/>
      <c r="L3413" s="1"/>
      <c r="M3413" s="1"/>
      <c r="N3413" s="1"/>
      <c r="O3413" s="1"/>
      <c r="P3413" s="1" t="str">
        <f>smsSpamCollection_untouched!B3413</f>
        <v>ham</v>
      </c>
    </row>
    <row r="3414" spans="1:16" x14ac:dyDescent="0.3">
      <c r="A3414" s="1">
        <f>LEN(TRIM(smsSpamCollection_untouched!A3414))</f>
        <v>40</v>
      </c>
      <c r="B3414" s="1">
        <f>EXTRACT_ALPHA(smsSpamCollection_untouched!A3414)/Table1[[#This Row],[C]]</f>
        <v>0.8</v>
      </c>
      <c r="C3414" s="1">
        <f>EXTRACT_NUMBER(smsSpamCollection_untouched!A3414)/Table1[[#This Row],[C]]</f>
        <v>0</v>
      </c>
      <c r="D3414" s="1">
        <f>(Table1[[#This Row],[W]]-1)/Table1[[#This Row],[C]]</f>
        <v>0.17499999999999999</v>
      </c>
      <c r="E3414" s="1">
        <f>EXTRACT_SPCHAR(smsSpamCollection_untouched!A3414)/Table1[[#This Row],[C]]</f>
        <v>2.5000000000000001E-2</v>
      </c>
      <c r="F3414" s="1">
        <f>EXTRACT_WORD(smsSpamCollection_untouched!A3414)</f>
        <v>8</v>
      </c>
      <c r="G3414" s="1">
        <f>EXTRACT_SHORTWORD(smsSpamCollection_untouched!A3414)/Table1[[#This Row],[W]]</f>
        <v>1</v>
      </c>
      <c r="H3414" s="1">
        <f>EXTRACT_WORDLen(smsSpamCollection_untouched!A3414)/Table1[[#This Row],[W]]</f>
        <v>4.125</v>
      </c>
      <c r="I3414" s="1">
        <f>EXTRACT_UNIQUEWORD(smsSpamCollection_untouched!A3414)/Table1[[#This Row],[W]]</f>
        <v>1</v>
      </c>
      <c r="J3414" s="1"/>
      <c r="K3414" s="1"/>
      <c r="L3414" s="1"/>
      <c r="M3414" s="1"/>
      <c r="N3414" s="1"/>
      <c r="O3414" s="1"/>
      <c r="P3414" s="1" t="str">
        <f>smsSpamCollection_untouched!B3414</f>
        <v>ham</v>
      </c>
    </row>
    <row r="3415" spans="1:16" x14ac:dyDescent="0.3">
      <c r="A3415" s="1">
        <f>LEN(TRIM(smsSpamCollection_untouched!A3415))</f>
        <v>52</v>
      </c>
      <c r="B3415" s="1">
        <f>EXTRACT_ALPHA(smsSpamCollection_untouched!A3415)/Table1[[#This Row],[C]]</f>
        <v>0.76923076923076927</v>
      </c>
      <c r="C3415" s="1">
        <f>EXTRACT_NUMBER(smsSpamCollection_untouched!A3415)/Table1[[#This Row],[C]]</f>
        <v>0</v>
      </c>
      <c r="D3415" s="1">
        <f>(Table1[[#This Row],[W]]-1)/Table1[[#This Row],[C]]</f>
        <v>0.19230769230769232</v>
      </c>
      <c r="E3415" s="1">
        <f>EXTRACT_SPCHAR(smsSpamCollection_untouched!A3415)/Table1[[#This Row],[C]]</f>
        <v>3.8461538461538464E-2</v>
      </c>
      <c r="F3415" s="1">
        <f>EXTRACT_WORD(smsSpamCollection_untouched!A3415)</f>
        <v>11</v>
      </c>
      <c r="G3415" s="1">
        <f>EXTRACT_SHORTWORD(smsSpamCollection_untouched!A3415)/Table1[[#This Row],[W]]</f>
        <v>0.81818181818181823</v>
      </c>
      <c r="H3415" s="1">
        <f>EXTRACT_WORDLen(smsSpamCollection_untouched!A3415)/Table1[[#This Row],[W]]</f>
        <v>3.8181818181818183</v>
      </c>
      <c r="I3415" s="1">
        <f>EXTRACT_UNIQUEWORD(smsSpamCollection_untouched!A3415)/Table1[[#This Row],[W]]</f>
        <v>1</v>
      </c>
      <c r="J3415" s="1"/>
      <c r="K3415" s="1"/>
      <c r="L3415" s="1"/>
      <c r="M3415" s="1"/>
      <c r="N3415" s="1"/>
      <c r="O3415" s="1"/>
      <c r="P3415" s="1" t="str">
        <f>smsSpamCollection_untouched!B3415</f>
        <v>ham</v>
      </c>
    </row>
    <row r="3416" spans="1:16" x14ac:dyDescent="0.3">
      <c r="A3416" s="1">
        <f>LEN(TRIM(smsSpamCollection_untouched!A3416))</f>
        <v>34</v>
      </c>
      <c r="B3416" s="1">
        <f>EXTRACT_ALPHA(smsSpamCollection_untouched!A3416)/Table1[[#This Row],[C]]</f>
        <v>0.73529411764705888</v>
      </c>
      <c r="C3416" s="1">
        <f>EXTRACT_NUMBER(smsSpamCollection_untouched!A3416)/Table1[[#This Row],[C]]</f>
        <v>0</v>
      </c>
      <c r="D3416" s="1">
        <f>(Table1[[#This Row],[W]]-1)/Table1[[#This Row],[C]]</f>
        <v>0.23529411764705882</v>
      </c>
      <c r="E3416" s="1">
        <f>EXTRACT_SPCHAR(smsSpamCollection_untouched!A3416)/Table1[[#This Row],[C]]</f>
        <v>2.9411764705882353E-2</v>
      </c>
      <c r="F3416" s="1">
        <f>EXTRACT_WORD(smsSpamCollection_untouched!A3416)</f>
        <v>9</v>
      </c>
      <c r="G3416" s="1">
        <f>EXTRACT_SHORTWORD(smsSpamCollection_untouched!A3416)/Table1[[#This Row],[W]]</f>
        <v>0.55555555555555558</v>
      </c>
      <c r="H3416" s="1">
        <f>EXTRACT_WORDLen(smsSpamCollection_untouched!A3416)/Table1[[#This Row],[W]]</f>
        <v>2.8888888888888888</v>
      </c>
      <c r="I3416" s="1">
        <f>EXTRACT_UNIQUEWORD(smsSpamCollection_untouched!A3416)/Table1[[#This Row],[W]]</f>
        <v>0.88888888888888884</v>
      </c>
      <c r="J3416" s="1"/>
      <c r="K3416" s="1"/>
      <c r="L3416" s="1"/>
      <c r="M3416" s="1"/>
      <c r="N3416" s="1"/>
      <c r="O3416" s="1"/>
      <c r="P3416" s="1" t="str">
        <f>smsSpamCollection_untouched!B3416</f>
        <v>ham</v>
      </c>
    </row>
    <row r="3417" spans="1:16" x14ac:dyDescent="0.3">
      <c r="A3417" s="1">
        <f>LEN(TRIM(smsSpamCollection_untouched!A3417))</f>
        <v>23</v>
      </c>
      <c r="B3417" s="1">
        <f>EXTRACT_ALPHA(smsSpamCollection_untouched!A3417)/Table1[[#This Row],[C]]</f>
        <v>0.73913043478260865</v>
      </c>
      <c r="C3417" s="1">
        <f>EXTRACT_NUMBER(smsSpamCollection_untouched!A3417)/Table1[[#This Row],[C]]</f>
        <v>0</v>
      </c>
      <c r="D3417" s="1">
        <f>(Table1[[#This Row],[W]]-1)/Table1[[#This Row],[C]]</f>
        <v>0.13043478260869565</v>
      </c>
      <c r="E3417" s="1">
        <f>EXTRACT_SPCHAR(smsSpamCollection_untouched!A3417)/Table1[[#This Row],[C]]</f>
        <v>0.13043478260869565</v>
      </c>
      <c r="F3417" s="1">
        <f>EXTRACT_WORD(smsSpamCollection_untouched!A3417)</f>
        <v>4</v>
      </c>
      <c r="G3417" s="1">
        <f>EXTRACT_SHORTWORD(smsSpamCollection_untouched!A3417)/Table1[[#This Row],[W]]</f>
        <v>0.75</v>
      </c>
      <c r="H3417" s="1">
        <f>EXTRACT_WORDLen(smsSpamCollection_untouched!A3417)/Table1[[#This Row],[W]]</f>
        <v>5</v>
      </c>
      <c r="I3417" s="1">
        <f>EXTRACT_UNIQUEWORD(smsSpamCollection_untouched!A3417)/Table1[[#This Row],[W]]</f>
        <v>1</v>
      </c>
      <c r="J3417" s="1"/>
      <c r="K3417" s="1"/>
      <c r="L3417" s="1"/>
      <c r="M3417" s="1"/>
      <c r="N3417" s="1"/>
      <c r="O3417" s="1"/>
      <c r="P3417" s="1" t="str">
        <f>smsSpamCollection_untouched!B3417</f>
        <v>ham</v>
      </c>
    </row>
    <row r="3418" spans="1:16" x14ac:dyDescent="0.3">
      <c r="A3418" s="1">
        <f>LEN(TRIM(smsSpamCollection_untouched!A3418))</f>
        <v>29</v>
      </c>
      <c r="B3418" s="1">
        <f>EXTRACT_ALPHA(smsSpamCollection_untouched!A3418)/Table1[[#This Row],[C]]</f>
        <v>0.82758620689655171</v>
      </c>
      <c r="C3418" s="1">
        <f>EXTRACT_NUMBER(smsSpamCollection_untouched!A3418)/Table1[[#This Row],[C]]</f>
        <v>0</v>
      </c>
      <c r="D3418" s="1">
        <f>(Table1[[#This Row],[W]]-1)/Table1[[#This Row],[C]]</f>
        <v>0.17241379310344829</v>
      </c>
      <c r="E3418" s="1">
        <f>EXTRACT_SPCHAR(smsSpamCollection_untouched!A3418)/Table1[[#This Row],[C]]</f>
        <v>0</v>
      </c>
      <c r="F3418" s="1">
        <f>EXTRACT_WORD(smsSpamCollection_untouched!A3418)</f>
        <v>6</v>
      </c>
      <c r="G3418" s="1">
        <f>EXTRACT_SHORTWORD(smsSpamCollection_untouched!A3418)/Table1[[#This Row],[W]]</f>
        <v>0.66666666666666663</v>
      </c>
      <c r="H3418" s="1">
        <f>EXTRACT_WORDLen(smsSpamCollection_untouched!A3418)/Table1[[#This Row],[W]]</f>
        <v>4</v>
      </c>
      <c r="I3418" s="1">
        <f>EXTRACT_UNIQUEWORD(smsSpamCollection_untouched!A3418)/Table1[[#This Row],[W]]</f>
        <v>1</v>
      </c>
      <c r="J3418" s="1"/>
      <c r="K3418" s="1"/>
      <c r="L3418" s="1"/>
      <c r="M3418" s="1"/>
      <c r="N3418" s="1"/>
      <c r="O3418" s="1"/>
      <c r="P3418" s="1" t="str">
        <f>smsSpamCollection_untouched!B3418</f>
        <v>ham</v>
      </c>
    </row>
    <row r="3419" spans="1:16" x14ac:dyDescent="0.3">
      <c r="A3419" s="1">
        <f>LEN(TRIM(smsSpamCollection_untouched!A3419))</f>
        <v>48</v>
      </c>
      <c r="B3419" s="1">
        <f>EXTRACT_ALPHA(smsSpamCollection_untouched!A3419)/Table1[[#This Row],[C]]</f>
        <v>0.83333333333333337</v>
      </c>
      <c r="C3419" s="1">
        <f>EXTRACT_NUMBER(smsSpamCollection_untouched!A3419)/Table1[[#This Row],[C]]</f>
        <v>0</v>
      </c>
      <c r="D3419" s="1">
        <f>(Table1[[#This Row],[W]]-1)/Table1[[#This Row],[C]]</f>
        <v>0.16666666666666666</v>
      </c>
      <c r="E3419" s="1">
        <f>EXTRACT_SPCHAR(smsSpamCollection_untouched!A3419)/Table1[[#This Row],[C]]</f>
        <v>0</v>
      </c>
      <c r="F3419" s="1">
        <f>EXTRACT_WORD(smsSpamCollection_untouched!A3419)</f>
        <v>9</v>
      </c>
      <c r="G3419" s="1">
        <f>EXTRACT_SHORTWORD(smsSpamCollection_untouched!A3419)/Table1[[#This Row],[W]]</f>
        <v>0.88888888888888884</v>
      </c>
      <c r="H3419" s="1">
        <f>EXTRACT_WORDLen(smsSpamCollection_untouched!A3419)/Table1[[#This Row],[W]]</f>
        <v>4.4444444444444446</v>
      </c>
      <c r="I3419" s="1">
        <f>EXTRACT_UNIQUEWORD(smsSpamCollection_untouched!A3419)/Table1[[#This Row],[W]]</f>
        <v>1</v>
      </c>
      <c r="J3419" s="1"/>
      <c r="K3419" s="1"/>
      <c r="L3419" s="1"/>
      <c r="M3419" s="1"/>
      <c r="N3419" s="1"/>
      <c r="O3419" s="1"/>
      <c r="P3419" s="1" t="str">
        <f>smsSpamCollection_untouched!B3419</f>
        <v>ham</v>
      </c>
    </row>
    <row r="3420" spans="1:16" x14ac:dyDescent="0.3">
      <c r="A3420" s="1">
        <f>LEN(TRIM(smsSpamCollection_untouched!A3420))</f>
        <v>38</v>
      </c>
      <c r="B3420" s="1">
        <f>EXTRACT_ALPHA(smsSpamCollection_untouched!A3420)/Table1[[#This Row],[C]]</f>
        <v>0.68421052631578949</v>
      </c>
      <c r="C3420" s="1">
        <f>EXTRACT_NUMBER(smsSpamCollection_untouched!A3420)/Table1[[#This Row],[C]]</f>
        <v>2.6315789473684209E-2</v>
      </c>
      <c r="D3420" s="1">
        <f>(Table1[[#This Row],[W]]-1)/Table1[[#This Row],[C]]</f>
        <v>0.21052631578947367</v>
      </c>
      <c r="E3420" s="1">
        <f>EXTRACT_SPCHAR(smsSpamCollection_untouched!A3420)/Table1[[#This Row],[C]]</f>
        <v>7.8947368421052627E-2</v>
      </c>
      <c r="F3420" s="1">
        <f>EXTRACT_WORD(smsSpamCollection_untouched!A3420)</f>
        <v>9</v>
      </c>
      <c r="G3420" s="1">
        <f>EXTRACT_SHORTWORD(smsSpamCollection_untouched!A3420)/Table1[[#This Row],[W]]</f>
        <v>0.77777777777777779</v>
      </c>
      <c r="H3420" s="1">
        <f>EXTRACT_WORDLen(smsSpamCollection_untouched!A3420)/Table1[[#This Row],[W]]</f>
        <v>3.3333333333333335</v>
      </c>
      <c r="I3420" s="1">
        <f>EXTRACT_UNIQUEWORD(smsSpamCollection_untouched!A3420)/Table1[[#This Row],[W]]</f>
        <v>1</v>
      </c>
      <c r="J3420" s="1"/>
      <c r="K3420" s="1"/>
      <c r="L3420" s="1"/>
      <c r="M3420" s="1"/>
      <c r="N3420" s="1"/>
      <c r="O3420" s="1"/>
      <c r="P3420" s="1" t="str">
        <f>smsSpamCollection_untouched!B3420</f>
        <v>ham</v>
      </c>
    </row>
    <row r="3421" spans="1:16" x14ac:dyDescent="0.3">
      <c r="A3421" s="1">
        <f>LEN(TRIM(smsSpamCollection_untouched!A3421))</f>
        <v>136</v>
      </c>
      <c r="B3421" s="1">
        <f>EXTRACT_ALPHA(smsSpamCollection_untouched!A3421)/Table1[[#This Row],[C]]</f>
        <v>0.75735294117647056</v>
      </c>
      <c r="C3421" s="1">
        <f>EXTRACT_NUMBER(smsSpamCollection_untouched!A3421)/Table1[[#This Row],[C]]</f>
        <v>0</v>
      </c>
      <c r="D3421" s="1">
        <f>(Table1[[#This Row],[W]]-1)/Table1[[#This Row],[C]]</f>
        <v>0.19852941176470587</v>
      </c>
      <c r="E3421" s="1">
        <f>EXTRACT_SPCHAR(smsSpamCollection_untouched!A3421)/Table1[[#This Row],[C]]</f>
        <v>4.4117647058823532E-2</v>
      </c>
      <c r="F3421" s="1">
        <f>EXTRACT_WORD(smsSpamCollection_untouched!A3421)</f>
        <v>28</v>
      </c>
      <c r="G3421" s="1">
        <f>EXTRACT_SHORTWORD(smsSpamCollection_untouched!A3421)/Table1[[#This Row],[W]]</f>
        <v>0.8928571428571429</v>
      </c>
      <c r="H3421" s="1">
        <f>EXTRACT_WORDLen(smsSpamCollection_untouched!A3421)/Table1[[#This Row],[W]]</f>
        <v>3.8928571428571428</v>
      </c>
      <c r="I3421" s="1">
        <f>EXTRACT_UNIQUEWORD(smsSpamCollection_untouched!A3421)/Table1[[#This Row],[W]]</f>
        <v>0.9642857142857143</v>
      </c>
      <c r="J3421" s="1"/>
      <c r="K3421" s="1"/>
      <c r="L3421" s="1"/>
      <c r="M3421" s="1"/>
      <c r="N3421" s="1"/>
      <c r="O3421" s="1"/>
      <c r="P3421" s="1" t="str">
        <f>smsSpamCollection_untouched!B3421</f>
        <v>spam</v>
      </c>
    </row>
    <row r="3422" spans="1:16" x14ac:dyDescent="0.3">
      <c r="A3422" s="1">
        <f>LEN(TRIM(smsSpamCollection_untouched!A3422))</f>
        <v>157</v>
      </c>
      <c r="B3422" s="1">
        <f>EXTRACT_ALPHA(smsSpamCollection_untouched!A3422)/Table1[[#This Row],[C]]</f>
        <v>0.70700636942675155</v>
      </c>
      <c r="C3422" s="1">
        <f>EXTRACT_NUMBER(smsSpamCollection_untouched!A3422)/Table1[[#This Row],[C]]</f>
        <v>0.11464968152866242</v>
      </c>
      <c r="D3422" s="1">
        <f>(Table1[[#This Row],[W]]-1)/Table1[[#This Row],[C]]</f>
        <v>0.17197452229299362</v>
      </c>
      <c r="E3422" s="1">
        <f>EXTRACT_SPCHAR(smsSpamCollection_untouched!A3422)/Table1[[#This Row],[C]]</f>
        <v>6.369426751592357E-3</v>
      </c>
      <c r="F3422" s="1">
        <f>EXTRACT_WORD(smsSpamCollection_untouched!A3422)</f>
        <v>28</v>
      </c>
      <c r="G3422" s="1">
        <f>EXTRACT_SHORTWORD(smsSpamCollection_untouched!A3422)/Table1[[#This Row],[W]]</f>
        <v>0.8571428571428571</v>
      </c>
      <c r="H3422" s="1">
        <f>EXTRACT_WORDLen(smsSpamCollection_untouched!A3422)/Table1[[#This Row],[W]]</f>
        <v>4.6428571428571432</v>
      </c>
      <c r="I3422" s="1">
        <f>EXTRACT_UNIQUEWORD(smsSpamCollection_untouched!A3422)/Table1[[#This Row],[W]]</f>
        <v>0.9642857142857143</v>
      </c>
      <c r="J3422" s="1"/>
      <c r="K3422" s="1"/>
      <c r="L3422" s="1"/>
      <c r="M3422" s="1"/>
      <c r="N3422" s="1"/>
      <c r="O3422" s="1"/>
      <c r="P3422" s="1" t="str">
        <f>smsSpamCollection_untouched!B3422</f>
        <v>spam</v>
      </c>
    </row>
    <row r="3423" spans="1:16" x14ac:dyDescent="0.3">
      <c r="A3423" s="1">
        <f>LEN(TRIM(smsSpamCollection_untouched!A3423))</f>
        <v>151</v>
      </c>
      <c r="B3423" s="1">
        <f>EXTRACT_ALPHA(smsSpamCollection_untouched!A3423)/Table1[[#This Row],[C]]</f>
        <v>0.70198675496688745</v>
      </c>
      <c r="C3423" s="1">
        <f>EXTRACT_NUMBER(smsSpamCollection_untouched!A3423)/Table1[[#This Row],[C]]</f>
        <v>9.9337748344370855E-2</v>
      </c>
      <c r="D3423" s="1">
        <f>(Table1[[#This Row],[W]]-1)/Table1[[#This Row],[C]]</f>
        <v>0.17880794701986755</v>
      </c>
      <c r="E3423" s="1">
        <f>EXTRACT_SPCHAR(smsSpamCollection_untouched!A3423)/Table1[[#This Row],[C]]</f>
        <v>1.9867549668874173E-2</v>
      </c>
      <c r="F3423" s="1">
        <f>EXTRACT_WORD(smsSpamCollection_untouched!A3423)</f>
        <v>28</v>
      </c>
      <c r="G3423" s="1">
        <f>EXTRACT_SHORTWORD(smsSpamCollection_untouched!A3423)/Table1[[#This Row],[W]]</f>
        <v>0.75</v>
      </c>
      <c r="H3423" s="1">
        <f>EXTRACT_WORDLen(smsSpamCollection_untouched!A3423)/Table1[[#This Row],[W]]</f>
        <v>4.4285714285714288</v>
      </c>
      <c r="I3423" s="1">
        <f>EXTRACT_UNIQUEWORD(smsSpamCollection_untouched!A3423)/Table1[[#This Row],[W]]</f>
        <v>0.9285714285714286</v>
      </c>
      <c r="J3423" s="1"/>
      <c r="K3423" s="1"/>
      <c r="L3423" s="1"/>
      <c r="M3423" s="1"/>
      <c r="N3423" s="1"/>
      <c r="O3423" s="1"/>
      <c r="P3423" s="1" t="str">
        <f>smsSpamCollection_untouched!B3423</f>
        <v>spam</v>
      </c>
    </row>
    <row r="3424" spans="1:16" x14ac:dyDescent="0.3">
      <c r="A3424" s="1">
        <f>LEN(TRIM(smsSpamCollection_untouched!A3424))</f>
        <v>64</v>
      </c>
      <c r="B3424" s="1">
        <f>EXTRACT_ALPHA(smsSpamCollection_untouched!A3424)/Table1[[#This Row],[C]]</f>
        <v>0.75</v>
      </c>
      <c r="C3424" s="1">
        <f>EXTRACT_NUMBER(smsSpamCollection_untouched!A3424)/Table1[[#This Row],[C]]</f>
        <v>3.125E-2</v>
      </c>
      <c r="D3424" s="1">
        <f>(Table1[[#This Row],[W]]-1)/Table1[[#This Row],[C]]</f>
        <v>0.171875</v>
      </c>
      <c r="E3424" s="1">
        <f>EXTRACT_SPCHAR(smsSpamCollection_untouched!A3424)/Table1[[#This Row],[C]]</f>
        <v>4.6875E-2</v>
      </c>
      <c r="F3424" s="1">
        <f>EXTRACT_WORD(smsSpamCollection_untouched!A3424)</f>
        <v>12</v>
      </c>
      <c r="G3424" s="1">
        <f>EXTRACT_SHORTWORD(smsSpamCollection_untouched!A3424)/Table1[[#This Row],[W]]</f>
        <v>0.91666666666666663</v>
      </c>
      <c r="H3424" s="1">
        <f>EXTRACT_WORDLen(smsSpamCollection_untouched!A3424)/Table1[[#This Row],[W]]</f>
        <v>4.416666666666667</v>
      </c>
      <c r="I3424" s="1">
        <f>EXTRACT_UNIQUEWORD(smsSpamCollection_untouched!A3424)/Table1[[#This Row],[W]]</f>
        <v>1</v>
      </c>
      <c r="J3424" s="1"/>
      <c r="K3424" s="1"/>
      <c r="L3424" s="1"/>
      <c r="M3424" s="1"/>
      <c r="N3424" s="1"/>
      <c r="O3424" s="1"/>
      <c r="P3424" s="1" t="str">
        <f>smsSpamCollection_untouched!B3424</f>
        <v>spam</v>
      </c>
    </row>
    <row r="3425" spans="1:16" x14ac:dyDescent="0.3">
      <c r="A3425" s="1">
        <f>LEN(TRIM(smsSpamCollection_untouched!A3425))</f>
        <v>160</v>
      </c>
      <c r="B3425" s="1">
        <f>EXTRACT_ALPHA(smsSpamCollection_untouched!A3425)/Table1[[#This Row],[C]]</f>
        <v>0.71250000000000002</v>
      </c>
      <c r="C3425" s="1">
        <f>EXTRACT_NUMBER(smsSpamCollection_untouched!A3425)/Table1[[#This Row],[C]]</f>
        <v>0.1125</v>
      </c>
      <c r="D3425" s="1">
        <f>(Table1[[#This Row],[W]]-1)/Table1[[#This Row],[C]]</f>
        <v>0.11874999999999999</v>
      </c>
      <c r="E3425" s="1">
        <f>EXTRACT_SPCHAR(smsSpamCollection_untouched!A3425)/Table1[[#This Row],[C]]</f>
        <v>5.6250000000000001E-2</v>
      </c>
      <c r="F3425" s="1">
        <f>EXTRACT_WORD(smsSpamCollection_untouched!A3425)</f>
        <v>20</v>
      </c>
      <c r="G3425" s="1">
        <f>EXTRACT_SHORTWORD(smsSpamCollection_untouched!A3425)/Table1[[#This Row],[W]]</f>
        <v>0.95</v>
      </c>
      <c r="H3425" s="1">
        <f>EXTRACT_WORDLen(smsSpamCollection_untouched!A3425)/Table1[[#This Row],[W]]</f>
        <v>7.05</v>
      </c>
      <c r="I3425" s="1">
        <f>EXTRACT_UNIQUEWORD(smsSpamCollection_untouched!A3425)/Table1[[#This Row],[W]]</f>
        <v>0.95</v>
      </c>
      <c r="J3425" s="1"/>
      <c r="K3425" s="1"/>
      <c r="L3425" s="1"/>
      <c r="M3425" s="1"/>
      <c r="N3425" s="1"/>
      <c r="O3425" s="1"/>
      <c r="P3425" s="1" t="str">
        <f>smsSpamCollection_untouched!B3425</f>
        <v>spam</v>
      </c>
    </row>
    <row r="3426" spans="1:16" x14ac:dyDescent="0.3">
      <c r="A3426" s="1">
        <f>LEN(TRIM(smsSpamCollection_untouched!A3426))</f>
        <v>158</v>
      </c>
      <c r="B3426" s="1">
        <f>EXTRACT_ALPHA(smsSpamCollection_untouched!A3426)/Table1[[#This Row],[C]]</f>
        <v>0.77215189873417722</v>
      </c>
      <c r="C3426" s="1">
        <f>EXTRACT_NUMBER(smsSpamCollection_untouched!A3426)/Table1[[#This Row],[C]]</f>
        <v>1.2658227848101266E-2</v>
      </c>
      <c r="D3426" s="1">
        <f>(Table1[[#This Row],[W]]-1)/Table1[[#This Row],[C]]</f>
        <v>0.17088607594936708</v>
      </c>
      <c r="E3426" s="1">
        <f>EXTRACT_SPCHAR(smsSpamCollection_untouched!A3426)/Table1[[#This Row],[C]]</f>
        <v>4.4303797468354431E-2</v>
      </c>
      <c r="F3426" s="1">
        <f>EXTRACT_WORD(smsSpamCollection_untouched!A3426)</f>
        <v>28</v>
      </c>
      <c r="G3426" s="1">
        <f>EXTRACT_SHORTWORD(smsSpamCollection_untouched!A3426)/Table1[[#This Row],[W]]</f>
        <v>0.8571428571428571</v>
      </c>
      <c r="H3426" s="1">
        <f>EXTRACT_WORDLen(smsSpamCollection_untouched!A3426)/Table1[[#This Row],[W]]</f>
        <v>4.6785714285714288</v>
      </c>
      <c r="I3426" s="1">
        <f>EXTRACT_UNIQUEWORD(smsSpamCollection_untouched!A3426)/Table1[[#This Row],[W]]</f>
        <v>0.9285714285714286</v>
      </c>
      <c r="J3426" s="1"/>
      <c r="K3426" s="1"/>
      <c r="L3426" s="1"/>
      <c r="M3426" s="1"/>
      <c r="N3426" s="1"/>
      <c r="O3426" s="1"/>
      <c r="P3426" s="1" t="str">
        <f>smsSpamCollection_untouched!B3426</f>
        <v>spam</v>
      </c>
    </row>
    <row r="3427" spans="1:16" x14ac:dyDescent="0.3">
      <c r="A3427" s="1">
        <f>LEN(TRIM(smsSpamCollection_untouched!A3427))</f>
        <v>161</v>
      </c>
      <c r="B3427" s="1">
        <f>EXTRACT_ALPHA(smsSpamCollection_untouched!A3427)/Table1[[#This Row],[C]]</f>
        <v>0.6645962732919255</v>
      </c>
      <c r="C3427" s="1">
        <f>EXTRACT_NUMBER(smsSpamCollection_untouched!A3427)/Table1[[#This Row],[C]]</f>
        <v>0.13043478260869565</v>
      </c>
      <c r="D3427" s="1">
        <f>(Table1[[#This Row],[W]]-1)/Table1[[#This Row],[C]]</f>
        <v>0.18012422360248448</v>
      </c>
      <c r="E3427" s="1">
        <f>EXTRACT_SPCHAR(smsSpamCollection_untouched!A3427)/Table1[[#This Row],[C]]</f>
        <v>2.4844720496894408E-2</v>
      </c>
      <c r="F3427" s="1">
        <f>EXTRACT_WORD(smsSpamCollection_untouched!A3427)</f>
        <v>30</v>
      </c>
      <c r="G3427" s="1">
        <f>EXTRACT_SHORTWORD(smsSpamCollection_untouched!A3427)/Table1[[#This Row],[W]]</f>
        <v>0.66666666666666663</v>
      </c>
      <c r="H3427" s="1">
        <f>EXTRACT_WORDLen(smsSpamCollection_untouched!A3427)/Table1[[#This Row],[W]]</f>
        <v>4.4000000000000004</v>
      </c>
      <c r="I3427" s="1">
        <f>EXTRACT_UNIQUEWORD(smsSpamCollection_untouched!A3427)/Table1[[#This Row],[W]]</f>
        <v>0.96666666666666667</v>
      </c>
      <c r="J3427" s="1"/>
      <c r="K3427" s="1"/>
      <c r="L3427" s="1"/>
      <c r="M3427" s="1"/>
      <c r="N3427" s="1"/>
      <c r="O3427" s="1"/>
      <c r="P3427" s="1" t="str">
        <f>smsSpamCollection_untouched!B3427</f>
        <v>spam</v>
      </c>
    </row>
    <row r="3428" spans="1:16" x14ac:dyDescent="0.3">
      <c r="A3428" s="1">
        <f>LEN(TRIM(smsSpamCollection_untouched!A3428))</f>
        <v>31</v>
      </c>
      <c r="B3428" s="1">
        <f>EXTRACT_ALPHA(smsSpamCollection_untouched!A3428)/Table1[[#This Row],[C]]</f>
        <v>0.77419354838709675</v>
      </c>
      <c r="C3428" s="1">
        <f>EXTRACT_NUMBER(smsSpamCollection_untouched!A3428)/Table1[[#This Row],[C]]</f>
        <v>0</v>
      </c>
      <c r="D3428" s="1">
        <f>(Table1[[#This Row],[W]]-1)/Table1[[#This Row],[C]]</f>
        <v>0.16129032258064516</v>
      </c>
      <c r="E3428" s="1">
        <f>EXTRACT_SPCHAR(smsSpamCollection_untouched!A3428)/Table1[[#This Row],[C]]</f>
        <v>6.4516129032258063E-2</v>
      </c>
      <c r="F3428" s="1">
        <f>EXTRACT_WORD(smsSpamCollection_untouched!A3428)</f>
        <v>6</v>
      </c>
      <c r="G3428" s="1">
        <f>EXTRACT_SHORTWORD(smsSpamCollection_untouched!A3428)/Table1[[#This Row],[W]]</f>
        <v>1</v>
      </c>
      <c r="H3428" s="1">
        <f>EXTRACT_WORDLen(smsSpamCollection_untouched!A3428)/Table1[[#This Row],[W]]</f>
        <v>4.333333333333333</v>
      </c>
      <c r="I3428" s="1">
        <f>EXTRACT_UNIQUEWORD(smsSpamCollection_untouched!A3428)/Table1[[#This Row],[W]]</f>
        <v>1</v>
      </c>
      <c r="J3428" s="1"/>
      <c r="K3428" s="1"/>
      <c r="L3428" s="1"/>
      <c r="M3428" s="1"/>
      <c r="N3428" s="1"/>
      <c r="O3428" s="1"/>
      <c r="P3428" s="1" t="str">
        <f>smsSpamCollection_untouched!B3428</f>
        <v>ham</v>
      </c>
    </row>
    <row r="3429" spans="1:16" x14ac:dyDescent="0.3">
      <c r="A3429" s="1">
        <f>LEN(TRIM(smsSpamCollection_untouched!A3429))</f>
        <v>86</v>
      </c>
      <c r="B3429" s="1">
        <f>EXTRACT_ALPHA(smsSpamCollection_untouched!A3429)/Table1[[#This Row],[C]]</f>
        <v>0.80232558139534882</v>
      </c>
      <c r="C3429" s="1">
        <f>EXTRACT_NUMBER(smsSpamCollection_untouched!A3429)/Table1[[#This Row],[C]]</f>
        <v>0</v>
      </c>
      <c r="D3429" s="1">
        <f>(Table1[[#This Row],[W]]-1)/Table1[[#This Row],[C]]</f>
        <v>0.18604651162790697</v>
      </c>
      <c r="E3429" s="1">
        <f>EXTRACT_SPCHAR(smsSpamCollection_untouched!A3429)/Table1[[#This Row],[C]]</f>
        <v>1.1627906976744186E-2</v>
      </c>
      <c r="F3429" s="1">
        <f>EXTRACT_WORD(smsSpamCollection_untouched!A3429)</f>
        <v>17</v>
      </c>
      <c r="G3429" s="1">
        <f>EXTRACT_SHORTWORD(smsSpamCollection_untouched!A3429)/Table1[[#This Row],[W]]</f>
        <v>0.70588235294117652</v>
      </c>
      <c r="H3429" s="1">
        <f>EXTRACT_WORDLen(smsSpamCollection_untouched!A3429)/Table1[[#This Row],[W]]</f>
        <v>4.117647058823529</v>
      </c>
      <c r="I3429" s="1">
        <f>EXTRACT_UNIQUEWORD(smsSpamCollection_untouched!A3429)/Table1[[#This Row],[W]]</f>
        <v>1</v>
      </c>
      <c r="J3429" s="1"/>
      <c r="K3429" s="1"/>
      <c r="L3429" s="1"/>
      <c r="M3429" s="1"/>
      <c r="N3429" s="1"/>
      <c r="O3429" s="1"/>
      <c r="P3429" s="1" t="str">
        <f>smsSpamCollection_untouched!B3429</f>
        <v>ham</v>
      </c>
    </row>
    <row r="3430" spans="1:16" x14ac:dyDescent="0.3">
      <c r="A3430" s="1">
        <f>LEN(TRIM(smsSpamCollection_untouched!A3430))</f>
        <v>33</v>
      </c>
      <c r="B3430" s="1">
        <f>EXTRACT_ALPHA(smsSpamCollection_untouched!A3430)/Table1[[#This Row],[C]]</f>
        <v>0.69696969696969702</v>
      </c>
      <c r="C3430" s="1">
        <f>EXTRACT_NUMBER(smsSpamCollection_untouched!A3430)/Table1[[#This Row],[C]]</f>
        <v>0</v>
      </c>
      <c r="D3430" s="1">
        <f>(Table1[[#This Row],[W]]-1)/Table1[[#This Row],[C]]</f>
        <v>0.12121212121212122</v>
      </c>
      <c r="E3430" s="1">
        <f>EXTRACT_SPCHAR(smsSpamCollection_untouched!A3430)/Table1[[#This Row],[C]]</f>
        <v>0.18181818181818182</v>
      </c>
      <c r="F3430" s="1">
        <f>EXTRACT_WORD(smsSpamCollection_untouched!A3430)</f>
        <v>5</v>
      </c>
      <c r="G3430" s="1">
        <f>EXTRACT_SHORTWORD(smsSpamCollection_untouched!A3430)/Table1[[#This Row],[W]]</f>
        <v>1</v>
      </c>
      <c r="H3430" s="1">
        <f>EXTRACT_WORDLen(smsSpamCollection_untouched!A3430)/Table1[[#This Row],[W]]</f>
        <v>5.8</v>
      </c>
      <c r="I3430" s="1">
        <f>EXTRACT_UNIQUEWORD(smsSpamCollection_untouched!A3430)/Table1[[#This Row],[W]]</f>
        <v>1</v>
      </c>
      <c r="J3430" s="1"/>
      <c r="K3430" s="1"/>
      <c r="L3430" s="1"/>
      <c r="M3430" s="1"/>
      <c r="N3430" s="1"/>
      <c r="O3430" s="1"/>
      <c r="P3430" s="1" t="str">
        <f>smsSpamCollection_untouched!B3430</f>
        <v>ham</v>
      </c>
    </row>
    <row r="3431" spans="1:16" x14ac:dyDescent="0.3">
      <c r="A3431" s="1">
        <f>LEN(TRIM(smsSpamCollection_untouched!A3431))</f>
        <v>58</v>
      </c>
      <c r="B3431" s="1">
        <f>EXTRACT_ALPHA(smsSpamCollection_untouched!A3431)/Table1[[#This Row],[C]]</f>
        <v>0.74137931034482762</v>
      </c>
      <c r="C3431" s="1">
        <f>EXTRACT_NUMBER(smsSpamCollection_untouched!A3431)/Table1[[#This Row],[C]]</f>
        <v>0</v>
      </c>
      <c r="D3431" s="1">
        <f>(Table1[[#This Row],[W]]-1)/Table1[[#This Row],[C]]</f>
        <v>0.15517241379310345</v>
      </c>
      <c r="E3431" s="1">
        <f>EXTRACT_SPCHAR(smsSpamCollection_untouched!A3431)/Table1[[#This Row],[C]]</f>
        <v>0.10344827586206896</v>
      </c>
      <c r="F3431" s="1">
        <f>EXTRACT_WORD(smsSpamCollection_untouched!A3431)</f>
        <v>10</v>
      </c>
      <c r="G3431" s="1">
        <f>EXTRACT_SHORTWORD(smsSpamCollection_untouched!A3431)/Table1[[#This Row],[W]]</f>
        <v>0.8</v>
      </c>
      <c r="H3431" s="1">
        <f>EXTRACT_WORDLen(smsSpamCollection_untouched!A3431)/Table1[[#This Row],[W]]</f>
        <v>4.9000000000000004</v>
      </c>
      <c r="I3431" s="1">
        <f>EXTRACT_UNIQUEWORD(smsSpamCollection_untouched!A3431)/Table1[[#This Row],[W]]</f>
        <v>1</v>
      </c>
      <c r="J3431" s="1"/>
      <c r="K3431" s="1"/>
      <c r="L3431" s="1"/>
      <c r="M3431" s="1"/>
      <c r="N3431" s="1"/>
      <c r="O3431" s="1"/>
      <c r="P3431" s="1" t="str">
        <f>smsSpamCollection_untouched!B3431</f>
        <v>ham</v>
      </c>
    </row>
    <row r="3432" spans="1:16" x14ac:dyDescent="0.3">
      <c r="A3432" s="1">
        <f>LEN(TRIM(smsSpamCollection_untouched!A3432))</f>
        <v>193</v>
      </c>
      <c r="B3432" s="1">
        <f>EXTRACT_ALPHA(smsSpamCollection_untouched!A3432)/Table1[[#This Row],[C]]</f>
        <v>0.82383419689119175</v>
      </c>
      <c r="C3432" s="1">
        <f>EXTRACT_NUMBER(smsSpamCollection_untouched!A3432)/Table1[[#This Row],[C]]</f>
        <v>0</v>
      </c>
      <c r="D3432" s="1">
        <f>(Table1[[#This Row],[W]]-1)/Table1[[#This Row],[C]]</f>
        <v>0.16062176165803108</v>
      </c>
      <c r="E3432" s="1">
        <f>EXTRACT_SPCHAR(smsSpamCollection_untouched!A3432)/Table1[[#This Row],[C]]</f>
        <v>1.5544041450777202E-2</v>
      </c>
      <c r="F3432" s="1">
        <f>EXTRACT_WORD(smsSpamCollection_untouched!A3432)</f>
        <v>32</v>
      </c>
      <c r="G3432" s="1">
        <f>EXTRACT_SHORTWORD(smsSpamCollection_untouched!A3432)/Table1[[#This Row],[W]]</f>
        <v>0.78125</v>
      </c>
      <c r="H3432" s="1">
        <f>EXTRACT_WORDLen(smsSpamCollection_untouched!A3432)/Table1[[#This Row],[W]]</f>
        <v>5.0625</v>
      </c>
      <c r="I3432" s="1">
        <f>EXTRACT_UNIQUEWORD(smsSpamCollection_untouched!A3432)/Table1[[#This Row],[W]]</f>
        <v>0.9375</v>
      </c>
      <c r="J3432" s="1"/>
      <c r="K3432" s="1"/>
      <c r="L3432" s="1"/>
      <c r="M3432" s="1"/>
      <c r="N3432" s="1"/>
      <c r="O3432" s="1"/>
      <c r="P3432" s="1" t="str">
        <f>smsSpamCollection_untouched!B3432</f>
        <v>ham</v>
      </c>
    </row>
    <row r="3433" spans="1:16" x14ac:dyDescent="0.3">
      <c r="A3433" s="1">
        <f>LEN(TRIM(smsSpamCollection_untouched!A3433))</f>
        <v>34</v>
      </c>
      <c r="B3433" s="1">
        <f>EXTRACT_ALPHA(smsSpamCollection_untouched!A3433)/Table1[[#This Row],[C]]</f>
        <v>0.79411764705882348</v>
      </c>
      <c r="C3433" s="1">
        <f>EXTRACT_NUMBER(smsSpamCollection_untouched!A3433)/Table1[[#This Row],[C]]</f>
        <v>0</v>
      </c>
      <c r="D3433" s="1">
        <f>(Table1[[#This Row],[W]]-1)/Table1[[#This Row],[C]]</f>
        <v>0.14705882352941177</v>
      </c>
      <c r="E3433" s="1">
        <f>EXTRACT_SPCHAR(smsSpamCollection_untouched!A3433)/Table1[[#This Row],[C]]</f>
        <v>5.8823529411764705E-2</v>
      </c>
      <c r="F3433" s="1">
        <f>EXTRACT_WORD(smsSpamCollection_untouched!A3433)</f>
        <v>6</v>
      </c>
      <c r="G3433" s="1">
        <f>EXTRACT_SHORTWORD(smsSpamCollection_untouched!A3433)/Table1[[#This Row],[W]]</f>
        <v>1</v>
      </c>
      <c r="H3433" s="1">
        <f>EXTRACT_WORDLen(smsSpamCollection_untouched!A3433)/Table1[[#This Row],[W]]</f>
        <v>4.833333333333333</v>
      </c>
      <c r="I3433" s="1">
        <f>EXTRACT_UNIQUEWORD(smsSpamCollection_untouched!A3433)/Table1[[#This Row],[W]]</f>
        <v>1</v>
      </c>
      <c r="J3433" s="1"/>
      <c r="K3433" s="1"/>
      <c r="L3433" s="1"/>
      <c r="M3433" s="1"/>
      <c r="N3433" s="1"/>
      <c r="O3433" s="1"/>
      <c r="P3433" s="1" t="str">
        <f>smsSpamCollection_untouched!B3433</f>
        <v>ham</v>
      </c>
    </row>
    <row r="3434" spans="1:16" x14ac:dyDescent="0.3">
      <c r="A3434" s="1">
        <f>LEN(TRIM(smsSpamCollection_untouched!A3434))</f>
        <v>123</v>
      </c>
      <c r="B3434" s="1">
        <f>EXTRACT_ALPHA(smsSpamCollection_untouched!A3434)/Table1[[#This Row],[C]]</f>
        <v>0.73170731707317072</v>
      </c>
      <c r="C3434" s="1">
        <f>EXTRACT_NUMBER(smsSpamCollection_untouched!A3434)/Table1[[#This Row],[C]]</f>
        <v>8.130081300813009E-3</v>
      </c>
      <c r="D3434" s="1">
        <f>(Table1[[#This Row],[W]]-1)/Table1[[#This Row],[C]]</f>
        <v>0.21951219512195122</v>
      </c>
      <c r="E3434" s="1">
        <f>EXTRACT_SPCHAR(smsSpamCollection_untouched!A3434)/Table1[[#This Row],[C]]</f>
        <v>4.878048780487805E-2</v>
      </c>
      <c r="F3434" s="1">
        <f>EXTRACT_WORD(smsSpamCollection_untouched!A3434)</f>
        <v>28</v>
      </c>
      <c r="G3434" s="1">
        <f>EXTRACT_SHORTWORD(smsSpamCollection_untouched!A3434)/Table1[[#This Row],[W]]</f>
        <v>0.5714285714285714</v>
      </c>
      <c r="H3434" s="1">
        <f>EXTRACT_WORDLen(smsSpamCollection_untouched!A3434)/Table1[[#This Row],[W]]</f>
        <v>3.4642857142857144</v>
      </c>
      <c r="I3434" s="1">
        <f>EXTRACT_UNIQUEWORD(smsSpamCollection_untouched!A3434)/Table1[[#This Row],[W]]</f>
        <v>0.8214285714285714</v>
      </c>
      <c r="J3434" s="1"/>
      <c r="K3434" s="1"/>
      <c r="L3434" s="1"/>
      <c r="M3434" s="1"/>
      <c r="N3434" s="1"/>
      <c r="O3434" s="1"/>
      <c r="P3434" s="1" t="str">
        <f>smsSpamCollection_untouched!B3434</f>
        <v>ham</v>
      </c>
    </row>
    <row r="3435" spans="1:16" x14ac:dyDescent="0.3">
      <c r="A3435" s="1">
        <f>LEN(TRIM(smsSpamCollection_untouched!A3435))</f>
        <v>106</v>
      </c>
      <c r="B3435" s="1">
        <f>EXTRACT_ALPHA(smsSpamCollection_untouched!A3435)/Table1[[#This Row],[C]]</f>
        <v>0.68867924528301883</v>
      </c>
      <c r="C3435" s="1">
        <f>EXTRACT_NUMBER(smsSpamCollection_untouched!A3435)/Table1[[#This Row],[C]]</f>
        <v>0.12264150943396226</v>
      </c>
      <c r="D3435" s="1">
        <f>(Table1[[#This Row],[W]]-1)/Table1[[#This Row],[C]]</f>
        <v>0.15094339622641509</v>
      </c>
      <c r="E3435" s="1">
        <f>EXTRACT_SPCHAR(smsSpamCollection_untouched!A3435)/Table1[[#This Row],[C]]</f>
        <v>3.7735849056603772E-2</v>
      </c>
      <c r="F3435" s="1">
        <f>EXTRACT_WORD(smsSpamCollection_untouched!A3435)</f>
        <v>17</v>
      </c>
      <c r="G3435" s="1">
        <f>EXTRACT_SHORTWORD(smsSpamCollection_untouched!A3435)/Table1[[#This Row],[W]]</f>
        <v>0.82352941176470584</v>
      </c>
      <c r="H3435" s="1">
        <f>EXTRACT_WORDLen(smsSpamCollection_untouched!A3435)/Table1[[#This Row],[W]]</f>
        <v>5.2941176470588234</v>
      </c>
      <c r="I3435" s="1">
        <f>EXTRACT_UNIQUEWORD(smsSpamCollection_untouched!A3435)/Table1[[#This Row],[W]]</f>
        <v>1</v>
      </c>
      <c r="J3435" s="1"/>
      <c r="K3435" s="1"/>
      <c r="L3435" s="1"/>
      <c r="M3435" s="1"/>
      <c r="N3435" s="1"/>
      <c r="O3435" s="1"/>
      <c r="P3435" s="1" t="str">
        <f>smsSpamCollection_untouched!B3435</f>
        <v>spam</v>
      </c>
    </row>
    <row r="3436" spans="1:16" x14ac:dyDescent="0.3">
      <c r="A3436" s="1">
        <f>LEN(TRIM(smsSpamCollection_untouched!A3436))</f>
        <v>150</v>
      </c>
      <c r="B3436" s="1">
        <f>EXTRACT_ALPHA(smsSpamCollection_untouched!A3436)/Table1[[#This Row],[C]]</f>
        <v>0.73333333333333328</v>
      </c>
      <c r="C3436" s="1">
        <f>EXTRACT_NUMBER(smsSpamCollection_untouched!A3436)/Table1[[#This Row],[C]]</f>
        <v>0</v>
      </c>
      <c r="D3436" s="1">
        <f>(Table1[[#This Row],[W]]-1)/Table1[[#This Row],[C]]</f>
        <v>0.12666666666666668</v>
      </c>
      <c r="E3436" s="1">
        <f>EXTRACT_SPCHAR(smsSpamCollection_untouched!A3436)/Table1[[#This Row],[C]]</f>
        <v>0.14000000000000001</v>
      </c>
      <c r="F3436" s="1">
        <f>EXTRACT_WORD(smsSpamCollection_untouched!A3436)</f>
        <v>20</v>
      </c>
      <c r="G3436" s="1">
        <f>EXTRACT_SHORTWORD(smsSpamCollection_untouched!A3436)/Table1[[#This Row],[W]]</f>
        <v>0.65</v>
      </c>
      <c r="H3436" s="1">
        <f>EXTRACT_WORDLen(smsSpamCollection_untouched!A3436)/Table1[[#This Row],[W]]</f>
        <v>6.55</v>
      </c>
      <c r="I3436" s="1">
        <f>EXTRACT_UNIQUEWORD(smsSpamCollection_untouched!A3436)/Table1[[#This Row],[W]]</f>
        <v>0.9</v>
      </c>
      <c r="J3436" s="1"/>
      <c r="K3436" s="1"/>
      <c r="L3436" s="1"/>
      <c r="M3436" s="1"/>
      <c r="N3436" s="1"/>
      <c r="O3436" s="1"/>
      <c r="P3436" s="1" t="str">
        <f>smsSpamCollection_untouched!B3436</f>
        <v>ham</v>
      </c>
    </row>
    <row r="3437" spans="1:16" x14ac:dyDescent="0.3">
      <c r="A3437" s="1">
        <f>LEN(TRIM(smsSpamCollection_untouched!A3437))</f>
        <v>65</v>
      </c>
      <c r="B3437" s="1">
        <f>EXTRACT_ALPHA(smsSpamCollection_untouched!A3437)/Table1[[#This Row],[C]]</f>
        <v>0.8</v>
      </c>
      <c r="C3437" s="1">
        <f>EXTRACT_NUMBER(smsSpamCollection_untouched!A3437)/Table1[[#This Row],[C]]</f>
        <v>1.5384615384615385E-2</v>
      </c>
      <c r="D3437" s="1">
        <f>(Table1[[#This Row],[W]]-1)/Table1[[#This Row],[C]]</f>
        <v>0.16923076923076924</v>
      </c>
      <c r="E3437" s="1">
        <f>EXTRACT_SPCHAR(smsSpamCollection_untouched!A3437)/Table1[[#This Row],[C]]</f>
        <v>1.5384615384615385E-2</v>
      </c>
      <c r="F3437" s="1">
        <f>EXTRACT_WORD(smsSpamCollection_untouched!A3437)</f>
        <v>12</v>
      </c>
      <c r="G3437" s="1">
        <f>EXTRACT_SHORTWORD(smsSpamCollection_untouched!A3437)/Table1[[#This Row],[W]]</f>
        <v>0.75</v>
      </c>
      <c r="H3437" s="1">
        <f>EXTRACT_WORDLen(smsSpamCollection_untouched!A3437)/Table1[[#This Row],[W]]</f>
        <v>4.5</v>
      </c>
      <c r="I3437" s="1">
        <f>EXTRACT_UNIQUEWORD(smsSpamCollection_untouched!A3437)/Table1[[#This Row],[W]]</f>
        <v>1</v>
      </c>
      <c r="J3437" s="1"/>
      <c r="K3437" s="1"/>
      <c r="L3437" s="1"/>
      <c r="M3437" s="1"/>
      <c r="N3437" s="1"/>
      <c r="O3437" s="1"/>
      <c r="P3437" s="1" t="str">
        <f>smsSpamCollection_untouched!B3437</f>
        <v>ham</v>
      </c>
    </row>
    <row r="3438" spans="1:16" x14ac:dyDescent="0.3">
      <c r="A3438" s="1">
        <f>LEN(TRIM(smsSpamCollection_untouched!A3438))</f>
        <v>105</v>
      </c>
      <c r="B3438" s="1">
        <f>EXTRACT_ALPHA(smsSpamCollection_untouched!A3438)/Table1[[#This Row],[C]]</f>
        <v>0.79047619047619044</v>
      </c>
      <c r="C3438" s="1">
        <f>EXTRACT_NUMBER(smsSpamCollection_untouched!A3438)/Table1[[#This Row],[C]]</f>
        <v>0</v>
      </c>
      <c r="D3438" s="1">
        <f>(Table1[[#This Row],[W]]-1)/Table1[[#This Row],[C]]</f>
        <v>0.15238095238095239</v>
      </c>
      <c r="E3438" s="1">
        <f>EXTRACT_SPCHAR(smsSpamCollection_untouched!A3438)/Table1[[#This Row],[C]]</f>
        <v>5.7142857142857141E-2</v>
      </c>
      <c r="F3438" s="1">
        <f>EXTRACT_WORD(smsSpamCollection_untouched!A3438)</f>
        <v>17</v>
      </c>
      <c r="G3438" s="1">
        <f>EXTRACT_SHORTWORD(smsSpamCollection_untouched!A3438)/Table1[[#This Row],[W]]</f>
        <v>0.70588235294117652</v>
      </c>
      <c r="H3438" s="1">
        <f>EXTRACT_WORDLen(smsSpamCollection_untouched!A3438)/Table1[[#This Row],[W]]</f>
        <v>5.2352941176470589</v>
      </c>
      <c r="I3438" s="1">
        <f>EXTRACT_UNIQUEWORD(smsSpamCollection_untouched!A3438)/Table1[[#This Row],[W]]</f>
        <v>1</v>
      </c>
      <c r="J3438" s="1"/>
      <c r="K3438" s="1"/>
      <c r="L3438" s="1"/>
      <c r="M3438" s="1"/>
      <c r="N3438" s="1"/>
      <c r="O3438" s="1"/>
      <c r="P3438" s="1" t="str">
        <f>smsSpamCollection_untouched!B3438</f>
        <v>ham</v>
      </c>
    </row>
    <row r="3439" spans="1:16" x14ac:dyDescent="0.3">
      <c r="A3439" s="1">
        <f>LEN(TRIM(smsSpamCollection_untouched!A3439))</f>
        <v>51</v>
      </c>
      <c r="B3439" s="1">
        <f>EXTRACT_ALPHA(smsSpamCollection_untouched!A3439)/Table1[[#This Row],[C]]</f>
        <v>0.78431372549019607</v>
      </c>
      <c r="C3439" s="1">
        <f>EXTRACT_NUMBER(smsSpamCollection_untouched!A3439)/Table1[[#This Row],[C]]</f>
        <v>0</v>
      </c>
      <c r="D3439" s="1">
        <f>(Table1[[#This Row],[W]]-1)/Table1[[#This Row],[C]]</f>
        <v>0.17647058823529413</v>
      </c>
      <c r="E3439" s="1">
        <f>EXTRACT_SPCHAR(smsSpamCollection_untouched!A3439)/Table1[[#This Row],[C]]</f>
        <v>3.9215686274509803E-2</v>
      </c>
      <c r="F3439" s="1">
        <f>EXTRACT_WORD(smsSpamCollection_untouched!A3439)</f>
        <v>10</v>
      </c>
      <c r="G3439" s="1">
        <f>EXTRACT_SHORTWORD(smsSpamCollection_untouched!A3439)/Table1[[#This Row],[W]]</f>
        <v>0.7</v>
      </c>
      <c r="H3439" s="1">
        <f>EXTRACT_WORDLen(smsSpamCollection_untouched!A3439)/Table1[[#This Row],[W]]</f>
        <v>4.2</v>
      </c>
      <c r="I3439" s="1">
        <f>EXTRACT_UNIQUEWORD(smsSpamCollection_untouched!A3439)/Table1[[#This Row],[W]]</f>
        <v>1</v>
      </c>
      <c r="J3439" s="1"/>
      <c r="K3439" s="1"/>
      <c r="L3439" s="1"/>
      <c r="M3439" s="1"/>
      <c r="N3439" s="1"/>
      <c r="O3439" s="1"/>
      <c r="P3439" s="1" t="str">
        <f>smsSpamCollection_untouched!B3439</f>
        <v>ham</v>
      </c>
    </row>
    <row r="3440" spans="1:16" x14ac:dyDescent="0.3">
      <c r="A3440" s="1">
        <f>LEN(TRIM(smsSpamCollection_untouched!A3440))</f>
        <v>29</v>
      </c>
      <c r="B3440" s="1">
        <f>EXTRACT_ALPHA(smsSpamCollection_untouched!A3440)/Table1[[#This Row],[C]]</f>
        <v>0.82758620689655171</v>
      </c>
      <c r="C3440" s="1">
        <f>EXTRACT_NUMBER(smsSpamCollection_untouched!A3440)/Table1[[#This Row],[C]]</f>
        <v>0</v>
      </c>
      <c r="D3440" s="1">
        <f>(Table1[[#This Row],[W]]-1)/Table1[[#This Row],[C]]</f>
        <v>0.13793103448275862</v>
      </c>
      <c r="E3440" s="1">
        <f>EXTRACT_SPCHAR(smsSpamCollection_untouched!A3440)/Table1[[#This Row],[C]]</f>
        <v>3.4482758620689655E-2</v>
      </c>
      <c r="F3440" s="1">
        <f>EXTRACT_WORD(smsSpamCollection_untouched!A3440)</f>
        <v>5</v>
      </c>
      <c r="G3440" s="1">
        <f>EXTRACT_SHORTWORD(smsSpamCollection_untouched!A3440)/Table1[[#This Row],[W]]</f>
        <v>1</v>
      </c>
      <c r="H3440" s="1">
        <f>EXTRACT_WORDLen(smsSpamCollection_untouched!A3440)/Table1[[#This Row],[W]]</f>
        <v>5</v>
      </c>
      <c r="I3440" s="1">
        <f>EXTRACT_UNIQUEWORD(smsSpamCollection_untouched!A3440)/Table1[[#This Row],[W]]</f>
        <v>1</v>
      </c>
      <c r="J3440" s="1"/>
      <c r="K3440" s="1"/>
      <c r="L3440" s="1"/>
      <c r="M3440" s="1"/>
      <c r="N3440" s="1"/>
      <c r="O3440" s="1"/>
      <c r="P3440" s="1" t="str">
        <f>smsSpamCollection_untouched!B3440</f>
        <v>ham</v>
      </c>
    </row>
    <row r="3441" spans="1:16" x14ac:dyDescent="0.3">
      <c r="A3441" s="1">
        <f>LEN(TRIM(smsSpamCollection_untouched!A3441))</f>
        <v>25</v>
      </c>
      <c r="B3441" s="1">
        <f>EXTRACT_ALPHA(smsSpamCollection_untouched!A3441)/Table1[[#This Row],[C]]</f>
        <v>0.8</v>
      </c>
      <c r="C3441" s="1">
        <f>EXTRACT_NUMBER(smsSpamCollection_untouched!A3441)/Table1[[#This Row],[C]]</f>
        <v>0</v>
      </c>
      <c r="D3441" s="1">
        <f>(Table1[[#This Row],[W]]-1)/Table1[[#This Row],[C]]</f>
        <v>0.2</v>
      </c>
      <c r="E3441" s="1">
        <f>EXTRACT_SPCHAR(smsSpamCollection_untouched!A3441)/Table1[[#This Row],[C]]</f>
        <v>0</v>
      </c>
      <c r="F3441" s="1">
        <f>EXTRACT_WORD(smsSpamCollection_untouched!A3441)</f>
        <v>6</v>
      </c>
      <c r="G3441" s="1">
        <f>EXTRACT_SHORTWORD(smsSpamCollection_untouched!A3441)/Table1[[#This Row],[W]]</f>
        <v>0.83333333333333337</v>
      </c>
      <c r="H3441" s="1">
        <f>EXTRACT_WORDLen(smsSpamCollection_untouched!A3441)/Table1[[#This Row],[W]]</f>
        <v>3.3333333333333335</v>
      </c>
      <c r="I3441" s="1">
        <f>EXTRACT_UNIQUEWORD(smsSpamCollection_untouched!A3441)/Table1[[#This Row],[W]]</f>
        <v>1</v>
      </c>
      <c r="J3441" s="1"/>
      <c r="K3441" s="1"/>
      <c r="L3441" s="1"/>
      <c r="M3441" s="1"/>
      <c r="N3441" s="1"/>
      <c r="O3441" s="1"/>
      <c r="P3441" s="1" t="str">
        <f>smsSpamCollection_untouched!B3441</f>
        <v>ham</v>
      </c>
    </row>
    <row r="3442" spans="1:16" x14ac:dyDescent="0.3">
      <c r="A3442" s="1">
        <f>LEN(TRIM(smsSpamCollection_untouched!A3442))</f>
        <v>75</v>
      </c>
      <c r="B3442" s="1">
        <f>EXTRACT_ALPHA(smsSpamCollection_untouched!A3442)/Table1[[#This Row],[C]]</f>
        <v>0.78666666666666663</v>
      </c>
      <c r="C3442" s="1">
        <f>EXTRACT_NUMBER(smsSpamCollection_untouched!A3442)/Table1[[#This Row],[C]]</f>
        <v>0</v>
      </c>
      <c r="D3442" s="1">
        <f>(Table1[[#This Row],[W]]-1)/Table1[[#This Row],[C]]</f>
        <v>0.2</v>
      </c>
      <c r="E3442" s="1">
        <f>EXTRACT_SPCHAR(smsSpamCollection_untouched!A3442)/Table1[[#This Row],[C]]</f>
        <v>1.3333333333333334E-2</v>
      </c>
      <c r="F3442" s="1">
        <f>EXTRACT_WORD(smsSpamCollection_untouched!A3442)</f>
        <v>16</v>
      </c>
      <c r="G3442" s="1">
        <f>EXTRACT_SHORTWORD(smsSpamCollection_untouched!A3442)/Table1[[#This Row],[W]]</f>
        <v>0.75</v>
      </c>
      <c r="H3442" s="1">
        <f>EXTRACT_WORDLen(smsSpamCollection_untouched!A3442)/Table1[[#This Row],[W]]</f>
        <v>3.75</v>
      </c>
      <c r="I3442" s="1">
        <f>EXTRACT_UNIQUEWORD(smsSpamCollection_untouched!A3442)/Table1[[#This Row],[W]]</f>
        <v>1</v>
      </c>
      <c r="J3442" s="1"/>
      <c r="K3442" s="1"/>
      <c r="L3442" s="1"/>
      <c r="M3442" s="1"/>
      <c r="N3442" s="1"/>
      <c r="O3442" s="1"/>
      <c r="P3442" s="1" t="str">
        <f>smsSpamCollection_untouched!B3442</f>
        <v>ham</v>
      </c>
    </row>
    <row r="3443" spans="1:16" x14ac:dyDescent="0.3">
      <c r="A3443" s="1">
        <f>LEN(TRIM(smsSpamCollection_untouched!A3443))</f>
        <v>30</v>
      </c>
      <c r="B3443" s="1">
        <f>EXTRACT_ALPHA(smsSpamCollection_untouched!A3443)/Table1[[#This Row],[C]]</f>
        <v>0.8</v>
      </c>
      <c r="C3443" s="1">
        <f>EXTRACT_NUMBER(smsSpamCollection_untouched!A3443)/Table1[[#This Row],[C]]</f>
        <v>0</v>
      </c>
      <c r="D3443" s="1">
        <f>(Table1[[#This Row],[W]]-1)/Table1[[#This Row],[C]]</f>
        <v>0.16666666666666666</v>
      </c>
      <c r="E3443" s="1">
        <f>EXTRACT_SPCHAR(smsSpamCollection_untouched!A3443)/Table1[[#This Row],[C]]</f>
        <v>3.3333333333333333E-2</v>
      </c>
      <c r="F3443" s="1">
        <f>EXTRACT_WORD(smsSpamCollection_untouched!A3443)</f>
        <v>6</v>
      </c>
      <c r="G3443" s="1">
        <f>EXTRACT_SHORTWORD(smsSpamCollection_untouched!A3443)/Table1[[#This Row],[W]]</f>
        <v>0.83333333333333337</v>
      </c>
      <c r="H3443" s="1">
        <f>EXTRACT_WORDLen(smsSpamCollection_untouched!A3443)/Table1[[#This Row],[W]]</f>
        <v>4.166666666666667</v>
      </c>
      <c r="I3443" s="1">
        <f>EXTRACT_UNIQUEWORD(smsSpamCollection_untouched!A3443)/Table1[[#This Row],[W]]</f>
        <v>1</v>
      </c>
      <c r="J3443" s="1"/>
      <c r="K3443" s="1"/>
      <c r="L3443" s="1"/>
      <c r="M3443" s="1"/>
      <c r="N3443" s="1"/>
      <c r="O3443" s="1"/>
      <c r="P3443" s="1" t="str">
        <f>smsSpamCollection_untouched!B3443</f>
        <v>ham</v>
      </c>
    </row>
    <row r="3444" spans="1:16" x14ac:dyDescent="0.3">
      <c r="A3444" s="1">
        <f>LEN(TRIM(smsSpamCollection_untouched!A3444))</f>
        <v>139</v>
      </c>
      <c r="B3444" s="1">
        <f>EXTRACT_ALPHA(smsSpamCollection_untouched!A3444)/Table1[[#This Row],[C]]</f>
        <v>0.71223021582733814</v>
      </c>
      <c r="C3444" s="1">
        <f>EXTRACT_NUMBER(smsSpamCollection_untouched!A3444)/Table1[[#This Row],[C]]</f>
        <v>5.0359712230215826E-2</v>
      </c>
      <c r="D3444" s="1">
        <f>(Table1[[#This Row],[W]]-1)/Table1[[#This Row],[C]]</f>
        <v>0.19424460431654678</v>
      </c>
      <c r="E3444" s="1">
        <f>EXTRACT_SPCHAR(smsSpamCollection_untouched!A3444)/Table1[[#This Row],[C]]</f>
        <v>4.3165467625899283E-2</v>
      </c>
      <c r="F3444" s="1">
        <f>EXTRACT_WORD(smsSpamCollection_untouched!A3444)</f>
        <v>28</v>
      </c>
      <c r="G3444" s="1">
        <f>EXTRACT_SHORTWORD(smsSpamCollection_untouched!A3444)/Table1[[#This Row],[W]]</f>
        <v>0.7857142857142857</v>
      </c>
      <c r="H3444" s="1">
        <f>EXTRACT_WORDLen(smsSpamCollection_untouched!A3444)/Table1[[#This Row],[W]]</f>
        <v>4</v>
      </c>
      <c r="I3444" s="1">
        <f>EXTRACT_UNIQUEWORD(smsSpamCollection_untouched!A3444)/Table1[[#This Row],[W]]</f>
        <v>0.9285714285714286</v>
      </c>
      <c r="J3444" s="1"/>
      <c r="K3444" s="1"/>
      <c r="L3444" s="1"/>
      <c r="M3444" s="1"/>
      <c r="N3444" s="1"/>
      <c r="O3444" s="1"/>
      <c r="P3444" s="1" t="str">
        <f>smsSpamCollection_untouched!B3444</f>
        <v>spam</v>
      </c>
    </row>
    <row r="3445" spans="1:16" x14ac:dyDescent="0.3">
      <c r="A3445" s="1">
        <f>LEN(TRIM(smsSpamCollection_untouched!A3445))</f>
        <v>153</v>
      </c>
      <c r="B3445" s="1">
        <f>EXTRACT_ALPHA(smsSpamCollection_untouched!A3445)/Table1[[#This Row],[C]]</f>
        <v>0.84313725490196079</v>
      </c>
      <c r="C3445" s="1">
        <f>EXTRACT_NUMBER(smsSpamCollection_untouched!A3445)/Table1[[#This Row],[C]]</f>
        <v>0</v>
      </c>
      <c r="D3445" s="1">
        <f>(Table1[[#This Row],[W]]-1)/Table1[[#This Row],[C]]</f>
        <v>0.12418300653594772</v>
      </c>
      <c r="E3445" s="1">
        <f>EXTRACT_SPCHAR(smsSpamCollection_untouched!A3445)/Table1[[#This Row],[C]]</f>
        <v>3.2679738562091505E-2</v>
      </c>
      <c r="F3445" s="1">
        <f>EXTRACT_WORD(smsSpamCollection_untouched!A3445)</f>
        <v>20</v>
      </c>
      <c r="G3445" s="1">
        <f>EXTRACT_SHORTWORD(smsSpamCollection_untouched!A3445)/Table1[[#This Row],[W]]</f>
        <v>0.75</v>
      </c>
      <c r="H3445" s="1">
        <f>EXTRACT_WORDLen(smsSpamCollection_untouched!A3445)/Table1[[#This Row],[W]]</f>
        <v>6.7</v>
      </c>
      <c r="I3445" s="1">
        <f>EXTRACT_UNIQUEWORD(smsSpamCollection_untouched!A3445)/Table1[[#This Row],[W]]</f>
        <v>1</v>
      </c>
      <c r="J3445" s="1"/>
      <c r="K3445" s="1"/>
      <c r="L3445" s="1"/>
      <c r="M3445" s="1"/>
      <c r="N3445" s="1"/>
      <c r="O3445" s="1"/>
      <c r="P3445" s="1" t="str">
        <f>smsSpamCollection_untouched!B3445</f>
        <v>spam</v>
      </c>
    </row>
    <row r="3446" spans="1:16" x14ac:dyDescent="0.3">
      <c r="A3446" s="1">
        <f>LEN(TRIM(smsSpamCollection_untouched!A3446))</f>
        <v>135</v>
      </c>
      <c r="B3446" s="1">
        <f>EXTRACT_ALPHA(smsSpamCollection_untouched!A3446)/Table1[[#This Row],[C]]</f>
        <v>0.78518518518518521</v>
      </c>
      <c r="C3446" s="1">
        <f>EXTRACT_NUMBER(smsSpamCollection_untouched!A3446)/Table1[[#This Row],[C]]</f>
        <v>7.4074074074074077E-3</v>
      </c>
      <c r="D3446" s="1">
        <f>(Table1[[#This Row],[W]]-1)/Table1[[#This Row],[C]]</f>
        <v>0.17037037037037037</v>
      </c>
      <c r="E3446" s="1">
        <f>EXTRACT_SPCHAR(smsSpamCollection_untouched!A3446)/Table1[[#This Row],[C]]</f>
        <v>3.7037037037037035E-2</v>
      </c>
      <c r="F3446" s="1">
        <f>EXTRACT_WORD(smsSpamCollection_untouched!A3446)</f>
        <v>24</v>
      </c>
      <c r="G3446" s="1">
        <f>EXTRACT_SHORTWORD(smsSpamCollection_untouched!A3446)/Table1[[#This Row],[W]]</f>
        <v>0.79166666666666663</v>
      </c>
      <c r="H3446" s="1">
        <f>EXTRACT_WORDLen(smsSpamCollection_untouched!A3446)/Table1[[#This Row],[W]]</f>
        <v>4.666666666666667</v>
      </c>
      <c r="I3446" s="1">
        <f>EXTRACT_UNIQUEWORD(smsSpamCollection_untouched!A3446)/Table1[[#This Row],[W]]</f>
        <v>0.91666666666666663</v>
      </c>
      <c r="J3446" s="1"/>
      <c r="K3446" s="1"/>
      <c r="L3446" s="1"/>
      <c r="M3446" s="1"/>
      <c r="N3446" s="1"/>
      <c r="O3446" s="1"/>
      <c r="P3446" s="1" t="str">
        <f>smsSpamCollection_untouched!B3446</f>
        <v>ham</v>
      </c>
    </row>
    <row r="3447" spans="1:16" x14ac:dyDescent="0.3">
      <c r="A3447" s="1">
        <f>LEN(TRIM(smsSpamCollection_untouched!A3447))</f>
        <v>44</v>
      </c>
      <c r="B3447" s="1">
        <f>EXTRACT_ALPHA(smsSpamCollection_untouched!A3447)/Table1[[#This Row],[C]]</f>
        <v>0.75</v>
      </c>
      <c r="C3447" s="1">
        <f>EXTRACT_NUMBER(smsSpamCollection_untouched!A3447)/Table1[[#This Row],[C]]</f>
        <v>0</v>
      </c>
      <c r="D3447" s="1">
        <f>(Table1[[#This Row],[W]]-1)/Table1[[#This Row],[C]]</f>
        <v>0.20454545454545456</v>
      </c>
      <c r="E3447" s="1">
        <f>EXTRACT_SPCHAR(smsSpamCollection_untouched!A3447)/Table1[[#This Row],[C]]</f>
        <v>4.5454545454545456E-2</v>
      </c>
      <c r="F3447" s="1">
        <f>EXTRACT_WORD(smsSpamCollection_untouched!A3447)</f>
        <v>10</v>
      </c>
      <c r="G3447" s="1">
        <f>EXTRACT_SHORTWORD(smsSpamCollection_untouched!A3447)/Table1[[#This Row],[W]]</f>
        <v>0.8</v>
      </c>
      <c r="H3447" s="1">
        <f>EXTRACT_WORDLen(smsSpamCollection_untouched!A3447)/Table1[[#This Row],[W]]</f>
        <v>3.5</v>
      </c>
      <c r="I3447" s="1">
        <f>EXTRACT_UNIQUEWORD(smsSpamCollection_untouched!A3447)/Table1[[#This Row],[W]]</f>
        <v>0.9</v>
      </c>
      <c r="J3447" s="1"/>
      <c r="K3447" s="1"/>
      <c r="L3447" s="1"/>
      <c r="M3447" s="1"/>
      <c r="N3447" s="1"/>
      <c r="O3447" s="1"/>
      <c r="P3447" s="1" t="str">
        <f>smsSpamCollection_untouched!B3447</f>
        <v>ham</v>
      </c>
    </row>
    <row r="3448" spans="1:16" x14ac:dyDescent="0.3">
      <c r="A3448" s="1">
        <f>LEN(TRIM(smsSpamCollection_untouched!A3448))</f>
        <v>91</v>
      </c>
      <c r="B3448" s="1">
        <f>EXTRACT_ALPHA(smsSpamCollection_untouched!A3448)/Table1[[#This Row],[C]]</f>
        <v>0.79120879120879117</v>
      </c>
      <c r="C3448" s="1">
        <f>EXTRACT_NUMBER(smsSpamCollection_untouched!A3448)/Table1[[#This Row],[C]]</f>
        <v>0</v>
      </c>
      <c r="D3448" s="1">
        <f>(Table1[[#This Row],[W]]-1)/Table1[[#This Row],[C]]</f>
        <v>0.13186813186813187</v>
      </c>
      <c r="E3448" s="1">
        <f>EXTRACT_SPCHAR(smsSpamCollection_untouched!A3448)/Table1[[#This Row],[C]]</f>
        <v>7.6923076923076927E-2</v>
      </c>
      <c r="F3448" s="1">
        <f>EXTRACT_WORD(smsSpamCollection_untouched!A3448)</f>
        <v>13</v>
      </c>
      <c r="G3448" s="1">
        <f>EXTRACT_SHORTWORD(smsSpamCollection_untouched!A3448)/Table1[[#This Row],[W]]</f>
        <v>0.92307692307692313</v>
      </c>
      <c r="H3448" s="1">
        <f>EXTRACT_WORDLen(smsSpamCollection_untouched!A3448)/Table1[[#This Row],[W]]</f>
        <v>6.0769230769230766</v>
      </c>
      <c r="I3448" s="1">
        <f>EXTRACT_UNIQUEWORD(smsSpamCollection_untouched!A3448)/Table1[[#This Row],[W]]</f>
        <v>1</v>
      </c>
      <c r="J3448" s="1"/>
      <c r="K3448" s="1"/>
      <c r="L3448" s="1"/>
      <c r="M3448" s="1"/>
      <c r="N3448" s="1"/>
      <c r="O3448" s="1"/>
      <c r="P3448" s="1" t="str">
        <f>smsSpamCollection_untouched!B3448</f>
        <v>ham</v>
      </c>
    </row>
    <row r="3449" spans="1:16" x14ac:dyDescent="0.3">
      <c r="A3449" s="1">
        <f>LEN(TRIM(smsSpamCollection_untouched!A3449))</f>
        <v>139</v>
      </c>
      <c r="B3449" s="1">
        <f>EXTRACT_ALPHA(smsSpamCollection_untouched!A3449)/Table1[[#This Row],[C]]</f>
        <v>0.72661870503597126</v>
      </c>
      <c r="C3449" s="1">
        <f>EXTRACT_NUMBER(smsSpamCollection_untouched!A3449)/Table1[[#This Row],[C]]</f>
        <v>0</v>
      </c>
      <c r="D3449" s="1">
        <f>(Table1[[#This Row],[W]]-1)/Table1[[#This Row],[C]]</f>
        <v>0.18705035971223022</v>
      </c>
      <c r="E3449" s="1">
        <f>EXTRACT_SPCHAR(smsSpamCollection_untouched!A3449)/Table1[[#This Row],[C]]</f>
        <v>8.6330935251798566E-2</v>
      </c>
      <c r="F3449" s="1">
        <f>EXTRACT_WORD(smsSpamCollection_untouched!A3449)</f>
        <v>27</v>
      </c>
      <c r="G3449" s="1">
        <f>EXTRACT_SHORTWORD(smsSpamCollection_untouched!A3449)/Table1[[#This Row],[W]]</f>
        <v>0.70370370370370372</v>
      </c>
      <c r="H3449" s="1">
        <f>EXTRACT_WORDLen(smsSpamCollection_untouched!A3449)/Table1[[#This Row],[W]]</f>
        <v>4.1851851851851851</v>
      </c>
      <c r="I3449" s="1">
        <f>EXTRACT_UNIQUEWORD(smsSpamCollection_untouched!A3449)/Table1[[#This Row],[W]]</f>
        <v>1</v>
      </c>
      <c r="J3449" s="1"/>
      <c r="K3449" s="1"/>
      <c r="L3449" s="1"/>
      <c r="M3449" s="1"/>
      <c r="N3449" s="1"/>
      <c r="O3449" s="1"/>
      <c r="P3449" s="1" t="str">
        <f>smsSpamCollection_untouched!B3449</f>
        <v>ham</v>
      </c>
    </row>
    <row r="3450" spans="1:16" x14ac:dyDescent="0.3">
      <c r="A3450" s="1">
        <f>LEN(TRIM(smsSpamCollection_untouched!A3450))</f>
        <v>49</v>
      </c>
      <c r="B3450" s="1">
        <f>EXTRACT_ALPHA(smsSpamCollection_untouched!A3450)/Table1[[#This Row],[C]]</f>
        <v>0.75510204081632648</v>
      </c>
      <c r="C3450" s="1">
        <f>EXTRACT_NUMBER(smsSpamCollection_untouched!A3450)/Table1[[#This Row],[C]]</f>
        <v>0</v>
      </c>
      <c r="D3450" s="1">
        <f>(Table1[[#This Row],[W]]-1)/Table1[[#This Row],[C]]</f>
        <v>0.20408163265306123</v>
      </c>
      <c r="E3450" s="1">
        <f>EXTRACT_SPCHAR(smsSpamCollection_untouched!A3450)/Table1[[#This Row],[C]]</f>
        <v>4.0816326530612242E-2</v>
      </c>
      <c r="F3450" s="1">
        <f>EXTRACT_WORD(smsSpamCollection_untouched!A3450)</f>
        <v>11</v>
      </c>
      <c r="G3450" s="1">
        <f>EXTRACT_SHORTWORD(smsSpamCollection_untouched!A3450)/Table1[[#This Row],[W]]</f>
        <v>0.63636363636363635</v>
      </c>
      <c r="H3450" s="1">
        <f>EXTRACT_WORDLen(smsSpamCollection_untouched!A3450)/Table1[[#This Row],[W]]</f>
        <v>3.5454545454545454</v>
      </c>
      <c r="I3450" s="1">
        <f>EXTRACT_UNIQUEWORD(smsSpamCollection_untouched!A3450)/Table1[[#This Row],[W]]</f>
        <v>1</v>
      </c>
      <c r="J3450" s="1"/>
      <c r="K3450" s="1"/>
      <c r="L3450" s="1"/>
      <c r="M3450" s="1"/>
      <c r="N3450" s="1"/>
      <c r="O3450" s="1"/>
      <c r="P3450" s="1" t="str">
        <f>smsSpamCollection_untouched!B3450</f>
        <v>ham</v>
      </c>
    </row>
    <row r="3451" spans="1:16" x14ac:dyDescent="0.3">
      <c r="A3451" s="1">
        <f>LEN(TRIM(smsSpamCollection_untouched!A3451))</f>
        <v>53</v>
      </c>
      <c r="B3451" s="1">
        <f>EXTRACT_ALPHA(smsSpamCollection_untouched!A3451)/Table1[[#This Row],[C]]</f>
        <v>0.67924528301886788</v>
      </c>
      <c r="C3451" s="1">
        <f>EXTRACT_NUMBER(smsSpamCollection_untouched!A3451)/Table1[[#This Row],[C]]</f>
        <v>0</v>
      </c>
      <c r="D3451" s="1">
        <f>(Table1[[#This Row],[W]]-1)/Table1[[#This Row],[C]]</f>
        <v>0.20754716981132076</v>
      </c>
      <c r="E3451" s="1">
        <f>EXTRACT_SPCHAR(smsSpamCollection_untouched!A3451)/Table1[[#This Row],[C]]</f>
        <v>0.13207547169811321</v>
      </c>
      <c r="F3451" s="1">
        <f>EXTRACT_WORD(smsSpamCollection_untouched!A3451)</f>
        <v>12</v>
      </c>
      <c r="G3451" s="1">
        <f>EXTRACT_SHORTWORD(smsSpamCollection_untouched!A3451)/Table1[[#This Row],[W]]</f>
        <v>0.75</v>
      </c>
      <c r="H3451" s="1">
        <f>EXTRACT_WORDLen(smsSpamCollection_untouched!A3451)/Table1[[#This Row],[W]]</f>
        <v>3.5833333333333335</v>
      </c>
      <c r="I3451" s="1">
        <f>EXTRACT_UNIQUEWORD(smsSpamCollection_untouched!A3451)/Table1[[#This Row],[W]]</f>
        <v>0.91666666666666663</v>
      </c>
      <c r="J3451" s="1"/>
      <c r="K3451" s="1"/>
      <c r="L3451" s="1"/>
      <c r="M3451" s="1"/>
      <c r="N3451" s="1"/>
      <c r="O3451" s="1"/>
      <c r="P3451" s="1" t="str">
        <f>smsSpamCollection_untouched!B3451</f>
        <v>ham</v>
      </c>
    </row>
    <row r="3452" spans="1:16" x14ac:dyDescent="0.3">
      <c r="A3452" s="1">
        <f>LEN(TRIM(smsSpamCollection_untouched!A3452))</f>
        <v>18</v>
      </c>
      <c r="B3452" s="1">
        <f>EXTRACT_ALPHA(smsSpamCollection_untouched!A3452)/Table1[[#This Row],[C]]</f>
        <v>0.5</v>
      </c>
      <c r="C3452" s="1">
        <f>EXTRACT_NUMBER(smsSpamCollection_untouched!A3452)/Table1[[#This Row],[C]]</f>
        <v>0</v>
      </c>
      <c r="D3452" s="1">
        <f>(Table1[[#This Row],[W]]-1)/Table1[[#This Row],[C]]</f>
        <v>0.16666666666666666</v>
      </c>
      <c r="E3452" s="1">
        <f>EXTRACT_SPCHAR(smsSpamCollection_untouched!A3452)/Table1[[#This Row],[C]]</f>
        <v>0.33333333333333331</v>
      </c>
      <c r="F3452" s="1">
        <f>EXTRACT_WORD(smsSpamCollection_untouched!A3452)</f>
        <v>4</v>
      </c>
      <c r="G3452" s="1">
        <f>EXTRACT_SHORTWORD(smsSpamCollection_untouched!A3452)/Table1[[#This Row],[W]]</f>
        <v>0.5</v>
      </c>
      <c r="H3452" s="1">
        <f>EXTRACT_WORDLen(smsSpamCollection_untouched!A3452)/Table1[[#This Row],[W]]</f>
        <v>3.75</v>
      </c>
      <c r="I3452" s="1">
        <f>EXTRACT_UNIQUEWORD(smsSpamCollection_untouched!A3452)/Table1[[#This Row],[W]]</f>
        <v>0.75</v>
      </c>
      <c r="J3452" s="1"/>
      <c r="K3452" s="1"/>
      <c r="L3452" s="1"/>
      <c r="M3452" s="1"/>
      <c r="N3452" s="1"/>
      <c r="O3452" s="1"/>
      <c r="P3452" s="1" t="str">
        <f>smsSpamCollection_untouched!B3452</f>
        <v>ham</v>
      </c>
    </row>
    <row r="3453" spans="1:16" x14ac:dyDescent="0.3">
      <c r="A3453" s="1">
        <f>LEN(TRIM(smsSpamCollection_untouched!A3453))</f>
        <v>34</v>
      </c>
      <c r="B3453" s="1">
        <f>EXTRACT_ALPHA(smsSpamCollection_untouched!A3453)/Table1[[#This Row],[C]]</f>
        <v>0.79411764705882348</v>
      </c>
      <c r="C3453" s="1">
        <f>EXTRACT_NUMBER(smsSpamCollection_untouched!A3453)/Table1[[#This Row],[C]]</f>
        <v>0</v>
      </c>
      <c r="D3453" s="1">
        <f>(Table1[[#This Row],[W]]-1)/Table1[[#This Row],[C]]</f>
        <v>0.14705882352941177</v>
      </c>
      <c r="E3453" s="1">
        <f>EXTRACT_SPCHAR(smsSpamCollection_untouched!A3453)/Table1[[#This Row],[C]]</f>
        <v>5.8823529411764705E-2</v>
      </c>
      <c r="F3453" s="1">
        <f>EXTRACT_WORD(smsSpamCollection_untouched!A3453)</f>
        <v>6</v>
      </c>
      <c r="G3453" s="1">
        <f>EXTRACT_SHORTWORD(smsSpamCollection_untouched!A3453)/Table1[[#This Row],[W]]</f>
        <v>0.83333333333333337</v>
      </c>
      <c r="H3453" s="1">
        <f>EXTRACT_WORDLen(smsSpamCollection_untouched!A3453)/Table1[[#This Row],[W]]</f>
        <v>4.833333333333333</v>
      </c>
      <c r="I3453" s="1">
        <f>EXTRACT_UNIQUEWORD(smsSpamCollection_untouched!A3453)/Table1[[#This Row],[W]]</f>
        <v>1</v>
      </c>
      <c r="J3453" s="1"/>
      <c r="K3453" s="1"/>
      <c r="L3453" s="1"/>
      <c r="M3453" s="1"/>
      <c r="N3453" s="1"/>
      <c r="O3453" s="1"/>
      <c r="P3453" s="1" t="str">
        <f>smsSpamCollection_untouched!B3453</f>
        <v>ham</v>
      </c>
    </row>
    <row r="3454" spans="1:16" x14ac:dyDescent="0.3">
      <c r="A3454" s="1">
        <f>LEN(TRIM(smsSpamCollection_untouched!A3454))</f>
        <v>107</v>
      </c>
      <c r="B3454" s="1">
        <f>EXTRACT_ALPHA(smsSpamCollection_untouched!A3454)/Table1[[#This Row],[C]]</f>
        <v>0.7570093457943925</v>
      </c>
      <c r="C3454" s="1">
        <f>EXTRACT_NUMBER(smsSpamCollection_untouched!A3454)/Table1[[#This Row],[C]]</f>
        <v>1.8691588785046728E-2</v>
      </c>
      <c r="D3454" s="1">
        <f>(Table1[[#This Row],[W]]-1)/Table1[[#This Row],[C]]</f>
        <v>0.21495327102803738</v>
      </c>
      <c r="E3454" s="1">
        <f>EXTRACT_SPCHAR(smsSpamCollection_untouched!A3454)/Table1[[#This Row],[C]]</f>
        <v>9.3457943925233638E-3</v>
      </c>
      <c r="F3454" s="1">
        <f>EXTRACT_WORD(smsSpamCollection_untouched!A3454)</f>
        <v>24</v>
      </c>
      <c r="G3454" s="1">
        <f>EXTRACT_SHORTWORD(smsSpamCollection_untouched!A3454)/Table1[[#This Row],[W]]</f>
        <v>0.58333333333333337</v>
      </c>
      <c r="H3454" s="1">
        <f>EXTRACT_WORDLen(smsSpamCollection_untouched!A3454)/Table1[[#This Row],[W]]</f>
        <v>3.5</v>
      </c>
      <c r="I3454" s="1">
        <f>EXTRACT_UNIQUEWORD(smsSpamCollection_untouched!A3454)/Table1[[#This Row],[W]]</f>
        <v>1</v>
      </c>
      <c r="J3454" s="1"/>
      <c r="K3454" s="1"/>
      <c r="L3454" s="1"/>
      <c r="M3454" s="1"/>
      <c r="N3454" s="1"/>
      <c r="O3454" s="1"/>
      <c r="P3454" s="1" t="str">
        <f>smsSpamCollection_untouched!B3454</f>
        <v>ham</v>
      </c>
    </row>
    <row r="3455" spans="1:16" x14ac:dyDescent="0.3">
      <c r="A3455" s="1">
        <f>LEN(TRIM(smsSpamCollection_untouched!A3455))</f>
        <v>24</v>
      </c>
      <c r="B3455" s="1">
        <f>EXTRACT_ALPHA(smsSpamCollection_untouched!A3455)/Table1[[#This Row],[C]]</f>
        <v>0.83333333333333337</v>
      </c>
      <c r="C3455" s="1">
        <f>EXTRACT_NUMBER(smsSpamCollection_untouched!A3455)/Table1[[#This Row],[C]]</f>
        <v>0</v>
      </c>
      <c r="D3455" s="1">
        <f>(Table1[[#This Row],[W]]-1)/Table1[[#This Row],[C]]</f>
        <v>0.16666666666666666</v>
      </c>
      <c r="E3455" s="1">
        <f>EXTRACT_SPCHAR(smsSpamCollection_untouched!A3455)/Table1[[#This Row],[C]]</f>
        <v>0</v>
      </c>
      <c r="F3455" s="1">
        <f>EXTRACT_WORD(smsSpamCollection_untouched!A3455)</f>
        <v>5</v>
      </c>
      <c r="G3455" s="1">
        <f>EXTRACT_SHORTWORD(smsSpamCollection_untouched!A3455)/Table1[[#This Row],[W]]</f>
        <v>1</v>
      </c>
      <c r="H3455" s="1">
        <f>EXTRACT_WORDLen(smsSpamCollection_untouched!A3455)/Table1[[#This Row],[W]]</f>
        <v>4</v>
      </c>
      <c r="I3455" s="1">
        <f>EXTRACT_UNIQUEWORD(smsSpamCollection_untouched!A3455)/Table1[[#This Row],[W]]</f>
        <v>1</v>
      </c>
      <c r="J3455" s="1"/>
      <c r="K3455" s="1"/>
      <c r="L3455" s="1"/>
      <c r="M3455" s="1"/>
      <c r="N3455" s="1"/>
      <c r="O3455" s="1"/>
      <c r="P3455" s="1" t="str">
        <f>smsSpamCollection_untouched!B3455</f>
        <v>ham</v>
      </c>
    </row>
    <row r="3456" spans="1:16" x14ac:dyDescent="0.3">
      <c r="A3456" s="1">
        <f>LEN(TRIM(smsSpamCollection_untouched!A3456))</f>
        <v>273</v>
      </c>
      <c r="B3456" s="1">
        <f>EXTRACT_ALPHA(smsSpamCollection_untouched!A3456)/Table1[[#This Row],[C]]</f>
        <v>0.82783882783882778</v>
      </c>
      <c r="C3456" s="1">
        <f>EXTRACT_NUMBER(smsSpamCollection_untouched!A3456)/Table1[[#This Row],[C]]</f>
        <v>0</v>
      </c>
      <c r="D3456" s="1">
        <f>(Table1[[#This Row],[W]]-1)/Table1[[#This Row],[C]]</f>
        <v>0.13186813186813187</v>
      </c>
      <c r="E3456" s="1">
        <f>EXTRACT_SPCHAR(smsSpamCollection_untouched!A3456)/Table1[[#This Row],[C]]</f>
        <v>4.0293040293040296E-2</v>
      </c>
      <c r="F3456" s="1">
        <f>EXTRACT_WORD(smsSpamCollection_untouched!A3456)</f>
        <v>37</v>
      </c>
      <c r="G3456" s="1">
        <f>EXTRACT_SHORTWORD(smsSpamCollection_untouched!A3456)/Table1[[#This Row],[W]]</f>
        <v>0.7567567567567568</v>
      </c>
      <c r="H3456" s="1">
        <f>EXTRACT_WORDLen(smsSpamCollection_untouched!A3456)/Table1[[#This Row],[W]]</f>
        <v>6.4054054054054053</v>
      </c>
      <c r="I3456" s="1">
        <f>EXTRACT_UNIQUEWORD(smsSpamCollection_untouched!A3456)/Table1[[#This Row],[W]]</f>
        <v>0.83783783783783783</v>
      </c>
      <c r="J3456" s="1"/>
      <c r="K3456" s="1"/>
      <c r="L3456" s="1"/>
      <c r="M3456" s="1"/>
      <c r="N3456" s="1"/>
      <c r="O3456" s="1"/>
      <c r="P3456" s="1" t="str">
        <f>smsSpamCollection_untouched!B3456</f>
        <v>ham</v>
      </c>
    </row>
    <row r="3457" spans="1:16" x14ac:dyDescent="0.3">
      <c r="A3457" s="1">
        <f>LEN(TRIM(smsSpamCollection_untouched!A3457))</f>
        <v>118</v>
      </c>
      <c r="B3457" s="1">
        <f>EXTRACT_ALPHA(smsSpamCollection_untouched!A3457)/Table1[[#This Row],[C]]</f>
        <v>0.73728813559322037</v>
      </c>
      <c r="C3457" s="1">
        <f>EXTRACT_NUMBER(smsSpamCollection_untouched!A3457)/Table1[[#This Row],[C]]</f>
        <v>0</v>
      </c>
      <c r="D3457" s="1">
        <f>(Table1[[#This Row],[W]]-1)/Table1[[#This Row],[C]]</f>
        <v>0.22033898305084745</v>
      </c>
      <c r="E3457" s="1">
        <f>EXTRACT_SPCHAR(smsSpamCollection_untouched!A3457)/Table1[[#This Row],[C]]</f>
        <v>4.2372881355932202E-2</v>
      </c>
      <c r="F3457" s="1">
        <f>EXTRACT_WORD(smsSpamCollection_untouched!A3457)</f>
        <v>27</v>
      </c>
      <c r="G3457" s="1">
        <f>EXTRACT_SHORTWORD(smsSpamCollection_untouched!A3457)/Table1[[#This Row],[W]]</f>
        <v>0.66666666666666663</v>
      </c>
      <c r="H3457" s="1">
        <f>EXTRACT_WORDLen(smsSpamCollection_untouched!A3457)/Table1[[#This Row],[W]]</f>
        <v>3.4074074074074074</v>
      </c>
      <c r="I3457" s="1">
        <f>EXTRACT_UNIQUEWORD(smsSpamCollection_untouched!A3457)/Table1[[#This Row],[W]]</f>
        <v>0.81481481481481477</v>
      </c>
      <c r="J3457" s="1"/>
      <c r="K3457" s="1"/>
      <c r="L3457" s="1"/>
      <c r="M3457" s="1"/>
      <c r="N3457" s="1"/>
      <c r="O3457" s="1"/>
      <c r="P3457" s="1" t="str">
        <f>smsSpamCollection_untouched!B3457</f>
        <v>ham</v>
      </c>
    </row>
    <row r="3458" spans="1:16" x14ac:dyDescent="0.3">
      <c r="A3458" s="1">
        <f>LEN(TRIM(smsSpamCollection_untouched!A3458))</f>
        <v>158</v>
      </c>
      <c r="B3458" s="1">
        <f>EXTRACT_ALPHA(smsSpamCollection_untouched!A3458)/Table1[[#This Row],[C]]</f>
        <v>0.74683544303797467</v>
      </c>
      <c r="C3458" s="1">
        <f>EXTRACT_NUMBER(smsSpamCollection_untouched!A3458)/Table1[[#This Row],[C]]</f>
        <v>1.2658227848101266E-2</v>
      </c>
      <c r="D3458" s="1">
        <f>(Table1[[#This Row],[W]]-1)/Table1[[#This Row],[C]]</f>
        <v>0.20886075949367089</v>
      </c>
      <c r="E3458" s="1">
        <f>EXTRACT_SPCHAR(smsSpamCollection_untouched!A3458)/Table1[[#This Row],[C]]</f>
        <v>3.1645569620253167E-2</v>
      </c>
      <c r="F3458" s="1">
        <f>EXTRACT_WORD(smsSpamCollection_untouched!A3458)</f>
        <v>34</v>
      </c>
      <c r="G3458" s="1">
        <f>EXTRACT_SHORTWORD(smsSpamCollection_untouched!A3458)/Table1[[#This Row],[W]]</f>
        <v>0.61764705882352944</v>
      </c>
      <c r="H3458" s="1">
        <f>EXTRACT_WORDLen(smsSpamCollection_untouched!A3458)/Table1[[#This Row],[W]]</f>
        <v>3.6764705882352939</v>
      </c>
      <c r="I3458" s="1">
        <f>EXTRACT_UNIQUEWORD(smsSpamCollection_untouched!A3458)/Table1[[#This Row],[W]]</f>
        <v>0.94117647058823528</v>
      </c>
      <c r="J3458" s="1"/>
      <c r="K3458" s="1"/>
      <c r="L3458" s="1"/>
      <c r="M3458" s="1"/>
      <c r="N3458" s="1"/>
      <c r="O3458" s="1"/>
      <c r="P3458" s="1" t="str">
        <f>smsSpamCollection_untouched!B3458</f>
        <v>ham</v>
      </c>
    </row>
    <row r="3459" spans="1:16" x14ac:dyDescent="0.3">
      <c r="A3459" s="1">
        <f>LEN(TRIM(smsSpamCollection_untouched!A3459))</f>
        <v>28</v>
      </c>
      <c r="B3459" s="1">
        <f>EXTRACT_ALPHA(smsSpamCollection_untouched!A3459)/Table1[[#This Row],[C]]</f>
        <v>0.7142857142857143</v>
      </c>
      <c r="C3459" s="1">
        <f>EXTRACT_NUMBER(smsSpamCollection_untouched!A3459)/Table1[[#This Row],[C]]</f>
        <v>0</v>
      </c>
      <c r="D3459" s="1">
        <f>(Table1[[#This Row],[W]]-1)/Table1[[#This Row],[C]]</f>
        <v>0.17857142857142858</v>
      </c>
      <c r="E3459" s="1">
        <f>EXTRACT_SPCHAR(smsSpamCollection_untouched!A3459)/Table1[[#This Row],[C]]</f>
        <v>0.10714285714285714</v>
      </c>
      <c r="F3459" s="1">
        <f>EXTRACT_WORD(smsSpamCollection_untouched!A3459)</f>
        <v>6</v>
      </c>
      <c r="G3459" s="1">
        <f>EXTRACT_SHORTWORD(smsSpamCollection_untouched!A3459)/Table1[[#This Row],[W]]</f>
        <v>0.83333333333333337</v>
      </c>
      <c r="H3459" s="1">
        <f>EXTRACT_WORDLen(smsSpamCollection_untouched!A3459)/Table1[[#This Row],[W]]</f>
        <v>3.8333333333333335</v>
      </c>
      <c r="I3459" s="1">
        <f>EXTRACT_UNIQUEWORD(smsSpamCollection_untouched!A3459)/Table1[[#This Row],[W]]</f>
        <v>1</v>
      </c>
      <c r="J3459" s="1"/>
      <c r="K3459" s="1"/>
      <c r="L3459" s="1"/>
      <c r="M3459" s="1"/>
      <c r="N3459" s="1"/>
      <c r="O3459" s="1"/>
      <c r="P3459" s="1" t="str">
        <f>smsSpamCollection_untouched!B3459</f>
        <v>ham</v>
      </c>
    </row>
    <row r="3460" spans="1:16" x14ac:dyDescent="0.3">
      <c r="A3460" s="1">
        <f>LEN(TRIM(smsSpamCollection_untouched!A3460))</f>
        <v>127</v>
      </c>
      <c r="B3460" s="1">
        <f>EXTRACT_ALPHA(smsSpamCollection_untouched!A3460)/Table1[[#This Row],[C]]</f>
        <v>0.75590551181102361</v>
      </c>
      <c r="C3460" s="1">
        <f>EXTRACT_NUMBER(smsSpamCollection_untouched!A3460)/Table1[[#This Row],[C]]</f>
        <v>7.874015748031496E-3</v>
      </c>
      <c r="D3460" s="1">
        <f>(Table1[[#This Row],[W]]-1)/Table1[[#This Row],[C]]</f>
        <v>0.22047244094488189</v>
      </c>
      <c r="E3460" s="1">
        <f>EXTRACT_SPCHAR(smsSpamCollection_untouched!A3460)/Table1[[#This Row],[C]]</f>
        <v>1.5748031496062992E-2</v>
      </c>
      <c r="F3460" s="1">
        <f>EXTRACT_WORD(smsSpamCollection_untouched!A3460)</f>
        <v>29</v>
      </c>
      <c r="G3460" s="1">
        <f>EXTRACT_SHORTWORD(smsSpamCollection_untouched!A3460)/Table1[[#This Row],[W]]</f>
        <v>0.72413793103448276</v>
      </c>
      <c r="H3460" s="1">
        <f>EXTRACT_WORDLen(smsSpamCollection_untouched!A3460)/Table1[[#This Row],[W]]</f>
        <v>3.4137931034482758</v>
      </c>
      <c r="I3460" s="1">
        <f>EXTRACT_UNIQUEWORD(smsSpamCollection_untouched!A3460)/Table1[[#This Row],[W]]</f>
        <v>0.89655172413793105</v>
      </c>
      <c r="J3460" s="1"/>
      <c r="K3460" s="1"/>
      <c r="L3460" s="1"/>
      <c r="M3460" s="1"/>
      <c r="N3460" s="1"/>
      <c r="O3460" s="1"/>
      <c r="P3460" s="1" t="str">
        <f>smsSpamCollection_untouched!B3460</f>
        <v>ham</v>
      </c>
    </row>
    <row r="3461" spans="1:16" x14ac:dyDescent="0.3">
      <c r="A3461" s="1">
        <f>LEN(TRIM(smsSpamCollection_untouched!A3461))</f>
        <v>52</v>
      </c>
      <c r="B3461" s="1">
        <f>EXTRACT_ALPHA(smsSpamCollection_untouched!A3461)/Table1[[#This Row],[C]]</f>
        <v>0.78846153846153844</v>
      </c>
      <c r="C3461" s="1">
        <f>EXTRACT_NUMBER(smsSpamCollection_untouched!A3461)/Table1[[#This Row],[C]]</f>
        <v>0</v>
      </c>
      <c r="D3461" s="1">
        <f>(Table1[[#This Row],[W]]-1)/Table1[[#This Row],[C]]</f>
        <v>0.17307692307692307</v>
      </c>
      <c r="E3461" s="1">
        <f>EXTRACT_SPCHAR(smsSpamCollection_untouched!A3461)/Table1[[#This Row],[C]]</f>
        <v>3.8461538461538464E-2</v>
      </c>
      <c r="F3461" s="1">
        <f>EXTRACT_WORD(smsSpamCollection_untouched!A3461)</f>
        <v>10</v>
      </c>
      <c r="G3461" s="1">
        <f>EXTRACT_SHORTWORD(smsSpamCollection_untouched!A3461)/Table1[[#This Row],[W]]</f>
        <v>1</v>
      </c>
      <c r="H3461" s="1">
        <f>EXTRACT_WORDLen(smsSpamCollection_untouched!A3461)/Table1[[#This Row],[W]]</f>
        <v>4.3</v>
      </c>
      <c r="I3461" s="1">
        <f>EXTRACT_UNIQUEWORD(smsSpamCollection_untouched!A3461)/Table1[[#This Row],[W]]</f>
        <v>0.9</v>
      </c>
      <c r="J3461" s="1"/>
      <c r="K3461" s="1"/>
      <c r="L3461" s="1"/>
      <c r="M3461" s="1"/>
      <c r="N3461" s="1"/>
      <c r="O3461" s="1"/>
      <c r="P3461" s="1" t="str">
        <f>smsSpamCollection_untouched!B3461</f>
        <v>ham</v>
      </c>
    </row>
    <row r="3462" spans="1:16" x14ac:dyDescent="0.3">
      <c r="A3462" s="1">
        <f>LEN(TRIM(smsSpamCollection_untouched!A3462))</f>
        <v>153</v>
      </c>
      <c r="B3462" s="1">
        <f>EXTRACT_ALPHA(smsSpamCollection_untouched!A3462)/Table1[[#This Row],[C]]</f>
        <v>0.69281045751633985</v>
      </c>
      <c r="C3462" s="1">
        <f>EXTRACT_NUMBER(smsSpamCollection_untouched!A3462)/Table1[[#This Row],[C]]</f>
        <v>8.4967320261437912E-2</v>
      </c>
      <c r="D3462" s="1">
        <f>(Table1[[#This Row],[W]]-1)/Table1[[#This Row],[C]]</f>
        <v>0.20261437908496732</v>
      </c>
      <c r="E3462" s="1">
        <f>EXTRACT_SPCHAR(smsSpamCollection_untouched!A3462)/Table1[[#This Row],[C]]</f>
        <v>1.9607843137254902E-2</v>
      </c>
      <c r="F3462" s="1">
        <f>EXTRACT_WORD(smsSpamCollection_untouched!A3462)</f>
        <v>32</v>
      </c>
      <c r="G3462" s="1">
        <f>EXTRACT_SHORTWORD(smsSpamCollection_untouched!A3462)/Table1[[#This Row],[W]]</f>
        <v>0.71875</v>
      </c>
      <c r="H3462" s="1">
        <f>EXTRACT_WORDLen(smsSpamCollection_untouched!A3462)/Table1[[#This Row],[W]]</f>
        <v>3.8125</v>
      </c>
      <c r="I3462" s="1">
        <f>EXTRACT_UNIQUEWORD(smsSpamCollection_untouched!A3462)/Table1[[#This Row],[W]]</f>
        <v>0.96875</v>
      </c>
      <c r="J3462" s="1"/>
      <c r="K3462" s="1"/>
      <c r="L3462" s="1"/>
      <c r="M3462" s="1"/>
      <c r="N3462" s="1"/>
      <c r="O3462" s="1"/>
      <c r="P3462" s="1" t="str">
        <f>smsSpamCollection_untouched!B3462</f>
        <v>spam</v>
      </c>
    </row>
    <row r="3463" spans="1:16" x14ac:dyDescent="0.3">
      <c r="A3463" s="1">
        <f>LEN(TRIM(smsSpamCollection_untouched!A3463))</f>
        <v>131</v>
      </c>
      <c r="B3463" s="1">
        <f>EXTRACT_ALPHA(smsSpamCollection_untouched!A3463)/Table1[[#This Row],[C]]</f>
        <v>0.76335877862595425</v>
      </c>
      <c r="C3463" s="1">
        <f>EXTRACT_NUMBER(smsSpamCollection_untouched!A3463)/Table1[[#This Row],[C]]</f>
        <v>1.5267175572519083E-2</v>
      </c>
      <c r="D3463" s="1">
        <f>(Table1[[#This Row],[W]]-1)/Table1[[#This Row],[C]]</f>
        <v>0.18320610687022901</v>
      </c>
      <c r="E3463" s="1">
        <f>EXTRACT_SPCHAR(smsSpamCollection_untouched!A3463)/Table1[[#This Row],[C]]</f>
        <v>3.8167938931297711E-2</v>
      </c>
      <c r="F3463" s="1">
        <f>EXTRACT_WORD(smsSpamCollection_untouched!A3463)</f>
        <v>25</v>
      </c>
      <c r="G3463" s="1">
        <f>EXTRACT_SHORTWORD(smsSpamCollection_untouched!A3463)/Table1[[#This Row],[W]]</f>
        <v>0.72</v>
      </c>
      <c r="H3463" s="1">
        <f>EXTRACT_WORDLen(smsSpamCollection_untouched!A3463)/Table1[[#This Row],[W]]</f>
        <v>4.28</v>
      </c>
      <c r="I3463" s="1">
        <f>EXTRACT_UNIQUEWORD(smsSpamCollection_untouched!A3463)/Table1[[#This Row],[W]]</f>
        <v>0.92</v>
      </c>
      <c r="J3463" s="1"/>
      <c r="K3463" s="1"/>
      <c r="L3463" s="1"/>
      <c r="M3463" s="1"/>
      <c r="N3463" s="1"/>
      <c r="O3463" s="1"/>
      <c r="P3463" s="1" t="str">
        <f>smsSpamCollection_untouched!B3463</f>
        <v>ham</v>
      </c>
    </row>
    <row r="3464" spans="1:16" x14ac:dyDescent="0.3">
      <c r="A3464" s="1">
        <f>LEN(TRIM(smsSpamCollection_untouched!A3464))</f>
        <v>154</v>
      </c>
      <c r="B3464" s="1">
        <f>EXTRACT_ALPHA(smsSpamCollection_untouched!A3464)/Table1[[#This Row],[C]]</f>
        <v>0.60389610389610393</v>
      </c>
      <c r="C3464" s="1">
        <f>EXTRACT_NUMBER(smsSpamCollection_untouched!A3464)/Table1[[#This Row],[C]]</f>
        <v>7.792207792207792E-2</v>
      </c>
      <c r="D3464" s="1">
        <f>(Table1[[#This Row],[W]]-1)/Table1[[#This Row],[C]]</f>
        <v>0.25974025974025972</v>
      </c>
      <c r="E3464" s="1">
        <f>EXTRACT_SPCHAR(smsSpamCollection_untouched!A3464)/Table1[[#This Row],[C]]</f>
        <v>5.844155844155844E-2</v>
      </c>
      <c r="F3464" s="1">
        <f>EXTRACT_WORD(smsSpamCollection_untouched!A3464)</f>
        <v>41</v>
      </c>
      <c r="G3464" s="1">
        <f>EXTRACT_SHORTWORD(smsSpamCollection_untouched!A3464)/Table1[[#This Row],[W]]</f>
        <v>0.63414634146341464</v>
      </c>
      <c r="H3464" s="1">
        <f>EXTRACT_WORDLen(smsSpamCollection_untouched!A3464)/Table1[[#This Row],[W]]</f>
        <v>2.7804878048780486</v>
      </c>
      <c r="I3464" s="1">
        <f>EXTRACT_UNIQUEWORD(smsSpamCollection_untouched!A3464)/Table1[[#This Row],[W]]</f>
        <v>0.73170731707317072</v>
      </c>
      <c r="J3464" s="1"/>
      <c r="K3464" s="1"/>
      <c r="L3464" s="1"/>
      <c r="M3464" s="1"/>
      <c r="N3464" s="1"/>
      <c r="O3464" s="1"/>
      <c r="P3464" s="1" t="str">
        <f>smsSpamCollection_untouched!B3464</f>
        <v>ham</v>
      </c>
    </row>
    <row r="3465" spans="1:16" x14ac:dyDescent="0.3">
      <c r="A3465" s="1">
        <f>LEN(TRIM(smsSpamCollection_untouched!A3465))</f>
        <v>101</v>
      </c>
      <c r="B3465" s="1">
        <f>EXTRACT_ALPHA(smsSpamCollection_untouched!A3465)/Table1[[#This Row],[C]]</f>
        <v>0.69306930693069302</v>
      </c>
      <c r="C3465" s="1">
        <f>EXTRACT_NUMBER(smsSpamCollection_untouched!A3465)/Table1[[#This Row],[C]]</f>
        <v>0.11881188118811881</v>
      </c>
      <c r="D3465" s="1">
        <f>(Table1[[#This Row],[W]]-1)/Table1[[#This Row],[C]]</f>
        <v>0.10891089108910891</v>
      </c>
      <c r="E3465" s="1">
        <f>EXTRACT_SPCHAR(smsSpamCollection_untouched!A3465)/Table1[[#This Row],[C]]</f>
        <v>7.9207920792079209E-2</v>
      </c>
      <c r="F3465" s="1">
        <f>EXTRACT_WORD(smsSpamCollection_untouched!A3465)</f>
        <v>12</v>
      </c>
      <c r="G3465" s="1">
        <f>EXTRACT_SHORTWORD(smsSpamCollection_untouched!A3465)/Table1[[#This Row],[W]]</f>
        <v>1</v>
      </c>
      <c r="H3465" s="1">
        <f>EXTRACT_WORDLen(smsSpamCollection_untouched!A3465)/Table1[[#This Row],[W]]</f>
        <v>7.5</v>
      </c>
      <c r="I3465" s="1">
        <f>EXTRACT_UNIQUEWORD(smsSpamCollection_untouched!A3465)/Table1[[#This Row],[W]]</f>
        <v>1</v>
      </c>
      <c r="J3465" s="1"/>
      <c r="K3465" s="1"/>
      <c r="L3465" s="1"/>
      <c r="M3465" s="1"/>
      <c r="N3465" s="1"/>
      <c r="O3465" s="1"/>
      <c r="P3465" s="1" t="str">
        <f>smsSpamCollection_untouched!B3465</f>
        <v>spam</v>
      </c>
    </row>
    <row r="3466" spans="1:16" x14ac:dyDescent="0.3">
      <c r="A3466" s="1">
        <f>LEN(TRIM(smsSpamCollection_untouched!A3466))</f>
        <v>73</v>
      </c>
      <c r="B3466" s="1">
        <f>EXTRACT_ALPHA(smsSpamCollection_untouched!A3466)/Table1[[#This Row],[C]]</f>
        <v>0.75342465753424659</v>
      </c>
      <c r="C3466" s="1">
        <f>EXTRACT_NUMBER(smsSpamCollection_untouched!A3466)/Table1[[#This Row],[C]]</f>
        <v>0</v>
      </c>
      <c r="D3466" s="1">
        <f>(Table1[[#This Row],[W]]-1)/Table1[[#This Row],[C]]</f>
        <v>0.21917808219178081</v>
      </c>
      <c r="E3466" s="1">
        <f>EXTRACT_SPCHAR(smsSpamCollection_untouched!A3466)/Table1[[#This Row],[C]]</f>
        <v>2.7397260273972601E-2</v>
      </c>
      <c r="F3466" s="1">
        <f>EXTRACT_WORD(smsSpamCollection_untouched!A3466)</f>
        <v>17</v>
      </c>
      <c r="G3466" s="1">
        <f>EXTRACT_SHORTWORD(smsSpamCollection_untouched!A3466)/Table1[[#This Row],[W]]</f>
        <v>0.58823529411764708</v>
      </c>
      <c r="H3466" s="1">
        <f>EXTRACT_WORDLen(smsSpamCollection_untouched!A3466)/Table1[[#This Row],[W]]</f>
        <v>3.3529411764705883</v>
      </c>
      <c r="I3466" s="1">
        <f>EXTRACT_UNIQUEWORD(smsSpamCollection_untouched!A3466)/Table1[[#This Row],[W]]</f>
        <v>0.82352941176470584</v>
      </c>
      <c r="J3466" s="1"/>
      <c r="K3466" s="1"/>
      <c r="L3466" s="1"/>
      <c r="M3466" s="1"/>
      <c r="N3466" s="1"/>
      <c r="O3466" s="1"/>
      <c r="P3466" s="1" t="str">
        <f>smsSpamCollection_untouched!B3466</f>
        <v>ham</v>
      </c>
    </row>
    <row r="3467" spans="1:16" x14ac:dyDescent="0.3">
      <c r="A3467" s="1">
        <f>LEN(TRIM(smsSpamCollection_untouched!A3467))</f>
        <v>8</v>
      </c>
      <c r="B3467" s="1">
        <f>EXTRACT_ALPHA(smsSpamCollection_untouched!A3467)/Table1[[#This Row],[C]]</f>
        <v>0.875</v>
      </c>
      <c r="C3467" s="1">
        <f>EXTRACT_NUMBER(smsSpamCollection_untouched!A3467)/Table1[[#This Row],[C]]</f>
        <v>0</v>
      </c>
      <c r="D3467" s="1">
        <f>(Table1[[#This Row],[W]]-1)/Table1[[#This Row],[C]]</f>
        <v>0.125</v>
      </c>
      <c r="E3467" s="1">
        <f>EXTRACT_SPCHAR(smsSpamCollection_untouched!A3467)/Table1[[#This Row],[C]]</f>
        <v>0</v>
      </c>
      <c r="F3467" s="1">
        <f>EXTRACT_WORD(smsSpamCollection_untouched!A3467)</f>
        <v>2</v>
      </c>
      <c r="G3467" s="1">
        <f>EXTRACT_SHORTWORD(smsSpamCollection_untouched!A3467)/Table1[[#This Row],[W]]</f>
        <v>0.5</v>
      </c>
      <c r="H3467" s="1">
        <f>EXTRACT_WORDLen(smsSpamCollection_untouched!A3467)/Table1[[#This Row],[W]]</f>
        <v>3.5</v>
      </c>
      <c r="I3467" s="1">
        <f>EXTRACT_UNIQUEWORD(smsSpamCollection_untouched!A3467)/Table1[[#This Row],[W]]</f>
        <v>1</v>
      </c>
      <c r="J3467" s="1"/>
      <c r="K3467" s="1"/>
      <c r="L3467" s="1"/>
      <c r="M3467" s="1"/>
      <c r="N3467" s="1"/>
      <c r="O3467" s="1"/>
      <c r="P3467" s="1" t="str">
        <f>smsSpamCollection_untouched!B3467</f>
        <v>ham</v>
      </c>
    </row>
    <row r="3468" spans="1:16" x14ac:dyDescent="0.3">
      <c r="A3468" s="1">
        <f>LEN(TRIM(smsSpamCollection_untouched!A3468))</f>
        <v>56</v>
      </c>
      <c r="B3468" s="1">
        <f>EXTRACT_ALPHA(smsSpamCollection_untouched!A3468)/Table1[[#This Row],[C]]</f>
        <v>0.8214285714285714</v>
      </c>
      <c r="C3468" s="1">
        <f>EXTRACT_NUMBER(smsSpamCollection_untouched!A3468)/Table1[[#This Row],[C]]</f>
        <v>0</v>
      </c>
      <c r="D3468" s="1">
        <f>(Table1[[#This Row],[W]]-1)/Table1[[#This Row],[C]]</f>
        <v>0.16071428571428573</v>
      </c>
      <c r="E3468" s="1">
        <f>EXTRACT_SPCHAR(smsSpamCollection_untouched!A3468)/Table1[[#This Row],[C]]</f>
        <v>1.7857142857142856E-2</v>
      </c>
      <c r="F3468" s="1">
        <f>EXTRACT_WORD(smsSpamCollection_untouched!A3468)</f>
        <v>10</v>
      </c>
      <c r="G3468" s="1">
        <f>EXTRACT_SHORTWORD(smsSpamCollection_untouched!A3468)/Table1[[#This Row],[W]]</f>
        <v>0.9</v>
      </c>
      <c r="H3468" s="1">
        <f>EXTRACT_WORDLen(smsSpamCollection_untouched!A3468)/Table1[[#This Row],[W]]</f>
        <v>4.7</v>
      </c>
      <c r="I3468" s="1">
        <f>EXTRACT_UNIQUEWORD(smsSpamCollection_untouched!A3468)/Table1[[#This Row],[W]]</f>
        <v>1</v>
      </c>
      <c r="J3468" s="1"/>
      <c r="K3468" s="1"/>
      <c r="L3468" s="1"/>
      <c r="M3468" s="1"/>
      <c r="N3468" s="1"/>
      <c r="O3468" s="1"/>
      <c r="P3468" s="1" t="str">
        <f>smsSpamCollection_untouched!B3468</f>
        <v>ham</v>
      </c>
    </row>
    <row r="3469" spans="1:16" x14ac:dyDescent="0.3">
      <c r="A3469" s="1">
        <f>LEN(TRIM(smsSpamCollection_untouched!A3469))</f>
        <v>104</v>
      </c>
      <c r="B3469" s="1">
        <f>EXTRACT_ALPHA(smsSpamCollection_untouched!A3469)/Table1[[#This Row],[C]]</f>
        <v>0.81730769230769229</v>
      </c>
      <c r="C3469" s="1">
        <f>EXTRACT_NUMBER(smsSpamCollection_untouched!A3469)/Table1[[#This Row],[C]]</f>
        <v>0</v>
      </c>
      <c r="D3469" s="1">
        <f>(Table1[[#This Row],[W]]-1)/Table1[[#This Row],[C]]</f>
        <v>0.18269230769230768</v>
      </c>
      <c r="E3469" s="1">
        <f>EXTRACT_SPCHAR(smsSpamCollection_untouched!A3469)/Table1[[#This Row],[C]]</f>
        <v>0</v>
      </c>
      <c r="F3469" s="1">
        <f>EXTRACT_WORD(smsSpamCollection_untouched!A3469)</f>
        <v>20</v>
      </c>
      <c r="G3469" s="1">
        <f>EXTRACT_SHORTWORD(smsSpamCollection_untouched!A3469)/Table1[[#This Row],[W]]</f>
        <v>0.65</v>
      </c>
      <c r="H3469" s="1">
        <f>EXTRACT_WORDLen(smsSpamCollection_untouched!A3469)/Table1[[#This Row],[W]]</f>
        <v>4.25</v>
      </c>
      <c r="I3469" s="1">
        <f>EXTRACT_UNIQUEWORD(smsSpamCollection_untouched!A3469)/Table1[[#This Row],[W]]</f>
        <v>0.95</v>
      </c>
      <c r="J3469" s="1"/>
      <c r="K3469" s="1"/>
      <c r="L3469" s="1"/>
      <c r="M3469" s="1"/>
      <c r="N3469" s="1"/>
      <c r="O3469" s="1"/>
      <c r="P3469" s="1" t="str">
        <f>smsSpamCollection_untouched!B3469</f>
        <v>ham</v>
      </c>
    </row>
    <row r="3470" spans="1:16" x14ac:dyDescent="0.3">
      <c r="A3470" s="1">
        <f>LEN(TRIM(smsSpamCollection_untouched!A3470))</f>
        <v>157</v>
      </c>
      <c r="B3470" s="1">
        <f>EXTRACT_ALPHA(smsSpamCollection_untouched!A3470)/Table1[[#This Row],[C]]</f>
        <v>0.67515923566878977</v>
      </c>
      <c r="C3470" s="1">
        <f>EXTRACT_NUMBER(smsSpamCollection_untouched!A3470)/Table1[[#This Row],[C]]</f>
        <v>0.11464968152866242</v>
      </c>
      <c r="D3470" s="1">
        <f>(Table1[[#This Row],[W]]-1)/Table1[[#This Row],[C]]</f>
        <v>0.16560509554140126</v>
      </c>
      <c r="E3470" s="1">
        <f>EXTRACT_SPCHAR(smsSpamCollection_untouched!A3470)/Table1[[#This Row],[C]]</f>
        <v>4.4585987261146494E-2</v>
      </c>
      <c r="F3470" s="1">
        <f>EXTRACT_WORD(smsSpamCollection_untouched!A3470)</f>
        <v>27</v>
      </c>
      <c r="G3470" s="1">
        <f>EXTRACT_SHORTWORD(smsSpamCollection_untouched!A3470)/Table1[[#This Row],[W]]</f>
        <v>0.85185185185185186</v>
      </c>
      <c r="H3470" s="1">
        <f>EXTRACT_WORDLen(smsSpamCollection_untouched!A3470)/Table1[[#This Row],[W]]</f>
        <v>4.8518518518518521</v>
      </c>
      <c r="I3470" s="1">
        <f>EXTRACT_UNIQUEWORD(smsSpamCollection_untouched!A3470)/Table1[[#This Row],[W]]</f>
        <v>1</v>
      </c>
      <c r="J3470" s="1"/>
      <c r="K3470" s="1"/>
      <c r="L3470" s="1"/>
      <c r="M3470" s="1"/>
      <c r="N3470" s="1"/>
      <c r="O3470" s="1"/>
      <c r="P3470" s="1" t="str">
        <f>smsSpamCollection_untouched!B3470</f>
        <v>spam</v>
      </c>
    </row>
    <row r="3471" spans="1:16" x14ac:dyDescent="0.3">
      <c r="A3471" s="1">
        <f>LEN(TRIM(smsSpamCollection_untouched!A3471))</f>
        <v>56</v>
      </c>
      <c r="B3471" s="1">
        <f>EXTRACT_ALPHA(smsSpamCollection_untouched!A3471)/Table1[[#This Row],[C]]</f>
        <v>0.7321428571428571</v>
      </c>
      <c r="C3471" s="1">
        <f>EXTRACT_NUMBER(smsSpamCollection_untouched!A3471)/Table1[[#This Row],[C]]</f>
        <v>0</v>
      </c>
      <c r="D3471" s="1">
        <f>(Table1[[#This Row],[W]]-1)/Table1[[#This Row],[C]]</f>
        <v>0.17857142857142858</v>
      </c>
      <c r="E3471" s="1">
        <f>EXTRACT_SPCHAR(smsSpamCollection_untouched!A3471)/Table1[[#This Row],[C]]</f>
        <v>8.9285714285714288E-2</v>
      </c>
      <c r="F3471" s="1">
        <f>EXTRACT_WORD(smsSpamCollection_untouched!A3471)</f>
        <v>11</v>
      </c>
      <c r="G3471" s="1">
        <f>EXTRACT_SHORTWORD(smsSpamCollection_untouched!A3471)/Table1[[#This Row],[W]]</f>
        <v>0.90909090909090906</v>
      </c>
      <c r="H3471" s="1">
        <f>EXTRACT_WORDLen(smsSpamCollection_untouched!A3471)/Table1[[#This Row],[W]]</f>
        <v>4.1818181818181817</v>
      </c>
      <c r="I3471" s="1">
        <f>EXTRACT_UNIQUEWORD(smsSpamCollection_untouched!A3471)/Table1[[#This Row],[W]]</f>
        <v>1</v>
      </c>
      <c r="J3471" s="1"/>
      <c r="K3471" s="1"/>
      <c r="L3471" s="1"/>
      <c r="M3471" s="1"/>
      <c r="N3471" s="1"/>
      <c r="O3471" s="1"/>
      <c r="P3471" s="1" t="str">
        <f>smsSpamCollection_untouched!B3471</f>
        <v>ham</v>
      </c>
    </row>
    <row r="3472" spans="1:16" x14ac:dyDescent="0.3">
      <c r="A3472" s="1">
        <f>LEN(TRIM(smsSpamCollection_untouched!A3472))</f>
        <v>49</v>
      </c>
      <c r="B3472" s="1">
        <f>EXTRACT_ALPHA(smsSpamCollection_untouched!A3472)/Table1[[#This Row],[C]]</f>
        <v>0.79591836734693877</v>
      </c>
      <c r="C3472" s="1">
        <f>EXTRACT_NUMBER(smsSpamCollection_untouched!A3472)/Table1[[#This Row],[C]]</f>
        <v>0</v>
      </c>
      <c r="D3472" s="1">
        <f>(Table1[[#This Row],[W]]-1)/Table1[[#This Row],[C]]</f>
        <v>0.12244897959183673</v>
      </c>
      <c r="E3472" s="1">
        <f>EXTRACT_SPCHAR(smsSpamCollection_untouched!A3472)/Table1[[#This Row],[C]]</f>
        <v>8.1632653061224483E-2</v>
      </c>
      <c r="F3472" s="1">
        <f>EXTRACT_WORD(smsSpamCollection_untouched!A3472)</f>
        <v>7</v>
      </c>
      <c r="G3472" s="1">
        <f>EXTRACT_SHORTWORD(smsSpamCollection_untouched!A3472)/Table1[[#This Row],[W]]</f>
        <v>1</v>
      </c>
      <c r="H3472" s="1">
        <f>EXTRACT_WORDLen(smsSpamCollection_untouched!A3472)/Table1[[#This Row],[W]]</f>
        <v>6.1428571428571432</v>
      </c>
      <c r="I3472" s="1">
        <f>EXTRACT_UNIQUEWORD(smsSpamCollection_untouched!A3472)/Table1[[#This Row],[W]]</f>
        <v>1</v>
      </c>
      <c r="J3472" s="1"/>
      <c r="K3472" s="1"/>
      <c r="L3472" s="1"/>
      <c r="M3472" s="1"/>
      <c r="N3472" s="1"/>
      <c r="O3472" s="1"/>
      <c r="P3472" s="1" t="str">
        <f>smsSpamCollection_untouched!B3472</f>
        <v>ham</v>
      </c>
    </row>
    <row r="3473" spans="1:16" x14ac:dyDescent="0.3">
      <c r="A3473" s="1">
        <f>LEN(TRIM(smsSpamCollection_untouched!A3473))</f>
        <v>27</v>
      </c>
      <c r="B3473" s="1">
        <f>EXTRACT_ALPHA(smsSpamCollection_untouched!A3473)/Table1[[#This Row],[C]]</f>
        <v>0.7407407407407407</v>
      </c>
      <c r="C3473" s="1">
        <f>EXTRACT_NUMBER(smsSpamCollection_untouched!A3473)/Table1[[#This Row],[C]]</f>
        <v>0</v>
      </c>
      <c r="D3473" s="1">
        <f>(Table1[[#This Row],[W]]-1)/Table1[[#This Row],[C]]</f>
        <v>0.1111111111111111</v>
      </c>
      <c r="E3473" s="1">
        <f>EXTRACT_SPCHAR(smsSpamCollection_untouched!A3473)/Table1[[#This Row],[C]]</f>
        <v>0.14814814814814814</v>
      </c>
      <c r="F3473" s="1">
        <f>EXTRACT_WORD(smsSpamCollection_untouched!A3473)</f>
        <v>4</v>
      </c>
      <c r="G3473" s="1">
        <f>EXTRACT_SHORTWORD(smsSpamCollection_untouched!A3473)/Table1[[#This Row],[W]]</f>
        <v>1</v>
      </c>
      <c r="H3473" s="1">
        <f>EXTRACT_WORDLen(smsSpamCollection_untouched!A3473)/Table1[[#This Row],[W]]</f>
        <v>6</v>
      </c>
      <c r="I3473" s="1">
        <f>EXTRACT_UNIQUEWORD(smsSpamCollection_untouched!A3473)/Table1[[#This Row],[W]]</f>
        <v>1</v>
      </c>
      <c r="J3473" s="1"/>
      <c r="K3473" s="1"/>
      <c r="L3473" s="1"/>
      <c r="M3473" s="1"/>
      <c r="N3473" s="1"/>
      <c r="O3473" s="1"/>
      <c r="P3473" s="1" t="str">
        <f>smsSpamCollection_untouched!B3473</f>
        <v>ham</v>
      </c>
    </row>
    <row r="3474" spans="1:16" x14ac:dyDescent="0.3">
      <c r="A3474" s="1">
        <f>LEN(TRIM(smsSpamCollection_untouched!A3474))</f>
        <v>176</v>
      </c>
      <c r="B3474" s="1">
        <f>EXTRACT_ALPHA(smsSpamCollection_untouched!A3474)/Table1[[#This Row],[C]]</f>
        <v>0.76704545454545459</v>
      </c>
      <c r="C3474" s="1">
        <f>EXTRACT_NUMBER(smsSpamCollection_untouched!A3474)/Table1[[#This Row],[C]]</f>
        <v>0</v>
      </c>
      <c r="D3474" s="1">
        <f>(Table1[[#This Row],[W]]-1)/Table1[[#This Row],[C]]</f>
        <v>0.17045454545454544</v>
      </c>
      <c r="E3474" s="1">
        <f>EXTRACT_SPCHAR(smsSpamCollection_untouched!A3474)/Table1[[#This Row],[C]]</f>
        <v>6.25E-2</v>
      </c>
      <c r="F3474" s="1">
        <f>EXTRACT_WORD(smsSpamCollection_untouched!A3474)</f>
        <v>31</v>
      </c>
      <c r="G3474" s="1">
        <f>EXTRACT_SHORTWORD(smsSpamCollection_untouched!A3474)/Table1[[#This Row],[W]]</f>
        <v>0.77419354838709675</v>
      </c>
      <c r="H3474" s="1">
        <f>EXTRACT_WORDLen(smsSpamCollection_untouched!A3474)/Table1[[#This Row],[W]]</f>
        <v>4.709677419354839</v>
      </c>
      <c r="I3474" s="1">
        <f>EXTRACT_UNIQUEWORD(smsSpamCollection_untouched!A3474)/Table1[[#This Row],[W]]</f>
        <v>0.67741935483870963</v>
      </c>
      <c r="J3474" s="1"/>
      <c r="K3474" s="1"/>
      <c r="L3474" s="1"/>
      <c r="M3474" s="1"/>
      <c r="N3474" s="1"/>
      <c r="O3474" s="1"/>
      <c r="P3474" s="1" t="str">
        <f>smsSpamCollection_untouched!B3474</f>
        <v>ham</v>
      </c>
    </row>
    <row r="3475" spans="1:16" x14ac:dyDescent="0.3">
      <c r="A3475" s="1">
        <f>LEN(TRIM(smsSpamCollection_untouched!A3475))</f>
        <v>91</v>
      </c>
      <c r="B3475" s="1">
        <f>EXTRACT_ALPHA(smsSpamCollection_untouched!A3475)/Table1[[#This Row],[C]]</f>
        <v>0.74725274725274726</v>
      </c>
      <c r="C3475" s="1">
        <f>EXTRACT_NUMBER(smsSpamCollection_untouched!A3475)/Table1[[#This Row],[C]]</f>
        <v>0</v>
      </c>
      <c r="D3475" s="1">
        <f>(Table1[[#This Row],[W]]-1)/Table1[[#This Row],[C]]</f>
        <v>0.19780219780219779</v>
      </c>
      <c r="E3475" s="1">
        <f>EXTRACT_SPCHAR(smsSpamCollection_untouched!A3475)/Table1[[#This Row],[C]]</f>
        <v>5.4945054945054944E-2</v>
      </c>
      <c r="F3475" s="1">
        <f>EXTRACT_WORD(smsSpamCollection_untouched!A3475)</f>
        <v>19</v>
      </c>
      <c r="G3475" s="1">
        <f>EXTRACT_SHORTWORD(smsSpamCollection_untouched!A3475)/Table1[[#This Row],[W]]</f>
        <v>0.84210526315789469</v>
      </c>
      <c r="H3475" s="1">
        <f>EXTRACT_WORDLen(smsSpamCollection_untouched!A3475)/Table1[[#This Row],[W]]</f>
        <v>3.8421052631578947</v>
      </c>
      <c r="I3475" s="1">
        <f>EXTRACT_UNIQUEWORD(smsSpamCollection_untouched!A3475)/Table1[[#This Row],[W]]</f>
        <v>0.89473684210526316</v>
      </c>
      <c r="J3475" s="1"/>
      <c r="K3475" s="1"/>
      <c r="L3475" s="1"/>
      <c r="M3475" s="1"/>
      <c r="N3475" s="1"/>
      <c r="O3475" s="1"/>
      <c r="P3475" s="1" t="str">
        <f>smsSpamCollection_untouched!B3475</f>
        <v>ham</v>
      </c>
    </row>
    <row r="3476" spans="1:16" x14ac:dyDescent="0.3">
      <c r="A3476" s="1">
        <f>LEN(TRIM(smsSpamCollection_untouched!A3476))</f>
        <v>31</v>
      </c>
      <c r="B3476" s="1">
        <f>EXTRACT_ALPHA(smsSpamCollection_untouched!A3476)/Table1[[#This Row],[C]]</f>
        <v>0.80645161290322576</v>
      </c>
      <c r="C3476" s="1">
        <f>EXTRACT_NUMBER(smsSpamCollection_untouched!A3476)/Table1[[#This Row],[C]]</f>
        <v>0</v>
      </c>
      <c r="D3476" s="1">
        <f>(Table1[[#This Row],[W]]-1)/Table1[[#This Row],[C]]</f>
        <v>0.16129032258064516</v>
      </c>
      <c r="E3476" s="1">
        <f>EXTRACT_SPCHAR(smsSpamCollection_untouched!A3476)/Table1[[#This Row],[C]]</f>
        <v>3.2258064516129031E-2</v>
      </c>
      <c r="F3476" s="1">
        <f>EXTRACT_WORD(smsSpamCollection_untouched!A3476)</f>
        <v>6</v>
      </c>
      <c r="G3476" s="1">
        <f>EXTRACT_SHORTWORD(smsSpamCollection_untouched!A3476)/Table1[[#This Row],[W]]</f>
        <v>1</v>
      </c>
      <c r="H3476" s="1">
        <f>EXTRACT_WORDLen(smsSpamCollection_untouched!A3476)/Table1[[#This Row],[W]]</f>
        <v>4.333333333333333</v>
      </c>
      <c r="I3476" s="1">
        <f>EXTRACT_UNIQUEWORD(smsSpamCollection_untouched!A3476)/Table1[[#This Row],[W]]</f>
        <v>1</v>
      </c>
      <c r="J3476" s="1"/>
      <c r="K3476" s="1"/>
      <c r="L3476" s="1"/>
      <c r="M3476" s="1"/>
      <c r="N3476" s="1"/>
      <c r="O3476" s="1"/>
      <c r="P3476" s="1" t="str">
        <f>smsSpamCollection_untouched!B3476</f>
        <v>ham</v>
      </c>
    </row>
    <row r="3477" spans="1:16" x14ac:dyDescent="0.3">
      <c r="A3477" s="1">
        <f>LEN(TRIM(smsSpamCollection_untouched!A3477))</f>
        <v>36</v>
      </c>
      <c r="B3477" s="1">
        <f>EXTRACT_ALPHA(smsSpamCollection_untouched!A3477)/Table1[[#This Row],[C]]</f>
        <v>0.77777777777777779</v>
      </c>
      <c r="C3477" s="1">
        <f>EXTRACT_NUMBER(smsSpamCollection_untouched!A3477)/Table1[[#This Row],[C]]</f>
        <v>0</v>
      </c>
      <c r="D3477" s="1">
        <f>(Table1[[#This Row],[W]]-1)/Table1[[#This Row],[C]]</f>
        <v>0.16666666666666666</v>
      </c>
      <c r="E3477" s="1">
        <f>EXTRACT_SPCHAR(smsSpamCollection_untouched!A3477)/Table1[[#This Row],[C]]</f>
        <v>8.3333333333333329E-2</v>
      </c>
      <c r="F3477" s="1">
        <f>EXTRACT_WORD(smsSpamCollection_untouched!A3477)</f>
        <v>7</v>
      </c>
      <c r="G3477" s="1">
        <f>EXTRACT_SHORTWORD(smsSpamCollection_untouched!A3477)/Table1[[#This Row],[W]]</f>
        <v>0.7142857142857143</v>
      </c>
      <c r="H3477" s="1">
        <f>EXTRACT_WORDLen(smsSpamCollection_untouched!A3477)/Table1[[#This Row],[W]]</f>
        <v>4.4285714285714288</v>
      </c>
      <c r="I3477" s="1">
        <f>EXTRACT_UNIQUEWORD(smsSpamCollection_untouched!A3477)/Table1[[#This Row],[W]]</f>
        <v>0.8571428571428571</v>
      </c>
      <c r="J3477" s="1"/>
      <c r="K3477" s="1"/>
      <c r="L3477" s="1"/>
      <c r="M3477" s="1"/>
      <c r="N3477" s="1"/>
      <c r="O3477" s="1"/>
      <c r="P3477" s="1" t="str">
        <f>smsSpamCollection_untouched!B3477</f>
        <v>ham</v>
      </c>
    </row>
    <row r="3478" spans="1:16" x14ac:dyDescent="0.3">
      <c r="A3478" s="1">
        <f>LEN(TRIM(smsSpamCollection_untouched!A3478))</f>
        <v>155</v>
      </c>
      <c r="B3478" s="1">
        <f>EXTRACT_ALPHA(smsSpamCollection_untouched!A3478)/Table1[[#This Row],[C]]</f>
        <v>0.79354838709677422</v>
      </c>
      <c r="C3478" s="1">
        <f>EXTRACT_NUMBER(smsSpamCollection_untouched!A3478)/Table1[[#This Row],[C]]</f>
        <v>0</v>
      </c>
      <c r="D3478" s="1">
        <f>(Table1[[#This Row],[W]]-1)/Table1[[#This Row],[C]]</f>
        <v>0.19354838709677419</v>
      </c>
      <c r="E3478" s="1">
        <f>EXTRACT_SPCHAR(smsSpamCollection_untouched!A3478)/Table1[[#This Row],[C]]</f>
        <v>1.2903225806451613E-2</v>
      </c>
      <c r="F3478" s="1">
        <f>EXTRACT_WORD(smsSpamCollection_untouched!A3478)</f>
        <v>31</v>
      </c>
      <c r="G3478" s="1">
        <f>EXTRACT_SHORTWORD(smsSpamCollection_untouched!A3478)/Table1[[#This Row],[W]]</f>
        <v>0.90322580645161288</v>
      </c>
      <c r="H3478" s="1">
        <f>EXTRACT_WORDLen(smsSpamCollection_untouched!A3478)/Table1[[#This Row],[W]]</f>
        <v>4.032258064516129</v>
      </c>
      <c r="I3478" s="1">
        <f>EXTRACT_UNIQUEWORD(smsSpamCollection_untouched!A3478)/Table1[[#This Row],[W]]</f>
        <v>0.90322580645161288</v>
      </c>
      <c r="J3478" s="1"/>
      <c r="K3478" s="1"/>
      <c r="L3478" s="1"/>
      <c r="M3478" s="1"/>
      <c r="N3478" s="1"/>
      <c r="O3478" s="1"/>
      <c r="P3478" s="1" t="str">
        <f>smsSpamCollection_untouched!B3478</f>
        <v>ham</v>
      </c>
    </row>
    <row r="3479" spans="1:16" x14ac:dyDescent="0.3">
      <c r="A3479" s="1">
        <f>LEN(TRIM(smsSpamCollection_untouched!A3479))</f>
        <v>63</v>
      </c>
      <c r="B3479" s="1">
        <f>EXTRACT_ALPHA(smsSpamCollection_untouched!A3479)/Table1[[#This Row],[C]]</f>
        <v>0.74603174603174605</v>
      </c>
      <c r="C3479" s="1">
        <f>EXTRACT_NUMBER(smsSpamCollection_untouched!A3479)/Table1[[#This Row],[C]]</f>
        <v>0</v>
      </c>
      <c r="D3479" s="1">
        <f>(Table1[[#This Row],[W]]-1)/Table1[[#This Row],[C]]</f>
        <v>0.17460317460317459</v>
      </c>
      <c r="E3479" s="1">
        <f>EXTRACT_SPCHAR(smsSpamCollection_untouched!A3479)/Table1[[#This Row],[C]]</f>
        <v>0.1111111111111111</v>
      </c>
      <c r="F3479" s="1">
        <f>EXTRACT_WORD(smsSpamCollection_untouched!A3479)</f>
        <v>12</v>
      </c>
      <c r="G3479" s="1">
        <f>EXTRACT_SHORTWORD(smsSpamCollection_untouched!A3479)/Table1[[#This Row],[W]]</f>
        <v>0.66666666666666663</v>
      </c>
      <c r="H3479" s="1">
        <f>EXTRACT_WORDLen(smsSpamCollection_untouched!A3479)/Table1[[#This Row],[W]]</f>
        <v>4.5</v>
      </c>
      <c r="I3479" s="1">
        <f>EXTRACT_UNIQUEWORD(smsSpamCollection_untouched!A3479)/Table1[[#This Row],[W]]</f>
        <v>0.83333333333333337</v>
      </c>
      <c r="J3479" s="1"/>
      <c r="K3479" s="1"/>
      <c r="L3479" s="1"/>
      <c r="M3479" s="1"/>
      <c r="N3479" s="1"/>
      <c r="O3479" s="1"/>
      <c r="P3479" s="1" t="str">
        <f>smsSpamCollection_untouched!B3479</f>
        <v>ham</v>
      </c>
    </row>
    <row r="3480" spans="1:16" x14ac:dyDescent="0.3">
      <c r="A3480" s="1">
        <f>LEN(TRIM(smsSpamCollection_untouched!A3480))</f>
        <v>179</v>
      </c>
      <c r="B3480" s="1">
        <f>EXTRACT_ALPHA(smsSpamCollection_untouched!A3480)/Table1[[#This Row],[C]]</f>
        <v>0.77653631284916202</v>
      </c>
      <c r="C3480" s="1">
        <f>EXTRACT_NUMBER(smsSpamCollection_untouched!A3480)/Table1[[#This Row],[C]]</f>
        <v>0</v>
      </c>
      <c r="D3480" s="1">
        <f>(Table1[[#This Row],[W]]-1)/Table1[[#This Row],[C]]</f>
        <v>0.19553072625698323</v>
      </c>
      <c r="E3480" s="1">
        <f>EXTRACT_SPCHAR(smsSpamCollection_untouched!A3480)/Table1[[#This Row],[C]]</f>
        <v>3.3519553072625698E-2</v>
      </c>
      <c r="F3480" s="1">
        <f>EXTRACT_WORD(smsSpamCollection_untouched!A3480)</f>
        <v>36</v>
      </c>
      <c r="G3480" s="1">
        <f>EXTRACT_SHORTWORD(smsSpamCollection_untouched!A3480)/Table1[[#This Row],[W]]</f>
        <v>0.77777777777777779</v>
      </c>
      <c r="H3480" s="1">
        <f>EXTRACT_WORDLen(smsSpamCollection_untouched!A3480)/Table1[[#This Row],[W]]</f>
        <v>4.0277777777777777</v>
      </c>
      <c r="I3480" s="1">
        <f>EXTRACT_UNIQUEWORD(smsSpamCollection_untouched!A3480)/Table1[[#This Row],[W]]</f>
        <v>0.80555555555555558</v>
      </c>
      <c r="J3480" s="1"/>
      <c r="K3480" s="1"/>
      <c r="L3480" s="1"/>
      <c r="M3480" s="1"/>
      <c r="N3480" s="1"/>
      <c r="O3480" s="1"/>
      <c r="P3480" s="1" t="str">
        <f>smsSpamCollection_untouched!B3480</f>
        <v>ham</v>
      </c>
    </row>
    <row r="3481" spans="1:16" x14ac:dyDescent="0.3">
      <c r="A3481" s="1">
        <f>LEN(TRIM(smsSpamCollection_untouched!A3481))</f>
        <v>63</v>
      </c>
      <c r="B3481" s="1">
        <f>EXTRACT_ALPHA(smsSpamCollection_untouched!A3481)/Table1[[#This Row],[C]]</f>
        <v>0.76190476190476186</v>
      </c>
      <c r="C3481" s="1">
        <f>EXTRACT_NUMBER(smsSpamCollection_untouched!A3481)/Table1[[#This Row],[C]]</f>
        <v>0</v>
      </c>
      <c r="D3481" s="1">
        <f>(Table1[[#This Row],[W]]-1)/Table1[[#This Row],[C]]</f>
        <v>0.22222222222222221</v>
      </c>
      <c r="E3481" s="1">
        <f>EXTRACT_SPCHAR(smsSpamCollection_untouched!A3481)/Table1[[#This Row],[C]]</f>
        <v>1.5873015873015872E-2</v>
      </c>
      <c r="F3481" s="1">
        <f>EXTRACT_WORD(smsSpamCollection_untouched!A3481)</f>
        <v>15</v>
      </c>
      <c r="G3481" s="1">
        <f>EXTRACT_SHORTWORD(smsSpamCollection_untouched!A3481)/Table1[[#This Row],[W]]</f>
        <v>0.66666666666666663</v>
      </c>
      <c r="H3481" s="1">
        <f>EXTRACT_WORDLen(smsSpamCollection_untouched!A3481)/Table1[[#This Row],[W]]</f>
        <v>3.2666666666666666</v>
      </c>
      <c r="I3481" s="1">
        <f>EXTRACT_UNIQUEWORD(smsSpamCollection_untouched!A3481)/Table1[[#This Row],[W]]</f>
        <v>1</v>
      </c>
      <c r="J3481" s="1"/>
      <c r="K3481" s="1"/>
      <c r="L3481" s="1"/>
      <c r="M3481" s="1"/>
      <c r="N3481" s="1"/>
      <c r="O3481" s="1"/>
      <c r="P3481" s="1" t="str">
        <f>smsSpamCollection_untouched!B3481</f>
        <v>ham</v>
      </c>
    </row>
    <row r="3482" spans="1:16" x14ac:dyDescent="0.3">
      <c r="A3482" s="1">
        <f>LEN(TRIM(smsSpamCollection_untouched!A3482))</f>
        <v>59</v>
      </c>
      <c r="B3482" s="1">
        <f>EXTRACT_ALPHA(smsSpamCollection_untouched!A3482)/Table1[[#This Row],[C]]</f>
        <v>0.81355932203389836</v>
      </c>
      <c r="C3482" s="1">
        <f>EXTRACT_NUMBER(smsSpamCollection_untouched!A3482)/Table1[[#This Row],[C]]</f>
        <v>0</v>
      </c>
      <c r="D3482" s="1">
        <f>(Table1[[#This Row],[W]]-1)/Table1[[#This Row],[C]]</f>
        <v>0.16949152542372881</v>
      </c>
      <c r="E3482" s="1">
        <f>EXTRACT_SPCHAR(smsSpamCollection_untouched!A3482)/Table1[[#This Row],[C]]</f>
        <v>1.6949152542372881E-2</v>
      </c>
      <c r="F3482" s="1">
        <f>EXTRACT_WORD(smsSpamCollection_untouched!A3482)</f>
        <v>11</v>
      </c>
      <c r="G3482" s="1">
        <f>EXTRACT_SHORTWORD(smsSpamCollection_untouched!A3482)/Table1[[#This Row],[W]]</f>
        <v>0.72727272727272729</v>
      </c>
      <c r="H3482" s="1">
        <f>EXTRACT_WORDLen(smsSpamCollection_untouched!A3482)/Table1[[#This Row],[W]]</f>
        <v>4.4545454545454541</v>
      </c>
      <c r="I3482" s="1">
        <f>EXTRACT_UNIQUEWORD(smsSpamCollection_untouched!A3482)/Table1[[#This Row],[W]]</f>
        <v>1</v>
      </c>
      <c r="J3482" s="1"/>
      <c r="K3482" s="1"/>
      <c r="L3482" s="1"/>
      <c r="M3482" s="1"/>
      <c r="N3482" s="1"/>
      <c r="O3482" s="1"/>
      <c r="P3482" s="1" t="str">
        <f>smsSpamCollection_untouched!B3482</f>
        <v>ham</v>
      </c>
    </row>
    <row r="3483" spans="1:16" x14ac:dyDescent="0.3">
      <c r="A3483" s="1">
        <f>LEN(TRIM(smsSpamCollection_untouched!A3483))</f>
        <v>25</v>
      </c>
      <c r="B3483" s="1">
        <f>EXTRACT_ALPHA(smsSpamCollection_untouched!A3483)/Table1[[#This Row],[C]]</f>
        <v>0.8</v>
      </c>
      <c r="C3483" s="1">
        <f>EXTRACT_NUMBER(smsSpamCollection_untouched!A3483)/Table1[[#This Row],[C]]</f>
        <v>0</v>
      </c>
      <c r="D3483" s="1">
        <f>(Table1[[#This Row],[W]]-1)/Table1[[#This Row],[C]]</f>
        <v>0.16</v>
      </c>
      <c r="E3483" s="1">
        <f>EXTRACT_SPCHAR(smsSpamCollection_untouched!A3483)/Table1[[#This Row],[C]]</f>
        <v>0.04</v>
      </c>
      <c r="F3483" s="1">
        <f>EXTRACT_WORD(smsSpamCollection_untouched!A3483)</f>
        <v>5</v>
      </c>
      <c r="G3483" s="1">
        <f>EXTRACT_SHORTWORD(smsSpamCollection_untouched!A3483)/Table1[[#This Row],[W]]</f>
        <v>1</v>
      </c>
      <c r="H3483" s="1">
        <f>EXTRACT_WORDLen(smsSpamCollection_untouched!A3483)/Table1[[#This Row],[W]]</f>
        <v>4.2</v>
      </c>
      <c r="I3483" s="1">
        <f>EXTRACT_UNIQUEWORD(smsSpamCollection_untouched!A3483)/Table1[[#This Row],[W]]</f>
        <v>1</v>
      </c>
      <c r="J3483" s="1"/>
      <c r="K3483" s="1"/>
      <c r="L3483" s="1"/>
      <c r="M3483" s="1"/>
      <c r="N3483" s="1"/>
      <c r="O3483" s="1"/>
      <c r="P3483" s="1" t="str">
        <f>smsSpamCollection_untouched!B3483</f>
        <v>ham</v>
      </c>
    </row>
    <row r="3484" spans="1:16" x14ac:dyDescent="0.3">
      <c r="A3484" s="1">
        <f>LEN(TRIM(smsSpamCollection_untouched!A3484))</f>
        <v>24</v>
      </c>
      <c r="B3484" s="1">
        <f>EXTRACT_ALPHA(smsSpamCollection_untouched!A3484)/Table1[[#This Row],[C]]</f>
        <v>0.625</v>
      </c>
      <c r="C3484" s="1">
        <f>EXTRACT_NUMBER(smsSpamCollection_untouched!A3484)/Table1[[#This Row],[C]]</f>
        <v>0</v>
      </c>
      <c r="D3484" s="1">
        <f>(Table1[[#This Row],[W]]-1)/Table1[[#This Row],[C]]</f>
        <v>0.16666666666666666</v>
      </c>
      <c r="E3484" s="1">
        <f>EXTRACT_SPCHAR(smsSpamCollection_untouched!A3484)/Table1[[#This Row],[C]]</f>
        <v>0.20833333333333334</v>
      </c>
      <c r="F3484" s="1">
        <f>EXTRACT_WORD(smsSpamCollection_untouched!A3484)</f>
        <v>5</v>
      </c>
      <c r="G3484" s="1">
        <f>EXTRACT_SHORTWORD(smsSpamCollection_untouched!A3484)/Table1[[#This Row],[W]]</f>
        <v>0.6</v>
      </c>
      <c r="H3484" s="1">
        <f>EXTRACT_WORDLen(smsSpamCollection_untouched!A3484)/Table1[[#This Row],[W]]</f>
        <v>4</v>
      </c>
      <c r="I3484" s="1">
        <f>EXTRACT_UNIQUEWORD(smsSpamCollection_untouched!A3484)/Table1[[#This Row],[W]]</f>
        <v>1</v>
      </c>
      <c r="J3484" s="1"/>
      <c r="K3484" s="1"/>
      <c r="L3484" s="1"/>
      <c r="M3484" s="1"/>
      <c r="N3484" s="1"/>
      <c r="O3484" s="1"/>
      <c r="P3484" s="1" t="str">
        <f>smsSpamCollection_untouched!B3484</f>
        <v>ham</v>
      </c>
    </row>
    <row r="3485" spans="1:16" x14ac:dyDescent="0.3">
      <c r="A3485" s="1">
        <f>LEN(TRIM(smsSpamCollection_untouched!A3485))</f>
        <v>148</v>
      </c>
      <c r="B3485" s="1">
        <f>EXTRACT_ALPHA(smsSpamCollection_untouched!A3485)/Table1[[#This Row],[C]]</f>
        <v>0.70945945945945943</v>
      </c>
      <c r="C3485" s="1">
        <f>EXTRACT_NUMBER(smsSpamCollection_untouched!A3485)/Table1[[#This Row],[C]]</f>
        <v>0.11486486486486487</v>
      </c>
      <c r="D3485" s="1">
        <f>(Table1[[#This Row],[W]]-1)/Table1[[#This Row],[C]]</f>
        <v>0.17567567567567569</v>
      </c>
      <c r="E3485" s="1">
        <f>EXTRACT_SPCHAR(smsSpamCollection_untouched!A3485)/Table1[[#This Row],[C]]</f>
        <v>0</v>
      </c>
      <c r="F3485" s="1">
        <f>EXTRACT_WORD(smsSpamCollection_untouched!A3485)</f>
        <v>27</v>
      </c>
      <c r="G3485" s="1">
        <f>EXTRACT_SHORTWORD(smsSpamCollection_untouched!A3485)/Table1[[#This Row],[W]]</f>
        <v>0.88888888888888884</v>
      </c>
      <c r="H3485" s="1">
        <f>EXTRACT_WORDLen(smsSpamCollection_untouched!A3485)/Table1[[#This Row],[W]]</f>
        <v>4.5185185185185182</v>
      </c>
      <c r="I3485" s="1">
        <f>EXTRACT_UNIQUEWORD(smsSpamCollection_untouched!A3485)/Table1[[#This Row],[W]]</f>
        <v>0.96296296296296291</v>
      </c>
      <c r="J3485" s="1"/>
      <c r="K3485" s="1"/>
      <c r="L3485" s="1"/>
      <c r="M3485" s="1"/>
      <c r="N3485" s="1"/>
      <c r="O3485" s="1"/>
      <c r="P3485" s="1" t="str">
        <f>smsSpamCollection_untouched!B3485</f>
        <v>spam</v>
      </c>
    </row>
    <row r="3486" spans="1:16" x14ac:dyDescent="0.3">
      <c r="A3486" s="1">
        <f>LEN(TRIM(smsSpamCollection_untouched!A3486))</f>
        <v>147</v>
      </c>
      <c r="B3486" s="1">
        <f>EXTRACT_ALPHA(smsSpamCollection_untouched!A3486)/Table1[[#This Row],[C]]</f>
        <v>0.74149659863945583</v>
      </c>
      <c r="C3486" s="1">
        <f>EXTRACT_NUMBER(smsSpamCollection_untouched!A3486)/Table1[[#This Row],[C]]</f>
        <v>0</v>
      </c>
      <c r="D3486" s="1">
        <f>(Table1[[#This Row],[W]]-1)/Table1[[#This Row],[C]]</f>
        <v>0.20408163265306123</v>
      </c>
      <c r="E3486" s="1">
        <f>EXTRACT_SPCHAR(smsSpamCollection_untouched!A3486)/Table1[[#This Row],[C]]</f>
        <v>5.4421768707482991E-2</v>
      </c>
      <c r="F3486" s="1">
        <f>EXTRACT_WORD(smsSpamCollection_untouched!A3486)</f>
        <v>31</v>
      </c>
      <c r="G3486" s="1">
        <f>EXTRACT_SHORTWORD(smsSpamCollection_untouched!A3486)/Table1[[#This Row],[W]]</f>
        <v>0.83870967741935487</v>
      </c>
      <c r="H3486" s="1">
        <f>EXTRACT_WORDLen(smsSpamCollection_untouched!A3486)/Table1[[#This Row],[W]]</f>
        <v>3.774193548387097</v>
      </c>
      <c r="I3486" s="1">
        <f>EXTRACT_UNIQUEWORD(smsSpamCollection_untouched!A3486)/Table1[[#This Row],[W]]</f>
        <v>0.87096774193548387</v>
      </c>
      <c r="J3486" s="1"/>
      <c r="K3486" s="1"/>
      <c r="L3486" s="1"/>
      <c r="M3486" s="1"/>
      <c r="N3486" s="1"/>
      <c r="O3486" s="1"/>
      <c r="P3486" s="1" t="str">
        <f>smsSpamCollection_untouched!B3486</f>
        <v>ham</v>
      </c>
    </row>
    <row r="3487" spans="1:16" x14ac:dyDescent="0.3">
      <c r="A3487" s="1">
        <f>LEN(TRIM(smsSpamCollection_untouched!A3487))</f>
        <v>163</v>
      </c>
      <c r="B3487" s="1">
        <f>EXTRACT_ALPHA(smsSpamCollection_untouched!A3487)/Table1[[#This Row],[C]]</f>
        <v>0.71779141104294475</v>
      </c>
      <c r="C3487" s="1">
        <f>EXTRACT_NUMBER(smsSpamCollection_untouched!A3487)/Table1[[#This Row],[C]]</f>
        <v>6.1349693251533744E-3</v>
      </c>
      <c r="D3487" s="1">
        <f>(Table1[[#This Row],[W]]-1)/Table1[[#This Row],[C]]</f>
        <v>0.20245398773006135</v>
      </c>
      <c r="E3487" s="1">
        <f>EXTRACT_SPCHAR(smsSpamCollection_untouched!A3487)/Table1[[#This Row],[C]]</f>
        <v>8.5889570552147243E-2</v>
      </c>
      <c r="F3487" s="1">
        <f>EXTRACT_WORD(smsSpamCollection_untouched!A3487)</f>
        <v>34</v>
      </c>
      <c r="G3487" s="1">
        <f>EXTRACT_SHORTWORD(smsSpamCollection_untouched!A3487)/Table1[[#This Row],[W]]</f>
        <v>0.61764705882352944</v>
      </c>
      <c r="H3487" s="1">
        <f>EXTRACT_WORDLen(smsSpamCollection_untouched!A3487)/Table1[[#This Row],[W]]</f>
        <v>3.8823529411764706</v>
      </c>
      <c r="I3487" s="1">
        <f>EXTRACT_UNIQUEWORD(smsSpamCollection_untouched!A3487)/Table1[[#This Row],[W]]</f>
        <v>0.88235294117647056</v>
      </c>
      <c r="J3487" s="1"/>
      <c r="K3487" s="1"/>
      <c r="L3487" s="1"/>
      <c r="M3487" s="1"/>
      <c r="N3487" s="1"/>
      <c r="O3487" s="1"/>
      <c r="P3487" s="1" t="str">
        <f>smsSpamCollection_untouched!B3487</f>
        <v>ham</v>
      </c>
    </row>
    <row r="3488" spans="1:16" x14ac:dyDescent="0.3">
      <c r="A3488" s="1">
        <f>LEN(TRIM(smsSpamCollection_untouched!A3488))</f>
        <v>63</v>
      </c>
      <c r="B3488" s="1">
        <f>EXTRACT_ALPHA(smsSpamCollection_untouched!A3488)/Table1[[#This Row],[C]]</f>
        <v>0.74603174603174605</v>
      </c>
      <c r="C3488" s="1">
        <f>EXTRACT_NUMBER(smsSpamCollection_untouched!A3488)/Table1[[#This Row],[C]]</f>
        <v>0</v>
      </c>
      <c r="D3488" s="1">
        <f>(Table1[[#This Row],[W]]-1)/Table1[[#This Row],[C]]</f>
        <v>0.15873015873015872</v>
      </c>
      <c r="E3488" s="1">
        <f>EXTRACT_SPCHAR(smsSpamCollection_untouched!A3488)/Table1[[#This Row],[C]]</f>
        <v>9.5238095238095233E-2</v>
      </c>
      <c r="F3488" s="1">
        <f>EXTRACT_WORD(smsSpamCollection_untouched!A3488)</f>
        <v>11</v>
      </c>
      <c r="G3488" s="1">
        <f>EXTRACT_SHORTWORD(smsSpamCollection_untouched!A3488)/Table1[[#This Row],[W]]</f>
        <v>0.81818181818181823</v>
      </c>
      <c r="H3488" s="1">
        <f>EXTRACT_WORDLen(smsSpamCollection_untouched!A3488)/Table1[[#This Row],[W]]</f>
        <v>4.8181818181818183</v>
      </c>
      <c r="I3488" s="1">
        <f>EXTRACT_UNIQUEWORD(smsSpamCollection_untouched!A3488)/Table1[[#This Row],[W]]</f>
        <v>1</v>
      </c>
      <c r="J3488" s="1"/>
      <c r="K3488" s="1"/>
      <c r="L3488" s="1"/>
      <c r="M3488" s="1"/>
      <c r="N3488" s="1"/>
      <c r="O3488" s="1"/>
      <c r="P3488" s="1" t="str">
        <f>smsSpamCollection_untouched!B3488</f>
        <v>ham</v>
      </c>
    </row>
    <row r="3489" spans="1:16" x14ac:dyDescent="0.3">
      <c r="A3489" s="1">
        <f>LEN(TRIM(smsSpamCollection_untouched!A3489))</f>
        <v>31</v>
      </c>
      <c r="B3489" s="1">
        <f>EXTRACT_ALPHA(smsSpamCollection_untouched!A3489)/Table1[[#This Row],[C]]</f>
        <v>0.87096774193548387</v>
      </c>
      <c r="C3489" s="1">
        <f>EXTRACT_NUMBER(smsSpamCollection_untouched!A3489)/Table1[[#This Row],[C]]</f>
        <v>0</v>
      </c>
      <c r="D3489" s="1">
        <f>(Table1[[#This Row],[W]]-1)/Table1[[#This Row],[C]]</f>
        <v>0.12903225806451613</v>
      </c>
      <c r="E3489" s="1">
        <f>EXTRACT_SPCHAR(smsSpamCollection_untouched!A3489)/Table1[[#This Row],[C]]</f>
        <v>0</v>
      </c>
      <c r="F3489" s="1">
        <f>EXTRACT_WORD(smsSpamCollection_untouched!A3489)</f>
        <v>5</v>
      </c>
      <c r="G3489" s="1">
        <f>EXTRACT_SHORTWORD(smsSpamCollection_untouched!A3489)/Table1[[#This Row],[W]]</f>
        <v>1</v>
      </c>
      <c r="H3489" s="1">
        <f>EXTRACT_WORDLen(smsSpamCollection_untouched!A3489)/Table1[[#This Row],[W]]</f>
        <v>5.4</v>
      </c>
      <c r="I3489" s="1">
        <f>EXTRACT_UNIQUEWORD(smsSpamCollection_untouched!A3489)/Table1[[#This Row],[W]]</f>
        <v>1</v>
      </c>
      <c r="J3489" s="1"/>
      <c r="K3489" s="1"/>
      <c r="L3489" s="1"/>
      <c r="M3489" s="1"/>
      <c r="N3489" s="1"/>
      <c r="O3489" s="1"/>
      <c r="P3489" s="1" t="str">
        <f>smsSpamCollection_untouched!B3489</f>
        <v>ham</v>
      </c>
    </row>
    <row r="3490" spans="1:16" x14ac:dyDescent="0.3">
      <c r="A3490" s="1">
        <f>LEN(TRIM(smsSpamCollection_untouched!A3490))</f>
        <v>29</v>
      </c>
      <c r="B3490" s="1">
        <f>EXTRACT_ALPHA(smsSpamCollection_untouched!A3490)/Table1[[#This Row],[C]]</f>
        <v>0.82758620689655171</v>
      </c>
      <c r="C3490" s="1">
        <f>EXTRACT_NUMBER(smsSpamCollection_untouched!A3490)/Table1[[#This Row],[C]]</f>
        <v>0</v>
      </c>
      <c r="D3490" s="1">
        <f>(Table1[[#This Row],[W]]-1)/Table1[[#This Row],[C]]</f>
        <v>0.10344827586206896</v>
      </c>
      <c r="E3490" s="1">
        <f>EXTRACT_SPCHAR(smsSpamCollection_untouched!A3490)/Table1[[#This Row],[C]]</f>
        <v>6.8965517241379309E-2</v>
      </c>
      <c r="F3490" s="1">
        <f>EXTRACT_WORD(smsSpamCollection_untouched!A3490)</f>
        <v>4</v>
      </c>
      <c r="G3490" s="1">
        <f>EXTRACT_SHORTWORD(smsSpamCollection_untouched!A3490)/Table1[[#This Row],[W]]</f>
        <v>1</v>
      </c>
      <c r="H3490" s="1">
        <f>EXTRACT_WORDLen(smsSpamCollection_untouched!A3490)/Table1[[#This Row],[W]]</f>
        <v>6.5</v>
      </c>
      <c r="I3490" s="1">
        <f>EXTRACT_UNIQUEWORD(smsSpamCollection_untouched!A3490)/Table1[[#This Row],[W]]</f>
        <v>1</v>
      </c>
      <c r="J3490" s="1"/>
      <c r="K3490" s="1"/>
      <c r="L3490" s="1"/>
      <c r="M3490" s="1"/>
      <c r="N3490" s="1"/>
      <c r="O3490" s="1"/>
      <c r="P3490" s="1" t="str">
        <f>smsSpamCollection_untouched!B3490</f>
        <v>ham</v>
      </c>
    </row>
    <row r="3491" spans="1:16" x14ac:dyDescent="0.3">
      <c r="A3491" s="1">
        <f>LEN(TRIM(smsSpamCollection_untouched!A3491))</f>
        <v>35</v>
      </c>
      <c r="B3491" s="1">
        <f>EXTRACT_ALPHA(smsSpamCollection_untouched!A3491)/Table1[[#This Row],[C]]</f>
        <v>0.68571428571428572</v>
      </c>
      <c r="C3491" s="1">
        <f>EXTRACT_NUMBER(smsSpamCollection_untouched!A3491)/Table1[[#This Row],[C]]</f>
        <v>0</v>
      </c>
      <c r="D3491" s="1">
        <f>(Table1[[#This Row],[W]]-1)/Table1[[#This Row],[C]]</f>
        <v>0.22857142857142856</v>
      </c>
      <c r="E3491" s="1">
        <f>EXTRACT_SPCHAR(smsSpamCollection_untouched!A3491)/Table1[[#This Row],[C]]</f>
        <v>8.5714285714285715E-2</v>
      </c>
      <c r="F3491" s="1">
        <f>EXTRACT_WORD(smsSpamCollection_untouched!A3491)</f>
        <v>9</v>
      </c>
      <c r="G3491" s="1">
        <f>EXTRACT_SHORTWORD(smsSpamCollection_untouched!A3491)/Table1[[#This Row],[W]]</f>
        <v>0.55555555555555558</v>
      </c>
      <c r="H3491" s="1">
        <f>EXTRACT_WORDLen(smsSpamCollection_untouched!A3491)/Table1[[#This Row],[W]]</f>
        <v>3</v>
      </c>
      <c r="I3491" s="1">
        <f>EXTRACT_UNIQUEWORD(smsSpamCollection_untouched!A3491)/Table1[[#This Row],[W]]</f>
        <v>0.88888888888888884</v>
      </c>
      <c r="J3491" s="1"/>
      <c r="K3491" s="1"/>
      <c r="L3491" s="1"/>
      <c r="M3491" s="1"/>
      <c r="N3491" s="1"/>
      <c r="O3491" s="1"/>
      <c r="P3491" s="1" t="str">
        <f>smsSpamCollection_untouched!B3491</f>
        <v>ham</v>
      </c>
    </row>
    <row r="3492" spans="1:16" x14ac:dyDescent="0.3">
      <c r="A3492" s="1">
        <f>LEN(TRIM(smsSpamCollection_untouched!A3492))</f>
        <v>22</v>
      </c>
      <c r="B3492" s="1">
        <f>EXTRACT_ALPHA(smsSpamCollection_untouched!A3492)/Table1[[#This Row],[C]]</f>
        <v>0.72727272727272729</v>
      </c>
      <c r="C3492" s="1">
        <f>EXTRACT_NUMBER(smsSpamCollection_untouched!A3492)/Table1[[#This Row],[C]]</f>
        <v>0</v>
      </c>
      <c r="D3492" s="1">
        <f>(Table1[[#This Row],[W]]-1)/Table1[[#This Row],[C]]</f>
        <v>0.18181818181818182</v>
      </c>
      <c r="E3492" s="1">
        <f>EXTRACT_SPCHAR(smsSpamCollection_untouched!A3492)/Table1[[#This Row],[C]]</f>
        <v>9.0909090909090912E-2</v>
      </c>
      <c r="F3492" s="1">
        <f>EXTRACT_WORD(smsSpamCollection_untouched!A3492)</f>
        <v>5</v>
      </c>
      <c r="G3492" s="1">
        <f>EXTRACT_SHORTWORD(smsSpamCollection_untouched!A3492)/Table1[[#This Row],[W]]</f>
        <v>0.8</v>
      </c>
      <c r="H3492" s="1">
        <f>EXTRACT_WORDLen(smsSpamCollection_untouched!A3492)/Table1[[#This Row],[W]]</f>
        <v>3.6</v>
      </c>
      <c r="I3492" s="1">
        <f>EXTRACT_UNIQUEWORD(smsSpamCollection_untouched!A3492)/Table1[[#This Row],[W]]</f>
        <v>1</v>
      </c>
      <c r="J3492" s="1"/>
      <c r="K3492" s="1"/>
      <c r="L3492" s="1"/>
      <c r="M3492" s="1"/>
      <c r="N3492" s="1"/>
      <c r="O3492" s="1"/>
      <c r="P3492" s="1" t="str">
        <f>smsSpamCollection_untouched!B3492</f>
        <v>ham</v>
      </c>
    </row>
    <row r="3493" spans="1:16" x14ac:dyDescent="0.3">
      <c r="A3493" s="1">
        <f>LEN(TRIM(smsSpamCollection_untouched!A3493))</f>
        <v>103</v>
      </c>
      <c r="B3493" s="1">
        <f>EXTRACT_ALPHA(smsSpamCollection_untouched!A3493)/Table1[[#This Row],[C]]</f>
        <v>0.72815533980582525</v>
      </c>
      <c r="C3493" s="1">
        <f>EXTRACT_NUMBER(smsSpamCollection_untouched!A3493)/Table1[[#This Row],[C]]</f>
        <v>9.7087378640776691E-3</v>
      </c>
      <c r="D3493" s="1">
        <f>(Table1[[#This Row],[W]]-1)/Table1[[#This Row],[C]]</f>
        <v>0.23300970873786409</v>
      </c>
      <c r="E3493" s="1">
        <f>EXTRACT_SPCHAR(smsSpamCollection_untouched!A3493)/Table1[[#This Row],[C]]</f>
        <v>2.9126213592233011E-2</v>
      </c>
      <c r="F3493" s="1">
        <f>EXTRACT_WORD(smsSpamCollection_untouched!A3493)</f>
        <v>25</v>
      </c>
      <c r="G3493" s="1">
        <f>EXTRACT_SHORTWORD(smsSpamCollection_untouched!A3493)/Table1[[#This Row],[W]]</f>
        <v>0.56000000000000005</v>
      </c>
      <c r="H3493" s="1">
        <f>EXTRACT_WORDLen(smsSpamCollection_untouched!A3493)/Table1[[#This Row],[W]]</f>
        <v>3.16</v>
      </c>
      <c r="I3493" s="1">
        <f>EXTRACT_UNIQUEWORD(smsSpamCollection_untouched!A3493)/Table1[[#This Row],[W]]</f>
        <v>0.8</v>
      </c>
      <c r="J3493" s="1"/>
      <c r="K3493" s="1"/>
      <c r="L3493" s="1"/>
      <c r="M3493" s="1"/>
      <c r="N3493" s="1"/>
      <c r="O3493" s="1"/>
      <c r="P3493" s="1" t="str">
        <f>smsSpamCollection_untouched!B3493</f>
        <v>ham</v>
      </c>
    </row>
    <row r="3494" spans="1:16" x14ac:dyDescent="0.3">
      <c r="A3494" s="1">
        <f>LEN(TRIM(smsSpamCollection_untouched!A3494))</f>
        <v>3</v>
      </c>
      <c r="B3494" s="1">
        <f>EXTRACT_ALPHA(smsSpamCollection_untouched!A3494)/Table1[[#This Row],[C]]</f>
        <v>0.66666666666666663</v>
      </c>
      <c r="C3494" s="1">
        <f>EXTRACT_NUMBER(smsSpamCollection_untouched!A3494)/Table1[[#This Row],[C]]</f>
        <v>0</v>
      </c>
      <c r="D3494" s="1">
        <f>(Table1[[#This Row],[W]]-1)/Table1[[#This Row],[C]]</f>
        <v>0</v>
      </c>
      <c r="E3494" s="1">
        <f>EXTRACT_SPCHAR(smsSpamCollection_untouched!A3494)/Table1[[#This Row],[C]]</f>
        <v>0.33333333333333331</v>
      </c>
      <c r="F3494" s="1">
        <f>EXTRACT_WORD(smsSpamCollection_untouched!A3494)</f>
        <v>1</v>
      </c>
      <c r="G3494" s="1">
        <f>EXTRACT_SHORTWORD(smsSpamCollection_untouched!A3494)/Table1[[#This Row],[W]]</f>
        <v>1</v>
      </c>
      <c r="H3494" s="1">
        <f>EXTRACT_WORDLen(smsSpamCollection_untouched!A3494)/Table1[[#This Row],[W]]</f>
        <v>3</v>
      </c>
      <c r="I3494" s="1">
        <f>EXTRACT_UNIQUEWORD(smsSpamCollection_untouched!A3494)/Table1[[#This Row],[W]]</f>
        <v>1</v>
      </c>
      <c r="J3494" s="1"/>
      <c r="K3494" s="1"/>
      <c r="L3494" s="1"/>
      <c r="M3494" s="1"/>
      <c r="N3494" s="1"/>
      <c r="O3494" s="1"/>
      <c r="P3494" s="1" t="str">
        <f>smsSpamCollection_untouched!B3494</f>
        <v>ham</v>
      </c>
    </row>
    <row r="3495" spans="1:16" x14ac:dyDescent="0.3">
      <c r="A3495" s="1">
        <f>LEN(TRIM(smsSpamCollection_untouched!A3495))</f>
        <v>125</v>
      </c>
      <c r="B3495" s="1">
        <f>EXTRACT_ALPHA(smsSpamCollection_untouched!A3495)/Table1[[#This Row],[C]]</f>
        <v>0.73599999999999999</v>
      </c>
      <c r="C3495" s="1">
        <f>EXTRACT_NUMBER(smsSpamCollection_untouched!A3495)/Table1[[#This Row],[C]]</f>
        <v>0</v>
      </c>
      <c r="D3495" s="1">
        <f>(Table1[[#This Row],[W]]-1)/Table1[[#This Row],[C]]</f>
        <v>0.184</v>
      </c>
      <c r="E3495" s="1">
        <f>EXTRACT_SPCHAR(smsSpamCollection_untouched!A3495)/Table1[[#This Row],[C]]</f>
        <v>8.7999999999999995E-2</v>
      </c>
      <c r="F3495" s="1">
        <f>EXTRACT_WORD(smsSpamCollection_untouched!A3495)</f>
        <v>24</v>
      </c>
      <c r="G3495" s="1">
        <f>EXTRACT_SHORTWORD(smsSpamCollection_untouched!A3495)/Table1[[#This Row],[W]]</f>
        <v>0.75</v>
      </c>
      <c r="H3495" s="1">
        <f>EXTRACT_WORDLen(smsSpamCollection_untouched!A3495)/Table1[[#This Row],[W]]</f>
        <v>4.291666666666667</v>
      </c>
      <c r="I3495" s="1">
        <f>EXTRACT_UNIQUEWORD(smsSpamCollection_untouched!A3495)/Table1[[#This Row],[W]]</f>
        <v>0.875</v>
      </c>
      <c r="J3495" s="1"/>
      <c r="K3495" s="1"/>
      <c r="L3495" s="1"/>
      <c r="M3495" s="1"/>
      <c r="N3495" s="1"/>
      <c r="O3495" s="1"/>
      <c r="P3495" s="1" t="str">
        <f>smsSpamCollection_untouched!B3495</f>
        <v>ham</v>
      </c>
    </row>
    <row r="3496" spans="1:16" x14ac:dyDescent="0.3">
      <c r="A3496" s="1">
        <f>LEN(TRIM(smsSpamCollection_untouched!A3496))</f>
        <v>30</v>
      </c>
      <c r="B3496" s="1">
        <f>EXTRACT_ALPHA(smsSpamCollection_untouched!A3496)/Table1[[#This Row],[C]]</f>
        <v>0.8</v>
      </c>
      <c r="C3496" s="1">
        <f>EXTRACT_NUMBER(smsSpamCollection_untouched!A3496)/Table1[[#This Row],[C]]</f>
        <v>0</v>
      </c>
      <c r="D3496" s="1">
        <f>(Table1[[#This Row],[W]]-1)/Table1[[#This Row],[C]]</f>
        <v>0.2</v>
      </c>
      <c r="E3496" s="1">
        <f>EXTRACT_SPCHAR(smsSpamCollection_untouched!A3496)/Table1[[#This Row],[C]]</f>
        <v>0</v>
      </c>
      <c r="F3496" s="1">
        <f>EXTRACT_WORD(smsSpamCollection_untouched!A3496)</f>
        <v>7</v>
      </c>
      <c r="G3496" s="1">
        <f>EXTRACT_SHORTWORD(smsSpamCollection_untouched!A3496)/Table1[[#This Row],[W]]</f>
        <v>0.8571428571428571</v>
      </c>
      <c r="H3496" s="1">
        <f>EXTRACT_WORDLen(smsSpamCollection_untouched!A3496)/Table1[[#This Row],[W]]</f>
        <v>3.4285714285714284</v>
      </c>
      <c r="I3496" s="1">
        <f>EXTRACT_UNIQUEWORD(smsSpamCollection_untouched!A3496)/Table1[[#This Row],[W]]</f>
        <v>1</v>
      </c>
      <c r="J3496" s="1"/>
      <c r="K3496" s="1"/>
      <c r="L3496" s="1"/>
      <c r="M3496" s="1"/>
      <c r="N3496" s="1"/>
      <c r="O3496" s="1"/>
      <c r="P3496" s="1" t="str">
        <f>smsSpamCollection_untouched!B3496</f>
        <v>ham</v>
      </c>
    </row>
    <row r="3497" spans="1:16" x14ac:dyDescent="0.3">
      <c r="A3497" s="1">
        <f>LEN(TRIM(smsSpamCollection_untouched!A3497))</f>
        <v>139</v>
      </c>
      <c r="B3497" s="1">
        <f>EXTRACT_ALPHA(smsSpamCollection_untouched!A3497)/Table1[[#This Row],[C]]</f>
        <v>0.69064748201438853</v>
      </c>
      <c r="C3497" s="1">
        <f>EXTRACT_NUMBER(smsSpamCollection_untouched!A3497)/Table1[[#This Row],[C]]</f>
        <v>0.1223021582733813</v>
      </c>
      <c r="D3497" s="1">
        <f>(Table1[[#This Row],[W]]-1)/Table1[[#This Row],[C]]</f>
        <v>0.17266187050359713</v>
      </c>
      <c r="E3497" s="1">
        <f>EXTRACT_SPCHAR(smsSpamCollection_untouched!A3497)/Table1[[#This Row],[C]]</f>
        <v>1.4388489208633094E-2</v>
      </c>
      <c r="F3497" s="1">
        <f>EXTRACT_WORD(smsSpamCollection_untouched!A3497)</f>
        <v>25</v>
      </c>
      <c r="G3497" s="1">
        <f>EXTRACT_SHORTWORD(smsSpamCollection_untouched!A3497)/Table1[[#This Row],[W]]</f>
        <v>0.76</v>
      </c>
      <c r="H3497" s="1">
        <f>EXTRACT_WORDLen(smsSpamCollection_untouched!A3497)/Table1[[#This Row],[W]]</f>
        <v>4.5999999999999996</v>
      </c>
      <c r="I3497" s="1">
        <f>EXTRACT_UNIQUEWORD(smsSpamCollection_untouched!A3497)/Table1[[#This Row],[W]]</f>
        <v>0.92</v>
      </c>
      <c r="J3497" s="1"/>
      <c r="K3497" s="1"/>
      <c r="L3497" s="1"/>
      <c r="M3497" s="1"/>
      <c r="N3497" s="1"/>
      <c r="O3497" s="1"/>
      <c r="P3497" s="1" t="str">
        <f>smsSpamCollection_untouched!B3497</f>
        <v>spam</v>
      </c>
    </row>
    <row r="3498" spans="1:16" x14ac:dyDescent="0.3">
      <c r="A3498" s="1">
        <f>LEN(TRIM(smsSpamCollection_untouched!A3498))</f>
        <v>158</v>
      </c>
      <c r="B3498" s="1">
        <f>EXTRACT_ALPHA(smsSpamCollection_untouched!A3498)/Table1[[#This Row],[C]]</f>
        <v>0.65822784810126578</v>
      </c>
      <c r="C3498" s="1">
        <f>EXTRACT_NUMBER(smsSpamCollection_untouched!A3498)/Table1[[#This Row],[C]]</f>
        <v>0.10126582278481013</v>
      </c>
      <c r="D3498" s="1">
        <f>(Table1[[#This Row],[W]]-1)/Table1[[#This Row],[C]]</f>
        <v>0.18354430379746836</v>
      </c>
      <c r="E3498" s="1">
        <f>EXTRACT_SPCHAR(smsSpamCollection_untouched!A3498)/Table1[[#This Row],[C]]</f>
        <v>5.6962025316455694E-2</v>
      </c>
      <c r="F3498" s="1">
        <f>EXTRACT_WORD(smsSpamCollection_untouched!A3498)</f>
        <v>30</v>
      </c>
      <c r="G3498" s="1">
        <f>EXTRACT_SHORTWORD(smsSpamCollection_untouched!A3498)/Table1[[#This Row],[W]]</f>
        <v>0.66666666666666663</v>
      </c>
      <c r="H3498" s="1">
        <f>EXTRACT_WORDLen(smsSpamCollection_untouched!A3498)/Table1[[#This Row],[W]]</f>
        <v>4.3</v>
      </c>
      <c r="I3498" s="1">
        <f>EXTRACT_UNIQUEWORD(smsSpamCollection_untouched!A3498)/Table1[[#This Row],[W]]</f>
        <v>0.9</v>
      </c>
      <c r="J3498" s="1"/>
      <c r="K3498" s="1"/>
      <c r="L3498" s="1"/>
      <c r="M3498" s="1"/>
      <c r="N3498" s="1"/>
      <c r="O3498" s="1"/>
      <c r="P3498" s="1" t="str">
        <f>smsSpamCollection_untouched!B3498</f>
        <v>spam</v>
      </c>
    </row>
    <row r="3499" spans="1:16" x14ac:dyDescent="0.3">
      <c r="A3499" s="1">
        <f>LEN(TRIM(smsSpamCollection_untouched!A3499))</f>
        <v>75</v>
      </c>
      <c r="B3499" s="1">
        <f>EXTRACT_ALPHA(smsSpamCollection_untouched!A3499)/Table1[[#This Row],[C]]</f>
        <v>0.7466666666666667</v>
      </c>
      <c r="C3499" s="1">
        <f>EXTRACT_NUMBER(smsSpamCollection_untouched!A3499)/Table1[[#This Row],[C]]</f>
        <v>0</v>
      </c>
      <c r="D3499" s="1">
        <f>(Table1[[#This Row],[W]]-1)/Table1[[#This Row],[C]]</f>
        <v>0.17333333333333334</v>
      </c>
      <c r="E3499" s="1">
        <f>EXTRACT_SPCHAR(smsSpamCollection_untouched!A3499)/Table1[[#This Row],[C]]</f>
        <v>0.08</v>
      </c>
      <c r="F3499" s="1">
        <f>EXTRACT_WORD(smsSpamCollection_untouched!A3499)</f>
        <v>14</v>
      </c>
      <c r="G3499" s="1">
        <f>EXTRACT_SHORTWORD(smsSpamCollection_untouched!A3499)/Table1[[#This Row],[W]]</f>
        <v>0.7857142857142857</v>
      </c>
      <c r="H3499" s="1">
        <f>EXTRACT_WORDLen(smsSpamCollection_untouched!A3499)/Table1[[#This Row],[W]]</f>
        <v>4.4285714285714288</v>
      </c>
      <c r="I3499" s="1">
        <f>EXTRACT_UNIQUEWORD(smsSpamCollection_untouched!A3499)/Table1[[#This Row],[W]]</f>
        <v>1</v>
      </c>
      <c r="J3499" s="1"/>
      <c r="K3499" s="1"/>
      <c r="L3499" s="1"/>
      <c r="M3499" s="1"/>
      <c r="N3499" s="1"/>
      <c r="O3499" s="1"/>
      <c r="P3499" s="1" t="str">
        <f>smsSpamCollection_untouched!B3499</f>
        <v>ham</v>
      </c>
    </row>
    <row r="3500" spans="1:16" x14ac:dyDescent="0.3">
      <c r="A3500" s="1">
        <f>LEN(TRIM(smsSpamCollection_untouched!A3500))</f>
        <v>120</v>
      </c>
      <c r="B3500" s="1">
        <f>EXTRACT_ALPHA(smsSpamCollection_untouched!A3500)/Table1[[#This Row],[C]]</f>
        <v>0.79166666666666663</v>
      </c>
      <c r="C3500" s="1">
        <f>EXTRACT_NUMBER(smsSpamCollection_untouched!A3500)/Table1[[#This Row],[C]]</f>
        <v>0</v>
      </c>
      <c r="D3500" s="1">
        <f>(Table1[[#This Row],[W]]-1)/Table1[[#This Row],[C]]</f>
        <v>0.19166666666666668</v>
      </c>
      <c r="E3500" s="1">
        <f>EXTRACT_SPCHAR(smsSpamCollection_untouched!A3500)/Table1[[#This Row],[C]]</f>
        <v>1.6666666666666666E-2</v>
      </c>
      <c r="F3500" s="1">
        <f>EXTRACT_WORD(smsSpamCollection_untouched!A3500)</f>
        <v>24</v>
      </c>
      <c r="G3500" s="1">
        <f>EXTRACT_SHORTWORD(smsSpamCollection_untouched!A3500)/Table1[[#This Row],[W]]</f>
        <v>0.70833333333333337</v>
      </c>
      <c r="H3500" s="1">
        <f>EXTRACT_WORDLen(smsSpamCollection_untouched!A3500)/Table1[[#This Row],[W]]</f>
        <v>4.041666666666667</v>
      </c>
      <c r="I3500" s="1">
        <f>EXTRACT_UNIQUEWORD(smsSpamCollection_untouched!A3500)/Table1[[#This Row],[W]]</f>
        <v>0.91666666666666663</v>
      </c>
      <c r="J3500" s="1"/>
      <c r="K3500" s="1"/>
      <c r="L3500" s="1"/>
      <c r="M3500" s="1"/>
      <c r="N3500" s="1"/>
      <c r="O3500" s="1"/>
      <c r="P3500" s="1" t="str">
        <f>smsSpamCollection_untouched!B3500</f>
        <v>ham</v>
      </c>
    </row>
    <row r="3501" spans="1:16" x14ac:dyDescent="0.3">
      <c r="A3501" s="1">
        <f>LEN(TRIM(smsSpamCollection_untouched!A3501))</f>
        <v>75</v>
      </c>
      <c r="B3501" s="1">
        <f>EXTRACT_ALPHA(smsSpamCollection_untouched!A3501)/Table1[[#This Row],[C]]</f>
        <v>0.77333333333333332</v>
      </c>
      <c r="C3501" s="1">
        <f>EXTRACT_NUMBER(smsSpamCollection_untouched!A3501)/Table1[[#This Row],[C]]</f>
        <v>0</v>
      </c>
      <c r="D3501" s="1">
        <f>(Table1[[#This Row],[W]]-1)/Table1[[#This Row],[C]]</f>
        <v>0.2</v>
      </c>
      <c r="E3501" s="1">
        <f>EXTRACT_SPCHAR(smsSpamCollection_untouched!A3501)/Table1[[#This Row],[C]]</f>
        <v>2.6666666666666668E-2</v>
      </c>
      <c r="F3501" s="1">
        <f>EXTRACT_WORD(smsSpamCollection_untouched!A3501)</f>
        <v>16</v>
      </c>
      <c r="G3501" s="1">
        <f>EXTRACT_SHORTWORD(smsSpamCollection_untouched!A3501)/Table1[[#This Row],[W]]</f>
        <v>0.75</v>
      </c>
      <c r="H3501" s="1">
        <f>EXTRACT_WORDLen(smsSpamCollection_untouched!A3501)/Table1[[#This Row],[W]]</f>
        <v>3.75</v>
      </c>
      <c r="I3501" s="1">
        <f>EXTRACT_UNIQUEWORD(smsSpamCollection_untouched!A3501)/Table1[[#This Row],[W]]</f>
        <v>0.875</v>
      </c>
      <c r="J3501" s="1"/>
      <c r="K3501" s="1"/>
      <c r="L3501" s="1"/>
      <c r="M3501" s="1"/>
      <c r="N3501" s="1"/>
      <c r="O3501" s="1"/>
      <c r="P3501" s="1" t="str">
        <f>smsSpamCollection_untouched!B3501</f>
        <v>ham</v>
      </c>
    </row>
    <row r="3502" spans="1:16" x14ac:dyDescent="0.3">
      <c r="A3502" s="1">
        <f>LEN(TRIM(smsSpamCollection_untouched!A3502))</f>
        <v>95</v>
      </c>
      <c r="B3502" s="1">
        <f>EXTRACT_ALPHA(smsSpamCollection_untouched!A3502)/Table1[[#This Row],[C]]</f>
        <v>0.81052631578947365</v>
      </c>
      <c r="C3502" s="1">
        <f>EXTRACT_NUMBER(smsSpamCollection_untouched!A3502)/Table1[[#This Row],[C]]</f>
        <v>0</v>
      </c>
      <c r="D3502" s="1">
        <f>(Table1[[#This Row],[W]]-1)/Table1[[#This Row],[C]]</f>
        <v>0.17894736842105263</v>
      </c>
      <c r="E3502" s="1">
        <f>EXTRACT_SPCHAR(smsSpamCollection_untouched!A3502)/Table1[[#This Row],[C]]</f>
        <v>1.0526315789473684E-2</v>
      </c>
      <c r="F3502" s="1">
        <f>EXTRACT_WORD(smsSpamCollection_untouched!A3502)</f>
        <v>18</v>
      </c>
      <c r="G3502" s="1">
        <f>EXTRACT_SHORTWORD(smsSpamCollection_untouched!A3502)/Table1[[#This Row],[W]]</f>
        <v>0.77777777777777779</v>
      </c>
      <c r="H3502" s="1">
        <f>EXTRACT_WORDLen(smsSpamCollection_untouched!A3502)/Table1[[#This Row],[W]]</f>
        <v>4.333333333333333</v>
      </c>
      <c r="I3502" s="1">
        <f>EXTRACT_UNIQUEWORD(smsSpamCollection_untouched!A3502)/Table1[[#This Row],[W]]</f>
        <v>0.94444444444444442</v>
      </c>
      <c r="J3502" s="1"/>
      <c r="K3502" s="1"/>
      <c r="L3502" s="1"/>
      <c r="M3502" s="1"/>
      <c r="N3502" s="1"/>
      <c r="O3502" s="1"/>
      <c r="P3502" s="1" t="str">
        <f>smsSpamCollection_untouched!B3502</f>
        <v>ham</v>
      </c>
    </row>
    <row r="3503" spans="1:16" x14ac:dyDescent="0.3">
      <c r="A3503" s="1">
        <f>LEN(TRIM(smsSpamCollection_untouched!A3503))</f>
        <v>156</v>
      </c>
      <c r="B3503" s="1">
        <f>EXTRACT_ALPHA(smsSpamCollection_untouched!A3503)/Table1[[#This Row],[C]]</f>
        <v>0.65384615384615385</v>
      </c>
      <c r="C3503" s="1">
        <f>EXTRACT_NUMBER(smsSpamCollection_untouched!A3503)/Table1[[#This Row],[C]]</f>
        <v>3.8461538461538464E-2</v>
      </c>
      <c r="D3503" s="1">
        <f>(Table1[[#This Row],[W]]-1)/Table1[[#This Row],[C]]</f>
        <v>0.14102564102564102</v>
      </c>
      <c r="E3503" s="1">
        <f>EXTRACT_SPCHAR(smsSpamCollection_untouched!A3503)/Table1[[#This Row],[C]]</f>
        <v>0.16666666666666666</v>
      </c>
      <c r="F3503" s="1">
        <f>EXTRACT_WORD(smsSpamCollection_untouched!A3503)</f>
        <v>23</v>
      </c>
      <c r="G3503" s="1">
        <f>EXTRACT_SHORTWORD(smsSpamCollection_untouched!A3503)/Table1[[#This Row],[W]]</f>
        <v>0.86956521739130432</v>
      </c>
      <c r="H3503" s="1">
        <f>EXTRACT_WORDLen(smsSpamCollection_untouched!A3503)/Table1[[#This Row],[W]]</f>
        <v>5.8260869565217392</v>
      </c>
      <c r="I3503" s="1">
        <f>EXTRACT_UNIQUEWORD(smsSpamCollection_untouched!A3503)/Table1[[#This Row],[W]]</f>
        <v>1</v>
      </c>
      <c r="J3503" s="1"/>
      <c r="K3503" s="1"/>
      <c r="L3503" s="1"/>
      <c r="M3503" s="1"/>
      <c r="N3503" s="1"/>
      <c r="O3503" s="1"/>
      <c r="P3503" s="1" t="str">
        <f>smsSpamCollection_untouched!B3503</f>
        <v>spam</v>
      </c>
    </row>
    <row r="3504" spans="1:16" x14ac:dyDescent="0.3">
      <c r="A3504" s="1">
        <f>LEN(TRIM(smsSpamCollection_untouched!A3504))</f>
        <v>111</v>
      </c>
      <c r="B3504" s="1">
        <f>EXTRACT_ALPHA(smsSpamCollection_untouched!A3504)/Table1[[#This Row],[C]]</f>
        <v>0.68468468468468469</v>
      </c>
      <c r="C3504" s="1">
        <f>EXTRACT_NUMBER(smsSpamCollection_untouched!A3504)/Table1[[#This Row],[C]]</f>
        <v>0</v>
      </c>
      <c r="D3504" s="1">
        <f>(Table1[[#This Row],[W]]-1)/Table1[[#This Row],[C]]</f>
        <v>0.21621621621621623</v>
      </c>
      <c r="E3504" s="1">
        <f>EXTRACT_SPCHAR(smsSpamCollection_untouched!A3504)/Table1[[#This Row],[C]]</f>
        <v>0.12612612612612611</v>
      </c>
      <c r="F3504" s="1">
        <f>EXTRACT_WORD(smsSpamCollection_untouched!A3504)</f>
        <v>25</v>
      </c>
      <c r="G3504" s="1">
        <f>EXTRACT_SHORTWORD(smsSpamCollection_untouched!A3504)/Table1[[#This Row],[W]]</f>
        <v>0.72</v>
      </c>
      <c r="H3504" s="1">
        <f>EXTRACT_WORDLen(smsSpamCollection_untouched!A3504)/Table1[[#This Row],[W]]</f>
        <v>3.6</v>
      </c>
      <c r="I3504" s="1">
        <f>EXTRACT_UNIQUEWORD(smsSpamCollection_untouched!A3504)/Table1[[#This Row],[W]]</f>
        <v>0.84</v>
      </c>
      <c r="J3504" s="1"/>
      <c r="K3504" s="1"/>
      <c r="L3504" s="1"/>
      <c r="M3504" s="1"/>
      <c r="N3504" s="1"/>
      <c r="O3504" s="1"/>
      <c r="P3504" s="1" t="str">
        <f>smsSpamCollection_untouched!B3504</f>
        <v>ham</v>
      </c>
    </row>
    <row r="3505" spans="1:16" x14ac:dyDescent="0.3">
      <c r="A3505" s="1">
        <f>LEN(TRIM(smsSpamCollection_untouched!A3505))</f>
        <v>26</v>
      </c>
      <c r="B3505" s="1">
        <f>EXTRACT_ALPHA(smsSpamCollection_untouched!A3505)/Table1[[#This Row],[C]]</f>
        <v>0.76923076923076927</v>
      </c>
      <c r="C3505" s="1">
        <f>EXTRACT_NUMBER(smsSpamCollection_untouched!A3505)/Table1[[#This Row],[C]]</f>
        <v>0</v>
      </c>
      <c r="D3505" s="1">
        <f>(Table1[[#This Row],[W]]-1)/Table1[[#This Row],[C]]</f>
        <v>0.23076923076923078</v>
      </c>
      <c r="E3505" s="1">
        <f>EXTRACT_SPCHAR(smsSpamCollection_untouched!A3505)/Table1[[#This Row],[C]]</f>
        <v>0</v>
      </c>
      <c r="F3505" s="1">
        <f>EXTRACT_WORD(smsSpamCollection_untouched!A3505)</f>
        <v>7</v>
      </c>
      <c r="G3505" s="1">
        <f>EXTRACT_SHORTWORD(smsSpamCollection_untouched!A3505)/Table1[[#This Row],[W]]</f>
        <v>0.5714285714285714</v>
      </c>
      <c r="H3505" s="1">
        <f>EXTRACT_WORDLen(smsSpamCollection_untouched!A3505)/Table1[[#This Row],[W]]</f>
        <v>2.8571428571428572</v>
      </c>
      <c r="I3505" s="1">
        <f>EXTRACT_UNIQUEWORD(smsSpamCollection_untouched!A3505)/Table1[[#This Row],[W]]</f>
        <v>1</v>
      </c>
      <c r="J3505" s="1"/>
      <c r="K3505" s="1"/>
      <c r="L3505" s="1"/>
      <c r="M3505" s="1"/>
      <c r="N3505" s="1"/>
      <c r="O3505" s="1"/>
      <c r="P3505" s="1" t="str">
        <f>smsSpamCollection_untouched!B3505</f>
        <v>ham</v>
      </c>
    </row>
    <row r="3506" spans="1:16" x14ac:dyDescent="0.3">
      <c r="A3506" s="1">
        <f>LEN(TRIM(smsSpamCollection_untouched!A3506))</f>
        <v>48</v>
      </c>
      <c r="B3506" s="1">
        <f>EXTRACT_ALPHA(smsSpamCollection_untouched!A3506)/Table1[[#This Row],[C]]</f>
        <v>0.6875</v>
      </c>
      <c r="C3506" s="1">
        <f>EXTRACT_NUMBER(smsSpamCollection_untouched!A3506)/Table1[[#This Row],[C]]</f>
        <v>2.0833333333333332E-2</v>
      </c>
      <c r="D3506" s="1">
        <f>(Table1[[#This Row],[W]]-1)/Table1[[#This Row],[C]]</f>
        <v>0.22916666666666666</v>
      </c>
      <c r="E3506" s="1">
        <f>EXTRACT_SPCHAR(smsSpamCollection_untouched!A3506)/Table1[[#This Row],[C]]</f>
        <v>6.25E-2</v>
      </c>
      <c r="F3506" s="1">
        <f>EXTRACT_WORD(smsSpamCollection_untouched!A3506)</f>
        <v>12</v>
      </c>
      <c r="G3506" s="1">
        <f>EXTRACT_SHORTWORD(smsSpamCollection_untouched!A3506)/Table1[[#This Row],[W]]</f>
        <v>0.58333333333333337</v>
      </c>
      <c r="H3506" s="1">
        <f>EXTRACT_WORDLen(smsSpamCollection_untouched!A3506)/Table1[[#This Row],[W]]</f>
        <v>3.0833333333333335</v>
      </c>
      <c r="I3506" s="1">
        <f>EXTRACT_UNIQUEWORD(smsSpamCollection_untouched!A3506)/Table1[[#This Row],[W]]</f>
        <v>1</v>
      </c>
      <c r="J3506" s="1"/>
      <c r="K3506" s="1"/>
      <c r="L3506" s="1"/>
      <c r="M3506" s="1"/>
      <c r="N3506" s="1"/>
      <c r="O3506" s="1"/>
      <c r="P3506" s="1" t="str">
        <f>smsSpamCollection_untouched!B3506</f>
        <v>ham</v>
      </c>
    </row>
    <row r="3507" spans="1:16" x14ac:dyDescent="0.3">
      <c r="A3507" s="1">
        <f>LEN(TRIM(smsSpamCollection_untouched!A3507))</f>
        <v>25</v>
      </c>
      <c r="B3507" s="1">
        <f>EXTRACT_ALPHA(smsSpamCollection_untouched!A3507)/Table1[[#This Row],[C]]</f>
        <v>0.8</v>
      </c>
      <c r="C3507" s="1">
        <f>EXTRACT_NUMBER(smsSpamCollection_untouched!A3507)/Table1[[#This Row],[C]]</f>
        <v>0</v>
      </c>
      <c r="D3507" s="1">
        <f>(Table1[[#This Row],[W]]-1)/Table1[[#This Row],[C]]</f>
        <v>0.2</v>
      </c>
      <c r="E3507" s="1">
        <f>EXTRACT_SPCHAR(smsSpamCollection_untouched!A3507)/Table1[[#This Row],[C]]</f>
        <v>0</v>
      </c>
      <c r="F3507" s="1">
        <f>EXTRACT_WORD(smsSpamCollection_untouched!A3507)</f>
        <v>6</v>
      </c>
      <c r="G3507" s="1">
        <f>EXTRACT_SHORTWORD(smsSpamCollection_untouched!A3507)/Table1[[#This Row],[W]]</f>
        <v>0.83333333333333337</v>
      </c>
      <c r="H3507" s="1">
        <f>EXTRACT_WORDLen(smsSpamCollection_untouched!A3507)/Table1[[#This Row],[W]]</f>
        <v>3.3333333333333335</v>
      </c>
      <c r="I3507" s="1">
        <f>EXTRACT_UNIQUEWORD(smsSpamCollection_untouched!A3507)/Table1[[#This Row],[W]]</f>
        <v>1</v>
      </c>
      <c r="J3507" s="1"/>
      <c r="K3507" s="1"/>
      <c r="L3507" s="1"/>
      <c r="M3507" s="1"/>
      <c r="N3507" s="1"/>
      <c r="O3507" s="1"/>
      <c r="P3507" s="1" t="str">
        <f>smsSpamCollection_untouched!B3507</f>
        <v>ham</v>
      </c>
    </row>
    <row r="3508" spans="1:16" x14ac:dyDescent="0.3">
      <c r="A3508" s="1">
        <f>LEN(TRIM(smsSpamCollection_untouched!A3508))</f>
        <v>37</v>
      </c>
      <c r="B3508" s="1">
        <f>EXTRACT_ALPHA(smsSpamCollection_untouched!A3508)/Table1[[#This Row],[C]]</f>
        <v>0.86486486486486491</v>
      </c>
      <c r="C3508" s="1">
        <f>EXTRACT_NUMBER(smsSpamCollection_untouched!A3508)/Table1[[#This Row],[C]]</f>
        <v>0</v>
      </c>
      <c r="D3508" s="1">
        <f>(Table1[[#This Row],[W]]-1)/Table1[[#This Row],[C]]</f>
        <v>0.13513513513513514</v>
      </c>
      <c r="E3508" s="1">
        <f>EXTRACT_SPCHAR(smsSpamCollection_untouched!A3508)/Table1[[#This Row],[C]]</f>
        <v>0</v>
      </c>
      <c r="F3508" s="1">
        <f>EXTRACT_WORD(smsSpamCollection_untouched!A3508)</f>
        <v>6</v>
      </c>
      <c r="G3508" s="1">
        <f>EXTRACT_SHORTWORD(smsSpamCollection_untouched!A3508)/Table1[[#This Row],[W]]</f>
        <v>1</v>
      </c>
      <c r="H3508" s="1">
        <f>EXTRACT_WORDLen(smsSpamCollection_untouched!A3508)/Table1[[#This Row],[W]]</f>
        <v>5.333333333333333</v>
      </c>
      <c r="I3508" s="1">
        <f>EXTRACT_UNIQUEWORD(smsSpamCollection_untouched!A3508)/Table1[[#This Row],[W]]</f>
        <v>1</v>
      </c>
      <c r="J3508" s="1"/>
      <c r="K3508" s="1"/>
      <c r="L3508" s="1"/>
      <c r="M3508" s="1"/>
      <c r="N3508" s="1"/>
      <c r="O3508" s="1"/>
      <c r="P3508" s="1" t="str">
        <f>smsSpamCollection_untouched!B3508</f>
        <v>ham</v>
      </c>
    </row>
    <row r="3509" spans="1:16" x14ac:dyDescent="0.3">
      <c r="A3509" s="1">
        <f>LEN(TRIM(smsSpamCollection_untouched!A3509))</f>
        <v>7</v>
      </c>
      <c r="B3509" s="1">
        <f>EXTRACT_ALPHA(smsSpamCollection_untouched!A3509)/Table1[[#This Row],[C]]</f>
        <v>0.5714285714285714</v>
      </c>
      <c r="C3509" s="1">
        <f>EXTRACT_NUMBER(smsSpamCollection_untouched!A3509)/Table1[[#This Row],[C]]</f>
        <v>0</v>
      </c>
      <c r="D3509" s="1">
        <f>(Table1[[#This Row],[W]]-1)/Table1[[#This Row],[C]]</f>
        <v>0</v>
      </c>
      <c r="E3509" s="1">
        <f>EXTRACT_SPCHAR(smsSpamCollection_untouched!A3509)/Table1[[#This Row],[C]]</f>
        <v>0.42857142857142855</v>
      </c>
      <c r="F3509" s="1">
        <f>EXTRACT_WORD(smsSpamCollection_untouched!A3509)</f>
        <v>1</v>
      </c>
      <c r="G3509" s="1">
        <f>EXTRACT_SHORTWORD(smsSpamCollection_untouched!A3509)/Table1[[#This Row],[W]]</f>
        <v>1</v>
      </c>
      <c r="H3509" s="1">
        <f>EXTRACT_WORDLen(smsSpamCollection_untouched!A3509)/Table1[[#This Row],[W]]</f>
        <v>7</v>
      </c>
      <c r="I3509" s="1">
        <f>EXTRACT_UNIQUEWORD(smsSpamCollection_untouched!A3509)/Table1[[#This Row],[W]]</f>
        <v>1</v>
      </c>
      <c r="J3509" s="1"/>
      <c r="K3509" s="1"/>
      <c r="L3509" s="1"/>
      <c r="M3509" s="1"/>
      <c r="N3509" s="1"/>
      <c r="O3509" s="1"/>
      <c r="P3509" s="1" t="str">
        <f>smsSpamCollection_untouched!B3509</f>
        <v>ham</v>
      </c>
    </row>
    <row r="3510" spans="1:16" x14ac:dyDescent="0.3">
      <c r="A3510" s="1">
        <f>LEN(TRIM(smsSpamCollection_untouched!A3510))</f>
        <v>127</v>
      </c>
      <c r="B3510" s="1">
        <f>EXTRACT_ALPHA(smsSpamCollection_untouched!A3510)/Table1[[#This Row],[C]]</f>
        <v>0.70078740157480313</v>
      </c>
      <c r="C3510" s="1">
        <f>EXTRACT_NUMBER(smsSpamCollection_untouched!A3510)/Table1[[#This Row],[C]]</f>
        <v>0</v>
      </c>
      <c r="D3510" s="1">
        <f>(Table1[[#This Row],[W]]-1)/Table1[[#This Row],[C]]</f>
        <v>0.16535433070866143</v>
      </c>
      <c r="E3510" s="1">
        <f>EXTRACT_SPCHAR(smsSpamCollection_untouched!A3510)/Table1[[#This Row],[C]]</f>
        <v>0.13385826771653545</v>
      </c>
      <c r="F3510" s="1">
        <f>EXTRACT_WORD(smsSpamCollection_untouched!A3510)</f>
        <v>22</v>
      </c>
      <c r="G3510" s="1">
        <f>EXTRACT_SHORTWORD(smsSpamCollection_untouched!A3510)/Table1[[#This Row],[W]]</f>
        <v>0.86363636363636365</v>
      </c>
      <c r="H3510" s="1">
        <f>EXTRACT_WORDLen(smsSpamCollection_untouched!A3510)/Table1[[#This Row],[W]]</f>
        <v>4.8181818181818183</v>
      </c>
      <c r="I3510" s="1">
        <f>EXTRACT_UNIQUEWORD(smsSpamCollection_untouched!A3510)/Table1[[#This Row],[W]]</f>
        <v>0.81818181818181823</v>
      </c>
      <c r="J3510" s="1"/>
      <c r="K3510" s="1"/>
      <c r="L3510" s="1"/>
      <c r="M3510" s="1"/>
      <c r="N3510" s="1"/>
      <c r="O3510" s="1"/>
      <c r="P3510" s="1" t="str">
        <f>smsSpamCollection_untouched!B3510</f>
        <v>ham</v>
      </c>
    </row>
    <row r="3511" spans="1:16" x14ac:dyDescent="0.3">
      <c r="A3511" s="1">
        <f>LEN(TRIM(smsSpamCollection_untouched!A3511))</f>
        <v>185</v>
      </c>
      <c r="B3511" s="1">
        <f>EXTRACT_ALPHA(smsSpamCollection_untouched!A3511)/Table1[[#This Row],[C]]</f>
        <v>0.7567567567567568</v>
      </c>
      <c r="C3511" s="1">
        <f>EXTRACT_NUMBER(smsSpamCollection_untouched!A3511)/Table1[[#This Row],[C]]</f>
        <v>2.7027027027027029E-2</v>
      </c>
      <c r="D3511" s="1">
        <f>(Table1[[#This Row],[W]]-1)/Table1[[#This Row],[C]]</f>
        <v>0.1891891891891892</v>
      </c>
      <c r="E3511" s="1">
        <f>EXTRACT_SPCHAR(smsSpamCollection_untouched!A3511)/Table1[[#This Row],[C]]</f>
        <v>2.7027027027027029E-2</v>
      </c>
      <c r="F3511" s="1">
        <f>EXTRACT_WORD(smsSpamCollection_untouched!A3511)</f>
        <v>36</v>
      </c>
      <c r="G3511" s="1">
        <f>EXTRACT_SHORTWORD(smsSpamCollection_untouched!A3511)/Table1[[#This Row],[W]]</f>
        <v>0.77777777777777779</v>
      </c>
      <c r="H3511" s="1">
        <f>EXTRACT_WORDLen(smsSpamCollection_untouched!A3511)/Table1[[#This Row],[W]]</f>
        <v>4.166666666666667</v>
      </c>
      <c r="I3511" s="1">
        <f>EXTRACT_UNIQUEWORD(smsSpamCollection_untouched!A3511)/Table1[[#This Row],[W]]</f>
        <v>0.83333333333333337</v>
      </c>
      <c r="J3511" s="1"/>
      <c r="K3511" s="1"/>
      <c r="L3511" s="1"/>
      <c r="M3511" s="1"/>
      <c r="N3511" s="1"/>
      <c r="O3511" s="1"/>
      <c r="P3511" s="1" t="str">
        <f>smsSpamCollection_untouched!B3511</f>
        <v>ham</v>
      </c>
    </row>
    <row r="3512" spans="1:16" x14ac:dyDescent="0.3">
      <c r="A3512" s="1">
        <f>LEN(TRIM(smsSpamCollection_untouched!A3512))</f>
        <v>125</v>
      </c>
      <c r="B3512" s="1">
        <f>EXTRACT_ALPHA(smsSpamCollection_untouched!A3512)/Table1[[#This Row],[C]]</f>
        <v>0.72799999999999998</v>
      </c>
      <c r="C3512" s="1">
        <f>EXTRACT_NUMBER(smsSpamCollection_untouched!A3512)/Table1[[#This Row],[C]]</f>
        <v>2.4E-2</v>
      </c>
      <c r="D3512" s="1">
        <f>(Table1[[#This Row],[W]]-1)/Table1[[#This Row],[C]]</f>
        <v>0.2</v>
      </c>
      <c r="E3512" s="1">
        <f>EXTRACT_SPCHAR(smsSpamCollection_untouched!A3512)/Table1[[#This Row],[C]]</f>
        <v>4.8000000000000001E-2</v>
      </c>
      <c r="F3512" s="1">
        <f>EXTRACT_WORD(smsSpamCollection_untouched!A3512)</f>
        <v>26</v>
      </c>
      <c r="G3512" s="1">
        <f>EXTRACT_SHORTWORD(smsSpamCollection_untouched!A3512)/Table1[[#This Row],[W]]</f>
        <v>0.57692307692307687</v>
      </c>
      <c r="H3512" s="1">
        <f>EXTRACT_WORDLen(smsSpamCollection_untouched!A3512)/Table1[[#This Row],[W]]</f>
        <v>3.8461538461538463</v>
      </c>
      <c r="I3512" s="1">
        <f>EXTRACT_UNIQUEWORD(smsSpamCollection_untouched!A3512)/Table1[[#This Row],[W]]</f>
        <v>0.96153846153846156</v>
      </c>
      <c r="J3512" s="1"/>
      <c r="K3512" s="1"/>
      <c r="L3512" s="1"/>
      <c r="M3512" s="1"/>
      <c r="N3512" s="1"/>
      <c r="O3512" s="1"/>
      <c r="P3512" s="1" t="str">
        <f>smsSpamCollection_untouched!B3512</f>
        <v>ham</v>
      </c>
    </row>
    <row r="3513" spans="1:16" x14ac:dyDescent="0.3">
      <c r="A3513" s="1">
        <f>LEN(TRIM(smsSpamCollection_untouched!A3513))</f>
        <v>55</v>
      </c>
      <c r="B3513" s="1">
        <f>EXTRACT_ALPHA(smsSpamCollection_untouched!A3513)/Table1[[#This Row],[C]]</f>
        <v>0.81818181818181823</v>
      </c>
      <c r="C3513" s="1">
        <f>EXTRACT_NUMBER(smsSpamCollection_untouched!A3513)/Table1[[#This Row],[C]]</f>
        <v>0</v>
      </c>
      <c r="D3513" s="1">
        <f>(Table1[[#This Row],[W]]-1)/Table1[[#This Row],[C]]</f>
        <v>0.18181818181818182</v>
      </c>
      <c r="E3513" s="1">
        <f>EXTRACT_SPCHAR(smsSpamCollection_untouched!A3513)/Table1[[#This Row],[C]]</f>
        <v>0</v>
      </c>
      <c r="F3513" s="1">
        <f>EXTRACT_WORD(smsSpamCollection_untouched!A3513)</f>
        <v>11</v>
      </c>
      <c r="G3513" s="1">
        <f>EXTRACT_SHORTWORD(smsSpamCollection_untouched!A3513)/Table1[[#This Row],[W]]</f>
        <v>0.72727272727272729</v>
      </c>
      <c r="H3513" s="1">
        <f>EXTRACT_WORDLen(smsSpamCollection_untouched!A3513)/Table1[[#This Row],[W]]</f>
        <v>4.0909090909090908</v>
      </c>
      <c r="I3513" s="1">
        <f>EXTRACT_UNIQUEWORD(smsSpamCollection_untouched!A3513)/Table1[[#This Row],[W]]</f>
        <v>1</v>
      </c>
      <c r="J3513" s="1"/>
      <c r="K3513" s="1"/>
      <c r="L3513" s="1"/>
      <c r="M3513" s="1"/>
      <c r="N3513" s="1"/>
      <c r="O3513" s="1"/>
      <c r="P3513" s="1" t="str">
        <f>smsSpamCollection_untouched!B3513</f>
        <v>ham</v>
      </c>
    </row>
    <row r="3514" spans="1:16" x14ac:dyDescent="0.3">
      <c r="A3514" s="1">
        <f>LEN(TRIM(smsSpamCollection_untouched!A3514))</f>
        <v>38</v>
      </c>
      <c r="B3514" s="1">
        <f>EXTRACT_ALPHA(smsSpamCollection_untouched!A3514)/Table1[[#This Row],[C]]</f>
        <v>0.76315789473684215</v>
      </c>
      <c r="C3514" s="1">
        <f>EXTRACT_NUMBER(smsSpamCollection_untouched!A3514)/Table1[[#This Row],[C]]</f>
        <v>0</v>
      </c>
      <c r="D3514" s="1">
        <f>(Table1[[#This Row],[W]]-1)/Table1[[#This Row],[C]]</f>
        <v>0.18421052631578946</v>
      </c>
      <c r="E3514" s="1">
        <f>EXTRACT_SPCHAR(smsSpamCollection_untouched!A3514)/Table1[[#This Row],[C]]</f>
        <v>5.2631578947368418E-2</v>
      </c>
      <c r="F3514" s="1">
        <f>EXTRACT_WORD(smsSpamCollection_untouched!A3514)</f>
        <v>8</v>
      </c>
      <c r="G3514" s="1">
        <f>EXTRACT_SHORTWORD(smsSpamCollection_untouched!A3514)/Table1[[#This Row],[W]]</f>
        <v>0.875</v>
      </c>
      <c r="H3514" s="1">
        <f>EXTRACT_WORDLen(smsSpamCollection_untouched!A3514)/Table1[[#This Row],[W]]</f>
        <v>3.875</v>
      </c>
      <c r="I3514" s="1">
        <f>EXTRACT_UNIQUEWORD(smsSpamCollection_untouched!A3514)/Table1[[#This Row],[W]]</f>
        <v>1</v>
      </c>
      <c r="J3514" s="1"/>
      <c r="K3514" s="1"/>
      <c r="L3514" s="1"/>
      <c r="M3514" s="1"/>
      <c r="N3514" s="1"/>
      <c r="O3514" s="1"/>
      <c r="P3514" s="1" t="str">
        <f>smsSpamCollection_untouched!B3514</f>
        <v>ham</v>
      </c>
    </row>
    <row r="3515" spans="1:16" x14ac:dyDescent="0.3">
      <c r="A3515" s="1">
        <f>LEN(TRIM(smsSpamCollection_untouched!A3515))</f>
        <v>29</v>
      </c>
      <c r="B3515" s="1">
        <f>EXTRACT_ALPHA(smsSpamCollection_untouched!A3515)/Table1[[#This Row],[C]]</f>
        <v>0.75862068965517238</v>
      </c>
      <c r="C3515" s="1">
        <f>EXTRACT_NUMBER(smsSpamCollection_untouched!A3515)/Table1[[#This Row],[C]]</f>
        <v>0</v>
      </c>
      <c r="D3515" s="1">
        <f>(Table1[[#This Row],[W]]-1)/Table1[[#This Row],[C]]</f>
        <v>0.13793103448275862</v>
      </c>
      <c r="E3515" s="1">
        <f>EXTRACT_SPCHAR(smsSpamCollection_untouched!A3515)/Table1[[#This Row],[C]]</f>
        <v>0.10344827586206896</v>
      </c>
      <c r="F3515" s="1">
        <f>EXTRACT_WORD(smsSpamCollection_untouched!A3515)</f>
        <v>5</v>
      </c>
      <c r="G3515" s="1">
        <f>EXTRACT_SHORTWORD(smsSpamCollection_untouched!A3515)/Table1[[#This Row],[W]]</f>
        <v>1</v>
      </c>
      <c r="H3515" s="1">
        <f>EXTRACT_WORDLen(smsSpamCollection_untouched!A3515)/Table1[[#This Row],[W]]</f>
        <v>5</v>
      </c>
      <c r="I3515" s="1">
        <f>EXTRACT_UNIQUEWORD(smsSpamCollection_untouched!A3515)/Table1[[#This Row],[W]]</f>
        <v>1</v>
      </c>
      <c r="J3515" s="1"/>
      <c r="K3515" s="1"/>
      <c r="L3515" s="1"/>
      <c r="M3515" s="1"/>
      <c r="N3515" s="1"/>
      <c r="O3515" s="1"/>
      <c r="P3515" s="1" t="str">
        <f>smsSpamCollection_untouched!B3515</f>
        <v>ham</v>
      </c>
    </row>
    <row r="3516" spans="1:16" x14ac:dyDescent="0.3">
      <c r="A3516" s="1">
        <f>LEN(TRIM(smsSpamCollection_untouched!A3516))</f>
        <v>46</v>
      </c>
      <c r="B3516" s="1">
        <f>EXTRACT_ALPHA(smsSpamCollection_untouched!A3516)/Table1[[#This Row],[C]]</f>
        <v>0.84782608695652173</v>
      </c>
      <c r="C3516" s="1">
        <f>EXTRACT_NUMBER(smsSpamCollection_untouched!A3516)/Table1[[#This Row],[C]]</f>
        <v>0</v>
      </c>
      <c r="D3516" s="1">
        <f>(Table1[[#This Row],[W]]-1)/Table1[[#This Row],[C]]</f>
        <v>0.13043478260869565</v>
      </c>
      <c r="E3516" s="1">
        <f>EXTRACT_SPCHAR(smsSpamCollection_untouched!A3516)/Table1[[#This Row],[C]]</f>
        <v>2.1739130434782608E-2</v>
      </c>
      <c r="F3516" s="1">
        <f>EXTRACT_WORD(smsSpamCollection_untouched!A3516)</f>
        <v>7</v>
      </c>
      <c r="G3516" s="1">
        <f>EXTRACT_SHORTWORD(smsSpamCollection_untouched!A3516)/Table1[[#This Row],[W]]</f>
        <v>0.7142857142857143</v>
      </c>
      <c r="H3516" s="1">
        <f>EXTRACT_WORDLen(smsSpamCollection_untouched!A3516)/Table1[[#This Row],[W]]</f>
        <v>5.7142857142857144</v>
      </c>
      <c r="I3516" s="1">
        <f>EXTRACT_UNIQUEWORD(smsSpamCollection_untouched!A3516)/Table1[[#This Row],[W]]</f>
        <v>1</v>
      </c>
      <c r="J3516" s="1"/>
      <c r="K3516" s="1"/>
      <c r="L3516" s="1"/>
      <c r="M3516" s="1"/>
      <c r="N3516" s="1"/>
      <c r="O3516" s="1"/>
      <c r="P3516" s="1" t="str">
        <f>smsSpamCollection_untouched!B3516</f>
        <v>ham</v>
      </c>
    </row>
    <row r="3517" spans="1:16" x14ac:dyDescent="0.3">
      <c r="A3517" s="1">
        <f>LEN(TRIM(smsSpamCollection_untouched!A3517))</f>
        <v>62</v>
      </c>
      <c r="B3517" s="1">
        <f>EXTRACT_ALPHA(smsSpamCollection_untouched!A3517)/Table1[[#This Row],[C]]</f>
        <v>0.75806451612903225</v>
      </c>
      <c r="C3517" s="1">
        <f>EXTRACT_NUMBER(smsSpamCollection_untouched!A3517)/Table1[[#This Row],[C]]</f>
        <v>0</v>
      </c>
      <c r="D3517" s="1">
        <f>(Table1[[#This Row],[W]]-1)/Table1[[#This Row],[C]]</f>
        <v>0.20967741935483872</v>
      </c>
      <c r="E3517" s="1">
        <f>EXTRACT_SPCHAR(smsSpamCollection_untouched!A3517)/Table1[[#This Row],[C]]</f>
        <v>3.2258064516129031E-2</v>
      </c>
      <c r="F3517" s="1">
        <f>EXTRACT_WORD(smsSpamCollection_untouched!A3517)</f>
        <v>14</v>
      </c>
      <c r="G3517" s="1">
        <f>EXTRACT_SHORTWORD(smsSpamCollection_untouched!A3517)/Table1[[#This Row],[W]]</f>
        <v>0.7857142857142857</v>
      </c>
      <c r="H3517" s="1">
        <f>EXTRACT_WORDLen(smsSpamCollection_untouched!A3517)/Table1[[#This Row],[W]]</f>
        <v>3.5</v>
      </c>
      <c r="I3517" s="1">
        <f>EXTRACT_UNIQUEWORD(smsSpamCollection_untouched!A3517)/Table1[[#This Row],[W]]</f>
        <v>0.9285714285714286</v>
      </c>
      <c r="J3517" s="1"/>
      <c r="K3517" s="1"/>
      <c r="L3517" s="1"/>
      <c r="M3517" s="1"/>
      <c r="N3517" s="1"/>
      <c r="O3517" s="1"/>
      <c r="P3517" s="1" t="str">
        <f>smsSpamCollection_untouched!B3517</f>
        <v>ham</v>
      </c>
    </row>
    <row r="3518" spans="1:16" x14ac:dyDescent="0.3">
      <c r="A3518" s="1">
        <f>LEN(TRIM(smsSpamCollection_untouched!A3518))</f>
        <v>32</v>
      </c>
      <c r="B3518" s="1">
        <f>EXTRACT_ALPHA(smsSpamCollection_untouched!A3518)/Table1[[#This Row],[C]]</f>
        <v>0.75</v>
      </c>
      <c r="C3518" s="1">
        <f>EXTRACT_NUMBER(smsSpamCollection_untouched!A3518)/Table1[[#This Row],[C]]</f>
        <v>0</v>
      </c>
      <c r="D3518" s="1">
        <f>(Table1[[#This Row],[W]]-1)/Table1[[#This Row],[C]]</f>
        <v>0.15625</v>
      </c>
      <c r="E3518" s="1">
        <f>EXTRACT_SPCHAR(smsSpamCollection_untouched!A3518)/Table1[[#This Row],[C]]</f>
        <v>9.375E-2</v>
      </c>
      <c r="F3518" s="1">
        <f>EXTRACT_WORD(smsSpamCollection_untouched!A3518)</f>
        <v>6</v>
      </c>
      <c r="G3518" s="1">
        <f>EXTRACT_SHORTWORD(smsSpamCollection_untouched!A3518)/Table1[[#This Row],[W]]</f>
        <v>1</v>
      </c>
      <c r="H3518" s="1">
        <f>EXTRACT_WORDLen(smsSpamCollection_untouched!A3518)/Table1[[#This Row],[W]]</f>
        <v>4.5</v>
      </c>
      <c r="I3518" s="1">
        <f>EXTRACT_UNIQUEWORD(smsSpamCollection_untouched!A3518)/Table1[[#This Row],[W]]</f>
        <v>1</v>
      </c>
      <c r="J3518" s="1"/>
      <c r="K3518" s="1"/>
      <c r="L3518" s="1"/>
      <c r="M3518" s="1"/>
      <c r="N3518" s="1"/>
      <c r="O3518" s="1"/>
      <c r="P3518" s="1" t="str">
        <f>smsSpamCollection_untouched!B3518</f>
        <v>ham</v>
      </c>
    </row>
    <row r="3519" spans="1:16" x14ac:dyDescent="0.3">
      <c r="A3519" s="1">
        <f>LEN(TRIM(smsSpamCollection_untouched!A3519))</f>
        <v>193</v>
      </c>
      <c r="B3519" s="1">
        <f>EXTRACT_ALPHA(smsSpamCollection_untouched!A3519)/Table1[[#This Row],[C]]</f>
        <v>0.76683937823834192</v>
      </c>
      <c r="C3519" s="1">
        <f>EXTRACT_NUMBER(smsSpamCollection_untouched!A3519)/Table1[[#This Row],[C]]</f>
        <v>0</v>
      </c>
      <c r="D3519" s="1">
        <f>(Table1[[#This Row],[W]]-1)/Table1[[#This Row],[C]]</f>
        <v>0.20207253886010362</v>
      </c>
      <c r="E3519" s="1">
        <f>EXTRACT_SPCHAR(smsSpamCollection_untouched!A3519)/Table1[[#This Row],[C]]</f>
        <v>3.1088082901554404E-2</v>
      </c>
      <c r="F3519" s="1">
        <f>EXTRACT_WORD(smsSpamCollection_untouched!A3519)</f>
        <v>40</v>
      </c>
      <c r="G3519" s="1">
        <f>EXTRACT_SHORTWORD(smsSpamCollection_untouched!A3519)/Table1[[#This Row],[W]]</f>
        <v>0.65</v>
      </c>
      <c r="H3519" s="1">
        <f>EXTRACT_WORDLen(smsSpamCollection_untouched!A3519)/Table1[[#This Row],[W]]</f>
        <v>3.85</v>
      </c>
      <c r="I3519" s="1">
        <f>EXTRACT_UNIQUEWORD(smsSpamCollection_untouched!A3519)/Table1[[#This Row],[W]]</f>
        <v>0.82499999999999996</v>
      </c>
      <c r="J3519" s="1"/>
      <c r="K3519" s="1"/>
      <c r="L3519" s="1"/>
      <c r="M3519" s="1"/>
      <c r="N3519" s="1"/>
      <c r="O3519" s="1"/>
      <c r="P3519" s="1" t="str">
        <f>smsSpamCollection_untouched!B3519</f>
        <v>ham</v>
      </c>
    </row>
    <row r="3520" spans="1:16" x14ac:dyDescent="0.3">
      <c r="A3520" s="1">
        <f>LEN(TRIM(smsSpamCollection_untouched!A3520))</f>
        <v>285</v>
      </c>
      <c r="B3520" s="1">
        <f>EXTRACT_ALPHA(smsSpamCollection_untouched!A3520)/Table1[[#This Row],[C]]</f>
        <v>0.77894736842105261</v>
      </c>
      <c r="C3520" s="1">
        <f>EXTRACT_NUMBER(smsSpamCollection_untouched!A3520)/Table1[[#This Row],[C]]</f>
        <v>0</v>
      </c>
      <c r="D3520" s="1">
        <f>(Table1[[#This Row],[W]]-1)/Table1[[#This Row],[C]]</f>
        <v>0.20701754385964913</v>
      </c>
      <c r="E3520" s="1">
        <f>EXTRACT_SPCHAR(smsSpamCollection_untouched!A3520)/Table1[[#This Row],[C]]</f>
        <v>1.4035087719298246E-2</v>
      </c>
      <c r="F3520" s="1">
        <f>EXTRACT_WORD(smsSpamCollection_untouched!A3520)</f>
        <v>60</v>
      </c>
      <c r="G3520" s="1">
        <f>EXTRACT_SHORTWORD(smsSpamCollection_untouched!A3520)/Table1[[#This Row],[W]]</f>
        <v>0.7</v>
      </c>
      <c r="H3520" s="1">
        <f>EXTRACT_WORDLen(smsSpamCollection_untouched!A3520)/Table1[[#This Row],[W]]</f>
        <v>3.7666666666666666</v>
      </c>
      <c r="I3520" s="1">
        <f>EXTRACT_UNIQUEWORD(smsSpamCollection_untouched!A3520)/Table1[[#This Row],[W]]</f>
        <v>0.78333333333333333</v>
      </c>
      <c r="J3520" s="1"/>
      <c r="K3520" s="1"/>
      <c r="L3520" s="1"/>
      <c r="M3520" s="1"/>
      <c r="N3520" s="1"/>
      <c r="O3520" s="1"/>
      <c r="P3520" s="1" t="str">
        <f>smsSpamCollection_untouched!B3520</f>
        <v>ham</v>
      </c>
    </row>
    <row r="3521" spans="1:16" x14ac:dyDescent="0.3">
      <c r="A3521" s="1">
        <f>LEN(TRIM(smsSpamCollection_untouched!A3521))</f>
        <v>37</v>
      </c>
      <c r="B3521" s="1">
        <f>EXTRACT_ALPHA(smsSpamCollection_untouched!A3521)/Table1[[#This Row],[C]]</f>
        <v>0.78378378378378377</v>
      </c>
      <c r="C3521" s="1">
        <f>EXTRACT_NUMBER(smsSpamCollection_untouched!A3521)/Table1[[#This Row],[C]]</f>
        <v>0</v>
      </c>
      <c r="D3521" s="1">
        <f>(Table1[[#This Row],[W]]-1)/Table1[[#This Row],[C]]</f>
        <v>0.1891891891891892</v>
      </c>
      <c r="E3521" s="1">
        <f>EXTRACT_SPCHAR(smsSpamCollection_untouched!A3521)/Table1[[#This Row],[C]]</f>
        <v>2.7027027027027029E-2</v>
      </c>
      <c r="F3521" s="1">
        <f>EXTRACT_WORD(smsSpamCollection_untouched!A3521)</f>
        <v>8</v>
      </c>
      <c r="G3521" s="1">
        <f>EXTRACT_SHORTWORD(smsSpamCollection_untouched!A3521)/Table1[[#This Row],[W]]</f>
        <v>0.75</v>
      </c>
      <c r="H3521" s="1">
        <f>EXTRACT_WORDLen(smsSpamCollection_untouched!A3521)/Table1[[#This Row],[W]]</f>
        <v>3.75</v>
      </c>
      <c r="I3521" s="1">
        <f>EXTRACT_UNIQUEWORD(smsSpamCollection_untouched!A3521)/Table1[[#This Row],[W]]</f>
        <v>1</v>
      </c>
      <c r="J3521" s="1"/>
      <c r="K3521" s="1"/>
      <c r="L3521" s="1"/>
      <c r="M3521" s="1"/>
      <c r="N3521" s="1"/>
      <c r="O3521" s="1"/>
      <c r="P3521" s="1" t="str">
        <f>smsSpamCollection_untouched!B3521</f>
        <v>ham</v>
      </c>
    </row>
    <row r="3522" spans="1:16" x14ac:dyDescent="0.3">
      <c r="A3522" s="1">
        <f>LEN(TRIM(smsSpamCollection_untouched!A3522))</f>
        <v>42</v>
      </c>
      <c r="B3522" s="1">
        <f>EXTRACT_ALPHA(smsSpamCollection_untouched!A3522)/Table1[[#This Row],[C]]</f>
        <v>0.83333333333333337</v>
      </c>
      <c r="C3522" s="1">
        <f>EXTRACT_NUMBER(smsSpamCollection_untouched!A3522)/Table1[[#This Row],[C]]</f>
        <v>0</v>
      </c>
      <c r="D3522" s="1">
        <f>(Table1[[#This Row],[W]]-1)/Table1[[#This Row],[C]]</f>
        <v>0.16666666666666666</v>
      </c>
      <c r="E3522" s="1">
        <f>EXTRACT_SPCHAR(smsSpamCollection_untouched!A3522)/Table1[[#This Row],[C]]</f>
        <v>0</v>
      </c>
      <c r="F3522" s="1">
        <f>EXTRACT_WORD(smsSpamCollection_untouched!A3522)</f>
        <v>8</v>
      </c>
      <c r="G3522" s="1">
        <f>EXTRACT_SHORTWORD(smsSpamCollection_untouched!A3522)/Table1[[#This Row],[W]]</f>
        <v>0.875</v>
      </c>
      <c r="H3522" s="1">
        <f>EXTRACT_WORDLen(smsSpamCollection_untouched!A3522)/Table1[[#This Row],[W]]</f>
        <v>4.375</v>
      </c>
      <c r="I3522" s="1">
        <f>EXTRACT_UNIQUEWORD(smsSpamCollection_untouched!A3522)/Table1[[#This Row],[W]]</f>
        <v>1</v>
      </c>
      <c r="J3522" s="1"/>
      <c r="K3522" s="1"/>
      <c r="L3522" s="1"/>
      <c r="M3522" s="1"/>
      <c r="N3522" s="1"/>
      <c r="O3522" s="1"/>
      <c r="P3522" s="1" t="str">
        <f>smsSpamCollection_untouched!B3522</f>
        <v>ham</v>
      </c>
    </row>
    <row r="3523" spans="1:16" x14ac:dyDescent="0.3">
      <c r="A3523" s="1">
        <f>LEN(TRIM(smsSpamCollection_untouched!A3523))</f>
        <v>70</v>
      </c>
      <c r="B3523" s="1">
        <f>EXTRACT_ALPHA(smsSpamCollection_untouched!A3523)/Table1[[#This Row],[C]]</f>
        <v>0.74285714285714288</v>
      </c>
      <c r="C3523" s="1">
        <f>EXTRACT_NUMBER(smsSpamCollection_untouched!A3523)/Table1[[#This Row],[C]]</f>
        <v>1.4285714285714285E-2</v>
      </c>
      <c r="D3523" s="1">
        <f>(Table1[[#This Row],[W]]-1)/Table1[[#This Row],[C]]</f>
        <v>0.21428571428571427</v>
      </c>
      <c r="E3523" s="1">
        <f>EXTRACT_SPCHAR(smsSpamCollection_untouched!A3523)/Table1[[#This Row],[C]]</f>
        <v>2.8571428571428571E-2</v>
      </c>
      <c r="F3523" s="1">
        <f>EXTRACT_WORD(smsSpamCollection_untouched!A3523)</f>
        <v>16</v>
      </c>
      <c r="G3523" s="1">
        <f>EXTRACT_SHORTWORD(smsSpamCollection_untouched!A3523)/Table1[[#This Row],[W]]</f>
        <v>0.625</v>
      </c>
      <c r="H3523" s="1">
        <f>EXTRACT_WORDLen(smsSpamCollection_untouched!A3523)/Table1[[#This Row],[W]]</f>
        <v>3.4375</v>
      </c>
      <c r="I3523" s="1">
        <f>EXTRACT_UNIQUEWORD(smsSpamCollection_untouched!A3523)/Table1[[#This Row],[W]]</f>
        <v>0.875</v>
      </c>
      <c r="J3523" s="1"/>
      <c r="K3523" s="1"/>
      <c r="L3523" s="1"/>
      <c r="M3523" s="1"/>
      <c r="N3523" s="1"/>
      <c r="O3523" s="1"/>
      <c r="P3523" s="1" t="str">
        <f>smsSpamCollection_untouched!B3523</f>
        <v>ham</v>
      </c>
    </row>
    <row r="3524" spans="1:16" x14ac:dyDescent="0.3">
      <c r="A3524" s="1">
        <f>LEN(TRIM(smsSpamCollection_untouched!A3524))</f>
        <v>76</v>
      </c>
      <c r="B3524" s="1">
        <f>EXTRACT_ALPHA(smsSpamCollection_untouched!A3524)/Table1[[#This Row],[C]]</f>
        <v>0.75</v>
      </c>
      <c r="C3524" s="1">
        <f>EXTRACT_NUMBER(smsSpamCollection_untouched!A3524)/Table1[[#This Row],[C]]</f>
        <v>0</v>
      </c>
      <c r="D3524" s="1">
        <f>(Table1[[#This Row],[W]]-1)/Table1[[#This Row],[C]]</f>
        <v>0.19736842105263158</v>
      </c>
      <c r="E3524" s="1">
        <f>EXTRACT_SPCHAR(smsSpamCollection_untouched!A3524)/Table1[[#This Row],[C]]</f>
        <v>5.2631578947368418E-2</v>
      </c>
      <c r="F3524" s="1">
        <f>EXTRACT_WORD(smsSpamCollection_untouched!A3524)</f>
        <v>16</v>
      </c>
      <c r="G3524" s="1">
        <f>EXTRACT_SHORTWORD(smsSpamCollection_untouched!A3524)/Table1[[#This Row],[W]]</f>
        <v>0.8125</v>
      </c>
      <c r="H3524" s="1">
        <f>EXTRACT_WORDLen(smsSpamCollection_untouched!A3524)/Table1[[#This Row],[W]]</f>
        <v>3.8125</v>
      </c>
      <c r="I3524" s="1">
        <f>EXTRACT_UNIQUEWORD(smsSpamCollection_untouched!A3524)/Table1[[#This Row],[W]]</f>
        <v>1</v>
      </c>
      <c r="J3524" s="1"/>
      <c r="K3524" s="1"/>
      <c r="L3524" s="1"/>
      <c r="M3524" s="1"/>
      <c r="N3524" s="1"/>
      <c r="O3524" s="1"/>
      <c r="P3524" s="1" t="str">
        <f>smsSpamCollection_untouched!B3524</f>
        <v>ham</v>
      </c>
    </row>
    <row r="3525" spans="1:16" x14ac:dyDescent="0.3">
      <c r="A3525" s="1">
        <f>LEN(TRIM(smsSpamCollection_untouched!A3525))</f>
        <v>114</v>
      </c>
      <c r="B3525" s="1">
        <f>EXTRACT_ALPHA(smsSpamCollection_untouched!A3525)/Table1[[#This Row],[C]]</f>
        <v>0.74561403508771928</v>
      </c>
      <c r="C3525" s="1">
        <f>EXTRACT_NUMBER(smsSpamCollection_untouched!A3525)/Table1[[#This Row],[C]]</f>
        <v>8.771929824561403E-3</v>
      </c>
      <c r="D3525" s="1">
        <f>(Table1[[#This Row],[W]]-1)/Table1[[#This Row],[C]]</f>
        <v>0.21052631578947367</v>
      </c>
      <c r="E3525" s="1">
        <f>EXTRACT_SPCHAR(smsSpamCollection_untouched!A3525)/Table1[[#This Row],[C]]</f>
        <v>3.5087719298245612E-2</v>
      </c>
      <c r="F3525" s="1">
        <f>EXTRACT_WORD(smsSpamCollection_untouched!A3525)</f>
        <v>25</v>
      </c>
      <c r="G3525" s="1">
        <f>EXTRACT_SHORTWORD(smsSpamCollection_untouched!A3525)/Table1[[#This Row],[W]]</f>
        <v>0.6</v>
      </c>
      <c r="H3525" s="1">
        <f>EXTRACT_WORDLen(smsSpamCollection_untouched!A3525)/Table1[[#This Row],[W]]</f>
        <v>3.6</v>
      </c>
      <c r="I3525" s="1">
        <f>EXTRACT_UNIQUEWORD(smsSpamCollection_untouched!A3525)/Table1[[#This Row],[W]]</f>
        <v>0.84</v>
      </c>
      <c r="J3525" s="1"/>
      <c r="K3525" s="1"/>
      <c r="L3525" s="1"/>
      <c r="M3525" s="1"/>
      <c r="N3525" s="1"/>
      <c r="O3525" s="1"/>
      <c r="P3525" s="1" t="str">
        <f>smsSpamCollection_untouched!B3525</f>
        <v>ham</v>
      </c>
    </row>
    <row r="3526" spans="1:16" x14ac:dyDescent="0.3">
      <c r="A3526" s="1">
        <f>LEN(TRIM(smsSpamCollection_untouched!A3526))</f>
        <v>15</v>
      </c>
      <c r="B3526" s="1">
        <f>EXTRACT_ALPHA(smsSpamCollection_untouched!A3526)/Table1[[#This Row],[C]]</f>
        <v>0.73333333333333328</v>
      </c>
      <c r="C3526" s="1">
        <f>EXTRACT_NUMBER(smsSpamCollection_untouched!A3526)/Table1[[#This Row],[C]]</f>
        <v>0</v>
      </c>
      <c r="D3526" s="1">
        <f>(Table1[[#This Row],[W]]-1)/Table1[[#This Row],[C]]</f>
        <v>0.13333333333333333</v>
      </c>
      <c r="E3526" s="1">
        <f>EXTRACT_SPCHAR(smsSpamCollection_untouched!A3526)/Table1[[#This Row],[C]]</f>
        <v>0.13333333333333333</v>
      </c>
      <c r="F3526" s="1">
        <f>EXTRACT_WORD(smsSpamCollection_untouched!A3526)</f>
        <v>3</v>
      </c>
      <c r="G3526" s="1">
        <f>EXTRACT_SHORTWORD(smsSpamCollection_untouched!A3526)/Table1[[#This Row],[W]]</f>
        <v>1</v>
      </c>
      <c r="H3526" s="1">
        <f>EXTRACT_WORDLen(smsSpamCollection_untouched!A3526)/Table1[[#This Row],[W]]</f>
        <v>4.333333333333333</v>
      </c>
      <c r="I3526" s="1">
        <f>EXTRACT_UNIQUEWORD(smsSpamCollection_untouched!A3526)/Table1[[#This Row],[W]]</f>
        <v>1</v>
      </c>
      <c r="J3526" s="1"/>
      <c r="K3526" s="1"/>
      <c r="L3526" s="1"/>
      <c r="M3526" s="1"/>
      <c r="N3526" s="1"/>
      <c r="O3526" s="1"/>
      <c r="P3526" s="1" t="str">
        <f>smsSpamCollection_untouched!B3526</f>
        <v>ham</v>
      </c>
    </row>
    <row r="3527" spans="1:16" x14ac:dyDescent="0.3">
      <c r="A3527" s="1">
        <f>LEN(TRIM(smsSpamCollection_untouched!A3527))</f>
        <v>49</v>
      </c>
      <c r="B3527" s="1">
        <f>EXTRACT_ALPHA(smsSpamCollection_untouched!A3527)/Table1[[#This Row],[C]]</f>
        <v>0.81632653061224492</v>
      </c>
      <c r="C3527" s="1">
        <f>EXTRACT_NUMBER(smsSpamCollection_untouched!A3527)/Table1[[#This Row],[C]]</f>
        <v>0</v>
      </c>
      <c r="D3527" s="1">
        <f>(Table1[[#This Row],[W]]-1)/Table1[[#This Row],[C]]</f>
        <v>0.16326530612244897</v>
      </c>
      <c r="E3527" s="1">
        <f>EXTRACT_SPCHAR(smsSpamCollection_untouched!A3527)/Table1[[#This Row],[C]]</f>
        <v>2.0408163265306121E-2</v>
      </c>
      <c r="F3527" s="1">
        <f>EXTRACT_WORD(smsSpamCollection_untouched!A3527)</f>
        <v>9</v>
      </c>
      <c r="G3527" s="1">
        <f>EXTRACT_SHORTWORD(smsSpamCollection_untouched!A3527)/Table1[[#This Row],[W]]</f>
        <v>0.88888888888888884</v>
      </c>
      <c r="H3527" s="1">
        <f>EXTRACT_WORDLen(smsSpamCollection_untouched!A3527)/Table1[[#This Row],[W]]</f>
        <v>4.5555555555555554</v>
      </c>
      <c r="I3527" s="1">
        <f>EXTRACT_UNIQUEWORD(smsSpamCollection_untouched!A3527)/Table1[[#This Row],[W]]</f>
        <v>1</v>
      </c>
      <c r="J3527" s="1"/>
      <c r="K3527" s="1"/>
      <c r="L3527" s="1"/>
      <c r="M3527" s="1"/>
      <c r="N3527" s="1"/>
      <c r="O3527" s="1"/>
      <c r="P3527" s="1" t="str">
        <f>smsSpamCollection_untouched!B3527</f>
        <v>ham</v>
      </c>
    </row>
    <row r="3528" spans="1:16" x14ac:dyDescent="0.3">
      <c r="A3528" s="1">
        <f>LEN(TRIM(smsSpamCollection_untouched!A3528))</f>
        <v>53</v>
      </c>
      <c r="B3528" s="1">
        <f>EXTRACT_ALPHA(smsSpamCollection_untouched!A3528)/Table1[[#This Row],[C]]</f>
        <v>0.71698113207547165</v>
      </c>
      <c r="C3528" s="1">
        <f>EXTRACT_NUMBER(smsSpamCollection_untouched!A3528)/Table1[[#This Row],[C]]</f>
        <v>1.8867924528301886E-2</v>
      </c>
      <c r="D3528" s="1">
        <f>(Table1[[#This Row],[W]]-1)/Table1[[#This Row],[C]]</f>
        <v>0.20754716981132076</v>
      </c>
      <c r="E3528" s="1">
        <f>EXTRACT_SPCHAR(smsSpamCollection_untouched!A3528)/Table1[[#This Row],[C]]</f>
        <v>5.6603773584905662E-2</v>
      </c>
      <c r="F3528" s="1">
        <f>EXTRACT_WORD(smsSpamCollection_untouched!A3528)</f>
        <v>12</v>
      </c>
      <c r="G3528" s="1">
        <f>EXTRACT_SHORTWORD(smsSpamCollection_untouched!A3528)/Table1[[#This Row],[W]]</f>
        <v>0.58333333333333337</v>
      </c>
      <c r="H3528" s="1">
        <f>EXTRACT_WORDLen(smsSpamCollection_untouched!A3528)/Table1[[#This Row],[W]]</f>
        <v>3.5</v>
      </c>
      <c r="I3528" s="1">
        <f>EXTRACT_UNIQUEWORD(smsSpamCollection_untouched!A3528)/Table1[[#This Row],[W]]</f>
        <v>0.91666666666666663</v>
      </c>
      <c r="J3528" s="1"/>
      <c r="K3528" s="1"/>
      <c r="L3528" s="1"/>
      <c r="M3528" s="1"/>
      <c r="N3528" s="1"/>
      <c r="O3528" s="1"/>
      <c r="P3528" s="1" t="str">
        <f>smsSpamCollection_untouched!B3528</f>
        <v>ham</v>
      </c>
    </row>
    <row r="3529" spans="1:16" x14ac:dyDescent="0.3">
      <c r="A3529" s="1">
        <f>LEN(TRIM(smsSpamCollection_untouched!A3529))</f>
        <v>160</v>
      </c>
      <c r="B3529" s="1">
        <f>EXTRACT_ALPHA(smsSpamCollection_untouched!A3529)/Table1[[#This Row],[C]]</f>
        <v>0.66874999999999996</v>
      </c>
      <c r="C3529" s="1">
        <f>EXTRACT_NUMBER(smsSpamCollection_untouched!A3529)/Table1[[#This Row],[C]]</f>
        <v>3.7499999999999999E-2</v>
      </c>
      <c r="D3529" s="1">
        <f>(Table1[[#This Row],[W]]-1)/Table1[[#This Row],[C]]</f>
        <v>0.22500000000000001</v>
      </c>
      <c r="E3529" s="1">
        <f>EXTRACT_SPCHAR(smsSpamCollection_untouched!A3529)/Table1[[#This Row],[C]]</f>
        <v>6.8750000000000006E-2</v>
      </c>
      <c r="F3529" s="1">
        <f>EXTRACT_WORD(smsSpamCollection_untouched!A3529)</f>
        <v>37</v>
      </c>
      <c r="G3529" s="1">
        <f>EXTRACT_SHORTWORD(smsSpamCollection_untouched!A3529)/Table1[[#This Row],[W]]</f>
        <v>0.59459459459459463</v>
      </c>
      <c r="H3529" s="1">
        <f>EXTRACT_WORDLen(smsSpamCollection_untouched!A3529)/Table1[[#This Row],[W]]</f>
        <v>3.3513513513513513</v>
      </c>
      <c r="I3529" s="1">
        <f>EXTRACT_UNIQUEWORD(smsSpamCollection_untouched!A3529)/Table1[[#This Row],[W]]</f>
        <v>0.89189189189189189</v>
      </c>
      <c r="J3529" s="1"/>
      <c r="K3529" s="1"/>
      <c r="L3529" s="1"/>
      <c r="M3529" s="1"/>
      <c r="N3529" s="1"/>
      <c r="O3529" s="1"/>
      <c r="P3529" s="1" t="str">
        <f>smsSpamCollection_untouched!B3529</f>
        <v>ham</v>
      </c>
    </row>
    <row r="3530" spans="1:16" x14ac:dyDescent="0.3">
      <c r="A3530" s="1">
        <f>LEN(TRIM(smsSpamCollection_untouched!A3530))</f>
        <v>33</v>
      </c>
      <c r="B3530" s="1">
        <f>EXTRACT_ALPHA(smsSpamCollection_untouched!A3530)/Table1[[#This Row],[C]]</f>
        <v>0.72727272727272729</v>
      </c>
      <c r="C3530" s="1">
        <f>EXTRACT_NUMBER(smsSpamCollection_untouched!A3530)/Table1[[#This Row],[C]]</f>
        <v>0</v>
      </c>
      <c r="D3530" s="1">
        <f>(Table1[[#This Row],[W]]-1)/Table1[[#This Row],[C]]</f>
        <v>0.18181818181818182</v>
      </c>
      <c r="E3530" s="1">
        <f>EXTRACT_SPCHAR(smsSpamCollection_untouched!A3530)/Table1[[#This Row],[C]]</f>
        <v>9.0909090909090912E-2</v>
      </c>
      <c r="F3530" s="1">
        <f>EXTRACT_WORD(smsSpamCollection_untouched!A3530)</f>
        <v>7</v>
      </c>
      <c r="G3530" s="1">
        <f>EXTRACT_SHORTWORD(smsSpamCollection_untouched!A3530)/Table1[[#This Row],[W]]</f>
        <v>0.7142857142857143</v>
      </c>
      <c r="H3530" s="1">
        <f>EXTRACT_WORDLen(smsSpamCollection_untouched!A3530)/Table1[[#This Row],[W]]</f>
        <v>3.8571428571428572</v>
      </c>
      <c r="I3530" s="1">
        <f>EXTRACT_UNIQUEWORD(smsSpamCollection_untouched!A3530)/Table1[[#This Row],[W]]</f>
        <v>1</v>
      </c>
      <c r="J3530" s="1"/>
      <c r="K3530" s="1"/>
      <c r="L3530" s="1"/>
      <c r="M3530" s="1"/>
      <c r="N3530" s="1"/>
      <c r="O3530" s="1"/>
      <c r="P3530" s="1" t="str">
        <f>smsSpamCollection_untouched!B3530</f>
        <v>ham</v>
      </c>
    </row>
    <row r="3531" spans="1:16" x14ac:dyDescent="0.3">
      <c r="A3531" s="1">
        <f>LEN(TRIM(smsSpamCollection_untouched!A3531))</f>
        <v>149</v>
      </c>
      <c r="B3531" s="1">
        <f>EXTRACT_ALPHA(smsSpamCollection_untouched!A3531)/Table1[[#This Row],[C]]</f>
        <v>0.65771812080536918</v>
      </c>
      <c r="C3531" s="1">
        <f>EXTRACT_NUMBER(smsSpamCollection_untouched!A3531)/Table1[[#This Row],[C]]</f>
        <v>0.16778523489932887</v>
      </c>
      <c r="D3531" s="1">
        <f>(Table1[[#This Row],[W]]-1)/Table1[[#This Row],[C]]</f>
        <v>0.1476510067114094</v>
      </c>
      <c r="E3531" s="1">
        <f>EXTRACT_SPCHAR(smsSpamCollection_untouched!A3531)/Table1[[#This Row],[C]]</f>
        <v>2.6845637583892617E-2</v>
      </c>
      <c r="F3531" s="1">
        <f>EXTRACT_WORD(smsSpamCollection_untouched!A3531)</f>
        <v>23</v>
      </c>
      <c r="G3531" s="1">
        <f>EXTRACT_SHORTWORD(smsSpamCollection_untouched!A3531)/Table1[[#This Row],[W]]</f>
        <v>0.78260869565217395</v>
      </c>
      <c r="H3531" s="1">
        <f>EXTRACT_WORDLen(smsSpamCollection_untouched!A3531)/Table1[[#This Row],[W]]</f>
        <v>5.5217391304347823</v>
      </c>
      <c r="I3531" s="1">
        <f>EXTRACT_UNIQUEWORD(smsSpamCollection_untouched!A3531)/Table1[[#This Row],[W]]</f>
        <v>0.95652173913043481</v>
      </c>
      <c r="J3531" s="1"/>
      <c r="K3531" s="1"/>
      <c r="L3531" s="1"/>
      <c r="M3531" s="1"/>
      <c r="N3531" s="1"/>
      <c r="O3531" s="1"/>
      <c r="P3531" s="1" t="str">
        <f>smsSpamCollection_untouched!B3531</f>
        <v>spam</v>
      </c>
    </row>
    <row r="3532" spans="1:16" x14ac:dyDescent="0.3">
      <c r="A3532" s="1">
        <f>LEN(TRIM(smsSpamCollection_untouched!A3532))</f>
        <v>154</v>
      </c>
      <c r="B3532" s="1">
        <f>EXTRACT_ALPHA(smsSpamCollection_untouched!A3532)/Table1[[#This Row],[C]]</f>
        <v>0.74675324675324672</v>
      </c>
      <c r="C3532" s="1">
        <f>EXTRACT_NUMBER(smsSpamCollection_untouched!A3532)/Table1[[#This Row],[C]]</f>
        <v>1.948051948051948E-2</v>
      </c>
      <c r="D3532" s="1">
        <f>(Table1[[#This Row],[W]]-1)/Table1[[#This Row],[C]]</f>
        <v>0.20129870129870131</v>
      </c>
      <c r="E3532" s="1">
        <f>EXTRACT_SPCHAR(smsSpamCollection_untouched!A3532)/Table1[[#This Row],[C]]</f>
        <v>3.2467532467532464E-2</v>
      </c>
      <c r="F3532" s="1">
        <f>EXTRACT_WORD(smsSpamCollection_untouched!A3532)</f>
        <v>32</v>
      </c>
      <c r="G3532" s="1">
        <f>EXTRACT_SHORTWORD(smsSpamCollection_untouched!A3532)/Table1[[#This Row],[W]]</f>
        <v>0.875</v>
      </c>
      <c r="H3532" s="1">
        <f>EXTRACT_WORDLen(smsSpamCollection_untouched!A3532)/Table1[[#This Row],[W]]</f>
        <v>3.84375</v>
      </c>
      <c r="I3532" s="1">
        <f>EXTRACT_UNIQUEWORD(smsSpamCollection_untouched!A3532)/Table1[[#This Row],[W]]</f>
        <v>0.875</v>
      </c>
      <c r="J3532" s="1"/>
      <c r="K3532" s="1"/>
      <c r="L3532" s="1"/>
      <c r="M3532" s="1"/>
      <c r="N3532" s="1"/>
      <c r="O3532" s="1"/>
      <c r="P3532" s="1" t="str">
        <f>smsSpamCollection_untouched!B3532</f>
        <v>spam</v>
      </c>
    </row>
    <row r="3533" spans="1:16" x14ac:dyDescent="0.3">
      <c r="A3533" s="1">
        <f>LEN(TRIM(smsSpamCollection_untouched!A3533))</f>
        <v>86</v>
      </c>
      <c r="B3533" s="1">
        <f>EXTRACT_ALPHA(smsSpamCollection_untouched!A3533)/Table1[[#This Row],[C]]</f>
        <v>0.73255813953488369</v>
      </c>
      <c r="C3533" s="1">
        <f>EXTRACT_NUMBER(smsSpamCollection_untouched!A3533)/Table1[[#This Row],[C]]</f>
        <v>2.3255813953488372E-2</v>
      </c>
      <c r="D3533" s="1">
        <f>(Table1[[#This Row],[W]]-1)/Table1[[#This Row],[C]]</f>
        <v>0.20930232558139536</v>
      </c>
      <c r="E3533" s="1">
        <f>EXTRACT_SPCHAR(smsSpamCollection_untouched!A3533)/Table1[[#This Row],[C]]</f>
        <v>3.4883720930232558E-2</v>
      </c>
      <c r="F3533" s="1">
        <f>EXTRACT_WORD(smsSpamCollection_untouched!A3533)</f>
        <v>19</v>
      </c>
      <c r="G3533" s="1">
        <f>EXTRACT_SHORTWORD(smsSpamCollection_untouched!A3533)/Table1[[#This Row],[W]]</f>
        <v>0.73684210526315785</v>
      </c>
      <c r="H3533" s="1">
        <f>EXTRACT_WORDLen(smsSpamCollection_untouched!A3533)/Table1[[#This Row],[W]]</f>
        <v>3.5789473684210527</v>
      </c>
      <c r="I3533" s="1">
        <f>EXTRACT_UNIQUEWORD(smsSpamCollection_untouched!A3533)/Table1[[#This Row],[W]]</f>
        <v>0.94736842105263153</v>
      </c>
      <c r="J3533" s="1"/>
      <c r="K3533" s="1"/>
      <c r="L3533" s="1"/>
      <c r="M3533" s="1"/>
      <c r="N3533" s="1"/>
      <c r="O3533" s="1"/>
      <c r="P3533" s="1" t="str">
        <f>smsSpamCollection_untouched!B3533</f>
        <v>ham</v>
      </c>
    </row>
    <row r="3534" spans="1:16" x14ac:dyDescent="0.3">
      <c r="A3534" s="1">
        <f>LEN(TRIM(smsSpamCollection_untouched!A3534))</f>
        <v>36</v>
      </c>
      <c r="B3534" s="1">
        <f>EXTRACT_ALPHA(smsSpamCollection_untouched!A3534)/Table1[[#This Row],[C]]</f>
        <v>0.77777777777777779</v>
      </c>
      <c r="C3534" s="1">
        <f>EXTRACT_NUMBER(smsSpamCollection_untouched!A3534)/Table1[[#This Row],[C]]</f>
        <v>0</v>
      </c>
      <c r="D3534" s="1">
        <f>(Table1[[#This Row],[W]]-1)/Table1[[#This Row],[C]]</f>
        <v>0.1388888888888889</v>
      </c>
      <c r="E3534" s="1">
        <f>EXTRACT_SPCHAR(smsSpamCollection_untouched!A3534)/Table1[[#This Row],[C]]</f>
        <v>8.3333333333333329E-2</v>
      </c>
      <c r="F3534" s="1">
        <f>EXTRACT_WORD(smsSpamCollection_untouched!A3534)</f>
        <v>6</v>
      </c>
      <c r="G3534" s="1">
        <f>EXTRACT_SHORTWORD(smsSpamCollection_untouched!A3534)/Table1[[#This Row],[W]]</f>
        <v>0.66666666666666663</v>
      </c>
      <c r="H3534" s="1">
        <f>EXTRACT_WORDLen(smsSpamCollection_untouched!A3534)/Table1[[#This Row],[W]]</f>
        <v>5.166666666666667</v>
      </c>
      <c r="I3534" s="1">
        <f>EXTRACT_UNIQUEWORD(smsSpamCollection_untouched!A3534)/Table1[[#This Row],[W]]</f>
        <v>1</v>
      </c>
      <c r="J3534" s="1"/>
      <c r="K3534" s="1"/>
      <c r="L3534" s="1"/>
      <c r="M3534" s="1"/>
      <c r="N3534" s="1"/>
      <c r="O3534" s="1"/>
      <c r="P3534" s="1" t="str">
        <f>smsSpamCollection_untouched!B3534</f>
        <v>ham</v>
      </c>
    </row>
    <row r="3535" spans="1:16" x14ac:dyDescent="0.3">
      <c r="A3535" s="1">
        <f>LEN(TRIM(smsSpamCollection_untouched!A3535))</f>
        <v>130</v>
      </c>
      <c r="B3535" s="1">
        <f>EXTRACT_ALPHA(smsSpamCollection_untouched!A3535)/Table1[[#This Row],[C]]</f>
        <v>0.7384615384615385</v>
      </c>
      <c r="C3535" s="1">
        <f>EXTRACT_NUMBER(smsSpamCollection_untouched!A3535)/Table1[[#This Row],[C]]</f>
        <v>0</v>
      </c>
      <c r="D3535" s="1">
        <f>(Table1[[#This Row],[W]]-1)/Table1[[#This Row],[C]]</f>
        <v>0.22307692307692309</v>
      </c>
      <c r="E3535" s="1">
        <f>EXTRACT_SPCHAR(smsSpamCollection_untouched!A3535)/Table1[[#This Row],[C]]</f>
        <v>5.3846153846153849E-2</v>
      </c>
      <c r="F3535" s="1">
        <f>EXTRACT_WORD(smsSpamCollection_untouched!A3535)</f>
        <v>30</v>
      </c>
      <c r="G3535" s="1">
        <f>EXTRACT_SHORTWORD(smsSpamCollection_untouched!A3535)/Table1[[#This Row],[W]]</f>
        <v>0.6</v>
      </c>
      <c r="H3535" s="1">
        <f>EXTRACT_WORDLen(smsSpamCollection_untouched!A3535)/Table1[[#This Row],[W]]</f>
        <v>3.4333333333333331</v>
      </c>
      <c r="I3535" s="1">
        <f>EXTRACT_UNIQUEWORD(smsSpamCollection_untouched!A3535)/Table1[[#This Row],[W]]</f>
        <v>0.8666666666666667</v>
      </c>
      <c r="J3535" s="1"/>
      <c r="K3535" s="1"/>
      <c r="L3535" s="1"/>
      <c r="M3535" s="1"/>
      <c r="N3535" s="1"/>
      <c r="O3535" s="1"/>
      <c r="P3535" s="1" t="str">
        <f>smsSpamCollection_untouched!B3535</f>
        <v>ham</v>
      </c>
    </row>
    <row r="3536" spans="1:16" x14ac:dyDescent="0.3">
      <c r="A3536" s="1">
        <f>LEN(TRIM(smsSpamCollection_untouched!A3536))</f>
        <v>21</v>
      </c>
      <c r="B3536" s="1">
        <f>EXTRACT_ALPHA(smsSpamCollection_untouched!A3536)/Table1[[#This Row],[C]]</f>
        <v>0.80952380952380953</v>
      </c>
      <c r="C3536" s="1">
        <f>EXTRACT_NUMBER(smsSpamCollection_untouched!A3536)/Table1[[#This Row],[C]]</f>
        <v>0</v>
      </c>
      <c r="D3536" s="1">
        <f>(Table1[[#This Row],[W]]-1)/Table1[[#This Row],[C]]</f>
        <v>0.14285714285714285</v>
      </c>
      <c r="E3536" s="1">
        <f>EXTRACT_SPCHAR(smsSpamCollection_untouched!A3536)/Table1[[#This Row],[C]]</f>
        <v>4.7619047619047616E-2</v>
      </c>
      <c r="F3536" s="1">
        <f>EXTRACT_WORD(smsSpamCollection_untouched!A3536)</f>
        <v>4</v>
      </c>
      <c r="G3536" s="1">
        <f>EXTRACT_SHORTWORD(smsSpamCollection_untouched!A3536)/Table1[[#This Row],[W]]</f>
        <v>1</v>
      </c>
      <c r="H3536" s="1">
        <f>EXTRACT_WORDLen(smsSpamCollection_untouched!A3536)/Table1[[#This Row],[W]]</f>
        <v>4.5</v>
      </c>
      <c r="I3536" s="1">
        <f>EXTRACT_UNIQUEWORD(smsSpamCollection_untouched!A3536)/Table1[[#This Row],[W]]</f>
        <v>1</v>
      </c>
      <c r="J3536" s="1"/>
      <c r="K3536" s="1"/>
      <c r="L3536" s="1"/>
      <c r="M3536" s="1"/>
      <c r="N3536" s="1"/>
      <c r="O3536" s="1"/>
      <c r="P3536" s="1" t="str">
        <f>smsSpamCollection_untouched!B3536</f>
        <v>ham</v>
      </c>
    </row>
    <row r="3537" spans="1:16" x14ac:dyDescent="0.3">
      <c r="A3537" s="1">
        <f>LEN(TRIM(smsSpamCollection_untouched!A3537))</f>
        <v>26</v>
      </c>
      <c r="B3537" s="1">
        <f>EXTRACT_ALPHA(smsSpamCollection_untouched!A3537)/Table1[[#This Row],[C]]</f>
        <v>0.76923076923076927</v>
      </c>
      <c r="C3537" s="1">
        <f>EXTRACT_NUMBER(smsSpamCollection_untouched!A3537)/Table1[[#This Row],[C]]</f>
        <v>0</v>
      </c>
      <c r="D3537" s="1">
        <f>(Table1[[#This Row],[W]]-1)/Table1[[#This Row],[C]]</f>
        <v>0.15384615384615385</v>
      </c>
      <c r="E3537" s="1">
        <f>EXTRACT_SPCHAR(smsSpamCollection_untouched!A3537)/Table1[[#This Row],[C]]</f>
        <v>7.6923076923076927E-2</v>
      </c>
      <c r="F3537" s="1">
        <f>EXTRACT_WORD(smsSpamCollection_untouched!A3537)</f>
        <v>5</v>
      </c>
      <c r="G3537" s="1">
        <f>EXTRACT_SHORTWORD(smsSpamCollection_untouched!A3537)/Table1[[#This Row],[W]]</f>
        <v>1</v>
      </c>
      <c r="H3537" s="1">
        <f>EXTRACT_WORDLen(smsSpamCollection_untouched!A3537)/Table1[[#This Row],[W]]</f>
        <v>4.4000000000000004</v>
      </c>
      <c r="I3537" s="1">
        <f>EXTRACT_UNIQUEWORD(smsSpamCollection_untouched!A3537)/Table1[[#This Row],[W]]</f>
        <v>1</v>
      </c>
      <c r="J3537" s="1"/>
      <c r="K3537" s="1"/>
      <c r="L3537" s="1"/>
      <c r="M3537" s="1"/>
      <c r="N3537" s="1"/>
      <c r="O3537" s="1"/>
      <c r="P3537" s="1" t="str">
        <f>smsSpamCollection_untouched!B3537</f>
        <v>ham</v>
      </c>
    </row>
    <row r="3538" spans="1:16" x14ac:dyDescent="0.3">
      <c r="A3538" s="1">
        <f>LEN(TRIM(smsSpamCollection_untouched!A3538))</f>
        <v>24</v>
      </c>
      <c r="B3538" s="1">
        <f>EXTRACT_ALPHA(smsSpamCollection_untouched!A3538)/Table1[[#This Row],[C]]</f>
        <v>0.75</v>
      </c>
      <c r="C3538" s="1">
        <f>EXTRACT_NUMBER(smsSpamCollection_untouched!A3538)/Table1[[#This Row],[C]]</f>
        <v>0</v>
      </c>
      <c r="D3538" s="1">
        <f>(Table1[[#This Row],[W]]-1)/Table1[[#This Row],[C]]</f>
        <v>0.16666666666666666</v>
      </c>
      <c r="E3538" s="1">
        <f>EXTRACT_SPCHAR(smsSpamCollection_untouched!A3538)/Table1[[#This Row],[C]]</f>
        <v>8.3333333333333329E-2</v>
      </c>
      <c r="F3538" s="1">
        <f>EXTRACT_WORD(smsSpamCollection_untouched!A3538)</f>
        <v>5</v>
      </c>
      <c r="G3538" s="1">
        <f>EXTRACT_SHORTWORD(smsSpamCollection_untouched!A3538)/Table1[[#This Row],[W]]</f>
        <v>0.8</v>
      </c>
      <c r="H3538" s="1">
        <f>EXTRACT_WORDLen(smsSpamCollection_untouched!A3538)/Table1[[#This Row],[W]]</f>
        <v>4</v>
      </c>
      <c r="I3538" s="1">
        <f>EXTRACT_UNIQUEWORD(smsSpamCollection_untouched!A3538)/Table1[[#This Row],[W]]</f>
        <v>1</v>
      </c>
      <c r="J3538" s="1"/>
      <c r="K3538" s="1"/>
      <c r="L3538" s="1"/>
      <c r="M3538" s="1"/>
      <c r="N3538" s="1"/>
      <c r="O3538" s="1"/>
      <c r="P3538" s="1" t="str">
        <f>smsSpamCollection_untouched!B3538</f>
        <v>ham</v>
      </c>
    </row>
    <row r="3539" spans="1:16" x14ac:dyDescent="0.3">
      <c r="A3539" s="1">
        <f>LEN(TRIM(smsSpamCollection_untouched!A3539))</f>
        <v>97</v>
      </c>
      <c r="B3539" s="1">
        <f>EXTRACT_ALPHA(smsSpamCollection_untouched!A3539)/Table1[[#This Row],[C]]</f>
        <v>0.7010309278350515</v>
      </c>
      <c r="C3539" s="1">
        <f>EXTRACT_NUMBER(smsSpamCollection_untouched!A3539)/Table1[[#This Row],[C]]</f>
        <v>1.0309278350515464E-2</v>
      </c>
      <c r="D3539" s="1">
        <f>(Table1[[#This Row],[W]]-1)/Table1[[#This Row],[C]]</f>
        <v>0.22680412371134021</v>
      </c>
      <c r="E3539" s="1">
        <f>EXTRACT_SPCHAR(smsSpamCollection_untouched!A3539)/Table1[[#This Row],[C]]</f>
        <v>6.1855670103092786E-2</v>
      </c>
      <c r="F3539" s="1">
        <f>EXTRACT_WORD(smsSpamCollection_untouched!A3539)</f>
        <v>23</v>
      </c>
      <c r="G3539" s="1">
        <f>EXTRACT_SHORTWORD(smsSpamCollection_untouched!A3539)/Table1[[#This Row],[W]]</f>
        <v>0.60869565217391308</v>
      </c>
      <c r="H3539" s="1">
        <f>EXTRACT_WORDLen(smsSpamCollection_untouched!A3539)/Table1[[#This Row],[W]]</f>
        <v>3.2608695652173911</v>
      </c>
      <c r="I3539" s="1">
        <f>EXTRACT_UNIQUEWORD(smsSpamCollection_untouched!A3539)/Table1[[#This Row],[W]]</f>
        <v>0.95652173913043481</v>
      </c>
      <c r="J3539" s="1"/>
      <c r="K3539" s="1"/>
      <c r="L3539" s="1"/>
      <c r="M3539" s="1"/>
      <c r="N3539" s="1"/>
      <c r="O3539" s="1"/>
      <c r="P3539" s="1" t="str">
        <f>smsSpamCollection_untouched!B3539</f>
        <v>ham</v>
      </c>
    </row>
    <row r="3540" spans="1:16" x14ac:dyDescent="0.3">
      <c r="A3540" s="1">
        <f>LEN(TRIM(smsSpamCollection_untouched!A3540))</f>
        <v>151</v>
      </c>
      <c r="B3540" s="1">
        <f>EXTRACT_ALPHA(smsSpamCollection_untouched!A3540)/Table1[[#This Row],[C]]</f>
        <v>0.71523178807947019</v>
      </c>
      <c r="C3540" s="1">
        <f>EXTRACT_NUMBER(smsSpamCollection_untouched!A3540)/Table1[[#This Row],[C]]</f>
        <v>0</v>
      </c>
      <c r="D3540" s="1">
        <f>(Table1[[#This Row],[W]]-1)/Table1[[#This Row],[C]]</f>
        <v>0.19867549668874171</v>
      </c>
      <c r="E3540" s="1">
        <f>EXTRACT_SPCHAR(smsSpamCollection_untouched!A3540)/Table1[[#This Row],[C]]</f>
        <v>8.6092715231788075E-2</v>
      </c>
      <c r="F3540" s="1">
        <f>EXTRACT_WORD(smsSpamCollection_untouched!A3540)</f>
        <v>31</v>
      </c>
      <c r="G3540" s="1">
        <f>EXTRACT_SHORTWORD(smsSpamCollection_untouched!A3540)/Table1[[#This Row],[W]]</f>
        <v>0.80645161290322576</v>
      </c>
      <c r="H3540" s="1">
        <f>EXTRACT_WORDLen(smsSpamCollection_untouched!A3540)/Table1[[#This Row],[W]]</f>
        <v>3.903225806451613</v>
      </c>
      <c r="I3540" s="1">
        <f>EXTRACT_UNIQUEWORD(smsSpamCollection_untouched!A3540)/Table1[[#This Row],[W]]</f>
        <v>0.87096774193548387</v>
      </c>
      <c r="J3540" s="1"/>
      <c r="K3540" s="1"/>
      <c r="L3540" s="1"/>
      <c r="M3540" s="1"/>
      <c r="N3540" s="1"/>
      <c r="O3540" s="1"/>
      <c r="P3540" s="1" t="str">
        <f>smsSpamCollection_untouched!B3540</f>
        <v>ham</v>
      </c>
    </row>
    <row r="3541" spans="1:16" x14ac:dyDescent="0.3">
      <c r="A3541" s="1">
        <f>LEN(TRIM(smsSpamCollection_untouched!A3541))</f>
        <v>139</v>
      </c>
      <c r="B3541" s="1">
        <f>EXTRACT_ALPHA(smsSpamCollection_untouched!A3541)/Table1[[#This Row],[C]]</f>
        <v>0.83453237410071945</v>
      </c>
      <c r="C3541" s="1">
        <f>EXTRACT_NUMBER(smsSpamCollection_untouched!A3541)/Table1[[#This Row],[C]]</f>
        <v>7.1942446043165471E-3</v>
      </c>
      <c r="D3541" s="1">
        <f>(Table1[[#This Row],[W]]-1)/Table1[[#This Row],[C]]</f>
        <v>0.14388489208633093</v>
      </c>
      <c r="E3541" s="1">
        <f>EXTRACT_SPCHAR(smsSpamCollection_untouched!A3541)/Table1[[#This Row],[C]]</f>
        <v>1.4388489208633094E-2</v>
      </c>
      <c r="F3541" s="1">
        <f>EXTRACT_WORD(smsSpamCollection_untouched!A3541)</f>
        <v>21</v>
      </c>
      <c r="G3541" s="1">
        <f>EXTRACT_SHORTWORD(smsSpamCollection_untouched!A3541)/Table1[[#This Row],[W]]</f>
        <v>0.80952380952380953</v>
      </c>
      <c r="H3541" s="1">
        <f>EXTRACT_WORDLen(smsSpamCollection_untouched!A3541)/Table1[[#This Row],[W]]</f>
        <v>5.666666666666667</v>
      </c>
      <c r="I3541" s="1">
        <f>EXTRACT_UNIQUEWORD(smsSpamCollection_untouched!A3541)/Table1[[#This Row],[W]]</f>
        <v>0.95238095238095233</v>
      </c>
      <c r="J3541" s="1"/>
      <c r="K3541" s="1"/>
      <c r="L3541" s="1"/>
      <c r="M3541" s="1"/>
      <c r="N3541" s="1"/>
      <c r="O3541" s="1"/>
      <c r="P3541" s="1" t="str">
        <f>smsSpamCollection_untouched!B3541</f>
        <v>ham</v>
      </c>
    </row>
    <row r="3542" spans="1:16" x14ac:dyDescent="0.3">
      <c r="A3542" s="1">
        <f>LEN(TRIM(smsSpamCollection_untouched!A3542))</f>
        <v>45</v>
      </c>
      <c r="B3542" s="1">
        <f>EXTRACT_ALPHA(smsSpamCollection_untouched!A3542)/Table1[[#This Row],[C]]</f>
        <v>0.77777777777777779</v>
      </c>
      <c r="C3542" s="1">
        <f>EXTRACT_NUMBER(smsSpamCollection_untouched!A3542)/Table1[[#This Row],[C]]</f>
        <v>0</v>
      </c>
      <c r="D3542" s="1">
        <f>(Table1[[#This Row],[W]]-1)/Table1[[#This Row],[C]]</f>
        <v>0.17777777777777778</v>
      </c>
      <c r="E3542" s="1">
        <f>EXTRACT_SPCHAR(smsSpamCollection_untouched!A3542)/Table1[[#This Row],[C]]</f>
        <v>4.4444444444444446E-2</v>
      </c>
      <c r="F3542" s="1">
        <f>EXTRACT_WORD(smsSpamCollection_untouched!A3542)</f>
        <v>9</v>
      </c>
      <c r="G3542" s="1">
        <f>EXTRACT_SHORTWORD(smsSpamCollection_untouched!A3542)/Table1[[#This Row],[W]]</f>
        <v>0.77777777777777779</v>
      </c>
      <c r="H3542" s="1">
        <f>EXTRACT_WORDLen(smsSpamCollection_untouched!A3542)/Table1[[#This Row],[W]]</f>
        <v>4.1111111111111107</v>
      </c>
      <c r="I3542" s="1">
        <f>EXTRACT_UNIQUEWORD(smsSpamCollection_untouched!A3542)/Table1[[#This Row],[W]]</f>
        <v>1</v>
      </c>
      <c r="J3542" s="1"/>
      <c r="K3542" s="1"/>
      <c r="L3542" s="1"/>
      <c r="M3542" s="1"/>
      <c r="N3542" s="1"/>
      <c r="O3542" s="1"/>
      <c r="P3542" s="1" t="str">
        <f>smsSpamCollection_untouched!B3542</f>
        <v>ham</v>
      </c>
    </row>
    <row r="3543" spans="1:16" x14ac:dyDescent="0.3">
      <c r="A3543" s="1">
        <f>LEN(TRIM(smsSpamCollection_untouched!A3543))</f>
        <v>68</v>
      </c>
      <c r="B3543" s="1">
        <f>EXTRACT_ALPHA(smsSpamCollection_untouched!A3543)/Table1[[#This Row],[C]]</f>
        <v>0.76470588235294112</v>
      </c>
      <c r="C3543" s="1">
        <f>EXTRACT_NUMBER(smsSpamCollection_untouched!A3543)/Table1[[#This Row],[C]]</f>
        <v>1.4705882352941176E-2</v>
      </c>
      <c r="D3543" s="1">
        <f>(Table1[[#This Row],[W]]-1)/Table1[[#This Row],[C]]</f>
        <v>0.20588235294117646</v>
      </c>
      <c r="E3543" s="1">
        <f>EXTRACT_SPCHAR(smsSpamCollection_untouched!A3543)/Table1[[#This Row],[C]]</f>
        <v>1.4705882352941176E-2</v>
      </c>
      <c r="F3543" s="1">
        <f>EXTRACT_WORD(smsSpamCollection_untouched!A3543)</f>
        <v>15</v>
      </c>
      <c r="G3543" s="1">
        <f>EXTRACT_SHORTWORD(smsSpamCollection_untouched!A3543)/Table1[[#This Row],[W]]</f>
        <v>0.73333333333333328</v>
      </c>
      <c r="H3543" s="1">
        <f>EXTRACT_WORDLen(smsSpamCollection_untouched!A3543)/Table1[[#This Row],[W]]</f>
        <v>3.6</v>
      </c>
      <c r="I3543" s="1">
        <f>EXTRACT_UNIQUEWORD(smsSpamCollection_untouched!A3543)/Table1[[#This Row],[W]]</f>
        <v>1</v>
      </c>
      <c r="J3543" s="1"/>
      <c r="K3543" s="1"/>
      <c r="L3543" s="1"/>
      <c r="M3543" s="1"/>
      <c r="N3543" s="1"/>
      <c r="O3543" s="1"/>
      <c r="P3543" s="1" t="str">
        <f>smsSpamCollection_untouched!B3543</f>
        <v>ham</v>
      </c>
    </row>
    <row r="3544" spans="1:16" x14ac:dyDescent="0.3">
      <c r="A3544" s="1">
        <f>LEN(TRIM(smsSpamCollection_untouched!A3544))</f>
        <v>40</v>
      </c>
      <c r="B3544" s="1">
        <f>EXTRACT_ALPHA(smsSpamCollection_untouched!A3544)/Table1[[#This Row],[C]]</f>
        <v>0.82499999999999996</v>
      </c>
      <c r="C3544" s="1">
        <f>EXTRACT_NUMBER(smsSpamCollection_untouched!A3544)/Table1[[#This Row],[C]]</f>
        <v>0</v>
      </c>
      <c r="D3544" s="1">
        <f>(Table1[[#This Row],[W]]-1)/Table1[[#This Row],[C]]</f>
        <v>0.17499999999999999</v>
      </c>
      <c r="E3544" s="1">
        <f>EXTRACT_SPCHAR(smsSpamCollection_untouched!A3544)/Table1[[#This Row],[C]]</f>
        <v>0</v>
      </c>
      <c r="F3544" s="1">
        <f>EXTRACT_WORD(smsSpamCollection_untouched!A3544)</f>
        <v>8</v>
      </c>
      <c r="G3544" s="1">
        <f>EXTRACT_SHORTWORD(smsSpamCollection_untouched!A3544)/Table1[[#This Row],[W]]</f>
        <v>0.875</v>
      </c>
      <c r="H3544" s="1">
        <f>EXTRACT_WORDLen(smsSpamCollection_untouched!A3544)/Table1[[#This Row],[W]]</f>
        <v>4.125</v>
      </c>
      <c r="I3544" s="1">
        <f>EXTRACT_UNIQUEWORD(smsSpamCollection_untouched!A3544)/Table1[[#This Row],[W]]</f>
        <v>1</v>
      </c>
      <c r="J3544" s="1"/>
      <c r="K3544" s="1"/>
      <c r="L3544" s="1"/>
      <c r="M3544" s="1"/>
      <c r="N3544" s="1"/>
      <c r="O3544" s="1"/>
      <c r="P3544" s="1" t="str">
        <f>smsSpamCollection_untouched!B3544</f>
        <v>ham</v>
      </c>
    </row>
    <row r="3545" spans="1:16" x14ac:dyDescent="0.3">
      <c r="A3545" s="1">
        <f>LEN(TRIM(smsSpamCollection_untouched!A3545))</f>
        <v>30</v>
      </c>
      <c r="B3545" s="1">
        <f>EXTRACT_ALPHA(smsSpamCollection_untouched!A3545)/Table1[[#This Row],[C]]</f>
        <v>0.6</v>
      </c>
      <c r="C3545" s="1">
        <f>EXTRACT_NUMBER(smsSpamCollection_untouched!A3545)/Table1[[#This Row],[C]]</f>
        <v>6.6666666666666666E-2</v>
      </c>
      <c r="D3545" s="1">
        <f>(Table1[[#This Row],[W]]-1)/Table1[[#This Row],[C]]</f>
        <v>0.26666666666666666</v>
      </c>
      <c r="E3545" s="1">
        <f>EXTRACT_SPCHAR(smsSpamCollection_untouched!A3545)/Table1[[#This Row],[C]]</f>
        <v>6.6666666666666666E-2</v>
      </c>
      <c r="F3545" s="1">
        <f>EXTRACT_WORD(smsSpamCollection_untouched!A3545)</f>
        <v>9</v>
      </c>
      <c r="G3545" s="1">
        <f>EXTRACT_SHORTWORD(smsSpamCollection_untouched!A3545)/Table1[[#This Row],[W]]</f>
        <v>0.33333333333333331</v>
      </c>
      <c r="H3545" s="1">
        <f>EXTRACT_WORDLen(smsSpamCollection_untouched!A3545)/Table1[[#This Row],[W]]</f>
        <v>2.4444444444444446</v>
      </c>
      <c r="I3545" s="1">
        <f>EXTRACT_UNIQUEWORD(smsSpamCollection_untouched!A3545)/Table1[[#This Row],[W]]</f>
        <v>1</v>
      </c>
      <c r="J3545" s="1"/>
      <c r="K3545" s="1"/>
      <c r="L3545" s="1"/>
      <c r="M3545" s="1"/>
      <c r="N3545" s="1"/>
      <c r="O3545" s="1"/>
      <c r="P3545" s="1" t="str">
        <f>smsSpamCollection_untouched!B3545</f>
        <v>ham</v>
      </c>
    </row>
    <row r="3546" spans="1:16" x14ac:dyDescent="0.3">
      <c r="A3546" s="1">
        <f>LEN(TRIM(smsSpamCollection_untouched!A3546))</f>
        <v>40</v>
      </c>
      <c r="B3546" s="1">
        <f>EXTRACT_ALPHA(smsSpamCollection_untouched!A3546)/Table1[[#This Row],[C]]</f>
        <v>0.7</v>
      </c>
      <c r="C3546" s="1">
        <f>EXTRACT_NUMBER(smsSpamCollection_untouched!A3546)/Table1[[#This Row],[C]]</f>
        <v>0</v>
      </c>
      <c r="D3546" s="1">
        <f>(Table1[[#This Row],[W]]-1)/Table1[[#This Row],[C]]</f>
        <v>0.17499999999999999</v>
      </c>
      <c r="E3546" s="1">
        <f>EXTRACT_SPCHAR(smsSpamCollection_untouched!A3546)/Table1[[#This Row],[C]]</f>
        <v>0.125</v>
      </c>
      <c r="F3546" s="1">
        <f>EXTRACT_WORD(smsSpamCollection_untouched!A3546)</f>
        <v>8</v>
      </c>
      <c r="G3546" s="1">
        <f>EXTRACT_SHORTWORD(smsSpamCollection_untouched!A3546)/Table1[[#This Row],[W]]</f>
        <v>0.75</v>
      </c>
      <c r="H3546" s="1">
        <f>EXTRACT_WORDLen(smsSpamCollection_untouched!A3546)/Table1[[#This Row],[W]]</f>
        <v>4.125</v>
      </c>
      <c r="I3546" s="1">
        <f>EXTRACT_UNIQUEWORD(smsSpamCollection_untouched!A3546)/Table1[[#This Row],[W]]</f>
        <v>0.875</v>
      </c>
      <c r="J3546" s="1"/>
      <c r="K3546" s="1"/>
      <c r="L3546" s="1"/>
      <c r="M3546" s="1"/>
      <c r="N3546" s="1"/>
      <c r="O3546" s="1"/>
      <c r="P3546" s="1" t="str">
        <f>smsSpamCollection_untouched!B3546</f>
        <v>ham</v>
      </c>
    </row>
    <row r="3547" spans="1:16" x14ac:dyDescent="0.3">
      <c r="A3547" s="1">
        <f>LEN(TRIM(smsSpamCollection_untouched!A3547))</f>
        <v>84</v>
      </c>
      <c r="B3547" s="1">
        <f>EXTRACT_ALPHA(smsSpamCollection_untouched!A3547)/Table1[[#This Row],[C]]</f>
        <v>0.77380952380952384</v>
      </c>
      <c r="C3547" s="1">
        <f>EXTRACT_NUMBER(smsSpamCollection_untouched!A3547)/Table1[[#This Row],[C]]</f>
        <v>0</v>
      </c>
      <c r="D3547" s="1">
        <f>(Table1[[#This Row],[W]]-1)/Table1[[#This Row],[C]]</f>
        <v>0.19047619047619047</v>
      </c>
      <c r="E3547" s="1">
        <f>EXTRACT_SPCHAR(smsSpamCollection_untouched!A3547)/Table1[[#This Row],[C]]</f>
        <v>3.5714285714285712E-2</v>
      </c>
      <c r="F3547" s="1">
        <f>EXTRACT_WORD(smsSpamCollection_untouched!A3547)</f>
        <v>17</v>
      </c>
      <c r="G3547" s="1">
        <f>EXTRACT_SHORTWORD(smsSpamCollection_untouched!A3547)/Table1[[#This Row],[W]]</f>
        <v>0.70588235294117652</v>
      </c>
      <c r="H3547" s="1">
        <f>EXTRACT_WORDLen(smsSpamCollection_untouched!A3547)/Table1[[#This Row],[W]]</f>
        <v>4</v>
      </c>
      <c r="I3547" s="1">
        <f>EXTRACT_UNIQUEWORD(smsSpamCollection_untouched!A3547)/Table1[[#This Row],[W]]</f>
        <v>1</v>
      </c>
      <c r="J3547" s="1"/>
      <c r="K3547" s="1"/>
      <c r="L3547" s="1"/>
      <c r="M3547" s="1"/>
      <c r="N3547" s="1"/>
      <c r="O3547" s="1"/>
      <c r="P3547" s="1" t="str">
        <f>smsSpamCollection_untouched!B3547</f>
        <v>ham</v>
      </c>
    </row>
    <row r="3548" spans="1:16" x14ac:dyDescent="0.3">
      <c r="A3548" s="1">
        <f>LEN(TRIM(smsSpamCollection_untouched!A3548))</f>
        <v>25</v>
      </c>
      <c r="B3548" s="1">
        <f>EXTRACT_ALPHA(smsSpamCollection_untouched!A3548)/Table1[[#This Row],[C]]</f>
        <v>0.84</v>
      </c>
      <c r="C3548" s="1">
        <f>EXTRACT_NUMBER(smsSpamCollection_untouched!A3548)/Table1[[#This Row],[C]]</f>
        <v>0</v>
      </c>
      <c r="D3548" s="1">
        <f>(Table1[[#This Row],[W]]-1)/Table1[[#This Row],[C]]</f>
        <v>0.16</v>
      </c>
      <c r="E3548" s="1">
        <f>EXTRACT_SPCHAR(smsSpamCollection_untouched!A3548)/Table1[[#This Row],[C]]</f>
        <v>0</v>
      </c>
      <c r="F3548" s="1">
        <f>EXTRACT_WORD(smsSpamCollection_untouched!A3548)</f>
        <v>5</v>
      </c>
      <c r="G3548" s="1">
        <f>EXTRACT_SHORTWORD(smsSpamCollection_untouched!A3548)/Table1[[#This Row],[W]]</f>
        <v>1</v>
      </c>
      <c r="H3548" s="1">
        <f>EXTRACT_WORDLen(smsSpamCollection_untouched!A3548)/Table1[[#This Row],[W]]</f>
        <v>4.2</v>
      </c>
      <c r="I3548" s="1">
        <f>EXTRACT_UNIQUEWORD(smsSpamCollection_untouched!A3548)/Table1[[#This Row],[W]]</f>
        <v>0.8</v>
      </c>
      <c r="J3548" s="1"/>
      <c r="K3548" s="1"/>
      <c r="L3548" s="1"/>
      <c r="M3548" s="1"/>
      <c r="N3548" s="1"/>
      <c r="O3548" s="1"/>
      <c r="P3548" s="1" t="str">
        <f>smsSpamCollection_untouched!B3548</f>
        <v>ham</v>
      </c>
    </row>
    <row r="3549" spans="1:16" x14ac:dyDescent="0.3">
      <c r="A3549" s="1">
        <f>LEN(TRIM(smsSpamCollection_untouched!A3549))</f>
        <v>140</v>
      </c>
      <c r="B3549" s="1">
        <f>EXTRACT_ALPHA(smsSpamCollection_untouched!A3549)/Table1[[#This Row],[C]]</f>
        <v>0.67142857142857137</v>
      </c>
      <c r="C3549" s="1">
        <f>EXTRACT_NUMBER(smsSpamCollection_untouched!A3549)/Table1[[#This Row],[C]]</f>
        <v>7.1428571428571426E-3</v>
      </c>
      <c r="D3549" s="1">
        <f>(Table1[[#This Row],[W]]-1)/Table1[[#This Row],[C]]</f>
        <v>0.23571428571428571</v>
      </c>
      <c r="E3549" s="1">
        <f>EXTRACT_SPCHAR(smsSpamCollection_untouched!A3549)/Table1[[#This Row],[C]]</f>
        <v>8.5714285714285715E-2</v>
      </c>
      <c r="F3549" s="1">
        <f>EXTRACT_WORD(smsSpamCollection_untouched!A3549)</f>
        <v>34</v>
      </c>
      <c r="G3549" s="1">
        <f>EXTRACT_SHORTWORD(smsSpamCollection_untouched!A3549)/Table1[[#This Row],[W]]</f>
        <v>0.58823529411764708</v>
      </c>
      <c r="H3549" s="1">
        <f>EXTRACT_WORDLen(smsSpamCollection_untouched!A3549)/Table1[[#This Row],[W]]</f>
        <v>3.1470588235294117</v>
      </c>
      <c r="I3549" s="1">
        <f>EXTRACT_UNIQUEWORD(smsSpamCollection_untouched!A3549)/Table1[[#This Row],[W]]</f>
        <v>0.91176470588235292</v>
      </c>
      <c r="J3549" s="1"/>
      <c r="K3549" s="1"/>
      <c r="L3549" s="1"/>
      <c r="M3549" s="1"/>
      <c r="N3549" s="1"/>
      <c r="O3549" s="1"/>
      <c r="P3549" s="1" t="str">
        <f>smsSpamCollection_untouched!B3549</f>
        <v>ham</v>
      </c>
    </row>
    <row r="3550" spans="1:16" x14ac:dyDescent="0.3">
      <c r="A3550" s="1">
        <f>LEN(TRIM(smsSpamCollection_untouched!A3550))</f>
        <v>151</v>
      </c>
      <c r="B3550" s="1">
        <f>EXTRACT_ALPHA(smsSpamCollection_untouched!A3550)/Table1[[#This Row],[C]]</f>
        <v>0.58940397350993379</v>
      </c>
      <c r="C3550" s="1">
        <f>EXTRACT_NUMBER(smsSpamCollection_untouched!A3550)/Table1[[#This Row],[C]]</f>
        <v>0.17880794701986755</v>
      </c>
      <c r="D3550" s="1">
        <f>(Table1[[#This Row],[W]]-1)/Table1[[#This Row],[C]]</f>
        <v>0.18543046357615894</v>
      </c>
      <c r="E3550" s="1">
        <f>EXTRACT_SPCHAR(smsSpamCollection_untouched!A3550)/Table1[[#This Row],[C]]</f>
        <v>4.6357615894039736E-2</v>
      </c>
      <c r="F3550" s="1">
        <f>EXTRACT_WORD(smsSpamCollection_untouched!A3550)</f>
        <v>29</v>
      </c>
      <c r="G3550" s="1">
        <f>EXTRACT_SHORTWORD(smsSpamCollection_untouched!A3550)/Table1[[#This Row],[W]]</f>
        <v>0.7931034482758621</v>
      </c>
      <c r="H3550" s="1">
        <f>EXTRACT_WORDLen(smsSpamCollection_untouched!A3550)/Table1[[#This Row],[W]]</f>
        <v>4.2413793103448274</v>
      </c>
      <c r="I3550" s="1">
        <f>EXTRACT_UNIQUEWORD(smsSpamCollection_untouched!A3550)/Table1[[#This Row],[W]]</f>
        <v>0.96551724137931039</v>
      </c>
      <c r="J3550" s="1"/>
      <c r="K3550" s="1"/>
      <c r="L3550" s="1"/>
      <c r="M3550" s="1"/>
      <c r="N3550" s="1"/>
      <c r="O3550" s="1"/>
      <c r="P3550" s="1" t="str">
        <f>smsSpamCollection_untouched!B3550</f>
        <v>spam</v>
      </c>
    </row>
    <row r="3551" spans="1:16" x14ac:dyDescent="0.3">
      <c r="A3551" s="1">
        <f>LEN(TRIM(smsSpamCollection_untouched!A3551))</f>
        <v>125</v>
      </c>
      <c r="B3551" s="1">
        <f>EXTRACT_ALPHA(smsSpamCollection_untouched!A3551)/Table1[[#This Row],[C]]</f>
        <v>0.68</v>
      </c>
      <c r="C3551" s="1">
        <f>EXTRACT_NUMBER(smsSpamCollection_untouched!A3551)/Table1[[#This Row],[C]]</f>
        <v>8.0000000000000002E-3</v>
      </c>
      <c r="D3551" s="1">
        <f>(Table1[[#This Row],[W]]-1)/Table1[[#This Row],[C]]</f>
        <v>0.16800000000000001</v>
      </c>
      <c r="E3551" s="1">
        <f>EXTRACT_SPCHAR(smsSpamCollection_untouched!A3551)/Table1[[#This Row],[C]]</f>
        <v>0.14399999999999999</v>
      </c>
      <c r="F3551" s="1">
        <f>EXTRACT_WORD(smsSpamCollection_untouched!A3551)</f>
        <v>22</v>
      </c>
      <c r="G3551" s="1">
        <f>EXTRACT_SHORTWORD(smsSpamCollection_untouched!A3551)/Table1[[#This Row],[W]]</f>
        <v>0.81818181818181823</v>
      </c>
      <c r="H3551" s="1">
        <f>EXTRACT_WORDLen(smsSpamCollection_untouched!A3551)/Table1[[#This Row],[W]]</f>
        <v>4.7272727272727275</v>
      </c>
      <c r="I3551" s="1">
        <f>EXTRACT_UNIQUEWORD(smsSpamCollection_untouched!A3551)/Table1[[#This Row],[W]]</f>
        <v>0.95454545454545459</v>
      </c>
      <c r="J3551" s="1"/>
      <c r="K3551" s="1"/>
      <c r="L3551" s="1"/>
      <c r="M3551" s="1"/>
      <c r="N3551" s="1"/>
      <c r="O3551" s="1"/>
      <c r="P3551" s="1" t="str">
        <f>smsSpamCollection_untouched!B3551</f>
        <v>ham</v>
      </c>
    </row>
    <row r="3552" spans="1:16" x14ac:dyDescent="0.3">
      <c r="A3552" s="1">
        <f>LEN(TRIM(smsSpamCollection_untouched!A3552))</f>
        <v>83</v>
      </c>
      <c r="B3552" s="1">
        <f>EXTRACT_ALPHA(smsSpamCollection_untouched!A3552)/Table1[[#This Row],[C]]</f>
        <v>0.72289156626506024</v>
      </c>
      <c r="C3552" s="1">
        <f>EXTRACT_NUMBER(smsSpamCollection_untouched!A3552)/Table1[[#This Row],[C]]</f>
        <v>0</v>
      </c>
      <c r="D3552" s="1">
        <f>(Table1[[#This Row],[W]]-1)/Table1[[#This Row],[C]]</f>
        <v>0.20481927710843373</v>
      </c>
      <c r="E3552" s="1">
        <f>EXTRACT_SPCHAR(smsSpamCollection_untouched!A3552)/Table1[[#This Row],[C]]</f>
        <v>8.4337349397590355E-2</v>
      </c>
      <c r="F3552" s="1">
        <f>EXTRACT_WORD(smsSpamCollection_untouched!A3552)</f>
        <v>18</v>
      </c>
      <c r="G3552" s="1">
        <f>EXTRACT_SHORTWORD(smsSpamCollection_untouched!A3552)/Table1[[#This Row],[W]]</f>
        <v>0.77777777777777779</v>
      </c>
      <c r="H3552" s="1">
        <f>EXTRACT_WORDLen(smsSpamCollection_untouched!A3552)/Table1[[#This Row],[W]]</f>
        <v>3.7222222222222223</v>
      </c>
      <c r="I3552" s="1">
        <f>EXTRACT_UNIQUEWORD(smsSpamCollection_untouched!A3552)/Table1[[#This Row],[W]]</f>
        <v>0.77777777777777779</v>
      </c>
      <c r="J3552" s="1"/>
      <c r="K3552" s="1"/>
      <c r="L3552" s="1"/>
      <c r="M3552" s="1"/>
      <c r="N3552" s="1"/>
      <c r="O3552" s="1"/>
      <c r="P3552" s="1" t="str">
        <f>smsSpamCollection_untouched!B3552</f>
        <v>ham</v>
      </c>
    </row>
    <row r="3553" spans="1:16" x14ac:dyDescent="0.3">
      <c r="A3553" s="1">
        <f>LEN(TRIM(smsSpamCollection_untouched!A3553))</f>
        <v>68</v>
      </c>
      <c r="B3553" s="1">
        <f>EXTRACT_ALPHA(smsSpamCollection_untouched!A3553)/Table1[[#This Row],[C]]</f>
        <v>0.79411764705882348</v>
      </c>
      <c r="C3553" s="1">
        <f>EXTRACT_NUMBER(smsSpamCollection_untouched!A3553)/Table1[[#This Row],[C]]</f>
        <v>0</v>
      </c>
      <c r="D3553" s="1">
        <f>(Table1[[#This Row],[W]]-1)/Table1[[#This Row],[C]]</f>
        <v>0.20588235294117646</v>
      </c>
      <c r="E3553" s="1">
        <f>EXTRACT_SPCHAR(smsSpamCollection_untouched!A3553)/Table1[[#This Row],[C]]</f>
        <v>0</v>
      </c>
      <c r="F3553" s="1">
        <f>EXTRACT_WORD(smsSpamCollection_untouched!A3553)</f>
        <v>15</v>
      </c>
      <c r="G3553" s="1">
        <f>EXTRACT_SHORTWORD(smsSpamCollection_untouched!A3553)/Table1[[#This Row],[W]]</f>
        <v>0.73333333333333328</v>
      </c>
      <c r="H3553" s="1">
        <f>EXTRACT_WORDLen(smsSpamCollection_untouched!A3553)/Table1[[#This Row],[W]]</f>
        <v>3.6</v>
      </c>
      <c r="I3553" s="1">
        <f>EXTRACT_UNIQUEWORD(smsSpamCollection_untouched!A3553)/Table1[[#This Row],[W]]</f>
        <v>1</v>
      </c>
      <c r="J3553" s="1"/>
      <c r="K3553" s="1"/>
      <c r="L3553" s="1"/>
      <c r="M3553" s="1"/>
      <c r="N3553" s="1"/>
      <c r="O3553" s="1"/>
      <c r="P3553" s="1" t="str">
        <f>smsSpamCollection_untouched!B3553</f>
        <v>ham</v>
      </c>
    </row>
    <row r="3554" spans="1:16" x14ac:dyDescent="0.3">
      <c r="A3554" s="1">
        <f>LEN(TRIM(smsSpamCollection_untouched!A3554))</f>
        <v>23</v>
      </c>
      <c r="B3554" s="1">
        <f>EXTRACT_ALPHA(smsSpamCollection_untouched!A3554)/Table1[[#This Row],[C]]</f>
        <v>0.65217391304347827</v>
      </c>
      <c r="C3554" s="1">
        <f>EXTRACT_NUMBER(smsSpamCollection_untouched!A3554)/Table1[[#This Row],[C]]</f>
        <v>0</v>
      </c>
      <c r="D3554" s="1">
        <f>(Table1[[#This Row],[W]]-1)/Table1[[#This Row],[C]]</f>
        <v>0.21739130434782608</v>
      </c>
      <c r="E3554" s="1">
        <f>EXTRACT_SPCHAR(smsSpamCollection_untouched!A3554)/Table1[[#This Row],[C]]</f>
        <v>0.13043478260869565</v>
      </c>
      <c r="F3554" s="1">
        <f>EXTRACT_WORD(smsSpamCollection_untouched!A3554)</f>
        <v>6</v>
      </c>
      <c r="G3554" s="1">
        <f>EXTRACT_SHORTWORD(smsSpamCollection_untouched!A3554)/Table1[[#This Row],[W]]</f>
        <v>0.83333333333333337</v>
      </c>
      <c r="H3554" s="1">
        <f>EXTRACT_WORDLen(smsSpamCollection_untouched!A3554)/Table1[[#This Row],[W]]</f>
        <v>3</v>
      </c>
      <c r="I3554" s="1">
        <f>EXTRACT_UNIQUEWORD(smsSpamCollection_untouched!A3554)/Table1[[#This Row],[W]]</f>
        <v>1</v>
      </c>
      <c r="J3554" s="1"/>
      <c r="K3554" s="1"/>
      <c r="L3554" s="1"/>
      <c r="M3554" s="1"/>
      <c r="N3554" s="1"/>
      <c r="O3554" s="1"/>
      <c r="P3554" s="1" t="str">
        <f>smsSpamCollection_untouched!B3554</f>
        <v>ham</v>
      </c>
    </row>
    <row r="3555" spans="1:16" x14ac:dyDescent="0.3">
      <c r="A3555" s="1">
        <f>LEN(TRIM(smsSpamCollection_untouched!A3555))</f>
        <v>25</v>
      </c>
      <c r="B3555" s="1">
        <f>EXTRACT_ALPHA(smsSpamCollection_untouched!A3555)/Table1[[#This Row],[C]]</f>
        <v>0.8</v>
      </c>
      <c r="C3555" s="1">
        <f>EXTRACT_NUMBER(smsSpamCollection_untouched!A3555)/Table1[[#This Row],[C]]</f>
        <v>0</v>
      </c>
      <c r="D3555" s="1">
        <f>(Table1[[#This Row],[W]]-1)/Table1[[#This Row],[C]]</f>
        <v>0.16</v>
      </c>
      <c r="E3555" s="1">
        <f>EXTRACT_SPCHAR(smsSpamCollection_untouched!A3555)/Table1[[#This Row],[C]]</f>
        <v>0.04</v>
      </c>
      <c r="F3555" s="1">
        <f>EXTRACT_WORD(smsSpamCollection_untouched!A3555)</f>
        <v>5</v>
      </c>
      <c r="G3555" s="1">
        <f>EXTRACT_SHORTWORD(smsSpamCollection_untouched!A3555)/Table1[[#This Row],[W]]</f>
        <v>0.8</v>
      </c>
      <c r="H3555" s="1">
        <f>EXTRACT_WORDLen(smsSpamCollection_untouched!A3555)/Table1[[#This Row],[W]]</f>
        <v>4.2</v>
      </c>
      <c r="I3555" s="1">
        <f>EXTRACT_UNIQUEWORD(smsSpamCollection_untouched!A3555)/Table1[[#This Row],[W]]</f>
        <v>1</v>
      </c>
      <c r="J3555" s="1"/>
      <c r="K3555" s="1"/>
      <c r="L3555" s="1"/>
      <c r="M3555" s="1"/>
      <c r="N3555" s="1"/>
      <c r="O3555" s="1"/>
      <c r="P3555" s="1" t="str">
        <f>smsSpamCollection_untouched!B3555</f>
        <v>ham</v>
      </c>
    </row>
    <row r="3556" spans="1:16" x14ac:dyDescent="0.3">
      <c r="A3556" s="1">
        <f>LEN(TRIM(smsSpamCollection_untouched!A3556))</f>
        <v>24</v>
      </c>
      <c r="B3556" s="1">
        <f>EXTRACT_ALPHA(smsSpamCollection_untouched!A3556)/Table1[[#This Row],[C]]</f>
        <v>0.625</v>
      </c>
      <c r="C3556" s="1">
        <f>EXTRACT_NUMBER(smsSpamCollection_untouched!A3556)/Table1[[#This Row],[C]]</f>
        <v>0.125</v>
      </c>
      <c r="D3556" s="1">
        <f>(Table1[[#This Row],[W]]-1)/Table1[[#This Row],[C]]</f>
        <v>0.25</v>
      </c>
      <c r="E3556" s="1">
        <f>EXTRACT_SPCHAR(smsSpamCollection_untouched!A3556)/Table1[[#This Row],[C]]</f>
        <v>0</v>
      </c>
      <c r="F3556" s="1">
        <f>EXTRACT_WORD(smsSpamCollection_untouched!A3556)</f>
        <v>7</v>
      </c>
      <c r="G3556" s="1">
        <f>EXTRACT_SHORTWORD(smsSpamCollection_untouched!A3556)/Table1[[#This Row],[W]]</f>
        <v>0.7142857142857143</v>
      </c>
      <c r="H3556" s="1">
        <f>EXTRACT_WORDLen(smsSpamCollection_untouched!A3556)/Table1[[#This Row],[W]]</f>
        <v>2.5714285714285716</v>
      </c>
      <c r="I3556" s="1">
        <f>EXTRACT_UNIQUEWORD(smsSpamCollection_untouched!A3556)/Table1[[#This Row],[W]]</f>
        <v>1</v>
      </c>
      <c r="J3556" s="1"/>
      <c r="K3556" s="1"/>
      <c r="L3556" s="1"/>
      <c r="M3556" s="1"/>
      <c r="N3556" s="1"/>
      <c r="O3556" s="1"/>
      <c r="P3556" s="1" t="str">
        <f>smsSpamCollection_untouched!B3556</f>
        <v>ham</v>
      </c>
    </row>
    <row r="3557" spans="1:16" x14ac:dyDescent="0.3">
      <c r="A3557" s="1">
        <f>LEN(TRIM(smsSpamCollection_untouched!A3557))</f>
        <v>30</v>
      </c>
      <c r="B3557" s="1">
        <f>EXTRACT_ALPHA(smsSpamCollection_untouched!A3557)/Table1[[#This Row],[C]]</f>
        <v>0.8</v>
      </c>
      <c r="C3557" s="1">
        <f>EXTRACT_NUMBER(smsSpamCollection_untouched!A3557)/Table1[[#This Row],[C]]</f>
        <v>0</v>
      </c>
      <c r="D3557" s="1">
        <f>(Table1[[#This Row],[W]]-1)/Table1[[#This Row],[C]]</f>
        <v>0.2</v>
      </c>
      <c r="E3557" s="1">
        <f>EXTRACT_SPCHAR(smsSpamCollection_untouched!A3557)/Table1[[#This Row],[C]]</f>
        <v>0</v>
      </c>
      <c r="F3557" s="1">
        <f>EXTRACT_WORD(smsSpamCollection_untouched!A3557)</f>
        <v>7</v>
      </c>
      <c r="G3557" s="1">
        <f>EXTRACT_SHORTWORD(smsSpamCollection_untouched!A3557)/Table1[[#This Row],[W]]</f>
        <v>0.2857142857142857</v>
      </c>
      <c r="H3557" s="1">
        <f>EXTRACT_WORDLen(smsSpamCollection_untouched!A3557)/Table1[[#This Row],[W]]</f>
        <v>3.4285714285714284</v>
      </c>
      <c r="I3557" s="1">
        <f>EXTRACT_UNIQUEWORD(smsSpamCollection_untouched!A3557)/Table1[[#This Row],[W]]</f>
        <v>1</v>
      </c>
      <c r="J3557" s="1"/>
      <c r="K3557" s="1"/>
      <c r="L3557" s="1"/>
      <c r="M3557" s="1"/>
      <c r="N3557" s="1"/>
      <c r="O3557" s="1"/>
      <c r="P3557" s="1" t="str">
        <f>smsSpamCollection_untouched!B3557</f>
        <v>ham</v>
      </c>
    </row>
    <row r="3558" spans="1:16" x14ac:dyDescent="0.3">
      <c r="A3558" s="1">
        <f>LEN(TRIM(smsSpamCollection_untouched!A3558))</f>
        <v>162</v>
      </c>
      <c r="B3558" s="1">
        <f>EXTRACT_ALPHA(smsSpamCollection_untouched!A3558)/Table1[[#This Row],[C]]</f>
        <v>0.64814814814814814</v>
      </c>
      <c r="C3558" s="1">
        <f>EXTRACT_NUMBER(smsSpamCollection_untouched!A3558)/Table1[[#This Row],[C]]</f>
        <v>0.15432098765432098</v>
      </c>
      <c r="D3558" s="1">
        <f>(Table1[[#This Row],[W]]-1)/Table1[[#This Row],[C]]</f>
        <v>0.16666666666666666</v>
      </c>
      <c r="E3558" s="1">
        <f>EXTRACT_SPCHAR(smsSpamCollection_untouched!A3558)/Table1[[#This Row],[C]]</f>
        <v>3.0864197530864196E-2</v>
      </c>
      <c r="F3558" s="1">
        <f>EXTRACT_WORD(smsSpamCollection_untouched!A3558)</f>
        <v>28</v>
      </c>
      <c r="G3558" s="1">
        <f>EXTRACT_SHORTWORD(smsSpamCollection_untouched!A3558)/Table1[[#This Row],[W]]</f>
        <v>0.8571428571428571</v>
      </c>
      <c r="H3558" s="1">
        <f>EXTRACT_WORDLen(smsSpamCollection_untouched!A3558)/Table1[[#This Row],[W]]</f>
        <v>4.8214285714285712</v>
      </c>
      <c r="I3558" s="1">
        <f>EXTRACT_UNIQUEWORD(smsSpamCollection_untouched!A3558)/Table1[[#This Row],[W]]</f>
        <v>0.9642857142857143</v>
      </c>
      <c r="J3558" s="1"/>
      <c r="K3558" s="1"/>
      <c r="L3558" s="1"/>
      <c r="M3558" s="1"/>
      <c r="N3558" s="1"/>
      <c r="O3558" s="1"/>
      <c r="P3558" s="1" t="str">
        <f>smsSpamCollection_untouched!B3558</f>
        <v>spam</v>
      </c>
    </row>
    <row r="3559" spans="1:16" x14ac:dyDescent="0.3">
      <c r="A3559" s="1">
        <f>LEN(TRIM(smsSpamCollection_untouched!A3559))</f>
        <v>28</v>
      </c>
      <c r="B3559" s="1">
        <f>EXTRACT_ALPHA(smsSpamCollection_untouched!A3559)/Table1[[#This Row],[C]]</f>
        <v>0.6785714285714286</v>
      </c>
      <c r="C3559" s="1">
        <f>EXTRACT_NUMBER(smsSpamCollection_untouched!A3559)/Table1[[#This Row],[C]]</f>
        <v>0</v>
      </c>
      <c r="D3559" s="1">
        <f>(Table1[[#This Row],[W]]-1)/Table1[[#This Row],[C]]</f>
        <v>0.21428571428571427</v>
      </c>
      <c r="E3559" s="1">
        <f>EXTRACT_SPCHAR(smsSpamCollection_untouched!A3559)/Table1[[#This Row],[C]]</f>
        <v>0.10714285714285714</v>
      </c>
      <c r="F3559" s="1">
        <f>EXTRACT_WORD(smsSpamCollection_untouched!A3559)</f>
        <v>7</v>
      </c>
      <c r="G3559" s="1">
        <f>EXTRACT_SHORTWORD(smsSpamCollection_untouched!A3559)/Table1[[#This Row],[W]]</f>
        <v>0.7142857142857143</v>
      </c>
      <c r="H3559" s="1">
        <f>EXTRACT_WORDLen(smsSpamCollection_untouched!A3559)/Table1[[#This Row],[W]]</f>
        <v>3.1428571428571428</v>
      </c>
      <c r="I3559" s="1">
        <f>EXTRACT_UNIQUEWORD(smsSpamCollection_untouched!A3559)/Table1[[#This Row],[W]]</f>
        <v>1</v>
      </c>
      <c r="J3559" s="1"/>
      <c r="K3559" s="1"/>
      <c r="L3559" s="1"/>
      <c r="M3559" s="1"/>
      <c r="N3559" s="1"/>
      <c r="O3559" s="1"/>
      <c r="P3559" s="1" t="str">
        <f>smsSpamCollection_untouched!B3559</f>
        <v>ham</v>
      </c>
    </row>
    <row r="3560" spans="1:16" x14ac:dyDescent="0.3">
      <c r="A3560" s="1">
        <f>LEN(TRIM(smsSpamCollection_untouched!A3560))</f>
        <v>43</v>
      </c>
      <c r="B3560" s="1">
        <f>EXTRACT_ALPHA(smsSpamCollection_untouched!A3560)/Table1[[#This Row],[C]]</f>
        <v>0.7441860465116279</v>
      </c>
      <c r="C3560" s="1">
        <f>EXTRACT_NUMBER(smsSpamCollection_untouched!A3560)/Table1[[#This Row],[C]]</f>
        <v>0</v>
      </c>
      <c r="D3560" s="1">
        <f>(Table1[[#This Row],[W]]-1)/Table1[[#This Row],[C]]</f>
        <v>0.16279069767441862</v>
      </c>
      <c r="E3560" s="1">
        <f>EXTRACT_SPCHAR(smsSpamCollection_untouched!A3560)/Table1[[#This Row],[C]]</f>
        <v>9.3023255813953487E-2</v>
      </c>
      <c r="F3560" s="1">
        <f>EXTRACT_WORD(smsSpamCollection_untouched!A3560)</f>
        <v>8</v>
      </c>
      <c r="G3560" s="1">
        <f>EXTRACT_SHORTWORD(smsSpamCollection_untouched!A3560)/Table1[[#This Row],[W]]</f>
        <v>0.5</v>
      </c>
      <c r="H3560" s="1">
        <f>EXTRACT_WORDLen(smsSpamCollection_untouched!A3560)/Table1[[#This Row],[W]]</f>
        <v>4.5</v>
      </c>
      <c r="I3560" s="1">
        <f>EXTRACT_UNIQUEWORD(smsSpamCollection_untouched!A3560)/Table1[[#This Row],[W]]</f>
        <v>1</v>
      </c>
      <c r="J3560" s="1"/>
      <c r="K3560" s="1"/>
      <c r="L3560" s="1"/>
      <c r="M3560" s="1"/>
      <c r="N3560" s="1"/>
      <c r="O3560" s="1"/>
      <c r="P3560" s="1" t="str">
        <f>smsSpamCollection_untouched!B3560</f>
        <v>ham</v>
      </c>
    </row>
    <row r="3561" spans="1:16" x14ac:dyDescent="0.3">
      <c r="A3561" s="1">
        <f>LEN(TRIM(smsSpamCollection_untouched!A3561))</f>
        <v>39</v>
      </c>
      <c r="B3561" s="1">
        <f>EXTRACT_ALPHA(smsSpamCollection_untouched!A3561)/Table1[[#This Row],[C]]</f>
        <v>0.71794871794871795</v>
      </c>
      <c r="C3561" s="1">
        <f>EXTRACT_NUMBER(smsSpamCollection_untouched!A3561)/Table1[[#This Row],[C]]</f>
        <v>0</v>
      </c>
      <c r="D3561" s="1">
        <f>(Table1[[#This Row],[W]]-1)/Table1[[#This Row],[C]]</f>
        <v>0.23076923076923078</v>
      </c>
      <c r="E3561" s="1">
        <f>EXTRACT_SPCHAR(smsSpamCollection_untouched!A3561)/Table1[[#This Row],[C]]</f>
        <v>5.128205128205128E-2</v>
      </c>
      <c r="F3561" s="1">
        <f>EXTRACT_WORD(smsSpamCollection_untouched!A3561)</f>
        <v>10</v>
      </c>
      <c r="G3561" s="1">
        <f>EXTRACT_SHORTWORD(smsSpamCollection_untouched!A3561)/Table1[[#This Row],[W]]</f>
        <v>0.5</v>
      </c>
      <c r="H3561" s="1">
        <f>EXTRACT_WORDLen(smsSpamCollection_untouched!A3561)/Table1[[#This Row],[W]]</f>
        <v>3</v>
      </c>
      <c r="I3561" s="1">
        <f>EXTRACT_UNIQUEWORD(smsSpamCollection_untouched!A3561)/Table1[[#This Row],[W]]</f>
        <v>1</v>
      </c>
      <c r="J3561" s="1"/>
      <c r="K3561" s="1"/>
      <c r="L3561" s="1"/>
      <c r="M3561" s="1"/>
      <c r="N3561" s="1"/>
      <c r="O3561" s="1"/>
      <c r="P3561" s="1" t="str">
        <f>smsSpamCollection_untouched!B3561</f>
        <v>ham</v>
      </c>
    </row>
    <row r="3562" spans="1:16" x14ac:dyDescent="0.3">
      <c r="A3562" s="1">
        <f>LEN(TRIM(smsSpamCollection_untouched!A3562))</f>
        <v>157</v>
      </c>
      <c r="B3562" s="1">
        <f>EXTRACT_ALPHA(smsSpamCollection_untouched!A3562)/Table1[[#This Row],[C]]</f>
        <v>0.64968152866242035</v>
      </c>
      <c r="C3562" s="1">
        <f>EXTRACT_NUMBER(smsSpamCollection_untouched!A3562)/Table1[[#This Row],[C]]</f>
        <v>0.1464968152866242</v>
      </c>
      <c r="D3562" s="1">
        <f>(Table1[[#This Row],[W]]-1)/Table1[[#This Row],[C]]</f>
        <v>0.16560509554140126</v>
      </c>
      <c r="E3562" s="1">
        <f>EXTRACT_SPCHAR(smsSpamCollection_untouched!A3562)/Table1[[#This Row],[C]]</f>
        <v>3.8216560509554139E-2</v>
      </c>
      <c r="F3562" s="1">
        <f>EXTRACT_WORD(smsSpamCollection_untouched!A3562)</f>
        <v>27</v>
      </c>
      <c r="G3562" s="1">
        <f>EXTRACT_SHORTWORD(smsSpamCollection_untouched!A3562)/Table1[[#This Row],[W]]</f>
        <v>0.81481481481481477</v>
      </c>
      <c r="H3562" s="1">
        <f>EXTRACT_WORDLen(smsSpamCollection_untouched!A3562)/Table1[[#This Row],[W]]</f>
        <v>4.8518518518518521</v>
      </c>
      <c r="I3562" s="1">
        <f>EXTRACT_UNIQUEWORD(smsSpamCollection_untouched!A3562)/Table1[[#This Row],[W]]</f>
        <v>1</v>
      </c>
      <c r="J3562" s="1"/>
      <c r="K3562" s="1"/>
      <c r="L3562" s="1"/>
      <c r="M3562" s="1"/>
      <c r="N3562" s="1"/>
      <c r="O3562" s="1"/>
      <c r="P3562" s="1" t="str">
        <f>smsSpamCollection_untouched!B3562</f>
        <v>spam</v>
      </c>
    </row>
    <row r="3563" spans="1:16" x14ac:dyDescent="0.3">
      <c r="A3563" s="1">
        <f>LEN(TRIM(smsSpamCollection_untouched!A3563))</f>
        <v>83</v>
      </c>
      <c r="B3563" s="1">
        <f>EXTRACT_ALPHA(smsSpamCollection_untouched!A3563)/Table1[[#This Row],[C]]</f>
        <v>0.77108433734939763</v>
      </c>
      <c r="C3563" s="1">
        <f>EXTRACT_NUMBER(smsSpamCollection_untouched!A3563)/Table1[[#This Row],[C]]</f>
        <v>0</v>
      </c>
      <c r="D3563" s="1">
        <f>(Table1[[#This Row],[W]]-1)/Table1[[#This Row],[C]]</f>
        <v>0.19277108433734941</v>
      </c>
      <c r="E3563" s="1">
        <f>EXTRACT_SPCHAR(smsSpamCollection_untouched!A3563)/Table1[[#This Row],[C]]</f>
        <v>3.614457831325301E-2</v>
      </c>
      <c r="F3563" s="1">
        <f>EXTRACT_WORD(smsSpamCollection_untouched!A3563)</f>
        <v>17</v>
      </c>
      <c r="G3563" s="1">
        <f>EXTRACT_SHORTWORD(smsSpamCollection_untouched!A3563)/Table1[[#This Row],[W]]</f>
        <v>0.70588235294117652</v>
      </c>
      <c r="H3563" s="1">
        <f>EXTRACT_WORDLen(smsSpamCollection_untouched!A3563)/Table1[[#This Row],[W]]</f>
        <v>3.9411764705882355</v>
      </c>
      <c r="I3563" s="1">
        <f>EXTRACT_UNIQUEWORD(smsSpamCollection_untouched!A3563)/Table1[[#This Row],[W]]</f>
        <v>0.94117647058823528</v>
      </c>
      <c r="J3563" s="1"/>
      <c r="K3563" s="1"/>
      <c r="L3563" s="1"/>
      <c r="M3563" s="1"/>
      <c r="N3563" s="1"/>
      <c r="O3563" s="1"/>
      <c r="P3563" s="1" t="str">
        <f>smsSpamCollection_untouched!B3563</f>
        <v>ham</v>
      </c>
    </row>
    <row r="3564" spans="1:16" x14ac:dyDescent="0.3">
      <c r="A3564" s="1">
        <f>LEN(TRIM(smsSpamCollection_untouched!A3564))</f>
        <v>68</v>
      </c>
      <c r="B3564" s="1">
        <f>EXTRACT_ALPHA(smsSpamCollection_untouched!A3564)/Table1[[#This Row],[C]]</f>
        <v>0.61764705882352944</v>
      </c>
      <c r="C3564" s="1">
        <f>EXTRACT_NUMBER(smsSpamCollection_untouched!A3564)/Table1[[#This Row],[C]]</f>
        <v>0.19117647058823528</v>
      </c>
      <c r="D3564" s="1">
        <f>(Table1[[#This Row],[W]]-1)/Table1[[#This Row],[C]]</f>
        <v>0.16176470588235295</v>
      </c>
      <c r="E3564" s="1">
        <f>EXTRACT_SPCHAR(smsSpamCollection_untouched!A3564)/Table1[[#This Row],[C]]</f>
        <v>2.9411764705882353E-2</v>
      </c>
      <c r="F3564" s="1">
        <f>EXTRACT_WORD(smsSpamCollection_untouched!A3564)</f>
        <v>12</v>
      </c>
      <c r="G3564" s="1">
        <f>EXTRACT_SHORTWORD(smsSpamCollection_untouched!A3564)/Table1[[#This Row],[W]]</f>
        <v>0.83333333333333337</v>
      </c>
      <c r="H3564" s="1">
        <f>EXTRACT_WORDLen(smsSpamCollection_untouched!A3564)/Table1[[#This Row],[W]]</f>
        <v>4.75</v>
      </c>
      <c r="I3564" s="1">
        <f>EXTRACT_UNIQUEWORD(smsSpamCollection_untouched!A3564)/Table1[[#This Row],[W]]</f>
        <v>0.91666666666666663</v>
      </c>
      <c r="J3564" s="1"/>
      <c r="K3564" s="1"/>
      <c r="L3564" s="1"/>
      <c r="M3564" s="1"/>
      <c r="N3564" s="1"/>
      <c r="O3564" s="1"/>
      <c r="P3564" s="1" t="str">
        <f>smsSpamCollection_untouched!B3564</f>
        <v>spam</v>
      </c>
    </row>
    <row r="3565" spans="1:16" x14ac:dyDescent="0.3">
      <c r="A3565" s="1">
        <f>LEN(TRIM(smsSpamCollection_untouched!A3565))</f>
        <v>73</v>
      </c>
      <c r="B3565" s="1">
        <f>EXTRACT_ALPHA(smsSpamCollection_untouched!A3565)/Table1[[#This Row],[C]]</f>
        <v>0.73972602739726023</v>
      </c>
      <c r="C3565" s="1">
        <f>EXTRACT_NUMBER(smsSpamCollection_untouched!A3565)/Table1[[#This Row],[C]]</f>
        <v>0</v>
      </c>
      <c r="D3565" s="1">
        <f>(Table1[[#This Row],[W]]-1)/Table1[[#This Row],[C]]</f>
        <v>0.19178082191780821</v>
      </c>
      <c r="E3565" s="1">
        <f>EXTRACT_SPCHAR(smsSpamCollection_untouched!A3565)/Table1[[#This Row],[C]]</f>
        <v>6.8493150684931503E-2</v>
      </c>
      <c r="F3565" s="1">
        <f>EXTRACT_WORD(smsSpamCollection_untouched!A3565)</f>
        <v>15</v>
      </c>
      <c r="G3565" s="1">
        <f>EXTRACT_SHORTWORD(smsSpamCollection_untouched!A3565)/Table1[[#This Row],[W]]</f>
        <v>0.8</v>
      </c>
      <c r="H3565" s="1">
        <f>EXTRACT_WORDLen(smsSpamCollection_untouched!A3565)/Table1[[#This Row],[W]]</f>
        <v>3.9333333333333331</v>
      </c>
      <c r="I3565" s="1">
        <f>EXTRACT_UNIQUEWORD(smsSpamCollection_untouched!A3565)/Table1[[#This Row],[W]]</f>
        <v>0.93333333333333335</v>
      </c>
      <c r="J3565" s="1"/>
      <c r="K3565" s="1"/>
      <c r="L3565" s="1"/>
      <c r="M3565" s="1"/>
      <c r="N3565" s="1"/>
      <c r="O3565" s="1"/>
      <c r="P3565" s="1" t="str">
        <f>smsSpamCollection_untouched!B3565</f>
        <v>ham</v>
      </c>
    </row>
    <row r="3566" spans="1:16" x14ac:dyDescent="0.3">
      <c r="A3566" s="1">
        <f>LEN(TRIM(smsSpamCollection_untouched!A3566))</f>
        <v>132</v>
      </c>
      <c r="B3566" s="1">
        <f>EXTRACT_ALPHA(smsSpamCollection_untouched!A3566)/Table1[[#This Row],[C]]</f>
        <v>0.5757575757575758</v>
      </c>
      <c r="C3566" s="1">
        <f>EXTRACT_NUMBER(smsSpamCollection_untouched!A3566)/Table1[[#This Row],[C]]</f>
        <v>0.10606060606060606</v>
      </c>
      <c r="D3566" s="1">
        <f>(Table1[[#This Row],[W]]-1)/Table1[[#This Row],[C]]</f>
        <v>0.20454545454545456</v>
      </c>
      <c r="E3566" s="1">
        <f>EXTRACT_SPCHAR(smsSpamCollection_untouched!A3566)/Table1[[#This Row],[C]]</f>
        <v>0.11363636363636363</v>
      </c>
      <c r="F3566" s="1">
        <f>EXTRACT_WORD(smsSpamCollection_untouched!A3566)</f>
        <v>28</v>
      </c>
      <c r="G3566" s="1">
        <f>EXTRACT_SHORTWORD(smsSpamCollection_untouched!A3566)/Table1[[#This Row],[W]]</f>
        <v>0.7142857142857143</v>
      </c>
      <c r="H3566" s="1">
        <f>EXTRACT_WORDLen(smsSpamCollection_untouched!A3566)/Table1[[#This Row],[W]]</f>
        <v>3.75</v>
      </c>
      <c r="I3566" s="1">
        <f>EXTRACT_UNIQUEWORD(smsSpamCollection_untouched!A3566)/Table1[[#This Row],[W]]</f>
        <v>0.8214285714285714</v>
      </c>
      <c r="J3566" s="1"/>
      <c r="K3566" s="1"/>
      <c r="L3566" s="1"/>
      <c r="M3566" s="1"/>
      <c r="N3566" s="1"/>
      <c r="O3566" s="1"/>
      <c r="P3566" s="1" t="str">
        <f>smsSpamCollection_untouched!B3566</f>
        <v>spam</v>
      </c>
    </row>
    <row r="3567" spans="1:16" x14ac:dyDescent="0.3">
      <c r="A3567" s="1">
        <f>LEN(TRIM(smsSpamCollection_untouched!A3567))</f>
        <v>47</v>
      </c>
      <c r="B3567" s="1">
        <f>EXTRACT_ALPHA(smsSpamCollection_untouched!A3567)/Table1[[#This Row],[C]]</f>
        <v>0.78723404255319152</v>
      </c>
      <c r="C3567" s="1">
        <f>EXTRACT_NUMBER(smsSpamCollection_untouched!A3567)/Table1[[#This Row],[C]]</f>
        <v>0</v>
      </c>
      <c r="D3567" s="1">
        <f>(Table1[[#This Row],[W]]-1)/Table1[[#This Row],[C]]</f>
        <v>0.1702127659574468</v>
      </c>
      <c r="E3567" s="1">
        <f>EXTRACT_SPCHAR(smsSpamCollection_untouched!A3567)/Table1[[#This Row],[C]]</f>
        <v>4.2553191489361701E-2</v>
      </c>
      <c r="F3567" s="1">
        <f>EXTRACT_WORD(smsSpamCollection_untouched!A3567)</f>
        <v>9</v>
      </c>
      <c r="G3567" s="1">
        <f>EXTRACT_SHORTWORD(smsSpamCollection_untouched!A3567)/Table1[[#This Row],[W]]</f>
        <v>0.77777777777777779</v>
      </c>
      <c r="H3567" s="1">
        <f>EXTRACT_WORDLen(smsSpamCollection_untouched!A3567)/Table1[[#This Row],[W]]</f>
        <v>4.333333333333333</v>
      </c>
      <c r="I3567" s="1">
        <f>EXTRACT_UNIQUEWORD(smsSpamCollection_untouched!A3567)/Table1[[#This Row],[W]]</f>
        <v>1</v>
      </c>
      <c r="J3567" s="1"/>
      <c r="K3567" s="1"/>
      <c r="L3567" s="1"/>
      <c r="M3567" s="1"/>
      <c r="N3567" s="1"/>
      <c r="O3567" s="1"/>
      <c r="P3567" s="1" t="str">
        <f>smsSpamCollection_untouched!B3567</f>
        <v>ham</v>
      </c>
    </row>
    <row r="3568" spans="1:16" x14ac:dyDescent="0.3">
      <c r="A3568" s="1">
        <f>LEN(TRIM(smsSpamCollection_untouched!A3568))</f>
        <v>320</v>
      </c>
      <c r="B3568" s="1">
        <f>EXTRACT_ALPHA(smsSpamCollection_untouched!A3568)/Table1[[#This Row],[C]]</f>
        <v>0.73124999999999996</v>
      </c>
      <c r="C3568" s="1">
        <f>EXTRACT_NUMBER(smsSpamCollection_untouched!A3568)/Table1[[#This Row],[C]]</f>
        <v>1.8749999999999999E-2</v>
      </c>
      <c r="D3568" s="1">
        <f>(Table1[[#This Row],[W]]-1)/Table1[[#This Row],[C]]</f>
        <v>0.18124999999999999</v>
      </c>
      <c r="E3568" s="1">
        <f>EXTRACT_SPCHAR(smsSpamCollection_untouched!A3568)/Table1[[#This Row],[C]]</f>
        <v>7.1874999999999994E-2</v>
      </c>
      <c r="F3568" s="1">
        <f>EXTRACT_WORD(smsSpamCollection_untouched!A3568)</f>
        <v>59</v>
      </c>
      <c r="G3568" s="1">
        <f>EXTRACT_SHORTWORD(smsSpamCollection_untouched!A3568)/Table1[[#This Row],[W]]</f>
        <v>0.74576271186440679</v>
      </c>
      <c r="H3568" s="1">
        <f>EXTRACT_WORDLen(smsSpamCollection_untouched!A3568)/Table1[[#This Row],[W]]</f>
        <v>4.4576271186440675</v>
      </c>
      <c r="I3568" s="1">
        <f>EXTRACT_UNIQUEWORD(smsSpamCollection_untouched!A3568)/Table1[[#This Row],[W]]</f>
        <v>0.89830508474576276</v>
      </c>
      <c r="J3568" s="1"/>
      <c r="K3568" s="1"/>
      <c r="L3568" s="1"/>
      <c r="M3568" s="1"/>
      <c r="N3568" s="1"/>
      <c r="O3568" s="1"/>
      <c r="P3568" s="1" t="str">
        <f>smsSpamCollection_untouched!B3568</f>
        <v>ham</v>
      </c>
    </row>
    <row r="3569" spans="1:16" x14ac:dyDescent="0.3">
      <c r="A3569" s="1">
        <f>LEN(TRIM(smsSpamCollection_untouched!A3569))</f>
        <v>59</v>
      </c>
      <c r="B3569" s="1">
        <f>EXTRACT_ALPHA(smsSpamCollection_untouched!A3569)/Table1[[#This Row],[C]]</f>
        <v>0.71186440677966101</v>
      </c>
      <c r="C3569" s="1">
        <f>EXTRACT_NUMBER(smsSpamCollection_untouched!A3569)/Table1[[#This Row],[C]]</f>
        <v>0</v>
      </c>
      <c r="D3569" s="1">
        <f>(Table1[[#This Row],[W]]-1)/Table1[[#This Row],[C]]</f>
        <v>0.22033898305084745</v>
      </c>
      <c r="E3569" s="1">
        <f>EXTRACT_SPCHAR(smsSpamCollection_untouched!A3569)/Table1[[#This Row],[C]]</f>
        <v>6.7796610169491525E-2</v>
      </c>
      <c r="F3569" s="1">
        <f>EXTRACT_WORD(smsSpamCollection_untouched!A3569)</f>
        <v>14</v>
      </c>
      <c r="G3569" s="1">
        <f>EXTRACT_SHORTWORD(smsSpamCollection_untouched!A3569)/Table1[[#This Row],[W]]</f>
        <v>0.5714285714285714</v>
      </c>
      <c r="H3569" s="1">
        <f>EXTRACT_WORDLen(smsSpamCollection_untouched!A3569)/Table1[[#This Row],[W]]</f>
        <v>3.2857142857142856</v>
      </c>
      <c r="I3569" s="1">
        <f>EXTRACT_UNIQUEWORD(smsSpamCollection_untouched!A3569)/Table1[[#This Row],[W]]</f>
        <v>0.9285714285714286</v>
      </c>
      <c r="J3569" s="1"/>
      <c r="K3569" s="1"/>
      <c r="L3569" s="1"/>
      <c r="M3569" s="1"/>
      <c r="N3569" s="1"/>
      <c r="O3569" s="1"/>
      <c r="P3569" s="1" t="str">
        <f>smsSpamCollection_untouched!B3569</f>
        <v>ham</v>
      </c>
    </row>
    <row r="3570" spans="1:16" x14ac:dyDescent="0.3">
      <c r="A3570" s="1">
        <f>LEN(TRIM(smsSpamCollection_untouched!A3570))</f>
        <v>134</v>
      </c>
      <c r="B3570" s="1">
        <f>EXTRACT_ALPHA(smsSpamCollection_untouched!A3570)/Table1[[#This Row],[C]]</f>
        <v>0.70895522388059706</v>
      </c>
      <c r="C3570" s="1">
        <f>EXTRACT_NUMBER(smsSpamCollection_untouched!A3570)/Table1[[#This Row],[C]]</f>
        <v>5.9701492537313432E-2</v>
      </c>
      <c r="D3570" s="1">
        <f>(Table1[[#This Row],[W]]-1)/Table1[[#This Row],[C]]</f>
        <v>0.1417910447761194</v>
      </c>
      <c r="E3570" s="1">
        <f>EXTRACT_SPCHAR(smsSpamCollection_untouched!A3570)/Table1[[#This Row],[C]]</f>
        <v>8.9552238805970144E-2</v>
      </c>
      <c r="F3570" s="1">
        <f>EXTRACT_WORD(smsSpamCollection_untouched!A3570)</f>
        <v>20</v>
      </c>
      <c r="G3570" s="1">
        <f>EXTRACT_SHORTWORD(smsSpamCollection_untouched!A3570)/Table1[[#This Row],[W]]</f>
        <v>0.8</v>
      </c>
      <c r="H3570" s="1">
        <f>EXTRACT_WORDLen(smsSpamCollection_untouched!A3570)/Table1[[#This Row],[W]]</f>
        <v>5.75</v>
      </c>
      <c r="I3570" s="1">
        <f>EXTRACT_UNIQUEWORD(smsSpamCollection_untouched!A3570)/Table1[[#This Row],[W]]</f>
        <v>0.9</v>
      </c>
      <c r="J3570" s="1"/>
      <c r="K3570" s="1"/>
      <c r="L3570" s="1"/>
      <c r="M3570" s="1"/>
      <c r="N3570" s="1"/>
      <c r="O3570" s="1"/>
      <c r="P3570" s="1" t="str">
        <f>smsSpamCollection_untouched!B3570</f>
        <v>spam</v>
      </c>
    </row>
    <row r="3571" spans="1:16" x14ac:dyDescent="0.3">
      <c r="A3571" s="1">
        <f>LEN(TRIM(smsSpamCollection_untouched!A3571))</f>
        <v>42</v>
      </c>
      <c r="B3571" s="1">
        <f>EXTRACT_ALPHA(smsSpamCollection_untouched!A3571)/Table1[[#This Row],[C]]</f>
        <v>0.83333333333333337</v>
      </c>
      <c r="C3571" s="1">
        <f>EXTRACT_NUMBER(smsSpamCollection_untouched!A3571)/Table1[[#This Row],[C]]</f>
        <v>0</v>
      </c>
      <c r="D3571" s="1">
        <f>(Table1[[#This Row],[W]]-1)/Table1[[#This Row],[C]]</f>
        <v>0.16666666666666666</v>
      </c>
      <c r="E3571" s="1">
        <f>EXTRACT_SPCHAR(smsSpamCollection_untouched!A3571)/Table1[[#This Row],[C]]</f>
        <v>0</v>
      </c>
      <c r="F3571" s="1">
        <f>EXTRACT_WORD(smsSpamCollection_untouched!A3571)</f>
        <v>8</v>
      </c>
      <c r="G3571" s="1">
        <f>EXTRACT_SHORTWORD(smsSpamCollection_untouched!A3571)/Table1[[#This Row],[W]]</f>
        <v>0.75</v>
      </c>
      <c r="H3571" s="1">
        <f>EXTRACT_WORDLen(smsSpamCollection_untouched!A3571)/Table1[[#This Row],[W]]</f>
        <v>4.375</v>
      </c>
      <c r="I3571" s="1">
        <f>EXTRACT_UNIQUEWORD(smsSpamCollection_untouched!A3571)/Table1[[#This Row],[W]]</f>
        <v>1</v>
      </c>
      <c r="J3571" s="1"/>
      <c r="K3571" s="1"/>
      <c r="L3571" s="1"/>
      <c r="M3571" s="1"/>
      <c r="N3571" s="1"/>
      <c r="O3571" s="1"/>
      <c r="P3571" s="1" t="str">
        <f>smsSpamCollection_untouched!B3571</f>
        <v>ham</v>
      </c>
    </row>
    <row r="3572" spans="1:16" x14ac:dyDescent="0.3">
      <c r="A3572" s="1">
        <f>LEN(TRIM(smsSpamCollection_untouched!A3572))</f>
        <v>31</v>
      </c>
      <c r="B3572" s="1">
        <f>EXTRACT_ALPHA(smsSpamCollection_untouched!A3572)/Table1[[#This Row],[C]]</f>
        <v>0.80645161290322576</v>
      </c>
      <c r="C3572" s="1">
        <f>EXTRACT_NUMBER(smsSpamCollection_untouched!A3572)/Table1[[#This Row],[C]]</f>
        <v>0</v>
      </c>
      <c r="D3572" s="1">
        <f>(Table1[[#This Row],[W]]-1)/Table1[[#This Row],[C]]</f>
        <v>0.12903225806451613</v>
      </c>
      <c r="E3572" s="1">
        <f>EXTRACT_SPCHAR(smsSpamCollection_untouched!A3572)/Table1[[#This Row],[C]]</f>
        <v>6.4516129032258063E-2</v>
      </c>
      <c r="F3572" s="1">
        <f>EXTRACT_WORD(smsSpamCollection_untouched!A3572)</f>
        <v>5</v>
      </c>
      <c r="G3572" s="1">
        <f>EXTRACT_SHORTWORD(smsSpamCollection_untouched!A3572)/Table1[[#This Row],[W]]</f>
        <v>1</v>
      </c>
      <c r="H3572" s="1">
        <f>EXTRACT_WORDLen(smsSpamCollection_untouched!A3572)/Table1[[#This Row],[W]]</f>
        <v>5.4</v>
      </c>
      <c r="I3572" s="1">
        <f>EXTRACT_UNIQUEWORD(smsSpamCollection_untouched!A3572)/Table1[[#This Row],[W]]</f>
        <v>1</v>
      </c>
      <c r="J3572" s="1"/>
      <c r="K3572" s="1"/>
      <c r="L3572" s="1"/>
      <c r="M3572" s="1"/>
      <c r="N3572" s="1"/>
      <c r="O3572" s="1"/>
      <c r="P3572" s="1" t="str">
        <f>smsSpamCollection_untouched!B3572</f>
        <v>ham</v>
      </c>
    </row>
    <row r="3573" spans="1:16" x14ac:dyDescent="0.3">
      <c r="A3573" s="1">
        <f>LEN(TRIM(smsSpamCollection_untouched!A3573))</f>
        <v>145</v>
      </c>
      <c r="B3573" s="1">
        <f>EXTRACT_ALPHA(smsSpamCollection_untouched!A3573)/Table1[[#This Row],[C]]</f>
        <v>0.66896551724137931</v>
      </c>
      <c r="C3573" s="1">
        <f>EXTRACT_NUMBER(smsSpamCollection_untouched!A3573)/Table1[[#This Row],[C]]</f>
        <v>0.10344827586206896</v>
      </c>
      <c r="D3573" s="1">
        <f>(Table1[[#This Row],[W]]-1)/Table1[[#This Row],[C]]</f>
        <v>0.15862068965517243</v>
      </c>
      <c r="E3573" s="1">
        <f>EXTRACT_SPCHAR(smsSpamCollection_untouched!A3573)/Table1[[#This Row],[C]]</f>
        <v>6.8965517241379309E-2</v>
      </c>
      <c r="F3573" s="1">
        <f>EXTRACT_WORD(smsSpamCollection_untouched!A3573)</f>
        <v>24</v>
      </c>
      <c r="G3573" s="1">
        <f>EXTRACT_SHORTWORD(smsSpamCollection_untouched!A3573)/Table1[[#This Row],[W]]</f>
        <v>0.83333333333333337</v>
      </c>
      <c r="H3573" s="1">
        <f>EXTRACT_WORDLen(smsSpamCollection_untouched!A3573)/Table1[[#This Row],[W]]</f>
        <v>5.083333333333333</v>
      </c>
      <c r="I3573" s="1">
        <f>EXTRACT_UNIQUEWORD(smsSpamCollection_untouched!A3573)/Table1[[#This Row],[W]]</f>
        <v>1</v>
      </c>
      <c r="J3573" s="1"/>
      <c r="K3573" s="1"/>
      <c r="L3573" s="1"/>
      <c r="M3573" s="1"/>
      <c r="N3573" s="1"/>
      <c r="O3573" s="1"/>
      <c r="P3573" s="1" t="str">
        <f>smsSpamCollection_untouched!B3573</f>
        <v>spam</v>
      </c>
    </row>
    <row r="3574" spans="1:16" x14ac:dyDescent="0.3">
      <c r="A3574" s="1">
        <f>LEN(TRIM(smsSpamCollection_untouched!A3574))</f>
        <v>30</v>
      </c>
      <c r="B3574" s="1">
        <f>EXTRACT_ALPHA(smsSpamCollection_untouched!A3574)/Table1[[#This Row],[C]]</f>
        <v>0.76666666666666672</v>
      </c>
      <c r="C3574" s="1">
        <f>EXTRACT_NUMBER(smsSpamCollection_untouched!A3574)/Table1[[#This Row],[C]]</f>
        <v>0</v>
      </c>
      <c r="D3574" s="1">
        <f>(Table1[[#This Row],[W]]-1)/Table1[[#This Row],[C]]</f>
        <v>0.2</v>
      </c>
      <c r="E3574" s="1">
        <f>EXTRACT_SPCHAR(smsSpamCollection_untouched!A3574)/Table1[[#This Row],[C]]</f>
        <v>3.3333333333333333E-2</v>
      </c>
      <c r="F3574" s="1">
        <f>EXTRACT_WORD(smsSpamCollection_untouched!A3574)</f>
        <v>7</v>
      </c>
      <c r="G3574" s="1">
        <f>EXTRACT_SHORTWORD(smsSpamCollection_untouched!A3574)/Table1[[#This Row],[W]]</f>
        <v>0.8571428571428571</v>
      </c>
      <c r="H3574" s="1">
        <f>EXTRACT_WORDLen(smsSpamCollection_untouched!A3574)/Table1[[#This Row],[W]]</f>
        <v>3.4285714285714284</v>
      </c>
      <c r="I3574" s="1">
        <f>EXTRACT_UNIQUEWORD(smsSpamCollection_untouched!A3574)/Table1[[#This Row],[W]]</f>
        <v>1</v>
      </c>
      <c r="J3574" s="1"/>
      <c r="K3574" s="1"/>
      <c r="L3574" s="1"/>
      <c r="M3574" s="1"/>
      <c r="N3574" s="1"/>
      <c r="O3574" s="1"/>
      <c r="P3574" s="1" t="str">
        <f>smsSpamCollection_untouched!B3574</f>
        <v>ham</v>
      </c>
    </row>
    <row r="3575" spans="1:16" x14ac:dyDescent="0.3">
      <c r="A3575" s="1">
        <f>LEN(TRIM(smsSpamCollection_untouched!A3575))</f>
        <v>34</v>
      </c>
      <c r="B3575" s="1">
        <f>EXTRACT_ALPHA(smsSpamCollection_untouched!A3575)/Table1[[#This Row],[C]]</f>
        <v>0.82352941176470584</v>
      </c>
      <c r="C3575" s="1">
        <f>EXTRACT_NUMBER(smsSpamCollection_untouched!A3575)/Table1[[#This Row],[C]]</f>
        <v>0</v>
      </c>
      <c r="D3575" s="1">
        <f>(Table1[[#This Row],[W]]-1)/Table1[[#This Row],[C]]</f>
        <v>0.17647058823529413</v>
      </c>
      <c r="E3575" s="1">
        <f>EXTRACT_SPCHAR(smsSpamCollection_untouched!A3575)/Table1[[#This Row],[C]]</f>
        <v>0</v>
      </c>
      <c r="F3575" s="1">
        <f>EXTRACT_WORD(smsSpamCollection_untouched!A3575)</f>
        <v>7</v>
      </c>
      <c r="G3575" s="1">
        <f>EXTRACT_SHORTWORD(smsSpamCollection_untouched!A3575)/Table1[[#This Row],[W]]</f>
        <v>0.8571428571428571</v>
      </c>
      <c r="H3575" s="1">
        <f>EXTRACT_WORDLen(smsSpamCollection_untouched!A3575)/Table1[[#This Row],[W]]</f>
        <v>4</v>
      </c>
      <c r="I3575" s="1">
        <f>EXTRACT_UNIQUEWORD(smsSpamCollection_untouched!A3575)/Table1[[#This Row],[W]]</f>
        <v>1</v>
      </c>
      <c r="J3575" s="1"/>
      <c r="K3575" s="1"/>
      <c r="L3575" s="1"/>
      <c r="M3575" s="1"/>
      <c r="N3575" s="1"/>
      <c r="O3575" s="1"/>
      <c r="P3575" s="1" t="str">
        <f>smsSpamCollection_untouched!B3575</f>
        <v>ham</v>
      </c>
    </row>
    <row r="3576" spans="1:16" x14ac:dyDescent="0.3">
      <c r="A3576" s="1">
        <f>LEN(TRIM(smsSpamCollection_untouched!A3576))</f>
        <v>149</v>
      </c>
      <c r="B3576" s="1">
        <f>EXTRACT_ALPHA(smsSpamCollection_untouched!A3576)/Table1[[#This Row],[C]]</f>
        <v>0.75838926174496646</v>
      </c>
      <c r="C3576" s="1">
        <f>EXTRACT_NUMBER(smsSpamCollection_untouched!A3576)/Table1[[#This Row],[C]]</f>
        <v>2.0134228187919462E-2</v>
      </c>
      <c r="D3576" s="1">
        <f>(Table1[[#This Row],[W]]-1)/Table1[[#This Row],[C]]</f>
        <v>0.17449664429530201</v>
      </c>
      <c r="E3576" s="1">
        <f>EXTRACT_SPCHAR(smsSpamCollection_untouched!A3576)/Table1[[#This Row],[C]]</f>
        <v>4.6979865771812082E-2</v>
      </c>
      <c r="F3576" s="1">
        <f>EXTRACT_WORD(smsSpamCollection_untouched!A3576)</f>
        <v>27</v>
      </c>
      <c r="G3576" s="1">
        <f>EXTRACT_SHORTWORD(smsSpamCollection_untouched!A3576)/Table1[[#This Row],[W]]</f>
        <v>0.88888888888888884</v>
      </c>
      <c r="H3576" s="1">
        <f>EXTRACT_WORDLen(smsSpamCollection_untouched!A3576)/Table1[[#This Row],[W]]</f>
        <v>4.5555555555555554</v>
      </c>
      <c r="I3576" s="1">
        <f>EXTRACT_UNIQUEWORD(smsSpamCollection_untouched!A3576)/Table1[[#This Row],[W]]</f>
        <v>0.96296296296296291</v>
      </c>
      <c r="J3576" s="1"/>
      <c r="K3576" s="1"/>
      <c r="L3576" s="1"/>
      <c r="M3576" s="1"/>
      <c r="N3576" s="1"/>
      <c r="O3576" s="1"/>
      <c r="P3576" s="1" t="str">
        <f>smsSpamCollection_untouched!B3576</f>
        <v>spam</v>
      </c>
    </row>
    <row r="3577" spans="1:16" x14ac:dyDescent="0.3">
      <c r="A3577" s="1">
        <f>LEN(TRIM(smsSpamCollection_untouched!A3577))</f>
        <v>29</v>
      </c>
      <c r="B3577" s="1">
        <f>EXTRACT_ALPHA(smsSpamCollection_untouched!A3577)/Table1[[#This Row],[C]]</f>
        <v>0.75862068965517238</v>
      </c>
      <c r="C3577" s="1">
        <f>EXTRACT_NUMBER(smsSpamCollection_untouched!A3577)/Table1[[#This Row],[C]]</f>
        <v>0</v>
      </c>
      <c r="D3577" s="1">
        <f>(Table1[[#This Row],[W]]-1)/Table1[[#This Row],[C]]</f>
        <v>0.20689655172413793</v>
      </c>
      <c r="E3577" s="1">
        <f>EXTRACT_SPCHAR(smsSpamCollection_untouched!A3577)/Table1[[#This Row],[C]]</f>
        <v>3.4482758620689655E-2</v>
      </c>
      <c r="F3577" s="1">
        <f>EXTRACT_WORD(smsSpamCollection_untouched!A3577)</f>
        <v>7</v>
      </c>
      <c r="G3577" s="1">
        <f>EXTRACT_SHORTWORD(smsSpamCollection_untouched!A3577)/Table1[[#This Row],[W]]</f>
        <v>0.7142857142857143</v>
      </c>
      <c r="H3577" s="1">
        <f>EXTRACT_WORDLen(smsSpamCollection_untouched!A3577)/Table1[[#This Row],[W]]</f>
        <v>3.2857142857142856</v>
      </c>
      <c r="I3577" s="1">
        <f>EXTRACT_UNIQUEWORD(smsSpamCollection_untouched!A3577)/Table1[[#This Row],[W]]</f>
        <v>1</v>
      </c>
      <c r="J3577" s="1"/>
      <c r="K3577" s="1"/>
      <c r="L3577" s="1"/>
      <c r="M3577" s="1"/>
      <c r="N3577" s="1"/>
      <c r="O3577" s="1"/>
      <c r="P3577" s="1" t="str">
        <f>smsSpamCollection_untouched!B3577</f>
        <v>ham</v>
      </c>
    </row>
    <row r="3578" spans="1:16" x14ac:dyDescent="0.3">
      <c r="A3578" s="1">
        <f>LEN(TRIM(smsSpamCollection_untouched!A3578))</f>
        <v>59</v>
      </c>
      <c r="B3578" s="1">
        <f>EXTRACT_ALPHA(smsSpamCollection_untouched!A3578)/Table1[[#This Row],[C]]</f>
        <v>0.76271186440677963</v>
      </c>
      <c r="C3578" s="1">
        <f>EXTRACT_NUMBER(smsSpamCollection_untouched!A3578)/Table1[[#This Row],[C]]</f>
        <v>0</v>
      </c>
      <c r="D3578" s="1">
        <f>(Table1[[#This Row],[W]]-1)/Table1[[#This Row],[C]]</f>
        <v>0.22033898305084745</v>
      </c>
      <c r="E3578" s="1">
        <f>EXTRACT_SPCHAR(smsSpamCollection_untouched!A3578)/Table1[[#This Row],[C]]</f>
        <v>1.6949152542372881E-2</v>
      </c>
      <c r="F3578" s="1">
        <f>EXTRACT_WORD(smsSpamCollection_untouched!A3578)</f>
        <v>14</v>
      </c>
      <c r="G3578" s="1">
        <f>EXTRACT_SHORTWORD(smsSpamCollection_untouched!A3578)/Table1[[#This Row],[W]]</f>
        <v>0.7857142857142857</v>
      </c>
      <c r="H3578" s="1">
        <f>EXTRACT_WORDLen(smsSpamCollection_untouched!A3578)/Table1[[#This Row],[W]]</f>
        <v>3.2857142857142856</v>
      </c>
      <c r="I3578" s="1">
        <f>EXTRACT_UNIQUEWORD(smsSpamCollection_untouched!A3578)/Table1[[#This Row],[W]]</f>
        <v>1</v>
      </c>
      <c r="J3578" s="1"/>
      <c r="K3578" s="1"/>
      <c r="L3578" s="1"/>
      <c r="M3578" s="1"/>
      <c r="N3578" s="1"/>
      <c r="O3578" s="1"/>
      <c r="P3578" s="1" t="str">
        <f>smsSpamCollection_untouched!B3578</f>
        <v>ham</v>
      </c>
    </row>
    <row r="3579" spans="1:16" x14ac:dyDescent="0.3">
      <c r="A3579" s="1">
        <f>LEN(TRIM(smsSpamCollection_untouched!A3579))</f>
        <v>153</v>
      </c>
      <c r="B3579" s="1">
        <f>EXTRACT_ALPHA(smsSpamCollection_untouched!A3579)/Table1[[#This Row],[C]]</f>
        <v>0.78431372549019607</v>
      </c>
      <c r="C3579" s="1">
        <f>EXTRACT_NUMBER(smsSpamCollection_untouched!A3579)/Table1[[#This Row],[C]]</f>
        <v>0</v>
      </c>
      <c r="D3579" s="1">
        <f>(Table1[[#This Row],[W]]-1)/Table1[[#This Row],[C]]</f>
        <v>0.16993464052287582</v>
      </c>
      <c r="E3579" s="1">
        <f>EXTRACT_SPCHAR(smsSpamCollection_untouched!A3579)/Table1[[#This Row],[C]]</f>
        <v>4.5751633986928102E-2</v>
      </c>
      <c r="F3579" s="1">
        <f>EXTRACT_WORD(smsSpamCollection_untouched!A3579)</f>
        <v>27</v>
      </c>
      <c r="G3579" s="1">
        <f>EXTRACT_SHORTWORD(smsSpamCollection_untouched!A3579)/Table1[[#This Row],[W]]</f>
        <v>0.7407407407407407</v>
      </c>
      <c r="H3579" s="1">
        <f>EXTRACT_WORDLen(smsSpamCollection_untouched!A3579)/Table1[[#This Row],[W]]</f>
        <v>4.7037037037037033</v>
      </c>
      <c r="I3579" s="1">
        <f>EXTRACT_UNIQUEWORD(smsSpamCollection_untouched!A3579)/Table1[[#This Row],[W]]</f>
        <v>0.85185185185185186</v>
      </c>
      <c r="J3579" s="1"/>
      <c r="K3579" s="1"/>
      <c r="L3579" s="1"/>
      <c r="M3579" s="1"/>
      <c r="N3579" s="1"/>
      <c r="O3579" s="1"/>
      <c r="P3579" s="1" t="str">
        <f>smsSpamCollection_untouched!B3579</f>
        <v>ham</v>
      </c>
    </row>
    <row r="3580" spans="1:16" x14ac:dyDescent="0.3">
      <c r="A3580" s="1">
        <f>LEN(TRIM(smsSpamCollection_untouched!A3580))</f>
        <v>46</v>
      </c>
      <c r="B3580" s="1">
        <f>EXTRACT_ALPHA(smsSpamCollection_untouched!A3580)/Table1[[#This Row],[C]]</f>
        <v>0.84782608695652173</v>
      </c>
      <c r="C3580" s="1">
        <f>EXTRACT_NUMBER(smsSpamCollection_untouched!A3580)/Table1[[#This Row],[C]]</f>
        <v>0</v>
      </c>
      <c r="D3580" s="1">
        <f>(Table1[[#This Row],[W]]-1)/Table1[[#This Row],[C]]</f>
        <v>0.17391304347826086</v>
      </c>
      <c r="E3580" s="1">
        <f>EXTRACT_SPCHAR(smsSpamCollection_untouched!A3580)/Table1[[#This Row],[C]]</f>
        <v>0</v>
      </c>
      <c r="F3580" s="1">
        <f>EXTRACT_WORD(smsSpamCollection_untouched!A3580)</f>
        <v>9</v>
      </c>
      <c r="G3580" s="1">
        <f>EXTRACT_SHORTWORD(smsSpamCollection_untouched!A3580)/Table1[[#This Row],[W]]</f>
        <v>0.77777777777777779</v>
      </c>
      <c r="H3580" s="1">
        <f>EXTRACT_WORDLen(smsSpamCollection_untouched!A3580)/Table1[[#This Row],[W]]</f>
        <v>4.333333333333333</v>
      </c>
      <c r="I3580" s="1">
        <f>EXTRACT_UNIQUEWORD(smsSpamCollection_untouched!A3580)/Table1[[#This Row],[W]]</f>
        <v>0.88888888888888884</v>
      </c>
      <c r="J3580" s="1"/>
      <c r="K3580" s="1"/>
      <c r="L3580" s="1"/>
      <c r="M3580" s="1"/>
      <c r="N3580" s="1"/>
      <c r="O3580" s="1"/>
      <c r="P3580" s="1" t="str">
        <f>smsSpamCollection_untouched!B3580</f>
        <v>ham</v>
      </c>
    </row>
    <row r="3581" spans="1:16" x14ac:dyDescent="0.3">
      <c r="A3581" s="1">
        <f>LEN(TRIM(smsSpamCollection_untouched!A3581))</f>
        <v>85</v>
      </c>
      <c r="B3581" s="1">
        <f>EXTRACT_ALPHA(smsSpamCollection_untouched!A3581)/Table1[[#This Row],[C]]</f>
        <v>0.70588235294117652</v>
      </c>
      <c r="C3581" s="1">
        <f>EXTRACT_NUMBER(smsSpamCollection_untouched!A3581)/Table1[[#This Row],[C]]</f>
        <v>0</v>
      </c>
      <c r="D3581" s="1">
        <f>(Table1[[#This Row],[W]]-1)/Table1[[#This Row],[C]]</f>
        <v>0.2</v>
      </c>
      <c r="E3581" s="1">
        <f>EXTRACT_SPCHAR(smsSpamCollection_untouched!A3581)/Table1[[#This Row],[C]]</f>
        <v>9.4117647058823528E-2</v>
      </c>
      <c r="F3581" s="1">
        <f>EXTRACT_WORD(smsSpamCollection_untouched!A3581)</f>
        <v>18</v>
      </c>
      <c r="G3581" s="1">
        <f>EXTRACT_SHORTWORD(smsSpamCollection_untouched!A3581)/Table1[[#This Row],[W]]</f>
        <v>0.66666666666666663</v>
      </c>
      <c r="H3581" s="1">
        <f>EXTRACT_WORDLen(smsSpamCollection_untouched!A3581)/Table1[[#This Row],[W]]</f>
        <v>3.7777777777777777</v>
      </c>
      <c r="I3581" s="1">
        <f>EXTRACT_UNIQUEWORD(smsSpamCollection_untouched!A3581)/Table1[[#This Row],[W]]</f>
        <v>0.88888888888888884</v>
      </c>
      <c r="J3581" s="1"/>
      <c r="K3581" s="1"/>
      <c r="L3581" s="1"/>
      <c r="M3581" s="1"/>
      <c r="N3581" s="1"/>
      <c r="O3581" s="1"/>
      <c r="P3581" s="1" t="str">
        <f>smsSpamCollection_untouched!B3581</f>
        <v>ham</v>
      </c>
    </row>
    <row r="3582" spans="1:16" x14ac:dyDescent="0.3">
      <c r="A3582" s="1">
        <f>LEN(TRIM(smsSpamCollection_untouched!A3582))</f>
        <v>124</v>
      </c>
      <c r="B3582" s="1">
        <f>EXTRACT_ALPHA(smsSpamCollection_untouched!A3582)/Table1[[#This Row],[C]]</f>
        <v>0.83870967741935487</v>
      </c>
      <c r="C3582" s="1">
        <f>EXTRACT_NUMBER(smsSpamCollection_untouched!A3582)/Table1[[#This Row],[C]]</f>
        <v>0</v>
      </c>
      <c r="D3582" s="1">
        <f>(Table1[[#This Row],[W]]-1)/Table1[[#This Row],[C]]</f>
        <v>0.15322580645161291</v>
      </c>
      <c r="E3582" s="1">
        <f>EXTRACT_SPCHAR(smsSpamCollection_untouched!A3582)/Table1[[#This Row],[C]]</f>
        <v>8.0645161290322578E-3</v>
      </c>
      <c r="F3582" s="1">
        <f>EXTRACT_WORD(smsSpamCollection_untouched!A3582)</f>
        <v>20</v>
      </c>
      <c r="G3582" s="1">
        <f>EXTRACT_SHORTWORD(smsSpamCollection_untouched!A3582)/Table1[[#This Row],[W]]</f>
        <v>0.95</v>
      </c>
      <c r="H3582" s="1">
        <f>EXTRACT_WORDLen(smsSpamCollection_untouched!A3582)/Table1[[#This Row],[W]]</f>
        <v>5.25</v>
      </c>
      <c r="I3582" s="1">
        <f>EXTRACT_UNIQUEWORD(smsSpamCollection_untouched!A3582)/Table1[[#This Row],[W]]</f>
        <v>0.85</v>
      </c>
      <c r="J3582" s="1"/>
      <c r="K3582" s="1"/>
      <c r="L3582" s="1"/>
      <c r="M3582" s="1"/>
      <c r="N3582" s="1"/>
      <c r="O3582" s="1"/>
      <c r="P3582" s="1" t="str">
        <f>smsSpamCollection_untouched!B3582</f>
        <v>ham</v>
      </c>
    </row>
    <row r="3583" spans="1:16" x14ac:dyDescent="0.3">
      <c r="A3583" s="1">
        <f>LEN(TRIM(smsSpamCollection_untouched!A3583))</f>
        <v>127</v>
      </c>
      <c r="B3583" s="1">
        <f>EXTRACT_ALPHA(smsSpamCollection_untouched!A3583)/Table1[[#This Row],[C]]</f>
        <v>0.78740157480314965</v>
      </c>
      <c r="C3583" s="1">
        <f>EXTRACT_NUMBER(smsSpamCollection_untouched!A3583)/Table1[[#This Row],[C]]</f>
        <v>0</v>
      </c>
      <c r="D3583" s="1">
        <f>(Table1[[#This Row],[W]]-1)/Table1[[#This Row],[C]]</f>
        <v>0.20472440944881889</v>
      </c>
      <c r="E3583" s="1">
        <f>EXTRACT_SPCHAR(smsSpamCollection_untouched!A3583)/Table1[[#This Row],[C]]</f>
        <v>7.874015748031496E-3</v>
      </c>
      <c r="F3583" s="1">
        <f>EXTRACT_WORD(smsSpamCollection_untouched!A3583)</f>
        <v>27</v>
      </c>
      <c r="G3583" s="1">
        <f>EXTRACT_SHORTWORD(smsSpamCollection_untouched!A3583)/Table1[[#This Row],[W]]</f>
        <v>0.7407407407407407</v>
      </c>
      <c r="H3583" s="1">
        <f>EXTRACT_WORDLen(smsSpamCollection_untouched!A3583)/Table1[[#This Row],[W]]</f>
        <v>3.7407407407407409</v>
      </c>
      <c r="I3583" s="1">
        <f>EXTRACT_UNIQUEWORD(smsSpamCollection_untouched!A3583)/Table1[[#This Row],[W]]</f>
        <v>0.88888888888888884</v>
      </c>
      <c r="J3583" s="1"/>
      <c r="K3583" s="1"/>
      <c r="L3583" s="1"/>
      <c r="M3583" s="1"/>
      <c r="N3583" s="1"/>
      <c r="O3583" s="1"/>
      <c r="P3583" s="1" t="str">
        <f>smsSpamCollection_untouched!B3583</f>
        <v>ham</v>
      </c>
    </row>
    <row r="3584" spans="1:16" x14ac:dyDescent="0.3">
      <c r="A3584" s="1">
        <f>LEN(TRIM(smsSpamCollection_untouched!A3584))</f>
        <v>12</v>
      </c>
      <c r="B3584" s="1">
        <f>EXTRACT_ALPHA(smsSpamCollection_untouched!A3584)/Table1[[#This Row],[C]]</f>
        <v>0.5</v>
      </c>
      <c r="C3584" s="1">
        <f>EXTRACT_NUMBER(smsSpamCollection_untouched!A3584)/Table1[[#This Row],[C]]</f>
        <v>8.3333333333333329E-2</v>
      </c>
      <c r="D3584" s="1">
        <f>(Table1[[#This Row],[W]]-1)/Table1[[#This Row],[C]]</f>
        <v>0.16666666666666666</v>
      </c>
      <c r="E3584" s="1">
        <f>EXTRACT_SPCHAR(smsSpamCollection_untouched!A3584)/Table1[[#This Row],[C]]</f>
        <v>0.25</v>
      </c>
      <c r="F3584" s="1">
        <f>EXTRACT_WORD(smsSpamCollection_untouched!A3584)</f>
        <v>3</v>
      </c>
      <c r="G3584" s="1">
        <f>EXTRACT_SHORTWORD(smsSpamCollection_untouched!A3584)/Table1[[#This Row],[W]]</f>
        <v>0.66666666666666663</v>
      </c>
      <c r="H3584" s="1">
        <f>EXTRACT_WORDLen(smsSpamCollection_untouched!A3584)/Table1[[#This Row],[W]]</f>
        <v>3.3333333333333335</v>
      </c>
      <c r="I3584" s="1">
        <f>EXTRACT_UNIQUEWORD(smsSpamCollection_untouched!A3584)/Table1[[#This Row],[W]]</f>
        <v>1</v>
      </c>
      <c r="J3584" s="1"/>
      <c r="K3584" s="1"/>
      <c r="L3584" s="1"/>
      <c r="M3584" s="1"/>
      <c r="N3584" s="1"/>
      <c r="O3584" s="1"/>
      <c r="P3584" s="1" t="str">
        <f>smsSpamCollection_untouched!B3584</f>
        <v>ham</v>
      </c>
    </row>
    <row r="3585" spans="1:16" x14ac:dyDescent="0.3">
      <c r="A3585" s="1">
        <f>LEN(TRIM(smsSpamCollection_untouched!A3585))</f>
        <v>53</v>
      </c>
      <c r="B3585" s="1">
        <f>EXTRACT_ALPHA(smsSpamCollection_untouched!A3585)/Table1[[#This Row],[C]]</f>
        <v>0.81132075471698117</v>
      </c>
      <c r="C3585" s="1">
        <f>EXTRACT_NUMBER(smsSpamCollection_untouched!A3585)/Table1[[#This Row],[C]]</f>
        <v>0</v>
      </c>
      <c r="D3585" s="1">
        <f>(Table1[[#This Row],[W]]-1)/Table1[[#This Row],[C]]</f>
        <v>0.15094339622641509</v>
      </c>
      <c r="E3585" s="1">
        <f>EXTRACT_SPCHAR(smsSpamCollection_untouched!A3585)/Table1[[#This Row],[C]]</f>
        <v>3.7735849056603772E-2</v>
      </c>
      <c r="F3585" s="1">
        <f>EXTRACT_WORD(smsSpamCollection_untouched!A3585)</f>
        <v>9</v>
      </c>
      <c r="G3585" s="1">
        <f>EXTRACT_SHORTWORD(smsSpamCollection_untouched!A3585)/Table1[[#This Row],[W]]</f>
        <v>0.88888888888888884</v>
      </c>
      <c r="H3585" s="1">
        <f>EXTRACT_WORDLen(smsSpamCollection_untouched!A3585)/Table1[[#This Row],[W]]</f>
        <v>5</v>
      </c>
      <c r="I3585" s="1">
        <f>EXTRACT_UNIQUEWORD(smsSpamCollection_untouched!A3585)/Table1[[#This Row],[W]]</f>
        <v>1</v>
      </c>
      <c r="J3585" s="1"/>
      <c r="K3585" s="1"/>
      <c r="L3585" s="1"/>
      <c r="M3585" s="1"/>
      <c r="N3585" s="1"/>
      <c r="O3585" s="1"/>
      <c r="P3585" s="1" t="str">
        <f>smsSpamCollection_untouched!B3585</f>
        <v>ham</v>
      </c>
    </row>
    <row r="3586" spans="1:16" x14ac:dyDescent="0.3">
      <c r="A3586" s="1">
        <f>LEN(TRIM(smsSpamCollection_untouched!A3586))</f>
        <v>41</v>
      </c>
      <c r="B3586" s="1">
        <f>EXTRACT_ALPHA(smsSpamCollection_untouched!A3586)/Table1[[#This Row],[C]]</f>
        <v>0.80487804878048785</v>
      </c>
      <c r="C3586" s="1">
        <f>EXTRACT_NUMBER(smsSpamCollection_untouched!A3586)/Table1[[#This Row],[C]]</f>
        <v>0</v>
      </c>
      <c r="D3586" s="1">
        <f>(Table1[[#This Row],[W]]-1)/Table1[[#This Row],[C]]</f>
        <v>0.17073170731707318</v>
      </c>
      <c r="E3586" s="1">
        <f>EXTRACT_SPCHAR(smsSpamCollection_untouched!A3586)/Table1[[#This Row],[C]]</f>
        <v>2.4390243902439025E-2</v>
      </c>
      <c r="F3586" s="1">
        <f>EXTRACT_WORD(smsSpamCollection_untouched!A3586)</f>
        <v>8</v>
      </c>
      <c r="G3586" s="1">
        <f>EXTRACT_SHORTWORD(smsSpamCollection_untouched!A3586)/Table1[[#This Row],[W]]</f>
        <v>0.875</v>
      </c>
      <c r="H3586" s="1">
        <f>EXTRACT_WORDLen(smsSpamCollection_untouched!A3586)/Table1[[#This Row],[W]]</f>
        <v>4.25</v>
      </c>
      <c r="I3586" s="1">
        <f>EXTRACT_UNIQUEWORD(smsSpamCollection_untouched!A3586)/Table1[[#This Row],[W]]</f>
        <v>1</v>
      </c>
      <c r="J3586" s="1"/>
      <c r="K3586" s="1"/>
      <c r="L3586" s="1"/>
      <c r="M3586" s="1"/>
      <c r="N3586" s="1"/>
      <c r="O3586" s="1"/>
      <c r="P3586" s="1" t="str">
        <f>smsSpamCollection_untouched!B3586</f>
        <v>ham</v>
      </c>
    </row>
    <row r="3587" spans="1:16" x14ac:dyDescent="0.3">
      <c r="A3587" s="1">
        <f>LEN(TRIM(smsSpamCollection_untouched!A3587))</f>
        <v>143</v>
      </c>
      <c r="B3587" s="1">
        <f>EXTRACT_ALPHA(smsSpamCollection_untouched!A3587)/Table1[[#This Row],[C]]</f>
        <v>0.62937062937062938</v>
      </c>
      <c r="C3587" s="1">
        <f>EXTRACT_NUMBER(smsSpamCollection_untouched!A3587)/Table1[[#This Row],[C]]</f>
        <v>0.16083916083916083</v>
      </c>
      <c r="D3587" s="1">
        <f>(Table1[[#This Row],[W]]-1)/Table1[[#This Row],[C]]</f>
        <v>0.14685314685314685</v>
      </c>
      <c r="E3587" s="1">
        <f>EXTRACT_SPCHAR(smsSpamCollection_untouched!A3587)/Table1[[#This Row],[C]]</f>
        <v>6.2937062937062943E-2</v>
      </c>
      <c r="F3587" s="1">
        <f>EXTRACT_WORD(smsSpamCollection_untouched!A3587)</f>
        <v>22</v>
      </c>
      <c r="G3587" s="1">
        <f>EXTRACT_SHORTWORD(smsSpamCollection_untouched!A3587)/Table1[[#This Row],[W]]</f>
        <v>0.81818181818181823</v>
      </c>
      <c r="H3587" s="1">
        <f>EXTRACT_WORDLen(smsSpamCollection_untouched!A3587)/Table1[[#This Row],[W]]</f>
        <v>5.5454545454545459</v>
      </c>
      <c r="I3587" s="1">
        <f>EXTRACT_UNIQUEWORD(smsSpamCollection_untouched!A3587)/Table1[[#This Row],[W]]</f>
        <v>1</v>
      </c>
      <c r="J3587" s="1"/>
      <c r="K3587" s="1"/>
      <c r="L3587" s="1"/>
      <c r="M3587" s="1"/>
      <c r="N3587" s="1"/>
      <c r="O3587" s="1"/>
      <c r="P3587" s="1" t="str">
        <f>smsSpamCollection_untouched!B3587</f>
        <v>spam</v>
      </c>
    </row>
    <row r="3588" spans="1:16" x14ac:dyDescent="0.3">
      <c r="A3588" s="1">
        <f>LEN(TRIM(smsSpamCollection_untouched!A3588))</f>
        <v>176</v>
      </c>
      <c r="B3588" s="1">
        <f>EXTRACT_ALPHA(smsSpamCollection_untouched!A3588)/Table1[[#This Row],[C]]</f>
        <v>0.76704545454545459</v>
      </c>
      <c r="C3588" s="1">
        <f>EXTRACT_NUMBER(smsSpamCollection_untouched!A3588)/Table1[[#This Row],[C]]</f>
        <v>0</v>
      </c>
      <c r="D3588" s="1">
        <f>(Table1[[#This Row],[W]]-1)/Table1[[#This Row],[C]]</f>
        <v>0.17045454545454544</v>
      </c>
      <c r="E3588" s="1">
        <f>EXTRACT_SPCHAR(smsSpamCollection_untouched!A3588)/Table1[[#This Row],[C]]</f>
        <v>6.25E-2</v>
      </c>
      <c r="F3588" s="1">
        <f>EXTRACT_WORD(smsSpamCollection_untouched!A3588)</f>
        <v>31</v>
      </c>
      <c r="G3588" s="1">
        <f>EXTRACT_SHORTWORD(smsSpamCollection_untouched!A3588)/Table1[[#This Row],[W]]</f>
        <v>0.77419354838709675</v>
      </c>
      <c r="H3588" s="1">
        <f>EXTRACT_WORDLen(smsSpamCollection_untouched!A3588)/Table1[[#This Row],[W]]</f>
        <v>4.709677419354839</v>
      </c>
      <c r="I3588" s="1">
        <f>EXTRACT_UNIQUEWORD(smsSpamCollection_untouched!A3588)/Table1[[#This Row],[W]]</f>
        <v>0.67741935483870963</v>
      </c>
      <c r="J3588" s="1"/>
      <c r="K3588" s="1"/>
      <c r="L3588" s="1"/>
      <c r="M3588" s="1"/>
      <c r="N3588" s="1"/>
      <c r="O3588" s="1"/>
      <c r="P3588" s="1" t="str">
        <f>smsSpamCollection_untouched!B3588</f>
        <v>ham</v>
      </c>
    </row>
    <row r="3589" spans="1:16" x14ac:dyDescent="0.3">
      <c r="A3589" s="1">
        <f>LEN(TRIM(smsSpamCollection_untouched!A3589))</f>
        <v>155</v>
      </c>
      <c r="B3589" s="1">
        <f>EXTRACT_ALPHA(smsSpamCollection_untouched!A3589)/Table1[[#This Row],[C]]</f>
        <v>0.6967741935483871</v>
      </c>
      <c r="C3589" s="1">
        <f>EXTRACT_NUMBER(smsSpamCollection_untouched!A3589)/Table1[[#This Row],[C]]</f>
        <v>9.0322580645161285E-2</v>
      </c>
      <c r="D3589" s="1">
        <f>(Table1[[#This Row],[W]]-1)/Table1[[#This Row],[C]]</f>
        <v>0.2</v>
      </c>
      <c r="E3589" s="1">
        <f>EXTRACT_SPCHAR(smsSpamCollection_untouched!A3589)/Table1[[#This Row],[C]]</f>
        <v>1.2903225806451613E-2</v>
      </c>
      <c r="F3589" s="1">
        <f>EXTRACT_WORD(smsSpamCollection_untouched!A3589)</f>
        <v>32</v>
      </c>
      <c r="G3589" s="1">
        <f>EXTRACT_SHORTWORD(smsSpamCollection_untouched!A3589)/Table1[[#This Row],[W]]</f>
        <v>0.6875</v>
      </c>
      <c r="H3589" s="1">
        <f>EXTRACT_WORDLen(smsSpamCollection_untouched!A3589)/Table1[[#This Row],[W]]</f>
        <v>3.875</v>
      </c>
      <c r="I3589" s="1">
        <f>EXTRACT_UNIQUEWORD(smsSpamCollection_untouched!A3589)/Table1[[#This Row],[W]]</f>
        <v>0.875</v>
      </c>
      <c r="J3589" s="1"/>
      <c r="K3589" s="1"/>
      <c r="L3589" s="1"/>
      <c r="M3589" s="1"/>
      <c r="N3589" s="1"/>
      <c r="O3589" s="1"/>
      <c r="P3589" s="1" t="str">
        <f>smsSpamCollection_untouched!B3589</f>
        <v>spam</v>
      </c>
    </row>
    <row r="3590" spans="1:16" x14ac:dyDescent="0.3">
      <c r="A3590" s="1">
        <f>LEN(TRIM(smsSpamCollection_untouched!A3590))</f>
        <v>99</v>
      </c>
      <c r="B3590" s="1">
        <f>EXTRACT_ALPHA(smsSpamCollection_untouched!A3590)/Table1[[#This Row],[C]]</f>
        <v>0.77777777777777779</v>
      </c>
      <c r="C3590" s="1">
        <f>EXTRACT_NUMBER(smsSpamCollection_untouched!A3590)/Table1[[#This Row],[C]]</f>
        <v>0</v>
      </c>
      <c r="D3590" s="1">
        <f>(Table1[[#This Row],[W]]-1)/Table1[[#This Row],[C]]</f>
        <v>0.18181818181818182</v>
      </c>
      <c r="E3590" s="1">
        <f>EXTRACT_SPCHAR(smsSpamCollection_untouched!A3590)/Table1[[#This Row],[C]]</f>
        <v>4.0404040404040407E-2</v>
      </c>
      <c r="F3590" s="1">
        <f>EXTRACT_WORD(smsSpamCollection_untouched!A3590)</f>
        <v>19</v>
      </c>
      <c r="G3590" s="1">
        <f>EXTRACT_SHORTWORD(smsSpamCollection_untouched!A3590)/Table1[[#This Row],[W]]</f>
        <v>0.78947368421052633</v>
      </c>
      <c r="H3590" s="1">
        <f>EXTRACT_WORDLen(smsSpamCollection_untouched!A3590)/Table1[[#This Row],[W]]</f>
        <v>4.2631578947368425</v>
      </c>
      <c r="I3590" s="1">
        <f>EXTRACT_UNIQUEWORD(smsSpamCollection_untouched!A3590)/Table1[[#This Row],[W]]</f>
        <v>0.94736842105263153</v>
      </c>
      <c r="J3590" s="1"/>
      <c r="K3590" s="1"/>
      <c r="L3590" s="1"/>
      <c r="M3590" s="1"/>
      <c r="N3590" s="1"/>
      <c r="O3590" s="1"/>
      <c r="P3590" s="1" t="str">
        <f>smsSpamCollection_untouched!B3590</f>
        <v>ham</v>
      </c>
    </row>
    <row r="3591" spans="1:16" x14ac:dyDescent="0.3">
      <c r="A3591" s="1">
        <f>LEN(TRIM(smsSpamCollection_untouched!A3591))</f>
        <v>72</v>
      </c>
      <c r="B3591" s="1">
        <f>EXTRACT_ALPHA(smsSpamCollection_untouched!A3591)/Table1[[#This Row],[C]]</f>
        <v>0.80555555555555558</v>
      </c>
      <c r="C3591" s="1">
        <f>EXTRACT_NUMBER(smsSpamCollection_untouched!A3591)/Table1[[#This Row],[C]]</f>
        <v>0</v>
      </c>
      <c r="D3591" s="1">
        <f>(Table1[[#This Row],[W]]-1)/Table1[[#This Row],[C]]</f>
        <v>0.16666666666666666</v>
      </c>
      <c r="E3591" s="1">
        <f>EXTRACT_SPCHAR(smsSpamCollection_untouched!A3591)/Table1[[#This Row],[C]]</f>
        <v>2.7777777777777776E-2</v>
      </c>
      <c r="F3591" s="1">
        <f>EXTRACT_WORD(smsSpamCollection_untouched!A3591)</f>
        <v>13</v>
      </c>
      <c r="G3591" s="1">
        <f>EXTRACT_SHORTWORD(smsSpamCollection_untouched!A3591)/Table1[[#This Row],[W]]</f>
        <v>0.84615384615384615</v>
      </c>
      <c r="H3591" s="1">
        <f>EXTRACT_WORDLen(smsSpamCollection_untouched!A3591)/Table1[[#This Row],[W]]</f>
        <v>4.615384615384615</v>
      </c>
      <c r="I3591" s="1">
        <f>EXTRACT_UNIQUEWORD(smsSpamCollection_untouched!A3591)/Table1[[#This Row],[W]]</f>
        <v>1</v>
      </c>
      <c r="J3591" s="1"/>
      <c r="K3591" s="1"/>
      <c r="L3591" s="1"/>
      <c r="M3591" s="1"/>
      <c r="N3591" s="1"/>
      <c r="O3591" s="1"/>
      <c r="P3591" s="1" t="str">
        <f>smsSpamCollection_untouched!B3591</f>
        <v>ham</v>
      </c>
    </row>
    <row r="3592" spans="1:16" x14ac:dyDescent="0.3">
      <c r="A3592" s="1">
        <f>LEN(TRIM(smsSpamCollection_untouched!A3592))</f>
        <v>123</v>
      </c>
      <c r="B3592" s="1">
        <f>EXTRACT_ALPHA(smsSpamCollection_untouched!A3592)/Table1[[#This Row],[C]]</f>
        <v>0.74796747967479671</v>
      </c>
      <c r="C3592" s="1">
        <f>EXTRACT_NUMBER(smsSpamCollection_untouched!A3592)/Table1[[#This Row],[C]]</f>
        <v>0</v>
      </c>
      <c r="D3592" s="1">
        <f>(Table1[[#This Row],[W]]-1)/Table1[[#This Row],[C]]</f>
        <v>0.2032520325203252</v>
      </c>
      <c r="E3592" s="1">
        <f>EXTRACT_SPCHAR(smsSpamCollection_untouched!A3592)/Table1[[#This Row],[C]]</f>
        <v>4.878048780487805E-2</v>
      </c>
      <c r="F3592" s="1">
        <f>EXTRACT_WORD(smsSpamCollection_untouched!A3592)</f>
        <v>26</v>
      </c>
      <c r="G3592" s="1">
        <f>EXTRACT_SHORTWORD(smsSpamCollection_untouched!A3592)/Table1[[#This Row],[W]]</f>
        <v>0.76923076923076927</v>
      </c>
      <c r="H3592" s="1">
        <f>EXTRACT_WORDLen(smsSpamCollection_untouched!A3592)/Table1[[#This Row],[W]]</f>
        <v>3.7692307692307692</v>
      </c>
      <c r="I3592" s="1">
        <f>EXTRACT_UNIQUEWORD(smsSpamCollection_untouched!A3592)/Table1[[#This Row],[W]]</f>
        <v>0.92307692307692313</v>
      </c>
      <c r="J3592" s="1"/>
      <c r="K3592" s="1"/>
      <c r="L3592" s="1"/>
      <c r="M3592" s="1"/>
      <c r="N3592" s="1"/>
      <c r="O3592" s="1"/>
      <c r="P3592" s="1" t="str">
        <f>smsSpamCollection_untouched!B3592</f>
        <v>ham</v>
      </c>
    </row>
    <row r="3593" spans="1:16" x14ac:dyDescent="0.3">
      <c r="A3593" s="1">
        <f>LEN(TRIM(smsSpamCollection_untouched!A3593))</f>
        <v>69</v>
      </c>
      <c r="B3593" s="1">
        <f>EXTRACT_ALPHA(smsSpamCollection_untouched!A3593)/Table1[[#This Row],[C]]</f>
        <v>0.76811594202898548</v>
      </c>
      <c r="C3593" s="1">
        <f>EXTRACT_NUMBER(smsSpamCollection_untouched!A3593)/Table1[[#This Row],[C]]</f>
        <v>0</v>
      </c>
      <c r="D3593" s="1">
        <f>(Table1[[#This Row],[W]]-1)/Table1[[#This Row],[C]]</f>
        <v>0.20289855072463769</v>
      </c>
      <c r="E3593" s="1">
        <f>EXTRACT_SPCHAR(smsSpamCollection_untouched!A3593)/Table1[[#This Row],[C]]</f>
        <v>2.8985507246376812E-2</v>
      </c>
      <c r="F3593" s="1">
        <f>EXTRACT_WORD(smsSpamCollection_untouched!A3593)</f>
        <v>15</v>
      </c>
      <c r="G3593" s="1">
        <f>EXTRACT_SHORTWORD(smsSpamCollection_untouched!A3593)/Table1[[#This Row],[W]]</f>
        <v>0.53333333333333333</v>
      </c>
      <c r="H3593" s="1">
        <f>EXTRACT_WORDLen(smsSpamCollection_untouched!A3593)/Table1[[#This Row],[W]]</f>
        <v>3.6666666666666665</v>
      </c>
      <c r="I3593" s="1">
        <f>EXTRACT_UNIQUEWORD(smsSpamCollection_untouched!A3593)/Table1[[#This Row],[W]]</f>
        <v>0.93333333333333335</v>
      </c>
      <c r="J3593" s="1"/>
      <c r="K3593" s="1"/>
      <c r="L3593" s="1"/>
      <c r="M3593" s="1"/>
      <c r="N3593" s="1"/>
      <c r="O3593" s="1"/>
      <c r="P3593" s="1" t="str">
        <f>smsSpamCollection_untouched!B3593</f>
        <v>ham</v>
      </c>
    </row>
    <row r="3594" spans="1:16" x14ac:dyDescent="0.3">
      <c r="A3594" s="1">
        <f>LEN(TRIM(smsSpamCollection_untouched!A3594))</f>
        <v>39</v>
      </c>
      <c r="B3594" s="1">
        <f>EXTRACT_ALPHA(smsSpamCollection_untouched!A3594)/Table1[[#This Row],[C]]</f>
        <v>0.79487179487179482</v>
      </c>
      <c r="C3594" s="1">
        <f>EXTRACT_NUMBER(smsSpamCollection_untouched!A3594)/Table1[[#This Row],[C]]</f>
        <v>0</v>
      </c>
      <c r="D3594" s="1">
        <f>(Table1[[#This Row],[W]]-1)/Table1[[#This Row],[C]]</f>
        <v>0.20512820512820512</v>
      </c>
      <c r="E3594" s="1">
        <f>EXTRACT_SPCHAR(smsSpamCollection_untouched!A3594)/Table1[[#This Row],[C]]</f>
        <v>0</v>
      </c>
      <c r="F3594" s="1">
        <f>EXTRACT_WORD(smsSpamCollection_untouched!A3594)</f>
        <v>9</v>
      </c>
      <c r="G3594" s="1">
        <f>EXTRACT_SHORTWORD(smsSpamCollection_untouched!A3594)/Table1[[#This Row],[W]]</f>
        <v>0.66666666666666663</v>
      </c>
      <c r="H3594" s="1">
        <f>EXTRACT_WORDLen(smsSpamCollection_untouched!A3594)/Table1[[#This Row],[W]]</f>
        <v>3.4444444444444446</v>
      </c>
      <c r="I3594" s="1">
        <f>EXTRACT_UNIQUEWORD(smsSpamCollection_untouched!A3594)/Table1[[#This Row],[W]]</f>
        <v>1</v>
      </c>
      <c r="J3594" s="1"/>
      <c r="K3594" s="1"/>
      <c r="L3594" s="1"/>
      <c r="M3594" s="1"/>
      <c r="N3594" s="1"/>
      <c r="O3594" s="1"/>
      <c r="P3594" s="1" t="str">
        <f>smsSpamCollection_untouched!B3594</f>
        <v>ham</v>
      </c>
    </row>
    <row r="3595" spans="1:16" x14ac:dyDescent="0.3">
      <c r="A3595" s="1">
        <f>LEN(TRIM(smsSpamCollection_untouched!A3595))</f>
        <v>17</v>
      </c>
      <c r="B3595" s="1">
        <f>EXTRACT_ALPHA(smsSpamCollection_untouched!A3595)/Table1[[#This Row],[C]]</f>
        <v>0.70588235294117652</v>
      </c>
      <c r="C3595" s="1">
        <f>EXTRACT_NUMBER(smsSpamCollection_untouched!A3595)/Table1[[#This Row],[C]]</f>
        <v>0</v>
      </c>
      <c r="D3595" s="1">
        <f>(Table1[[#This Row],[W]]-1)/Table1[[#This Row],[C]]</f>
        <v>0.11764705882352941</v>
      </c>
      <c r="E3595" s="1">
        <f>EXTRACT_SPCHAR(smsSpamCollection_untouched!A3595)/Table1[[#This Row],[C]]</f>
        <v>0.17647058823529413</v>
      </c>
      <c r="F3595" s="1">
        <f>EXTRACT_WORD(smsSpamCollection_untouched!A3595)</f>
        <v>3</v>
      </c>
      <c r="G3595" s="1">
        <f>EXTRACT_SHORTWORD(smsSpamCollection_untouched!A3595)/Table1[[#This Row],[W]]</f>
        <v>0.66666666666666663</v>
      </c>
      <c r="H3595" s="1">
        <f>EXTRACT_WORDLen(smsSpamCollection_untouched!A3595)/Table1[[#This Row],[W]]</f>
        <v>5</v>
      </c>
      <c r="I3595" s="1">
        <f>EXTRACT_UNIQUEWORD(smsSpamCollection_untouched!A3595)/Table1[[#This Row],[W]]</f>
        <v>1</v>
      </c>
      <c r="J3595" s="1"/>
      <c r="K3595" s="1"/>
      <c r="L3595" s="1"/>
      <c r="M3595" s="1"/>
      <c r="N3595" s="1"/>
      <c r="O3595" s="1"/>
      <c r="P3595" s="1" t="str">
        <f>smsSpamCollection_untouched!B3595</f>
        <v>ham</v>
      </c>
    </row>
    <row r="3596" spans="1:16" x14ac:dyDescent="0.3">
      <c r="A3596" s="1">
        <f>LEN(TRIM(smsSpamCollection_untouched!A3596))</f>
        <v>21</v>
      </c>
      <c r="B3596" s="1">
        <f>EXTRACT_ALPHA(smsSpamCollection_untouched!A3596)/Table1[[#This Row],[C]]</f>
        <v>0.80952380952380953</v>
      </c>
      <c r="C3596" s="1">
        <f>EXTRACT_NUMBER(smsSpamCollection_untouched!A3596)/Table1[[#This Row],[C]]</f>
        <v>0</v>
      </c>
      <c r="D3596" s="1">
        <f>(Table1[[#This Row],[W]]-1)/Table1[[#This Row],[C]]</f>
        <v>0.14285714285714285</v>
      </c>
      <c r="E3596" s="1">
        <f>EXTRACT_SPCHAR(smsSpamCollection_untouched!A3596)/Table1[[#This Row],[C]]</f>
        <v>4.7619047619047616E-2</v>
      </c>
      <c r="F3596" s="1">
        <f>EXTRACT_WORD(smsSpamCollection_untouched!A3596)</f>
        <v>4</v>
      </c>
      <c r="G3596" s="1">
        <f>EXTRACT_SHORTWORD(smsSpamCollection_untouched!A3596)/Table1[[#This Row],[W]]</f>
        <v>1</v>
      </c>
      <c r="H3596" s="1">
        <f>EXTRACT_WORDLen(smsSpamCollection_untouched!A3596)/Table1[[#This Row],[W]]</f>
        <v>4.5</v>
      </c>
      <c r="I3596" s="1">
        <f>EXTRACT_UNIQUEWORD(smsSpamCollection_untouched!A3596)/Table1[[#This Row],[W]]</f>
        <v>1</v>
      </c>
      <c r="J3596" s="1"/>
      <c r="K3596" s="1"/>
      <c r="L3596" s="1"/>
      <c r="M3596" s="1"/>
      <c r="N3596" s="1"/>
      <c r="O3596" s="1"/>
      <c r="P3596" s="1" t="str">
        <f>smsSpamCollection_untouched!B3596</f>
        <v>ham</v>
      </c>
    </row>
    <row r="3597" spans="1:16" x14ac:dyDescent="0.3">
      <c r="A3597" s="1">
        <f>LEN(TRIM(smsSpamCollection_untouched!A3597))</f>
        <v>157</v>
      </c>
      <c r="B3597" s="1">
        <f>EXTRACT_ALPHA(smsSpamCollection_untouched!A3597)/Table1[[#This Row],[C]]</f>
        <v>0.66878980891719741</v>
      </c>
      <c r="C3597" s="1">
        <f>EXTRACT_NUMBER(smsSpamCollection_untouched!A3597)/Table1[[#This Row],[C]]</f>
        <v>0.13375796178343949</v>
      </c>
      <c r="D3597" s="1">
        <f>(Table1[[#This Row],[W]]-1)/Table1[[#This Row],[C]]</f>
        <v>0.17834394904458598</v>
      </c>
      <c r="E3597" s="1">
        <f>EXTRACT_SPCHAR(smsSpamCollection_untouched!A3597)/Table1[[#This Row],[C]]</f>
        <v>1.9108280254777069E-2</v>
      </c>
      <c r="F3597" s="1">
        <f>EXTRACT_WORD(smsSpamCollection_untouched!A3597)</f>
        <v>29</v>
      </c>
      <c r="G3597" s="1">
        <f>EXTRACT_SHORTWORD(smsSpamCollection_untouched!A3597)/Table1[[#This Row],[W]]</f>
        <v>0.7931034482758621</v>
      </c>
      <c r="H3597" s="1">
        <f>EXTRACT_WORDLen(smsSpamCollection_untouched!A3597)/Table1[[#This Row],[W]]</f>
        <v>4.4482758620689653</v>
      </c>
      <c r="I3597" s="1">
        <f>EXTRACT_UNIQUEWORD(smsSpamCollection_untouched!A3597)/Table1[[#This Row],[W]]</f>
        <v>0.89655172413793105</v>
      </c>
      <c r="J3597" s="1"/>
      <c r="K3597" s="1"/>
      <c r="L3597" s="1"/>
      <c r="M3597" s="1"/>
      <c r="N3597" s="1"/>
      <c r="O3597" s="1"/>
      <c r="P3597" s="1" t="str">
        <f>smsSpamCollection_untouched!B3597</f>
        <v>spam</v>
      </c>
    </row>
    <row r="3598" spans="1:16" x14ac:dyDescent="0.3">
      <c r="A3598" s="1">
        <f>LEN(TRIM(smsSpamCollection_untouched!A3598))</f>
        <v>48</v>
      </c>
      <c r="B3598" s="1">
        <f>EXTRACT_ALPHA(smsSpamCollection_untouched!A3598)/Table1[[#This Row],[C]]</f>
        <v>0.75</v>
      </c>
      <c r="C3598" s="1">
        <f>EXTRACT_NUMBER(smsSpamCollection_untouched!A3598)/Table1[[#This Row],[C]]</f>
        <v>2.0833333333333332E-2</v>
      </c>
      <c r="D3598" s="1">
        <f>(Table1[[#This Row],[W]]-1)/Table1[[#This Row],[C]]</f>
        <v>0.20833333333333334</v>
      </c>
      <c r="E3598" s="1">
        <f>EXTRACT_SPCHAR(smsSpamCollection_untouched!A3598)/Table1[[#This Row],[C]]</f>
        <v>2.0833333333333332E-2</v>
      </c>
      <c r="F3598" s="1">
        <f>EXTRACT_WORD(smsSpamCollection_untouched!A3598)</f>
        <v>11</v>
      </c>
      <c r="G3598" s="1">
        <f>EXTRACT_SHORTWORD(smsSpamCollection_untouched!A3598)/Table1[[#This Row],[W]]</f>
        <v>0.63636363636363635</v>
      </c>
      <c r="H3598" s="1">
        <f>EXTRACT_WORDLen(smsSpamCollection_untouched!A3598)/Table1[[#This Row],[W]]</f>
        <v>3.4545454545454546</v>
      </c>
      <c r="I3598" s="1">
        <f>EXTRACT_UNIQUEWORD(smsSpamCollection_untouched!A3598)/Table1[[#This Row],[W]]</f>
        <v>1</v>
      </c>
      <c r="J3598" s="1"/>
      <c r="K3598" s="1"/>
      <c r="L3598" s="1"/>
      <c r="M3598" s="1"/>
      <c r="N3598" s="1"/>
      <c r="O3598" s="1"/>
      <c r="P3598" s="1" t="str">
        <f>smsSpamCollection_untouched!B3598</f>
        <v>ham</v>
      </c>
    </row>
    <row r="3599" spans="1:16" x14ac:dyDescent="0.3">
      <c r="A3599" s="1">
        <f>LEN(TRIM(smsSpamCollection_untouched!A3599))</f>
        <v>38</v>
      </c>
      <c r="B3599" s="1">
        <f>EXTRACT_ALPHA(smsSpamCollection_untouched!A3599)/Table1[[#This Row],[C]]</f>
        <v>0.81578947368421051</v>
      </c>
      <c r="C3599" s="1">
        <f>EXTRACT_NUMBER(smsSpamCollection_untouched!A3599)/Table1[[#This Row],[C]]</f>
        <v>0</v>
      </c>
      <c r="D3599" s="1">
        <f>(Table1[[#This Row],[W]]-1)/Table1[[#This Row],[C]]</f>
        <v>0.13157894736842105</v>
      </c>
      <c r="E3599" s="1">
        <f>EXTRACT_SPCHAR(smsSpamCollection_untouched!A3599)/Table1[[#This Row],[C]]</f>
        <v>5.2631578947368418E-2</v>
      </c>
      <c r="F3599" s="1">
        <f>EXTRACT_WORD(smsSpamCollection_untouched!A3599)</f>
        <v>6</v>
      </c>
      <c r="G3599" s="1">
        <f>EXTRACT_SHORTWORD(smsSpamCollection_untouched!A3599)/Table1[[#This Row],[W]]</f>
        <v>1</v>
      </c>
      <c r="H3599" s="1">
        <f>EXTRACT_WORDLen(smsSpamCollection_untouched!A3599)/Table1[[#This Row],[W]]</f>
        <v>5.5</v>
      </c>
      <c r="I3599" s="1">
        <f>EXTRACT_UNIQUEWORD(smsSpamCollection_untouched!A3599)/Table1[[#This Row],[W]]</f>
        <v>1</v>
      </c>
      <c r="J3599" s="1"/>
      <c r="K3599" s="1"/>
      <c r="L3599" s="1"/>
      <c r="M3599" s="1"/>
      <c r="N3599" s="1"/>
      <c r="O3599" s="1"/>
      <c r="P3599" s="1" t="str">
        <f>smsSpamCollection_untouched!B3599</f>
        <v>ham</v>
      </c>
    </row>
    <row r="3600" spans="1:16" x14ac:dyDescent="0.3">
      <c r="A3600" s="1">
        <f>LEN(TRIM(smsSpamCollection_untouched!A3600))</f>
        <v>115</v>
      </c>
      <c r="B3600" s="1">
        <f>EXTRACT_ALPHA(smsSpamCollection_untouched!A3600)/Table1[[#This Row],[C]]</f>
        <v>0.61739130434782608</v>
      </c>
      <c r="C3600" s="1">
        <f>EXTRACT_NUMBER(smsSpamCollection_untouched!A3600)/Table1[[#This Row],[C]]</f>
        <v>0.16521739130434782</v>
      </c>
      <c r="D3600" s="1">
        <f>(Table1[[#This Row],[W]]-1)/Table1[[#This Row],[C]]</f>
        <v>0.14782608695652175</v>
      </c>
      <c r="E3600" s="1">
        <f>EXTRACT_SPCHAR(smsSpamCollection_untouched!A3600)/Table1[[#This Row],[C]]</f>
        <v>6.9565217391304349E-2</v>
      </c>
      <c r="F3600" s="1">
        <f>EXTRACT_WORD(smsSpamCollection_untouched!A3600)</f>
        <v>18</v>
      </c>
      <c r="G3600" s="1">
        <f>EXTRACT_SHORTWORD(smsSpamCollection_untouched!A3600)/Table1[[#This Row],[W]]</f>
        <v>0.88888888888888884</v>
      </c>
      <c r="H3600" s="1">
        <f>EXTRACT_WORDLen(smsSpamCollection_untouched!A3600)/Table1[[#This Row],[W]]</f>
        <v>5.4444444444444446</v>
      </c>
      <c r="I3600" s="1">
        <f>EXTRACT_UNIQUEWORD(smsSpamCollection_untouched!A3600)/Table1[[#This Row],[W]]</f>
        <v>0.94444444444444442</v>
      </c>
      <c r="J3600" s="1"/>
      <c r="K3600" s="1"/>
      <c r="L3600" s="1"/>
      <c r="M3600" s="1"/>
      <c r="N3600" s="1"/>
      <c r="O3600" s="1"/>
      <c r="P3600" s="1" t="str">
        <f>smsSpamCollection_untouched!B3600</f>
        <v>spam</v>
      </c>
    </row>
    <row r="3601" spans="1:16" x14ac:dyDescent="0.3">
      <c r="A3601" s="1">
        <f>LEN(TRIM(smsSpamCollection_untouched!A3601))</f>
        <v>29</v>
      </c>
      <c r="B3601" s="1">
        <f>EXTRACT_ALPHA(smsSpamCollection_untouched!A3601)/Table1[[#This Row],[C]]</f>
        <v>0.75862068965517238</v>
      </c>
      <c r="C3601" s="1">
        <f>EXTRACT_NUMBER(smsSpamCollection_untouched!A3601)/Table1[[#This Row],[C]]</f>
        <v>0</v>
      </c>
      <c r="D3601" s="1">
        <f>(Table1[[#This Row],[W]]-1)/Table1[[#This Row],[C]]</f>
        <v>0.20689655172413793</v>
      </c>
      <c r="E3601" s="1">
        <f>EXTRACT_SPCHAR(smsSpamCollection_untouched!A3601)/Table1[[#This Row],[C]]</f>
        <v>3.4482758620689655E-2</v>
      </c>
      <c r="F3601" s="1">
        <f>EXTRACT_WORD(smsSpamCollection_untouched!A3601)</f>
        <v>7</v>
      </c>
      <c r="G3601" s="1">
        <f>EXTRACT_SHORTWORD(smsSpamCollection_untouched!A3601)/Table1[[#This Row],[W]]</f>
        <v>0.7142857142857143</v>
      </c>
      <c r="H3601" s="1">
        <f>EXTRACT_WORDLen(smsSpamCollection_untouched!A3601)/Table1[[#This Row],[W]]</f>
        <v>3.2857142857142856</v>
      </c>
      <c r="I3601" s="1">
        <f>EXTRACT_UNIQUEWORD(smsSpamCollection_untouched!A3601)/Table1[[#This Row],[W]]</f>
        <v>1</v>
      </c>
      <c r="J3601" s="1"/>
      <c r="K3601" s="1"/>
      <c r="L3601" s="1"/>
      <c r="M3601" s="1"/>
      <c r="N3601" s="1"/>
      <c r="O3601" s="1"/>
      <c r="P3601" s="1" t="str">
        <f>smsSpamCollection_untouched!B3601</f>
        <v>ham</v>
      </c>
    </row>
    <row r="3602" spans="1:16" x14ac:dyDescent="0.3">
      <c r="A3602" s="1">
        <f>LEN(TRIM(smsSpamCollection_untouched!A3602))</f>
        <v>38</v>
      </c>
      <c r="B3602" s="1">
        <f>EXTRACT_ALPHA(smsSpamCollection_untouched!A3602)/Table1[[#This Row],[C]]</f>
        <v>0.73684210526315785</v>
      </c>
      <c r="C3602" s="1">
        <f>EXTRACT_NUMBER(smsSpamCollection_untouched!A3602)/Table1[[#This Row],[C]]</f>
        <v>0</v>
      </c>
      <c r="D3602" s="1">
        <f>(Table1[[#This Row],[W]]-1)/Table1[[#This Row],[C]]</f>
        <v>0.21052631578947367</v>
      </c>
      <c r="E3602" s="1">
        <f>EXTRACT_SPCHAR(smsSpamCollection_untouched!A3602)/Table1[[#This Row],[C]]</f>
        <v>5.2631578947368418E-2</v>
      </c>
      <c r="F3602" s="1">
        <f>EXTRACT_WORD(smsSpamCollection_untouched!A3602)</f>
        <v>9</v>
      </c>
      <c r="G3602" s="1">
        <f>EXTRACT_SHORTWORD(smsSpamCollection_untouched!A3602)/Table1[[#This Row],[W]]</f>
        <v>0.77777777777777779</v>
      </c>
      <c r="H3602" s="1">
        <f>EXTRACT_WORDLen(smsSpamCollection_untouched!A3602)/Table1[[#This Row],[W]]</f>
        <v>3.3333333333333335</v>
      </c>
      <c r="I3602" s="1">
        <f>EXTRACT_UNIQUEWORD(smsSpamCollection_untouched!A3602)/Table1[[#This Row],[W]]</f>
        <v>1</v>
      </c>
      <c r="J3602" s="1"/>
      <c r="K3602" s="1"/>
      <c r="L3602" s="1"/>
      <c r="M3602" s="1"/>
      <c r="N3602" s="1"/>
      <c r="O3602" s="1"/>
      <c r="P3602" s="1" t="str">
        <f>smsSpamCollection_untouched!B3602</f>
        <v>ham</v>
      </c>
    </row>
    <row r="3603" spans="1:16" x14ac:dyDescent="0.3">
      <c r="A3603" s="1">
        <f>LEN(TRIM(smsSpamCollection_untouched!A3603))</f>
        <v>25</v>
      </c>
      <c r="B3603" s="1">
        <f>EXTRACT_ALPHA(smsSpamCollection_untouched!A3603)/Table1[[#This Row],[C]]</f>
        <v>0.8</v>
      </c>
      <c r="C3603" s="1">
        <f>EXTRACT_NUMBER(smsSpamCollection_untouched!A3603)/Table1[[#This Row],[C]]</f>
        <v>0</v>
      </c>
      <c r="D3603" s="1">
        <f>(Table1[[#This Row],[W]]-1)/Table1[[#This Row],[C]]</f>
        <v>0.2</v>
      </c>
      <c r="E3603" s="1">
        <f>EXTRACT_SPCHAR(smsSpamCollection_untouched!A3603)/Table1[[#This Row],[C]]</f>
        <v>0</v>
      </c>
      <c r="F3603" s="1">
        <f>EXTRACT_WORD(smsSpamCollection_untouched!A3603)</f>
        <v>6</v>
      </c>
      <c r="G3603" s="1">
        <f>EXTRACT_SHORTWORD(smsSpamCollection_untouched!A3603)/Table1[[#This Row],[W]]</f>
        <v>0.83333333333333337</v>
      </c>
      <c r="H3603" s="1">
        <f>EXTRACT_WORDLen(smsSpamCollection_untouched!A3603)/Table1[[#This Row],[W]]</f>
        <v>3.3333333333333335</v>
      </c>
      <c r="I3603" s="1">
        <f>EXTRACT_UNIQUEWORD(smsSpamCollection_untouched!A3603)/Table1[[#This Row],[W]]</f>
        <v>1</v>
      </c>
      <c r="J3603" s="1"/>
      <c r="K3603" s="1"/>
      <c r="L3603" s="1"/>
      <c r="M3603" s="1"/>
      <c r="N3603" s="1"/>
      <c r="O3603" s="1"/>
      <c r="P3603" s="1" t="str">
        <f>smsSpamCollection_untouched!B3603</f>
        <v>ham</v>
      </c>
    </row>
    <row r="3604" spans="1:16" x14ac:dyDescent="0.3">
      <c r="A3604" s="1">
        <f>LEN(TRIM(smsSpamCollection_untouched!A3604))</f>
        <v>27</v>
      </c>
      <c r="B3604" s="1">
        <f>EXTRACT_ALPHA(smsSpamCollection_untouched!A3604)/Table1[[#This Row],[C]]</f>
        <v>0.81481481481481477</v>
      </c>
      <c r="C3604" s="1">
        <f>EXTRACT_NUMBER(smsSpamCollection_untouched!A3604)/Table1[[#This Row],[C]]</f>
        <v>0</v>
      </c>
      <c r="D3604" s="1">
        <f>(Table1[[#This Row],[W]]-1)/Table1[[#This Row],[C]]</f>
        <v>0.18518518518518517</v>
      </c>
      <c r="E3604" s="1">
        <f>EXTRACT_SPCHAR(smsSpamCollection_untouched!A3604)/Table1[[#This Row],[C]]</f>
        <v>0</v>
      </c>
      <c r="F3604" s="1">
        <f>EXTRACT_WORD(smsSpamCollection_untouched!A3604)</f>
        <v>6</v>
      </c>
      <c r="G3604" s="1">
        <f>EXTRACT_SHORTWORD(smsSpamCollection_untouched!A3604)/Table1[[#This Row],[W]]</f>
        <v>0.66666666666666663</v>
      </c>
      <c r="H3604" s="1">
        <f>EXTRACT_WORDLen(smsSpamCollection_untouched!A3604)/Table1[[#This Row],[W]]</f>
        <v>3.6666666666666665</v>
      </c>
      <c r="I3604" s="1">
        <f>EXTRACT_UNIQUEWORD(smsSpamCollection_untouched!A3604)/Table1[[#This Row],[W]]</f>
        <v>1</v>
      </c>
      <c r="J3604" s="1"/>
      <c r="K3604" s="1"/>
      <c r="L3604" s="1"/>
      <c r="M3604" s="1"/>
      <c r="N3604" s="1"/>
      <c r="O3604" s="1"/>
      <c r="P3604" s="1" t="str">
        <f>smsSpamCollection_untouched!B3604</f>
        <v>ham</v>
      </c>
    </row>
    <row r="3605" spans="1:16" x14ac:dyDescent="0.3">
      <c r="A3605" s="1">
        <f>LEN(TRIM(smsSpamCollection_untouched!A3605))</f>
        <v>46</v>
      </c>
      <c r="B3605" s="1">
        <f>EXTRACT_ALPHA(smsSpamCollection_untouched!A3605)/Table1[[#This Row],[C]]</f>
        <v>0.82608695652173914</v>
      </c>
      <c r="C3605" s="1">
        <f>EXTRACT_NUMBER(smsSpamCollection_untouched!A3605)/Table1[[#This Row],[C]]</f>
        <v>0</v>
      </c>
      <c r="D3605" s="1">
        <f>(Table1[[#This Row],[W]]-1)/Table1[[#This Row],[C]]</f>
        <v>0.15217391304347827</v>
      </c>
      <c r="E3605" s="1">
        <f>EXTRACT_SPCHAR(smsSpamCollection_untouched!A3605)/Table1[[#This Row],[C]]</f>
        <v>2.1739130434782608E-2</v>
      </c>
      <c r="F3605" s="1">
        <f>EXTRACT_WORD(smsSpamCollection_untouched!A3605)</f>
        <v>8</v>
      </c>
      <c r="G3605" s="1">
        <f>EXTRACT_SHORTWORD(smsSpamCollection_untouched!A3605)/Table1[[#This Row],[W]]</f>
        <v>0.75</v>
      </c>
      <c r="H3605" s="1">
        <f>EXTRACT_WORDLen(smsSpamCollection_untouched!A3605)/Table1[[#This Row],[W]]</f>
        <v>4.875</v>
      </c>
      <c r="I3605" s="1">
        <f>EXTRACT_UNIQUEWORD(smsSpamCollection_untouched!A3605)/Table1[[#This Row],[W]]</f>
        <v>1</v>
      </c>
      <c r="J3605" s="1"/>
      <c r="K3605" s="1"/>
      <c r="L3605" s="1"/>
      <c r="M3605" s="1"/>
      <c r="N3605" s="1"/>
      <c r="O3605" s="1"/>
      <c r="P3605" s="1" t="str">
        <f>smsSpamCollection_untouched!B3605</f>
        <v>ham</v>
      </c>
    </row>
    <row r="3606" spans="1:16" x14ac:dyDescent="0.3">
      <c r="A3606" s="1">
        <f>LEN(TRIM(smsSpamCollection_untouched!A3606))</f>
        <v>71</v>
      </c>
      <c r="B3606" s="1">
        <f>EXTRACT_ALPHA(smsSpamCollection_untouched!A3606)/Table1[[#This Row],[C]]</f>
        <v>0.80281690140845074</v>
      </c>
      <c r="C3606" s="1">
        <f>EXTRACT_NUMBER(smsSpamCollection_untouched!A3606)/Table1[[#This Row],[C]]</f>
        <v>0</v>
      </c>
      <c r="D3606" s="1">
        <f>(Table1[[#This Row],[W]]-1)/Table1[[#This Row],[C]]</f>
        <v>0.18309859154929578</v>
      </c>
      <c r="E3606" s="1">
        <f>EXTRACT_SPCHAR(smsSpamCollection_untouched!A3606)/Table1[[#This Row],[C]]</f>
        <v>1.4084507042253521E-2</v>
      </c>
      <c r="F3606" s="1">
        <f>EXTRACT_WORD(smsSpamCollection_untouched!A3606)</f>
        <v>14</v>
      </c>
      <c r="G3606" s="1">
        <f>EXTRACT_SHORTWORD(smsSpamCollection_untouched!A3606)/Table1[[#This Row],[W]]</f>
        <v>0.9285714285714286</v>
      </c>
      <c r="H3606" s="1">
        <f>EXTRACT_WORDLen(smsSpamCollection_untouched!A3606)/Table1[[#This Row],[W]]</f>
        <v>4.1428571428571432</v>
      </c>
      <c r="I3606" s="1">
        <f>EXTRACT_UNIQUEWORD(smsSpamCollection_untouched!A3606)/Table1[[#This Row],[W]]</f>
        <v>0.9285714285714286</v>
      </c>
      <c r="J3606" s="1"/>
      <c r="K3606" s="1"/>
      <c r="L3606" s="1"/>
      <c r="M3606" s="1"/>
      <c r="N3606" s="1"/>
      <c r="O3606" s="1"/>
      <c r="P3606" s="1" t="str">
        <f>smsSpamCollection_untouched!B3606</f>
        <v>ham</v>
      </c>
    </row>
    <row r="3607" spans="1:16" x14ac:dyDescent="0.3">
      <c r="A3607" s="1">
        <f>LEN(TRIM(smsSpamCollection_untouched!A3607))</f>
        <v>41</v>
      </c>
      <c r="B3607" s="1">
        <f>EXTRACT_ALPHA(smsSpamCollection_untouched!A3607)/Table1[[#This Row],[C]]</f>
        <v>0.68292682926829273</v>
      </c>
      <c r="C3607" s="1">
        <f>EXTRACT_NUMBER(smsSpamCollection_untouched!A3607)/Table1[[#This Row],[C]]</f>
        <v>0</v>
      </c>
      <c r="D3607" s="1">
        <f>(Table1[[#This Row],[W]]-1)/Table1[[#This Row],[C]]</f>
        <v>0.17073170731707318</v>
      </c>
      <c r="E3607" s="1">
        <f>EXTRACT_SPCHAR(smsSpamCollection_untouched!A3607)/Table1[[#This Row],[C]]</f>
        <v>0.14634146341463414</v>
      </c>
      <c r="F3607" s="1">
        <f>EXTRACT_WORD(smsSpamCollection_untouched!A3607)</f>
        <v>8</v>
      </c>
      <c r="G3607" s="1">
        <f>EXTRACT_SHORTWORD(smsSpamCollection_untouched!A3607)/Table1[[#This Row],[W]]</f>
        <v>0.875</v>
      </c>
      <c r="H3607" s="1">
        <f>EXTRACT_WORDLen(smsSpamCollection_untouched!A3607)/Table1[[#This Row],[W]]</f>
        <v>4.25</v>
      </c>
      <c r="I3607" s="1">
        <f>EXTRACT_UNIQUEWORD(smsSpamCollection_untouched!A3607)/Table1[[#This Row],[W]]</f>
        <v>1</v>
      </c>
      <c r="J3607" s="1"/>
      <c r="K3607" s="1"/>
      <c r="L3607" s="1"/>
      <c r="M3607" s="1"/>
      <c r="N3607" s="1"/>
      <c r="O3607" s="1"/>
      <c r="P3607" s="1" t="str">
        <f>smsSpamCollection_untouched!B3607</f>
        <v>ham</v>
      </c>
    </row>
    <row r="3608" spans="1:16" x14ac:dyDescent="0.3">
      <c r="A3608" s="1">
        <f>LEN(TRIM(smsSpamCollection_untouched!A3608))</f>
        <v>31</v>
      </c>
      <c r="B3608" s="1">
        <f>EXTRACT_ALPHA(smsSpamCollection_untouched!A3608)/Table1[[#This Row],[C]]</f>
        <v>0.80645161290322576</v>
      </c>
      <c r="C3608" s="1">
        <f>EXTRACT_NUMBER(smsSpamCollection_untouched!A3608)/Table1[[#This Row],[C]]</f>
        <v>0</v>
      </c>
      <c r="D3608" s="1">
        <f>(Table1[[#This Row],[W]]-1)/Table1[[#This Row],[C]]</f>
        <v>0.16129032258064516</v>
      </c>
      <c r="E3608" s="1">
        <f>EXTRACT_SPCHAR(smsSpamCollection_untouched!A3608)/Table1[[#This Row],[C]]</f>
        <v>3.2258064516129031E-2</v>
      </c>
      <c r="F3608" s="1">
        <f>EXTRACT_WORD(smsSpamCollection_untouched!A3608)</f>
        <v>6</v>
      </c>
      <c r="G3608" s="1">
        <f>EXTRACT_SHORTWORD(smsSpamCollection_untouched!A3608)/Table1[[#This Row],[W]]</f>
        <v>1</v>
      </c>
      <c r="H3608" s="1">
        <f>EXTRACT_WORDLen(smsSpamCollection_untouched!A3608)/Table1[[#This Row],[W]]</f>
        <v>4.333333333333333</v>
      </c>
      <c r="I3608" s="1">
        <f>EXTRACT_UNIQUEWORD(smsSpamCollection_untouched!A3608)/Table1[[#This Row],[W]]</f>
        <v>1</v>
      </c>
      <c r="J3608" s="1"/>
      <c r="K3608" s="1"/>
      <c r="L3608" s="1"/>
      <c r="M3608" s="1"/>
      <c r="N3608" s="1"/>
      <c r="O3608" s="1"/>
      <c r="P3608" s="1" t="str">
        <f>smsSpamCollection_untouched!B3608</f>
        <v>ham</v>
      </c>
    </row>
    <row r="3609" spans="1:16" x14ac:dyDescent="0.3">
      <c r="A3609" s="1">
        <f>LEN(TRIM(smsSpamCollection_untouched!A3609))</f>
        <v>58</v>
      </c>
      <c r="B3609" s="1">
        <f>EXTRACT_ALPHA(smsSpamCollection_untouched!A3609)/Table1[[#This Row],[C]]</f>
        <v>0.72413793103448276</v>
      </c>
      <c r="C3609" s="1">
        <f>EXTRACT_NUMBER(smsSpamCollection_untouched!A3609)/Table1[[#This Row],[C]]</f>
        <v>0</v>
      </c>
      <c r="D3609" s="1">
        <f>(Table1[[#This Row],[W]]-1)/Table1[[#This Row],[C]]</f>
        <v>0.20689655172413793</v>
      </c>
      <c r="E3609" s="1">
        <f>EXTRACT_SPCHAR(smsSpamCollection_untouched!A3609)/Table1[[#This Row],[C]]</f>
        <v>6.8965517241379309E-2</v>
      </c>
      <c r="F3609" s="1">
        <f>EXTRACT_WORD(smsSpamCollection_untouched!A3609)</f>
        <v>13</v>
      </c>
      <c r="G3609" s="1">
        <f>EXTRACT_SHORTWORD(smsSpamCollection_untouched!A3609)/Table1[[#This Row],[W]]</f>
        <v>0.76923076923076927</v>
      </c>
      <c r="H3609" s="1">
        <f>EXTRACT_WORDLen(smsSpamCollection_untouched!A3609)/Table1[[#This Row],[W]]</f>
        <v>3.5384615384615383</v>
      </c>
      <c r="I3609" s="1">
        <f>EXTRACT_UNIQUEWORD(smsSpamCollection_untouched!A3609)/Table1[[#This Row],[W]]</f>
        <v>0.92307692307692313</v>
      </c>
      <c r="J3609" s="1"/>
      <c r="K3609" s="1"/>
      <c r="L3609" s="1"/>
      <c r="M3609" s="1"/>
      <c r="N3609" s="1"/>
      <c r="O3609" s="1"/>
      <c r="P3609" s="1" t="str">
        <f>smsSpamCollection_untouched!B3609</f>
        <v>ham</v>
      </c>
    </row>
    <row r="3610" spans="1:16" x14ac:dyDescent="0.3">
      <c r="A3610" s="1">
        <f>LEN(TRIM(smsSpamCollection_untouched!A3610))</f>
        <v>28</v>
      </c>
      <c r="B3610" s="1">
        <f>EXTRACT_ALPHA(smsSpamCollection_untouched!A3610)/Table1[[#This Row],[C]]</f>
        <v>0.7857142857142857</v>
      </c>
      <c r="C3610" s="1">
        <f>EXTRACT_NUMBER(smsSpamCollection_untouched!A3610)/Table1[[#This Row],[C]]</f>
        <v>0</v>
      </c>
      <c r="D3610" s="1">
        <f>(Table1[[#This Row],[W]]-1)/Table1[[#This Row],[C]]</f>
        <v>0.21428571428571427</v>
      </c>
      <c r="E3610" s="1">
        <f>EXTRACT_SPCHAR(smsSpamCollection_untouched!A3610)/Table1[[#This Row],[C]]</f>
        <v>0</v>
      </c>
      <c r="F3610" s="1">
        <f>EXTRACT_WORD(smsSpamCollection_untouched!A3610)</f>
        <v>7</v>
      </c>
      <c r="G3610" s="1">
        <f>EXTRACT_SHORTWORD(smsSpamCollection_untouched!A3610)/Table1[[#This Row],[W]]</f>
        <v>0.7142857142857143</v>
      </c>
      <c r="H3610" s="1">
        <f>EXTRACT_WORDLen(smsSpamCollection_untouched!A3610)/Table1[[#This Row],[W]]</f>
        <v>3.1428571428571428</v>
      </c>
      <c r="I3610" s="1">
        <f>EXTRACT_UNIQUEWORD(smsSpamCollection_untouched!A3610)/Table1[[#This Row],[W]]</f>
        <v>1</v>
      </c>
      <c r="J3610" s="1"/>
      <c r="K3610" s="1"/>
      <c r="L3610" s="1"/>
      <c r="M3610" s="1"/>
      <c r="N3610" s="1"/>
      <c r="O3610" s="1"/>
      <c r="P3610" s="1" t="str">
        <f>smsSpamCollection_untouched!B3610</f>
        <v>ham</v>
      </c>
    </row>
    <row r="3611" spans="1:16" x14ac:dyDescent="0.3">
      <c r="A3611" s="1">
        <f>LEN(TRIM(smsSpamCollection_untouched!A3611))</f>
        <v>30</v>
      </c>
      <c r="B3611" s="1">
        <f>EXTRACT_ALPHA(smsSpamCollection_untouched!A3611)/Table1[[#This Row],[C]]</f>
        <v>0.8</v>
      </c>
      <c r="C3611" s="1">
        <f>EXTRACT_NUMBER(smsSpamCollection_untouched!A3611)/Table1[[#This Row],[C]]</f>
        <v>0</v>
      </c>
      <c r="D3611" s="1">
        <f>(Table1[[#This Row],[W]]-1)/Table1[[#This Row],[C]]</f>
        <v>0.16666666666666666</v>
      </c>
      <c r="E3611" s="1">
        <f>EXTRACT_SPCHAR(smsSpamCollection_untouched!A3611)/Table1[[#This Row],[C]]</f>
        <v>3.3333333333333333E-2</v>
      </c>
      <c r="F3611" s="1">
        <f>EXTRACT_WORD(smsSpamCollection_untouched!A3611)</f>
        <v>6</v>
      </c>
      <c r="G3611" s="1">
        <f>EXTRACT_SHORTWORD(smsSpamCollection_untouched!A3611)/Table1[[#This Row],[W]]</f>
        <v>1</v>
      </c>
      <c r="H3611" s="1">
        <f>EXTRACT_WORDLen(smsSpamCollection_untouched!A3611)/Table1[[#This Row],[W]]</f>
        <v>4.166666666666667</v>
      </c>
      <c r="I3611" s="1">
        <f>EXTRACT_UNIQUEWORD(smsSpamCollection_untouched!A3611)/Table1[[#This Row],[W]]</f>
        <v>1</v>
      </c>
      <c r="J3611" s="1"/>
      <c r="K3611" s="1"/>
      <c r="L3611" s="1"/>
      <c r="M3611" s="1"/>
      <c r="N3611" s="1"/>
      <c r="O3611" s="1"/>
      <c r="P3611" s="1" t="str">
        <f>smsSpamCollection_untouched!B3611</f>
        <v>ham</v>
      </c>
    </row>
    <row r="3612" spans="1:16" x14ac:dyDescent="0.3">
      <c r="A3612" s="1">
        <f>LEN(TRIM(smsSpamCollection_untouched!A3612))</f>
        <v>129</v>
      </c>
      <c r="B3612" s="1">
        <f>EXTRACT_ALPHA(smsSpamCollection_untouched!A3612)/Table1[[#This Row],[C]]</f>
        <v>0.68217054263565891</v>
      </c>
      <c r="C3612" s="1">
        <f>EXTRACT_NUMBER(smsSpamCollection_untouched!A3612)/Table1[[#This Row],[C]]</f>
        <v>0</v>
      </c>
      <c r="D3612" s="1">
        <f>(Table1[[#This Row],[W]]-1)/Table1[[#This Row],[C]]</f>
        <v>0.21705426356589147</v>
      </c>
      <c r="E3612" s="1">
        <f>EXTRACT_SPCHAR(smsSpamCollection_untouched!A3612)/Table1[[#This Row],[C]]</f>
        <v>0.11627906976744186</v>
      </c>
      <c r="F3612" s="1">
        <f>EXTRACT_WORD(smsSpamCollection_untouched!A3612)</f>
        <v>29</v>
      </c>
      <c r="G3612" s="1">
        <f>EXTRACT_SHORTWORD(smsSpamCollection_untouched!A3612)/Table1[[#This Row],[W]]</f>
        <v>0.68965517241379315</v>
      </c>
      <c r="H3612" s="1">
        <f>EXTRACT_WORDLen(smsSpamCollection_untouched!A3612)/Table1[[#This Row],[W]]</f>
        <v>3.5517241379310347</v>
      </c>
      <c r="I3612" s="1">
        <f>EXTRACT_UNIQUEWORD(smsSpamCollection_untouched!A3612)/Table1[[#This Row],[W]]</f>
        <v>0.86206896551724133</v>
      </c>
      <c r="J3612" s="1"/>
      <c r="K3612" s="1"/>
      <c r="L3612" s="1"/>
      <c r="M3612" s="1"/>
      <c r="N3612" s="1"/>
      <c r="O3612" s="1"/>
      <c r="P3612" s="1" t="str">
        <f>smsSpamCollection_untouched!B3612</f>
        <v>ham</v>
      </c>
    </row>
    <row r="3613" spans="1:16" x14ac:dyDescent="0.3">
      <c r="A3613" s="1">
        <f>LEN(TRIM(smsSpamCollection_untouched!A3613))</f>
        <v>54</v>
      </c>
      <c r="B3613" s="1">
        <f>EXTRACT_ALPHA(smsSpamCollection_untouched!A3613)/Table1[[#This Row],[C]]</f>
        <v>0.7592592592592593</v>
      </c>
      <c r="C3613" s="1">
        <f>EXTRACT_NUMBER(smsSpamCollection_untouched!A3613)/Table1[[#This Row],[C]]</f>
        <v>0</v>
      </c>
      <c r="D3613" s="1">
        <f>(Table1[[#This Row],[W]]-1)/Table1[[#This Row],[C]]</f>
        <v>0.20370370370370369</v>
      </c>
      <c r="E3613" s="1">
        <f>EXTRACT_SPCHAR(smsSpamCollection_untouched!A3613)/Table1[[#This Row],[C]]</f>
        <v>3.7037037037037035E-2</v>
      </c>
      <c r="F3613" s="1">
        <f>EXTRACT_WORD(smsSpamCollection_untouched!A3613)</f>
        <v>12</v>
      </c>
      <c r="G3613" s="1">
        <f>EXTRACT_SHORTWORD(smsSpamCollection_untouched!A3613)/Table1[[#This Row],[W]]</f>
        <v>0.75</v>
      </c>
      <c r="H3613" s="1">
        <f>EXTRACT_WORDLen(smsSpamCollection_untouched!A3613)/Table1[[#This Row],[W]]</f>
        <v>3.5833333333333335</v>
      </c>
      <c r="I3613" s="1">
        <f>EXTRACT_UNIQUEWORD(smsSpamCollection_untouched!A3613)/Table1[[#This Row],[W]]</f>
        <v>1</v>
      </c>
      <c r="J3613" s="1"/>
      <c r="K3613" s="1"/>
      <c r="L3613" s="1"/>
      <c r="M3613" s="1"/>
      <c r="N3613" s="1"/>
      <c r="O3613" s="1"/>
      <c r="P3613" s="1" t="str">
        <f>smsSpamCollection_untouched!B3613</f>
        <v>ham</v>
      </c>
    </row>
    <row r="3614" spans="1:16" x14ac:dyDescent="0.3">
      <c r="A3614" s="1">
        <f>LEN(TRIM(smsSpamCollection_untouched!A3614))</f>
        <v>32</v>
      </c>
      <c r="B3614" s="1">
        <f>EXTRACT_ALPHA(smsSpamCollection_untouched!A3614)/Table1[[#This Row],[C]]</f>
        <v>0.75</v>
      </c>
      <c r="C3614" s="1">
        <f>EXTRACT_NUMBER(smsSpamCollection_untouched!A3614)/Table1[[#This Row],[C]]</f>
        <v>0</v>
      </c>
      <c r="D3614" s="1">
        <f>(Table1[[#This Row],[W]]-1)/Table1[[#This Row],[C]]</f>
        <v>0.1875</v>
      </c>
      <c r="E3614" s="1">
        <f>EXTRACT_SPCHAR(smsSpamCollection_untouched!A3614)/Table1[[#This Row],[C]]</f>
        <v>6.25E-2</v>
      </c>
      <c r="F3614" s="1">
        <f>EXTRACT_WORD(smsSpamCollection_untouched!A3614)</f>
        <v>7</v>
      </c>
      <c r="G3614" s="1">
        <f>EXTRACT_SHORTWORD(smsSpamCollection_untouched!A3614)/Table1[[#This Row],[W]]</f>
        <v>0.8571428571428571</v>
      </c>
      <c r="H3614" s="1">
        <f>EXTRACT_WORDLen(smsSpamCollection_untouched!A3614)/Table1[[#This Row],[W]]</f>
        <v>3.7142857142857144</v>
      </c>
      <c r="I3614" s="1">
        <f>EXTRACT_UNIQUEWORD(smsSpamCollection_untouched!A3614)/Table1[[#This Row],[W]]</f>
        <v>1</v>
      </c>
      <c r="J3614" s="1"/>
      <c r="K3614" s="1"/>
      <c r="L3614" s="1"/>
      <c r="M3614" s="1"/>
      <c r="N3614" s="1"/>
      <c r="O3614" s="1"/>
      <c r="P3614" s="1" t="str">
        <f>smsSpamCollection_untouched!B3614</f>
        <v>ham</v>
      </c>
    </row>
    <row r="3615" spans="1:16" x14ac:dyDescent="0.3">
      <c r="A3615" s="1">
        <f>LEN(TRIM(smsSpamCollection_untouched!A3615))</f>
        <v>136</v>
      </c>
      <c r="B3615" s="1">
        <f>EXTRACT_ALPHA(smsSpamCollection_untouched!A3615)/Table1[[#This Row],[C]]</f>
        <v>0.80147058823529416</v>
      </c>
      <c r="C3615" s="1">
        <f>EXTRACT_NUMBER(smsSpamCollection_untouched!A3615)/Table1[[#This Row],[C]]</f>
        <v>0</v>
      </c>
      <c r="D3615" s="1">
        <f>(Table1[[#This Row],[W]]-1)/Table1[[#This Row],[C]]</f>
        <v>0.19117647058823528</v>
      </c>
      <c r="E3615" s="1">
        <f>EXTRACT_SPCHAR(smsSpamCollection_untouched!A3615)/Table1[[#This Row],[C]]</f>
        <v>7.3529411764705881E-3</v>
      </c>
      <c r="F3615" s="1">
        <f>EXTRACT_WORD(smsSpamCollection_untouched!A3615)</f>
        <v>27</v>
      </c>
      <c r="G3615" s="1">
        <f>EXTRACT_SHORTWORD(smsSpamCollection_untouched!A3615)/Table1[[#This Row],[W]]</f>
        <v>0.81481481481481477</v>
      </c>
      <c r="H3615" s="1">
        <f>EXTRACT_WORDLen(smsSpamCollection_untouched!A3615)/Table1[[#This Row],[W]]</f>
        <v>4.0740740740740744</v>
      </c>
      <c r="I3615" s="1">
        <f>EXTRACT_UNIQUEWORD(smsSpamCollection_untouched!A3615)/Table1[[#This Row],[W]]</f>
        <v>0.96296296296296291</v>
      </c>
      <c r="J3615" s="1"/>
      <c r="K3615" s="1"/>
      <c r="L3615" s="1"/>
      <c r="M3615" s="1"/>
      <c r="N3615" s="1"/>
      <c r="O3615" s="1"/>
      <c r="P3615" s="1" t="str">
        <f>smsSpamCollection_untouched!B3615</f>
        <v>ham</v>
      </c>
    </row>
    <row r="3616" spans="1:16" x14ac:dyDescent="0.3">
      <c r="A3616" s="1">
        <f>LEN(TRIM(smsSpamCollection_untouched!A3616))</f>
        <v>125</v>
      </c>
      <c r="B3616" s="1">
        <f>EXTRACT_ALPHA(smsSpamCollection_untouched!A3616)/Table1[[#This Row],[C]]</f>
        <v>0.79200000000000004</v>
      </c>
      <c r="C3616" s="1">
        <f>EXTRACT_NUMBER(smsSpamCollection_untouched!A3616)/Table1[[#This Row],[C]]</f>
        <v>0</v>
      </c>
      <c r="D3616" s="1">
        <f>(Table1[[#This Row],[W]]-1)/Table1[[#This Row],[C]]</f>
        <v>0.17599999999999999</v>
      </c>
      <c r="E3616" s="1">
        <f>EXTRACT_SPCHAR(smsSpamCollection_untouched!A3616)/Table1[[#This Row],[C]]</f>
        <v>3.2000000000000001E-2</v>
      </c>
      <c r="F3616" s="1">
        <f>EXTRACT_WORD(smsSpamCollection_untouched!A3616)</f>
        <v>23</v>
      </c>
      <c r="G3616" s="1">
        <f>EXTRACT_SHORTWORD(smsSpamCollection_untouched!A3616)/Table1[[#This Row],[W]]</f>
        <v>0.78260869565217395</v>
      </c>
      <c r="H3616" s="1">
        <f>EXTRACT_WORDLen(smsSpamCollection_untouched!A3616)/Table1[[#This Row],[W]]</f>
        <v>4.4782608695652177</v>
      </c>
      <c r="I3616" s="1">
        <f>EXTRACT_UNIQUEWORD(smsSpamCollection_untouched!A3616)/Table1[[#This Row],[W]]</f>
        <v>0.95652173913043481</v>
      </c>
      <c r="J3616" s="1"/>
      <c r="K3616" s="1"/>
      <c r="L3616" s="1"/>
      <c r="M3616" s="1"/>
      <c r="N3616" s="1"/>
      <c r="O3616" s="1"/>
      <c r="P3616" s="1" t="str">
        <f>smsSpamCollection_untouched!B3616</f>
        <v>ham</v>
      </c>
    </row>
    <row r="3617" spans="1:16" x14ac:dyDescent="0.3">
      <c r="A3617" s="1">
        <f>LEN(TRIM(smsSpamCollection_untouched!A3617))</f>
        <v>13</v>
      </c>
      <c r="B3617" s="1">
        <f>EXTRACT_ALPHA(smsSpamCollection_untouched!A3617)/Table1[[#This Row],[C]]</f>
        <v>0.53846153846153844</v>
      </c>
      <c r="C3617" s="1">
        <f>EXTRACT_NUMBER(smsSpamCollection_untouched!A3617)/Table1[[#This Row],[C]]</f>
        <v>0</v>
      </c>
      <c r="D3617" s="1">
        <f>(Table1[[#This Row],[W]]-1)/Table1[[#This Row],[C]]</f>
        <v>0.23076923076923078</v>
      </c>
      <c r="E3617" s="1">
        <f>EXTRACT_SPCHAR(smsSpamCollection_untouched!A3617)/Table1[[#This Row],[C]]</f>
        <v>0.23076923076923078</v>
      </c>
      <c r="F3617" s="1">
        <f>EXTRACT_WORD(smsSpamCollection_untouched!A3617)</f>
        <v>4</v>
      </c>
      <c r="G3617" s="1">
        <f>EXTRACT_SHORTWORD(smsSpamCollection_untouched!A3617)/Table1[[#This Row],[W]]</f>
        <v>0.25</v>
      </c>
      <c r="H3617" s="1">
        <f>EXTRACT_WORDLen(smsSpamCollection_untouched!A3617)/Table1[[#This Row],[W]]</f>
        <v>2.5</v>
      </c>
      <c r="I3617" s="1">
        <f>EXTRACT_UNIQUEWORD(smsSpamCollection_untouched!A3617)/Table1[[#This Row],[W]]</f>
        <v>1</v>
      </c>
      <c r="J3617" s="1"/>
      <c r="K3617" s="1"/>
      <c r="L3617" s="1"/>
      <c r="M3617" s="1"/>
      <c r="N3617" s="1"/>
      <c r="O3617" s="1"/>
      <c r="P3617" s="1" t="str">
        <f>smsSpamCollection_untouched!B3617</f>
        <v>ham</v>
      </c>
    </row>
    <row r="3618" spans="1:16" x14ac:dyDescent="0.3">
      <c r="A3618" s="1">
        <f>LEN(TRIM(smsSpamCollection_untouched!A3618))</f>
        <v>81</v>
      </c>
      <c r="B3618" s="1">
        <f>EXTRACT_ALPHA(smsSpamCollection_untouched!A3618)/Table1[[#This Row],[C]]</f>
        <v>0.8271604938271605</v>
      </c>
      <c r="C3618" s="1">
        <f>EXTRACT_NUMBER(smsSpamCollection_untouched!A3618)/Table1[[#This Row],[C]]</f>
        <v>0</v>
      </c>
      <c r="D3618" s="1">
        <f>(Table1[[#This Row],[W]]-1)/Table1[[#This Row],[C]]</f>
        <v>0.13580246913580246</v>
      </c>
      <c r="E3618" s="1">
        <f>EXTRACT_SPCHAR(smsSpamCollection_untouched!A3618)/Table1[[#This Row],[C]]</f>
        <v>3.7037037037037035E-2</v>
      </c>
      <c r="F3618" s="1">
        <f>EXTRACT_WORD(smsSpamCollection_untouched!A3618)</f>
        <v>12</v>
      </c>
      <c r="G3618" s="1">
        <f>EXTRACT_SHORTWORD(smsSpamCollection_untouched!A3618)/Table1[[#This Row],[W]]</f>
        <v>0.91666666666666663</v>
      </c>
      <c r="H3618" s="1">
        <f>EXTRACT_WORDLen(smsSpamCollection_untouched!A3618)/Table1[[#This Row],[W]]</f>
        <v>5.833333333333333</v>
      </c>
      <c r="I3618" s="1">
        <f>EXTRACT_UNIQUEWORD(smsSpamCollection_untouched!A3618)/Table1[[#This Row],[W]]</f>
        <v>0.83333333333333337</v>
      </c>
      <c r="J3618" s="1"/>
      <c r="K3618" s="1"/>
      <c r="L3618" s="1"/>
      <c r="M3618" s="1"/>
      <c r="N3618" s="1"/>
      <c r="O3618" s="1"/>
      <c r="P3618" s="1" t="str">
        <f>smsSpamCollection_untouched!B3618</f>
        <v>ham</v>
      </c>
    </row>
    <row r="3619" spans="1:16" x14ac:dyDescent="0.3">
      <c r="A3619" s="1">
        <f>LEN(TRIM(smsSpamCollection_untouched!A3619))</f>
        <v>152</v>
      </c>
      <c r="B3619" s="1">
        <f>EXTRACT_ALPHA(smsSpamCollection_untouched!A3619)/Table1[[#This Row],[C]]</f>
        <v>0.77631578947368418</v>
      </c>
      <c r="C3619" s="1">
        <f>EXTRACT_NUMBER(smsSpamCollection_untouched!A3619)/Table1[[#This Row],[C]]</f>
        <v>0</v>
      </c>
      <c r="D3619" s="1">
        <f>(Table1[[#This Row],[W]]-1)/Table1[[#This Row],[C]]</f>
        <v>0.20394736842105263</v>
      </c>
      <c r="E3619" s="1">
        <f>EXTRACT_SPCHAR(smsSpamCollection_untouched!A3619)/Table1[[#This Row],[C]]</f>
        <v>3.2894736842105261E-2</v>
      </c>
      <c r="F3619" s="1">
        <f>EXTRACT_WORD(smsSpamCollection_untouched!A3619)</f>
        <v>32</v>
      </c>
      <c r="G3619" s="1">
        <f>EXTRACT_SHORTWORD(smsSpamCollection_untouched!A3619)/Table1[[#This Row],[W]]</f>
        <v>0.6875</v>
      </c>
      <c r="H3619" s="1">
        <f>EXTRACT_WORDLen(smsSpamCollection_untouched!A3619)/Table1[[#This Row],[W]]</f>
        <v>3.84375</v>
      </c>
      <c r="I3619" s="1">
        <f>EXTRACT_UNIQUEWORD(smsSpamCollection_untouched!A3619)/Table1[[#This Row],[W]]</f>
        <v>0.875</v>
      </c>
      <c r="J3619" s="1"/>
      <c r="K3619" s="1"/>
      <c r="L3619" s="1"/>
      <c r="M3619" s="1"/>
      <c r="N3619" s="1"/>
      <c r="O3619" s="1"/>
      <c r="P3619" s="1" t="str">
        <f>smsSpamCollection_untouched!B3619</f>
        <v>ham</v>
      </c>
    </row>
    <row r="3620" spans="1:16" x14ac:dyDescent="0.3">
      <c r="A3620" s="1">
        <f>LEN(TRIM(smsSpamCollection_untouched!A3620))</f>
        <v>74</v>
      </c>
      <c r="B3620" s="1">
        <f>EXTRACT_ALPHA(smsSpamCollection_untouched!A3620)/Table1[[#This Row],[C]]</f>
        <v>0.78378378378378377</v>
      </c>
      <c r="C3620" s="1">
        <f>EXTRACT_NUMBER(smsSpamCollection_untouched!A3620)/Table1[[#This Row],[C]]</f>
        <v>1.3513513513513514E-2</v>
      </c>
      <c r="D3620" s="1">
        <f>(Table1[[#This Row],[W]]-1)/Table1[[#This Row],[C]]</f>
        <v>0.17567567567567569</v>
      </c>
      <c r="E3620" s="1">
        <f>EXTRACT_SPCHAR(smsSpamCollection_untouched!A3620)/Table1[[#This Row],[C]]</f>
        <v>2.7027027027027029E-2</v>
      </c>
      <c r="F3620" s="1">
        <f>EXTRACT_WORD(smsSpamCollection_untouched!A3620)</f>
        <v>14</v>
      </c>
      <c r="G3620" s="1">
        <f>EXTRACT_SHORTWORD(smsSpamCollection_untouched!A3620)/Table1[[#This Row],[W]]</f>
        <v>0.8571428571428571</v>
      </c>
      <c r="H3620" s="1">
        <f>EXTRACT_WORDLen(smsSpamCollection_untouched!A3620)/Table1[[#This Row],[W]]</f>
        <v>4.3571428571428568</v>
      </c>
      <c r="I3620" s="1">
        <f>EXTRACT_UNIQUEWORD(smsSpamCollection_untouched!A3620)/Table1[[#This Row],[W]]</f>
        <v>1</v>
      </c>
      <c r="J3620" s="1"/>
      <c r="K3620" s="1"/>
      <c r="L3620" s="1"/>
      <c r="M3620" s="1"/>
      <c r="N3620" s="1"/>
      <c r="O3620" s="1"/>
      <c r="P3620" s="1" t="str">
        <f>smsSpamCollection_untouched!B3620</f>
        <v>ham</v>
      </c>
    </row>
    <row r="3621" spans="1:16" x14ac:dyDescent="0.3">
      <c r="A3621" s="1">
        <f>LEN(TRIM(smsSpamCollection_untouched!A3621))</f>
        <v>34</v>
      </c>
      <c r="B3621" s="1">
        <f>EXTRACT_ALPHA(smsSpamCollection_untouched!A3621)/Table1[[#This Row],[C]]</f>
        <v>0.73529411764705888</v>
      </c>
      <c r="C3621" s="1">
        <f>EXTRACT_NUMBER(smsSpamCollection_untouched!A3621)/Table1[[#This Row],[C]]</f>
        <v>0</v>
      </c>
      <c r="D3621" s="1">
        <f>(Table1[[#This Row],[W]]-1)/Table1[[#This Row],[C]]</f>
        <v>0.20588235294117646</v>
      </c>
      <c r="E3621" s="1">
        <f>EXTRACT_SPCHAR(smsSpamCollection_untouched!A3621)/Table1[[#This Row],[C]]</f>
        <v>5.8823529411764705E-2</v>
      </c>
      <c r="F3621" s="1">
        <f>EXTRACT_WORD(smsSpamCollection_untouched!A3621)</f>
        <v>8</v>
      </c>
      <c r="G3621" s="1">
        <f>EXTRACT_SHORTWORD(smsSpamCollection_untouched!A3621)/Table1[[#This Row],[W]]</f>
        <v>0.75</v>
      </c>
      <c r="H3621" s="1">
        <f>EXTRACT_WORDLen(smsSpamCollection_untouched!A3621)/Table1[[#This Row],[W]]</f>
        <v>3.375</v>
      </c>
      <c r="I3621" s="1">
        <f>EXTRACT_UNIQUEWORD(smsSpamCollection_untouched!A3621)/Table1[[#This Row],[W]]</f>
        <v>0.875</v>
      </c>
      <c r="J3621" s="1"/>
      <c r="K3621" s="1"/>
      <c r="L3621" s="1"/>
      <c r="M3621" s="1"/>
      <c r="N3621" s="1"/>
      <c r="O3621" s="1"/>
      <c r="P3621" s="1" t="str">
        <f>smsSpamCollection_untouched!B3621</f>
        <v>ham</v>
      </c>
    </row>
    <row r="3622" spans="1:16" x14ac:dyDescent="0.3">
      <c r="A3622" s="1">
        <f>LEN(TRIM(smsSpamCollection_untouched!A3622))</f>
        <v>165</v>
      </c>
      <c r="B3622" s="1">
        <f>EXTRACT_ALPHA(smsSpamCollection_untouched!A3622)/Table1[[#This Row],[C]]</f>
        <v>0.64242424242424245</v>
      </c>
      <c r="C3622" s="1">
        <f>EXTRACT_NUMBER(smsSpamCollection_untouched!A3622)/Table1[[#This Row],[C]]</f>
        <v>0.14545454545454545</v>
      </c>
      <c r="D3622" s="1">
        <f>(Table1[[#This Row],[W]]-1)/Table1[[#This Row],[C]]</f>
        <v>0.18787878787878787</v>
      </c>
      <c r="E3622" s="1">
        <f>EXTRACT_SPCHAR(smsSpamCollection_untouched!A3622)/Table1[[#This Row],[C]]</f>
        <v>2.4242424242424242E-2</v>
      </c>
      <c r="F3622" s="1">
        <f>EXTRACT_WORD(smsSpamCollection_untouched!A3622)</f>
        <v>32</v>
      </c>
      <c r="G3622" s="1">
        <f>EXTRACT_SHORTWORD(smsSpamCollection_untouched!A3622)/Table1[[#This Row],[W]]</f>
        <v>0.75</v>
      </c>
      <c r="H3622" s="1">
        <f>EXTRACT_WORDLen(smsSpamCollection_untouched!A3622)/Table1[[#This Row],[W]]</f>
        <v>4.1875</v>
      </c>
      <c r="I3622" s="1">
        <f>EXTRACT_UNIQUEWORD(smsSpamCollection_untouched!A3622)/Table1[[#This Row],[W]]</f>
        <v>0.84375</v>
      </c>
      <c r="J3622" s="1"/>
      <c r="K3622" s="1"/>
      <c r="L3622" s="1"/>
      <c r="M3622" s="1"/>
      <c r="N3622" s="1"/>
      <c r="O3622" s="1"/>
      <c r="P3622" s="1" t="str">
        <f>smsSpamCollection_untouched!B3622</f>
        <v>spam</v>
      </c>
    </row>
    <row r="3623" spans="1:16" x14ac:dyDescent="0.3">
      <c r="A3623" s="1">
        <f>LEN(TRIM(smsSpamCollection_untouched!A3623))</f>
        <v>83</v>
      </c>
      <c r="B3623" s="1">
        <f>EXTRACT_ALPHA(smsSpamCollection_untouched!A3623)/Table1[[#This Row],[C]]</f>
        <v>0.73493975903614461</v>
      </c>
      <c r="C3623" s="1">
        <f>EXTRACT_NUMBER(smsSpamCollection_untouched!A3623)/Table1[[#This Row],[C]]</f>
        <v>0</v>
      </c>
      <c r="D3623" s="1">
        <f>(Table1[[#This Row],[W]]-1)/Table1[[#This Row],[C]]</f>
        <v>0.21686746987951808</v>
      </c>
      <c r="E3623" s="1">
        <f>EXTRACT_SPCHAR(smsSpamCollection_untouched!A3623)/Table1[[#This Row],[C]]</f>
        <v>6.0240963855421686E-2</v>
      </c>
      <c r="F3623" s="1">
        <f>EXTRACT_WORD(smsSpamCollection_untouched!A3623)</f>
        <v>19</v>
      </c>
      <c r="G3623" s="1">
        <f>EXTRACT_SHORTWORD(smsSpamCollection_untouched!A3623)/Table1[[#This Row],[W]]</f>
        <v>0.52631578947368418</v>
      </c>
      <c r="H3623" s="1">
        <f>EXTRACT_WORDLen(smsSpamCollection_untouched!A3623)/Table1[[#This Row],[W]]</f>
        <v>3.4736842105263159</v>
      </c>
      <c r="I3623" s="1">
        <f>EXTRACT_UNIQUEWORD(smsSpamCollection_untouched!A3623)/Table1[[#This Row],[W]]</f>
        <v>0.84210526315789469</v>
      </c>
      <c r="J3623" s="1"/>
      <c r="K3623" s="1"/>
      <c r="L3623" s="1"/>
      <c r="M3623" s="1"/>
      <c r="N3623" s="1"/>
      <c r="O3623" s="1"/>
      <c r="P3623" s="1" t="str">
        <f>smsSpamCollection_untouched!B3623</f>
        <v>ham</v>
      </c>
    </row>
    <row r="3624" spans="1:16" x14ac:dyDescent="0.3">
      <c r="A3624" s="1">
        <f>LEN(TRIM(smsSpamCollection_untouched!A3624))</f>
        <v>190</v>
      </c>
      <c r="B3624" s="1">
        <f>EXTRACT_ALPHA(smsSpamCollection_untouched!A3624)/Table1[[#This Row],[C]]</f>
        <v>0.79473684210526319</v>
      </c>
      <c r="C3624" s="1">
        <f>EXTRACT_NUMBER(smsSpamCollection_untouched!A3624)/Table1[[#This Row],[C]]</f>
        <v>0</v>
      </c>
      <c r="D3624" s="1">
        <f>(Table1[[#This Row],[W]]-1)/Table1[[#This Row],[C]]</f>
        <v>0.18947368421052632</v>
      </c>
      <c r="E3624" s="1">
        <f>EXTRACT_SPCHAR(smsSpamCollection_untouched!A3624)/Table1[[#This Row],[C]]</f>
        <v>1.5789473684210527E-2</v>
      </c>
      <c r="F3624" s="1">
        <f>EXTRACT_WORD(smsSpamCollection_untouched!A3624)</f>
        <v>37</v>
      </c>
      <c r="G3624" s="1">
        <f>EXTRACT_SHORTWORD(smsSpamCollection_untouched!A3624)/Table1[[#This Row],[W]]</f>
        <v>0.72972972972972971</v>
      </c>
      <c r="H3624" s="1">
        <f>EXTRACT_WORDLen(smsSpamCollection_untouched!A3624)/Table1[[#This Row],[W]]</f>
        <v>4.1621621621621623</v>
      </c>
      <c r="I3624" s="1">
        <f>EXTRACT_UNIQUEWORD(smsSpamCollection_untouched!A3624)/Table1[[#This Row],[W]]</f>
        <v>0.86486486486486491</v>
      </c>
      <c r="J3624" s="1"/>
      <c r="K3624" s="1"/>
      <c r="L3624" s="1"/>
      <c r="M3624" s="1"/>
      <c r="N3624" s="1"/>
      <c r="O3624" s="1"/>
      <c r="P3624" s="1" t="str">
        <f>smsSpamCollection_untouched!B3624</f>
        <v>ham</v>
      </c>
    </row>
    <row r="3625" spans="1:16" x14ac:dyDescent="0.3">
      <c r="A3625" s="1">
        <f>LEN(TRIM(smsSpamCollection_untouched!A3625))</f>
        <v>41</v>
      </c>
      <c r="B3625" s="1">
        <f>EXTRACT_ALPHA(smsSpamCollection_untouched!A3625)/Table1[[#This Row],[C]]</f>
        <v>0.68292682926829273</v>
      </c>
      <c r="C3625" s="1">
        <f>EXTRACT_NUMBER(smsSpamCollection_untouched!A3625)/Table1[[#This Row],[C]]</f>
        <v>0</v>
      </c>
      <c r="D3625" s="1">
        <f>(Table1[[#This Row],[W]]-1)/Table1[[#This Row],[C]]</f>
        <v>0.17073170731707318</v>
      </c>
      <c r="E3625" s="1">
        <f>EXTRACT_SPCHAR(smsSpamCollection_untouched!A3625)/Table1[[#This Row],[C]]</f>
        <v>0.14634146341463414</v>
      </c>
      <c r="F3625" s="1">
        <f>EXTRACT_WORD(smsSpamCollection_untouched!A3625)</f>
        <v>8</v>
      </c>
      <c r="G3625" s="1">
        <f>EXTRACT_SHORTWORD(smsSpamCollection_untouched!A3625)/Table1[[#This Row],[W]]</f>
        <v>0.75</v>
      </c>
      <c r="H3625" s="1">
        <f>EXTRACT_WORDLen(smsSpamCollection_untouched!A3625)/Table1[[#This Row],[W]]</f>
        <v>4.25</v>
      </c>
      <c r="I3625" s="1">
        <f>EXTRACT_UNIQUEWORD(smsSpamCollection_untouched!A3625)/Table1[[#This Row],[W]]</f>
        <v>1</v>
      </c>
      <c r="J3625" s="1"/>
      <c r="K3625" s="1"/>
      <c r="L3625" s="1"/>
      <c r="M3625" s="1"/>
      <c r="N3625" s="1"/>
      <c r="O3625" s="1"/>
      <c r="P3625" s="1" t="str">
        <f>smsSpamCollection_untouched!B3625</f>
        <v>ham</v>
      </c>
    </row>
    <row r="3626" spans="1:16" x14ac:dyDescent="0.3">
      <c r="A3626" s="1">
        <f>LEN(TRIM(smsSpamCollection_untouched!A3626))</f>
        <v>36</v>
      </c>
      <c r="B3626" s="1">
        <f>EXTRACT_ALPHA(smsSpamCollection_untouched!A3626)/Table1[[#This Row],[C]]</f>
        <v>0.80555555555555558</v>
      </c>
      <c r="C3626" s="1">
        <f>EXTRACT_NUMBER(smsSpamCollection_untouched!A3626)/Table1[[#This Row],[C]]</f>
        <v>0</v>
      </c>
      <c r="D3626" s="1">
        <f>(Table1[[#This Row],[W]]-1)/Table1[[#This Row],[C]]</f>
        <v>0.16666666666666666</v>
      </c>
      <c r="E3626" s="1">
        <f>EXTRACT_SPCHAR(smsSpamCollection_untouched!A3626)/Table1[[#This Row],[C]]</f>
        <v>2.7777777777777776E-2</v>
      </c>
      <c r="F3626" s="1">
        <f>EXTRACT_WORD(smsSpamCollection_untouched!A3626)</f>
        <v>7</v>
      </c>
      <c r="G3626" s="1">
        <f>EXTRACT_SHORTWORD(smsSpamCollection_untouched!A3626)/Table1[[#This Row],[W]]</f>
        <v>0.8571428571428571</v>
      </c>
      <c r="H3626" s="1">
        <f>EXTRACT_WORDLen(smsSpamCollection_untouched!A3626)/Table1[[#This Row],[W]]</f>
        <v>4.2857142857142856</v>
      </c>
      <c r="I3626" s="1">
        <f>EXTRACT_UNIQUEWORD(smsSpamCollection_untouched!A3626)/Table1[[#This Row],[W]]</f>
        <v>1</v>
      </c>
      <c r="J3626" s="1"/>
      <c r="K3626" s="1"/>
      <c r="L3626" s="1"/>
      <c r="M3626" s="1"/>
      <c r="N3626" s="1"/>
      <c r="O3626" s="1"/>
      <c r="P3626" s="1" t="str">
        <f>smsSpamCollection_untouched!B3626</f>
        <v>ham</v>
      </c>
    </row>
    <row r="3627" spans="1:16" x14ac:dyDescent="0.3">
      <c r="A3627" s="1">
        <f>LEN(TRIM(smsSpamCollection_untouched!A3627))</f>
        <v>38</v>
      </c>
      <c r="B3627" s="1">
        <f>EXTRACT_ALPHA(smsSpamCollection_untouched!A3627)/Table1[[#This Row],[C]]</f>
        <v>0.78947368421052633</v>
      </c>
      <c r="C3627" s="1">
        <f>EXTRACT_NUMBER(smsSpamCollection_untouched!A3627)/Table1[[#This Row],[C]]</f>
        <v>0</v>
      </c>
      <c r="D3627" s="1">
        <f>(Table1[[#This Row],[W]]-1)/Table1[[#This Row],[C]]</f>
        <v>7.8947368421052627E-2</v>
      </c>
      <c r="E3627" s="1">
        <f>EXTRACT_SPCHAR(smsSpamCollection_untouched!A3627)/Table1[[#This Row],[C]]</f>
        <v>0.13157894736842105</v>
      </c>
      <c r="F3627" s="1">
        <f>EXTRACT_WORD(smsSpamCollection_untouched!A3627)</f>
        <v>4</v>
      </c>
      <c r="G3627" s="1">
        <f>EXTRACT_SHORTWORD(smsSpamCollection_untouched!A3627)/Table1[[#This Row],[W]]</f>
        <v>0.75</v>
      </c>
      <c r="H3627" s="1">
        <f>EXTRACT_WORDLen(smsSpamCollection_untouched!A3627)/Table1[[#This Row],[W]]</f>
        <v>8.75</v>
      </c>
      <c r="I3627" s="1">
        <f>EXTRACT_UNIQUEWORD(smsSpamCollection_untouched!A3627)/Table1[[#This Row],[W]]</f>
        <v>1</v>
      </c>
      <c r="J3627" s="1"/>
      <c r="K3627" s="1"/>
      <c r="L3627" s="1"/>
      <c r="M3627" s="1"/>
      <c r="N3627" s="1"/>
      <c r="O3627" s="1"/>
      <c r="P3627" s="1" t="str">
        <f>smsSpamCollection_untouched!B3627</f>
        <v>ham</v>
      </c>
    </row>
    <row r="3628" spans="1:16" x14ac:dyDescent="0.3">
      <c r="A3628" s="1">
        <f>LEN(TRIM(smsSpamCollection_untouched!A3628))</f>
        <v>87</v>
      </c>
      <c r="B3628" s="1">
        <f>EXTRACT_ALPHA(smsSpamCollection_untouched!A3628)/Table1[[#This Row],[C]]</f>
        <v>0.75862068965517238</v>
      </c>
      <c r="C3628" s="1">
        <f>EXTRACT_NUMBER(smsSpamCollection_untouched!A3628)/Table1[[#This Row],[C]]</f>
        <v>0</v>
      </c>
      <c r="D3628" s="1">
        <f>(Table1[[#This Row],[W]]-1)/Table1[[#This Row],[C]]</f>
        <v>0.21839080459770116</v>
      </c>
      <c r="E3628" s="1">
        <f>EXTRACT_SPCHAR(smsSpamCollection_untouched!A3628)/Table1[[#This Row],[C]]</f>
        <v>2.2988505747126436E-2</v>
      </c>
      <c r="F3628" s="1">
        <f>EXTRACT_WORD(smsSpamCollection_untouched!A3628)</f>
        <v>20</v>
      </c>
      <c r="G3628" s="1">
        <f>EXTRACT_SHORTWORD(smsSpamCollection_untouched!A3628)/Table1[[#This Row],[W]]</f>
        <v>0.65</v>
      </c>
      <c r="H3628" s="1">
        <f>EXTRACT_WORDLen(smsSpamCollection_untouched!A3628)/Table1[[#This Row],[W]]</f>
        <v>3.4</v>
      </c>
      <c r="I3628" s="1">
        <f>EXTRACT_UNIQUEWORD(smsSpamCollection_untouched!A3628)/Table1[[#This Row],[W]]</f>
        <v>0.95</v>
      </c>
      <c r="J3628" s="1"/>
      <c r="K3628" s="1"/>
      <c r="L3628" s="1"/>
      <c r="M3628" s="1"/>
      <c r="N3628" s="1"/>
      <c r="O3628" s="1"/>
      <c r="P3628" s="1" t="str">
        <f>smsSpamCollection_untouched!B3628</f>
        <v>ham</v>
      </c>
    </row>
    <row r="3629" spans="1:16" x14ac:dyDescent="0.3">
      <c r="A3629" s="1">
        <f>LEN(TRIM(smsSpamCollection_untouched!A3629))</f>
        <v>43</v>
      </c>
      <c r="B3629" s="1">
        <f>EXTRACT_ALPHA(smsSpamCollection_untouched!A3629)/Table1[[#This Row],[C]]</f>
        <v>0.76744186046511631</v>
      </c>
      <c r="C3629" s="1">
        <f>EXTRACT_NUMBER(smsSpamCollection_untouched!A3629)/Table1[[#This Row],[C]]</f>
        <v>0</v>
      </c>
      <c r="D3629" s="1">
        <f>(Table1[[#This Row],[W]]-1)/Table1[[#This Row],[C]]</f>
        <v>0.16279069767441862</v>
      </c>
      <c r="E3629" s="1">
        <f>EXTRACT_SPCHAR(smsSpamCollection_untouched!A3629)/Table1[[#This Row],[C]]</f>
        <v>6.9767441860465115E-2</v>
      </c>
      <c r="F3629" s="1">
        <f>EXTRACT_WORD(smsSpamCollection_untouched!A3629)</f>
        <v>8</v>
      </c>
      <c r="G3629" s="1">
        <f>EXTRACT_SHORTWORD(smsSpamCollection_untouched!A3629)/Table1[[#This Row],[W]]</f>
        <v>0.875</v>
      </c>
      <c r="H3629" s="1">
        <f>EXTRACT_WORDLen(smsSpamCollection_untouched!A3629)/Table1[[#This Row],[W]]</f>
        <v>4.5</v>
      </c>
      <c r="I3629" s="1">
        <f>EXTRACT_UNIQUEWORD(smsSpamCollection_untouched!A3629)/Table1[[#This Row],[W]]</f>
        <v>1</v>
      </c>
      <c r="J3629" s="1"/>
      <c r="K3629" s="1"/>
      <c r="L3629" s="1"/>
      <c r="M3629" s="1"/>
      <c r="N3629" s="1"/>
      <c r="O3629" s="1"/>
      <c r="P3629" s="1" t="str">
        <f>smsSpamCollection_untouched!B3629</f>
        <v>ham</v>
      </c>
    </row>
    <row r="3630" spans="1:16" x14ac:dyDescent="0.3">
      <c r="A3630" s="1">
        <f>LEN(TRIM(smsSpamCollection_untouched!A3630))</f>
        <v>73</v>
      </c>
      <c r="B3630" s="1">
        <f>EXTRACT_ALPHA(smsSpamCollection_untouched!A3630)/Table1[[#This Row],[C]]</f>
        <v>0.73972602739726023</v>
      </c>
      <c r="C3630" s="1">
        <f>EXTRACT_NUMBER(smsSpamCollection_untouched!A3630)/Table1[[#This Row],[C]]</f>
        <v>0</v>
      </c>
      <c r="D3630" s="1">
        <f>(Table1[[#This Row],[W]]-1)/Table1[[#This Row],[C]]</f>
        <v>0.19178082191780821</v>
      </c>
      <c r="E3630" s="1">
        <f>EXTRACT_SPCHAR(smsSpamCollection_untouched!A3630)/Table1[[#This Row],[C]]</f>
        <v>6.8493150684931503E-2</v>
      </c>
      <c r="F3630" s="1">
        <f>EXTRACT_WORD(smsSpamCollection_untouched!A3630)</f>
        <v>15</v>
      </c>
      <c r="G3630" s="1">
        <f>EXTRACT_SHORTWORD(smsSpamCollection_untouched!A3630)/Table1[[#This Row],[W]]</f>
        <v>0.8</v>
      </c>
      <c r="H3630" s="1">
        <f>EXTRACT_WORDLen(smsSpamCollection_untouched!A3630)/Table1[[#This Row],[W]]</f>
        <v>3.9333333333333331</v>
      </c>
      <c r="I3630" s="1">
        <f>EXTRACT_UNIQUEWORD(smsSpamCollection_untouched!A3630)/Table1[[#This Row],[W]]</f>
        <v>0.93333333333333335</v>
      </c>
      <c r="J3630" s="1"/>
      <c r="K3630" s="1"/>
      <c r="L3630" s="1"/>
      <c r="M3630" s="1"/>
      <c r="N3630" s="1"/>
      <c r="O3630" s="1"/>
      <c r="P3630" s="1" t="str">
        <f>smsSpamCollection_untouched!B3630</f>
        <v>ham</v>
      </c>
    </row>
    <row r="3631" spans="1:16" x14ac:dyDescent="0.3">
      <c r="A3631" s="1">
        <f>LEN(TRIM(smsSpamCollection_untouched!A3631))</f>
        <v>65</v>
      </c>
      <c r="B3631" s="1">
        <f>EXTRACT_ALPHA(smsSpamCollection_untouched!A3631)/Table1[[#This Row],[C]]</f>
        <v>0.72307692307692306</v>
      </c>
      <c r="C3631" s="1">
        <f>EXTRACT_NUMBER(smsSpamCollection_untouched!A3631)/Table1[[#This Row],[C]]</f>
        <v>0</v>
      </c>
      <c r="D3631" s="1">
        <f>(Table1[[#This Row],[W]]-1)/Table1[[#This Row],[C]]</f>
        <v>0.23076923076923078</v>
      </c>
      <c r="E3631" s="1">
        <f>EXTRACT_SPCHAR(smsSpamCollection_untouched!A3631)/Table1[[#This Row],[C]]</f>
        <v>4.6153846153846156E-2</v>
      </c>
      <c r="F3631" s="1">
        <f>EXTRACT_WORD(smsSpamCollection_untouched!A3631)</f>
        <v>16</v>
      </c>
      <c r="G3631" s="1">
        <f>EXTRACT_SHORTWORD(smsSpamCollection_untouched!A3631)/Table1[[#This Row],[W]]</f>
        <v>0.4375</v>
      </c>
      <c r="H3631" s="1">
        <f>EXTRACT_WORDLen(smsSpamCollection_untouched!A3631)/Table1[[#This Row],[W]]</f>
        <v>3.125</v>
      </c>
      <c r="I3631" s="1">
        <f>EXTRACT_UNIQUEWORD(smsSpamCollection_untouched!A3631)/Table1[[#This Row],[W]]</f>
        <v>0.875</v>
      </c>
      <c r="J3631" s="1"/>
      <c r="K3631" s="1"/>
      <c r="L3631" s="1"/>
      <c r="M3631" s="1"/>
      <c r="N3631" s="1"/>
      <c r="O3631" s="1"/>
      <c r="P3631" s="1" t="str">
        <f>smsSpamCollection_untouched!B3631</f>
        <v>ham</v>
      </c>
    </row>
    <row r="3632" spans="1:16" x14ac:dyDescent="0.3">
      <c r="A3632" s="1">
        <f>LEN(TRIM(smsSpamCollection_untouched!A3632))</f>
        <v>36</v>
      </c>
      <c r="B3632" s="1">
        <f>EXTRACT_ALPHA(smsSpamCollection_untouched!A3632)/Table1[[#This Row],[C]]</f>
        <v>0.83333333333333337</v>
      </c>
      <c r="C3632" s="1">
        <f>EXTRACT_NUMBER(smsSpamCollection_untouched!A3632)/Table1[[#This Row],[C]]</f>
        <v>0</v>
      </c>
      <c r="D3632" s="1">
        <f>(Table1[[#This Row],[W]]-1)/Table1[[#This Row],[C]]</f>
        <v>0.16666666666666666</v>
      </c>
      <c r="E3632" s="1">
        <f>EXTRACT_SPCHAR(smsSpamCollection_untouched!A3632)/Table1[[#This Row],[C]]</f>
        <v>0</v>
      </c>
      <c r="F3632" s="1">
        <f>EXTRACT_WORD(smsSpamCollection_untouched!A3632)</f>
        <v>7</v>
      </c>
      <c r="G3632" s="1">
        <f>EXTRACT_SHORTWORD(smsSpamCollection_untouched!A3632)/Table1[[#This Row],[W]]</f>
        <v>0.7142857142857143</v>
      </c>
      <c r="H3632" s="1">
        <f>EXTRACT_WORDLen(smsSpamCollection_untouched!A3632)/Table1[[#This Row],[W]]</f>
        <v>4.2857142857142856</v>
      </c>
      <c r="I3632" s="1">
        <f>EXTRACT_UNIQUEWORD(smsSpamCollection_untouched!A3632)/Table1[[#This Row],[W]]</f>
        <v>1</v>
      </c>
      <c r="J3632" s="1"/>
      <c r="K3632" s="1"/>
      <c r="L3632" s="1"/>
      <c r="M3632" s="1"/>
      <c r="N3632" s="1"/>
      <c r="O3632" s="1"/>
      <c r="P3632" s="1" t="str">
        <f>smsSpamCollection_untouched!B3632</f>
        <v>ham</v>
      </c>
    </row>
    <row r="3633" spans="1:16" x14ac:dyDescent="0.3">
      <c r="A3633" s="1">
        <f>LEN(TRIM(smsSpamCollection_untouched!A3633))</f>
        <v>157</v>
      </c>
      <c r="B3633" s="1">
        <f>EXTRACT_ALPHA(smsSpamCollection_untouched!A3633)/Table1[[#This Row],[C]]</f>
        <v>0.69426751592356684</v>
      </c>
      <c r="C3633" s="1">
        <f>EXTRACT_NUMBER(smsSpamCollection_untouched!A3633)/Table1[[#This Row],[C]]</f>
        <v>0.10191082802547771</v>
      </c>
      <c r="D3633" s="1">
        <f>(Table1[[#This Row],[W]]-1)/Table1[[#This Row],[C]]</f>
        <v>0.17197452229299362</v>
      </c>
      <c r="E3633" s="1">
        <f>EXTRACT_SPCHAR(smsSpamCollection_untouched!A3633)/Table1[[#This Row],[C]]</f>
        <v>3.1847133757961783E-2</v>
      </c>
      <c r="F3633" s="1">
        <f>EXTRACT_WORD(smsSpamCollection_untouched!A3633)</f>
        <v>28</v>
      </c>
      <c r="G3633" s="1">
        <f>EXTRACT_SHORTWORD(smsSpamCollection_untouched!A3633)/Table1[[#This Row],[W]]</f>
        <v>0.8571428571428571</v>
      </c>
      <c r="H3633" s="1">
        <f>EXTRACT_WORDLen(smsSpamCollection_untouched!A3633)/Table1[[#This Row],[W]]</f>
        <v>4.6428571428571432</v>
      </c>
      <c r="I3633" s="1">
        <f>EXTRACT_UNIQUEWORD(smsSpamCollection_untouched!A3633)/Table1[[#This Row],[W]]</f>
        <v>0.9285714285714286</v>
      </c>
      <c r="J3633" s="1"/>
      <c r="K3633" s="1"/>
      <c r="L3633" s="1"/>
      <c r="M3633" s="1"/>
      <c r="N3633" s="1"/>
      <c r="O3633" s="1"/>
      <c r="P3633" s="1" t="str">
        <f>smsSpamCollection_untouched!B3633</f>
        <v>spam</v>
      </c>
    </row>
    <row r="3634" spans="1:16" x14ac:dyDescent="0.3">
      <c r="A3634" s="1">
        <f>LEN(TRIM(smsSpamCollection_untouched!A3634))</f>
        <v>38</v>
      </c>
      <c r="B3634" s="1">
        <f>EXTRACT_ALPHA(smsSpamCollection_untouched!A3634)/Table1[[#This Row],[C]]</f>
        <v>0.73684210526315785</v>
      </c>
      <c r="C3634" s="1">
        <f>EXTRACT_NUMBER(smsSpamCollection_untouched!A3634)/Table1[[#This Row],[C]]</f>
        <v>0</v>
      </c>
      <c r="D3634" s="1">
        <f>(Table1[[#This Row],[W]]-1)/Table1[[#This Row],[C]]</f>
        <v>0.15789473684210525</v>
      </c>
      <c r="E3634" s="1">
        <f>EXTRACT_SPCHAR(smsSpamCollection_untouched!A3634)/Table1[[#This Row],[C]]</f>
        <v>0.10526315789473684</v>
      </c>
      <c r="F3634" s="1">
        <f>EXTRACT_WORD(smsSpamCollection_untouched!A3634)</f>
        <v>7</v>
      </c>
      <c r="G3634" s="1">
        <f>EXTRACT_SHORTWORD(smsSpamCollection_untouched!A3634)/Table1[[#This Row],[W]]</f>
        <v>0.8571428571428571</v>
      </c>
      <c r="H3634" s="1">
        <f>EXTRACT_WORDLen(smsSpamCollection_untouched!A3634)/Table1[[#This Row],[W]]</f>
        <v>4.5714285714285712</v>
      </c>
      <c r="I3634" s="1">
        <f>EXTRACT_UNIQUEWORD(smsSpamCollection_untouched!A3634)/Table1[[#This Row],[W]]</f>
        <v>0.8571428571428571</v>
      </c>
      <c r="J3634" s="1"/>
      <c r="K3634" s="1"/>
      <c r="L3634" s="1"/>
      <c r="M3634" s="1"/>
      <c r="N3634" s="1"/>
      <c r="O3634" s="1"/>
      <c r="P3634" s="1" t="str">
        <f>smsSpamCollection_untouched!B3634</f>
        <v>ham</v>
      </c>
    </row>
    <row r="3635" spans="1:16" x14ac:dyDescent="0.3">
      <c r="A3635" s="1">
        <f>LEN(TRIM(smsSpamCollection_untouched!A3635))</f>
        <v>27</v>
      </c>
      <c r="B3635" s="1">
        <f>EXTRACT_ALPHA(smsSpamCollection_untouched!A3635)/Table1[[#This Row],[C]]</f>
        <v>0.77777777777777779</v>
      </c>
      <c r="C3635" s="1">
        <f>EXTRACT_NUMBER(smsSpamCollection_untouched!A3635)/Table1[[#This Row],[C]]</f>
        <v>0</v>
      </c>
      <c r="D3635" s="1">
        <f>(Table1[[#This Row],[W]]-1)/Table1[[#This Row],[C]]</f>
        <v>0.18518518518518517</v>
      </c>
      <c r="E3635" s="1">
        <f>EXTRACT_SPCHAR(smsSpamCollection_untouched!A3635)/Table1[[#This Row],[C]]</f>
        <v>3.7037037037037035E-2</v>
      </c>
      <c r="F3635" s="1">
        <f>EXTRACT_WORD(smsSpamCollection_untouched!A3635)</f>
        <v>6</v>
      </c>
      <c r="G3635" s="1">
        <f>EXTRACT_SHORTWORD(smsSpamCollection_untouched!A3635)/Table1[[#This Row],[W]]</f>
        <v>0.66666666666666663</v>
      </c>
      <c r="H3635" s="1">
        <f>EXTRACT_WORDLen(smsSpamCollection_untouched!A3635)/Table1[[#This Row],[W]]</f>
        <v>3.6666666666666665</v>
      </c>
      <c r="I3635" s="1">
        <f>EXTRACT_UNIQUEWORD(smsSpamCollection_untouched!A3635)/Table1[[#This Row],[W]]</f>
        <v>1</v>
      </c>
      <c r="J3635" s="1"/>
      <c r="K3635" s="1"/>
      <c r="L3635" s="1"/>
      <c r="M3635" s="1"/>
      <c r="N3635" s="1"/>
      <c r="O3635" s="1"/>
      <c r="P3635" s="1" t="str">
        <f>smsSpamCollection_untouched!B3635</f>
        <v>ham</v>
      </c>
    </row>
    <row r="3636" spans="1:16" x14ac:dyDescent="0.3">
      <c r="A3636" s="1">
        <f>LEN(TRIM(smsSpamCollection_untouched!A3636))</f>
        <v>21</v>
      </c>
      <c r="B3636" s="1">
        <f>EXTRACT_ALPHA(smsSpamCollection_untouched!A3636)/Table1[[#This Row],[C]]</f>
        <v>0.7142857142857143</v>
      </c>
      <c r="C3636" s="1">
        <f>EXTRACT_NUMBER(smsSpamCollection_untouched!A3636)/Table1[[#This Row],[C]]</f>
        <v>0</v>
      </c>
      <c r="D3636" s="1">
        <f>(Table1[[#This Row],[W]]-1)/Table1[[#This Row],[C]]</f>
        <v>0.23809523809523808</v>
      </c>
      <c r="E3636" s="1">
        <f>EXTRACT_SPCHAR(smsSpamCollection_untouched!A3636)/Table1[[#This Row],[C]]</f>
        <v>4.7619047619047616E-2</v>
      </c>
      <c r="F3636" s="1">
        <f>EXTRACT_WORD(smsSpamCollection_untouched!A3636)</f>
        <v>6</v>
      </c>
      <c r="G3636" s="1">
        <f>EXTRACT_SHORTWORD(smsSpamCollection_untouched!A3636)/Table1[[#This Row],[W]]</f>
        <v>0.5</v>
      </c>
      <c r="H3636" s="1">
        <f>EXTRACT_WORDLen(smsSpamCollection_untouched!A3636)/Table1[[#This Row],[W]]</f>
        <v>2.6666666666666665</v>
      </c>
      <c r="I3636" s="1">
        <f>EXTRACT_UNIQUEWORD(smsSpamCollection_untouched!A3636)/Table1[[#This Row],[W]]</f>
        <v>1</v>
      </c>
      <c r="J3636" s="1"/>
      <c r="K3636" s="1"/>
      <c r="L3636" s="1"/>
      <c r="M3636" s="1"/>
      <c r="N3636" s="1"/>
      <c r="O3636" s="1"/>
      <c r="P3636" s="1" t="str">
        <f>smsSpamCollection_untouched!B3636</f>
        <v>ham</v>
      </c>
    </row>
    <row r="3637" spans="1:16" x14ac:dyDescent="0.3">
      <c r="A3637" s="1">
        <f>LEN(TRIM(smsSpamCollection_untouched!A3637))</f>
        <v>68</v>
      </c>
      <c r="B3637" s="1">
        <f>EXTRACT_ALPHA(smsSpamCollection_untouched!A3637)/Table1[[#This Row],[C]]</f>
        <v>0.63235294117647056</v>
      </c>
      <c r="C3637" s="1">
        <f>EXTRACT_NUMBER(smsSpamCollection_untouched!A3637)/Table1[[#This Row],[C]]</f>
        <v>0</v>
      </c>
      <c r="D3637" s="1">
        <f>(Table1[[#This Row],[W]]-1)/Table1[[#This Row],[C]]</f>
        <v>0.20588235294117646</v>
      </c>
      <c r="E3637" s="1">
        <f>EXTRACT_SPCHAR(smsSpamCollection_untouched!A3637)/Table1[[#This Row],[C]]</f>
        <v>0.23529411764705882</v>
      </c>
      <c r="F3637" s="1">
        <f>EXTRACT_WORD(smsSpamCollection_untouched!A3637)</f>
        <v>15</v>
      </c>
      <c r="G3637" s="1">
        <f>EXTRACT_SHORTWORD(smsSpamCollection_untouched!A3637)/Table1[[#This Row],[W]]</f>
        <v>0.6</v>
      </c>
      <c r="H3637" s="1">
        <f>EXTRACT_WORDLen(smsSpamCollection_untouched!A3637)/Table1[[#This Row],[W]]</f>
        <v>3.9333333333333331</v>
      </c>
      <c r="I3637" s="1">
        <f>EXTRACT_UNIQUEWORD(smsSpamCollection_untouched!A3637)/Table1[[#This Row],[W]]</f>
        <v>0.53333333333333333</v>
      </c>
      <c r="J3637" s="1"/>
      <c r="K3637" s="1"/>
      <c r="L3637" s="1"/>
      <c r="M3637" s="1"/>
      <c r="N3637" s="1"/>
      <c r="O3637" s="1"/>
      <c r="P3637" s="1" t="str">
        <f>smsSpamCollection_untouched!B3637</f>
        <v>ham</v>
      </c>
    </row>
    <row r="3638" spans="1:16" x14ac:dyDescent="0.3">
      <c r="A3638" s="1">
        <f>LEN(TRIM(smsSpamCollection_untouched!A3638))</f>
        <v>189</v>
      </c>
      <c r="B3638" s="1">
        <f>EXTRACT_ALPHA(smsSpamCollection_untouched!A3638)/Table1[[#This Row],[C]]</f>
        <v>0.77248677248677244</v>
      </c>
      <c r="C3638" s="1">
        <f>EXTRACT_NUMBER(smsSpamCollection_untouched!A3638)/Table1[[#This Row],[C]]</f>
        <v>0</v>
      </c>
      <c r="D3638" s="1">
        <f>(Table1[[#This Row],[W]]-1)/Table1[[#This Row],[C]]</f>
        <v>0.19576719576719576</v>
      </c>
      <c r="E3638" s="1">
        <f>EXTRACT_SPCHAR(smsSpamCollection_untouched!A3638)/Table1[[#This Row],[C]]</f>
        <v>3.1746031746031744E-2</v>
      </c>
      <c r="F3638" s="1">
        <f>EXTRACT_WORD(smsSpamCollection_untouched!A3638)</f>
        <v>38</v>
      </c>
      <c r="G3638" s="1">
        <f>EXTRACT_SHORTWORD(smsSpamCollection_untouched!A3638)/Table1[[#This Row],[W]]</f>
        <v>0.81578947368421051</v>
      </c>
      <c r="H3638" s="1">
        <f>EXTRACT_WORDLen(smsSpamCollection_untouched!A3638)/Table1[[#This Row],[W]]</f>
        <v>4</v>
      </c>
      <c r="I3638" s="1">
        <f>EXTRACT_UNIQUEWORD(smsSpamCollection_untouched!A3638)/Table1[[#This Row],[W]]</f>
        <v>0.84210526315789469</v>
      </c>
      <c r="J3638" s="1"/>
      <c r="K3638" s="1"/>
      <c r="L3638" s="1"/>
      <c r="M3638" s="1"/>
      <c r="N3638" s="1"/>
      <c r="O3638" s="1"/>
      <c r="P3638" s="1" t="str">
        <f>smsSpamCollection_untouched!B3638</f>
        <v>ham</v>
      </c>
    </row>
    <row r="3639" spans="1:16" x14ac:dyDescent="0.3">
      <c r="A3639" s="1">
        <f>LEN(TRIM(smsSpamCollection_untouched!A3639))</f>
        <v>104</v>
      </c>
      <c r="B3639" s="1">
        <f>EXTRACT_ALPHA(smsSpamCollection_untouched!A3639)/Table1[[#This Row],[C]]</f>
        <v>0.73076923076923073</v>
      </c>
      <c r="C3639" s="1">
        <f>EXTRACT_NUMBER(smsSpamCollection_untouched!A3639)/Table1[[#This Row],[C]]</f>
        <v>1.9230769230769232E-2</v>
      </c>
      <c r="D3639" s="1">
        <f>(Table1[[#This Row],[W]]-1)/Table1[[#This Row],[C]]</f>
        <v>0.18269230769230768</v>
      </c>
      <c r="E3639" s="1">
        <f>EXTRACT_SPCHAR(smsSpamCollection_untouched!A3639)/Table1[[#This Row],[C]]</f>
        <v>6.7307692307692304E-2</v>
      </c>
      <c r="F3639" s="1">
        <f>EXTRACT_WORD(smsSpamCollection_untouched!A3639)</f>
        <v>20</v>
      </c>
      <c r="G3639" s="1">
        <f>EXTRACT_SHORTWORD(smsSpamCollection_untouched!A3639)/Table1[[#This Row],[W]]</f>
        <v>0.85</v>
      </c>
      <c r="H3639" s="1">
        <f>EXTRACT_WORDLen(smsSpamCollection_untouched!A3639)/Table1[[#This Row],[W]]</f>
        <v>4.25</v>
      </c>
      <c r="I3639" s="1">
        <f>EXTRACT_UNIQUEWORD(smsSpamCollection_untouched!A3639)/Table1[[#This Row],[W]]</f>
        <v>1</v>
      </c>
      <c r="J3639" s="1"/>
      <c r="K3639" s="1"/>
      <c r="L3639" s="1"/>
      <c r="M3639" s="1"/>
      <c r="N3639" s="1"/>
      <c r="O3639" s="1"/>
      <c r="P3639" s="1" t="str">
        <f>smsSpamCollection_untouched!B3639</f>
        <v>ham</v>
      </c>
    </row>
    <row r="3640" spans="1:16" x14ac:dyDescent="0.3">
      <c r="A3640" s="1">
        <f>LEN(TRIM(smsSpamCollection_untouched!A3640))</f>
        <v>34</v>
      </c>
      <c r="B3640" s="1">
        <f>EXTRACT_ALPHA(smsSpamCollection_untouched!A3640)/Table1[[#This Row],[C]]</f>
        <v>0.79411764705882348</v>
      </c>
      <c r="C3640" s="1">
        <f>EXTRACT_NUMBER(smsSpamCollection_untouched!A3640)/Table1[[#This Row],[C]]</f>
        <v>0</v>
      </c>
      <c r="D3640" s="1">
        <f>(Table1[[#This Row],[W]]-1)/Table1[[#This Row],[C]]</f>
        <v>0.17647058823529413</v>
      </c>
      <c r="E3640" s="1">
        <f>EXTRACT_SPCHAR(smsSpamCollection_untouched!A3640)/Table1[[#This Row],[C]]</f>
        <v>2.9411764705882353E-2</v>
      </c>
      <c r="F3640" s="1">
        <f>EXTRACT_WORD(smsSpamCollection_untouched!A3640)</f>
        <v>7</v>
      </c>
      <c r="G3640" s="1">
        <f>EXTRACT_SHORTWORD(smsSpamCollection_untouched!A3640)/Table1[[#This Row],[W]]</f>
        <v>0.8571428571428571</v>
      </c>
      <c r="H3640" s="1">
        <f>EXTRACT_WORDLen(smsSpamCollection_untouched!A3640)/Table1[[#This Row],[W]]</f>
        <v>4</v>
      </c>
      <c r="I3640" s="1">
        <f>EXTRACT_UNIQUEWORD(smsSpamCollection_untouched!A3640)/Table1[[#This Row],[W]]</f>
        <v>1</v>
      </c>
      <c r="J3640" s="1"/>
      <c r="K3640" s="1"/>
      <c r="L3640" s="1"/>
      <c r="M3640" s="1"/>
      <c r="N3640" s="1"/>
      <c r="O3640" s="1"/>
      <c r="P3640" s="1" t="str">
        <f>smsSpamCollection_untouched!B3640</f>
        <v>ham</v>
      </c>
    </row>
    <row r="3641" spans="1:16" x14ac:dyDescent="0.3">
      <c r="A3641" s="1">
        <f>LEN(TRIM(smsSpamCollection_untouched!A3641))</f>
        <v>151</v>
      </c>
      <c r="B3641" s="1">
        <f>EXTRACT_ALPHA(smsSpamCollection_untouched!A3641)/Table1[[#This Row],[C]]</f>
        <v>0.70198675496688745</v>
      </c>
      <c r="C3641" s="1">
        <f>EXTRACT_NUMBER(smsSpamCollection_untouched!A3641)/Table1[[#This Row],[C]]</f>
        <v>0.11920529801324503</v>
      </c>
      <c r="D3641" s="1">
        <f>(Table1[[#This Row],[W]]-1)/Table1[[#This Row],[C]]</f>
        <v>0.15231788079470199</v>
      </c>
      <c r="E3641" s="1">
        <f>EXTRACT_SPCHAR(smsSpamCollection_untouched!A3641)/Table1[[#This Row],[C]]</f>
        <v>2.6490066225165563E-2</v>
      </c>
      <c r="F3641" s="1">
        <f>EXTRACT_WORD(smsSpamCollection_untouched!A3641)</f>
        <v>24</v>
      </c>
      <c r="G3641" s="1">
        <f>EXTRACT_SHORTWORD(smsSpamCollection_untouched!A3641)/Table1[[#This Row],[W]]</f>
        <v>0.66666666666666663</v>
      </c>
      <c r="H3641" s="1">
        <f>EXTRACT_WORDLen(smsSpamCollection_untouched!A3641)/Table1[[#This Row],[W]]</f>
        <v>5.333333333333333</v>
      </c>
      <c r="I3641" s="1">
        <f>EXTRACT_UNIQUEWORD(smsSpamCollection_untouched!A3641)/Table1[[#This Row],[W]]</f>
        <v>0.875</v>
      </c>
      <c r="J3641" s="1"/>
      <c r="K3641" s="1"/>
      <c r="L3641" s="1"/>
      <c r="M3641" s="1"/>
      <c r="N3641" s="1"/>
      <c r="O3641" s="1"/>
      <c r="P3641" s="1" t="str">
        <f>smsSpamCollection_untouched!B3641</f>
        <v>spam</v>
      </c>
    </row>
    <row r="3642" spans="1:16" x14ac:dyDescent="0.3">
      <c r="A3642" s="1">
        <f>LEN(TRIM(smsSpamCollection_untouched!A3642))</f>
        <v>31</v>
      </c>
      <c r="B3642" s="1">
        <f>EXTRACT_ALPHA(smsSpamCollection_untouched!A3642)/Table1[[#This Row],[C]]</f>
        <v>0.74193548387096775</v>
      </c>
      <c r="C3642" s="1">
        <f>EXTRACT_NUMBER(smsSpamCollection_untouched!A3642)/Table1[[#This Row],[C]]</f>
        <v>0</v>
      </c>
      <c r="D3642" s="1">
        <f>(Table1[[#This Row],[W]]-1)/Table1[[#This Row],[C]]</f>
        <v>0.19354838709677419</v>
      </c>
      <c r="E3642" s="1">
        <f>EXTRACT_SPCHAR(smsSpamCollection_untouched!A3642)/Table1[[#This Row],[C]]</f>
        <v>6.4516129032258063E-2</v>
      </c>
      <c r="F3642" s="1">
        <f>EXTRACT_WORD(smsSpamCollection_untouched!A3642)</f>
        <v>7</v>
      </c>
      <c r="G3642" s="1">
        <f>EXTRACT_SHORTWORD(smsSpamCollection_untouched!A3642)/Table1[[#This Row],[W]]</f>
        <v>0.5714285714285714</v>
      </c>
      <c r="H3642" s="1">
        <f>EXTRACT_WORDLen(smsSpamCollection_untouched!A3642)/Table1[[#This Row],[W]]</f>
        <v>3.5714285714285716</v>
      </c>
      <c r="I3642" s="1">
        <f>EXTRACT_UNIQUEWORD(smsSpamCollection_untouched!A3642)/Table1[[#This Row],[W]]</f>
        <v>1</v>
      </c>
      <c r="J3642" s="1"/>
      <c r="K3642" s="1"/>
      <c r="L3642" s="1"/>
      <c r="M3642" s="1"/>
      <c r="N3642" s="1"/>
      <c r="O3642" s="1"/>
      <c r="P3642" s="1" t="str">
        <f>smsSpamCollection_untouched!B3642</f>
        <v>ham</v>
      </c>
    </row>
    <row r="3643" spans="1:16" x14ac:dyDescent="0.3">
      <c r="A3643" s="1">
        <f>LEN(TRIM(smsSpamCollection_untouched!A3643))</f>
        <v>154</v>
      </c>
      <c r="B3643" s="1">
        <f>EXTRACT_ALPHA(smsSpamCollection_untouched!A3643)/Table1[[#This Row],[C]]</f>
        <v>0.81168831168831168</v>
      </c>
      <c r="C3643" s="1">
        <f>EXTRACT_NUMBER(smsSpamCollection_untouched!A3643)/Table1[[#This Row],[C]]</f>
        <v>0</v>
      </c>
      <c r="D3643" s="1">
        <f>(Table1[[#This Row],[W]]-1)/Table1[[#This Row],[C]]</f>
        <v>0.18181818181818182</v>
      </c>
      <c r="E3643" s="1">
        <f>EXTRACT_SPCHAR(smsSpamCollection_untouched!A3643)/Table1[[#This Row],[C]]</f>
        <v>6.4935064935064939E-3</v>
      </c>
      <c r="F3643" s="1">
        <f>EXTRACT_WORD(smsSpamCollection_untouched!A3643)</f>
        <v>29</v>
      </c>
      <c r="G3643" s="1">
        <f>EXTRACT_SHORTWORD(smsSpamCollection_untouched!A3643)/Table1[[#This Row],[W]]</f>
        <v>0.86206896551724133</v>
      </c>
      <c r="H3643" s="1">
        <f>EXTRACT_WORDLen(smsSpamCollection_untouched!A3643)/Table1[[#This Row],[W]]</f>
        <v>4.3448275862068968</v>
      </c>
      <c r="I3643" s="1">
        <f>EXTRACT_UNIQUEWORD(smsSpamCollection_untouched!A3643)/Table1[[#This Row],[W]]</f>
        <v>0.96551724137931039</v>
      </c>
      <c r="J3643" s="1"/>
      <c r="K3643" s="1"/>
      <c r="L3643" s="1"/>
      <c r="M3643" s="1"/>
      <c r="N3643" s="1"/>
      <c r="O3643" s="1"/>
      <c r="P3643" s="1" t="str">
        <f>smsSpamCollection_untouched!B3643</f>
        <v>ham</v>
      </c>
    </row>
    <row r="3644" spans="1:16" x14ac:dyDescent="0.3">
      <c r="A3644" s="1">
        <f>LEN(TRIM(smsSpamCollection_untouched!A3644))</f>
        <v>156</v>
      </c>
      <c r="B3644" s="1">
        <f>EXTRACT_ALPHA(smsSpamCollection_untouched!A3644)/Table1[[#This Row],[C]]</f>
        <v>0.66666666666666663</v>
      </c>
      <c r="C3644" s="1">
        <f>EXTRACT_NUMBER(smsSpamCollection_untouched!A3644)/Table1[[#This Row],[C]]</f>
        <v>7.6923076923076927E-2</v>
      </c>
      <c r="D3644" s="1">
        <f>(Table1[[#This Row],[W]]-1)/Table1[[#This Row],[C]]</f>
        <v>0.16025641025641027</v>
      </c>
      <c r="E3644" s="1">
        <f>EXTRACT_SPCHAR(smsSpamCollection_untouched!A3644)/Table1[[#This Row],[C]]</f>
        <v>9.6153846153846159E-2</v>
      </c>
      <c r="F3644" s="1">
        <f>EXTRACT_WORD(smsSpamCollection_untouched!A3644)</f>
        <v>26</v>
      </c>
      <c r="G3644" s="1">
        <f>EXTRACT_SHORTWORD(smsSpamCollection_untouched!A3644)/Table1[[#This Row],[W]]</f>
        <v>0.92307692307692313</v>
      </c>
      <c r="H3644" s="1">
        <f>EXTRACT_WORDLen(smsSpamCollection_untouched!A3644)/Table1[[#This Row],[W]]</f>
        <v>5.0384615384615383</v>
      </c>
      <c r="I3644" s="1">
        <f>EXTRACT_UNIQUEWORD(smsSpamCollection_untouched!A3644)/Table1[[#This Row],[W]]</f>
        <v>0.92307692307692313</v>
      </c>
      <c r="J3644" s="1"/>
      <c r="K3644" s="1"/>
      <c r="L3644" s="1"/>
      <c r="M3644" s="1"/>
      <c r="N3644" s="1"/>
      <c r="O3644" s="1"/>
      <c r="P3644" s="1" t="str">
        <f>smsSpamCollection_untouched!B3644</f>
        <v>spam</v>
      </c>
    </row>
    <row r="3645" spans="1:16" x14ac:dyDescent="0.3">
      <c r="A3645" s="1">
        <f>LEN(TRIM(smsSpamCollection_untouched!A3645))</f>
        <v>98</v>
      </c>
      <c r="B3645" s="1">
        <f>EXTRACT_ALPHA(smsSpamCollection_untouched!A3645)/Table1[[#This Row],[C]]</f>
        <v>0.7142857142857143</v>
      </c>
      <c r="C3645" s="1">
        <f>EXTRACT_NUMBER(smsSpamCollection_untouched!A3645)/Table1[[#This Row],[C]]</f>
        <v>1.020408163265306E-2</v>
      </c>
      <c r="D3645" s="1">
        <f>(Table1[[#This Row],[W]]-1)/Table1[[#This Row],[C]]</f>
        <v>0.18367346938775511</v>
      </c>
      <c r="E3645" s="1">
        <f>EXTRACT_SPCHAR(smsSpamCollection_untouched!A3645)/Table1[[#This Row],[C]]</f>
        <v>9.1836734693877556E-2</v>
      </c>
      <c r="F3645" s="1">
        <f>EXTRACT_WORD(smsSpamCollection_untouched!A3645)</f>
        <v>19</v>
      </c>
      <c r="G3645" s="1">
        <f>EXTRACT_SHORTWORD(smsSpamCollection_untouched!A3645)/Table1[[#This Row],[W]]</f>
        <v>0.78947368421052633</v>
      </c>
      <c r="H3645" s="1">
        <f>EXTRACT_WORDLen(smsSpamCollection_untouched!A3645)/Table1[[#This Row],[W]]</f>
        <v>4.2105263157894735</v>
      </c>
      <c r="I3645" s="1">
        <f>EXTRACT_UNIQUEWORD(smsSpamCollection_untouched!A3645)/Table1[[#This Row],[W]]</f>
        <v>1</v>
      </c>
      <c r="J3645" s="1"/>
      <c r="K3645" s="1"/>
      <c r="L3645" s="1"/>
      <c r="M3645" s="1"/>
      <c r="N3645" s="1"/>
      <c r="O3645" s="1"/>
      <c r="P3645" s="1" t="str">
        <f>smsSpamCollection_untouched!B3645</f>
        <v>ham</v>
      </c>
    </row>
    <row r="3646" spans="1:16" x14ac:dyDescent="0.3">
      <c r="A3646" s="1">
        <f>LEN(TRIM(smsSpamCollection_untouched!A3646))</f>
        <v>105</v>
      </c>
      <c r="B3646" s="1">
        <f>EXTRACT_ALPHA(smsSpamCollection_untouched!A3646)/Table1[[#This Row],[C]]</f>
        <v>0.77142857142857146</v>
      </c>
      <c r="C3646" s="1">
        <f>EXTRACT_NUMBER(smsSpamCollection_untouched!A3646)/Table1[[#This Row],[C]]</f>
        <v>0</v>
      </c>
      <c r="D3646" s="1">
        <f>(Table1[[#This Row],[W]]-1)/Table1[[#This Row],[C]]</f>
        <v>0.19047619047619047</v>
      </c>
      <c r="E3646" s="1">
        <f>EXTRACT_SPCHAR(smsSpamCollection_untouched!A3646)/Table1[[#This Row],[C]]</f>
        <v>3.8095238095238099E-2</v>
      </c>
      <c r="F3646" s="1">
        <f>EXTRACT_WORD(smsSpamCollection_untouched!A3646)</f>
        <v>21</v>
      </c>
      <c r="G3646" s="1">
        <f>EXTRACT_SHORTWORD(smsSpamCollection_untouched!A3646)/Table1[[#This Row],[W]]</f>
        <v>0.76190476190476186</v>
      </c>
      <c r="H3646" s="1">
        <f>EXTRACT_WORDLen(smsSpamCollection_untouched!A3646)/Table1[[#This Row],[W]]</f>
        <v>4.0476190476190474</v>
      </c>
      <c r="I3646" s="1">
        <f>EXTRACT_UNIQUEWORD(smsSpamCollection_untouched!A3646)/Table1[[#This Row],[W]]</f>
        <v>0.95238095238095233</v>
      </c>
      <c r="J3646" s="1"/>
      <c r="K3646" s="1"/>
      <c r="L3646" s="1"/>
      <c r="M3646" s="1"/>
      <c r="N3646" s="1"/>
      <c r="O3646" s="1"/>
      <c r="P3646" s="1" t="str">
        <f>smsSpamCollection_untouched!B3646</f>
        <v>ham</v>
      </c>
    </row>
    <row r="3647" spans="1:16" x14ac:dyDescent="0.3">
      <c r="A3647" s="1">
        <f>LEN(TRIM(smsSpamCollection_untouched!A3647))</f>
        <v>27</v>
      </c>
      <c r="B3647" s="1">
        <f>EXTRACT_ALPHA(smsSpamCollection_untouched!A3647)/Table1[[#This Row],[C]]</f>
        <v>0.70370370370370372</v>
      </c>
      <c r="C3647" s="1">
        <f>EXTRACT_NUMBER(smsSpamCollection_untouched!A3647)/Table1[[#This Row],[C]]</f>
        <v>0</v>
      </c>
      <c r="D3647" s="1">
        <f>(Table1[[#This Row],[W]]-1)/Table1[[#This Row],[C]]</f>
        <v>0.18518518518518517</v>
      </c>
      <c r="E3647" s="1">
        <f>EXTRACT_SPCHAR(smsSpamCollection_untouched!A3647)/Table1[[#This Row],[C]]</f>
        <v>0.1111111111111111</v>
      </c>
      <c r="F3647" s="1">
        <f>EXTRACT_WORD(smsSpamCollection_untouched!A3647)</f>
        <v>6</v>
      </c>
      <c r="G3647" s="1">
        <f>EXTRACT_SHORTWORD(smsSpamCollection_untouched!A3647)/Table1[[#This Row],[W]]</f>
        <v>0.66666666666666663</v>
      </c>
      <c r="H3647" s="1">
        <f>EXTRACT_WORDLen(smsSpamCollection_untouched!A3647)/Table1[[#This Row],[W]]</f>
        <v>3.6666666666666665</v>
      </c>
      <c r="I3647" s="1">
        <f>EXTRACT_UNIQUEWORD(smsSpamCollection_untouched!A3647)/Table1[[#This Row],[W]]</f>
        <v>1</v>
      </c>
      <c r="J3647" s="1"/>
      <c r="K3647" s="1"/>
      <c r="L3647" s="1"/>
      <c r="M3647" s="1"/>
      <c r="N3647" s="1"/>
      <c r="O3647" s="1"/>
      <c r="P3647" s="1" t="str">
        <f>smsSpamCollection_untouched!B3647</f>
        <v>ham</v>
      </c>
    </row>
    <row r="3648" spans="1:16" x14ac:dyDescent="0.3">
      <c r="A3648" s="1">
        <f>LEN(TRIM(smsSpamCollection_untouched!A3648))</f>
        <v>156</v>
      </c>
      <c r="B3648" s="1">
        <f>EXTRACT_ALPHA(smsSpamCollection_untouched!A3648)/Table1[[#This Row],[C]]</f>
        <v>0.71153846153846156</v>
      </c>
      <c r="C3648" s="1">
        <f>EXTRACT_NUMBER(smsSpamCollection_untouched!A3648)/Table1[[#This Row],[C]]</f>
        <v>6.4102564102564097E-2</v>
      </c>
      <c r="D3648" s="1">
        <f>(Table1[[#This Row],[W]]-1)/Table1[[#This Row],[C]]</f>
        <v>0.15384615384615385</v>
      </c>
      <c r="E3648" s="1">
        <f>EXTRACT_SPCHAR(smsSpamCollection_untouched!A3648)/Table1[[#This Row],[C]]</f>
        <v>7.0512820512820512E-2</v>
      </c>
      <c r="F3648" s="1">
        <f>EXTRACT_WORD(smsSpamCollection_untouched!A3648)</f>
        <v>25</v>
      </c>
      <c r="G3648" s="1">
        <f>EXTRACT_SHORTWORD(smsSpamCollection_untouched!A3648)/Table1[[#This Row],[W]]</f>
        <v>0.92</v>
      </c>
      <c r="H3648" s="1">
        <f>EXTRACT_WORDLen(smsSpamCollection_untouched!A3648)/Table1[[#This Row],[W]]</f>
        <v>5.28</v>
      </c>
      <c r="I3648" s="1">
        <f>EXTRACT_UNIQUEWORD(smsSpamCollection_untouched!A3648)/Table1[[#This Row],[W]]</f>
        <v>0.96</v>
      </c>
      <c r="J3648" s="1"/>
      <c r="K3648" s="1"/>
      <c r="L3648" s="1"/>
      <c r="M3648" s="1"/>
      <c r="N3648" s="1"/>
      <c r="O3648" s="1"/>
      <c r="P3648" s="1" t="str">
        <f>smsSpamCollection_untouched!B3648</f>
        <v>spam</v>
      </c>
    </row>
    <row r="3649" spans="1:16" x14ac:dyDescent="0.3">
      <c r="A3649" s="1">
        <f>LEN(TRIM(smsSpamCollection_untouched!A3649))</f>
        <v>59</v>
      </c>
      <c r="B3649" s="1">
        <f>EXTRACT_ALPHA(smsSpamCollection_untouched!A3649)/Table1[[#This Row],[C]]</f>
        <v>0.77966101694915257</v>
      </c>
      <c r="C3649" s="1">
        <f>EXTRACT_NUMBER(smsSpamCollection_untouched!A3649)/Table1[[#This Row],[C]]</f>
        <v>0</v>
      </c>
      <c r="D3649" s="1">
        <f>(Table1[[#This Row],[W]]-1)/Table1[[#This Row],[C]]</f>
        <v>0.20338983050847459</v>
      </c>
      <c r="E3649" s="1">
        <f>EXTRACT_SPCHAR(smsSpamCollection_untouched!A3649)/Table1[[#This Row],[C]]</f>
        <v>1.6949152542372881E-2</v>
      </c>
      <c r="F3649" s="1">
        <f>EXTRACT_WORD(smsSpamCollection_untouched!A3649)</f>
        <v>13</v>
      </c>
      <c r="G3649" s="1">
        <f>EXTRACT_SHORTWORD(smsSpamCollection_untouched!A3649)/Table1[[#This Row],[W]]</f>
        <v>0.76923076923076927</v>
      </c>
      <c r="H3649" s="1">
        <f>EXTRACT_WORDLen(smsSpamCollection_untouched!A3649)/Table1[[#This Row],[W]]</f>
        <v>3.6153846153846154</v>
      </c>
      <c r="I3649" s="1">
        <f>EXTRACT_UNIQUEWORD(smsSpamCollection_untouched!A3649)/Table1[[#This Row],[W]]</f>
        <v>1</v>
      </c>
      <c r="J3649" s="1"/>
      <c r="K3649" s="1"/>
      <c r="L3649" s="1"/>
      <c r="M3649" s="1"/>
      <c r="N3649" s="1"/>
      <c r="O3649" s="1"/>
      <c r="P3649" s="1" t="str">
        <f>smsSpamCollection_untouched!B3649</f>
        <v>ham</v>
      </c>
    </row>
    <row r="3650" spans="1:16" x14ac:dyDescent="0.3">
      <c r="A3650" s="1">
        <f>LEN(TRIM(smsSpamCollection_untouched!A3650))</f>
        <v>55</v>
      </c>
      <c r="B3650" s="1">
        <f>EXTRACT_ALPHA(smsSpamCollection_untouched!A3650)/Table1[[#This Row],[C]]</f>
        <v>0.76363636363636367</v>
      </c>
      <c r="C3650" s="1">
        <f>EXTRACT_NUMBER(smsSpamCollection_untouched!A3650)/Table1[[#This Row],[C]]</f>
        <v>0</v>
      </c>
      <c r="D3650" s="1">
        <f>(Table1[[#This Row],[W]]-1)/Table1[[#This Row],[C]]</f>
        <v>0.21818181818181817</v>
      </c>
      <c r="E3650" s="1">
        <f>EXTRACT_SPCHAR(smsSpamCollection_untouched!A3650)/Table1[[#This Row],[C]]</f>
        <v>1.8181818181818181E-2</v>
      </c>
      <c r="F3650" s="1">
        <f>EXTRACT_WORD(smsSpamCollection_untouched!A3650)</f>
        <v>13</v>
      </c>
      <c r="G3650" s="1">
        <f>EXTRACT_SHORTWORD(smsSpamCollection_untouched!A3650)/Table1[[#This Row],[W]]</f>
        <v>0.61538461538461542</v>
      </c>
      <c r="H3650" s="1">
        <f>EXTRACT_WORDLen(smsSpamCollection_untouched!A3650)/Table1[[#This Row],[W]]</f>
        <v>3.3076923076923075</v>
      </c>
      <c r="I3650" s="1">
        <f>EXTRACT_UNIQUEWORD(smsSpamCollection_untouched!A3650)/Table1[[#This Row],[W]]</f>
        <v>1</v>
      </c>
      <c r="J3650" s="1"/>
      <c r="K3650" s="1"/>
      <c r="L3650" s="1"/>
      <c r="M3650" s="1"/>
      <c r="N3650" s="1"/>
      <c r="O3650" s="1"/>
      <c r="P3650" s="1" t="str">
        <f>smsSpamCollection_untouched!B3650</f>
        <v>ham</v>
      </c>
    </row>
    <row r="3651" spans="1:16" x14ac:dyDescent="0.3">
      <c r="A3651" s="1">
        <f>LEN(TRIM(smsSpamCollection_untouched!A3651))</f>
        <v>136</v>
      </c>
      <c r="B3651" s="1">
        <f>EXTRACT_ALPHA(smsSpamCollection_untouched!A3651)/Table1[[#This Row],[C]]</f>
        <v>0.79411764705882348</v>
      </c>
      <c r="C3651" s="1">
        <f>EXTRACT_NUMBER(smsSpamCollection_untouched!A3651)/Table1[[#This Row],[C]]</f>
        <v>7.3529411764705881E-3</v>
      </c>
      <c r="D3651" s="1">
        <f>(Table1[[#This Row],[W]]-1)/Table1[[#This Row],[C]]</f>
        <v>0.15441176470588236</v>
      </c>
      <c r="E3651" s="1">
        <f>EXTRACT_SPCHAR(smsSpamCollection_untouched!A3651)/Table1[[#This Row],[C]]</f>
        <v>4.4117647058823532E-2</v>
      </c>
      <c r="F3651" s="1">
        <f>EXTRACT_WORD(smsSpamCollection_untouched!A3651)</f>
        <v>22</v>
      </c>
      <c r="G3651" s="1">
        <f>EXTRACT_SHORTWORD(smsSpamCollection_untouched!A3651)/Table1[[#This Row],[W]]</f>
        <v>0.81818181818181823</v>
      </c>
      <c r="H3651" s="1">
        <f>EXTRACT_WORDLen(smsSpamCollection_untouched!A3651)/Table1[[#This Row],[W]]</f>
        <v>5.2272727272727275</v>
      </c>
      <c r="I3651" s="1">
        <f>EXTRACT_UNIQUEWORD(smsSpamCollection_untouched!A3651)/Table1[[#This Row],[W]]</f>
        <v>0.81818181818181823</v>
      </c>
      <c r="J3651" s="1"/>
      <c r="K3651" s="1"/>
      <c r="L3651" s="1"/>
      <c r="M3651" s="1"/>
      <c r="N3651" s="1"/>
      <c r="O3651" s="1"/>
      <c r="P3651" s="1" t="str">
        <f>smsSpamCollection_untouched!B3651</f>
        <v>ham</v>
      </c>
    </row>
    <row r="3652" spans="1:16" x14ac:dyDescent="0.3">
      <c r="A3652" s="1">
        <f>LEN(TRIM(smsSpamCollection_untouched!A3652))</f>
        <v>56</v>
      </c>
      <c r="B3652" s="1">
        <f>EXTRACT_ALPHA(smsSpamCollection_untouched!A3652)/Table1[[#This Row],[C]]</f>
        <v>0.7142857142857143</v>
      </c>
      <c r="C3652" s="1">
        <f>EXTRACT_NUMBER(smsSpamCollection_untouched!A3652)/Table1[[#This Row],[C]]</f>
        <v>0</v>
      </c>
      <c r="D3652" s="1">
        <f>(Table1[[#This Row],[W]]-1)/Table1[[#This Row],[C]]</f>
        <v>0.17857142857142858</v>
      </c>
      <c r="E3652" s="1">
        <f>EXTRACT_SPCHAR(smsSpamCollection_untouched!A3652)/Table1[[#This Row],[C]]</f>
        <v>0.10714285714285714</v>
      </c>
      <c r="F3652" s="1">
        <f>EXTRACT_WORD(smsSpamCollection_untouched!A3652)</f>
        <v>11</v>
      </c>
      <c r="G3652" s="1">
        <f>EXTRACT_SHORTWORD(smsSpamCollection_untouched!A3652)/Table1[[#This Row],[W]]</f>
        <v>0.72727272727272729</v>
      </c>
      <c r="H3652" s="1">
        <f>EXTRACT_WORDLen(smsSpamCollection_untouched!A3652)/Table1[[#This Row],[W]]</f>
        <v>4.1818181818181817</v>
      </c>
      <c r="I3652" s="1">
        <f>EXTRACT_UNIQUEWORD(smsSpamCollection_untouched!A3652)/Table1[[#This Row],[W]]</f>
        <v>1</v>
      </c>
      <c r="J3652" s="1"/>
      <c r="K3652" s="1"/>
      <c r="L3652" s="1"/>
      <c r="M3652" s="1"/>
      <c r="N3652" s="1"/>
      <c r="O3652" s="1"/>
      <c r="P3652" s="1" t="str">
        <f>smsSpamCollection_untouched!B3652</f>
        <v>ham</v>
      </c>
    </row>
    <row r="3653" spans="1:16" x14ac:dyDescent="0.3">
      <c r="A3653" s="1">
        <f>LEN(TRIM(smsSpamCollection_untouched!A3653))</f>
        <v>76</v>
      </c>
      <c r="B3653" s="1">
        <f>EXTRACT_ALPHA(smsSpamCollection_untouched!A3653)/Table1[[#This Row],[C]]</f>
        <v>0.76315789473684215</v>
      </c>
      <c r="C3653" s="1">
        <f>EXTRACT_NUMBER(smsSpamCollection_untouched!A3653)/Table1[[#This Row],[C]]</f>
        <v>1.3157894736842105E-2</v>
      </c>
      <c r="D3653" s="1">
        <f>(Table1[[#This Row],[W]]-1)/Table1[[#This Row],[C]]</f>
        <v>0.19736842105263158</v>
      </c>
      <c r="E3653" s="1">
        <f>EXTRACT_SPCHAR(smsSpamCollection_untouched!A3653)/Table1[[#This Row],[C]]</f>
        <v>2.6315789473684209E-2</v>
      </c>
      <c r="F3653" s="1">
        <f>EXTRACT_WORD(smsSpamCollection_untouched!A3653)</f>
        <v>16</v>
      </c>
      <c r="G3653" s="1">
        <f>EXTRACT_SHORTWORD(smsSpamCollection_untouched!A3653)/Table1[[#This Row],[W]]</f>
        <v>0.6875</v>
      </c>
      <c r="H3653" s="1">
        <f>EXTRACT_WORDLen(smsSpamCollection_untouched!A3653)/Table1[[#This Row],[W]]</f>
        <v>3.8125</v>
      </c>
      <c r="I3653" s="1">
        <f>EXTRACT_UNIQUEWORD(smsSpamCollection_untouched!A3653)/Table1[[#This Row],[W]]</f>
        <v>1</v>
      </c>
      <c r="J3653" s="1"/>
      <c r="K3653" s="1"/>
      <c r="L3653" s="1"/>
      <c r="M3653" s="1"/>
      <c r="N3653" s="1"/>
      <c r="O3653" s="1"/>
      <c r="P3653" s="1" t="str">
        <f>smsSpamCollection_untouched!B3653</f>
        <v>ham</v>
      </c>
    </row>
    <row r="3654" spans="1:16" x14ac:dyDescent="0.3">
      <c r="A3654" s="1">
        <f>LEN(TRIM(smsSpamCollection_untouched!A3654))</f>
        <v>44</v>
      </c>
      <c r="B3654" s="1">
        <f>EXTRACT_ALPHA(smsSpamCollection_untouched!A3654)/Table1[[#This Row],[C]]</f>
        <v>0.70454545454545459</v>
      </c>
      <c r="C3654" s="1">
        <f>EXTRACT_NUMBER(smsSpamCollection_untouched!A3654)/Table1[[#This Row],[C]]</f>
        <v>0</v>
      </c>
      <c r="D3654" s="1">
        <f>(Table1[[#This Row],[W]]-1)/Table1[[#This Row],[C]]</f>
        <v>0.20454545454545456</v>
      </c>
      <c r="E3654" s="1">
        <f>EXTRACT_SPCHAR(smsSpamCollection_untouched!A3654)/Table1[[#This Row],[C]]</f>
        <v>9.0909090909090912E-2</v>
      </c>
      <c r="F3654" s="1">
        <f>EXTRACT_WORD(smsSpamCollection_untouched!A3654)</f>
        <v>10</v>
      </c>
      <c r="G3654" s="1">
        <f>EXTRACT_SHORTWORD(smsSpamCollection_untouched!A3654)/Table1[[#This Row],[W]]</f>
        <v>0.6</v>
      </c>
      <c r="H3654" s="1">
        <f>EXTRACT_WORDLen(smsSpamCollection_untouched!A3654)/Table1[[#This Row],[W]]</f>
        <v>3.5</v>
      </c>
      <c r="I3654" s="1">
        <f>EXTRACT_UNIQUEWORD(smsSpamCollection_untouched!A3654)/Table1[[#This Row],[W]]</f>
        <v>1</v>
      </c>
      <c r="J3654" s="1"/>
      <c r="K3654" s="1"/>
      <c r="L3654" s="1"/>
      <c r="M3654" s="1"/>
      <c r="N3654" s="1"/>
      <c r="O3654" s="1"/>
      <c r="P3654" s="1" t="str">
        <f>smsSpamCollection_untouched!B3654</f>
        <v>ham</v>
      </c>
    </row>
    <row r="3655" spans="1:16" x14ac:dyDescent="0.3">
      <c r="A3655" s="1">
        <f>LEN(TRIM(smsSpamCollection_untouched!A3655))</f>
        <v>45</v>
      </c>
      <c r="B3655" s="1">
        <f>EXTRACT_ALPHA(smsSpamCollection_untouched!A3655)/Table1[[#This Row],[C]]</f>
        <v>0.84444444444444444</v>
      </c>
      <c r="C3655" s="1">
        <f>EXTRACT_NUMBER(smsSpamCollection_untouched!A3655)/Table1[[#This Row],[C]]</f>
        <v>0</v>
      </c>
      <c r="D3655" s="1">
        <f>(Table1[[#This Row],[W]]-1)/Table1[[#This Row],[C]]</f>
        <v>0.15555555555555556</v>
      </c>
      <c r="E3655" s="1">
        <f>EXTRACT_SPCHAR(smsSpamCollection_untouched!A3655)/Table1[[#This Row],[C]]</f>
        <v>0</v>
      </c>
      <c r="F3655" s="1">
        <f>EXTRACT_WORD(smsSpamCollection_untouched!A3655)</f>
        <v>8</v>
      </c>
      <c r="G3655" s="1">
        <f>EXTRACT_SHORTWORD(smsSpamCollection_untouched!A3655)/Table1[[#This Row],[W]]</f>
        <v>1</v>
      </c>
      <c r="H3655" s="1">
        <f>EXTRACT_WORDLen(smsSpamCollection_untouched!A3655)/Table1[[#This Row],[W]]</f>
        <v>4.75</v>
      </c>
      <c r="I3655" s="1">
        <f>EXTRACT_UNIQUEWORD(smsSpamCollection_untouched!A3655)/Table1[[#This Row],[W]]</f>
        <v>1</v>
      </c>
      <c r="J3655" s="1"/>
      <c r="K3655" s="1"/>
      <c r="L3655" s="1"/>
      <c r="M3655" s="1"/>
      <c r="N3655" s="1"/>
      <c r="O3655" s="1"/>
      <c r="P3655" s="1" t="str">
        <f>smsSpamCollection_untouched!B3655</f>
        <v>ham</v>
      </c>
    </row>
    <row r="3656" spans="1:16" x14ac:dyDescent="0.3">
      <c r="A3656" s="1">
        <f>LEN(TRIM(smsSpamCollection_untouched!A3656))</f>
        <v>53</v>
      </c>
      <c r="B3656" s="1">
        <f>EXTRACT_ALPHA(smsSpamCollection_untouched!A3656)/Table1[[#This Row],[C]]</f>
        <v>0.77358490566037741</v>
      </c>
      <c r="C3656" s="1">
        <f>EXTRACT_NUMBER(smsSpamCollection_untouched!A3656)/Table1[[#This Row],[C]]</f>
        <v>0</v>
      </c>
      <c r="D3656" s="1">
        <f>(Table1[[#This Row],[W]]-1)/Table1[[#This Row],[C]]</f>
        <v>0.18867924528301888</v>
      </c>
      <c r="E3656" s="1">
        <f>EXTRACT_SPCHAR(smsSpamCollection_untouched!A3656)/Table1[[#This Row],[C]]</f>
        <v>3.7735849056603772E-2</v>
      </c>
      <c r="F3656" s="1">
        <f>EXTRACT_WORD(smsSpamCollection_untouched!A3656)</f>
        <v>11</v>
      </c>
      <c r="G3656" s="1">
        <f>EXTRACT_SHORTWORD(smsSpamCollection_untouched!A3656)/Table1[[#This Row],[W]]</f>
        <v>0.81818181818181823</v>
      </c>
      <c r="H3656" s="1">
        <f>EXTRACT_WORDLen(smsSpamCollection_untouched!A3656)/Table1[[#This Row],[W]]</f>
        <v>3.9090909090909092</v>
      </c>
      <c r="I3656" s="1">
        <f>EXTRACT_UNIQUEWORD(smsSpamCollection_untouched!A3656)/Table1[[#This Row],[W]]</f>
        <v>1</v>
      </c>
      <c r="J3656" s="1"/>
      <c r="K3656" s="1"/>
      <c r="L3656" s="1"/>
      <c r="M3656" s="1"/>
      <c r="N3656" s="1"/>
      <c r="O3656" s="1"/>
      <c r="P3656" s="1" t="str">
        <f>smsSpamCollection_untouched!B3656</f>
        <v>ham</v>
      </c>
    </row>
    <row r="3657" spans="1:16" x14ac:dyDescent="0.3">
      <c r="A3657" s="1">
        <f>LEN(TRIM(smsSpamCollection_untouched!A3657))</f>
        <v>32</v>
      </c>
      <c r="B3657" s="1">
        <f>EXTRACT_ALPHA(smsSpamCollection_untouched!A3657)/Table1[[#This Row],[C]]</f>
        <v>0.8125</v>
      </c>
      <c r="C3657" s="1">
        <f>EXTRACT_NUMBER(smsSpamCollection_untouched!A3657)/Table1[[#This Row],[C]]</f>
        <v>0</v>
      </c>
      <c r="D3657" s="1">
        <f>(Table1[[#This Row],[W]]-1)/Table1[[#This Row],[C]]</f>
        <v>0.1875</v>
      </c>
      <c r="E3657" s="1">
        <f>EXTRACT_SPCHAR(smsSpamCollection_untouched!A3657)/Table1[[#This Row],[C]]</f>
        <v>0</v>
      </c>
      <c r="F3657" s="1">
        <f>EXTRACT_WORD(smsSpamCollection_untouched!A3657)</f>
        <v>7</v>
      </c>
      <c r="G3657" s="1">
        <f>EXTRACT_SHORTWORD(smsSpamCollection_untouched!A3657)/Table1[[#This Row],[W]]</f>
        <v>0.7142857142857143</v>
      </c>
      <c r="H3657" s="1">
        <f>EXTRACT_WORDLen(smsSpamCollection_untouched!A3657)/Table1[[#This Row],[W]]</f>
        <v>3.7142857142857144</v>
      </c>
      <c r="I3657" s="1">
        <f>EXTRACT_UNIQUEWORD(smsSpamCollection_untouched!A3657)/Table1[[#This Row],[W]]</f>
        <v>1</v>
      </c>
      <c r="J3657" s="1"/>
      <c r="K3657" s="1"/>
      <c r="L3657" s="1"/>
      <c r="M3657" s="1"/>
      <c r="N3657" s="1"/>
      <c r="O3657" s="1"/>
      <c r="P3657" s="1" t="str">
        <f>smsSpamCollection_untouched!B3657</f>
        <v>ham</v>
      </c>
    </row>
    <row r="3658" spans="1:16" x14ac:dyDescent="0.3">
      <c r="A3658" s="1">
        <f>LEN(TRIM(smsSpamCollection_untouched!A3658))</f>
        <v>31</v>
      </c>
      <c r="B3658" s="1">
        <f>EXTRACT_ALPHA(smsSpamCollection_untouched!A3658)/Table1[[#This Row],[C]]</f>
        <v>0.80645161290322576</v>
      </c>
      <c r="C3658" s="1">
        <f>EXTRACT_NUMBER(smsSpamCollection_untouched!A3658)/Table1[[#This Row],[C]]</f>
        <v>3.2258064516129031E-2</v>
      </c>
      <c r="D3658" s="1">
        <f>(Table1[[#This Row],[W]]-1)/Table1[[#This Row],[C]]</f>
        <v>0.12903225806451613</v>
      </c>
      <c r="E3658" s="1">
        <f>EXTRACT_SPCHAR(smsSpamCollection_untouched!A3658)/Table1[[#This Row],[C]]</f>
        <v>3.2258064516129031E-2</v>
      </c>
      <c r="F3658" s="1">
        <f>EXTRACT_WORD(smsSpamCollection_untouched!A3658)</f>
        <v>5</v>
      </c>
      <c r="G3658" s="1">
        <f>EXTRACT_SHORTWORD(smsSpamCollection_untouched!A3658)/Table1[[#This Row],[W]]</f>
        <v>1</v>
      </c>
      <c r="H3658" s="1">
        <f>EXTRACT_WORDLen(smsSpamCollection_untouched!A3658)/Table1[[#This Row],[W]]</f>
        <v>5.4</v>
      </c>
      <c r="I3658" s="1">
        <f>EXTRACT_UNIQUEWORD(smsSpamCollection_untouched!A3658)/Table1[[#This Row],[W]]</f>
        <v>1</v>
      </c>
      <c r="J3658" s="1"/>
      <c r="K3658" s="1"/>
      <c r="L3658" s="1"/>
      <c r="M3658" s="1"/>
      <c r="N3658" s="1"/>
      <c r="O3658" s="1"/>
      <c r="P3658" s="1" t="str">
        <f>smsSpamCollection_untouched!B3658</f>
        <v>ham</v>
      </c>
    </row>
    <row r="3659" spans="1:16" x14ac:dyDescent="0.3">
      <c r="A3659" s="1">
        <f>LEN(TRIM(smsSpamCollection_untouched!A3659))</f>
        <v>55</v>
      </c>
      <c r="B3659" s="1">
        <f>EXTRACT_ALPHA(smsSpamCollection_untouched!A3659)/Table1[[#This Row],[C]]</f>
        <v>0.72727272727272729</v>
      </c>
      <c r="C3659" s="1">
        <f>EXTRACT_NUMBER(smsSpamCollection_untouched!A3659)/Table1[[#This Row],[C]]</f>
        <v>0</v>
      </c>
      <c r="D3659" s="1">
        <f>(Table1[[#This Row],[W]]-1)/Table1[[#This Row],[C]]</f>
        <v>0.18181818181818182</v>
      </c>
      <c r="E3659" s="1">
        <f>EXTRACT_SPCHAR(smsSpamCollection_untouched!A3659)/Table1[[#This Row],[C]]</f>
        <v>9.0909090909090912E-2</v>
      </c>
      <c r="F3659" s="1">
        <f>EXTRACT_WORD(smsSpamCollection_untouched!A3659)</f>
        <v>11</v>
      </c>
      <c r="G3659" s="1">
        <f>EXTRACT_SHORTWORD(smsSpamCollection_untouched!A3659)/Table1[[#This Row],[W]]</f>
        <v>0.72727272727272729</v>
      </c>
      <c r="H3659" s="1">
        <f>EXTRACT_WORDLen(smsSpamCollection_untouched!A3659)/Table1[[#This Row],[W]]</f>
        <v>4.0909090909090908</v>
      </c>
      <c r="I3659" s="1">
        <f>EXTRACT_UNIQUEWORD(smsSpamCollection_untouched!A3659)/Table1[[#This Row],[W]]</f>
        <v>1</v>
      </c>
      <c r="J3659" s="1"/>
      <c r="K3659" s="1"/>
      <c r="L3659" s="1"/>
      <c r="M3659" s="1"/>
      <c r="N3659" s="1"/>
      <c r="O3659" s="1"/>
      <c r="P3659" s="1" t="str">
        <f>smsSpamCollection_untouched!B3659</f>
        <v>ham</v>
      </c>
    </row>
    <row r="3660" spans="1:16" x14ac:dyDescent="0.3">
      <c r="A3660" s="1">
        <f>LEN(TRIM(smsSpamCollection_untouched!A3660))</f>
        <v>40</v>
      </c>
      <c r="B3660" s="1">
        <f>EXTRACT_ALPHA(smsSpamCollection_untouched!A3660)/Table1[[#This Row],[C]]</f>
        <v>0.77500000000000002</v>
      </c>
      <c r="C3660" s="1">
        <f>EXTRACT_NUMBER(smsSpamCollection_untouched!A3660)/Table1[[#This Row],[C]]</f>
        <v>0</v>
      </c>
      <c r="D3660" s="1">
        <f>(Table1[[#This Row],[W]]-1)/Table1[[#This Row],[C]]</f>
        <v>0.15</v>
      </c>
      <c r="E3660" s="1">
        <f>EXTRACT_SPCHAR(smsSpamCollection_untouched!A3660)/Table1[[#This Row],[C]]</f>
        <v>7.4999999999999997E-2</v>
      </c>
      <c r="F3660" s="1">
        <f>EXTRACT_WORD(smsSpamCollection_untouched!A3660)</f>
        <v>7</v>
      </c>
      <c r="G3660" s="1">
        <f>EXTRACT_SHORTWORD(smsSpamCollection_untouched!A3660)/Table1[[#This Row],[W]]</f>
        <v>0.8571428571428571</v>
      </c>
      <c r="H3660" s="1">
        <f>EXTRACT_WORDLen(smsSpamCollection_untouched!A3660)/Table1[[#This Row],[W]]</f>
        <v>4.8571428571428568</v>
      </c>
      <c r="I3660" s="1">
        <f>EXTRACT_UNIQUEWORD(smsSpamCollection_untouched!A3660)/Table1[[#This Row],[W]]</f>
        <v>1</v>
      </c>
      <c r="J3660" s="1"/>
      <c r="K3660" s="1"/>
      <c r="L3660" s="1"/>
      <c r="M3660" s="1"/>
      <c r="N3660" s="1"/>
      <c r="O3660" s="1"/>
      <c r="P3660" s="1" t="str">
        <f>smsSpamCollection_untouched!B3660</f>
        <v>ham</v>
      </c>
    </row>
    <row r="3661" spans="1:16" x14ac:dyDescent="0.3">
      <c r="A3661" s="1">
        <f>LEN(TRIM(smsSpamCollection_untouched!A3661))</f>
        <v>51</v>
      </c>
      <c r="B3661" s="1">
        <f>EXTRACT_ALPHA(smsSpamCollection_untouched!A3661)/Table1[[#This Row],[C]]</f>
        <v>0.74509803921568629</v>
      </c>
      <c r="C3661" s="1">
        <f>EXTRACT_NUMBER(smsSpamCollection_untouched!A3661)/Table1[[#This Row],[C]]</f>
        <v>0</v>
      </c>
      <c r="D3661" s="1">
        <f>(Table1[[#This Row],[W]]-1)/Table1[[#This Row],[C]]</f>
        <v>0.19607843137254902</v>
      </c>
      <c r="E3661" s="1">
        <f>EXTRACT_SPCHAR(smsSpamCollection_untouched!A3661)/Table1[[#This Row],[C]]</f>
        <v>5.8823529411764705E-2</v>
      </c>
      <c r="F3661" s="1">
        <f>EXTRACT_WORD(smsSpamCollection_untouched!A3661)</f>
        <v>11</v>
      </c>
      <c r="G3661" s="1">
        <f>EXTRACT_SHORTWORD(smsSpamCollection_untouched!A3661)/Table1[[#This Row],[W]]</f>
        <v>0.72727272727272729</v>
      </c>
      <c r="H3661" s="1">
        <f>EXTRACT_WORDLen(smsSpamCollection_untouched!A3661)/Table1[[#This Row],[W]]</f>
        <v>3.7272727272727271</v>
      </c>
      <c r="I3661" s="1">
        <f>EXTRACT_UNIQUEWORD(smsSpamCollection_untouched!A3661)/Table1[[#This Row],[W]]</f>
        <v>1</v>
      </c>
      <c r="J3661" s="1"/>
      <c r="K3661" s="1"/>
      <c r="L3661" s="1"/>
      <c r="M3661" s="1"/>
      <c r="N3661" s="1"/>
      <c r="O3661" s="1"/>
      <c r="P3661" s="1" t="str">
        <f>smsSpamCollection_untouched!B3661</f>
        <v>ham</v>
      </c>
    </row>
    <row r="3662" spans="1:16" x14ac:dyDescent="0.3">
      <c r="A3662" s="1">
        <f>LEN(TRIM(smsSpamCollection_untouched!A3662))</f>
        <v>38</v>
      </c>
      <c r="B3662" s="1">
        <f>EXTRACT_ALPHA(smsSpamCollection_untouched!A3662)/Table1[[#This Row],[C]]</f>
        <v>0.60526315789473684</v>
      </c>
      <c r="C3662" s="1">
        <f>EXTRACT_NUMBER(smsSpamCollection_untouched!A3662)/Table1[[#This Row],[C]]</f>
        <v>0</v>
      </c>
      <c r="D3662" s="1">
        <f>(Table1[[#This Row],[W]]-1)/Table1[[#This Row],[C]]</f>
        <v>0.15789473684210525</v>
      </c>
      <c r="E3662" s="1">
        <f>EXTRACT_SPCHAR(smsSpamCollection_untouched!A3662)/Table1[[#This Row],[C]]</f>
        <v>0.26315789473684209</v>
      </c>
      <c r="F3662" s="1">
        <f>EXTRACT_WORD(smsSpamCollection_untouched!A3662)</f>
        <v>7</v>
      </c>
      <c r="G3662" s="1">
        <f>EXTRACT_SHORTWORD(smsSpamCollection_untouched!A3662)/Table1[[#This Row],[W]]</f>
        <v>0.8571428571428571</v>
      </c>
      <c r="H3662" s="1">
        <f>EXTRACT_WORDLen(smsSpamCollection_untouched!A3662)/Table1[[#This Row],[W]]</f>
        <v>4.7142857142857144</v>
      </c>
      <c r="I3662" s="1">
        <f>EXTRACT_UNIQUEWORD(smsSpamCollection_untouched!A3662)/Table1[[#This Row],[W]]</f>
        <v>0.8571428571428571</v>
      </c>
      <c r="J3662" s="1"/>
      <c r="K3662" s="1"/>
      <c r="L3662" s="1"/>
      <c r="M3662" s="1"/>
      <c r="N3662" s="1"/>
      <c r="O3662" s="1"/>
      <c r="P3662" s="1" t="str">
        <f>smsSpamCollection_untouched!B3662</f>
        <v>ham</v>
      </c>
    </row>
    <row r="3663" spans="1:16" x14ac:dyDescent="0.3">
      <c r="A3663" s="1">
        <f>LEN(TRIM(smsSpamCollection_untouched!A3663))</f>
        <v>41</v>
      </c>
      <c r="B3663" s="1">
        <f>EXTRACT_ALPHA(smsSpamCollection_untouched!A3663)/Table1[[#This Row],[C]]</f>
        <v>0.70731707317073167</v>
      </c>
      <c r="C3663" s="1">
        <f>EXTRACT_NUMBER(smsSpamCollection_untouched!A3663)/Table1[[#This Row],[C]]</f>
        <v>0</v>
      </c>
      <c r="D3663" s="1">
        <f>(Table1[[#This Row],[W]]-1)/Table1[[#This Row],[C]]</f>
        <v>0.21951219512195122</v>
      </c>
      <c r="E3663" s="1">
        <f>EXTRACT_SPCHAR(smsSpamCollection_untouched!A3663)/Table1[[#This Row],[C]]</f>
        <v>0.12195121951219512</v>
      </c>
      <c r="F3663" s="1">
        <f>EXTRACT_WORD(smsSpamCollection_untouched!A3663)</f>
        <v>10</v>
      </c>
      <c r="G3663" s="1">
        <f>EXTRACT_SHORTWORD(smsSpamCollection_untouched!A3663)/Table1[[#This Row],[W]]</f>
        <v>0.5</v>
      </c>
      <c r="H3663" s="1">
        <f>EXTRACT_WORDLen(smsSpamCollection_untouched!A3663)/Table1[[#This Row],[W]]</f>
        <v>3.4</v>
      </c>
      <c r="I3663" s="1">
        <f>EXTRACT_UNIQUEWORD(smsSpamCollection_untouched!A3663)/Table1[[#This Row],[W]]</f>
        <v>0.8</v>
      </c>
      <c r="J3663" s="1"/>
      <c r="K3663" s="1"/>
      <c r="L3663" s="1"/>
      <c r="M3663" s="1"/>
      <c r="N3663" s="1"/>
      <c r="O3663" s="1"/>
      <c r="P3663" s="1" t="str">
        <f>smsSpamCollection_untouched!B3663</f>
        <v>ham</v>
      </c>
    </row>
    <row r="3664" spans="1:16" x14ac:dyDescent="0.3">
      <c r="A3664" s="1">
        <f>LEN(TRIM(smsSpamCollection_untouched!A3664))</f>
        <v>35</v>
      </c>
      <c r="B3664" s="1">
        <f>EXTRACT_ALPHA(smsSpamCollection_untouched!A3664)/Table1[[#This Row],[C]]</f>
        <v>0.8</v>
      </c>
      <c r="C3664" s="1">
        <f>EXTRACT_NUMBER(smsSpamCollection_untouched!A3664)/Table1[[#This Row],[C]]</f>
        <v>0</v>
      </c>
      <c r="D3664" s="1">
        <f>(Table1[[#This Row],[W]]-1)/Table1[[#This Row],[C]]</f>
        <v>0.17142857142857143</v>
      </c>
      <c r="E3664" s="1">
        <f>EXTRACT_SPCHAR(smsSpamCollection_untouched!A3664)/Table1[[#This Row],[C]]</f>
        <v>2.8571428571428571E-2</v>
      </c>
      <c r="F3664" s="1">
        <f>EXTRACT_WORD(smsSpamCollection_untouched!A3664)</f>
        <v>7</v>
      </c>
      <c r="G3664" s="1">
        <f>EXTRACT_SHORTWORD(smsSpamCollection_untouched!A3664)/Table1[[#This Row],[W]]</f>
        <v>0.8571428571428571</v>
      </c>
      <c r="H3664" s="1">
        <f>EXTRACT_WORDLen(smsSpamCollection_untouched!A3664)/Table1[[#This Row],[W]]</f>
        <v>4.1428571428571432</v>
      </c>
      <c r="I3664" s="1">
        <f>EXTRACT_UNIQUEWORD(smsSpamCollection_untouched!A3664)/Table1[[#This Row],[W]]</f>
        <v>1</v>
      </c>
      <c r="J3664" s="1"/>
      <c r="K3664" s="1"/>
      <c r="L3664" s="1"/>
      <c r="M3664" s="1"/>
      <c r="N3664" s="1"/>
      <c r="O3664" s="1"/>
      <c r="P3664" s="1" t="str">
        <f>smsSpamCollection_untouched!B3664</f>
        <v>ham</v>
      </c>
    </row>
    <row r="3665" spans="1:16" x14ac:dyDescent="0.3">
      <c r="A3665" s="1">
        <f>LEN(TRIM(smsSpamCollection_untouched!A3665))</f>
        <v>131</v>
      </c>
      <c r="B3665" s="1">
        <f>EXTRACT_ALPHA(smsSpamCollection_untouched!A3665)/Table1[[#This Row],[C]]</f>
        <v>0.74809160305343514</v>
      </c>
      <c r="C3665" s="1">
        <f>EXTRACT_NUMBER(smsSpamCollection_untouched!A3665)/Table1[[#This Row],[C]]</f>
        <v>1.5267175572519083E-2</v>
      </c>
      <c r="D3665" s="1">
        <f>(Table1[[#This Row],[W]]-1)/Table1[[#This Row],[C]]</f>
        <v>0.19847328244274809</v>
      </c>
      <c r="E3665" s="1">
        <f>EXTRACT_SPCHAR(smsSpamCollection_untouched!A3665)/Table1[[#This Row],[C]]</f>
        <v>3.8167938931297711E-2</v>
      </c>
      <c r="F3665" s="1">
        <f>EXTRACT_WORD(smsSpamCollection_untouched!A3665)</f>
        <v>27</v>
      </c>
      <c r="G3665" s="1">
        <f>EXTRACT_SHORTWORD(smsSpamCollection_untouched!A3665)/Table1[[#This Row],[W]]</f>
        <v>0.7407407407407407</v>
      </c>
      <c r="H3665" s="1">
        <f>EXTRACT_WORDLen(smsSpamCollection_untouched!A3665)/Table1[[#This Row],[W]]</f>
        <v>3.8888888888888888</v>
      </c>
      <c r="I3665" s="1">
        <f>EXTRACT_UNIQUEWORD(smsSpamCollection_untouched!A3665)/Table1[[#This Row],[W]]</f>
        <v>0.92592592592592593</v>
      </c>
      <c r="J3665" s="1"/>
      <c r="K3665" s="1"/>
      <c r="L3665" s="1"/>
      <c r="M3665" s="1"/>
      <c r="N3665" s="1"/>
      <c r="O3665" s="1"/>
      <c r="P3665" s="1" t="str">
        <f>smsSpamCollection_untouched!B3665</f>
        <v>ham</v>
      </c>
    </row>
    <row r="3666" spans="1:16" x14ac:dyDescent="0.3">
      <c r="A3666" s="1">
        <f>LEN(TRIM(smsSpamCollection_untouched!A3666))</f>
        <v>160</v>
      </c>
      <c r="B3666" s="1">
        <f>EXTRACT_ALPHA(smsSpamCollection_untouched!A3666)/Table1[[#This Row],[C]]</f>
        <v>0.67500000000000004</v>
      </c>
      <c r="C3666" s="1">
        <f>EXTRACT_NUMBER(smsSpamCollection_untouched!A3666)/Table1[[#This Row],[C]]</f>
        <v>0</v>
      </c>
      <c r="D3666" s="1">
        <f>(Table1[[#This Row],[W]]-1)/Table1[[#This Row],[C]]</f>
        <v>0.16250000000000001</v>
      </c>
      <c r="E3666" s="1">
        <f>EXTRACT_SPCHAR(smsSpamCollection_untouched!A3666)/Table1[[#This Row],[C]]</f>
        <v>0.16250000000000001</v>
      </c>
      <c r="F3666" s="1">
        <f>EXTRACT_WORD(smsSpamCollection_untouched!A3666)</f>
        <v>27</v>
      </c>
      <c r="G3666" s="1">
        <f>EXTRACT_SHORTWORD(smsSpamCollection_untouched!A3666)/Table1[[#This Row],[W]]</f>
        <v>0.70370370370370372</v>
      </c>
      <c r="H3666" s="1">
        <f>EXTRACT_WORDLen(smsSpamCollection_untouched!A3666)/Table1[[#This Row],[W]]</f>
        <v>4.9629629629629628</v>
      </c>
      <c r="I3666" s="1">
        <f>EXTRACT_UNIQUEWORD(smsSpamCollection_untouched!A3666)/Table1[[#This Row],[W]]</f>
        <v>0.88888888888888884</v>
      </c>
      <c r="J3666" s="1"/>
      <c r="K3666" s="1"/>
      <c r="L3666" s="1"/>
      <c r="M3666" s="1"/>
      <c r="N3666" s="1"/>
      <c r="O3666" s="1"/>
      <c r="P3666" s="1" t="str">
        <f>smsSpamCollection_untouched!B3666</f>
        <v>ham</v>
      </c>
    </row>
    <row r="3667" spans="1:16" x14ac:dyDescent="0.3">
      <c r="A3667" s="1">
        <f>LEN(TRIM(smsSpamCollection_untouched!A3667))</f>
        <v>48</v>
      </c>
      <c r="B3667" s="1">
        <f>EXTRACT_ALPHA(smsSpamCollection_untouched!A3667)/Table1[[#This Row],[C]]</f>
        <v>0.75</v>
      </c>
      <c r="C3667" s="1">
        <f>EXTRACT_NUMBER(smsSpamCollection_untouched!A3667)/Table1[[#This Row],[C]]</f>
        <v>2.0833333333333332E-2</v>
      </c>
      <c r="D3667" s="1">
        <f>(Table1[[#This Row],[W]]-1)/Table1[[#This Row],[C]]</f>
        <v>0.16666666666666666</v>
      </c>
      <c r="E3667" s="1">
        <f>EXTRACT_SPCHAR(smsSpamCollection_untouched!A3667)/Table1[[#This Row],[C]]</f>
        <v>6.25E-2</v>
      </c>
      <c r="F3667" s="1">
        <f>EXTRACT_WORD(smsSpamCollection_untouched!A3667)</f>
        <v>9</v>
      </c>
      <c r="G3667" s="1">
        <f>EXTRACT_SHORTWORD(smsSpamCollection_untouched!A3667)/Table1[[#This Row],[W]]</f>
        <v>0.88888888888888884</v>
      </c>
      <c r="H3667" s="1">
        <f>EXTRACT_WORDLen(smsSpamCollection_untouched!A3667)/Table1[[#This Row],[W]]</f>
        <v>4.4444444444444446</v>
      </c>
      <c r="I3667" s="1">
        <f>EXTRACT_UNIQUEWORD(smsSpamCollection_untouched!A3667)/Table1[[#This Row],[W]]</f>
        <v>1</v>
      </c>
      <c r="J3667" s="1"/>
      <c r="K3667" s="1"/>
      <c r="L3667" s="1"/>
      <c r="M3667" s="1"/>
      <c r="N3667" s="1"/>
      <c r="O3667" s="1"/>
      <c r="P3667" s="1" t="str">
        <f>smsSpamCollection_untouched!B3667</f>
        <v>ham</v>
      </c>
    </row>
    <row r="3668" spans="1:16" x14ac:dyDescent="0.3">
      <c r="A3668" s="1">
        <f>LEN(TRIM(smsSpamCollection_untouched!A3668))</f>
        <v>37</v>
      </c>
      <c r="B3668" s="1">
        <f>EXTRACT_ALPHA(smsSpamCollection_untouched!A3668)/Table1[[#This Row],[C]]</f>
        <v>0.6216216216216216</v>
      </c>
      <c r="C3668" s="1">
        <f>EXTRACT_NUMBER(smsSpamCollection_untouched!A3668)/Table1[[#This Row],[C]]</f>
        <v>0</v>
      </c>
      <c r="D3668" s="1">
        <f>(Table1[[#This Row],[W]]-1)/Table1[[#This Row],[C]]</f>
        <v>0.1891891891891892</v>
      </c>
      <c r="E3668" s="1">
        <f>EXTRACT_SPCHAR(smsSpamCollection_untouched!A3668)/Table1[[#This Row],[C]]</f>
        <v>0.1891891891891892</v>
      </c>
      <c r="F3668" s="1">
        <f>EXTRACT_WORD(smsSpamCollection_untouched!A3668)</f>
        <v>8</v>
      </c>
      <c r="G3668" s="1">
        <f>EXTRACT_SHORTWORD(smsSpamCollection_untouched!A3668)/Table1[[#This Row],[W]]</f>
        <v>0.75</v>
      </c>
      <c r="H3668" s="1">
        <f>EXTRACT_WORDLen(smsSpamCollection_untouched!A3668)/Table1[[#This Row],[W]]</f>
        <v>3.75</v>
      </c>
      <c r="I3668" s="1">
        <f>EXTRACT_UNIQUEWORD(smsSpamCollection_untouched!A3668)/Table1[[#This Row],[W]]</f>
        <v>1</v>
      </c>
      <c r="J3668" s="1"/>
      <c r="K3668" s="1"/>
      <c r="L3668" s="1"/>
      <c r="M3668" s="1"/>
      <c r="N3668" s="1"/>
      <c r="O3668" s="1"/>
      <c r="P3668" s="1" t="str">
        <f>smsSpamCollection_untouched!B3668</f>
        <v>ham</v>
      </c>
    </row>
    <row r="3669" spans="1:16" x14ac:dyDescent="0.3">
      <c r="A3669" s="1">
        <f>LEN(TRIM(smsSpamCollection_untouched!A3669))</f>
        <v>169</v>
      </c>
      <c r="B3669" s="1">
        <f>EXTRACT_ALPHA(smsSpamCollection_untouched!A3669)/Table1[[#This Row],[C]]</f>
        <v>0.74556213017751483</v>
      </c>
      <c r="C3669" s="1">
        <f>EXTRACT_NUMBER(smsSpamCollection_untouched!A3669)/Table1[[#This Row],[C]]</f>
        <v>0</v>
      </c>
      <c r="D3669" s="1">
        <f>(Table1[[#This Row],[W]]-1)/Table1[[#This Row],[C]]</f>
        <v>0.20118343195266272</v>
      </c>
      <c r="E3669" s="1">
        <f>EXTRACT_SPCHAR(smsSpamCollection_untouched!A3669)/Table1[[#This Row],[C]]</f>
        <v>5.3254437869822487E-2</v>
      </c>
      <c r="F3669" s="1">
        <f>EXTRACT_WORD(smsSpamCollection_untouched!A3669)</f>
        <v>35</v>
      </c>
      <c r="G3669" s="1">
        <f>EXTRACT_SHORTWORD(smsSpamCollection_untouched!A3669)/Table1[[#This Row],[W]]</f>
        <v>0.7142857142857143</v>
      </c>
      <c r="H3669" s="1">
        <f>EXTRACT_WORDLen(smsSpamCollection_untouched!A3669)/Table1[[#This Row],[W]]</f>
        <v>3.8571428571428572</v>
      </c>
      <c r="I3669" s="1">
        <f>EXTRACT_UNIQUEWORD(smsSpamCollection_untouched!A3669)/Table1[[#This Row],[W]]</f>
        <v>0.88571428571428568</v>
      </c>
      <c r="J3669" s="1"/>
      <c r="K3669" s="1"/>
      <c r="L3669" s="1"/>
      <c r="M3669" s="1"/>
      <c r="N3669" s="1"/>
      <c r="O3669" s="1"/>
      <c r="P3669" s="1" t="str">
        <f>smsSpamCollection_untouched!B3669</f>
        <v>ham</v>
      </c>
    </row>
    <row r="3670" spans="1:16" x14ac:dyDescent="0.3">
      <c r="A3670" s="1">
        <f>LEN(TRIM(smsSpamCollection_untouched!A3670))</f>
        <v>134</v>
      </c>
      <c r="B3670" s="1">
        <f>EXTRACT_ALPHA(smsSpamCollection_untouched!A3670)/Table1[[#This Row],[C]]</f>
        <v>0.69402985074626866</v>
      </c>
      <c r="C3670" s="1">
        <f>EXTRACT_NUMBER(smsSpamCollection_untouched!A3670)/Table1[[#This Row],[C]]</f>
        <v>0</v>
      </c>
      <c r="D3670" s="1">
        <f>(Table1[[#This Row],[W]]-1)/Table1[[#This Row],[C]]</f>
        <v>0.21641791044776118</v>
      </c>
      <c r="E3670" s="1">
        <f>EXTRACT_SPCHAR(smsSpamCollection_untouched!A3670)/Table1[[#This Row],[C]]</f>
        <v>8.9552238805970144E-2</v>
      </c>
      <c r="F3670" s="1">
        <f>EXTRACT_WORD(smsSpamCollection_untouched!A3670)</f>
        <v>30</v>
      </c>
      <c r="G3670" s="1">
        <f>EXTRACT_SHORTWORD(smsSpamCollection_untouched!A3670)/Table1[[#This Row],[W]]</f>
        <v>0.66666666666666663</v>
      </c>
      <c r="H3670" s="1">
        <f>EXTRACT_WORDLen(smsSpamCollection_untouched!A3670)/Table1[[#This Row],[W]]</f>
        <v>3.5</v>
      </c>
      <c r="I3670" s="1">
        <f>EXTRACT_UNIQUEWORD(smsSpamCollection_untouched!A3670)/Table1[[#This Row],[W]]</f>
        <v>0.76666666666666672</v>
      </c>
      <c r="J3670" s="1"/>
      <c r="K3670" s="1"/>
      <c r="L3670" s="1"/>
      <c r="M3670" s="1"/>
      <c r="N3670" s="1"/>
      <c r="O3670" s="1"/>
      <c r="P3670" s="1" t="str">
        <f>smsSpamCollection_untouched!B3670</f>
        <v>ham</v>
      </c>
    </row>
    <row r="3671" spans="1:16" x14ac:dyDescent="0.3">
      <c r="A3671" s="1">
        <f>LEN(TRIM(smsSpamCollection_untouched!A3671))</f>
        <v>33</v>
      </c>
      <c r="B3671" s="1">
        <f>EXTRACT_ALPHA(smsSpamCollection_untouched!A3671)/Table1[[#This Row],[C]]</f>
        <v>0.78787878787878785</v>
      </c>
      <c r="C3671" s="1">
        <f>EXTRACT_NUMBER(smsSpamCollection_untouched!A3671)/Table1[[#This Row],[C]]</f>
        <v>0</v>
      </c>
      <c r="D3671" s="1">
        <f>(Table1[[#This Row],[W]]-1)/Table1[[#This Row],[C]]</f>
        <v>0.18181818181818182</v>
      </c>
      <c r="E3671" s="1">
        <f>EXTRACT_SPCHAR(smsSpamCollection_untouched!A3671)/Table1[[#This Row],[C]]</f>
        <v>3.0303030303030304E-2</v>
      </c>
      <c r="F3671" s="1">
        <f>EXTRACT_WORD(smsSpamCollection_untouched!A3671)</f>
        <v>7</v>
      </c>
      <c r="G3671" s="1">
        <f>EXTRACT_SHORTWORD(smsSpamCollection_untouched!A3671)/Table1[[#This Row],[W]]</f>
        <v>0.8571428571428571</v>
      </c>
      <c r="H3671" s="1">
        <f>EXTRACT_WORDLen(smsSpamCollection_untouched!A3671)/Table1[[#This Row],[W]]</f>
        <v>3.8571428571428572</v>
      </c>
      <c r="I3671" s="1">
        <f>EXTRACT_UNIQUEWORD(smsSpamCollection_untouched!A3671)/Table1[[#This Row],[W]]</f>
        <v>1</v>
      </c>
      <c r="J3671" s="1"/>
      <c r="K3671" s="1"/>
      <c r="L3671" s="1"/>
      <c r="M3671" s="1"/>
      <c r="N3671" s="1"/>
      <c r="O3671" s="1"/>
      <c r="P3671" s="1" t="str">
        <f>smsSpamCollection_untouched!B3671</f>
        <v>ham</v>
      </c>
    </row>
    <row r="3672" spans="1:16" x14ac:dyDescent="0.3">
      <c r="A3672" s="1">
        <f>LEN(TRIM(smsSpamCollection_untouched!A3672))</f>
        <v>52</v>
      </c>
      <c r="B3672" s="1">
        <f>EXTRACT_ALPHA(smsSpamCollection_untouched!A3672)/Table1[[#This Row],[C]]</f>
        <v>0.80769230769230771</v>
      </c>
      <c r="C3672" s="1">
        <f>EXTRACT_NUMBER(smsSpamCollection_untouched!A3672)/Table1[[#This Row],[C]]</f>
        <v>0</v>
      </c>
      <c r="D3672" s="1">
        <f>(Table1[[#This Row],[W]]-1)/Table1[[#This Row],[C]]</f>
        <v>0.19230769230769232</v>
      </c>
      <c r="E3672" s="1">
        <f>EXTRACT_SPCHAR(smsSpamCollection_untouched!A3672)/Table1[[#This Row],[C]]</f>
        <v>0</v>
      </c>
      <c r="F3672" s="1">
        <f>EXTRACT_WORD(smsSpamCollection_untouched!A3672)</f>
        <v>11</v>
      </c>
      <c r="G3672" s="1">
        <f>EXTRACT_SHORTWORD(smsSpamCollection_untouched!A3672)/Table1[[#This Row],[W]]</f>
        <v>0.81818181818181823</v>
      </c>
      <c r="H3672" s="1">
        <f>EXTRACT_WORDLen(smsSpamCollection_untouched!A3672)/Table1[[#This Row],[W]]</f>
        <v>3.8181818181818183</v>
      </c>
      <c r="I3672" s="1">
        <f>EXTRACT_UNIQUEWORD(smsSpamCollection_untouched!A3672)/Table1[[#This Row],[W]]</f>
        <v>1</v>
      </c>
      <c r="J3672" s="1"/>
      <c r="K3672" s="1"/>
      <c r="L3672" s="1"/>
      <c r="M3672" s="1"/>
      <c r="N3672" s="1"/>
      <c r="O3672" s="1"/>
      <c r="P3672" s="1" t="str">
        <f>smsSpamCollection_untouched!B3672</f>
        <v>ham</v>
      </c>
    </row>
    <row r="3673" spans="1:16" x14ac:dyDescent="0.3">
      <c r="A3673" s="1">
        <f>LEN(TRIM(smsSpamCollection_untouched!A3673))</f>
        <v>29</v>
      </c>
      <c r="B3673" s="1">
        <f>EXTRACT_ALPHA(smsSpamCollection_untouched!A3673)/Table1[[#This Row],[C]]</f>
        <v>0.65517241379310343</v>
      </c>
      <c r="C3673" s="1">
        <f>EXTRACT_NUMBER(smsSpamCollection_untouched!A3673)/Table1[[#This Row],[C]]</f>
        <v>0</v>
      </c>
      <c r="D3673" s="1">
        <f>(Table1[[#This Row],[W]]-1)/Table1[[#This Row],[C]]</f>
        <v>0.13793103448275862</v>
      </c>
      <c r="E3673" s="1">
        <f>EXTRACT_SPCHAR(smsSpamCollection_untouched!A3673)/Table1[[#This Row],[C]]</f>
        <v>0.20689655172413793</v>
      </c>
      <c r="F3673" s="1">
        <f>EXTRACT_WORD(smsSpamCollection_untouched!A3673)</f>
        <v>5</v>
      </c>
      <c r="G3673" s="1">
        <f>EXTRACT_SHORTWORD(smsSpamCollection_untouched!A3673)/Table1[[#This Row],[W]]</f>
        <v>0.8</v>
      </c>
      <c r="H3673" s="1">
        <f>EXTRACT_WORDLen(smsSpamCollection_untouched!A3673)/Table1[[#This Row],[W]]</f>
        <v>5</v>
      </c>
      <c r="I3673" s="1">
        <f>EXTRACT_UNIQUEWORD(smsSpamCollection_untouched!A3673)/Table1[[#This Row],[W]]</f>
        <v>1</v>
      </c>
      <c r="J3673" s="1"/>
      <c r="K3673" s="1"/>
      <c r="L3673" s="1"/>
      <c r="M3673" s="1"/>
      <c r="N3673" s="1"/>
      <c r="O3673" s="1"/>
      <c r="P3673" s="1" t="str">
        <f>smsSpamCollection_untouched!B3673</f>
        <v>ham</v>
      </c>
    </row>
    <row r="3674" spans="1:16" x14ac:dyDescent="0.3">
      <c r="A3674" s="1">
        <f>LEN(TRIM(smsSpamCollection_untouched!A3674))</f>
        <v>29</v>
      </c>
      <c r="B3674" s="1">
        <f>EXTRACT_ALPHA(smsSpamCollection_untouched!A3674)/Table1[[#This Row],[C]]</f>
        <v>0.72413793103448276</v>
      </c>
      <c r="C3674" s="1">
        <f>EXTRACT_NUMBER(smsSpamCollection_untouched!A3674)/Table1[[#This Row],[C]]</f>
        <v>0</v>
      </c>
      <c r="D3674" s="1">
        <f>(Table1[[#This Row],[W]]-1)/Table1[[#This Row],[C]]</f>
        <v>0.20689655172413793</v>
      </c>
      <c r="E3674" s="1">
        <f>EXTRACT_SPCHAR(smsSpamCollection_untouched!A3674)/Table1[[#This Row],[C]]</f>
        <v>6.8965517241379309E-2</v>
      </c>
      <c r="F3674" s="1">
        <f>EXTRACT_WORD(smsSpamCollection_untouched!A3674)</f>
        <v>7</v>
      </c>
      <c r="G3674" s="1">
        <f>EXTRACT_SHORTWORD(smsSpamCollection_untouched!A3674)/Table1[[#This Row],[W]]</f>
        <v>0.7142857142857143</v>
      </c>
      <c r="H3674" s="1">
        <f>EXTRACT_WORDLen(smsSpamCollection_untouched!A3674)/Table1[[#This Row],[W]]</f>
        <v>3.2857142857142856</v>
      </c>
      <c r="I3674" s="1">
        <f>EXTRACT_UNIQUEWORD(smsSpamCollection_untouched!A3674)/Table1[[#This Row],[W]]</f>
        <v>1</v>
      </c>
      <c r="J3674" s="1"/>
      <c r="K3674" s="1"/>
      <c r="L3674" s="1"/>
      <c r="M3674" s="1"/>
      <c r="N3674" s="1"/>
      <c r="O3674" s="1"/>
      <c r="P3674" s="1" t="str">
        <f>smsSpamCollection_untouched!B3674</f>
        <v>ham</v>
      </c>
    </row>
    <row r="3675" spans="1:16" x14ac:dyDescent="0.3">
      <c r="A3675" s="1">
        <f>LEN(TRIM(smsSpamCollection_untouched!A3675))</f>
        <v>100</v>
      </c>
      <c r="B3675" s="1">
        <f>EXTRACT_ALPHA(smsSpamCollection_untouched!A3675)/Table1[[#This Row],[C]]</f>
        <v>0.68</v>
      </c>
      <c r="C3675" s="1">
        <f>EXTRACT_NUMBER(smsSpamCollection_untouched!A3675)/Table1[[#This Row],[C]]</f>
        <v>0.05</v>
      </c>
      <c r="D3675" s="1">
        <f>(Table1[[#This Row],[W]]-1)/Table1[[#This Row],[C]]</f>
        <v>0.22</v>
      </c>
      <c r="E3675" s="1">
        <f>EXTRACT_SPCHAR(smsSpamCollection_untouched!A3675)/Table1[[#This Row],[C]]</f>
        <v>0.05</v>
      </c>
      <c r="F3675" s="1">
        <f>EXTRACT_WORD(smsSpamCollection_untouched!A3675)</f>
        <v>23</v>
      </c>
      <c r="G3675" s="1">
        <f>EXTRACT_SHORTWORD(smsSpamCollection_untouched!A3675)/Table1[[#This Row],[W]]</f>
        <v>0.69565217391304346</v>
      </c>
      <c r="H3675" s="1">
        <f>EXTRACT_WORDLen(smsSpamCollection_untouched!A3675)/Table1[[#This Row],[W]]</f>
        <v>3.3913043478260869</v>
      </c>
      <c r="I3675" s="1">
        <f>EXTRACT_UNIQUEWORD(smsSpamCollection_untouched!A3675)/Table1[[#This Row],[W]]</f>
        <v>0.95652173913043481</v>
      </c>
      <c r="J3675" s="1"/>
      <c r="K3675" s="1"/>
      <c r="L3675" s="1"/>
      <c r="M3675" s="1"/>
      <c r="N3675" s="1"/>
      <c r="O3675" s="1"/>
      <c r="P3675" s="1" t="str">
        <f>smsSpamCollection_untouched!B3675</f>
        <v>ham</v>
      </c>
    </row>
    <row r="3676" spans="1:16" x14ac:dyDescent="0.3">
      <c r="A3676" s="1">
        <f>LEN(TRIM(smsSpamCollection_untouched!A3676))</f>
        <v>55</v>
      </c>
      <c r="B3676" s="1">
        <f>EXTRACT_ALPHA(smsSpamCollection_untouched!A3676)/Table1[[#This Row],[C]]</f>
        <v>0.8</v>
      </c>
      <c r="C3676" s="1">
        <f>EXTRACT_NUMBER(smsSpamCollection_untouched!A3676)/Table1[[#This Row],[C]]</f>
        <v>0</v>
      </c>
      <c r="D3676" s="1">
        <f>(Table1[[#This Row],[W]]-1)/Table1[[#This Row],[C]]</f>
        <v>0.16363636363636364</v>
      </c>
      <c r="E3676" s="1">
        <f>EXTRACT_SPCHAR(smsSpamCollection_untouched!A3676)/Table1[[#This Row],[C]]</f>
        <v>3.6363636363636362E-2</v>
      </c>
      <c r="F3676" s="1">
        <f>EXTRACT_WORD(smsSpamCollection_untouched!A3676)</f>
        <v>10</v>
      </c>
      <c r="G3676" s="1">
        <f>EXTRACT_SHORTWORD(smsSpamCollection_untouched!A3676)/Table1[[#This Row],[W]]</f>
        <v>0.9</v>
      </c>
      <c r="H3676" s="1">
        <f>EXTRACT_WORDLen(smsSpamCollection_untouched!A3676)/Table1[[#This Row],[W]]</f>
        <v>4.5999999999999996</v>
      </c>
      <c r="I3676" s="1">
        <f>EXTRACT_UNIQUEWORD(smsSpamCollection_untouched!A3676)/Table1[[#This Row],[W]]</f>
        <v>1</v>
      </c>
      <c r="J3676" s="1"/>
      <c r="K3676" s="1"/>
      <c r="L3676" s="1"/>
      <c r="M3676" s="1"/>
      <c r="N3676" s="1"/>
      <c r="O3676" s="1"/>
      <c r="P3676" s="1" t="str">
        <f>smsSpamCollection_untouched!B3676</f>
        <v>ham</v>
      </c>
    </row>
    <row r="3677" spans="1:16" x14ac:dyDescent="0.3">
      <c r="A3677" s="1">
        <f>LEN(TRIM(smsSpamCollection_untouched!A3677))</f>
        <v>150</v>
      </c>
      <c r="B3677" s="1">
        <f>EXTRACT_ALPHA(smsSpamCollection_untouched!A3677)/Table1[[#This Row],[C]]</f>
        <v>0.66666666666666663</v>
      </c>
      <c r="C3677" s="1">
        <f>EXTRACT_NUMBER(smsSpamCollection_untouched!A3677)/Table1[[#This Row],[C]]</f>
        <v>0.10666666666666667</v>
      </c>
      <c r="D3677" s="1">
        <f>(Table1[[#This Row],[W]]-1)/Table1[[#This Row],[C]]</f>
        <v>0.18</v>
      </c>
      <c r="E3677" s="1">
        <f>EXTRACT_SPCHAR(smsSpamCollection_untouched!A3677)/Table1[[#This Row],[C]]</f>
        <v>4.6666666666666669E-2</v>
      </c>
      <c r="F3677" s="1">
        <f>EXTRACT_WORD(smsSpamCollection_untouched!A3677)</f>
        <v>28</v>
      </c>
      <c r="G3677" s="1">
        <f>EXTRACT_SHORTWORD(smsSpamCollection_untouched!A3677)/Table1[[#This Row],[W]]</f>
        <v>0.8571428571428571</v>
      </c>
      <c r="H3677" s="1">
        <f>EXTRACT_WORDLen(smsSpamCollection_untouched!A3677)/Table1[[#This Row],[W]]</f>
        <v>4.3928571428571432</v>
      </c>
      <c r="I3677" s="1">
        <f>EXTRACT_UNIQUEWORD(smsSpamCollection_untouched!A3677)/Table1[[#This Row],[W]]</f>
        <v>0.8571428571428571</v>
      </c>
      <c r="J3677" s="1"/>
      <c r="K3677" s="1"/>
      <c r="L3677" s="1"/>
      <c r="M3677" s="1"/>
      <c r="N3677" s="1"/>
      <c r="O3677" s="1"/>
      <c r="P3677" s="1" t="str">
        <f>smsSpamCollection_untouched!B3677</f>
        <v>spam</v>
      </c>
    </row>
    <row r="3678" spans="1:16" x14ac:dyDescent="0.3">
      <c r="A3678" s="1">
        <f>LEN(TRIM(smsSpamCollection_untouched!A3678))</f>
        <v>24</v>
      </c>
      <c r="B3678" s="1">
        <f>EXTRACT_ALPHA(smsSpamCollection_untouched!A3678)/Table1[[#This Row],[C]]</f>
        <v>0.70833333333333337</v>
      </c>
      <c r="C3678" s="1">
        <f>EXTRACT_NUMBER(smsSpamCollection_untouched!A3678)/Table1[[#This Row],[C]]</f>
        <v>0</v>
      </c>
      <c r="D3678" s="1">
        <f>(Table1[[#This Row],[W]]-1)/Table1[[#This Row],[C]]</f>
        <v>0.16666666666666666</v>
      </c>
      <c r="E3678" s="1">
        <f>EXTRACT_SPCHAR(smsSpamCollection_untouched!A3678)/Table1[[#This Row],[C]]</f>
        <v>0.125</v>
      </c>
      <c r="F3678" s="1">
        <f>EXTRACT_WORD(smsSpamCollection_untouched!A3678)</f>
        <v>5</v>
      </c>
      <c r="G3678" s="1">
        <f>EXTRACT_SHORTWORD(smsSpamCollection_untouched!A3678)/Table1[[#This Row],[W]]</f>
        <v>0.6</v>
      </c>
      <c r="H3678" s="1">
        <f>EXTRACT_WORDLen(smsSpamCollection_untouched!A3678)/Table1[[#This Row],[W]]</f>
        <v>4</v>
      </c>
      <c r="I3678" s="1">
        <f>EXTRACT_UNIQUEWORD(smsSpamCollection_untouched!A3678)/Table1[[#This Row],[W]]</f>
        <v>1</v>
      </c>
      <c r="J3678" s="1"/>
      <c r="K3678" s="1"/>
      <c r="L3678" s="1"/>
      <c r="M3678" s="1"/>
      <c r="N3678" s="1"/>
      <c r="O3678" s="1"/>
      <c r="P3678" s="1" t="str">
        <f>smsSpamCollection_untouched!B3678</f>
        <v>ham</v>
      </c>
    </row>
    <row r="3679" spans="1:16" x14ac:dyDescent="0.3">
      <c r="A3679" s="1">
        <f>LEN(TRIM(smsSpamCollection_untouched!A3679))</f>
        <v>54</v>
      </c>
      <c r="B3679" s="1">
        <f>EXTRACT_ALPHA(smsSpamCollection_untouched!A3679)/Table1[[#This Row],[C]]</f>
        <v>0.72222222222222221</v>
      </c>
      <c r="C3679" s="1">
        <f>EXTRACT_NUMBER(smsSpamCollection_untouched!A3679)/Table1[[#This Row],[C]]</f>
        <v>0</v>
      </c>
      <c r="D3679" s="1">
        <f>(Table1[[#This Row],[W]]-1)/Table1[[#This Row],[C]]</f>
        <v>0.14814814814814814</v>
      </c>
      <c r="E3679" s="1">
        <f>EXTRACT_SPCHAR(smsSpamCollection_untouched!A3679)/Table1[[#This Row],[C]]</f>
        <v>0.12962962962962962</v>
      </c>
      <c r="F3679" s="1">
        <f>EXTRACT_WORD(smsSpamCollection_untouched!A3679)</f>
        <v>9</v>
      </c>
      <c r="G3679" s="1">
        <f>EXTRACT_SHORTWORD(smsSpamCollection_untouched!A3679)/Table1[[#This Row],[W]]</f>
        <v>0.77777777777777779</v>
      </c>
      <c r="H3679" s="1">
        <f>EXTRACT_WORDLen(smsSpamCollection_untouched!A3679)/Table1[[#This Row],[W]]</f>
        <v>5.1111111111111107</v>
      </c>
      <c r="I3679" s="1">
        <f>EXTRACT_UNIQUEWORD(smsSpamCollection_untouched!A3679)/Table1[[#This Row],[W]]</f>
        <v>1</v>
      </c>
      <c r="J3679" s="1"/>
      <c r="K3679" s="1"/>
      <c r="L3679" s="1"/>
      <c r="M3679" s="1"/>
      <c r="N3679" s="1"/>
      <c r="O3679" s="1"/>
      <c r="P3679" s="1" t="str">
        <f>smsSpamCollection_untouched!B3679</f>
        <v>ham</v>
      </c>
    </row>
    <row r="3680" spans="1:16" x14ac:dyDescent="0.3">
      <c r="A3680" s="1">
        <f>LEN(TRIM(smsSpamCollection_untouched!A3680))</f>
        <v>43</v>
      </c>
      <c r="B3680" s="1">
        <f>EXTRACT_ALPHA(smsSpamCollection_untouched!A3680)/Table1[[#This Row],[C]]</f>
        <v>0.79069767441860461</v>
      </c>
      <c r="C3680" s="1">
        <f>EXTRACT_NUMBER(smsSpamCollection_untouched!A3680)/Table1[[#This Row],[C]]</f>
        <v>0</v>
      </c>
      <c r="D3680" s="1">
        <f>(Table1[[#This Row],[W]]-1)/Table1[[#This Row],[C]]</f>
        <v>0.16279069767441862</v>
      </c>
      <c r="E3680" s="1">
        <f>EXTRACT_SPCHAR(smsSpamCollection_untouched!A3680)/Table1[[#This Row],[C]]</f>
        <v>4.6511627906976744E-2</v>
      </c>
      <c r="F3680" s="1">
        <f>EXTRACT_WORD(smsSpamCollection_untouched!A3680)</f>
        <v>8</v>
      </c>
      <c r="G3680" s="1">
        <f>EXTRACT_SHORTWORD(smsSpamCollection_untouched!A3680)/Table1[[#This Row],[W]]</f>
        <v>0.75</v>
      </c>
      <c r="H3680" s="1">
        <f>EXTRACT_WORDLen(smsSpamCollection_untouched!A3680)/Table1[[#This Row],[W]]</f>
        <v>4.5</v>
      </c>
      <c r="I3680" s="1">
        <f>EXTRACT_UNIQUEWORD(smsSpamCollection_untouched!A3680)/Table1[[#This Row],[W]]</f>
        <v>1</v>
      </c>
      <c r="J3680" s="1"/>
      <c r="K3680" s="1"/>
      <c r="L3680" s="1"/>
      <c r="M3680" s="1"/>
      <c r="N3680" s="1"/>
      <c r="O3680" s="1"/>
      <c r="P3680" s="1" t="str">
        <f>smsSpamCollection_untouched!B3680</f>
        <v>ham</v>
      </c>
    </row>
    <row r="3681" spans="1:16" x14ac:dyDescent="0.3">
      <c r="A3681" s="1">
        <f>LEN(TRIM(smsSpamCollection_untouched!A3681))</f>
        <v>179</v>
      </c>
      <c r="B3681" s="1">
        <f>EXTRACT_ALPHA(smsSpamCollection_untouched!A3681)/Table1[[#This Row],[C]]</f>
        <v>0.61452513966480449</v>
      </c>
      <c r="C3681" s="1">
        <f>EXTRACT_NUMBER(smsSpamCollection_untouched!A3681)/Table1[[#This Row],[C]]</f>
        <v>0.1787709497206704</v>
      </c>
      <c r="D3681" s="1">
        <f>(Table1[[#This Row],[W]]-1)/Table1[[#This Row],[C]]</f>
        <v>0.14525139664804471</v>
      </c>
      <c r="E3681" s="1">
        <f>EXTRACT_SPCHAR(smsSpamCollection_untouched!A3681)/Table1[[#This Row],[C]]</f>
        <v>6.1452513966480445E-2</v>
      </c>
      <c r="F3681" s="1">
        <f>EXTRACT_WORD(smsSpamCollection_untouched!A3681)</f>
        <v>27</v>
      </c>
      <c r="G3681" s="1">
        <f>EXTRACT_SHORTWORD(smsSpamCollection_untouched!A3681)/Table1[[#This Row],[W]]</f>
        <v>0.77777777777777779</v>
      </c>
      <c r="H3681" s="1">
        <f>EXTRACT_WORDLen(smsSpamCollection_untouched!A3681)/Table1[[#This Row],[W]]</f>
        <v>5.666666666666667</v>
      </c>
      <c r="I3681" s="1">
        <f>EXTRACT_UNIQUEWORD(smsSpamCollection_untouched!A3681)/Table1[[#This Row],[W]]</f>
        <v>0.96296296296296291</v>
      </c>
      <c r="J3681" s="1"/>
      <c r="K3681" s="1"/>
      <c r="L3681" s="1"/>
      <c r="M3681" s="1"/>
      <c r="N3681" s="1"/>
      <c r="O3681" s="1"/>
      <c r="P3681" s="1" t="str">
        <f>smsSpamCollection_untouched!B3681</f>
        <v>spam</v>
      </c>
    </row>
    <row r="3682" spans="1:16" x14ac:dyDescent="0.3">
      <c r="A3682" s="1">
        <f>LEN(TRIM(smsSpamCollection_untouched!A3682))</f>
        <v>23</v>
      </c>
      <c r="B3682" s="1">
        <f>EXTRACT_ALPHA(smsSpamCollection_untouched!A3682)/Table1[[#This Row],[C]]</f>
        <v>0.86956521739130432</v>
      </c>
      <c r="C3682" s="1">
        <f>EXTRACT_NUMBER(smsSpamCollection_untouched!A3682)/Table1[[#This Row],[C]]</f>
        <v>0</v>
      </c>
      <c r="D3682" s="1">
        <f>(Table1[[#This Row],[W]]-1)/Table1[[#This Row],[C]]</f>
        <v>8.6956521739130432E-2</v>
      </c>
      <c r="E3682" s="1">
        <f>EXTRACT_SPCHAR(smsSpamCollection_untouched!A3682)/Table1[[#This Row],[C]]</f>
        <v>4.3478260869565216E-2</v>
      </c>
      <c r="F3682" s="1">
        <f>EXTRACT_WORD(smsSpamCollection_untouched!A3682)</f>
        <v>3</v>
      </c>
      <c r="G3682" s="1">
        <f>EXTRACT_SHORTWORD(smsSpamCollection_untouched!A3682)/Table1[[#This Row],[W]]</f>
        <v>1</v>
      </c>
      <c r="H3682" s="1">
        <f>EXTRACT_WORDLen(smsSpamCollection_untouched!A3682)/Table1[[#This Row],[W]]</f>
        <v>7</v>
      </c>
      <c r="I3682" s="1">
        <f>EXTRACT_UNIQUEWORD(smsSpamCollection_untouched!A3682)/Table1[[#This Row],[W]]</f>
        <v>1</v>
      </c>
      <c r="J3682" s="1"/>
      <c r="K3682" s="1"/>
      <c r="L3682" s="1"/>
      <c r="M3682" s="1"/>
      <c r="N3682" s="1"/>
      <c r="O3682" s="1"/>
      <c r="P3682" s="1" t="str">
        <f>smsSpamCollection_untouched!B3682</f>
        <v>ham</v>
      </c>
    </row>
    <row r="3683" spans="1:16" x14ac:dyDescent="0.3">
      <c r="A3683" s="1">
        <f>LEN(TRIM(smsSpamCollection_untouched!A3683))</f>
        <v>51</v>
      </c>
      <c r="B3683" s="1">
        <f>EXTRACT_ALPHA(smsSpamCollection_untouched!A3683)/Table1[[#This Row],[C]]</f>
        <v>0.78431372549019607</v>
      </c>
      <c r="C3683" s="1">
        <f>EXTRACT_NUMBER(smsSpamCollection_untouched!A3683)/Table1[[#This Row],[C]]</f>
        <v>0</v>
      </c>
      <c r="D3683" s="1">
        <f>(Table1[[#This Row],[W]]-1)/Table1[[#This Row],[C]]</f>
        <v>0.19607843137254902</v>
      </c>
      <c r="E3683" s="1">
        <f>EXTRACT_SPCHAR(smsSpamCollection_untouched!A3683)/Table1[[#This Row],[C]]</f>
        <v>1.9607843137254902E-2</v>
      </c>
      <c r="F3683" s="1">
        <f>EXTRACT_WORD(smsSpamCollection_untouched!A3683)</f>
        <v>11</v>
      </c>
      <c r="G3683" s="1">
        <f>EXTRACT_SHORTWORD(smsSpamCollection_untouched!A3683)/Table1[[#This Row],[W]]</f>
        <v>0.81818181818181823</v>
      </c>
      <c r="H3683" s="1">
        <f>EXTRACT_WORDLen(smsSpamCollection_untouched!A3683)/Table1[[#This Row],[W]]</f>
        <v>3.7272727272727271</v>
      </c>
      <c r="I3683" s="1">
        <f>EXTRACT_UNIQUEWORD(smsSpamCollection_untouched!A3683)/Table1[[#This Row],[W]]</f>
        <v>1</v>
      </c>
      <c r="J3683" s="1"/>
      <c r="K3683" s="1"/>
      <c r="L3683" s="1"/>
      <c r="M3683" s="1"/>
      <c r="N3683" s="1"/>
      <c r="O3683" s="1"/>
      <c r="P3683" s="1" t="str">
        <f>smsSpamCollection_untouched!B3683</f>
        <v>ham</v>
      </c>
    </row>
    <row r="3684" spans="1:16" x14ac:dyDescent="0.3">
      <c r="A3684" s="1">
        <f>LEN(TRIM(smsSpamCollection_untouched!A3684))</f>
        <v>40</v>
      </c>
      <c r="B3684" s="1">
        <f>EXTRACT_ALPHA(smsSpamCollection_untouched!A3684)/Table1[[#This Row],[C]]</f>
        <v>0.82499999999999996</v>
      </c>
      <c r="C3684" s="1">
        <f>EXTRACT_NUMBER(smsSpamCollection_untouched!A3684)/Table1[[#This Row],[C]]</f>
        <v>0</v>
      </c>
      <c r="D3684" s="1">
        <f>(Table1[[#This Row],[W]]-1)/Table1[[#This Row],[C]]</f>
        <v>0.17499999999999999</v>
      </c>
      <c r="E3684" s="1">
        <f>EXTRACT_SPCHAR(smsSpamCollection_untouched!A3684)/Table1[[#This Row],[C]]</f>
        <v>0</v>
      </c>
      <c r="F3684" s="1">
        <f>EXTRACT_WORD(smsSpamCollection_untouched!A3684)</f>
        <v>8</v>
      </c>
      <c r="G3684" s="1">
        <f>EXTRACT_SHORTWORD(smsSpamCollection_untouched!A3684)/Table1[[#This Row],[W]]</f>
        <v>0.75</v>
      </c>
      <c r="H3684" s="1">
        <f>EXTRACT_WORDLen(smsSpamCollection_untouched!A3684)/Table1[[#This Row],[W]]</f>
        <v>4.125</v>
      </c>
      <c r="I3684" s="1">
        <f>EXTRACT_UNIQUEWORD(smsSpamCollection_untouched!A3684)/Table1[[#This Row],[W]]</f>
        <v>0.75</v>
      </c>
      <c r="J3684" s="1"/>
      <c r="K3684" s="1"/>
      <c r="L3684" s="1"/>
      <c r="M3684" s="1"/>
      <c r="N3684" s="1"/>
      <c r="O3684" s="1"/>
      <c r="P3684" s="1" t="str">
        <f>smsSpamCollection_untouched!B3684</f>
        <v>ham</v>
      </c>
    </row>
    <row r="3685" spans="1:16" x14ac:dyDescent="0.3">
      <c r="A3685" s="1">
        <f>LEN(TRIM(smsSpamCollection_untouched!A3685))</f>
        <v>152</v>
      </c>
      <c r="B3685" s="1">
        <f>EXTRACT_ALPHA(smsSpamCollection_untouched!A3685)/Table1[[#This Row],[C]]</f>
        <v>0.74342105263157898</v>
      </c>
      <c r="C3685" s="1">
        <f>EXTRACT_NUMBER(smsSpamCollection_untouched!A3685)/Table1[[#This Row],[C]]</f>
        <v>1.3157894736842105E-2</v>
      </c>
      <c r="D3685" s="1">
        <f>(Table1[[#This Row],[W]]-1)/Table1[[#This Row],[C]]</f>
        <v>0.20394736842105263</v>
      </c>
      <c r="E3685" s="1">
        <f>EXTRACT_SPCHAR(smsSpamCollection_untouched!A3685)/Table1[[#This Row],[C]]</f>
        <v>3.9473684210526314E-2</v>
      </c>
      <c r="F3685" s="1">
        <f>EXTRACT_WORD(smsSpamCollection_untouched!A3685)</f>
        <v>32</v>
      </c>
      <c r="G3685" s="1">
        <f>EXTRACT_SHORTWORD(smsSpamCollection_untouched!A3685)/Table1[[#This Row],[W]]</f>
        <v>0.625</v>
      </c>
      <c r="H3685" s="1">
        <f>EXTRACT_WORDLen(smsSpamCollection_untouched!A3685)/Table1[[#This Row],[W]]</f>
        <v>3.78125</v>
      </c>
      <c r="I3685" s="1">
        <f>EXTRACT_UNIQUEWORD(smsSpamCollection_untouched!A3685)/Table1[[#This Row],[W]]</f>
        <v>0.84375</v>
      </c>
      <c r="J3685" s="1"/>
      <c r="K3685" s="1"/>
      <c r="L3685" s="1"/>
      <c r="M3685" s="1"/>
      <c r="N3685" s="1"/>
      <c r="O3685" s="1"/>
      <c r="P3685" s="1" t="str">
        <f>smsSpamCollection_untouched!B3685</f>
        <v>ham</v>
      </c>
    </row>
    <row r="3686" spans="1:16" x14ac:dyDescent="0.3">
      <c r="A3686" s="1">
        <f>LEN(TRIM(smsSpamCollection_untouched!A3686))</f>
        <v>83</v>
      </c>
      <c r="B3686" s="1">
        <f>EXTRACT_ALPHA(smsSpamCollection_untouched!A3686)/Table1[[#This Row],[C]]</f>
        <v>0.62650602409638556</v>
      </c>
      <c r="C3686" s="1">
        <f>EXTRACT_NUMBER(smsSpamCollection_untouched!A3686)/Table1[[#This Row],[C]]</f>
        <v>1.2048192771084338E-2</v>
      </c>
      <c r="D3686" s="1">
        <f>(Table1[[#This Row],[W]]-1)/Table1[[#This Row],[C]]</f>
        <v>0.2289156626506024</v>
      </c>
      <c r="E3686" s="1">
        <f>EXTRACT_SPCHAR(smsSpamCollection_untouched!A3686)/Table1[[#This Row],[C]]</f>
        <v>0.13253012048192772</v>
      </c>
      <c r="F3686" s="1">
        <f>EXTRACT_WORD(smsSpamCollection_untouched!A3686)</f>
        <v>20</v>
      </c>
      <c r="G3686" s="1">
        <f>EXTRACT_SHORTWORD(smsSpamCollection_untouched!A3686)/Table1[[#This Row],[W]]</f>
        <v>0.6</v>
      </c>
      <c r="H3686" s="1">
        <f>EXTRACT_WORDLen(smsSpamCollection_untouched!A3686)/Table1[[#This Row],[W]]</f>
        <v>3.2</v>
      </c>
      <c r="I3686" s="1">
        <f>EXTRACT_UNIQUEWORD(smsSpamCollection_untouched!A3686)/Table1[[#This Row],[W]]</f>
        <v>0.85</v>
      </c>
      <c r="J3686" s="1"/>
      <c r="K3686" s="1"/>
      <c r="L3686" s="1"/>
      <c r="M3686" s="1"/>
      <c r="N3686" s="1"/>
      <c r="O3686" s="1"/>
      <c r="P3686" s="1" t="str">
        <f>smsSpamCollection_untouched!B3686</f>
        <v>ham</v>
      </c>
    </row>
    <row r="3687" spans="1:16" x14ac:dyDescent="0.3">
      <c r="A3687" s="1">
        <f>LEN(TRIM(smsSpamCollection_untouched!A3687))</f>
        <v>26</v>
      </c>
      <c r="B3687" s="1">
        <f>EXTRACT_ALPHA(smsSpamCollection_untouched!A3687)/Table1[[#This Row],[C]]</f>
        <v>0.80769230769230771</v>
      </c>
      <c r="C3687" s="1">
        <f>EXTRACT_NUMBER(smsSpamCollection_untouched!A3687)/Table1[[#This Row],[C]]</f>
        <v>0</v>
      </c>
      <c r="D3687" s="1">
        <f>(Table1[[#This Row],[W]]-1)/Table1[[#This Row],[C]]</f>
        <v>0.19230769230769232</v>
      </c>
      <c r="E3687" s="1">
        <f>EXTRACT_SPCHAR(smsSpamCollection_untouched!A3687)/Table1[[#This Row],[C]]</f>
        <v>0</v>
      </c>
      <c r="F3687" s="1">
        <f>EXTRACT_WORD(smsSpamCollection_untouched!A3687)</f>
        <v>6</v>
      </c>
      <c r="G3687" s="1">
        <f>EXTRACT_SHORTWORD(smsSpamCollection_untouched!A3687)/Table1[[#This Row],[W]]</f>
        <v>0.83333333333333337</v>
      </c>
      <c r="H3687" s="1">
        <f>EXTRACT_WORDLen(smsSpamCollection_untouched!A3687)/Table1[[#This Row],[W]]</f>
        <v>3.5</v>
      </c>
      <c r="I3687" s="1">
        <f>EXTRACT_UNIQUEWORD(smsSpamCollection_untouched!A3687)/Table1[[#This Row],[W]]</f>
        <v>1</v>
      </c>
      <c r="J3687" s="1"/>
      <c r="K3687" s="1"/>
      <c r="L3687" s="1"/>
      <c r="M3687" s="1"/>
      <c r="N3687" s="1"/>
      <c r="O3687" s="1"/>
      <c r="P3687" s="1" t="str">
        <f>smsSpamCollection_untouched!B3687</f>
        <v>ham</v>
      </c>
    </row>
    <row r="3688" spans="1:16" x14ac:dyDescent="0.3">
      <c r="A3688" s="1">
        <f>LEN(TRIM(smsSpamCollection_untouched!A3688))</f>
        <v>36</v>
      </c>
      <c r="B3688" s="1">
        <f>EXTRACT_ALPHA(smsSpamCollection_untouched!A3688)/Table1[[#This Row],[C]]</f>
        <v>0.63888888888888884</v>
      </c>
      <c r="C3688" s="1">
        <f>EXTRACT_NUMBER(smsSpamCollection_untouched!A3688)/Table1[[#This Row],[C]]</f>
        <v>0</v>
      </c>
      <c r="D3688" s="1">
        <f>(Table1[[#This Row],[W]]-1)/Table1[[#This Row],[C]]</f>
        <v>0.22222222222222221</v>
      </c>
      <c r="E3688" s="1">
        <f>EXTRACT_SPCHAR(smsSpamCollection_untouched!A3688)/Table1[[#This Row],[C]]</f>
        <v>0.19444444444444445</v>
      </c>
      <c r="F3688" s="1">
        <f>EXTRACT_WORD(smsSpamCollection_untouched!A3688)</f>
        <v>9</v>
      </c>
      <c r="G3688" s="1">
        <f>EXTRACT_SHORTWORD(smsSpamCollection_untouched!A3688)/Table1[[#This Row],[W]]</f>
        <v>0.33333333333333331</v>
      </c>
      <c r="H3688" s="1">
        <f>EXTRACT_WORDLen(smsSpamCollection_untouched!A3688)/Table1[[#This Row],[W]]</f>
        <v>3.3333333333333335</v>
      </c>
      <c r="I3688" s="1">
        <f>EXTRACT_UNIQUEWORD(smsSpamCollection_untouched!A3688)/Table1[[#This Row],[W]]</f>
        <v>0.77777777777777779</v>
      </c>
      <c r="J3688" s="1"/>
      <c r="K3688" s="1"/>
      <c r="L3688" s="1"/>
      <c r="M3688" s="1"/>
      <c r="N3688" s="1"/>
      <c r="O3688" s="1"/>
      <c r="P3688" s="1" t="str">
        <f>smsSpamCollection_untouched!B3688</f>
        <v>ham</v>
      </c>
    </row>
    <row r="3689" spans="1:16" x14ac:dyDescent="0.3">
      <c r="A3689" s="1">
        <f>LEN(TRIM(smsSpamCollection_untouched!A3689))</f>
        <v>79</v>
      </c>
      <c r="B3689" s="1">
        <f>EXTRACT_ALPHA(smsSpamCollection_untouched!A3689)/Table1[[#This Row],[C]]</f>
        <v>0.73417721518987344</v>
      </c>
      <c r="C3689" s="1">
        <f>EXTRACT_NUMBER(smsSpamCollection_untouched!A3689)/Table1[[#This Row],[C]]</f>
        <v>0</v>
      </c>
      <c r="D3689" s="1">
        <f>(Table1[[#This Row],[W]]-1)/Table1[[#This Row],[C]]</f>
        <v>0.21518987341772153</v>
      </c>
      <c r="E3689" s="1">
        <f>EXTRACT_SPCHAR(smsSpamCollection_untouched!A3689)/Table1[[#This Row],[C]]</f>
        <v>7.5949367088607597E-2</v>
      </c>
      <c r="F3689" s="1">
        <f>EXTRACT_WORD(smsSpamCollection_untouched!A3689)</f>
        <v>18</v>
      </c>
      <c r="G3689" s="1">
        <f>EXTRACT_SHORTWORD(smsSpamCollection_untouched!A3689)/Table1[[#This Row],[W]]</f>
        <v>0.66666666666666663</v>
      </c>
      <c r="H3689" s="1">
        <f>EXTRACT_WORDLen(smsSpamCollection_untouched!A3689)/Table1[[#This Row],[W]]</f>
        <v>3.5555555555555554</v>
      </c>
      <c r="I3689" s="1">
        <f>EXTRACT_UNIQUEWORD(smsSpamCollection_untouched!A3689)/Table1[[#This Row],[W]]</f>
        <v>0.83333333333333337</v>
      </c>
      <c r="J3689" s="1"/>
      <c r="K3689" s="1"/>
      <c r="L3689" s="1"/>
      <c r="M3689" s="1"/>
      <c r="N3689" s="1"/>
      <c r="O3689" s="1"/>
      <c r="P3689" s="1" t="str">
        <f>smsSpamCollection_untouched!B3689</f>
        <v>ham</v>
      </c>
    </row>
    <row r="3690" spans="1:16" x14ac:dyDescent="0.3">
      <c r="A3690" s="1">
        <f>LEN(TRIM(smsSpamCollection_untouched!A3690))</f>
        <v>38</v>
      </c>
      <c r="B3690" s="1">
        <f>EXTRACT_ALPHA(smsSpamCollection_untouched!A3690)/Table1[[#This Row],[C]]</f>
        <v>0.76315789473684215</v>
      </c>
      <c r="C3690" s="1">
        <f>EXTRACT_NUMBER(smsSpamCollection_untouched!A3690)/Table1[[#This Row],[C]]</f>
        <v>0</v>
      </c>
      <c r="D3690" s="1">
        <f>(Table1[[#This Row],[W]]-1)/Table1[[#This Row],[C]]</f>
        <v>0.18421052631578946</v>
      </c>
      <c r="E3690" s="1">
        <f>EXTRACT_SPCHAR(smsSpamCollection_untouched!A3690)/Table1[[#This Row],[C]]</f>
        <v>5.2631578947368418E-2</v>
      </c>
      <c r="F3690" s="1">
        <f>EXTRACT_WORD(smsSpamCollection_untouched!A3690)</f>
        <v>8</v>
      </c>
      <c r="G3690" s="1">
        <f>EXTRACT_SHORTWORD(smsSpamCollection_untouched!A3690)/Table1[[#This Row],[W]]</f>
        <v>0.75</v>
      </c>
      <c r="H3690" s="1">
        <f>EXTRACT_WORDLen(smsSpamCollection_untouched!A3690)/Table1[[#This Row],[W]]</f>
        <v>3.875</v>
      </c>
      <c r="I3690" s="1">
        <f>EXTRACT_UNIQUEWORD(smsSpamCollection_untouched!A3690)/Table1[[#This Row],[W]]</f>
        <v>1</v>
      </c>
      <c r="J3690" s="1"/>
      <c r="K3690" s="1"/>
      <c r="L3690" s="1"/>
      <c r="M3690" s="1"/>
      <c r="N3690" s="1"/>
      <c r="O3690" s="1"/>
      <c r="P3690" s="1" t="str">
        <f>smsSpamCollection_untouched!B3690</f>
        <v>ham</v>
      </c>
    </row>
    <row r="3691" spans="1:16" x14ac:dyDescent="0.3">
      <c r="A3691" s="1">
        <f>LEN(TRIM(smsSpamCollection_untouched!A3691))</f>
        <v>26</v>
      </c>
      <c r="B3691" s="1">
        <f>EXTRACT_ALPHA(smsSpamCollection_untouched!A3691)/Table1[[#This Row],[C]]</f>
        <v>0.76923076923076927</v>
      </c>
      <c r="C3691" s="1">
        <f>EXTRACT_NUMBER(smsSpamCollection_untouched!A3691)/Table1[[#This Row],[C]]</f>
        <v>0</v>
      </c>
      <c r="D3691" s="1">
        <f>(Table1[[#This Row],[W]]-1)/Table1[[#This Row],[C]]</f>
        <v>0.19230769230769232</v>
      </c>
      <c r="E3691" s="1">
        <f>EXTRACT_SPCHAR(smsSpamCollection_untouched!A3691)/Table1[[#This Row],[C]]</f>
        <v>3.8461538461538464E-2</v>
      </c>
      <c r="F3691" s="1">
        <f>EXTRACT_WORD(smsSpamCollection_untouched!A3691)</f>
        <v>6</v>
      </c>
      <c r="G3691" s="1">
        <f>EXTRACT_SHORTWORD(smsSpamCollection_untouched!A3691)/Table1[[#This Row],[W]]</f>
        <v>0.83333333333333337</v>
      </c>
      <c r="H3691" s="1">
        <f>EXTRACT_WORDLen(smsSpamCollection_untouched!A3691)/Table1[[#This Row],[W]]</f>
        <v>3.5</v>
      </c>
      <c r="I3691" s="1">
        <f>EXTRACT_UNIQUEWORD(smsSpamCollection_untouched!A3691)/Table1[[#This Row],[W]]</f>
        <v>1</v>
      </c>
      <c r="J3691" s="1"/>
      <c r="K3691" s="1"/>
      <c r="L3691" s="1"/>
      <c r="M3691" s="1"/>
      <c r="N3691" s="1"/>
      <c r="O3691" s="1"/>
      <c r="P3691" s="1" t="str">
        <f>smsSpamCollection_untouched!B3691</f>
        <v>ham</v>
      </c>
    </row>
    <row r="3692" spans="1:16" x14ac:dyDescent="0.3">
      <c r="A3692" s="1">
        <f>LEN(TRIM(smsSpamCollection_untouched!A3692))</f>
        <v>25</v>
      </c>
      <c r="B3692" s="1">
        <f>EXTRACT_ALPHA(smsSpamCollection_untouched!A3692)/Table1[[#This Row],[C]]</f>
        <v>0.84</v>
      </c>
      <c r="C3692" s="1">
        <f>EXTRACT_NUMBER(smsSpamCollection_untouched!A3692)/Table1[[#This Row],[C]]</f>
        <v>0</v>
      </c>
      <c r="D3692" s="1">
        <f>(Table1[[#This Row],[W]]-1)/Table1[[#This Row],[C]]</f>
        <v>0.12</v>
      </c>
      <c r="E3692" s="1">
        <f>EXTRACT_SPCHAR(smsSpamCollection_untouched!A3692)/Table1[[#This Row],[C]]</f>
        <v>0.04</v>
      </c>
      <c r="F3692" s="1">
        <f>EXTRACT_WORD(smsSpamCollection_untouched!A3692)</f>
        <v>4</v>
      </c>
      <c r="G3692" s="1">
        <f>EXTRACT_SHORTWORD(smsSpamCollection_untouched!A3692)/Table1[[#This Row],[W]]</f>
        <v>1</v>
      </c>
      <c r="H3692" s="1">
        <f>EXTRACT_WORDLen(smsSpamCollection_untouched!A3692)/Table1[[#This Row],[W]]</f>
        <v>5.5</v>
      </c>
      <c r="I3692" s="1">
        <f>EXTRACT_UNIQUEWORD(smsSpamCollection_untouched!A3692)/Table1[[#This Row],[W]]</f>
        <v>1</v>
      </c>
      <c r="J3692" s="1"/>
      <c r="K3692" s="1"/>
      <c r="L3692" s="1"/>
      <c r="M3692" s="1"/>
      <c r="N3692" s="1"/>
      <c r="O3692" s="1"/>
      <c r="P3692" s="1" t="str">
        <f>smsSpamCollection_untouched!B3692</f>
        <v>ham</v>
      </c>
    </row>
    <row r="3693" spans="1:16" x14ac:dyDescent="0.3">
      <c r="A3693" s="1">
        <f>LEN(TRIM(smsSpamCollection_untouched!A3693))</f>
        <v>24</v>
      </c>
      <c r="B3693" s="1">
        <f>EXTRACT_ALPHA(smsSpamCollection_untouched!A3693)/Table1[[#This Row],[C]]</f>
        <v>0.83333333333333337</v>
      </c>
      <c r="C3693" s="1">
        <f>EXTRACT_NUMBER(smsSpamCollection_untouched!A3693)/Table1[[#This Row],[C]]</f>
        <v>0</v>
      </c>
      <c r="D3693" s="1">
        <f>(Table1[[#This Row],[W]]-1)/Table1[[#This Row],[C]]</f>
        <v>0.16666666666666666</v>
      </c>
      <c r="E3693" s="1">
        <f>EXTRACT_SPCHAR(smsSpamCollection_untouched!A3693)/Table1[[#This Row],[C]]</f>
        <v>0</v>
      </c>
      <c r="F3693" s="1">
        <f>EXTRACT_WORD(smsSpamCollection_untouched!A3693)</f>
        <v>5</v>
      </c>
      <c r="G3693" s="1">
        <f>EXTRACT_SHORTWORD(smsSpamCollection_untouched!A3693)/Table1[[#This Row],[W]]</f>
        <v>0.8</v>
      </c>
      <c r="H3693" s="1">
        <f>EXTRACT_WORDLen(smsSpamCollection_untouched!A3693)/Table1[[#This Row],[W]]</f>
        <v>4</v>
      </c>
      <c r="I3693" s="1">
        <f>EXTRACT_UNIQUEWORD(smsSpamCollection_untouched!A3693)/Table1[[#This Row],[W]]</f>
        <v>1</v>
      </c>
      <c r="J3693" s="1"/>
      <c r="K3693" s="1"/>
      <c r="L3693" s="1"/>
      <c r="M3693" s="1"/>
      <c r="N3693" s="1"/>
      <c r="O3693" s="1"/>
      <c r="P3693" s="1" t="str">
        <f>smsSpamCollection_untouched!B3693</f>
        <v>ham</v>
      </c>
    </row>
    <row r="3694" spans="1:16" x14ac:dyDescent="0.3">
      <c r="A3694" s="1">
        <f>LEN(TRIM(smsSpamCollection_untouched!A3694))</f>
        <v>56</v>
      </c>
      <c r="B3694" s="1">
        <f>EXTRACT_ALPHA(smsSpamCollection_untouched!A3694)/Table1[[#This Row],[C]]</f>
        <v>0.7857142857142857</v>
      </c>
      <c r="C3694" s="1">
        <f>EXTRACT_NUMBER(smsSpamCollection_untouched!A3694)/Table1[[#This Row],[C]]</f>
        <v>0</v>
      </c>
      <c r="D3694" s="1">
        <f>(Table1[[#This Row],[W]]-1)/Table1[[#This Row],[C]]</f>
        <v>0.19642857142857142</v>
      </c>
      <c r="E3694" s="1">
        <f>EXTRACT_SPCHAR(smsSpamCollection_untouched!A3694)/Table1[[#This Row],[C]]</f>
        <v>1.7857142857142856E-2</v>
      </c>
      <c r="F3694" s="1">
        <f>EXTRACT_WORD(smsSpamCollection_untouched!A3694)</f>
        <v>12</v>
      </c>
      <c r="G3694" s="1">
        <f>EXTRACT_SHORTWORD(smsSpamCollection_untouched!A3694)/Table1[[#This Row],[W]]</f>
        <v>0.83333333333333337</v>
      </c>
      <c r="H3694" s="1">
        <f>EXTRACT_WORDLen(smsSpamCollection_untouched!A3694)/Table1[[#This Row],[W]]</f>
        <v>3.75</v>
      </c>
      <c r="I3694" s="1">
        <f>EXTRACT_UNIQUEWORD(smsSpamCollection_untouched!A3694)/Table1[[#This Row],[W]]</f>
        <v>0.91666666666666663</v>
      </c>
      <c r="J3694" s="1"/>
      <c r="K3694" s="1"/>
      <c r="L3694" s="1"/>
      <c r="M3694" s="1"/>
      <c r="N3694" s="1"/>
      <c r="O3694" s="1"/>
      <c r="P3694" s="1" t="str">
        <f>smsSpamCollection_untouched!B3694</f>
        <v>ham</v>
      </c>
    </row>
    <row r="3695" spans="1:16" x14ac:dyDescent="0.3">
      <c r="A3695" s="1">
        <f>LEN(TRIM(smsSpamCollection_untouched!A3695))</f>
        <v>46</v>
      </c>
      <c r="B3695" s="1">
        <f>EXTRACT_ALPHA(smsSpamCollection_untouched!A3695)/Table1[[#This Row],[C]]</f>
        <v>0.78260869565217395</v>
      </c>
      <c r="C3695" s="1">
        <f>EXTRACT_NUMBER(smsSpamCollection_untouched!A3695)/Table1[[#This Row],[C]]</f>
        <v>0</v>
      </c>
      <c r="D3695" s="1">
        <f>(Table1[[#This Row],[W]]-1)/Table1[[#This Row],[C]]</f>
        <v>0.21739130434782608</v>
      </c>
      <c r="E3695" s="1">
        <f>EXTRACT_SPCHAR(smsSpamCollection_untouched!A3695)/Table1[[#This Row],[C]]</f>
        <v>0</v>
      </c>
      <c r="F3695" s="1">
        <f>EXTRACT_WORD(smsSpamCollection_untouched!A3695)</f>
        <v>11</v>
      </c>
      <c r="G3695" s="1">
        <f>EXTRACT_SHORTWORD(smsSpamCollection_untouched!A3695)/Table1[[#This Row],[W]]</f>
        <v>0.54545454545454541</v>
      </c>
      <c r="H3695" s="1">
        <f>EXTRACT_WORDLen(smsSpamCollection_untouched!A3695)/Table1[[#This Row],[W]]</f>
        <v>3.2727272727272729</v>
      </c>
      <c r="I3695" s="1">
        <f>EXTRACT_UNIQUEWORD(smsSpamCollection_untouched!A3695)/Table1[[#This Row],[W]]</f>
        <v>0.90909090909090906</v>
      </c>
      <c r="J3695" s="1"/>
      <c r="K3695" s="1"/>
      <c r="L3695" s="1"/>
      <c r="M3695" s="1"/>
      <c r="N3695" s="1"/>
      <c r="O3695" s="1"/>
      <c r="P3695" s="1" t="str">
        <f>smsSpamCollection_untouched!B3695</f>
        <v>ham</v>
      </c>
    </row>
    <row r="3696" spans="1:16" x14ac:dyDescent="0.3">
      <c r="A3696" s="1">
        <f>LEN(TRIM(smsSpamCollection_untouched!A3696))</f>
        <v>90</v>
      </c>
      <c r="B3696" s="1">
        <f>EXTRACT_ALPHA(smsSpamCollection_untouched!A3696)/Table1[[#This Row],[C]]</f>
        <v>0.76666666666666672</v>
      </c>
      <c r="C3696" s="1">
        <f>EXTRACT_NUMBER(smsSpamCollection_untouched!A3696)/Table1[[#This Row],[C]]</f>
        <v>0</v>
      </c>
      <c r="D3696" s="1">
        <f>(Table1[[#This Row],[W]]-1)/Table1[[#This Row],[C]]</f>
        <v>0.2</v>
      </c>
      <c r="E3696" s="1">
        <f>EXTRACT_SPCHAR(smsSpamCollection_untouched!A3696)/Table1[[#This Row],[C]]</f>
        <v>3.3333333333333333E-2</v>
      </c>
      <c r="F3696" s="1">
        <f>EXTRACT_WORD(smsSpamCollection_untouched!A3696)</f>
        <v>19</v>
      </c>
      <c r="G3696" s="1">
        <f>EXTRACT_SHORTWORD(smsSpamCollection_untouched!A3696)/Table1[[#This Row],[W]]</f>
        <v>0.63157894736842102</v>
      </c>
      <c r="H3696" s="1">
        <f>EXTRACT_WORDLen(smsSpamCollection_untouched!A3696)/Table1[[#This Row],[W]]</f>
        <v>3.7894736842105261</v>
      </c>
      <c r="I3696" s="1">
        <f>EXTRACT_UNIQUEWORD(smsSpamCollection_untouched!A3696)/Table1[[#This Row],[W]]</f>
        <v>0.84210526315789469</v>
      </c>
      <c r="J3696" s="1"/>
      <c r="K3696" s="1"/>
      <c r="L3696" s="1"/>
      <c r="M3696" s="1"/>
      <c r="N3696" s="1"/>
      <c r="O3696" s="1"/>
      <c r="P3696" s="1" t="str">
        <f>smsSpamCollection_untouched!B3696</f>
        <v>ham</v>
      </c>
    </row>
    <row r="3697" spans="1:16" x14ac:dyDescent="0.3">
      <c r="A3697" s="1">
        <f>LEN(TRIM(smsSpamCollection_untouched!A3697))</f>
        <v>128</v>
      </c>
      <c r="B3697" s="1">
        <f>EXTRACT_ALPHA(smsSpamCollection_untouched!A3697)/Table1[[#This Row],[C]]</f>
        <v>0.7890625</v>
      </c>
      <c r="C3697" s="1">
        <f>EXTRACT_NUMBER(smsSpamCollection_untouched!A3697)/Table1[[#This Row],[C]]</f>
        <v>0</v>
      </c>
      <c r="D3697" s="1">
        <f>(Table1[[#This Row],[W]]-1)/Table1[[#This Row],[C]]</f>
        <v>0.203125</v>
      </c>
      <c r="E3697" s="1">
        <f>EXTRACT_SPCHAR(smsSpamCollection_untouched!A3697)/Table1[[#This Row],[C]]</f>
        <v>7.8125E-3</v>
      </c>
      <c r="F3697" s="1">
        <f>EXTRACT_WORD(smsSpamCollection_untouched!A3697)</f>
        <v>27</v>
      </c>
      <c r="G3697" s="1">
        <f>EXTRACT_SHORTWORD(smsSpamCollection_untouched!A3697)/Table1[[#This Row],[W]]</f>
        <v>0.77777777777777779</v>
      </c>
      <c r="H3697" s="1">
        <f>EXTRACT_WORDLen(smsSpamCollection_untouched!A3697)/Table1[[#This Row],[W]]</f>
        <v>3.7777777777777777</v>
      </c>
      <c r="I3697" s="1">
        <f>EXTRACT_UNIQUEWORD(smsSpamCollection_untouched!A3697)/Table1[[#This Row],[W]]</f>
        <v>0.92592592592592593</v>
      </c>
      <c r="J3697" s="1"/>
      <c r="K3697" s="1"/>
      <c r="L3697" s="1"/>
      <c r="M3697" s="1"/>
      <c r="N3697" s="1"/>
      <c r="O3697" s="1"/>
      <c r="P3697" s="1" t="str">
        <f>smsSpamCollection_untouched!B3697</f>
        <v>ham</v>
      </c>
    </row>
    <row r="3698" spans="1:16" x14ac:dyDescent="0.3">
      <c r="A3698" s="1">
        <f>LEN(TRIM(smsSpamCollection_untouched!A3698))</f>
        <v>67</v>
      </c>
      <c r="B3698" s="1">
        <f>EXTRACT_ALPHA(smsSpamCollection_untouched!A3698)/Table1[[#This Row],[C]]</f>
        <v>0.73134328358208955</v>
      </c>
      <c r="C3698" s="1">
        <f>EXTRACT_NUMBER(smsSpamCollection_untouched!A3698)/Table1[[#This Row],[C]]</f>
        <v>1.4925373134328358E-2</v>
      </c>
      <c r="D3698" s="1">
        <f>(Table1[[#This Row],[W]]-1)/Table1[[#This Row],[C]]</f>
        <v>0.19402985074626866</v>
      </c>
      <c r="E3698" s="1">
        <f>EXTRACT_SPCHAR(smsSpamCollection_untouched!A3698)/Table1[[#This Row],[C]]</f>
        <v>8.9552238805970144E-2</v>
      </c>
      <c r="F3698" s="1">
        <f>EXTRACT_WORD(smsSpamCollection_untouched!A3698)</f>
        <v>14</v>
      </c>
      <c r="G3698" s="1">
        <f>EXTRACT_SHORTWORD(smsSpamCollection_untouched!A3698)/Table1[[#This Row],[W]]</f>
        <v>0.7142857142857143</v>
      </c>
      <c r="H3698" s="1">
        <f>EXTRACT_WORDLen(smsSpamCollection_untouched!A3698)/Table1[[#This Row],[W]]</f>
        <v>4</v>
      </c>
      <c r="I3698" s="1">
        <f>EXTRACT_UNIQUEWORD(smsSpamCollection_untouched!A3698)/Table1[[#This Row],[W]]</f>
        <v>0.8571428571428571</v>
      </c>
      <c r="J3698" s="1"/>
      <c r="K3698" s="1"/>
      <c r="L3698" s="1"/>
      <c r="M3698" s="1"/>
      <c r="N3698" s="1"/>
      <c r="O3698" s="1"/>
      <c r="P3698" s="1" t="str">
        <f>smsSpamCollection_untouched!B3698</f>
        <v>ham</v>
      </c>
    </row>
    <row r="3699" spans="1:16" x14ac:dyDescent="0.3">
      <c r="A3699" s="1">
        <f>LEN(TRIM(smsSpamCollection_untouched!A3699))</f>
        <v>29</v>
      </c>
      <c r="B3699" s="1">
        <f>EXTRACT_ALPHA(smsSpamCollection_untouched!A3699)/Table1[[#This Row],[C]]</f>
        <v>0.72413793103448276</v>
      </c>
      <c r="C3699" s="1">
        <f>EXTRACT_NUMBER(smsSpamCollection_untouched!A3699)/Table1[[#This Row],[C]]</f>
        <v>0</v>
      </c>
      <c r="D3699" s="1">
        <f>(Table1[[#This Row],[W]]-1)/Table1[[#This Row],[C]]</f>
        <v>0.2413793103448276</v>
      </c>
      <c r="E3699" s="1">
        <f>EXTRACT_SPCHAR(smsSpamCollection_untouched!A3699)/Table1[[#This Row],[C]]</f>
        <v>6.8965517241379309E-2</v>
      </c>
      <c r="F3699" s="1">
        <f>EXTRACT_WORD(smsSpamCollection_untouched!A3699)</f>
        <v>8</v>
      </c>
      <c r="G3699" s="1">
        <f>EXTRACT_SHORTWORD(smsSpamCollection_untouched!A3699)/Table1[[#This Row],[W]]</f>
        <v>0.5</v>
      </c>
      <c r="H3699" s="1">
        <f>EXTRACT_WORDLen(smsSpamCollection_untouched!A3699)/Table1[[#This Row],[W]]</f>
        <v>2.875</v>
      </c>
      <c r="I3699" s="1">
        <f>EXTRACT_UNIQUEWORD(smsSpamCollection_untouched!A3699)/Table1[[#This Row],[W]]</f>
        <v>0.875</v>
      </c>
      <c r="J3699" s="1"/>
      <c r="K3699" s="1"/>
      <c r="L3699" s="1"/>
      <c r="M3699" s="1"/>
      <c r="N3699" s="1"/>
      <c r="O3699" s="1"/>
      <c r="P3699" s="1" t="str">
        <f>smsSpamCollection_untouched!B3699</f>
        <v>ham</v>
      </c>
    </row>
    <row r="3700" spans="1:16" x14ac:dyDescent="0.3">
      <c r="A3700" s="1">
        <f>LEN(TRIM(smsSpamCollection_untouched!A3700))</f>
        <v>159</v>
      </c>
      <c r="B3700" s="1">
        <f>EXTRACT_ALPHA(smsSpamCollection_untouched!A3700)/Table1[[#This Row],[C]]</f>
        <v>0.64150943396226412</v>
      </c>
      <c r="C3700" s="1">
        <f>EXTRACT_NUMBER(smsSpamCollection_untouched!A3700)/Table1[[#This Row],[C]]</f>
        <v>0.14465408805031446</v>
      </c>
      <c r="D3700" s="1">
        <f>(Table1[[#This Row],[W]]-1)/Table1[[#This Row],[C]]</f>
        <v>0.16981132075471697</v>
      </c>
      <c r="E3700" s="1">
        <f>EXTRACT_SPCHAR(smsSpamCollection_untouched!A3700)/Table1[[#This Row],[C]]</f>
        <v>4.40251572327044E-2</v>
      </c>
      <c r="F3700" s="1">
        <f>EXTRACT_WORD(smsSpamCollection_untouched!A3700)</f>
        <v>28</v>
      </c>
      <c r="G3700" s="1">
        <f>EXTRACT_SHORTWORD(smsSpamCollection_untouched!A3700)/Table1[[#This Row],[W]]</f>
        <v>0.75</v>
      </c>
      <c r="H3700" s="1">
        <f>EXTRACT_WORDLen(smsSpamCollection_untouched!A3700)/Table1[[#This Row],[W]]</f>
        <v>4.7142857142857144</v>
      </c>
      <c r="I3700" s="1">
        <f>EXTRACT_UNIQUEWORD(smsSpamCollection_untouched!A3700)/Table1[[#This Row],[W]]</f>
        <v>0.8214285714285714</v>
      </c>
      <c r="J3700" s="1"/>
      <c r="K3700" s="1"/>
      <c r="L3700" s="1"/>
      <c r="M3700" s="1"/>
      <c r="N3700" s="1"/>
      <c r="O3700" s="1"/>
      <c r="P3700" s="1" t="str">
        <f>smsSpamCollection_untouched!B3700</f>
        <v>spam</v>
      </c>
    </row>
    <row r="3701" spans="1:16" x14ac:dyDescent="0.3">
      <c r="A3701" s="1">
        <f>LEN(TRIM(smsSpamCollection_untouched!A3701))</f>
        <v>44</v>
      </c>
      <c r="B3701" s="1">
        <f>EXTRACT_ALPHA(smsSpamCollection_untouched!A3701)/Table1[[#This Row],[C]]</f>
        <v>0.70454545454545459</v>
      </c>
      <c r="C3701" s="1">
        <f>EXTRACT_NUMBER(smsSpamCollection_untouched!A3701)/Table1[[#This Row],[C]]</f>
        <v>2.2727272727272728E-2</v>
      </c>
      <c r="D3701" s="1">
        <f>(Table1[[#This Row],[W]]-1)/Table1[[#This Row],[C]]</f>
        <v>0.15909090909090909</v>
      </c>
      <c r="E3701" s="1">
        <f>EXTRACT_SPCHAR(smsSpamCollection_untouched!A3701)/Table1[[#This Row],[C]]</f>
        <v>0.11363636363636363</v>
      </c>
      <c r="F3701" s="1">
        <f>EXTRACT_WORD(smsSpamCollection_untouched!A3701)</f>
        <v>8</v>
      </c>
      <c r="G3701" s="1">
        <f>EXTRACT_SHORTWORD(smsSpamCollection_untouched!A3701)/Table1[[#This Row],[W]]</f>
        <v>0.875</v>
      </c>
      <c r="H3701" s="1">
        <f>EXTRACT_WORDLen(smsSpamCollection_untouched!A3701)/Table1[[#This Row],[W]]</f>
        <v>4.625</v>
      </c>
      <c r="I3701" s="1">
        <f>EXTRACT_UNIQUEWORD(smsSpamCollection_untouched!A3701)/Table1[[#This Row],[W]]</f>
        <v>1</v>
      </c>
      <c r="J3701" s="1"/>
      <c r="K3701" s="1"/>
      <c r="L3701" s="1"/>
      <c r="M3701" s="1"/>
      <c r="N3701" s="1"/>
      <c r="O3701" s="1"/>
      <c r="P3701" s="1" t="str">
        <f>smsSpamCollection_untouched!B3701</f>
        <v>ham</v>
      </c>
    </row>
    <row r="3702" spans="1:16" x14ac:dyDescent="0.3">
      <c r="A3702" s="1">
        <f>LEN(TRIM(smsSpamCollection_untouched!A3702))</f>
        <v>69</v>
      </c>
      <c r="B3702" s="1">
        <f>EXTRACT_ALPHA(smsSpamCollection_untouched!A3702)/Table1[[#This Row],[C]]</f>
        <v>0.62318840579710144</v>
      </c>
      <c r="C3702" s="1">
        <f>EXTRACT_NUMBER(smsSpamCollection_untouched!A3702)/Table1[[#This Row],[C]]</f>
        <v>0</v>
      </c>
      <c r="D3702" s="1">
        <f>(Table1[[#This Row],[W]]-1)/Table1[[#This Row],[C]]</f>
        <v>0.18840579710144928</v>
      </c>
      <c r="E3702" s="1">
        <f>EXTRACT_SPCHAR(smsSpamCollection_untouched!A3702)/Table1[[#This Row],[C]]</f>
        <v>0.18840579710144928</v>
      </c>
      <c r="F3702" s="1">
        <f>EXTRACT_WORD(smsSpamCollection_untouched!A3702)</f>
        <v>14</v>
      </c>
      <c r="G3702" s="1">
        <f>EXTRACT_SHORTWORD(smsSpamCollection_untouched!A3702)/Table1[[#This Row],[W]]</f>
        <v>0.5714285714285714</v>
      </c>
      <c r="H3702" s="1">
        <f>EXTRACT_WORDLen(smsSpamCollection_untouched!A3702)/Table1[[#This Row],[W]]</f>
        <v>4</v>
      </c>
      <c r="I3702" s="1">
        <f>EXTRACT_UNIQUEWORD(smsSpamCollection_untouched!A3702)/Table1[[#This Row],[W]]</f>
        <v>1</v>
      </c>
      <c r="J3702" s="1"/>
      <c r="K3702" s="1"/>
      <c r="L3702" s="1"/>
      <c r="M3702" s="1"/>
      <c r="N3702" s="1"/>
      <c r="O3702" s="1"/>
      <c r="P3702" s="1" t="str">
        <f>smsSpamCollection_untouched!B3702</f>
        <v>ham</v>
      </c>
    </row>
    <row r="3703" spans="1:16" x14ac:dyDescent="0.3">
      <c r="A3703" s="1">
        <f>LEN(TRIM(smsSpamCollection_untouched!A3703))</f>
        <v>42</v>
      </c>
      <c r="B3703" s="1">
        <f>EXTRACT_ALPHA(smsSpamCollection_untouched!A3703)/Table1[[#This Row],[C]]</f>
        <v>0.61904761904761907</v>
      </c>
      <c r="C3703" s="1">
        <f>EXTRACT_NUMBER(smsSpamCollection_untouched!A3703)/Table1[[#This Row],[C]]</f>
        <v>0</v>
      </c>
      <c r="D3703" s="1">
        <f>(Table1[[#This Row],[W]]-1)/Table1[[#This Row],[C]]</f>
        <v>0.14285714285714285</v>
      </c>
      <c r="E3703" s="1">
        <f>EXTRACT_SPCHAR(smsSpamCollection_untouched!A3703)/Table1[[#This Row],[C]]</f>
        <v>0.23809523809523808</v>
      </c>
      <c r="F3703" s="1">
        <f>EXTRACT_WORD(smsSpamCollection_untouched!A3703)</f>
        <v>7</v>
      </c>
      <c r="G3703" s="1">
        <f>EXTRACT_SHORTWORD(smsSpamCollection_untouched!A3703)/Table1[[#This Row],[W]]</f>
        <v>0.8571428571428571</v>
      </c>
      <c r="H3703" s="1">
        <f>EXTRACT_WORDLen(smsSpamCollection_untouched!A3703)/Table1[[#This Row],[W]]</f>
        <v>5.1428571428571432</v>
      </c>
      <c r="I3703" s="1">
        <f>EXTRACT_UNIQUEWORD(smsSpamCollection_untouched!A3703)/Table1[[#This Row],[W]]</f>
        <v>1</v>
      </c>
      <c r="J3703" s="1"/>
      <c r="K3703" s="1"/>
      <c r="L3703" s="1"/>
      <c r="M3703" s="1"/>
      <c r="N3703" s="1"/>
      <c r="O3703" s="1"/>
      <c r="P3703" s="1" t="str">
        <f>smsSpamCollection_untouched!B3703</f>
        <v>ham</v>
      </c>
    </row>
    <row r="3704" spans="1:16" x14ac:dyDescent="0.3">
      <c r="A3704" s="1">
        <f>LEN(TRIM(smsSpamCollection_untouched!A3704))</f>
        <v>21</v>
      </c>
      <c r="B3704" s="1">
        <f>EXTRACT_ALPHA(smsSpamCollection_untouched!A3704)/Table1[[#This Row],[C]]</f>
        <v>0.76190476190476186</v>
      </c>
      <c r="C3704" s="1">
        <f>EXTRACT_NUMBER(smsSpamCollection_untouched!A3704)/Table1[[#This Row],[C]]</f>
        <v>0</v>
      </c>
      <c r="D3704" s="1">
        <f>(Table1[[#This Row],[W]]-1)/Table1[[#This Row],[C]]</f>
        <v>0.19047619047619047</v>
      </c>
      <c r="E3704" s="1">
        <f>EXTRACT_SPCHAR(smsSpamCollection_untouched!A3704)/Table1[[#This Row],[C]]</f>
        <v>4.7619047619047616E-2</v>
      </c>
      <c r="F3704" s="1">
        <f>EXTRACT_WORD(smsSpamCollection_untouched!A3704)</f>
        <v>5</v>
      </c>
      <c r="G3704" s="1">
        <f>EXTRACT_SHORTWORD(smsSpamCollection_untouched!A3704)/Table1[[#This Row],[W]]</f>
        <v>0.6</v>
      </c>
      <c r="H3704" s="1">
        <f>EXTRACT_WORDLen(smsSpamCollection_untouched!A3704)/Table1[[#This Row],[W]]</f>
        <v>3.4</v>
      </c>
      <c r="I3704" s="1">
        <f>EXTRACT_UNIQUEWORD(smsSpamCollection_untouched!A3704)/Table1[[#This Row],[W]]</f>
        <v>1</v>
      </c>
      <c r="J3704" s="1"/>
      <c r="K3704" s="1"/>
      <c r="L3704" s="1"/>
      <c r="M3704" s="1"/>
      <c r="N3704" s="1"/>
      <c r="O3704" s="1"/>
      <c r="P3704" s="1" t="str">
        <f>smsSpamCollection_untouched!B3704</f>
        <v>ham</v>
      </c>
    </row>
    <row r="3705" spans="1:16" x14ac:dyDescent="0.3">
      <c r="A3705" s="1">
        <f>LEN(TRIM(smsSpamCollection_untouched!A3705))</f>
        <v>158</v>
      </c>
      <c r="B3705" s="1">
        <f>EXTRACT_ALPHA(smsSpamCollection_untouched!A3705)/Table1[[#This Row],[C]]</f>
        <v>0.66455696202531644</v>
      </c>
      <c r="C3705" s="1">
        <f>EXTRACT_NUMBER(smsSpamCollection_untouched!A3705)/Table1[[#This Row],[C]]</f>
        <v>0</v>
      </c>
      <c r="D3705" s="1">
        <f>(Table1[[#This Row],[W]]-1)/Table1[[#This Row],[C]]</f>
        <v>0.23417721518987342</v>
      </c>
      <c r="E3705" s="1">
        <f>EXTRACT_SPCHAR(smsSpamCollection_untouched!A3705)/Table1[[#This Row],[C]]</f>
        <v>0.10126582278481013</v>
      </c>
      <c r="F3705" s="1">
        <f>EXTRACT_WORD(smsSpamCollection_untouched!A3705)</f>
        <v>38</v>
      </c>
      <c r="G3705" s="1">
        <f>EXTRACT_SHORTWORD(smsSpamCollection_untouched!A3705)/Table1[[#This Row],[W]]</f>
        <v>0.68421052631578949</v>
      </c>
      <c r="H3705" s="1">
        <f>EXTRACT_WORDLen(smsSpamCollection_untouched!A3705)/Table1[[#This Row],[W]]</f>
        <v>3.1842105263157894</v>
      </c>
      <c r="I3705" s="1">
        <f>EXTRACT_UNIQUEWORD(smsSpamCollection_untouched!A3705)/Table1[[#This Row],[W]]</f>
        <v>0.65789473684210531</v>
      </c>
      <c r="J3705" s="1"/>
      <c r="K3705" s="1"/>
      <c r="L3705" s="1"/>
      <c r="M3705" s="1"/>
      <c r="N3705" s="1"/>
      <c r="O3705" s="1"/>
      <c r="P3705" s="1" t="str">
        <f>smsSpamCollection_untouched!B3705</f>
        <v>ham</v>
      </c>
    </row>
    <row r="3706" spans="1:16" x14ac:dyDescent="0.3">
      <c r="A3706" s="1">
        <f>LEN(TRIM(smsSpamCollection_untouched!A3706))</f>
        <v>126</v>
      </c>
      <c r="B3706" s="1">
        <f>EXTRACT_ALPHA(smsSpamCollection_untouched!A3706)/Table1[[#This Row],[C]]</f>
        <v>0.70634920634920639</v>
      </c>
      <c r="C3706" s="1">
        <f>EXTRACT_NUMBER(smsSpamCollection_untouched!A3706)/Table1[[#This Row],[C]]</f>
        <v>0</v>
      </c>
      <c r="D3706" s="1">
        <f>(Table1[[#This Row],[W]]-1)/Table1[[#This Row],[C]]</f>
        <v>0.20634920634920634</v>
      </c>
      <c r="E3706" s="1">
        <f>EXTRACT_SPCHAR(smsSpamCollection_untouched!A3706)/Table1[[#This Row],[C]]</f>
        <v>8.7301587301587297E-2</v>
      </c>
      <c r="F3706" s="1">
        <f>EXTRACT_WORD(smsSpamCollection_untouched!A3706)</f>
        <v>27</v>
      </c>
      <c r="G3706" s="1">
        <f>EXTRACT_SHORTWORD(smsSpamCollection_untouched!A3706)/Table1[[#This Row],[W]]</f>
        <v>0.77777777777777779</v>
      </c>
      <c r="H3706" s="1">
        <f>EXTRACT_WORDLen(smsSpamCollection_untouched!A3706)/Table1[[#This Row],[W]]</f>
        <v>3.7037037037037037</v>
      </c>
      <c r="I3706" s="1">
        <f>EXTRACT_UNIQUEWORD(smsSpamCollection_untouched!A3706)/Table1[[#This Row],[W]]</f>
        <v>0.85185185185185186</v>
      </c>
      <c r="J3706" s="1"/>
      <c r="K3706" s="1"/>
      <c r="L3706" s="1"/>
      <c r="M3706" s="1"/>
      <c r="N3706" s="1"/>
      <c r="O3706" s="1"/>
      <c r="P3706" s="1" t="str">
        <f>smsSpamCollection_untouched!B3706</f>
        <v>ham</v>
      </c>
    </row>
    <row r="3707" spans="1:16" x14ac:dyDescent="0.3">
      <c r="A3707" s="1">
        <f>LEN(TRIM(smsSpamCollection_untouched!A3707))</f>
        <v>39</v>
      </c>
      <c r="B3707" s="1">
        <f>EXTRACT_ALPHA(smsSpamCollection_untouched!A3707)/Table1[[#This Row],[C]]</f>
        <v>0.61538461538461542</v>
      </c>
      <c r="C3707" s="1">
        <f>EXTRACT_NUMBER(smsSpamCollection_untouched!A3707)/Table1[[#This Row],[C]]</f>
        <v>2.564102564102564E-2</v>
      </c>
      <c r="D3707" s="1">
        <f>(Table1[[#This Row],[W]]-1)/Table1[[#This Row],[C]]</f>
        <v>0.20512820512820512</v>
      </c>
      <c r="E3707" s="1">
        <f>EXTRACT_SPCHAR(smsSpamCollection_untouched!A3707)/Table1[[#This Row],[C]]</f>
        <v>0.15384615384615385</v>
      </c>
      <c r="F3707" s="1">
        <f>EXTRACT_WORD(smsSpamCollection_untouched!A3707)</f>
        <v>9</v>
      </c>
      <c r="G3707" s="1">
        <f>EXTRACT_SHORTWORD(smsSpamCollection_untouched!A3707)/Table1[[#This Row],[W]]</f>
        <v>0.66666666666666663</v>
      </c>
      <c r="H3707" s="1">
        <f>EXTRACT_WORDLen(smsSpamCollection_untouched!A3707)/Table1[[#This Row],[W]]</f>
        <v>3.4444444444444446</v>
      </c>
      <c r="I3707" s="1">
        <f>EXTRACT_UNIQUEWORD(smsSpamCollection_untouched!A3707)/Table1[[#This Row],[W]]</f>
        <v>1</v>
      </c>
      <c r="J3707" s="1"/>
      <c r="K3707" s="1"/>
      <c r="L3707" s="1"/>
      <c r="M3707" s="1"/>
      <c r="N3707" s="1"/>
      <c r="O3707" s="1"/>
      <c r="P3707" s="1" t="str">
        <f>smsSpamCollection_untouched!B3707</f>
        <v>ham</v>
      </c>
    </row>
    <row r="3708" spans="1:16" x14ac:dyDescent="0.3">
      <c r="A3708" s="1">
        <f>LEN(TRIM(smsSpamCollection_untouched!A3708))</f>
        <v>47</v>
      </c>
      <c r="B3708" s="1">
        <f>EXTRACT_ALPHA(smsSpamCollection_untouched!A3708)/Table1[[#This Row],[C]]</f>
        <v>0.76595744680851063</v>
      </c>
      <c r="C3708" s="1">
        <f>EXTRACT_NUMBER(smsSpamCollection_untouched!A3708)/Table1[[#This Row],[C]]</f>
        <v>0</v>
      </c>
      <c r="D3708" s="1">
        <f>(Table1[[#This Row],[W]]-1)/Table1[[#This Row],[C]]</f>
        <v>0.1702127659574468</v>
      </c>
      <c r="E3708" s="1">
        <f>EXTRACT_SPCHAR(smsSpamCollection_untouched!A3708)/Table1[[#This Row],[C]]</f>
        <v>6.3829787234042548E-2</v>
      </c>
      <c r="F3708" s="1">
        <f>EXTRACT_WORD(smsSpamCollection_untouched!A3708)</f>
        <v>9</v>
      </c>
      <c r="G3708" s="1">
        <f>EXTRACT_SHORTWORD(smsSpamCollection_untouched!A3708)/Table1[[#This Row],[W]]</f>
        <v>1</v>
      </c>
      <c r="H3708" s="1">
        <f>EXTRACT_WORDLen(smsSpamCollection_untouched!A3708)/Table1[[#This Row],[W]]</f>
        <v>4.333333333333333</v>
      </c>
      <c r="I3708" s="1">
        <f>EXTRACT_UNIQUEWORD(smsSpamCollection_untouched!A3708)/Table1[[#This Row],[W]]</f>
        <v>1</v>
      </c>
      <c r="J3708" s="1"/>
      <c r="K3708" s="1"/>
      <c r="L3708" s="1"/>
      <c r="M3708" s="1"/>
      <c r="N3708" s="1"/>
      <c r="O3708" s="1"/>
      <c r="P3708" s="1" t="str">
        <f>smsSpamCollection_untouched!B3708</f>
        <v>ham</v>
      </c>
    </row>
    <row r="3709" spans="1:16" x14ac:dyDescent="0.3">
      <c r="A3709" s="1">
        <f>LEN(TRIM(smsSpamCollection_untouched!A3709))</f>
        <v>65</v>
      </c>
      <c r="B3709" s="1">
        <f>EXTRACT_ALPHA(smsSpamCollection_untouched!A3709)/Table1[[#This Row],[C]]</f>
        <v>0.7846153846153846</v>
      </c>
      <c r="C3709" s="1">
        <f>EXTRACT_NUMBER(smsSpamCollection_untouched!A3709)/Table1[[#This Row],[C]]</f>
        <v>0</v>
      </c>
      <c r="D3709" s="1">
        <f>(Table1[[#This Row],[W]]-1)/Table1[[#This Row],[C]]</f>
        <v>0.13846153846153847</v>
      </c>
      <c r="E3709" s="1">
        <f>EXTRACT_SPCHAR(smsSpamCollection_untouched!A3709)/Table1[[#This Row],[C]]</f>
        <v>7.6923076923076927E-2</v>
      </c>
      <c r="F3709" s="1">
        <f>EXTRACT_WORD(smsSpamCollection_untouched!A3709)</f>
        <v>10</v>
      </c>
      <c r="G3709" s="1">
        <f>EXTRACT_SHORTWORD(smsSpamCollection_untouched!A3709)/Table1[[#This Row],[W]]</f>
        <v>1</v>
      </c>
      <c r="H3709" s="1">
        <f>EXTRACT_WORDLen(smsSpamCollection_untouched!A3709)/Table1[[#This Row],[W]]</f>
        <v>5.6</v>
      </c>
      <c r="I3709" s="1">
        <f>EXTRACT_UNIQUEWORD(smsSpamCollection_untouched!A3709)/Table1[[#This Row],[W]]</f>
        <v>1</v>
      </c>
      <c r="J3709" s="1"/>
      <c r="K3709" s="1"/>
      <c r="L3709" s="1"/>
      <c r="M3709" s="1"/>
      <c r="N3709" s="1"/>
      <c r="O3709" s="1"/>
      <c r="P3709" s="1" t="str">
        <f>smsSpamCollection_untouched!B3709</f>
        <v>ham</v>
      </c>
    </row>
    <row r="3710" spans="1:16" x14ac:dyDescent="0.3">
      <c r="A3710" s="1">
        <f>LEN(TRIM(smsSpamCollection_untouched!A3710))</f>
        <v>36</v>
      </c>
      <c r="B3710" s="1">
        <f>EXTRACT_ALPHA(smsSpamCollection_untouched!A3710)/Table1[[#This Row],[C]]</f>
        <v>0.80555555555555558</v>
      </c>
      <c r="C3710" s="1">
        <f>EXTRACT_NUMBER(smsSpamCollection_untouched!A3710)/Table1[[#This Row],[C]]</f>
        <v>0</v>
      </c>
      <c r="D3710" s="1">
        <f>(Table1[[#This Row],[W]]-1)/Table1[[#This Row],[C]]</f>
        <v>0.19444444444444445</v>
      </c>
      <c r="E3710" s="1">
        <f>EXTRACT_SPCHAR(smsSpamCollection_untouched!A3710)/Table1[[#This Row],[C]]</f>
        <v>0</v>
      </c>
      <c r="F3710" s="1">
        <f>EXTRACT_WORD(smsSpamCollection_untouched!A3710)</f>
        <v>8</v>
      </c>
      <c r="G3710" s="1">
        <f>EXTRACT_SHORTWORD(smsSpamCollection_untouched!A3710)/Table1[[#This Row],[W]]</f>
        <v>0.75</v>
      </c>
      <c r="H3710" s="1">
        <f>EXTRACT_WORDLen(smsSpamCollection_untouched!A3710)/Table1[[#This Row],[W]]</f>
        <v>3.625</v>
      </c>
      <c r="I3710" s="1">
        <f>EXTRACT_UNIQUEWORD(smsSpamCollection_untouched!A3710)/Table1[[#This Row],[W]]</f>
        <v>1</v>
      </c>
      <c r="J3710" s="1"/>
      <c r="K3710" s="1"/>
      <c r="L3710" s="1"/>
      <c r="M3710" s="1"/>
      <c r="N3710" s="1"/>
      <c r="O3710" s="1"/>
      <c r="P3710" s="1" t="str">
        <f>smsSpamCollection_untouched!B3710</f>
        <v>ham</v>
      </c>
    </row>
    <row r="3711" spans="1:16" x14ac:dyDescent="0.3">
      <c r="A3711" s="1">
        <f>LEN(TRIM(smsSpamCollection_untouched!A3711))</f>
        <v>114</v>
      </c>
      <c r="B3711" s="1">
        <f>EXTRACT_ALPHA(smsSpamCollection_untouched!A3711)/Table1[[#This Row],[C]]</f>
        <v>0.64912280701754388</v>
      </c>
      <c r="C3711" s="1">
        <f>EXTRACT_NUMBER(smsSpamCollection_untouched!A3711)/Table1[[#This Row],[C]]</f>
        <v>0.15789473684210525</v>
      </c>
      <c r="D3711" s="1">
        <f>(Table1[[#This Row],[W]]-1)/Table1[[#This Row],[C]]</f>
        <v>0.13157894736842105</v>
      </c>
      <c r="E3711" s="1">
        <f>EXTRACT_SPCHAR(smsSpamCollection_untouched!A3711)/Table1[[#This Row],[C]]</f>
        <v>6.1403508771929821E-2</v>
      </c>
      <c r="F3711" s="1">
        <f>EXTRACT_WORD(smsSpamCollection_untouched!A3711)</f>
        <v>16</v>
      </c>
      <c r="G3711" s="1">
        <f>EXTRACT_SHORTWORD(smsSpamCollection_untouched!A3711)/Table1[[#This Row],[W]]</f>
        <v>0.875</v>
      </c>
      <c r="H3711" s="1">
        <f>EXTRACT_WORDLen(smsSpamCollection_untouched!A3711)/Table1[[#This Row],[W]]</f>
        <v>6.1875</v>
      </c>
      <c r="I3711" s="1">
        <f>EXTRACT_UNIQUEWORD(smsSpamCollection_untouched!A3711)/Table1[[#This Row],[W]]</f>
        <v>0.9375</v>
      </c>
      <c r="J3711" s="1"/>
      <c r="K3711" s="1"/>
      <c r="L3711" s="1"/>
      <c r="M3711" s="1"/>
      <c r="N3711" s="1"/>
      <c r="O3711" s="1"/>
      <c r="P3711" s="1" t="str">
        <f>smsSpamCollection_untouched!B3711</f>
        <v>spam</v>
      </c>
    </row>
    <row r="3712" spans="1:16" x14ac:dyDescent="0.3">
      <c r="A3712" s="1">
        <f>LEN(TRIM(smsSpamCollection_untouched!A3712))</f>
        <v>36</v>
      </c>
      <c r="B3712" s="1">
        <f>EXTRACT_ALPHA(smsSpamCollection_untouched!A3712)/Table1[[#This Row],[C]]</f>
        <v>0.75</v>
      </c>
      <c r="C3712" s="1">
        <f>EXTRACT_NUMBER(smsSpamCollection_untouched!A3712)/Table1[[#This Row],[C]]</f>
        <v>0</v>
      </c>
      <c r="D3712" s="1">
        <f>(Table1[[#This Row],[W]]-1)/Table1[[#This Row],[C]]</f>
        <v>0.1111111111111111</v>
      </c>
      <c r="E3712" s="1">
        <f>EXTRACT_SPCHAR(smsSpamCollection_untouched!A3712)/Table1[[#This Row],[C]]</f>
        <v>0.1388888888888889</v>
      </c>
      <c r="F3712" s="1">
        <f>EXTRACT_WORD(smsSpamCollection_untouched!A3712)</f>
        <v>5</v>
      </c>
      <c r="G3712" s="1">
        <f>EXTRACT_SHORTWORD(smsSpamCollection_untouched!A3712)/Table1[[#This Row],[W]]</f>
        <v>0.8</v>
      </c>
      <c r="H3712" s="1">
        <f>EXTRACT_WORDLen(smsSpamCollection_untouched!A3712)/Table1[[#This Row],[W]]</f>
        <v>6.4</v>
      </c>
      <c r="I3712" s="1">
        <f>EXTRACT_UNIQUEWORD(smsSpamCollection_untouched!A3712)/Table1[[#This Row],[W]]</f>
        <v>1</v>
      </c>
      <c r="J3712" s="1"/>
      <c r="K3712" s="1"/>
      <c r="L3712" s="1"/>
      <c r="M3712" s="1"/>
      <c r="N3712" s="1"/>
      <c r="O3712" s="1"/>
      <c r="P3712" s="1" t="str">
        <f>smsSpamCollection_untouched!B3712</f>
        <v>ham</v>
      </c>
    </row>
    <row r="3713" spans="1:16" x14ac:dyDescent="0.3">
      <c r="A3713" s="1">
        <f>LEN(TRIM(smsSpamCollection_untouched!A3713))</f>
        <v>37</v>
      </c>
      <c r="B3713" s="1">
        <f>EXTRACT_ALPHA(smsSpamCollection_untouched!A3713)/Table1[[#This Row],[C]]</f>
        <v>0.7567567567567568</v>
      </c>
      <c r="C3713" s="1">
        <f>EXTRACT_NUMBER(smsSpamCollection_untouched!A3713)/Table1[[#This Row],[C]]</f>
        <v>0</v>
      </c>
      <c r="D3713" s="1">
        <f>(Table1[[#This Row],[W]]-1)/Table1[[#This Row],[C]]</f>
        <v>0.1891891891891892</v>
      </c>
      <c r="E3713" s="1">
        <f>EXTRACT_SPCHAR(smsSpamCollection_untouched!A3713)/Table1[[#This Row],[C]]</f>
        <v>5.4054054054054057E-2</v>
      </c>
      <c r="F3713" s="1">
        <f>EXTRACT_WORD(smsSpamCollection_untouched!A3713)</f>
        <v>8</v>
      </c>
      <c r="G3713" s="1">
        <f>EXTRACT_SHORTWORD(smsSpamCollection_untouched!A3713)/Table1[[#This Row],[W]]</f>
        <v>0.625</v>
      </c>
      <c r="H3713" s="1">
        <f>EXTRACT_WORDLen(smsSpamCollection_untouched!A3713)/Table1[[#This Row],[W]]</f>
        <v>3.75</v>
      </c>
      <c r="I3713" s="1">
        <f>EXTRACT_UNIQUEWORD(smsSpamCollection_untouched!A3713)/Table1[[#This Row],[W]]</f>
        <v>1</v>
      </c>
      <c r="J3713" s="1"/>
      <c r="K3713" s="1"/>
      <c r="L3713" s="1"/>
      <c r="M3713" s="1"/>
      <c r="N3713" s="1"/>
      <c r="O3713" s="1"/>
      <c r="P3713" s="1" t="str">
        <f>smsSpamCollection_untouched!B3713</f>
        <v>ham</v>
      </c>
    </row>
    <row r="3714" spans="1:16" x14ac:dyDescent="0.3">
      <c r="A3714" s="1">
        <f>LEN(TRIM(smsSpamCollection_untouched!A3714))</f>
        <v>30</v>
      </c>
      <c r="B3714" s="1">
        <f>EXTRACT_ALPHA(smsSpamCollection_untouched!A3714)/Table1[[#This Row],[C]]</f>
        <v>0.73333333333333328</v>
      </c>
      <c r="C3714" s="1">
        <f>EXTRACT_NUMBER(smsSpamCollection_untouched!A3714)/Table1[[#This Row],[C]]</f>
        <v>0</v>
      </c>
      <c r="D3714" s="1">
        <f>(Table1[[#This Row],[W]]-1)/Table1[[#This Row],[C]]</f>
        <v>0.23333333333333334</v>
      </c>
      <c r="E3714" s="1">
        <f>EXTRACT_SPCHAR(smsSpamCollection_untouched!A3714)/Table1[[#This Row],[C]]</f>
        <v>3.3333333333333333E-2</v>
      </c>
      <c r="F3714" s="1">
        <f>EXTRACT_WORD(smsSpamCollection_untouched!A3714)</f>
        <v>8</v>
      </c>
      <c r="G3714" s="1">
        <f>EXTRACT_SHORTWORD(smsSpamCollection_untouched!A3714)/Table1[[#This Row],[W]]</f>
        <v>0.625</v>
      </c>
      <c r="H3714" s="1">
        <f>EXTRACT_WORDLen(smsSpamCollection_untouched!A3714)/Table1[[#This Row],[W]]</f>
        <v>2.875</v>
      </c>
      <c r="I3714" s="1">
        <f>EXTRACT_UNIQUEWORD(smsSpamCollection_untouched!A3714)/Table1[[#This Row],[W]]</f>
        <v>1</v>
      </c>
      <c r="J3714" s="1"/>
      <c r="K3714" s="1"/>
      <c r="L3714" s="1"/>
      <c r="M3714" s="1"/>
      <c r="N3714" s="1"/>
      <c r="O3714" s="1"/>
      <c r="P3714" s="1" t="str">
        <f>smsSpamCollection_untouched!B3714</f>
        <v>ham</v>
      </c>
    </row>
    <row r="3715" spans="1:16" x14ac:dyDescent="0.3">
      <c r="A3715" s="1">
        <f>LEN(TRIM(smsSpamCollection_untouched!A3715))</f>
        <v>18</v>
      </c>
      <c r="B3715" s="1">
        <f>EXTRACT_ALPHA(smsSpamCollection_untouched!A3715)/Table1[[#This Row],[C]]</f>
        <v>0.77777777777777779</v>
      </c>
      <c r="C3715" s="1">
        <f>EXTRACT_NUMBER(smsSpamCollection_untouched!A3715)/Table1[[#This Row],[C]]</f>
        <v>0</v>
      </c>
      <c r="D3715" s="1">
        <f>(Table1[[#This Row],[W]]-1)/Table1[[#This Row],[C]]</f>
        <v>0.16666666666666666</v>
      </c>
      <c r="E3715" s="1">
        <f>EXTRACT_SPCHAR(smsSpamCollection_untouched!A3715)/Table1[[#This Row],[C]]</f>
        <v>5.5555555555555552E-2</v>
      </c>
      <c r="F3715" s="1">
        <f>EXTRACT_WORD(smsSpamCollection_untouched!A3715)</f>
        <v>4</v>
      </c>
      <c r="G3715" s="1">
        <f>EXTRACT_SHORTWORD(smsSpamCollection_untouched!A3715)/Table1[[#This Row],[W]]</f>
        <v>0.75</v>
      </c>
      <c r="H3715" s="1">
        <f>EXTRACT_WORDLen(smsSpamCollection_untouched!A3715)/Table1[[#This Row],[W]]</f>
        <v>3.75</v>
      </c>
      <c r="I3715" s="1">
        <f>EXTRACT_UNIQUEWORD(smsSpamCollection_untouched!A3715)/Table1[[#This Row],[W]]</f>
        <v>1</v>
      </c>
      <c r="J3715" s="1"/>
      <c r="K3715" s="1"/>
      <c r="L3715" s="1"/>
      <c r="M3715" s="1"/>
      <c r="N3715" s="1"/>
      <c r="O3715" s="1"/>
      <c r="P3715" s="1" t="str">
        <f>smsSpamCollection_untouched!B3715</f>
        <v>ham</v>
      </c>
    </row>
    <row r="3716" spans="1:16" x14ac:dyDescent="0.3">
      <c r="A3716" s="1">
        <f>LEN(TRIM(smsSpamCollection_untouched!A3716))</f>
        <v>86</v>
      </c>
      <c r="B3716" s="1">
        <f>EXTRACT_ALPHA(smsSpamCollection_untouched!A3716)/Table1[[#This Row],[C]]</f>
        <v>0.68604651162790697</v>
      </c>
      <c r="C3716" s="1">
        <f>EXTRACT_NUMBER(smsSpamCollection_untouched!A3716)/Table1[[#This Row],[C]]</f>
        <v>0</v>
      </c>
      <c r="D3716" s="1">
        <f>(Table1[[#This Row],[W]]-1)/Table1[[#This Row],[C]]</f>
        <v>0.22093023255813954</v>
      </c>
      <c r="E3716" s="1">
        <f>EXTRACT_SPCHAR(smsSpamCollection_untouched!A3716)/Table1[[#This Row],[C]]</f>
        <v>9.3023255813953487E-2</v>
      </c>
      <c r="F3716" s="1">
        <f>EXTRACT_WORD(smsSpamCollection_untouched!A3716)</f>
        <v>20</v>
      </c>
      <c r="G3716" s="1">
        <f>EXTRACT_SHORTWORD(smsSpamCollection_untouched!A3716)/Table1[[#This Row],[W]]</f>
        <v>0.7</v>
      </c>
      <c r="H3716" s="1">
        <f>EXTRACT_WORDLen(smsSpamCollection_untouched!A3716)/Table1[[#This Row],[W]]</f>
        <v>3.35</v>
      </c>
      <c r="I3716" s="1">
        <f>EXTRACT_UNIQUEWORD(smsSpamCollection_untouched!A3716)/Table1[[#This Row],[W]]</f>
        <v>0.9</v>
      </c>
      <c r="J3716" s="1"/>
      <c r="K3716" s="1"/>
      <c r="L3716" s="1"/>
      <c r="M3716" s="1"/>
      <c r="N3716" s="1"/>
      <c r="O3716" s="1"/>
      <c r="P3716" s="1" t="str">
        <f>smsSpamCollection_untouched!B3716</f>
        <v>ham</v>
      </c>
    </row>
    <row r="3717" spans="1:16" x14ac:dyDescent="0.3">
      <c r="A3717" s="1">
        <f>LEN(TRIM(smsSpamCollection_untouched!A3717))</f>
        <v>158</v>
      </c>
      <c r="B3717" s="1">
        <f>EXTRACT_ALPHA(smsSpamCollection_untouched!A3717)/Table1[[#This Row],[C]]</f>
        <v>0.76582278481012656</v>
      </c>
      <c r="C3717" s="1">
        <f>EXTRACT_NUMBER(smsSpamCollection_untouched!A3717)/Table1[[#This Row],[C]]</f>
        <v>0</v>
      </c>
      <c r="D3717" s="1">
        <f>(Table1[[#This Row],[W]]-1)/Table1[[#This Row],[C]]</f>
        <v>0.189873417721519</v>
      </c>
      <c r="E3717" s="1">
        <f>EXTRACT_SPCHAR(smsSpamCollection_untouched!A3717)/Table1[[#This Row],[C]]</f>
        <v>4.4303797468354431E-2</v>
      </c>
      <c r="F3717" s="1">
        <f>EXTRACT_WORD(smsSpamCollection_untouched!A3717)</f>
        <v>31</v>
      </c>
      <c r="G3717" s="1">
        <f>EXTRACT_SHORTWORD(smsSpamCollection_untouched!A3717)/Table1[[#This Row],[W]]</f>
        <v>0.74193548387096775</v>
      </c>
      <c r="H3717" s="1">
        <f>EXTRACT_WORDLen(smsSpamCollection_untouched!A3717)/Table1[[#This Row],[W]]</f>
        <v>4.129032258064516</v>
      </c>
      <c r="I3717" s="1">
        <f>EXTRACT_UNIQUEWORD(smsSpamCollection_untouched!A3717)/Table1[[#This Row],[W]]</f>
        <v>0.87096774193548387</v>
      </c>
      <c r="J3717" s="1"/>
      <c r="K3717" s="1"/>
      <c r="L3717" s="1"/>
      <c r="M3717" s="1"/>
      <c r="N3717" s="1"/>
      <c r="O3717" s="1"/>
      <c r="P3717" s="1" t="str">
        <f>smsSpamCollection_untouched!B3717</f>
        <v>ham</v>
      </c>
    </row>
    <row r="3718" spans="1:16" x14ac:dyDescent="0.3">
      <c r="A3718" s="1">
        <f>LEN(TRIM(smsSpamCollection_untouched!A3718))</f>
        <v>91</v>
      </c>
      <c r="B3718" s="1">
        <f>EXTRACT_ALPHA(smsSpamCollection_untouched!A3718)/Table1[[#This Row],[C]]</f>
        <v>0.74725274725274726</v>
      </c>
      <c r="C3718" s="1">
        <f>EXTRACT_NUMBER(smsSpamCollection_untouched!A3718)/Table1[[#This Row],[C]]</f>
        <v>0</v>
      </c>
      <c r="D3718" s="1">
        <f>(Table1[[#This Row],[W]]-1)/Table1[[#This Row],[C]]</f>
        <v>0.12087912087912088</v>
      </c>
      <c r="E3718" s="1">
        <f>EXTRACT_SPCHAR(smsSpamCollection_untouched!A3718)/Table1[[#This Row],[C]]</f>
        <v>0.13186813186813187</v>
      </c>
      <c r="F3718" s="1">
        <f>EXTRACT_WORD(smsSpamCollection_untouched!A3718)</f>
        <v>12</v>
      </c>
      <c r="G3718" s="1">
        <f>EXTRACT_SHORTWORD(smsSpamCollection_untouched!A3718)/Table1[[#This Row],[W]]</f>
        <v>0.83333333333333337</v>
      </c>
      <c r="H3718" s="1">
        <f>EXTRACT_WORDLen(smsSpamCollection_untouched!A3718)/Table1[[#This Row],[W]]</f>
        <v>6.666666666666667</v>
      </c>
      <c r="I3718" s="1">
        <f>EXTRACT_UNIQUEWORD(smsSpamCollection_untouched!A3718)/Table1[[#This Row],[W]]</f>
        <v>1</v>
      </c>
      <c r="J3718" s="1"/>
      <c r="K3718" s="1"/>
      <c r="L3718" s="1"/>
      <c r="M3718" s="1"/>
      <c r="N3718" s="1"/>
      <c r="O3718" s="1"/>
      <c r="P3718" s="1" t="str">
        <f>smsSpamCollection_untouched!B3718</f>
        <v>ham</v>
      </c>
    </row>
    <row r="3719" spans="1:16" x14ac:dyDescent="0.3">
      <c r="A3719" s="1">
        <f>LEN(TRIM(smsSpamCollection_untouched!A3719))</f>
        <v>39</v>
      </c>
      <c r="B3719" s="1">
        <f>EXTRACT_ALPHA(smsSpamCollection_untouched!A3719)/Table1[[#This Row],[C]]</f>
        <v>0.89743589743589747</v>
      </c>
      <c r="C3719" s="1">
        <f>EXTRACT_NUMBER(smsSpamCollection_untouched!A3719)/Table1[[#This Row],[C]]</f>
        <v>0</v>
      </c>
      <c r="D3719" s="1">
        <f>(Table1[[#This Row],[W]]-1)/Table1[[#This Row],[C]]</f>
        <v>7.6923076923076927E-2</v>
      </c>
      <c r="E3719" s="1">
        <f>EXTRACT_SPCHAR(smsSpamCollection_untouched!A3719)/Table1[[#This Row],[C]]</f>
        <v>2.564102564102564E-2</v>
      </c>
      <c r="F3719" s="1">
        <f>EXTRACT_WORD(smsSpamCollection_untouched!A3719)</f>
        <v>4</v>
      </c>
      <c r="G3719" s="1">
        <f>EXTRACT_SHORTWORD(smsSpamCollection_untouched!A3719)/Table1[[#This Row],[W]]</f>
        <v>1</v>
      </c>
      <c r="H3719" s="1">
        <f>EXTRACT_WORDLen(smsSpamCollection_untouched!A3719)/Table1[[#This Row],[W]]</f>
        <v>9</v>
      </c>
      <c r="I3719" s="1">
        <f>EXTRACT_UNIQUEWORD(smsSpamCollection_untouched!A3719)/Table1[[#This Row],[W]]</f>
        <v>1</v>
      </c>
      <c r="J3719" s="1"/>
      <c r="K3719" s="1"/>
      <c r="L3719" s="1"/>
      <c r="M3719" s="1"/>
      <c r="N3719" s="1"/>
      <c r="O3719" s="1"/>
      <c r="P3719" s="1" t="str">
        <f>smsSpamCollection_untouched!B3719</f>
        <v>ham</v>
      </c>
    </row>
    <row r="3720" spans="1:16" x14ac:dyDescent="0.3">
      <c r="A3720" s="1">
        <f>LEN(TRIM(smsSpamCollection_untouched!A3720))</f>
        <v>28</v>
      </c>
      <c r="B3720" s="1">
        <f>EXTRACT_ALPHA(smsSpamCollection_untouched!A3720)/Table1[[#This Row],[C]]</f>
        <v>0.75</v>
      </c>
      <c r="C3720" s="1">
        <f>EXTRACT_NUMBER(smsSpamCollection_untouched!A3720)/Table1[[#This Row],[C]]</f>
        <v>0</v>
      </c>
      <c r="D3720" s="1">
        <f>(Table1[[#This Row],[W]]-1)/Table1[[#This Row],[C]]</f>
        <v>0.17857142857142858</v>
      </c>
      <c r="E3720" s="1">
        <f>EXTRACT_SPCHAR(smsSpamCollection_untouched!A3720)/Table1[[#This Row],[C]]</f>
        <v>7.1428571428571425E-2</v>
      </c>
      <c r="F3720" s="1">
        <f>EXTRACT_WORD(smsSpamCollection_untouched!A3720)</f>
        <v>6</v>
      </c>
      <c r="G3720" s="1">
        <f>EXTRACT_SHORTWORD(smsSpamCollection_untouched!A3720)/Table1[[#This Row],[W]]</f>
        <v>0.83333333333333337</v>
      </c>
      <c r="H3720" s="1">
        <f>EXTRACT_WORDLen(smsSpamCollection_untouched!A3720)/Table1[[#This Row],[W]]</f>
        <v>3.8333333333333335</v>
      </c>
      <c r="I3720" s="1">
        <f>EXTRACT_UNIQUEWORD(smsSpamCollection_untouched!A3720)/Table1[[#This Row],[W]]</f>
        <v>1</v>
      </c>
      <c r="J3720" s="1"/>
      <c r="K3720" s="1"/>
      <c r="L3720" s="1"/>
      <c r="M3720" s="1"/>
      <c r="N3720" s="1"/>
      <c r="O3720" s="1"/>
      <c r="P3720" s="1" t="str">
        <f>smsSpamCollection_untouched!B3720</f>
        <v>ham</v>
      </c>
    </row>
    <row r="3721" spans="1:16" x14ac:dyDescent="0.3">
      <c r="A3721" s="1">
        <f>LEN(TRIM(smsSpamCollection_untouched!A3721))</f>
        <v>66</v>
      </c>
      <c r="B3721" s="1">
        <f>EXTRACT_ALPHA(smsSpamCollection_untouched!A3721)/Table1[[#This Row],[C]]</f>
        <v>0.75757575757575757</v>
      </c>
      <c r="C3721" s="1">
        <f>EXTRACT_NUMBER(smsSpamCollection_untouched!A3721)/Table1[[#This Row],[C]]</f>
        <v>0</v>
      </c>
      <c r="D3721" s="1">
        <f>(Table1[[#This Row],[W]]-1)/Table1[[#This Row],[C]]</f>
        <v>0.19696969696969696</v>
      </c>
      <c r="E3721" s="1">
        <f>EXTRACT_SPCHAR(smsSpamCollection_untouched!A3721)/Table1[[#This Row],[C]]</f>
        <v>4.5454545454545456E-2</v>
      </c>
      <c r="F3721" s="1">
        <f>EXTRACT_WORD(smsSpamCollection_untouched!A3721)</f>
        <v>14</v>
      </c>
      <c r="G3721" s="1">
        <f>EXTRACT_SHORTWORD(smsSpamCollection_untouched!A3721)/Table1[[#This Row],[W]]</f>
        <v>0.6428571428571429</v>
      </c>
      <c r="H3721" s="1">
        <f>EXTRACT_WORDLen(smsSpamCollection_untouched!A3721)/Table1[[#This Row],[W]]</f>
        <v>3.7857142857142856</v>
      </c>
      <c r="I3721" s="1">
        <f>EXTRACT_UNIQUEWORD(smsSpamCollection_untouched!A3721)/Table1[[#This Row],[W]]</f>
        <v>1</v>
      </c>
      <c r="J3721" s="1"/>
      <c r="K3721" s="1"/>
      <c r="L3721" s="1"/>
      <c r="M3721" s="1"/>
      <c r="N3721" s="1"/>
      <c r="O3721" s="1"/>
      <c r="P3721" s="1" t="str">
        <f>smsSpamCollection_untouched!B3721</f>
        <v>ham</v>
      </c>
    </row>
    <row r="3722" spans="1:16" x14ac:dyDescent="0.3">
      <c r="A3722" s="1">
        <f>LEN(TRIM(smsSpamCollection_untouched!A3722))</f>
        <v>196</v>
      </c>
      <c r="B3722" s="1">
        <f>EXTRACT_ALPHA(smsSpamCollection_untouched!A3722)/Table1[[#This Row],[C]]</f>
        <v>0.73469387755102045</v>
      </c>
      <c r="C3722" s="1">
        <f>EXTRACT_NUMBER(smsSpamCollection_untouched!A3722)/Table1[[#This Row],[C]]</f>
        <v>8.1632653061224483E-2</v>
      </c>
      <c r="D3722" s="1">
        <f>(Table1[[#This Row],[W]]-1)/Table1[[#This Row],[C]]</f>
        <v>0.12755102040816327</v>
      </c>
      <c r="E3722" s="1">
        <f>EXTRACT_SPCHAR(smsSpamCollection_untouched!A3722)/Table1[[#This Row],[C]]</f>
        <v>5.6122448979591837E-2</v>
      </c>
      <c r="F3722" s="1">
        <f>EXTRACT_WORD(smsSpamCollection_untouched!A3722)</f>
        <v>26</v>
      </c>
      <c r="G3722" s="1">
        <f>EXTRACT_SHORTWORD(smsSpamCollection_untouched!A3722)/Table1[[#This Row],[W]]</f>
        <v>0.96153846153846156</v>
      </c>
      <c r="H3722" s="1">
        <f>EXTRACT_WORDLen(smsSpamCollection_untouched!A3722)/Table1[[#This Row],[W]]</f>
        <v>6.5769230769230766</v>
      </c>
      <c r="I3722" s="1">
        <f>EXTRACT_UNIQUEWORD(smsSpamCollection_untouched!A3722)/Table1[[#This Row],[W]]</f>
        <v>0.92307692307692313</v>
      </c>
      <c r="J3722" s="1"/>
      <c r="K3722" s="1"/>
      <c r="L3722" s="1"/>
      <c r="M3722" s="1"/>
      <c r="N3722" s="1"/>
      <c r="O3722" s="1"/>
      <c r="P3722" s="1" t="str">
        <f>smsSpamCollection_untouched!B3722</f>
        <v>spam</v>
      </c>
    </row>
    <row r="3723" spans="1:16" x14ac:dyDescent="0.3">
      <c r="A3723" s="1">
        <f>LEN(TRIM(smsSpamCollection_untouched!A3723))</f>
        <v>34</v>
      </c>
      <c r="B3723" s="1">
        <f>EXTRACT_ALPHA(smsSpamCollection_untouched!A3723)/Table1[[#This Row],[C]]</f>
        <v>0.79411764705882348</v>
      </c>
      <c r="C3723" s="1">
        <f>EXTRACT_NUMBER(smsSpamCollection_untouched!A3723)/Table1[[#This Row],[C]]</f>
        <v>0</v>
      </c>
      <c r="D3723" s="1">
        <f>(Table1[[#This Row],[W]]-1)/Table1[[#This Row],[C]]</f>
        <v>0.20588235294117646</v>
      </c>
      <c r="E3723" s="1">
        <f>EXTRACT_SPCHAR(smsSpamCollection_untouched!A3723)/Table1[[#This Row],[C]]</f>
        <v>0</v>
      </c>
      <c r="F3723" s="1">
        <f>EXTRACT_WORD(smsSpamCollection_untouched!A3723)</f>
        <v>8</v>
      </c>
      <c r="G3723" s="1">
        <f>EXTRACT_SHORTWORD(smsSpamCollection_untouched!A3723)/Table1[[#This Row],[W]]</f>
        <v>0.875</v>
      </c>
      <c r="H3723" s="1">
        <f>EXTRACT_WORDLen(smsSpamCollection_untouched!A3723)/Table1[[#This Row],[W]]</f>
        <v>3.375</v>
      </c>
      <c r="I3723" s="1">
        <f>EXTRACT_UNIQUEWORD(smsSpamCollection_untouched!A3723)/Table1[[#This Row],[W]]</f>
        <v>1</v>
      </c>
      <c r="J3723" s="1"/>
      <c r="K3723" s="1"/>
      <c r="L3723" s="1"/>
      <c r="M3723" s="1"/>
      <c r="N3723" s="1"/>
      <c r="O3723" s="1"/>
      <c r="P3723" s="1" t="str">
        <f>smsSpamCollection_untouched!B3723</f>
        <v>ham</v>
      </c>
    </row>
    <row r="3724" spans="1:16" x14ac:dyDescent="0.3">
      <c r="A3724" s="1">
        <f>LEN(TRIM(smsSpamCollection_untouched!A3724))</f>
        <v>37</v>
      </c>
      <c r="B3724" s="1">
        <f>EXTRACT_ALPHA(smsSpamCollection_untouched!A3724)/Table1[[#This Row],[C]]</f>
        <v>0.7567567567567568</v>
      </c>
      <c r="C3724" s="1">
        <f>EXTRACT_NUMBER(smsSpamCollection_untouched!A3724)/Table1[[#This Row],[C]]</f>
        <v>0</v>
      </c>
      <c r="D3724" s="1">
        <f>(Table1[[#This Row],[W]]-1)/Table1[[#This Row],[C]]</f>
        <v>0.1891891891891892</v>
      </c>
      <c r="E3724" s="1">
        <f>EXTRACT_SPCHAR(smsSpamCollection_untouched!A3724)/Table1[[#This Row],[C]]</f>
        <v>5.4054054054054057E-2</v>
      </c>
      <c r="F3724" s="1">
        <f>EXTRACT_WORD(smsSpamCollection_untouched!A3724)</f>
        <v>8</v>
      </c>
      <c r="G3724" s="1">
        <f>EXTRACT_SHORTWORD(smsSpamCollection_untouched!A3724)/Table1[[#This Row],[W]]</f>
        <v>0.75</v>
      </c>
      <c r="H3724" s="1">
        <f>EXTRACT_WORDLen(smsSpamCollection_untouched!A3724)/Table1[[#This Row],[W]]</f>
        <v>3.75</v>
      </c>
      <c r="I3724" s="1">
        <f>EXTRACT_UNIQUEWORD(smsSpamCollection_untouched!A3724)/Table1[[#This Row],[W]]</f>
        <v>0.875</v>
      </c>
      <c r="J3724" s="1"/>
      <c r="K3724" s="1"/>
      <c r="L3724" s="1"/>
      <c r="M3724" s="1"/>
      <c r="N3724" s="1"/>
      <c r="O3724" s="1"/>
      <c r="P3724" s="1" t="str">
        <f>smsSpamCollection_untouched!B3724</f>
        <v>ham</v>
      </c>
    </row>
    <row r="3725" spans="1:16" x14ac:dyDescent="0.3">
      <c r="A3725" s="1">
        <f>LEN(TRIM(smsSpamCollection_untouched!A3725))</f>
        <v>38</v>
      </c>
      <c r="B3725" s="1">
        <f>EXTRACT_ALPHA(smsSpamCollection_untouched!A3725)/Table1[[#This Row],[C]]</f>
        <v>0.65789473684210531</v>
      </c>
      <c r="C3725" s="1">
        <f>EXTRACT_NUMBER(smsSpamCollection_untouched!A3725)/Table1[[#This Row],[C]]</f>
        <v>0</v>
      </c>
      <c r="D3725" s="1">
        <f>(Table1[[#This Row],[W]]-1)/Table1[[#This Row],[C]]</f>
        <v>0.15789473684210525</v>
      </c>
      <c r="E3725" s="1">
        <f>EXTRACT_SPCHAR(smsSpamCollection_untouched!A3725)/Table1[[#This Row],[C]]</f>
        <v>0.18421052631578946</v>
      </c>
      <c r="F3725" s="1">
        <f>EXTRACT_WORD(smsSpamCollection_untouched!A3725)</f>
        <v>7</v>
      </c>
      <c r="G3725" s="1">
        <f>EXTRACT_SHORTWORD(smsSpamCollection_untouched!A3725)/Table1[[#This Row],[W]]</f>
        <v>0.7142857142857143</v>
      </c>
      <c r="H3725" s="1">
        <f>EXTRACT_WORDLen(smsSpamCollection_untouched!A3725)/Table1[[#This Row],[W]]</f>
        <v>4.5714285714285712</v>
      </c>
      <c r="I3725" s="1">
        <f>EXTRACT_UNIQUEWORD(smsSpamCollection_untouched!A3725)/Table1[[#This Row],[W]]</f>
        <v>1</v>
      </c>
      <c r="J3725" s="1"/>
      <c r="K3725" s="1"/>
      <c r="L3725" s="1"/>
      <c r="M3725" s="1"/>
      <c r="N3725" s="1"/>
      <c r="O3725" s="1"/>
      <c r="P3725" s="1" t="str">
        <f>smsSpamCollection_untouched!B3725</f>
        <v>ham</v>
      </c>
    </row>
    <row r="3726" spans="1:16" x14ac:dyDescent="0.3">
      <c r="A3726" s="1">
        <f>LEN(TRIM(smsSpamCollection_untouched!A3726))</f>
        <v>34</v>
      </c>
      <c r="B3726" s="1">
        <f>EXTRACT_ALPHA(smsSpamCollection_untouched!A3726)/Table1[[#This Row],[C]]</f>
        <v>0.79411764705882348</v>
      </c>
      <c r="C3726" s="1">
        <f>EXTRACT_NUMBER(smsSpamCollection_untouched!A3726)/Table1[[#This Row],[C]]</f>
        <v>0</v>
      </c>
      <c r="D3726" s="1">
        <f>(Table1[[#This Row],[W]]-1)/Table1[[#This Row],[C]]</f>
        <v>0.17647058823529413</v>
      </c>
      <c r="E3726" s="1">
        <f>EXTRACT_SPCHAR(smsSpamCollection_untouched!A3726)/Table1[[#This Row],[C]]</f>
        <v>2.9411764705882353E-2</v>
      </c>
      <c r="F3726" s="1">
        <f>EXTRACT_WORD(smsSpamCollection_untouched!A3726)</f>
        <v>7</v>
      </c>
      <c r="G3726" s="1">
        <f>EXTRACT_SHORTWORD(smsSpamCollection_untouched!A3726)/Table1[[#This Row],[W]]</f>
        <v>0.5714285714285714</v>
      </c>
      <c r="H3726" s="1">
        <f>EXTRACT_WORDLen(smsSpamCollection_untouched!A3726)/Table1[[#This Row],[W]]</f>
        <v>4</v>
      </c>
      <c r="I3726" s="1">
        <f>EXTRACT_UNIQUEWORD(smsSpamCollection_untouched!A3726)/Table1[[#This Row],[W]]</f>
        <v>0.8571428571428571</v>
      </c>
      <c r="J3726" s="1"/>
      <c r="K3726" s="1"/>
      <c r="L3726" s="1"/>
      <c r="M3726" s="1"/>
      <c r="N3726" s="1"/>
      <c r="O3726" s="1"/>
      <c r="P3726" s="1" t="str">
        <f>smsSpamCollection_untouched!B3726</f>
        <v>ham</v>
      </c>
    </row>
    <row r="3727" spans="1:16" x14ac:dyDescent="0.3">
      <c r="A3727" s="1">
        <f>LEN(TRIM(smsSpamCollection_untouched!A3727))</f>
        <v>154</v>
      </c>
      <c r="B3727" s="1">
        <f>EXTRACT_ALPHA(smsSpamCollection_untouched!A3727)/Table1[[#This Row],[C]]</f>
        <v>0.68831168831168832</v>
      </c>
      <c r="C3727" s="1">
        <f>EXTRACT_NUMBER(smsSpamCollection_untouched!A3727)/Table1[[#This Row],[C]]</f>
        <v>0.11688311688311688</v>
      </c>
      <c r="D3727" s="1">
        <f>(Table1[[#This Row],[W]]-1)/Table1[[#This Row],[C]]</f>
        <v>0.14285714285714285</v>
      </c>
      <c r="E3727" s="1">
        <f>EXTRACT_SPCHAR(smsSpamCollection_untouched!A3727)/Table1[[#This Row],[C]]</f>
        <v>5.1948051948051951E-2</v>
      </c>
      <c r="F3727" s="1">
        <f>EXTRACT_WORD(smsSpamCollection_untouched!A3727)</f>
        <v>23</v>
      </c>
      <c r="G3727" s="1">
        <f>EXTRACT_SHORTWORD(smsSpamCollection_untouched!A3727)/Table1[[#This Row],[W]]</f>
        <v>0.82608695652173914</v>
      </c>
      <c r="H3727" s="1">
        <f>EXTRACT_WORDLen(smsSpamCollection_untouched!A3727)/Table1[[#This Row],[W]]</f>
        <v>5.7391304347826084</v>
      </c>
      <c r="I3727" s="1">
        <f>EXTRACT_UNIQUEWORD(smsSpamCollection_untouched!A3727)/Table1[[#This Row],[W]]</f>
        <v>1</v>
      </c>
      <c r="J3727" s="1"/>
      <c r="K3727" s="1"/>
      <c r="L3727" s="1"/>
      <c r="M3727" s="1"/>
      <c r="N3727" s="1"/>
      <c r="O3727" s="1"/>
      <c r="P3727" s="1" t="str">
        <f>smsSpamCollection_untouched!B3727</f>
        <v>spam</v>
      </c>
    </row>
    <row r="3728" spans="1:16" x14ac:dyDescent="0.3">
      <c r="A3728" s="1">
        <f>LEN(TRIM(smsSpamCollection_untouched!A3728))</f>
        <v>34</v>
      </c>
      <c r="B3728" s="1">
        <f>EXTRACT_ALPHA(smsSpamCollection_untouched!A3728)/Table1[[#This Row],[C]]</f>
        <v>0.73529411764705888</v>
      </c>
      <c r="C3728" s="1">
        <f>EXTRACT_NUMBER(smsSpamCollection_untouched!A3728)/Table1[[#This Row],[C]]</f>
        <v>0</v>
      </c>
      <c r="D3728" s="1">
        <f>(Table1[[#This Row],[W]]-1)/Table1[[#This Row],[C]]</f>
        <v>0.17647058823529413</v>
      </c>
      <c r="E3728" s="1">
        <f>EXTRACT_SPCHAR(smsSpamCollection_untouched!A3728)/Table1[[#This Row],[C]]</f>
        <v>8.8235294117647065E-2</v>
      </c>
      <c r="F3728" s="1">
        <f>EXTRACT_WORD(smsSpamCollection_untouched!A3728)</f>
        <v>7</v>
      </c>
      <c r="G3728" s="1">
        <f>EXTRACT_SHORTWORD(smsSpamCollection_untouched!A3728)/Table1[[#This Row],[W]]</f>
        <v>0.8571428571428571</v>
      </c>
      <c r="H3728" s="1">
        <f>EXTRACT_WORDLen(smsSpamCollection_untouched!A3728)/Table1[[#This Row],[W]]</f>
        <v>4</v>
      </c>
      <c r="I3728" s="1">
        <f>EXTRACT_UNIQUEWORD(smsSpamCollection_untouched!A3728)/Table1[[#This Row],[W]]</f>
        <v>1</v>
      </c>
      <c r="J3728" s="1"/>
      <c r="K3728" s="1"/>
      <c r="L3728" s="1"/>
      <c r="M3728" s="1"/>
      <c r="N3728" s="1"/>
      <c r="O3728" s="1"/>
      <c r="P3728" s="1" t="str">
        <f>smsSpamCollection_untouched!B3728</f>
        <v>ham</v>
      </c>
    </row>
    <row r="3729" spans="1:16" x14ac:dyDescent="0.3">
      <c r="A3729" s="1">
        <f>LEN(TRIM(smsSpamCollection_untouched!A3729))</f>
        <v>30</v>
      </c>
      <c r="B3729" s="1">
        <f>EXTRACT_ALPHA(smsSpamCollection_untouched!A3729)/Table1[[#This Row],[C]]</f>
        <v>0.7</v>
      </c>
      <c r="C3729" s="1">
        <f>EXTRACT_NUMBER(smsSpamCollection_untouched!A3729)/Table1[[#This Row],[C]]</f>
        <v>0</v>
      </c>
      <c r="D3729" s="1">
        <f>(Table1[[#This Row],[W]]-1)/Table1[[#This Row],[C]]</f>
        <v>0.2</v>
      </c>
      <c r="E3729" s="1">
        <f>EXTRACT_SPCHAR(smsSpamCollection_untouched!A3729)/Table1[[#This Row],[C]]</f>
        <v>0.1</v>
      </c>
      <c r="F3729" s="1">
        <f>EXTRACT_WORD(smsSpamCollection_untouched!A3729)</f>
        <v>7</v>
      </c>
      <c r="G3729" s="1">
        <f>EXTRACT_SHORTWORD(smsSpamCollection_untouched!A3729)/Table1[[#This Row],[W]]</f>
        <v>0.5714285714285714</v>
      </c>
      <c r="H3729" s="1">
        <f>EXTRACT_WORDLen(smsSpamCollection_untouched!A3729)/Table1[[#This Row],[W]]</f>
        <v>3.4285714285714284</v>
      </c>
      <c r="I3729" s="1">
        <f>EXTRACT_UNIQUEWORD(smsSpamCollection_untouched!A3729)/Table1[[#This Row],[W]]</f>
        <v>1</v>
      </c>
      <c r="J3729" s="1"/>
      <c r="K3729" s="1"/>
      <c r="L3729" s="1"/>
      <c r="M3729" s="1"/>
      <c r="N3729" s="1"/>
      <c r="O3729" s="1"/>
      <c r="P3729" s="1" t="str">
        <f>smsSpamCollection_untouched!B3729</f>
        <v>ham</v>
      </c>
    </row>
    <row r="3730" spans="1:16" x14ac:dyDescent="0.3">
      <c r="A3730" s="1">
        <f>LEN(TRIM(smsSpamCollection_untouched!A3730))</f>
        <v>44</v>
      </c>
      <c r="B3730" s="1">
        <f>EXTRACT_ALPHA(smsSpamCollection_untouched!A3730)/Table1[[#This Row],[C]]</f>
        <v>0.81818181818181823</v>
      </c>
      <c r="C3730" s="1">
        <f>EXTRACT_NUMBER(smsSpamCollection_untouched!A3730)/Table1[[#This Row],[C]]</f>
        <v>0</v>
      </c>
      <c r="D3730" s="1">
        <f>(Table1[[#This Row],[W]]-1)/Table1[[#This Row],[C]]</f>
        <v>0.11363636363636363</v>
      </c>
      <c r="E3730" s="1">
        <f>EXTRACT_SPCHAR(smsSpamCollection_untouched!A3730)/Table1[[#This Row],[C]]</f>
        <v>6.8181818181818177E-2</v>
      </c>
      <c r="F3730" s="1">
        <f>EXTRACT_WORD(smsSpamCollection_untouched!A3730)</f>
        <v>6</v>
      </c>
      <c r="G3730" s="1">
        <f>EXTRACT_SHORTWORD(smsSpamCollection_untouched!A3730)/Table1[[#This Row],[W]]</f>
        <v>0.83333333333333337</v>
      </c>
      <c r="H3730" s="1">
        <f>EXTRACT_WORDLen(smsSpamCollection_untouched!A3730)/Table1[[#This Row],[W]]</f>
        <v>6.5</v>
      </c>
      <c r="I3730" s="1">
        <f>EXTRACT_UNIQUEWORD(smsSpamCollection_untouched!A3730)/Table1[[#This Row],[W]]</f>
        <v>1</v>
      </c>
      <c r="J3730" s="1"/>
      <c r="K3730" s="1"/>
      <c r="L3730" s="1"/>
      <c r="M3730" s="1"/>
      <c r="N3730" s="1"/>
      <c r="O3730" s="1"/>
      <c r="P3730" s="1" t="str">
        <f>smsSpamCollection_untouched!B3730</f>
        <v>ham</v>
      </c>
    </row>
    <row r="3731" spans="1:16" x14ac:dyDescent="0.3">
      <c r="A3731" s="1">
        <f>LEN(TRIM(smsSpamCollection_untouched!A3731))</f>
        <v>137</v>
      </c>
      <c r="B3731" s="1">
        <f>EXTRACT_ALPHA(smsSpamCollection_untouched!A3731)/Table1[[#This Row],[C]]</f>
        <v>0.77372262773722633</v>
      </c>
      <c r="C3731" s="1">
        <f>EXTRACT_NUMBER(smsSpamCollection_untouched!A3731)/Table1[[#This Row],[C]]</f>
        <v>1.4598540145985401E-2</v>
      </c>
      <c r="D3731" s="1">
        <f>(Table1[[#This Row],[W]]-1)/Table1[[#This Row],[C]]</f>
        <v>0.18978102189781021</v>
      </c>
      <c r="E3731" s="1">
        <f>EXTRACT_SPCHAR(smsSpamCollection_untouched!A3731)/Table1[[#This Row],[C]]</f>
        <v>2.1897810218978103E-2</v>
      </c>
      <c r="F3731" s="1">
        <f>EXTRACT_WORD(smsSpamCollection_untouched!A3731)</f>
        <v>27</v>
      </c>
      <c r="G3731" s="1">
        <f>EXTRACT_SHORTWORD(smsSpamCollection_untouched!A3731)/Table1[[#This Row],[W]]</f>
        <v>0.62962962962962965</v>
      </c>
      <c r="H3731" s="1">
        <f>EXTRACT_WORDLen(smsSpamCollection_untouched!A3731)/Table1[[#This Row],[W]]</f>
        <v>4.1111111111111107</v>
      </c>
      <c r="I3731" s="1">
        <f>EXTRACT_UNIQUEWORD(smsSpamCollection_untouched!A3731)/Table1[[#This Row],[W]]</f>
        <v>0.85185185185185186</v>
      </c>
      <c r="J3731" s="1"/>
      <c r="K3731" s="1"/>
      <c r="L3731" s="1"/>
      <c r="M3731" s="1"/>
      <c r="N3731" s="1"/>
      <c r="O3731" s="1"/>
      <c r="P3731" s="1" t="str">
        <f>smsSpamCollection_untouched!B3731</f>
        <v>ham</v>
      </c>
    </row>
    <row r="3732" spans="1:16" x14ac:dyDescent="0.3">
      <c r="A3732" s="1">
        <f>LEN(TRIM(smsSpamCollection_untouched!A3732))</f>
        <v>24</v>
      </c>
      <c r="B3732" s="1">
        <f>EXTRACT_ALPHA(smsSpamCollection_untouched!A3732)/Table1[[#This Row],[C]]</f>
        <v>0.75</v>
      </c>
      <c r="C3732" s="1">
        <f>EXTRACT_NUMBER(smsSpamCollection_untouched!A3732)/Table1[[#This Row],[C]]</f>
        <v>0</v>
      </c>
      <c r="D3732" s="1">
        <f>(Table1[[#This Row],[W]]-1)/Table1[[#This Row],[C]]</f>
        <v>0.16666666666666666</v>
      </c>
      <c r="E3732" s="1">
        <f>EXTRACT_SPCHAR(smsSpamCollection_untouched!A3732)/Table1[[#This Row],[C]]</f>
        <v>8.3333333333333329E-2</v>
      </c>
      <c r="F3732" s="1">
        <f>EXTRACT_WORD(smsSpamCollection_untouched!A3732)</f>
        <v>5</v>
      </c>
      <c r="G3732" s="1">
        <f>EXTRACT_SHORTWORD(smsSpamCollection_untouched!A3732)/Table1[[#This Row],[W]]</f>
        <v>0.8</v>
      </c>
      <c r="H3732" s="1">
        <f>EXTRACT_WORDLen(smsSpamCollection_untouched!A3732)/Table1[[#This Row],[W]]</f>
        <v>4</v>
      </c>
      <c r="I3732" s="1">
        <f>EXTRACT_UNIQUEWORD(smsSpamCollection_untouched!A3732)/Table1[[#This Row],[W]]</f>
        <v>1</v>
      </c>
      <c r="J3732" s="1"/>
      <c r="K3732" s="1"/>
      <c r="L3732" s="1"/>
      <c r="M3732" s="1"/>
      <c r="N3732" s="1"/>
      <c r="O3732" s="1"/>
      <c r="P3732" s="1" t="str">
        <f>smsSpamCollection_untouched!B3732</f>
        <v>ham</v>
      </c>
    </row>
    <row r="3733" spans="1:16" x14ac:dyDescent="0.3">
      <c r="A3733" s="1">
        <f>LEN(TRIM(smsSpamCollection_untouched!A3733))</f>
        <v>50</v>
      </c>
      <c r="B3733" s="1">
        <f>EXTRACT_ALPHA(smsSpamCollection_untouched!A3733)/Table1[[#This Row],[C]]</f>
        <v>0.76</v>
      </c>
      <c r="C3733" s="1">
        <f>EXTRACT_NUMBER(smsSpamCollection_untouched!A3733)/Table1[[#This Row],[C]]</f>
        <v>0</v>
      </c>
      <c r="D3733" s="1">
        <f>(Table1[[#This Row],[W]]-1)/Table1[[#This Row],[C]]</f>
        <v>0.22</v>
      </c>
      <c r="E3733" s="1">
        <f>EXTRACT_SPCHAR(smsSpamCollection_untouched!A3733)/Table1[[#This Row],[C]]</f>
        <v>0.02</v>
      </c>
      <c r="F3733" s="1">
        <f>EXTRACT_WORD(smsSpamCollection_untouched!A3733)</f>
        <v>12</v>
      </c>
      <c r="G3733" s="1">
        <f>EXTRACT_SHORTWORD(smsSpamCollection_untouched!A3733)/Table1[[#This Row],[W]]</f>
        <v>0.58333333333333337</v>
      </c>
      <c r="H3733" s="1">
        <f>EXTRACT_WORDLen(smsSpamCollection_untouched!A3733)/Table1[[#This Row],[W]]</f>
        <v>3.25</v>
      </c>
      <c r="I3733" s="1">
        <f>EXTRACT_UNIQUEWORD(smsSpamCollection_untouched!A3733)/Table1[[#This Row],[W]]</f>
        <v>0.91666666666666663</v>
      </c>
      <c r="J3733" s="1"/>
      <c r="K3733" s="1"/>
      <c r="L3733" s="1"/>
      <c r="M3733" s="1"/>
      <c r="N3733" s="1"/>
      <c r="O3733" s="1"/>
      <c r="P3733" s="1" t="str">
        <f>smsSpamCollection_untouched!B3733</f>
        <v>ham</v>
      </c>
    </row>
    <row r="3734" spans="1:16" x14ac:dyDescent="0.3">
      <c r="A3734" s="1">
        <f>LEN(TRIM(smsSpamCollection_untouched!A3734))</f>
        <v>292</v>
      </c>
      <c r="B3734" s="1">
        <f>EXTRACT_ALPHA(smsSpamCollection_untouched!A3734)/Table1[[#This Row],[C]]</f>
        <v>0.74315068493150682</v>
      </c>
      <c r="C3734" s="1">
        <f>EXTRACT_NUMBER(smsSpamCollection_untouched!A3734)/Table1[[#This Row],[C]]</f>
        <v>3.4246575342465752E-3</v>
      </c>
      <c r="D3734" s="1">
        <f>(Table1[[#This Row],[W]]-1)/Table1[[#This Row],[C]]</f>
        <v>0.17808219178082191</v>
      </c>
      <c r="E3734" s="1">
        <f>EXTRACT_SPCHAR(smsSpamCollection_untouched!A3734)/Table1[[#This Row],[C]]</f>
        <v>7.5342465753424653E-2</v>
      </c>
      <c r="F3734" s="1">
        <f>EXTRACT_WORD(smsSpamCollection_untouched!A3734)</f>
        <v>53</v>
      </c>
      <c r="G3734" s="1">
        <f>EXTRACT_SHORTWORD(smsSpamCollection_untouched!A3734)/Table1[[#This Row],[W]]</f>
        <v>0.73584905660377353</v>
      </c>
      <c r="H3734" s="1">
        <f>EXTRACT_WORDLen(smsSpamCollection_untouched!A3734)/Table1[[#This Row],[W]]</f>
        <v>4.5283018867924527</v>
      </c>
      <c r="I3734" s="1">
        <f>EXTRACT_UNIQUEWORD(smsSpamCollection_untouched!A3734)/Table1[[#This Row],[W]]</f>
        <v>0.90566037735849059</v>
      </c>
      <c r="J3734" s="1"/>
      <c r="K3734" s="1"/>
      <c r="L3734" s="1"/>
      <c r="M3734" s="1"/>
      <c r="N3734" s="1"/>
      <c r="O3734" s="1"/>
      <c r="P3734" s="1" t="str">
        <f>smsSpamCollection_untouched!B3734</f>
        <v>ham</v>
      </c>
    </row>
    <row r="3735" spans="1:16" x14ac:dyDescent="0.3">
      <c r="A3735" s="1">
        <f>LEN(TRIM(smsSpamCollection_untouched!A3735))</f>
        <v>28</v>
      </c>
      <c r="B3735" s="1">
        <f>EXTRACT_ALPHA(smsSpamCollection_untouched!A3735)/Table1[[#This Row],[C]]</f>
        <v>0.7857142857142857</v>
      </c>
      <c r="C3735" s="1">
        <f>EXTRACT_NUMBER(smsSpamCollection_untouched!A3735)/Table1[[#This Row],[C]]</f>
        <v>0</v>
      </c>
      <c r="D3735" s="1">
        <f>(Table1[[#This Row],[W]]-1)/Table1[[#This Row],[C]]</f>
        <v>0.21428571428571427</v>
      </c>
      <c r="E3735" s="1">
        <f>EXTRACT_SPCHAR(smsSpamCollection_untouched!A3735)/Table1[[#This Row],[C]]</f>
        <v>0</v>
      </c>
      <c r="F3735" s="1">
        <f>EXTRACT_WORD(smsSpamCollection_untouched!A3735)</f>
        <v>7</v>
      </c>
      <c r="G3735" s="1">
        <f>EXTRACT_SHORTWORD(smsSpamCollection_untouched!A3735)/Table1[[#This Row],[W]]</f>
        <v>0.8571428571428571</v>
      </c>
      <c r="H3735" s="1">
        <f>EXTRACT_WORDLen(smsSpamCollection_untouched!A3735)/Table1[[#This Row],[W]]</f>
        <v>3.1428571428571428</v>
      </c>
      <c r="I3735" s="1">
        <f>EXTRACT_UNIQUEWORD(smsSpamCollection_untouched!A3735)/Table1[[#This Row],[W]]</f>
        <v>1</v>
      </c>
      <c r="J3735" s="1"/>
      <c r="K3735" s="1"/>
      <c r="L3735" s="1"/>
      <c r="M3735" s="1"/>
      <c r="N3735" s="1"/>
      <c r="O3735" s="1"/>
      <c r="P3735" s="1" t="str">
        <f>smsSpamCollection_untouched!B3735</f>
        <v>ham</v>
      </c>
    </row>
    <row r="3736" spans="1:16" x14ac:dyDescent="0.3">
      <c r="A3736" s="1">
        <f>LEN(TRIM(smsSpamCollection_untouched!A3736))</f>
        <v>37</v>
      </c>
      <c r="B3736" s="1">
        <f>EXTRACT_ALPHA(smsSpamCollection_untouched!A3736)/Table1[[#This Row],[C]]</f>
        <v>0.78378378378378377</v>
      </c>
      <c r="C3736" s="1">
        <f>EXTRACT_NUMBER(smsSpamCollection_untouched!A3736)/Table1[[#This Row],[C]]</f>
        <v>0</v>
      </c>
      <c r="D3736" s="1">
        <f>(Table1[[#This Row],[W]]-1)/Table1[[#This Row],[C]]</f>
        <v>0.16216216216216217</v>
      </c>
      <c r="E3736" s="1">
        <f>EXTRACT_SPCHAR(smsSpamCollection_untouched!A3736)/Table1[[#This Row],[C]]</f>
        <v>5.4054054054054057E-2</v>
      </c>
      <c r="F3736" s="1">
        <f>EXTRACT_WORD(smsSpamCollection_untouched!A3736)</f>
        <v>7</v>
      </c>
      <c r="G3736" s="1">
        <f>EXTRACT_SHORTWORD(smsSpamCollection_untouched!A3736)/Table1[[#This Row],[W]]</f>
        <v>1</v>
      </c>
      <c r="H3736" s="1">
        <f>EXTRACT_WORDLen(smsSpamCollection_untouched!A3736)/Table1[[#This Row],[W]]</f>
        <v>4.4285714285714288</v>
      </c>
      <c r="I3736" s="1">
        <f>EXTRACT_UNIQUEWORD(smsSpamCollection_untouched!A3736)/Table1[[#This Row],[W]]</f>
        <v>1</v>
      </c>
      <c r="J3736" s="1"/>
      <c r="K3736" s="1"/>
      <c r="L3736" s="1"/>
      <c r="M3736" s="1"/>
      <c r="N3736" s="1"/>
      <c r="O3736" s="1"/>
      <c r="P3736" s="1" t="str">
        <f>smsSpamCollection_untouched!B3736</f>
        <v>ham</v>
      </c>
    </row>
    <row r="3737" spans="1:16" x14ac:dyDescent="0.3">
      <c r="A3737" s="1">
        <f>LEN(TRIM(smsSpamCollection_untouched!A3737))</f>
        <v>32</v>
      </c>
      <c r="B3737" s="1">
        <f>EXTRACT_ALPHA(smsSpamCollection_untouched!A3737)/Table1[[#This Row],[C]]</f>
        <v>0.6875</v>
      </c>
      <c r="C3737" s="1">
        <f>EXTRACT_NUMBER(smsSpamCollection_untouched!A3737)/Table1[[#This Row],[C]]</f>
        <v>6.25E-2</v>
      </c>
      <c r="D3737" s="1">
        <f>(Table1[[#This Row],[W]]-1)/Table1[[#This Row],[C]]</f>
        <v>0.1875</v>
      </c>
      <c r="E3737" s="1">
        <f>EXTRACT_SPCHAR(smsSpamCollection_untouched!A3737)/Table1[[#This Row],[C]]</f>
        <v>6.25E-2</v>
      </c>
      <c r="F3737" s="1">
        <f>EXTRACT_WORD(smsSpamCollection_untouched!A3737)</f>
        <v>7</v>
      </c>
      <c r="G3737" s="1">
        <f>EXTRACT_SHORTWORD(smsSpamCollection_untouched!A3737)/Table1[[#This Row],[W]]</f>
        <v>0.5714285714285714</v>
      </c>
      <c r="H3737" s="1">
        <f>EXTRACT_WORDLen(smsSpamCollection_untouched!A3737)/Table1[[#This Row],[W]]</f>
        <v>3.7142857142857144</v>
      </c>
      <c r="I3737" s="1">
        <f>EXTRACT_UNIQUEWORD(smsSpamCollection_untouched!A3737)/Table1[[#This Row],[W]]</f>
        <v>1</v>
      </c>
      <c r="J3737" s="1"/>
      <c r="K3737" s="1"/>
      <c r="L3737" s="1"/>
      <c r="M3737" s="1"/>
      <c r="N3737" s="1"/>
      <c r="O3737" s="1"/>
      <c r="P3737" s="1" t="str">
        <f>smsSpamCollection_untouched!B3737</f>
        <v>ham</v>
      </c>
    </row>
    <row r="3738" spans="1:16" x14ac:dyDescent="0.3">
      <c r="A3738" s="1">
        <f>LEN(TRIM(smsSpamCollection_untouched!A3738))</f>
        <v>32</v>
      </c>
      <c r="B3738" s="1">
        <f>EXTRACT_ALPHA(smsSpamCollection_untouched!A3738)/Table1[[#This Row],[C]]</f>
        <v>0.5625</v>
      </c>
      <c r="C3738" s="1">
        <f>EXTRACT_NUMBER(smsSpamCollection_untouched!A3738)/Table1[[#This Row],[C]]</f>
        <v>3.125E-2</v>
      </c>
      <c r="D3738" s="1">
        <f>(Table1[[#This Row],[W]]-1)/Table1[[#This Row],[C]]</f>
        <v>0.21875</v>
      </c>
      <c r="E3738" s="1">
        <f>EXTRACT_SPCHAR(smsSpamCollection_untouched!A3738)/Table1[[#This Row],[C]]</f>
        <v>0.1875</v>
      </c>
      <c r="F3738" s="1">
        <f>EXTRACT_WORD(smsSpamCollection_untouched!A3738)</f>
        <v>8</v>
      </c>
      <c r="G3738" s="1">
        <f>EXTRACT_SHORTWORD(smsSpamCollection_untouched!A3738)/Table1[[#This Row],[W]]</f>
        <v>0.625</v>
      </c>
      <c r="H3738" s="1">
        <f>EXTRACT_WORDLen(smsSpamCollection_untouched!A3738)/Table1[[#This Row],[W]]</f>
        <v>3.125</v>
      </c>
      <c r="I3738" s="1">
        <f>EXTRACT_UNIQUEWORD(smsSpamCollection_untouched!A3738)/Table1[[#This Row],[W]]</f>
        <v>1</v>
      </c>
      <c r="J3738" s="1"/>
      <c r="K3738" s="1"/>
      <c r="L3738" s="1"/>
      <c r="M3738" s="1"/>
      <c r="N3738" s="1"/>
      <c r="O3738" s="1"/>
      <c r="P3738" s="1" t="str">
        <f>smsSpamCollection_untouched!B3738</f>
        <v>ham</v>
      </c>
    </row>
    <row r="3739" spans="1:16" x14ac:dyDescent="0.3">
      <c r="A3739" s="1">
        <f>LEN(TRIM(smsSpamCollection_untouched!A3739))</f>
        <v>49</v>
      </c>
      <c r="B3739" s="1">
        <f>EXTRACT_ALPHA(smsSpamCollection_untouched!A3739)/Table1[[#This Row],[C]]</f>
        <v>0.79591836734693877</v>
      </c>
      <c r="C3739" s="1">
        <f>EXTRACT_NUMBER(smsSpamCollection_untouched!A3739)/Table1[[#This Row],[C]]</f>
        <v>0</v>
      </c>
      <c r="D3739" s="1">
        <f>(Table1[[#This Row],[W]]-1)/Table1[[#This Row],[C]]</f>
        <v>0.18367346938775511</v>
      </c>
      <c r="E3739" s="1">
        <f>EXTRACT_SPCHAR(smsSpamCollection_untouched!A3739)/Table1[[#This Row],[C]]</f>
        <v>2.0408163265306121E-2</v>
      </c>
      <c r="F3739" s="1">
        <f>EXTRACT_WORD(smsSpamCollection_untouched!A3739)</f>
        <v>10</v>
      </c>
      <c r="G3739" s="1">
        <f>EXTRACT_SHORTWORD(smsSpamCollection_untouched!A3739)/Table1[[#This Row],[W]]</f>
        <v>0.9</v>
      </c>
      <c r="H3739" s="1">
        <f>EXTRACT_WORDLen(smsSpamCollection_untouched!A3739)/Table1[[#This Row],[W]]</f>
        <v>4</v>
      </c>
      <c r="I3739" s="1">
        <f>EXTRACT_UNIQUEWORD(smsSpamCollection_untouched!A3739)/Table1[[#This Row],[W]]</f>
        <v>0.9</v>
      </c>
      <c r="J3739" s="1"/>
      <c r="K3739" s="1"/>
      <c r="L3739" s="1"/>
      <c r="M3739" s="1"/>
      <c r="N3739" s="1"/>
      <c r="O3739" s="1"/>
      <c r="P3739" s="1" t="str">
        <f>smsSpamCollection_untouched!B3739</f>
        <v>ham</v>
      </c>
    </row>
    <row r="3740" spans="1:16" x14ac:dyDescent="0.3">
      <c r="A3740" s="1">
        <f>LEN(TRIM(smsSpamCollection_untouched!A3740))</f>
        <v>261</v>
      </c>
      <c r="B3740" s="1">
        <f>EXTRACT_ALPHA(smsSpamCollection_untouched!A3740)/Table1[[#This Row],[C]]</f>
        <v>0.71264367816091956</v>
      </c>
      <c r="C3740" s="1">
        <f>EXTRACT_NUMBER(smsSpamCollection_untouched!A3740)/Table1[[#This Row],[C]]</f>
        <v>0</v>
      </c>
      <c r="D3740" s="1">
        <f>(Table1[[#This Row],[W]]-1)/Table1[[#This Row],[C]]</f>
        <v>0.20689655172413793</v>
      </c>
      <c r="E3740" s="1">
        <f>EXTRACT_SPCHAR(smsSpamCollection_untouched!A3740)/Table1[[#This Row],[C]]</f>
        <v>8.4291187739463605E-2</v>
      </c>
      <c r="F3740" s="1">
        <f>EXTRACT_WORD(smsSpamCollection_untouched!A3740)</f>
        <v>55</v>
      </c>
      <c r="G3740" s="1">
        <f>EXTRACT_SHORTWORD(smsSpamCollection_untouched!A3740)/Table1[[#This Row],[W]]</f>
        <v>0.61818181818181817</v>
      </c>
      <c r="H3740" s="1">
        <f>EXTRACT_WORDLen(smsSpamCollection_untouched!A3740)/Table1[[#This Row],[W]]</f>
        <v>3.7818181818181817</v>
      </c>
      <c r="I3740" s="1">
        <f>EXTRACT_UNIQUEWORD(smsSpamCollection_untouched!A3740)/Table1[[#This Row],[W]]</f>
        <v>0.83636363636363631</v>
      </c>
      <c r="J3740" s="1"/>
      <c r="K3740" s="1"/>
      <c r="L3740" s="1"/>
      <c r="M3740" s="1"/>
      <c r="N3740" s="1"/>
      <c r="O3740" s="1"/>
      <c r="P3740" s="1" t="str">
        <f>smsSpamCollection_untouched!B3740</f>
        <v>ham</v>
      </c>
    </row>
    <row r="3741" spans="1:16" x14ac:dyDescent="0.3">
      <c r="A3741" s="1">
        <f>LEN(TRIM(smsSpamCollection_untouched!A3741))</f>
        <v>50</v>
      </c>
      <c r="B3741" s="1">
        <f>EXTRACT_ALPHA(smsSpamCollection_untouched!A3741)/Table1[[#This Row],[C]]</f>
        <v>0.8</v>
      </c>
      <c r="C3741" s="1">
        <f>EXTRACT_NUMBER(smsSpamCollection_untouched!A3741)/Table1[[#This Row],[C]]</f>
        <v>0</v>
      </c>
      <c r="D3741" s="1">
        <f>(Table1[[#This Row],[W]]-1)/Table1[[#This Row],[C]]</f>
        <v>0.2</v>
      </c>
      <c r="E3741" s="1">
        <f>EXTRACT_SPCHAR(smsSpamCollection_untouched!A3741)/Table1[[#This Row],[C]]</f>
        <v>0</v>
      </c>
      <c r="F3741" s="1">
        <f>EXTRACT_WORD(smsSpamCollection_untouched!A3741)</f>
        <v>11</v>
      </c>
      <c r="G3741" s="1">
        <f>EXTRACT_SHORTWORD(smsSpamCollection_untouched!A3741)/Table1[[#This Row],[W]]</f>
        <v>0.72727272727272729</v>
      </c>
      <c r="H3741" s="1">
        <f>EXTRACT_WORDLen(smsSpamCollection_untouched!A3741)/Table1[[#This Row],[W]]</f>
        <v>3.6363636363636362</v>
      </c>
      <c r="I3741" s="1">
        <f>EXTRACT_UNIQUEWORD(smsSpamCollection_untouched!A3741)/Table1[[#This Row],[W]]</f>
        <v>1</v>
      </c>
      <c r="J3741" s="1"/>
      <c r="K3741" s="1"/>
      <c r="L3741" s="1"/>
      <c r="M3741" s="1"/>
      <c r="N3741" s="1"/>
      <c r="O3741" s="1"/>
      <c r="P3741" s="1" t="str">
        <f>smsSpamCollection_untouched!B3741</f>
        <v>ham</v>
      </c>
    </row>
    <row r="3742" spans="1:16" x14ac:dyDescent="0.3">
      <c r="A3742" s="1">
        <f>LEN(TRIM(smsSpamCollection_untouched!A3742))</f>
        <v>26</v>
      </c>
      <c r="B3742" s="1">
        <f>EXTRACT_ALPHA(smsSpamCollection_untouched!A3742)/Table1[[#This Row],[C]]</f>
        <v>0.84615384615384615</v>
      </c>
      <c r="C3742" s="1">
        <f>EXTRACT_NUMBER(smsSpamCollection_untouched!A3742)/Table1[[#This Row],[C]]</f>
        <v>0</v>
      </c>
      <c r="D3742" s="1">
        <f>(Table1[[#This Row],[W]]-1)/Table1[[#This Row],[C]]</f>
        <v>0.15384615384615385</v>
      </c>
      <c r="E3742" s="1">
        <f>EXTRACT_SPCHAR(smsSpamCollection_untouched!A3742)/Table1[[#This Row],[C]]</f>
        <v>0</v>
      </c>
      <c r="F3742" s="1">
        <f>EXTRACT_WORD(smsSpamCollection_untouched!A3742)</f>
        <v>5</v>
      </c>
      <c r="G3742" s="1">
        <f>EXTRACT_SHORTWORD(smsSpamCollection_untouched!A3742)/Table1[[#This Row],[W]]</f>
        <v>1</v>
      </c>
      <c r="H3742" s="1">
        <f>EXTRACT_WORDLen(smsSpamCollection_untouched!A3742)/Table1[[#This Row],[W]]</f>
        <v>4.4000000000000004</v>
      </c>
      <c r="I3742" s="1">
        <f>EXTRACT_UNIQUEWORD(smsSpamCollection_untouched!A3742)/Table1[[#This Row],[W]]</f>
        <v>1</v>
      </c>
      <c r="J3742" s="1"/>
      <c r="K3742" s="1"/>
      <c r="L3742" s="1"/>
      <c r="M3742" s="1"/>
      <c r="N3742" s="1"/>
      <c r="O3742" s="1"/>
      <c r="P3742" s="1" t="str">
        <f>smsSpamCollection_untouched!B3742</f>
        <v>ham</v>
      </c>
    </row>
    <row r="3743" spans="1:16" x14ac:dyDescent="0.3">
      <c r="A3743" s="1">
        <f>LEN(TRIM(smsSpamCollection_untouched!A3743))</f>
        <v>39</v>
      </c>
      <c r="B3743" s="1">
        <f>EXTRACT_ALPHA(smsSpamCollection_untouched!A3743)/Table1[[#This Row],[C]]</f>
        <v>0.71794871794871795</v>
      </c>
      <c r="C3743" s="1">
        <f>EXTRACT_NUMBER(smsSpamCollection_untouched!A3743)/Table1[[#This Row],[C]]</f>
        <v>0</v>
      </c>
      <c r="D3743" s="1">
        <f>(Table1[[#This Row],[W]]-1)/Table1[[#This Row],[C]]</f>
        <v>0.23076923076923078</v>
      </c>
      <c r="E3743" s="1">
        <f>EXTRACT_SPCHAR(smsSpamCollection_untouched!A3743)/Table1[[#This Row],[C]]</f>
        <v>5.128205128205128E-2</v>
      </c>
      <c r="F3743" s="1">
        <f>EXTRACT_WORD(smsSpamCollection_untouched!A3743)</f>
        <v>10</v>
      </c>
      <c r="G3743" s="1">
        <f>EXTRACT_SHORTWORD(smsSpamCollection_untouched!A3743)/Table1[[#This Row],[W]]</f>
        <v>0.5</v>
      </c>
      <c r="H3743" s="1">
        <f>EXTRACT_WORDLen(smsSpamCollection_untouched!A3743)/Table1[[#This Row],[W]]</f>
        <v>3</v>
      </c>
      <c r="I3743" s="1">
        <f>EXTRACT_UNIQUEWORD(smsSpamCollection_untouched!A3743)/Table1[[#This Row],[W]]</f>
        <v>1</v>
      </c>
      <c r="J3743" s="1"/>
      <c r="K3743" s="1"/>
      <c r="L3743" s="1"/>
      <c r="M3743" s="1"/>
      <c r="N3743" s="1"/>
      <c r="O3743" s="1"/>
      <c r="P3743" s="1" t="str">
        <f>smsSpamCollection_untouched!B3743</f>
        <v>ham</v>
      </c>
    </row>
    <row r="3744" spans="1:16" x14ac:dyDescent="0.3">
      <c r="A3744" s="1">
        <f>LEN(TRIM(smsSpamCollection_untouched!A3744))</f>
        <v>13</v>
      </c>
      <c r="B3744" s="1">
        <f>EXTRACT_ALPHA(smsSpamCollection_untouched!A3744)/Table1[[#This Row],[C]]</f>
        <v>0.23076923076923078</v>
      </c>
      <c r="C3744" s="1">
        <f>EXTRACT_NUMBER(smsSpamCollection_untouched!A3744)/Table1[[#This Row],[C]]</f>
        <v>0.61538461538461542</v>
      </c>
      <c r="D3744" s="1">
        <f>(Table1[[#This Row],[W]]-1)/Table1[[#This Row],[C]]</f>
        <v>7.6923076923076927E-2</v>
      </c>
      <c r="E3744" s="1">
        <f>EXTRACT_SPCHAR(smsSpamCollection_untouched!A3744)/Table1[[#This Row],[C]]</f>
        <v>7.6923076923076927E-2</v>
      </c>
      <c r="F3744" s="1">
        <f>EXTRACT_WORD(smsSpamCollection_untouched!A3744)</f>
        <v>2</v>
      </c>
      <c r="G3744" s="1">
        <f>EXTRACT_SHORTWORD(smsSpamCollection_untouched!A3744)/Table1[[#This Row],[W]]</f>
        <v>1</v>
      </c>
      <c r="H3744" s="1">
        <f>EXTRACT_WORDLen(smsSpamCollection_untouched!A3744)/Table1[[#This Row],[W]]</f>
        <v>6</v>
      </c>
      <c r="I3744" s="1">
        <f>EXTRACT_UNIQUEWORD(smsSpamCollection_untouched!A3744)/Table1[[#This Row],[W]]</f>
        <v>1</v>
      </c>
      <c r="J3744" s="1"/>
      <c r="K3744" s="1"/>
      <c r="L3744" s="1"/>
      <c r="M3744" s="1"/>
      <c r="N3744" s="1"/>
      <c r="O3744" s="1"/>
      <c r="P3744" s="1" t="str">
        <f>smsSpamCollection_untouched!B3744</f>
        <v>spam</v>
      </c>
    </row>
    <row r="3745" spans="1:16" x14ac:dyDescent="0.3">
      <c r="A3745" s="1">
        <f>LEN(TRIM(smsSpamCollection_untouched!A3745))</f>
        <v>58</v>
      </c>
      <c r="B3745" s="1">
        <f>EXTRACT_ALPHA(smsSpamCollection_untouched!A3745)/Table1[[#This Row],[C]]</f>
        <v>0.63793103448275867</v>
      </c>
      <c r="C3745" s="1">
        <f>EXTRACT_NUMBER(smsSpamCollection_untouched!A3745)/Table1[[#This Row],[C]]</f>
        <v>0</v>
      </c>
      <c r="D3745" s="1">
        <f>(Table1[[#This Row],[W]]-1)/Table1[[#This Row],[C]]</f>
        <v>0.20689655172413793</v>
      </c>
      <c r="E3745" s="1">
        <f>EXTRACT_SPCHAR(smsSpamCollection_untouched!A3745)/Table1[[#This Row],[C]]</f>
        <v>0.15517241379310345</v>
      </c>
      <c r="F3745" s="1">
        <f>EXTRACT_WORD(smsSpamCollection_untouched!A3745)</f>
        <v>13</v>
      </c>
      <c r="G3745" s="1">
        <f>EXTRACT_SHORTWORD(smsSpamCollection_untouched!A3745)/Table1[[#This Row],[W]]</f>
        <v>0.61538461538461542</v>
      </c>
      <c r="H3745" s="1">
        <f>EXTRACT_WORDLen(smsSpamCollection_untouched!A3745)/Table1[[#This Row],[W]]</f>
        <v>3.5384615384615383</v>
      </c>
      <c r="I3745" s="1">
        <f>EXTRACT_UNIQUEWORD(smsSpamCollection_untouched!A3745)/Table1[[#This Row],[W]]</f>
        <v>0.84615384615384615</v>
      </c>
      <c r="J3745" s="1"/>
      <c r="K3745" s="1"/>
      <c r="L3745" s="1"/>
      <c r="M3745" s="1"/>
      <c r="N3745" s="1"/>
      <c r="O3745" s="1"/>
      <c r="P3745" s="1" t="str">
        <f>smsSpamCollection_untouched!B3745</f>
        <v>ham</v>
      </c>
    </row>
    <row r="3746" spans="1:16" x14ac:dyDescent="0.3">
      <c r="A3746" s="1">
        <f>LEN(TRIM(smsSpamCollection_untouched!A3746))</f>
        <v>61</v>
      </c>
      <c r="B3746" s="1">
        <f>EXTRACT_ALPHA(smsSpamCollection_untouched!A3746)/Table1[[#This Row],[C]]</f>
        <v>0.80327868852459017</v>
      </c>
      <c r="C3746" s="1">
        <f>EXTRACT_NUMBER(smsSpamCollection_untouched!A3746)/Table1[[#This Row],[C]]</f>
        <v>0</v>
      </c>
      <c r="D3746" s="1">
        <f>(Table1[[#This Row],[W]]-1)/Table1[[#This Row],[C]]</f>
        <v>0.16393442622950818</v>
      </c>
      <c r="E3746" s="1">
        <f>EXTRACT_SPCHAR(smsSpamCollection_untouched!A3746)/Table1[[#This Row],[C]]</f>
        <v>3.2786885245901641E-2</v>
      </c>
      <c r="F3746" s="1">
        <f>EXTRACT_WORD(smsSpamCollection_untouched!A3746)</f>
        <v>11</v>
      </c>
      <c r="G3746" s="1">
        <f>EXTRACT_SHORTWORD(smsSpamCollection_untouched!A3746)/Table1[[#This Row],[W]]</f>
        <v>0.90909090909090906</v>
      </c>
      <c r="H3746" s="1">
        <f>EXTRACT_WORDLen(smsSpamCollection_untouched!A3746)/Table1[[#This Row],[W]]</f>
        <v>4.6363636363636367</v>
      </c>
      <c r="I3746" s="1">
        <f>EXTRACT_UNIQUEWORD(smsSpamCollection_untouched!A3746)/Table1[[#This Row],[W]]</f>
        <v>1</v>
      </c>
      <c r="J3746" s="1"/>
      <c r="K3746" s="1"/>
      <c r="L3746" s="1"/>
      <c r="M3746" s="1"/>
      <c r="N3746" s="1"/>
      <c r="O3746" s="1"/>
      <c r="P3746" s="1" t="str">
        <f>smsSpamCollection_untouched!B3746</f>
        <v>ham</v>
      </c>
    </row>
    <row r="3747" spans="1:16" x14ac:dyDescent="0.3">
      <c r="A3747" s="1">
        <f>LEN(TRIM(smsSpamCollection_untouched!A3747))</f>
        <v>70</v>
      </c>
      <c r="B3747" s="1">
        <f>EXTRACT_ALPHA(smsSpamCollection_untouched!A3747)/Table1[[#This Row],[C]]</f>
        <v>0.8</v>
      </c>
      <c r="C3747" s="1">
        <f>EXTRACT_NUMBER(smsSpamCollection_untouched!A3747)/Table1[[#This Row],[C]]</f>
        <v>0</v>
      </c>
      <c r="D3747" s="1">
        <f>(Table1[[#This Row],[W]]-1)/Table1[[#This Row],[C]]</f>
        <v>0.18571428571428572</v>
      </c>
      <c r="E3747" s="1">
        <f>EXTRACT_SPCHAR(smsSpamCollection_untouched!A3747)/Table1[[#This Row],[C]]</f>
        <v>1.4285714285714285E-2</v>
      </c>
      <c r="F3747" s="1">
        <f>EXTRACT_WORD(smsSpamCollection_untouched!A3747)</f>
        <v>14</v>
      </c>
      <c r="G3747" s="1">
        <f>EXTRACT_SHORTWORD(smsSpamCollection_untouched!A3747)/Table1[[#This Row],[W]]</f>
        <v>0.7857142857142857</v>
      </c>
      <c r="H3747" s="1">
        <f>EXTRACT_WORDLen(smsSpamCollection_untouched!A3747)/Table1[[#This Row],[W]]</f>
        <v>4.0714285714285712</v>
      </c>
      <c r="I3747" s="1">
        <f>EXTRACT_UNIQUEWORD(smsSpamCollection_untouched!A3747)/Table1[[#This Row],[W]]</f>
        <v>1</v>
      </c>
      <c r="J3747" s="1"/>
      <c r="K3747" s="1"/>
      <c r="L3747" s="1"/>
      <c r="M3747" s="1"/>
      <c r="N3747" s="1"/>
      <c r="O3747" s="1"/>
      <c r="P3747" s="1" t="str">
        <f>smsSpamCollection_untouched!B3747</f>
        <v>ham</v>
      </c>
    </row>
    <row r="3748" spans="1:16" x14ac:dyDescent="0.3">
      <c r="A3748" s="1">
        <f>LEN(TRIM(smsSpamCollection_untouched!A3748))</f>
        <v>49</v>
      </c>
      <c r="B3748" s="1">
        <f>EXTRACT_ALPHA(smsSpamCollection_untouched!A3748)/Table1[[#This Row],[C]]</f>
        <v>0.79591836734693877</v>
      </c>
      <c r="C3748" s="1">
        <f>EXTRACT_NUMBER(smsSpamCollection_untouched!A3748)/Table1[[#This Row],[C]]</f>
        <v>0</v>
      </c>
      <c r="D3748" s="1">
        <f>(Table1[[#This Row],[W]]-1)/Table1[[#This Row],[C]]</f>
        <v>0.18367346938775511</v>
      </c>
      <c r="E3748" s="1">
        <f>EXTRACT_SPCHAR(smsSpamCollection_untouched!A3748)/Table1[[#This Row],[C]]</f>
        <v>2.0408163265306121E-2</v>
      </c>
      <c r="F3748" s="1">
        <f>EXTRACT_WORD(smsSpamCollection_untouched!A3748)</f>
        <v>10</v>
      </c>
      <c r="G3748" s="1">
        <f>EXTRACT_SHORTWORD(smsSpamCollection_untouched!A3748)/Table1[[#This Row],[W]]</f>
        <v>0.8</v>
      </c>
      <c r="H3748" s="1">
        <f>EXTRACT_WORDLen(smsSpamCollection_untouched!A3748)/Table1[[#This Row],[W]]</f>
        <v>4</v>
      </c>
      <c r="I3748" s="1">
        <f>EXTRACT_UNIQUEWORD(smsSpamCollection_untouched!A3748)/Table1[[#This Row],[W]]</f>
        <v>1</v>
      </c>
      <c r="J3748" s="1"/>
      <c r="K3748" s="1"/>
      <c r="L3748" s="1"/>
      <c r="M3748" s="1"/>
      <c r="N3748" s="1"/>
      <c r="O3748" s="1"/>
      <c r="P3748" s="1" t="str">
        <f>smsSpamCollection_untouched!B3748</f>
        <v>ham</v>
      </c>
    </row>
    <row r="3749" spans="1:16" x14ac:dyDescent="0.3">
      <c r="A3749" s="1">
        <f>LEN(TRIM(smsSpamCollection_untouched!A3749))</f>
        <v>38</v>
      </c>
      <c r="B3749" s="1">
        <f>EXTRACT_ALPHA(smsSpamCollection_untouched!A3749)/Table1[[#This Row],[C]]</f>
        <v>0.76315789473684215</v>
      </c>
      <c r="C3749" s="1">
        <f>EXTRACT_NUMBER(smsSpamCollection_untouched!A3749)/Table1[[#This Row],[C]]</f>
        <v>0</v>
      </c>
      <c r="D3749" s="1">
        <f>(Table1[[#This Row],[W]]-1)/Table1[[#This Row],[C]]</f>
        <v>0.15789473684210525</v>
      </c>
      <c r="E3749" s="1">
        <f>EXTRACT_SPCHAR(smsSpamCollection_untouched!A3749)/Table1[[#This Row],[C]]</f>
        <v>7.8947368421052627E-2</v>
      </c>
      <c r="F3749" s="1">
        <f>EXTRACT_WORD(smsSpamCollection_untouched!A3749)</f>
        <v>7</v>
      </c>
      <c r="G3749" s="1">
        <f>EXTRACT_SHORTWORD(smsSpamCollection_untouched!A3749)/Table1[[#This Row],[W]]</f>
        <v>1</v>
      </c>
      <c r="H3749" s="1">
        <f>EXTRACT_WORDLen(smsSpamCollection_untouched!A3749)/Table1[[#This Row],[W]]</f>
        <v>4.5714285714285712</v>
      </c>
      <c r="I3749" s="1">
        <f>EXTRACT_UNIQUEWORD(smsSpamCollection_untouched!A3749)/Table1[[#This Row],[W]]</f>
        <v>1</v>
      </c>
      <c r="J3749" s="1"/>
      <c r="K3749" s="1"/>
      <c r="L3749" s="1"/>
      <c r="M3749" s="1"/>
      <c r="N3749" s="1"/>
      <c r="O3749" s="1"/>
      <c r="P3749" s="1" t="str">
        <f>smsSpamCollection_untouched!B3749</f>
        <v>ham</v>
      </c>
    </row>
    <row r="3750" spans="1:16" x14ac:dyDescent="0.3">
      <c r="A3750" s="1">
        <f>LEN(TRIM(smsSpamCollection_untouched!A3750))</f>
        <v>61</v>
      </c>
      <c r="B3750" s="1">
        <f>EXTRACT_ALPHA(smsSpamCollection_untouched!A3750)/Table1[[#This Row],[C]]</f>
        <v>0.62295081967213117</v>
      </c>
      <c r="C3750" s="1">
        <f>EXTRACT_NUMBER(smsSpamCollection_untouched!A3750)/Table1[[#This Row],[C]]</f>
        <v>0</v>
      </c>
      <c r="D3750" s="1">
        <f>(Table1[[#This Row],[W]]-1)/Table1[[#This Row],[C]]</f>
        <v>0.22950819672131148</v>
      </c>
      <c r="E3750" s="1">
        <f>EXTRACT_SPCHAR(smsSpamCollection_untouched!A3750)/Table1[[#This Row],[C]]</f>
        <v>0.14754098360655737</v>
      </c>
      <c r="F3750" s="1">
        <f>EXTRACT_WORD(smsSpamCollection_untouched!A3750)</f>
        <v>15</v>
      </c>
      <c r="G3750" s="1">
        <f>EXTRACT_SHORTWORD(smsSpamCollection_untouched!A3750)/Table1[[#This Row],[W]]</f>
        <v>0.6</v>
      </c>
      <c r="H3750" s="1">
        <f>EXTRACT_WORDLen(smsSpamCollection_untouched!A3750)/Table1[[#This Row],[W]]</f>
        <v>3.1333333333333333</v>
      </c>
      <c r="I3750" s="1">
        <f>EXTRACT_UNIQUEWORD(smsSpamCollection_untouched!A3750)/Table1[[#This Row],[W]]</f>
        <v>1</v>
      </c>
      <c r="J3750" s="1"/>
      <c r="K3750" s="1"/>
      <c r="L3750" s="1"/>
      <c r="M3750" s="1"/>
      <c r="N3750" s="1"/>
      <c r="O3750" s="1"/>
      <c r="P3750" s="1" t="str">
        <f>smsSpamCollection_untouched!B3750</f>
        <v>ham</v>
      </c>
    </row>
    <row r="3751" spans="1:16" x14ac:dyDescent="0.3">
      <c r="A3751" s="1">
        <f>LEN(TRIM(smsSpamCollection_untouched!A3751))</f>
        <v>148</v>
      </c>
      <c r="B3751" s="1">
        <f>EXTRACT_ALPHA(smsSpamCollection_untouched!A3751)/Table1[[#This Row],[C]]</f>
        <v>0.76351351351351349</v>
      </c>
      <c r="C3751" s="1">
        <f>EXTRACT_NUMBER(smsSpamCollection_untouched!A3751)/Table1[[#This Row],[C]]</f>
        <v>0</v>
      </c>
      <c r="D3751" s="1">
        <f>(Table1[[#This Row],[W]]-1)/Table1[[#This Row],[C]]</f>
        <v>0.23648648648648649</v>
      </c>
      <c r="E3751" s="1">
        <f>EXTRACT_SPCHAR(smsSpamCollection_untouched!A3751)/Table1[[#This Row],[C]]</f>
        <v>0</v>
      </c>
      <c r="F3751" s="1">
        <f>EXTRACT_WORD(smsSpamCollection_untouched!A3751)</f>
        <v>36</v>
      </c>
      <c r="G3751" s="1">
        <f>EXTRACT_SHORTWORD(smsSpamCollection_untouched!A3751)/Table1[[#This Row],[W]]</f>
        <v>0.47222222222222221</v>
      </c>
      <c r="H3751" s="1">
        <f>EXTRACT_WORDLen(smsSpamCollection_untouched!A3751)/Table1[[#This Row],[W]]</f>
        <v>3.1388888888888888</v>
      </c>
      <c r="I3751" s="1">
        <f>EXTRACT_UNIQUEWORD(smsSpamCollection_untouched!A3751)/Table1[[#This Row],[W]]</f>
        <v>0.63888888888888884</v>
      </c>
      <c r="J3751" s="1"/>
      <c r="K3751" s="1"/>
      <c r="L3751" s="1"/>
      <c r="M3751" s="1"/>
      <c r="N3751" s="1"/>
      <c r="O3751" s="1"/>
      <c r="P3751" s="1" t="str">
        <f>smsSpamCollection_untouched!B3751</f>
        <v>ham</v>
      </c>
    </row>
    <row r="3752" spans="1:16" x14ac:dyDescent="0.3">
      <c r="A3752" s="1">
        <f>LEN(TRIM(smsSpamCollection_untouched!A3752))</f>
        <v>147</v>
      </c>
      <c r="B3752" s="1">
        <f>EXTRACT_ALPHA(smsSpamCollection_untouched!A3752)/Table1[[#This Row],[C]]</f>
        <v>0.72789115646258506</v>
      </c>
      <c r="C3752" s="1">
        <f>EXTRACT_NUMBER(smsSpamCollection_untouched!A3752)/Table1[[#This Row],[C]]</f>
        <v>0.10204081632653061</v>
      </c>
      <c r="D3752" s="1">
        <f>(Table1[[#This Row],[W]]-1)/Table1[[#This Row],[C]]</f>
        <v>0.16326530612244897</v>
      </c>
      <c r="E3752" s="1">
        <f>EXTRACT_SPCHAR(smsSpamCollection_untouched!A3752)/Table1[[#This Row],[C]]</f>
        <v>6.8027210884353739E-3</v>
      </c>
      <c r="F3752" s="1">
        <f>EXTRACT_WORD(smsSpamCollection_untouched!A3752)</f>
        <v>25</v>
      </c>
      <c r="G3752" s="1">
        <f>EXTRACT_SHORTWORD(smsSpamCollection_untouched!A3752)/Table1[[#This Row],[W]]</f>
        <v>0.88</v>
      </c>
      <c r="H3752" s="1">
        <f>EXTRACT_WORDLen(smsSpamCollection_untouched!A3752)/Table1[[#This Row],[W]]</f>
        <v>4.92</v>
      </c>
      <c r="I3752" s="1">
        <f>EXTRACT_UNIQUEWORD(smsSpamCollection_untouched!A3752)/Table1[[#This Row],[W]]</f>
        <v>0.76</v>
      </c>
      <c r="J3752" s="1"/>
      <c r="K3752" s="1"/>
      <c r="L3752" s="1"/>
      <c r="M3752" s="1"/>
      <c r="N3752" s="1"/>
      <c r="O3752" s="1"/>
      <c r="P3752" s="1" t="str">
        <f>smsSpamCollection_untouched!B3752</f>
        <v>spam</v>
      </c>
    </row>
    <row r="3753" spans="1:16" x14ac:dyDescent="0.3">
      <c r="A3753" s="1">
        <f>LEN(TRIM(smsSpamCollection_untouched!A3753))</f>
        <v>157</v>
      </c>
      <c r="B3753" s="1">
        <f>EXTRACT_ALPHA(smsSpamCollection_untouched!A3753)/Table1[[#This Row],[C]]</f>
        <v>0.74522292993630568</v>
      </c>
      <c r="C3753" s="1">
        <f>EXTRACT_NUMBER(smsSpamCollection_untouched!A3753)/Table1[[#This Row],[C]]</f>
        <v>0</v>
      </c>
      <c r="D3753" s="1">
        <f>(Table1[[#This Row],[W]]-1)/Table1[[#This Row],[C]]</f>
        <v>0.21019108280254778</v>
      </c>
      <c r="E3753" s="1">
        <f>EXTRACT_SPCHAR(smsSpamCollection_untouched!A3753)/Table1[[#This Row],[C]]</f>
        <v>4.4585987261146494E-2</v>
      </c>
      <c r="F3753" s="1">
        <f>EXTRACT_WORD(smsSpamCollection_untouched!A3753)</f>
        <v>34</v>
      </c>
      <c r="G3753" s="1">
        <f>EXTRACT_SHORTWORD(smsSpamCollection_untouched!A3753)/Table1[[#This Row],[W]]</f>
        <v>0.73529411764705888</v>
      </c>
      <c r="H3753" s="1">
        <f>EXTRACT_WORDLen(smsSpamCollection_untouched!A3753)/Table1[[#This Row],[W]]</f>
        <v>3.6470588235294117</v>
      </c>
      <c r="I3753" s="1">
        <f>EXTRACT_UNIQUEWORD(smsSpamCollection_untouched!A3753)/Table1[[#This Row],[W]]</f>
        <v>0.88235294117647056</v>
      </c>
      <c r="J3753" s="1"/>
      <c r="K3753" s="1"/>
      <c r="L3753" s="1"/>
      <c r="M3753" s="1"/>
      <c r="N3753" s="1"/>
      <c r="O3753" s="1"/>
      <c r="P3753" s="1" t="str">
        <f>smsSpamCollection_untouched!B3753</f>
        <v>ham</v>
      </c>
    </row>
    <row r="3754" spans="1:16" x14ac:dyDescent="0.3">
      <c r="A3754" s="1">
        <f>LEN(TRIM(smsSpamCollection_untouched!A3754))</f>
        <v>44</v>
      </c>
      <c r="B3754" s="1">
        <f>EXTRACT_ALPHA(smsSpamCollection_untouched!A3754)/Table1[[#This Row],[C]]</f>
        <v>0.72727272727272729</v>
      </c>
      <c r="C3754" s="1">
        <f>EXTRACT_NUMBER(smsSpamCollection_untouched!A3754)/Table1[[#This Row],[C]]</f>
        <v>0</v>
      </c>
      <c r="D3754" s="1">
        <f>(Table1[[#This Row],[W]]-1)/Table1[[#This Row],[C]]</f>
        <v>0.13636363636363635</v>
      </c>
      <c r="E3754" s="1">
        <f>EXTRACT_SPCHAR(smsSpamCollection_untouched!A3754)/Table1[[#This Row],[C]]</f>
        <v>0.13636363636363635</v>
      </c>
      <c r="F3754" s="1">
        <f>EXTRACT_WORD(smsSpamCollection_untouched!A3754)</f>
        <v>7</v>
      </c>
      <c r="G3754" s="1">
        <f>EXTRACT_SHORTWORD(smsSpamCollection_untouched!A3754)/Table1[[#This Row],[W]]</f>
        <v>1</v>
      </c>
      <c r="H3754" s="1">
        <f>EXTRACT_WORDLen(smsSpamCollection_untouched!A3754)/Table1[[#This Row],[W]]</f>
        <v>5.4285714285714288</v>
      </c>
      <c r="I3754" s="1">
        <f>EXTRACT_UNIQUEWORD(smsSpamCollection_untouched!A3754)/Table1[[#This Row],[W]]</f>
        <v>1</v>
      </c>
      <c r="J3754" s="1"/>
      <c r="K3754" s="1"/>
      <c r="L3754" s="1"/>
      <c r="M3754" s="1"/>
      <c r="N3754" s="1"/>
      <c r="O3754" s="1"/>
      <c r="P3754" s="1" t="str">
        <f>smsSpamCollection_untouched!B3754</f>
        <v>ham</v>
      </c>
    </row>
    <row r="3755" spans="1:16" x14ac:dyDescent="0.3">
      <c r="A3755" s="1">
        <f>LEN(TRIM(smsSpamCollection_untouched!A3755))</f>
        <v>22</v>
      </c>
      <c r="B3755" s="1">
        <f>EXTRACT_ALPHA(smsSpamCollection_untouched!A3755)/Table1[[#This Row],[C]]</f>
        <v>0.72727272727272729</v>
      </c>
      <c r="C3755" s="1">
        <f>EXTRACT_NUMBER(smsSpamCollection_untouched!A3755)/Table1[[#This Row],[C]]</f>
        <v>0</v>
      </c>
      <c r="D3755" s="1">
        <f>(Table1[[#This Row],[W]]-1)/Table1[[#This Row],[C]]</f>
        <v>0.22727272727272727</v>
      </c>
      <c r="E3755" s="1">
        <f>EXTRACT_SPCHAR(smsSpamCollection_untouched!A3755)/Table1[[#This Row],[C]]</f>
        <v>4.5454545454545456E-2</v>
      </c>
      <c r="F3755" s="1">
        <f>EXTRACT_WORD(smsSpamCollection_untouched!A3755)</f>
        <v>6</v>
      </c>
      <c r="G3755" s="1">
        <f>EXTRACT_SHORTWORD(smsSpamCollection_untouched!A3755)/Table1[[#This Row],[W]]</f>
        <v>0.5</v>
      </c>
      <c r="H3755" s="1">
        <f>EXTRACT_WORDLen(smsSpamCollection_untouched!A3755)/Table1[[#This Row],[W]]</f>
        <v>2.8333333333333335</v>
      </c>
      <c r="I3755" s="1">
        <f>EXTRACT_UNIQUEWORD(smsSpamCollection_untouched!A3755)/Table1[[#This Row],[W]]</f>
        <v>1</v>
      </c>
      <c r="J3755" s="1"/>
      <c r="K3755" s="1"/>
      <c r="L3755" s="1"/>
      <c r="M3755" s="1"/>
      <c r="N3755" s="1"/>
      <c r="O3755" s="1"/>
      <c r="P3755" s="1" t="str">
        <f>smsSpamCollection_untouched!B3755</f>
        <v>ham</v>
      </c>
    </row>
    <row r="3756" spans="1:16" x14ac:dyDescent="0.3">
      <c r="A3756" s="1">
        <f>LEN(TRIM(smsSpamCollection_untouched!A3756))</f>
        <v>26</v>
      </c>
      <c r="B3756" s="1">
        <f>EXTRACT_ALPHA(smsSpamCollection_untouched!A3756)/Table1[[#This Row],[C]]</f>
        <v>0.76923076923076927</v>
      </c>
      <c r="C3756" s="1">
        <f>EXTRACT_NUMBER(smsSpamCollection_untouched!A3756)/Table1[[#This Row],[C]]</f>
        <v>0</v>
      </c>
      <c r="D3756" s="1">
        <f>(Table1[[#This Row],[W]]-1)/Table1[[#This Row],[C]]</f>
        <v>0.23076923076923078</v>
      </c>
      <c r="E3756" s="1">
        <f>EXTRACT_SPCHAR(smsSpamCollection_untouched!A3756)/Table1[[#This Row],[C]]</f>
        <v>0</v>
      </c>
      <c r="F3756" s="1">
        <f>EXTRACT_WORD(smsSpamCollection_untouched!A3756)</f>
        <v>7</v>
      </c>
      <c r="G3756" s="1">
        <f>EXTRACT_SHORTWORD(smsSpamCollection_untouched!A3756)/Table1[[#This Row],[W]]</f>
        <v>0.5714285714285714</v>
      </c>
      <c r="H3756" s="1">
        <f>EXTRACT_WORDLen(smsSpamCollection_untouched!A3756)/Table1[[#This Row],[W]]</f>
        <v>2.8571428571428572</v>
      </c>
      <c r="I3756" s="1">
        <f>EXTRACT_UNIQUEWORD(smsSpamCollection_untouched!A3756)/Table1[[#This Row],[W]]</f>
        <v>1</v>
      </c>
      <c r="J3756" s="1"/>
      <c r="K3756" s="1"/>
      <c r="L3756" s="1"/>
      <c r="M3756" s="1"/>
      <c r="N3756" s="1"/>
      <c r="O3756" s="1"/>
      <c r="P3756" s="1" t="str">
        <f>smsSpamCollection_untouched!B3756</f>
        <v>ham</v>
      </c>
    </row>
    <row r="3757" spans="1:16" x14ac:dyDescent="0.3">
      <c r="A3757" s="1">
        <f>LEN(TRIM(smsSpamCollection_untouched!A3757))</f>
        <v>101</v>
      </c>
      <c r="B3757" s="1">
        <f>EXTRACT_ALPHA(smsSpamCollection_untouched!A3757)/Table1[[#This Row],[C]]</f>
        <v>0.69306930693069302</v>
      </c>
      <c r="C3757" s="1">
        <f>EXTRACT_NUMBER(smsSpamCollection_untouched!A3757)/Table1[[#This Row],[C]]</f>
        <v>0.11881188118811881</v>
      </c>
      <c r="D3757" s="1">
        <f>(Table1[[#This Row],[W]]-1)/Table1[[#This Row],[C]]</f>
        <v>0.10891089108910891</v>
      </c>
      <c r="E3757" s="1">
        <f>EXTRACT_SPCHAR(smsSpamCollection_untouched!A3757)/Table1[[#This Row],[C]]</f>
        <v>7.9207920792079209E-2</v>
      </c>
      <c r="F3757" s="1">
        <f>EXTRACT_WORD(smsSpamCollection_untouched!A3757)</f>
        <v>12</v>
      </c>
      <c r="G3757" s="1">
        <f>EXTRACT_SHORTWORD(smsSpamCollection_untouched!A3757)/Table1[[#This Row],[W]]</f>
        <v>1</v>
      </c>
      <c r="H3757" s="1">
        <f>EXTRACT_WORDLen(smsSpamCollection_untouched!A3757)/Table1[[#This Row],[W]]</f>
        <v>7.5</v>
      </c>
      <c r="I3757" s="1">
        <f>EXTRACT_UNIQUEWORD(smsSpamCollection_untouched!A3757)/Table1[[#This Row],[W]]</f>
        <v>1</v>
      </c>
      <c r="J3757" s="1"/>
      <c r="K3757" s="1"/>
      <c r="L3757" s="1"/>
      <c r="M3757" s="1"/>
      <c r="N3757" s="1"/>
      <c r="O3757" s="1"/>
      <c r="P3757" s="1" t="str">
        <f>smsSpamCollection_untouched!B3757</f>
        <v>spam</v>
      </c>
    </row>
    <row r="3758" spans="1:16" x14ac:dyDescent="0.3">
      <c r="A3758" s="1">
        <f>LEN(TRIM(smsSpamCollection_untouched!A3758))</f>
        <v>47</v>
      </c>
      <c r="B3758" s="1">
        <f>EXTRACT_ALPHA(smsSpamCollection_untouched!A3758)/Table1[[#This Row],[C]]</f>
        <v>0.74468085106382975</v>
      </c>
      <c r="C3758" s="1">
        <f>EXTRACT_NUMBER(smsSpamCollection_untouched!A3758)/Table1[[#This Row],[C]]</f>
        <v>0</v>
      </c>
      <c r="D3758" s="1">
        <f>(Table1[[#This Row],[W]]-1)/Table1[[#This Row],[C]]</f>
        <v>0.14893617021276595</v>
      </c>
      <c r="E3758" s="1">
        <f>EXTRACT_SPCHAR(smsSpamCollection_untouched!A3758)/Table1[[#This Row],[C]]</f>
        <v>0.10638297872340426</v>
      </c>
      <c r="F3758" s="1">
        <f>EXTRACT_WORD(smsSpamCollection_untouched!A3758)</f>
        <v>8</v>
      </c>
      <c r="G3758" s="1">
        <f>EXTRACT_SHORTWORD(smsSpamCollection_untouched!A3758)/Table1[[#This Row],[W]]</f>
        <v>0.75</v>
      </c>
      <c r="H3758" s="1">
        <f>EXTRACT_WORDLen(smsSpamCollection_untouched!A3758)/Table1[[#This Row],[W]]</f>
        <v>5</v>
      </c>
      <c r="I3758" s="1">
        <f>EXTRACT_UNIQUEWORD(smsSpamCollection_untouched!A3758)/Table1[[#This Row],[W]]</f>
        <v>1</v>
      </c>
      <c r="J3758" s="1"/>
      <c r="K3758" s="1"/>
      <c r="L3758" s="1"/>
      <c r="M3758" s="1"/>
      <c r="N3758" s="1"/>
      <c r="O3758" s="1"/>
      <c r="P3758" s="1" t="str">
        <f>smsSpamCollection_untouched!B3758</f>
        <v>ham</v>
      </c>
    </row>
    <row r="3759" spans="1:16" x14ac:dyDescent="0.3">
      <c r="A3759" s="1">
        <f>LEN(TRIM(smsSpamCollection_untouched!A3759))</f>
        <v>48</v>
      </c>
      <c r="B3759" s="1">
        <f>EXTRACT_ALPHA(smsSpamCollection_untouched!A3759)/Table1[[#This Row],[C]]</f>
        <v>0.77083333333333337</v>
      </c>
      <c r="C3759" s="1">
        <f>EXTRACT_NUMBER(smsSpamCollection_untouched!A3759)/Table1[[#This Row],[C]]</f>
        <v>0</v>
      </c>
      <c r="D3759" s="1">
        <f>(Table1[[#This Row],[W]]-1)/Table1[[#This Row],[C]]</f>
        <v>0.14583333333333334</v>
      </c>
      <c r="E3759" s="1">
        <f>EXTRACT_SPCHAR(smsSpamCollection_untouched!A3759)/Table1[[#This Row],[C]]</f>
        <v>8.3333333333333329E-2</v>
      </c>
      <c r="F3759" s="1">
        <f>EXTRACT_WORD(smsSpamCollection_untouched!A3759)</f>
        <v>8</v>
      </c>
      <c r="G3759" s="1">
        <f>EXTRACT_SHORTWORD(smsSpamCollection_untouched!A3759)/Table1[[#This Row],[W]]</f>
        <v>0.625</v>
      </c>
      <c r="H3759" s="1">
        <f>EXTRACT_WORDLen(smsSpamCollection_untouched!A3759)/Table1[[#This Row],[W]]</f>
        <v>5.125</v>
      </c>
      <c r="I3759" s="1">
        <f>EXTRACT_UNIQUEWORD(smsSpamCollection_untouched!A3759)/Table1[[#This Row],[W]]</f>
        <v>1</v>
      </c>
      <c r="J3759" s="1"/>
      <c r="K3759" s="1"/>
      <c r="L3759" s="1"/>
      <c r="M3759" s="1"/>
      <c r="N3759" s="1"/>
      <c r="O3759" s="1"/>
      <c r="P3759" s="1" t="str">
        <f>smsSpamCollection_untouched!B3759</f>
        <v>ham</v>
      </c>
    </row>
    <row r="3760" spans="1:16" x14ac:dyDescent="0.3">
      <c r="A3760" s="1">
        <f>LEN(TRIM(smsSpamCollection_untouched!A3760))</f>
        <v>109</v>
      </c>
      <c r="B3760" s="1">
        <f>EXTRACT_ALPHA(smsSpamCollection_untouched!A3760)/Table1[[#This Row],[C]]</f>
        <v>0.68807339449541283</v>
      </c>
      <c r="C3760" s="1">
        <f>EXTRACT_NUMBER(smsSpamCollection_untouched!A3760)/Table1[[#This Row],[C]]</f>
        <v>7.3394495412844041E-2</v>
      </c>
      <c r="D3760" s="1">
        <f>(Table1[[#This Row],[W]]-1)/Table1[[#This Row],[C]]</f>
        <v>0.19266055045871561</v>
      </c>
      <c r="E3760" s="1">
        <f>EXTRACT_SPCHAR(smsSpamCollection_untouched!A3760)/Table1[[#This Row],[C]]</f>
        <v>4.5871559633027525E-2</v>
      </c>
      <c r="F3760" s="1">
        <f>EXTRACT_WORD(smsSpamCollection_untouched!A3760)</f>
        <v>22</v>
      </c>
      <c r="G3760" s="1">
        <f>EXTRACT_SHORTWORD(smsSpamCollection_untouched!A3760)/Table1[[#This Row],[W]]</f>
        <v>0.77272727272727271</v>
      </c>
      <c r="H3760" s="1">
        <f>EXTRACT_WORDLen(smsSpamCollection_untouched!A3760)/Table1[[#This Row],[W]]</f>
        <v>4</v>
      </c>
      <c r="I3760" s="1">
        <f>EXTRACT_UNIQUEWORD(smsSpamCollection_untouched!A3760)/Table1[[#This Row],[W]]</f>
        <v>0.86363636363636365</v>
      </c>
      <c r="J3760" s="1"/>
      <c r="K3760" s="1"/>
      <c r="L3760" s="1"/>
      <c r="M3760" s="1"/>
      <c r="N3760" s="1"/>
      <c r="O3760" s="1"/>
      <c r="P3760" s="1" t="str">
        <f>smsSpamCollection_untouched!B3760</f>
        <v>spam</v>
      </c>
    </row>
    <row r="3761" spans="1:16" x14ac:dyDescent="0.3">
      <c r="A3761" s="1">
        <f>LEN(TRIM(smsSpamCollection_untouched!A3761))</f>
        <v>48</v>
      </c>
      <c r="B3761" s="1">
        <f>EXTRACT_ALPHA(smsSpamCollection_untouched!A3761)/Table1[[#This Row],[C]]</f>
        <v>0.77083333333333337</v>
      </c>
      <c r="C3761" s="1">
        <f>EXTRACT_NUMBER(smsSpamCollection_untouched!A3761)/Table1[[#This Row],[C]]</f>
        <v>0</v>
      </c>
      <c r="D3761" s="1">
        <f>(Table1[[#This Row],[W]]-1)/Table1[[#This Row],[C]]</f>
        <v>0.20833333333333334</v>
      </c>
      <c r="E3761" s="1">
        <f>EXTRACT_SPCHAR(smsSpamCollection_untouched!A3761)/Table1[[#This Row],[C]]</f>
        <v>2.0833333333333332E-2</v>
      </c>
      <c r="F3761" s="1">
        <f>EXTRACT_WORD(smsSpamCollection_untouched!A3761)</f>
        <v>11</v>
      </c>
      <c r="G3761" s="1">
        <f>EXTRACT_SHORTWORD(smsSpamCollection_untouched!A3761)/Table1[[#This Row],[W]]</f>
        <v>0.81818181818181823</v>
      </c>
      <c r="H3761" s="1">
        <f>EXTRACT_WORDLen(smsSpamCollection_untouched!A3761)/Table1[[#This Row],[W]]</f>
        <v>3.4545454545454546</v>
      </c>
      <c r="I3761" s="1">
        <f>EXTRACT_UNIQUEWORD(smsSpamCollection_untouched!A3761)/Table1[[#This Row],[W]]</f>
        <v>1</v>
      </c>
      <c r="J3761" s="1"/>
      <c r="K3761" s="1"/>
      <c r="L3761" s="1"/>
      <c r="M3761" s="1"/>
      <c r="N3761" s="1"/>
      <c r="O3761" s="1"/>
      <c r="P3761" s="1" t="str">
        <f>smsSpamCollection_untouched!B3761</f>
        <v>ham</v>
      </c>
    </row>
    <row r="3762" spans="1:16" x14ac:dyDescent="0.3">
      <c r="A3762" s="1">
        <f>LEN(TRIM(smsSpamCollection_untouched!A3762))</f>
        <v>163</v>
      </c>
      <c r="B3762" s="1">
        <f>EXTRACT_ALPHA(smsSpamCollection_untouched!A3762)/Table1[[#This Row],[C]]</f>
        <v>0.73006134969325154</v>
      </c>
      <c r="C3762" s="1">
        <f>EXTRACT_NUMBER(smsSpamCollection_untouched!A3762)/Table1[[#This Row],[C]]</f>
        <v>0</v>
      </c>
      <c r="D3762" s="1">
        <f>(Table1[[#This Row],[W]]-1)/Table1[[#This Row],[C]]</f>
        <v>0.17791411042944785</v>
      </c>
      <c r="E3762" s="1">
        <f>EXTRACT_SPCHAR(smsSpamCollection_untouched!A3762)/Table1[[#This Row],[C]]</f>
        <v>9.202453987730061E-2</v>
      </c>
      <c r="F3762" s="1">
        <f>EXTRACT_WORD(smsSpamCollection_untouched!A3762)</f>
        <v>30</v>
      </c>
      <c r="G3762" s="1">
        <f>EXTRACT_SHORTWORD(smsSpamCollection_untouched!A3762)/Table1[[#This Row],[W]]</f>
        <v>0.7</v>
      </c>
      <c r="H3762" s="1">
        <f>EXTRACT_WORDLen(smsSpamCollection_untouched!A3762)/Table1[[#This Row],[W]]</f>
        <v>4.4666666666666668</v>
      </c>
      <c r="I3762" s="1">
        <f>EXTRACT_UNIQUEWORD(smsSpamCollection_untouched!A3762)/Table1[[#This Row],[W]]</f>
        <v>0.8666666666666667</v>
      </c>
      <c r="J3762" s="1"/>
      <c r="K3762" s="1"/>
      <c r="L3762" s="1"/>
      <c r="M3762" s="1"/>
      <c r="N3762" s="1"/>
      <c r="O3762" s="1"/>
      <c r="P3762" s="1" t="str">
        <f>smsSpamCollection_untouched!B3762</f>
        <v>ham</v>
      </c>
    </row>
    <row r="3763" spans="1:16" x14ac:dyDescent="0.3">
      <c r="A3763" s="1">
        <f>LEN(TRIM(smsSpamCollection_untouched!A3763))</f>
        <v>28</v>
      </c>
      <c r="B3763" s="1">
        <f>EXTRACT_ALPHA(smsSpamCollection_untouched!A3763)/Table1[[#This Row],[C]]</f>
        <v>0.6428571428571429</v>
      </c>
      <c r="C3763" s="1">
        <f>EXTRACT_NUMBER(smsSpamCollection_untouched!A3763)/Table1[[#This Row],[C]]</f>
        <v>0</v>
      </c>
      <c r="D3763" s="1">
        <f>(Table1[[#This Row],[W]]-1)/Table1[[#This Row],[C]]</f>
        <v>0.21428571428571427</v>
      </c>
      <c r="E3763" s="1">
        <f>EXTRACT_SPCHAR(smsSpamCollection_untouched!A3763)/Table1[[#This Row],[C]]</f>
        <v>0.21428571428571427</v>
      </c>
      <c r="F3763" s="1">
        <f>EXTRACT_WORD(smsSpamCollection_untouched!A3763)</f>
        <v>7</v>
      </c>
      <c r="G3763" s="1">
        <f>EXTRACT_SHORTWORD(smsSpamCollection_untouched!A3763)/Table1[[#This Row],[W]]</f>
        <v>0.7142857142857143</v>
      </c>
      <c r="H3763" s="1">
        <f>EXTRACT_WORDLen(smsSpamCollection_untouched!A3763)/Table1[[#This Row],[W]]</f>
        <v>3.4285714285714284</v>
      </c>
      <c r="I3763" s="1">
        <f>EXTRACT_UNIQUEWORD(smsSpamCollection_untouched!A3763)/Table1[[#This Row],[W]]</f>
        <v>0.7142857142857143</v>
      </c>
      <c r="J3763" s="1"/>
      <c r="K3763" s="1"/>
      <c r="L3763" s="1"/>
      <c r="M3763" s="1"/>
      <c r="N3763" s="1"/>
      <c r="O3763" s="1"/>
      <c r="P3763" s="1" t="str">
        <f>smsSpamCollection_untouched!B3763</f>
        <v>ham</v>
      </c>
    </row>
    <row r="3764" spans="1:16" x14ac:dyDescent="0.3">
      <c r="A3764" s="1">
        <f>LEN(TRIM(smsSpamCollection_untouched!A3764))</f>
        <v>110</v>
      </c>
      <c r="B3764" s="1">
        <f>EXTRACT_ALPHA(smsSpamCollection_untouched!A3764)/Table1[[#This Row],[C]]</f>
        <v>0.76363636363636367</v>
      </c>
      <c r="C3764" s="1">
        <f>EXTRACT_NUMBER(smsSpamCollection_untouched!A3764)/Table1[[#This Row],[C]]</f>
        <v>0</v>
      </c>
      <c r="D3764" s="1">
        <f>(Table1[[#This Row],[W]]-1)/Table1[[#This Row],[C]]</f>
        <v>0.2</v>
      </c>
      <c r="E3764" s="1">
        <f>EXTRACT_SPCHAR(smsSpamCollection_untouched!A3764)/Table1[[#This Row],[C]]</f>
        <v>3.6363636363636362E-2</v>
      </c>
      <c r="F3764" s="1">
        <f>EXTRACT_WORD(smsSpamCollection_untouched!A3764)</f>
        <v>23</v>
      </c>
      <c r="G3764" s="1">
        <f>EXTRACT_SHORTWORD(smsSpamCollection_untouched!A3764)/Table1[[#This Row],[W]]</f>
        <v>0.86956521739130432</v>
      </c>
      <c r="H3764" s="1">
        <f>EXTRACT_WORDLen(smsSpamCollection_untouched!A3764)/Table1[[#This Row],[W]]</f>
        <v>3.8260869565217392</v>
      </c>
      <c r="I3764" s="1">
        <f>EXTRACT_UNIQUEWORD(smsSpamCollection_untouched!A3764)/Table1[[#This Row],[W]]</f>
        <v>0.95652173913043481</v>
      </c>
      <c r="J3764" s="1"/>
      <c r="K3764" s="1"/>
      <c r="L3764" s="1"/>
      <c r="M3764" s="1"/>
      <c r="N3764" s="1"/>
      <c r="O3764" s="1"/>
      <c r="P3764" s="1" t="str">
        <f>smsSpamCollection_untouched!B3764</f>
        <v>ham</v>
      </c>
    </row>
    <row r="3765" spans="1:16" x14ac:dyDescent="0.3">
      <c r="A3765" s="1">
        <f>LEN(TRIM(smsSpamCollection_untouched!A3765))</f>
        <v>158</v>
      </c>
      <c r="B3765" s="1">
        <f>EXTRACT_ALPHA(smsSpamCollection_untouched!A3765)/Table1[[#This Row],[C]]</f>
        <v>0.66455696202531644</v>
      </c>
      <c r="C3765" s="1">
        <f>EXTRACT_NUMBER(smsSpamCollection_untouched!A3765)/Table1[[#This Row],[C]]</f>
        <v>0.12025316455696203</v>
      </c>
      <c r="D3765" s="1">
        <f>(Table1[[#This Row],[W]]-1)/Table1[[#This Row],[C]]</f>
        <v>0.17721518987341772</v>
      </c>
      <c r="E3765" s="1">
        <f>EXTRACT_SPCHAR(smsSpamCollection_untouched!A3765)/Table1[[#This Row],[C]]</f>
        <v>3.7974683544303799E-2</v>
      </c>
      <c r="F3765" s="1">
        <f>EXTRACT_WORD(smsSpamCollection_untouched!A3765)</f>
        <v>29</v>
      </c>
      <c r="G3765" s="1">
        <f>EXTRACT_SHORTWORD(smsSpamCollection_untouched!A3765)/Table1[[#This Row],[W]]</f>
        <v>0.86206896551724133</v>
      </c>
      <c r="H3765" s="1">
        <f>EXTRACT_WORDLen(smsSpamCollection_untouched!A3765)/Table1[[#This Row],[W]]</f>
        <v>4.4827586206896548</v>
      </c>
      <c r="I3765" s="1">
        <f>EXTRACT_UNIQUEWORD(smsSpamCollection_untouched!A3765)/Table1[[#This Row],[W]]</f>
        <v>0.93103448275862066</v>
      </c>
      <c r="J3765" s="1"/>
      <c r="K3765" s="1"/>
      <c r="L3765" s="1"/>
      <c r="M3765" s="1"/>
      <c r="N3765" s="1"/>
      <c r="O3765" s="1"/>
      <c r="P3765" s="1" t="str">
        <f>smsSpamCollection_untouched!B3765</f>
        <v>spam</v>
      </c>
    </row>
    <row r="3766" spans="1:16" x14ac:dyDescent="0.3">
      <c r="A3766" s="1">
        <f>LEN(TRIM(smsSpamCollection_untouched!A3766))</f>
        <v>32</v>
      </c>
      <c r="B3766" s="1">
        <f>EXTRACT_ALPHA(smsSpamCollection_untouched!A3766)/Table1[[#This Row],[C]]</f>
        <v>0.59375</v>
      </c>
      <c r="C3766" s="1">
        <f>EXTRACT_NUMBER(smsSpamCollection_untouched!A3766)/Table1[[#This Row],[C]]</f>
        <v>0</v>
      </c>
      <c r="D3766" s="1">
        <f>(Table1[[#This Row],[W]]-1)/Table1[[#This Row],[C]]</f>
        <v>0.21875</v>
      </c>
      <c r="E3766" s="1">
        <f>EXTRACT_SPCHAR(smsSpamCollection_untouched!A3766)/Table1[[#This Row],[C]]</f>
        <v>0.25</v>
      </c>
      <c r="F3766" s="1">
        <f>EXTRACT_WORD(smsSpamCollection_untouched!A3766)</f>
        <v>8</v>
      </c>
      <c r="G3766" s="1">
        <f>EXTRACT_SHORTWORD(smsSpamCollection_untouched!A3766)/Table1[[#This Row],[W]]</f>
        <v>0.625</v>
      </c>
      <c r="H3766" s="1">
        <f>EXTRACT_WORDLen(smsSpamCollection_untouched!A3766)/Table1[[#This Row],[W]]</f>
        <v>3.375</v>
      </c>
      <c r="I3766" s="1">
        <f>EXTRACT_UNIQUEWORD(smsSpamCollection_untouched!A3766)/Table1[[#This Row],[W]]</f>
        <v>0.75</v>
      </c>
      <c r="J3766" s="1"/>
      <c r="K3766" s="1"/>
      <c r="L3766" s="1"/>
      <c r="M3766" s="1"/>
      <c r="N3766" s="1"/>
      <c r="O3766" s="1"/>
      <c r="P3766" s="1" t="str">
        <f>smsSpamCollection_untouched!B3766</f>
        <v>ham</v>
      </c>
    </row>
    <row r="3767" spans="1:16" x14ac:dyDescent="0.3">
      <c r="A3767" s="1">
        <f>LEN(TRIM(smsSpamCollection_untouched!A3767))</f>
        <v>65</v>
      </c>
      <c r="B3767" s="1">
        <f>EXTRACT_ALPHA(smsSpamCollection_untouched!A3767)/Table1[[#This Row],[C]]</f>
        <v>0.83076923076923082</v>
      </c>
      <c r="C3767" s="1">
        <f>EXTRACT_NUMBER(smsSpamCollection_untouched!A3767)/Table1[[#This Row],[C]]</f>
        <v>0</v>
      </c>
      <c r="D3767" s="1">
        <f>(Table1[[#This Row],[W]]-1)/Table1[[#This Row],[C]]</f>
        <v>0.16923076923076924</v>
      </c>
      <c r="E3767" s="1">
        <f>EXTRACT_SPCHAR(smsSpamCollection_untouched!A3767)/Table1[[#This Row],[C]]</f>
        <v>0</v>
      </c>
      <c r="F3767" s="1">
        <f>EXTRACT_WORD(smsSpamCollection_untouched!A3767)</f>
        <v>12</v>
      </c>
      <c r="G3767" s="1">
        <f>EXTRACT_SHORTWORD(smsSpamCollection_untouched!A3767)/Table1[[#This Row],[W]]</f>
        <v>0.83333333333333337</v>
      </c>
      <c r="H3767" s="1">
        <f>EXTRACT_WORDLen(smsSpamCollection_untouched!A3767)/Table1[[#This Row],[W]]</f>
        <v>4.5</v>
      </c>
      <c r="I3767" s="1">
        <f>EXTRACT_UNIQUEWORD(smsSpamCollection_untouched!A3767)/Table1[[#This Row],[W]]</f>
        <v>1</v>
      </c>
      <c r="J3767" s="1"/>
      <c r="K3767" s="1"/>
      <c r="L3767" s="1"/>
      <c r="M3767" s="1"/>
      <c r="N3767" s="1"/>
      <c r="O3767" s="1"/>
      <c r="P3767" s="1" t="str">
        <f>smsSpamCollection_untouched!B3767</f>
        <v>ham</v>
      </c>
    </row>
    <row r="3768" spans="1:16" x14ac:dyDescent="0.3">
      <c r="A3768" s="1">
        <f>LEN(TRIM(smsSpamCollection_untouched!A3768))</f>
        <v>135</v>
      </c>
      <c r="B3768" s="1">
        <f>EXTRACT_ALPHA(smsSpamCollection_untouched!A3768)/Table1[[#This Row],[C]]</f>
        <v>0.67407407407407405</v>
      </c>
      <c r="C3768" s="1">
        <f>EXTRACT_NUMBER(smsSpamCollection_untouched!A3768)/Table1[[#This Row],[C]]</f>
        <v>0.12592592592592591</v>
      </c>
      <c r="D3768" s="1">
        <f>(Table1[[#This Row],[W]]-1)/Table1[[#This Row],[C]]</f>
        <v>0.17777777777777778</v>
      </c>
      <c r="E3768" s="1">
        <f>EXTRACT_SPCHAR(smsSpamCollection_untouched!A3768)/Table1[[#This Row],[C]]</f>
        <v>2.2222222222222223E-2</v>
      </c>
      <c r="F3768" s="1">
        <f>EXTRACT_WORD(smsSpamCollection_untouched!A3768)</f>
        <v>25</v>
      </c>
      <c r="G3768" s="1">
        <f>EXTRACT_SHORTWORD(smsSpamCollection_untouched!A3768)/Table1[[#This Row],[W]]</f>
        <v>0.84</v>
      </c>
      <c r="H3768" s="1">
        <f>EXTRACT_WORDLen(smsSpamCollection_untouched!A3768)/Table1[[#This Row],[W]]</f>
        <v>4.4400000000000004</v>
      </c>
      <c r="I3768" s="1">
        <f>EXTRACT_UNIQUEWORD(smsSpamCollection_untouched!A3768)/Table1[[#This Row],[W]]</f>
        <v>1</v>
      </c>
      <c r="J3768" s="1"/>
      <c r="K3768" s="1"/>
      <c r="L3768" s="1"/>
      <c r="M3768" s="1"/>
      <c r="N3768" s="1"/>
      <c r="O3768" s="1"/>
      <c r="P3768" s="1" t="str">
        <f>smsSpamCollection_untouched!B3768</f>
        <v>spam</v>
      </c>
    </row>
    <row r="3769" spans="1:16" x14ac:dyDescent="0.3">
      <c r="A3769" s="1">
        <f>LEN(TRIM(smsSpamCollection_untouched!A3769))</f>
        <v>23</v>
      </c>
      <c r="B3769" s="1">
        <f>EXTRACT_ALPHA(smsSpamCollection_untouched!A3769)/Table1[[#This Row],[C]]</f>
        <v>0.78260869565217395</v>
      </c>
      <c r="C3769" s="1">
        <f>EXTRACT_NUMBER(smsSpamCollection_untouched!A3769)/Table1[[#This Row],[C]]</f>
        <v>0</v>
      </c>
      <c r="D3769" s="1">
        <f>(Table1[[#This Row],[W]]-1)/Table1[[#This Row],[C]]</f>
        <v>8.6956521739130432E-2</v>
      </c>
      <c r="E3769" s="1">
        <f>EXTRACT_SPCHAR(smsSpamCollection_untouched!A3769)/Table1[[#This Row],[C]]</f>
        <v>0.13043478260869565</v>
      </c>
      <c r="F3769" s="1">
        <f>EXTRACT_WORD(smsSpamCollection_untouched!A3769)</f>
        <v>3</v>
      </c>
      <c r="G3769" s="1">
        <f>EXTRACT_SHORTWORD(smsSpamCollection_untouched!A3769)/Table1[[#This Row],[W]]</f>
        <v>1</v>
      </c>
      <c r="H3769" s="1">
        <f>EXTRACT_WORDLen(smsSpamCollection_untouched!A3769)/Table1[[#This Row],[W]]</f>
        <v>7</v>
      </c>
      <c r="I3769" s="1">
        <f>EXTRACT_UNIQUEWORD(smsSpamCollection_untouched!A3769)/Table1[[#This Row],[W]]</f>
        <v>1</v>
      </c>
      <c r="J3769" s="1"/>
      <c r="K3769" s="1"/>
      <c r="L3769" s="1"/>
      <c r="M3769" s="1"/>
      <c r="N3769" s="1"/>
      <c r="O3769" s="1"/>
      <c r="P3769" s="1" t="str">
        <f>smsSpamCollection_untouched!B3769</f>
        <v>ham</v>
      </c>
    </row>
    <row r="3770" spans="1:16" x14ac:dyDescent="0.3">
      <c r="A3770" s="1">
        <f>LEN(TRIM(smsSpamCollection_untouched!A3770))</f>
        <v>34</v>
      </c>
      <c r="B3770" s="1">
        <f>EXTRACT_ALPHA(smsSpamCollection_untouched!A3770)/Table1[[#This Row],[C]]</f>
        <v>0.82352941176470584</v>
      </c>
      <c r="C3770" s="1">
        <f>EXTRACT_NUMBER(smsSpamCollection_untouched!A3770)/Table1[[#This Row],[C]]</f>
        <v>0</v>
      </c>
      <c r="D3770" s="1">
        <f>(Table1[[#This Row],[W]]-1)/Table1[[#This Row],[C]]</f>
        <v>0.14705882352941177</v>
      </c>
      <c r="E3770" s="1">
        <f>EXTRACT_SPCHAR(smsSpamCollection_untouched!A3770)/Table1[[#This Row],[C]]</f>
        <v>2.9411764705882353E-2</v>
      </c>
      <c r="F3770" s="1">
        <f>EXTRACT_WORD(smsSpamCollection_untouched!A3770)</f>
        <v>6</v>
      </c>
      <c r="G3770" s="1">
        <f>EXTRACT_SHORTWORD(smsSpamCollection_untouched!A3770)/Table1[[#This Row],[W]]</f>
        <v>1</v>
      </c>
      <c r="H3770" s="1">
        <f>EXTRACT_WORDLen(smsSpamCollection_untouched!A3770)/Table1[[#This Row],[W]]</f>
        <v>4.833333333333333</v>
      </c>
      <c r="I3770" s="1">
        <f>EXTRACT_UNIQUEWORD(smsSpamCollection_untouched!A3770)/Table1[[#This Row],[W]]</f>
        <v>1</v>
      </c>
      <c r="J3770" s="1"/>
      <c r="K3770" s="1"/>
      <c r="L3770" s="1"/>
      <c r="M3770" s="1"/>
      <c r="N3770" s="1"/>
      <c r="O3770" s="1"/>
      <c r="P3770" s="1" t="str">
        <f>smsSpamCollection_untouched!B3770</f>
        <v>ham</v>
      </c>
    </row>
    <row r="3771" spans="1:16" x14ac:dyDescent="0.3">
      <c r="A3771" s="1">
        <f>LEN(TRIM(smsSpamCollection_untouched!A3771))</f>
        <v>22</v>
      </c>
      <c r="B3771" s="1">
        <f>EXTRACT_ALPHA(smsSpamCollection_untouched!A3771)/Table1[[#This Row],[C]]</f>
        <v>0.77272727272727271</v>
      </c>
      <c r="C3771" s="1">
        <f>EXTRACT_NUMBER(smsSpamCollection_untouched!A3771)/Table1[[#This Row],[C]]</f>
        <v>0</v>
      </c>
      <c r="D3771" s="1">
        <f>(Table1[[#This Row],[W]]-1)/Table1[[#This Row],[C]]</f>
        <v>0.18181818181818182</v>
      </c>
      <c r="E3771" s="1">
        <f>EXTRACT_SPCHAR(smsSpamCollection_untouched!A3771)/Table1[[#This Row],[C]]</f>
        <v>4.5454545454545456E-2</v>
      </c>
      <c r="F3771" s="1">
        <f>EXTRACT_WORD(smsSpamCollection_untouched!A3771)</f>
        <v>5</v>
      </c>
      <c r="G3771" s="1">
        <f>EXTRACT_SHORTWORD(smsSpamCollection_untouched!A3771)/Table1[[#This Row],[W]]</f>
        <v>1</v>
      </c>
      <c r="H3771" s="1">
        <f>EXTRACT_WORDLen(smsSpamCollection_untouched!A3771)/Table1[[#This Row],[W]]</f>
        <v>3.6</v>
      </c>
      <c r="I3771" s="1">
        <f>EXTRACT_UNIQUEWORD(smsSpamCollection_untouched!A3771)/Table1[[#This Row],[W]]</f>
        <v>1</v>
      </c>
      <c r="J3771" s="1"/>
      <c r="K3771" s="1"/>
      <c r="L3771" s="1"/>
      <c r="M3771" s="1"/>
      <c r="N3771" s="1"/>
      <c r="O3771" s="1"/>
      <c r="P3771" s="1" t="str">
        <f>smsSpamCollection_untouched!B3771</f>
        <v>ham</v>
      </c>
    </row>
    <row r="3772" spans="1:16" x14ac:dyDescent="0.3">
      <c r="A3772" s="1">
        <f>LEN(TRIM(smsSpamCollection_untouched!A3772))</f>
        <v>96</v>
      </c>
      <c r="B3772" s="1">
        <f>EXTRACT_ALPHA(smsSpamCollection_untouched!A3772)/Table1[[#This Row],[C]]</f>
        <v>0.75</v>
      </c>
      <c r="C3772" s="1">
        <f>EXTRACT_NUMBER(smsSpamCollection_untouched!A3772)/Table1[[#This Row],[C]]</f>
        <v>1.0416666666666666E-2</v>
      </c>
      <c r="D3772" s="1">
        <f>(Table1[[#This Row],[W]]-1)/Table1[[#This Row],[C]]</f>
        <v>0.19791666666666666</v>
      </c>
      <c r="E3772" s="1">
        <f>EXTRACT_SPCHAR(smsSpamCollection_untouched!A3772)/Table1[[#This Row],[C]]</f>
        <v>4.1666666666666664E-2</v>
      </c>
      <c r="F3772" s="1">
        <f>EXTRACT_WORD(smsSpamCollection_untouched!A3772)</f>
        <v>20</v>
      </c>
      <c r="G3772" s="1">
        <f>EXTRACT_SHORTWORD(smsSpamCollection_untouched!A3772)/Table1[[#This Row],[W]]</f>
        <v>0.7</v>
      </c>
      <c r="H3772" s="1">
        <f>EXTRACT_WORDLen(smsSpamCollection_untouched!A3772)/Table1[[#This Row],[W]]</f>
        <v>3.85</v>
      </c>
      <c r="I3772" s="1">
        <f>EXTRACT_UNIQUEWORD(smsSpamCollection_untouched!A3772)/Table1[[#This Row],[W]]</f>
        <v>0.95</v>
      </c>
      <c r="J3772" s="1"/>
      <c r="K3772" s="1"/>
      <c r="L3772" s="1"/>
      <c r="M3772" s="1"/>
      <c r="N3772" s="1"/>
      <c r="O3772" s="1"/>
      <c r="P3772" s="1" t="str">
        <f>smsSpamCollection_untouched!B3772</f>
        <v>ham</v>
      </c>
    </row>
    <row r="3773" spans="1:16" x14ac:dyDescent="0.3">
      <c r="A3773" s="1">
        <f>LEN(TRIM(smsSpamCollection_untouched!A3773))</f>
        <v>75</v>
      </c>
      <c r="B3773" s="1">
        <f>EXTRACT_ALPHA(smsSpamCollection_untouched!A3773)/Table1[[#This Row],[C]]</f>
        <v>0.76</v>
      </c>
      <c r="C3773" s="1">
        <f>EXTRACT_NUMBER(smsSpamCollection_untouched!A3773)/Table1[[#This Row],[C]]</f>
        <v>0</v>
      </c>
      <c r="D3773" s="1">
        <f>(Table1[[#This Row],[W]]-1)/Table1[[#This Row],[C]]</f>
        <v>0.18666666666666668</v>
      </c>
      <c r="E3773" s="1">
        <f>EXTRACT_SPCHAR(smsSpamCollection_untouched!A3773)/Table1[[#This Row],[C]]</f>
        <v>5.3333333333333337E-2</v>
      </c>
      <c r="F3773" s="1">
        <f>EXTRACT_WORD(smsSpamCollection_untouched!A3773)</f>
        <v>15</v>
      </c>
      <c r="G3773" s="1">
        <f>EXTRACT_SHORTWORD(smsSpamCollection_untouched!A3773)/Table1[[#This Row],[W]]</f>
        <v>0.93333333333333335</v>
      </c>
      <c r="H3773" s="1">
        <f>EXTRACT_WORDLen(smsSpamCollection_untouched!A3773)/Table1[[#This Row],[W]]</f>
        <v>4.0666666666666664</v>
      </c>
      <c r="I3773" s="1">
        <f>EXTRACT_UNIQUEWORD(smsSpamCollection_untouched!A3773)/Table1[[#This Row],[W]]</f>
        <v>0.93333333333333335</v>
      </c>
      <c r="J3773" s="1"/>
      <c r="K3773" s="1"/>
      <c r="L3773" s="1"/>
      <c r="M3773" s="1"/>
      <c r="N3773" s="1"/>
      <c r="O3773" s="1"/>
      <c r="P3773" s="1" t="str">
        <f>smsSpamCollection_untouched!B3773</f>
        <v>ham</v>
      </c>
    </row>
    <row r="3774" spans="1:16" x14ac:dyDescent="0.3">
      <c r="A3774" s="1">
        <f>LEN(TRIM(smsSpamCollection_untouched!A3774))</f>
        <v>78</v>
      </c>
      <c r="B3774" s="1">
        <f>EXTRACT_ALPHA(smsSpamCollection_untouched!A3774)/Table1[[#This Row],[C]]</f>
        <v>0.80769230769230771</v>
      </c>
      <c r="C3774" s="1">
        <f>EXTRACT_NUMBER(smsSpamCollection_untouched!A3774)/Table1[[#This Row],[C]]</f>
        <v>0</v>
      </c>
      <c r="D3774" s="1">
        <f>(Table1[[#This Row],[W]]-1)/Table1[[#This Row],[C]]</f>
        <v>0.19230769230769232</v>
      </c>
      <c r="E3774" s="1">
        <f>EXTRACT_SPCHAR(smsSpamCollection_untouched!A3774)/Table1[[#This Row],[C]]</f>
        <v>0</v>
      </c>
      <c r="F3774" s="1">
        <f>EXTRACT_WORD(smsSpamCollection_untouched!A3774)</f>
        <v>16</v>
      </c>
      <c r="G3774" s="1">
        <f>EXTRACT_SHORTWORD(smsSpamCollection_untouched!A3774)/Table1[[#This Row],[W]]</f>
        <v>0.6875</v>
      </c>
      <c r="H3774" s="1">
        <f>EXTRACT_WORDLen(smsSpamCollection_untouched!A3774)/Table1[[#This Row],[W]]</f>
        <v>3.9375</v>
      </c>
      <c r="I3774" s="1">
        <f>EXTRACT_UNIQUEWORD(smsSpamCollection_untouched!A3774)/Table1[[#This Row],[W]]</f>
        <v>1</v>
      </c>
      <c r="J3774" s="1"/>
      <c r="K3774" s="1"/>
      <c r="L3774" s="1"/>
      <c r="M3774" s="1"/>
      <c r="N3774" s="1"/>
      <c r="O3774" s="1"/>
      <c r="P3774" s="1" t="str">
        <f>smsSpamCollection_untouched!B3774</f>
        <v>ham</v>
      </c>
    </row>
    <row r="3775" spans="1:16" x14ac:dyDescent="0.3">
      <c r="A3775" s="1">
        <f>LEN(TRIM(smsSpamCollection_untouched!A3775))</f>
        <v>37</v>
      </c>
      <c r="B3775" s="1">
        <f>EXTRACT_ALPHA(smsSpamCollection_untouched!A3775)/Table1[[#This Row],[C]]</f>
        <v>0.83783783783783783</v>
      </c>
      <c r="C3775" s="1">
        <f>EXTRACT_NUMBER(smsSpamCollection_untouched!A3775)/Table1[[#This Row],[C]]</f>
        <v>0</v>
      </c>
      <c r="D3775" s="1">
        <f>(Table1[[#This Row],[W]]-1)/Table1[[#This Row],[C]]</f>
        <v>0.16216216216216217</v>
      </c>
      <c r="E3775" s="1">
        <f>EXTRACT_SPCHAR(smsSpamCollection_untouched!A3775)/Table1[[#This Row],[C]]</f>
        <v>0</v>
      </c>
      <c r="F3775" s="1">
        <f>EXTRACT_WORD(smsSpamCollection_untouched!A3775)</f>
        <v>7</v>
      </c>
      <c r="G3775" s="1">
        <f>EXTRACT_SHORTWORD(smsSpamCollection_untouched!A3775)/Table1[[#This Row],[W]]</f>
        <v>0.8571428571428571</v>
      </c>
      <c r="H3775" s="1">
        <f>EXTRACT_WORDLen(smsSpamCollection_untouched!A3775)/Table1[[#This Row],[W]]</f>
        <v>4.4285714285714288</v>
      </c>
      <c r="I3775" s="1">
        <f>EXTRACT_UNIQUEWORD(smsSpamCollection_untouched!A3775)/Table1[[#This Row],[W]]</f>
        <v>1</v>
      </c>
      <c r="J3775" s="1"/>
      <c r="K3775" s="1"/>
      <c r="L3775" s="1"/>
      <c r="M3775" s="1"/>
      <c r="N3775" s="1"/>
      <c r="O3775" s="1"/>
      <c r="P3775" s="1" t="str">
        <f>smsSpamCollection_untouched!B3775</f>
        <v>ham</v>
      </c>
    </row>
    <row r="3776" spans="1:16" x14ac:dyDescent="0.3">
      <c r="A3776" s="1">
        <f>LEN(TRIM(smsSpamCollection_untouched!A3776))</f>
        <v>71</v>
      </c>
      <c r="B3776" s="1">
        <f>EXTRACT_ALPHA(smsSpamCollection_untouched!A3776)/Table1[[#This Row],[C]]</f>
        <v>0.74647887323943662</v>
      </c>
      <c r="C3776" s="1">
        <f>EXTRACT_NUMBER(smsSpamCollection_untouched!A3776)/Table1[[#This Row],[C]]</f>
        <v>0</v>
      </c>
      <c r="D3776" s="1">
        <f>(Table1[[#This Row],[W]]-1)/Table1[[#This Row],[C]]</f>
        <v>0.19718309859154928</v>
      </c>
      <c r="E3776" s="1">
        <f>EXTRACT_SPCHAR(smsSpamCollection_untouched!A3776)/Table1[[#This Row],[C]]</f>
        <v>5.6338028169014086E-2</v>
      </c>
      <c r="F3776" s="1">
        <f>EXTRACT_WORD(smsSpamCollection_untouched!A3776)</f>
        <v>15</v>
      </c>
      <c r="G3776" s="1">
        <f>EXTRACT_SHORTWORD(smsSpamCollection_untouched!A3776)/Table1[[#This Row],[W]]</f>
        <v>0.6</v>
      </c>
      <c r="H3776" s="1">
        <f>EXTRACT_WORDLen(smsSpamCollection_untouched!A3776)/Table1[[#This Row],[W]]</f>
        <v>3.8</v>
      </c>
      <c r="I3776" s="1">
        <f>EXTRACT_UNIQUEWORD(smsSpamCollection_untouched!A3776)/Table1[[#This Row],[W]]</f>
        <v>0.93333333333333335</v>
      </c>
      <c r="J3776" s="1"/>
      <c r="K3776" s="1"/>
      <c r="L3776" s="1"/>
      <c r="M3776" s="1"/>
      <c r="N3776" s="1"/>
      <c r="O3776" s="1"/>
      <c r="P3776" s="1" t="str">
        <f>smsSpamCollection_untouched!B3776</f>
        <v>ham</v>
      </c>
    </row>
    <row r="3777" spans="1:16" x14ac:dyDescent="0.3">
      <c r="A3777" s="1">
        <f>LEN(TRIM(smsSpamCollection_untouched!A3777))</f>
        <v>21</v>
      </c>
      <c r="B3777" s="1">
        <f>EXTRACT_ALPHA(smsSpamCollection_untouched!A3777)/Table1[[#This Row],[C]]</f>
        <v>0.61904761904761907</v>
      </c>
      <c r="C3777" s="1">
        <f>EXTRACT_NUMBER(smsSpamCollection_untouched!A3777)/Table1[[#This Row],[C]]</f>
        <v>0</v>
      </c>
      <c r="D3777" s="1">
        <f>(Table1[[#This Row],[W]]-1)/Table1[[#This Row],[C]]</f>
        <v>0.14285714285714285</v>
      </c>
      <c r="E3777" s="1">
        <f>EXTRACT_SPCHAR(smsSpamCollection_untouched!A3777)/Table1[[#This Row],[C]]</f>
        <v>0.23809523809523808</v>
      </c>
      <c r="F3777" s="1">
        <f>EXTRACT_WORD(smsSpamCollection_untouched!A3777)</f>
        <v>4</v>
      </c>
      <c r="G3777" s="1">
        <f>EXTRACT_SHORTWORD(smsSpamCollection_untouched!A3777)/Table1[[#This Row],[W]]</f>
        <v>1</v>
      </c>
      <c r="H3777" s="1">
        <f>EXTRACT_WORDLen(smsSpamCollection_untouched!A3777)/Table1[[#This Row],[W]]</f>
        <v>4.5</v>
      </c>
      <c r="I3777" s="1">
        <f>EXTRACT_UNIQUEWORD(smsSpamCollection_untouched!A3777)/Table1[[#This Row],[W]]</f>
        <v>1</v>
      </c>
      <c r="J3777" s="1"/>
      <c r="K3777" s="1"/>
      <c r="L3777" s="1"/>
      <c r="M3777" s="1"/>
      <c r="N3777" s="1"/>
      <c r="O3777" s="1"/>
      <c r="P3777" s="1" t="str">
        <f>smsSpamCollection_untouched!B3777</f>
        <v>ham</v>
      </c>
    </row>
    <row r="3778" spans="1:16" x14ac:dyDescent="0.3">
      <c r="A3778" s="1">
        <f>LEN(TRIM(smsSpamCollection_untouched!A3778))</f>
        <v>126</v>
      </c>
      <c r="B3778" s="1">
        <f>EXTRACT_ALPHA(smsSpamCollection_untouched!A3778)/Table1[[#This Row],[C]]</f>
        <v>0.76984126984126988</v>
      </c>
      <c r="C3778" s="1">
        <f>EXTRACT_NUMBER(smsSpamCollection_untouched!A3778)/Table1[[#This Row],[C]]</f>
        <v>0</v>
      </c>
      <c r="D3778" s="1">
        <f>(Table1[[#This Row],[W]]-1)/Table1[[#This Row],[C]]</f>
        <v>0.19047619047619047</v>
      </c>
      <c r="E3778" s="1">
        <f>EXTRACT_SPCHAR(smsSpamCollection_untouched!A3778)/Table1[[#This Row],[C]]</f>
        <v>3.968253968253968E-2</v>
      </c>
      <c r="F3778" s="1">
        <f>EXTRACT_WORD(smsSpamCollection_untouched!A3778)</f>
        <v>25</v>
      </c>
      <c r="G3778" s="1">
        <f>EXTRACT_SHORTWORD(smsSpamCollection_untouched!A3778)/Table1[[#This Row],[W]]</f>
        <v>0.8</v>
      </c>
      <c r="H3778" s="1">
        <f>EXTRACT_WORDLen(smsSpamCollection_untouched!A3778)/Table1[[#This Row],[W]]</f>
        <v>4.08</v>
      </c>
      <c r="I3778" s="1">
        <f>EXTRACT_UNIQUEWORD(smsSpamCollection_untouched!A3778)/Table1[[#This Row],[W]]</f>
        <v>0.88</v>
      </c>
      <c r="J3778" s="1"/>
      <c r="K3778" s="1"/>
      <c r="L3778" s="1"/>
      <c r="M3778" s="1"/>
      <c r="N3778" s="1"/>
      <c r="O3778" s="1"/>
      <c r="P3778" s="1" t="str">
        <f>smsSpamCollection_untouched!B3778</f>
        <v>ham</v>
      </c>
    </row>
    <row r="3779" spans="1:16" x14ac:dyDescent="0.3">
      <c r="A3779" s="1">
        <f>LEN(TRIM(smsSpamCollection_untouched!A3779))</f>
        <v>25</v>
      </c>
      <c r="B3779" s="1">
        <f>EXTRACT_ALPHA(smsSpamCollection_untouched!A3779)/Table1[[#This Row],[C]]</f>
        <v>0.64</v>
      </c>
      <c r="C3779" s="1">
        <f>EXTRACT_NUMBER(smsSpamCollection_untouched!A3779)/Table1[[#This Row],[C]]</f>
        <v>0.04</v>
      </c>
      <c r="D3779" s="1">
        <f>(Table1[[#This Row],[W]]-1)/Table1[[#This Row],[C]]</f>
        <v>0.24</v>
      </c>
      <c r="E3779" s="1">
        <f>EXTRACT_SPCHAR(smsSpamCollection_untouched!A3779)/Table1[[#This Row],[C]]</f>
        <v>0.08</v>
      </c>
      <c r="F3779" s="1">
        <f>EXTRACT_WORD(smsSpamCollection_untouched!A3779)</f>
        <v>7</v>
      </c>
      <c r="G3779" s="1">
        <f>EXTRACT_SHORTWORD(smsSpamCollection_untouched!A3779)/Table1[[#This Row],[W]]</f>
        <v>0.42857142857142855</v>
      </c>
      <c r="H3779" s="1">
        <f>EXTRACT_WORDLen(smsSpamCollection_untouched!A3779)/Table1[[#This Row],[W]]</f>
        <v>2.7142857142857144</v>
      </c>
      <c r="I3779" s="1">
        <f>EXTRACT_UNIQUEWORD(smsSpamCollection_untouched!A3779)/Table1[[#This Row],[W]]</f>
        <v>1</v>
      </c>
      <c r="J3779" s="1"/>
      <c r="K3779" s="1"/>
      <c r="L3779" s="1"/>
      <c r="M3779" s="1"/>
      <c r="N3779" s="1"/>
      <c r="O3779" s="1"/>
      <c r="P3779" s="1" t="str">
        <f>smsSpamCollection_untouched!B3779</f>
        <v>ham</v>
      </c>
    </row>
    <row r="3780" spans="1:16" x14ac:dyDescent="0.3">
      <c r="A3780" s="1">
        <f>LEN(TRIM(smsSpamCollection_untouched!A3780))</f>
        <v>156</v>
      </c>
      <c r="B3780" s="1">
        <f>EXTRACT_ALPHA(smsSpamCollection_untouched!A3780)/Table1[[#This Row],[C]]</f>
        <v>0.57692307692307687</v>
      </c>
      <c r="C3780" s="1">
        <f>EXTRACT_NUMBER(smsSpamCollection_untouched!A3780)/Table1[[#This Row],[C]]</f>
        <v>0.17307692307692307</v>
      </c>
      <c r="D3780" s="1">
        <f>(Table1[[#This Row],[W]]-1)/Table1[[#This Row],[C]]</f>
        <v>0.17948717948717949</v>
      </c>
      <c r="E3780" s="1">
        <f>EXTRACT_SPCHAR(smsSpamCollection_untouched!A3780)/Table1[[#This Row],[C]]</f>
        <v>7.0512820512820512E-2</v>
      </c>
      <c r="F3780" s="1">
        <f>EXTRACT_WORD(smsSpamCollection_untouched!A3780)</f>
        <v>29</v>
      </c>
      <c r="G3780" s="1">
        <f>EXTRACT_SHORTWORD(smsSpamCollection_untouched!A3780)/Table1[[#This Row],[W]]</f>
        <v>0.75862068965517238</v>
      </c>
      <c r="H3780" s="1">
        <f>EXTRACT_WORDLen(smsSpamCollection_untouched!A3780)/Table1[[#This Row],[W]]</f>
        <v>4.4137931034482758</v>
      </c>
      <c r="I3780" s="1">
        <f>EXTRACT_UNIQUEWORD(smsSpamCollection_untouched!A3780)/Table1[[#This Row],[W]]</f>
        <v>0.96551724137931039</v>
      </c>
      <c r="J3780" s="1"/>
      <c r="K3780" s="1"/>
      <c r="L3780" s="1"/>
      <c r="M3780" s="1"/>
      <c r="N3780" s="1"/>
      <c r="O3780" s="1"/>
      <c r="P3780" s="1" t="str">
        <f>smsSpamCollection_untouched!B3780</f>
        <v>spam</v>
      </c>
    </row>
    <row r="3781" spans="1:16" x14ac:dyDescent="0.3">
      <c r="A3781" s="1">
        <f>LEN(TRIM(smsSpamCollection_untouched!A3781))</f>
        <v>300</v>
      </c>
      <c r="B3781" s="1">
        <f>EXTRACT_ALPHA(smsSpamCollection_untouched!A3781)/Table1[[#This Row],[C]]</f>
        <v>0.74</v>
      </c>
      <c r="C3781" s="1">
        <f>EXTRACT_NUMBER(smsSpamCollection_untouched!A3781)/Table1[[#This Row],[C]]</f>
        <v>0.01</v>
      </c>
      <c r="D3781" s="1">
        <f>(Table1[[#This Row],[W]]-1)/Table1[[#This Row],[C]]</f>
        <v>0.20333333333333334</v>
      </c>
      <c r="E3781" s="1">
        <f>EXTRACT_SPCHAR(smsSpamCollection_untouched!A3781)/Table1[[#This Row],[C]]</f>
        <v>4.6666666666666669E-2</v>
      </c>
      <c r="F3781" s="1">
        <f>EXTRACT_WORD(smsSpamCollection_untouched!A3781)</f>
        <v>62</v>
      </c>
      <c r="G3781" s="1">
        <f>EXTRACT_SHORTWORD(smsSpamCollection_untouched!A3781)/Table1[[#This Row],[W]]</f>
        <v>0.69354838709677424</v>
      </c>
      <c r="H3781" s="1">
        <f>EXTRACT_WORDLen(smsSpamCollection_untouched!A3781)/Table1[[#This Row],[W]]</f>
        <v>3.8548387096774195</v>
      </c>
      <c r="I3781" s="1">
        <f>EXTRACT_UNIQUEWORD(smsSpamCollection_untouched!A3781)/Table1[[#This Row],[W]]</f>
        <v>0.79032258064516125</v>
      </c>
      <c r="J3781" s="1"/>
      <c r="K3781" s="1"/>
      <c r="L3781" s="1"/>
      <c r="M3781" s="1"/>
      <c r="N3781" s="1"/>
      <c r="O3781" s="1"/>
      <c r="P3781" s="1" t="str">
        <f>smsSpamCollection_untouched!B3781</f>
        <v>ham</v>
      </c>
    </row>
    <row r="3782" spans="1:16" x14ac:dyDescent="0.3">
      <c r="A3782" s="1">
        <f>LEN(TRIM(smsSpamCollection_untouched!A3782))</f>
        <v>85</v>
      </c>
      <c r="B3782" s="1">
        <f>EXTRACT_ALPHA(smsSpamCollection_untouched!A3782)/Table1[[#This Row],[C]]</f>
        <v>0.6470588235294118</v>
      </c>
      <c r="C3782" s="1">
        <f>EXTRACT_NUMBER(smsSpamCollection_untouched!A3782)/Table1[[#This Row],[C]]</f>
        <v>0.18823529411764706</v>
      </c>
      <c r="D3782" s="1">
        <f>(Table1[[#This Row],[W]]-1)/Table1[[#This Row],[C]]</f>
        <v>0.14117647058823529</v>
      </c>
      <c r="E3782" s="1">
        <f>EXTRACT_SPCHAR(smsSpamCollection_untouched!A3782)/Table1[[#This Row],[C]]</f>
        <v>2.3529411764705882E-2</v>
      </c>
      <c r="F3782" s="1">
        <f>EXTRACT_WORD(smsSpamCollection_untouched!A3782)</f>
        <v>13</v>
      </c>
      <c r="G3782" s="1">
        <f>EXTRACT_SHORTWORD(smsSpamCollection_untouched!A3782)/Table1[[#This Row],[W]]</f>
        <v>0.92307692307692313</v>
      </c>
      <c r="H3782" s="1">
        <f>EXTRACT_WORDLen(smsSpamCollection_untouched!A3782)/Table1[[#This Row],[W]]</f>
        <v>5.615384615384615</v>
      </c>
      <c r="I3782" s="1">
        <f>EXTRACT_UNIQUEWORD(smsSpamCollection_untouched!A3782)/Table1[[#This Row],[W]]</f>
        <v>1</v>
      </c>
      <c r="J3782" s="1"/>
      <c r="K3782" s="1"/>
      <c r="L3782" s="1"/>
      <c r="M3782" s="1"/>
      <c r="N3782" s="1"/>
      <c r="O3782" s="1"/>
      <c r="P3782" s="1" t="str">
        <f>smsSpamCollection_untouched!B3782</f>
        <v>spam</v>
      </c>
    </row>
    <row r="3783" spans="1:16" x14ac:dyDescent="0.3">
      <c r="A3783" s="1">
        <f>LEN(TRIM(smsSpamCollection_untouched!A3783))</f>
        <v>23</v>
      </c>
      <c r="B3783" s="1">
        <f>EXTRACT_ALPHA(smsSpamCollection_untouched!A3783)/Table1[[#This Row],[C]]</f>
        <v>0.73913043478260865</v>
      </c>
      <c r="C3783" s="1">
        <f>EXTRACT_NUMBER(smsSpamCollection_untouched!A3783)/Table1[[#This Row],[C]]</f>
        <v>0</v>
      </c>
      <c r="D3783" s="1">
        <f>(Table1[[#This Row],[W]]-1)/Table1[[#This Row],[C]]</f>
        <v>0.17391304347826086</v>
      </c>
      <c r="E3783" s="1">
        <f>EXTRACT_SPCHAR(smsSpamCollection_untouched!A3783)/Table1[[#This Row],[C]]</f>
        <v>8.6956521739130432E-2</v>
      </c>
      <c r="F3783" s="1">
        <f>EXTRACT_WORD(smsSpamCollection_untouched!A3783)</f>
        <v>5</v>
      </c>
      <c r="G3783" s="1">
        <f>EXTRACT_SHORTWORD(smsSpamCollection_untouched!A3783)/Table1[[#This Row],[W]]</f>
        <v>0.8</v>
      </c>
      <c r="H3783" s="1">
        <f>EXTRACT_WORDLen(smsSpamCollection_untouched!A3783)/Table1[[#This Row],[W]]</f>
        <v>3.8</v>
      </c>
      <c r="I3783" s="1">
        <f>EXTRACT_UNIQUEWORD(smsSpamCollection_untouched!A3783)/Table1[[#This Row],[W]]</f>
        <v>1</v>
      </c>
      <c r="J3783" s="1"/>
      <c r="K3783" s="1"/>
      <c r="L3783" s="1"/>
      <c r="M3783" s="1"/>
      <c r="N3783" s="1"/>
      <c r="O3783" s="1"/>
      <c r="P3783" s="1" t="str">
        <f>smsSpamCollection_untouched!B3783</f>
        <v>ham</v>
      </c>
    </row>
    <row r="3784" spans="1:16" x14ac:dyDescent="0.3">
      <c r="A3784" s="1">
        <f>LEN(TRIM(smsSpamCollection_untouched!A3784))</f>
        <v>197</v>
      </c>
      <c r="B3784" s="1">
        <f>EXTRACT_ALPHA(smsSpamCollection_untouched!A3784)/Table1[[#This Row],[C]]</f>
        <v>0.76142131979695427</v>
      </c>
      <c r="C3784" s="1">
        <f>EXTRACT_NUMBER(smsSpamCollection_untouched!A3784)/Table1[[#This Row],[C]]</f>
        <v>0</v>
      </c>
      <c r="D3784" s="1">
        <f>(Table1[[#This Row],[W]]-1)/Table1[[#This Row],[C]]</f>
        <v>0.17766497461928935</v>
      </c>
      <c r="E3784" s="1">
        <f>EXTRACT_SPCHAR(smsSpamCollection_untouched!A3784)/Table1[[#This Row],[C]]</f>
        <v>6.0913705583756347E-2</v>
      </c>
      <c r="F3784" s="1">
        <f>EXTRACT_WORD(smsSpamCollection_untouched!A3784)</f>
        <v>36</v>
      </c>
      <c r="G3784" s="1">
        <f>EXTRACT_SHORTWORD(smsSpamCollection_untouched!A3784)/Table1[[#This Row],[W]]</f>
        <v>0.80555555555555558</v>
      </c>
      <c r="H3784" s="1">
        <f>EXTRACT_WORDLen(smsSpamCollection_untouched!A3784)/Table1[[#This Row],[W]]</f>
        <v>4.5</v>
      </c>
      <c r="I3784" s="1">
        <f>EXTRACT_UNIQUEWORD(smsSpamCollection_untouched!A3784)/Table1[[#This Row],[W]]</f>
        <v>0.94444444444444442</v>
      </c>
      <c r="J3784" s="1"/>
      <c r="K3784" s="1"/>
      <c r="L3784" s="1"/>
      <c r="M3784" s="1"/>
      <c r="N3784" s="1"/>
      <c r="O3784" s="1"/>
      <c r="P3784" s="1" t="str">
        <f>smsSpamCollection_untouched!B3784</f>
        <v>ham</v>
      </c>
    </row>
    <row r="3785" spans="1:16" x14ac:dyDescent="0.3">
      <c r="A3785" s="1">
        <f>LEN(TRIM(smsSpamCollection_untouched!A3785))</f>
        <v>32</v>
      </c>
      <c r="B3785" s="1">
        <f>EXTRACT_ALPHA(smsSpamCollection_untouched!A3785)/Table1[[#This Row],[C]]</f>
        <v>0.65625</v>
      </c>
      <c r="C3785" s="1">
        <f>EXTRACT_NUMBER(smsSpamCollection_untouched!A3785)/Table1[[#This Row],[C]]</f>
        <v>0</v>
      </c>
      <c r="D3785" s="1">
        <f>(Table1[[#This Row],[W]]-1)/Table1[[#This Row],[C]]</f>
        <v>0.25</v>
      </c>
      <c r="E3785" s="1">
        <f>EXTRACT_SPCHAR(smsSpamCollection_untouched!A3785)/Table1[[#This Row],[C]]</f>
        <v>9.375E-2</v>
      </c>
      <c r="F3785" s="1">
        <f>EXTRACT_WORD(smsSpamCollection_untouched!A3785)</f>
        <v>9</v>
      </c>
      <c r="G3785" s="1">
        <f>EXTRACT_SHORTWORD(smsSpamCollection_untouched!A3785)/Table1[[#This Row],[W]]</f>
        <v>0.44444444444444442</v>
      </c>
      <c r="H3785" s="1">
        <f>EXTRACT_WORDLen(smsSpamCollection_untouched!A3785)/Table1[[#This Row],[W]]</f>
        <v>2.6666666666666665</v>
      </c>
      <c r="I3785" s="1">
        <f>EXTRACT_UNIQUEWORD(smsSpamCollection_untouched!A3785)/Table1[[#This Row],[W]]</f>
        <v>0.88888888888888884</v>
      </c>
      <c r="J3785" s="1"/>
      <c r="K3785" s="1"/>
      <c r="L3785" s="1"/>
      <c r="M3785" s="1"/>
      <c r="N3785" s="1"/>
      <c r="O3785" s="1"/>
      <c r="P3785" s="1" t="str">
        <f>smsSpamCollection_untouched!B3785</f>
        <v>ham</v>
      </c>
    </row>
    <row r="3786" spans="1:16" x14ac:dyDescent="0.3">
      <c r="A3786" s="1">
        <f>LEN(TRIM(smsSpamCollection_untouched!A3786))</f>
        <v>30</v>
      </c>
      <c r="B3786" s="1">
        <f>EXTRACT_ALPHA(smsSpamCollection_untouched!A3786)/Table1[[#This Row],[C]]</f>
        <v>0.83333333333333337</v>
      </c>
      <c r="C3786" s="1">
        <f>EXTRACT_NUMBER(smsSpamCollection_untouched!A3786)/Table1[[#This Row],[C]]</f>
        <v>0</v>
      </c>
      <c r="D3786" s="1">
        <f>(Table1[[#This Row],[W]]-1)/Table1[[#This Row],[C]]</f>
        <v>0.13333333333333333</v>
      </c>
      <c r="E3786" s="1">
        <f>EXTRACT_SPCHAR(smsSpamCollection_untouched!A3786)/Table1[[#This Row],[C]]</f>
        <v>3.3333333333333333E-2</v>
      </c>
      <c r="F3786" s="1">
        <f>EXTRACT_WORD(smsSpamCollection_untouched!A3786)</f>
        <v>5</v>
      </c>
      <c r="G3786" s="1">
        <f>EXTRACT_SHORTWORD(smsSpamCollection_untouched!A3786)/Table1[[#This Row],[W]]</f>
        <v>0.8</v>
      </c>
      <c r="H3786" s="1">
        <f>EXTRACT_WORDLen(smsSpamCollection_untouched!A3786)/Table1[[#This Row],[W]]</f>
        <v>5.2</v>
      </c>
      <c r="I3786" s="1">
        <f>EXTRACT_UNIQUEWORD(smsSpamCollection_untouched!A3786)/Table1[[#This Row],[W]]</f>
        <v>1</v>
      </c>
      <c r="J3786" s="1"/>
      <c r="K3786" s="1"/>
      <c r="L3786" s="1"/>
      <c r="M3786" s="1"/>
      <c r="N3786" s="1"/>
      <c r="O3786" s="1"/>
      <c r="P3786" s="1" t="str">
        <f>smsSpamCollection_untouched!B3786</f>
        <v>ham</v>
      </c>
    </row>
    <row r="3787" spans="1:16" x14ac:dyDescent="0.3">
      <c r="A3787" s="1">
        <f>LEN(TRIM(smsSpamCollection_untouched!A3787))</f>
        <v>39</v>
      </c>
      <c r="B3787" s="1">
        <f>EXTRACT_ALPHA(smsSpamCollection_untouched!A3787)/Table1[[#This Row],[C]]</f>
        <v>0.82051282051282048</v>
      </c>
      <c r="C3787" s="1">
        <f>EXTRACT_NUMBER(smsSpamCollection_untouched!A3787)/Table1[[#This Row],[C]]</f>
        <v>0</v>
      </c>
      <c r="D3787" s="1">
        <f>(Table1[[#This Row],[W]]-1)/Table1[[#This Row],[C]]</f>
        <v>0.17948717948717949</v>
      </c>
      <c r="E3787" s="1">
        <f>EXTRACT_SPCHAR(smsSpamCollection_untouched!A3787)/Table1[[#This Row],[C]]</f>
        <v>0</v>
      </c>
      <c r="F3787" s="1">
        <f>EXTRACT_WORD(smsSpamCollection_untouched!A3787)</f>
        <v>8</v>
      </c>
      <c r="G3787" s="1">
        <f>EXTRACT_SHORTWORD(smsSpamCollection_untouched!A3787)/Table1[[#This Row],[W]]</f>
        <v>1</v>
      </c>
      <c r="H3787" s="1">
        <f>EXTRACT_WORDLen(smsSpamCollection_untouched!A3787)/Table1[[#This Row],[W]]</f>
        <v>4</v>
      </c>
      <c r="I3787" s="1">
        <f>EXTRACT_UNIQUEWORD(smsSpamCollection_untouched!A3787)/Table1[[#This Row],[W]]</f>
        <v>0.875</v>
      </c>
      <c r="J3787" s="1"/>
      <c r="K3787" s="1"/>
      <c r="L3787" s="1"/>
      <c r="M3787" s="1"/>
      <c r="N3787" s="1"/>
      <c r="O3787" s="1"/>
      <c r="P3787" s="1" t="str">
        <f>smsSpamCollection_untouched!B3787</f>
        <v>ham</v>
      </c>
    </row>
    <row r="3788" spans="1:16" x14ac:dyDescent="0.3">
      <c r="A3788" s="1">
        <f>LEN(TRIM(smsSpamCollection_untouched!A3788))</f>
        <v>98</v>
      </c>
      <c r="B3788" s="1">
        <f>EXTRACT_ALPHA(smsSpamCollection_untouched!A3788)/Table1[[#This Row],[C]]</f>
        <v>0.76530612244897955</v>
      </c>
      <c r="C3788" s="1">
        <f>EXTRACT_NUMBER(smsSpamCollection_untouched!A3788)/Table1[[#This Row],[C]]</f>
        <v>0</v>
      </c>
      <c r="D3788" s="1">
        <f>(Table1[[#This Row],[W]]-1)/Table1[[#This Row],[C]]</f>
        <v>0.18367346938775511</v>
      </c>
      <c r="E3788" s="1">
        <f>EXTRACT_SPCHAR(smsSpamCollection_untouched!A3788)/Table1[[#This Row],[C]]</f>
        <v>5.1020408163265307E-2</v>
      </c>
      <c r="F3788" s="1">
        <f>EXTRACT_WORD(smsSpamCollection_untouched!A3788)</f>
        <v>19</v>
      </c>
      <c r="G3788" s="1">
        <f>EXTRACT_SHORTWORD(smsSpamCollection_untouched!A3788)/Table1[[#This Row],[W]]</f>
        <v>0.73684210526315785</v>
      </c>
      <c r="H3788" s="1">
        <f>EXTRACT_WORDLen(smsSpamCollection_untouched!A3788)/Table1[[#This Row],[W]]</f>
        <v>4.2105263157894735</v>
      </c>
      <c r="I3788" s="1">
        <f>EXTRACT_UNIQUEWORD(smsSpamCollection_untouched!A3788)/Table1[[#This Row],[W]]</f>
        <v>0.94736842105263153</v>
      </c>
      <c r="J3788" s="1"/>
      <c r="K3788" s="1"/>
      <c r="L3788" s="1"/>
      <c r="M3788" s="1"/>
      <c r="N3788" s="1"/>
      <c r="O3788" s="1"/>
      <c r="P3788" s="1" t="str">
        <f>smsSpamCollection_untouched!B3788</f>
        <v>ham</v>
      </c>
    </row>
    <row r="3789" spans="1:16" x14ac:dyDescent="0.3">
      <c r="A3789" s="1">
        <f>LEN(TRIM(smsSpamCollection_untouched!A3789))</f>
        <v>14</v>
      </c>
      <c r="B3789" s="1">
        <f>EXTRACT_ALPHA(smsSpamCollection_untouched!A3789)/Table1[[#This Row],[C]]</f>
        <v>0.7142857142857143</v>
      </c>
      <c r="C3789" s="1">
        <f>EXTRACT_NUMBER(smsSpamCollection_untouched!A3789)/Table1[[#This Row],[C]]</f>
        <v>0</v>
      </c>
      <c r="D3789" s="1">
        <f>(Table1[[#This Row],[W]]-1)/Table1[[#This Row],[C]]</f>
        <v>0.21428571428571427</v>
      </c>
      <c r="E3789" s="1">
        <f>EXTRACT_SPCHAR(smsSpamCollection_untouched!A3789)/Table1[[#This Row],[C]]</f>
        <v>7.1428571428571425E-2</v>
      </c>
      <c r="F3789" s="1">
        <f>EXTRACT_WORD(smsSpamCollection_untouched!A3789)</f>
        <v>4</v>
      </c>
      <c r="G3789" s="1">
        <f>EXTRACT_SHORTWORD(smsSpamCollection_untouched!A3789)/Table1[[#This Row],[W]]</f>
        <v>0.5</v>
      </c>
      <c r="H3789" s="1">
        <f>EXTRACT_WORDLen(smsSpamCollection_untouched!A3789)/Table1[[#This Row],[W]]</f>
        <v>2.75</v>
      </c>
      <c r="I3789" s="1">
        <f>EXTRACT_UNIQUEWORD(smsSpamCollection_untouched!A3789)/Table1[[#This Row],[W]]</f>
        <v>1</v>
      </c>
      <c r="J3789" s="1"/>
      <c r="K3789" s="1"/>
      <c r="L3789" s="1"/>
      <c r="M3789" s="1"/>
      <c r="N3789" s="1"/>
      <c r="O3789" s="1"/>
      <c r="P3789" s="1" t="str">
        <f>smsSpamCollection_untouched!B3789</f>
        <v>ham</v>
      </c>
    </row>
    <row r="3790" spans="1:16" x14ac:dyDescent="0.3">
      <c r="A3790" s="1">
        <f>LEN(TRIM(smsSpamCollection_untouched!A3790))</f>
        <v>27</v>
      </c>
      <c r="B3790" s="1">
        <f>EXTRACT_ALPHA(smsSpamCollection_untouched!A3790)/Table1[[#This Row],[C]]</f>
        <v>0.85185185185185186</v>
      </c>
      <c r="C3790" s="1">
        <f>EXTRACT_NUMBER(smsSpamCollection_untouched!A3790)/Table1[[#This Row],[C]]</f>
        <v>0</v>
      </c>
      <c r="D3790" s="1">
        <f>(Table1[[#This Row],[W]]-1)/Table1[[#This Row],[C]]</f>
        <v>0.1111111111111111</v>
      </c>
      <c r="E3790" s="1">
        <f>EXTRACT_SPCHAR(smsSpamCollection_untouched!A3790)/Table1[[#This Row],[C]]</f>
        <v>3.7037037037037035E-2</v>
      </c>
      <c r="F3790" s="1">
        <f>EXTRACT_WORD(smsSpamCollection_untouched!A3790)</f>
        <v>4</v>
      </c>
      <c r="G3790" s="1">
        <f>EXTRACT_SHORTWORD(smsSpamCollection_untouched!A3790)/Table1[[#This Row],[W]]</f>
        <v>1</v>
      </c>
      <c r="H3790" s="1">
        <f>EXTRACT_WORDLen(smsSpamCollection_untouched!A3790)/Table1[[#This Row],[W]]</f>
        <v>6</v>
      </c>
      <c r="I3790" s="1">
        <f>EXTRACT_UNIQUEWORD(smsSpamCollection_untouched!A3790)/Table1[[#This Row],[W]]</f>
        <v>1</v>
      </c>
      <c r="J3790" s="1"/>
      <c r="K3790" s="1"/>
      <c r="L3790" s="1"/>
      <c r="M3790" s="1"/>
      <c r="N3790" s="1"/>
      <c r="O3790" s="1"/>
      <c r="P3790" s="1" t="str">
        <f>smsSpamCollection_untouched!B3790</f>
        <v>ham</v>
      </c>
    </row>
    <row r="3791" spans="1:16" x14ac:dyDescent="0.3">
      <c r="A3791" s="1">
        <f>LEN(TRIM(smsSpamCollection_untouched!A3791))</f>
        <v>154</v>
      </c>
      <c r="B3791" s="1">
        <f>EXTRACT_ALPHA(smsSpamCollection_untouched!A3791)/Table1[[#This Row],[C]]</f>
        <v>0.77922077922077926</v>
      </c>
      <c r="C3791" s="1">
        <f>EXTRACT_NUMBER(smsSpamCollection_untouched!A3791)/Table1[[#This Row],[C]]</f>
        <v>1.948051948051948E-2</v>
      </c>
      <c r="D3791" s="1">
        <f>(Table1[[#This Row],[W]]-1)/Table1[[#This Row],[C]]</f>
        <v>0.16883116883116883</v>
      </c>
      <c r="E3791" s="1">
        <f>EXTRACT_SPCHAR(smsSpamCollection_untouched!A3791)/Table1[[#This Row],[C]]</f>
        <v>3.2467532467532464E-2</v>
      </c>
      <c r="F3791" s="1">
        <f>EXTRACT_WORD(smsSpamCollection_untouched!A3791)</f>
        <v>27</v>
      </c>
      <c r="G3791" s="1">
        <f>EXTRACT_SHORTWORD(smsSpamCollection_untouched!A3791)/Table1[[#This Row],[W]]</f>
        <v>0.77777777777777779</v>
      </c>
      <c r="H3791" s="1">
        <f>EXTRACT_WORDLen(smsSpamCollection_untouched!A3791)/Table1[[#This Row],[W]]</f>
        <v>4.7407407407407405</v>
      </c>
      <c r="I3791" s="1">
        <f>EXTRACT_UNIQUEWORD(smsSpamCollection_untouched!A3791)/Table1[[#This Row],[W]]</f>
        <v>1</v>
      </c>
      <c r="J3791" s="1"/>
      <c r="K3791" s="1"/>
      <c r="L3791" s="1"/>
      <c r="M3791" s="1"/>
      <c r="N3791" s="1"/>
      <c r="O3791" s="1"/>
      <c r="P3791" s="1" t="str">
        <f>smsSpamCollection_untouched!B3791</f>
        <v>spam</v>
      </c>
    </row>
    <row r="3792" spans="1:16" x14ac:dyDescent="0.3">
      <c r="A3792" s="1">
        <f>LEN(TRIM(smsSpamCollection_untouched!A3792))</f>
        <v>70</v>
      </c>
      <c r="B3792" s="1">
        <f>EXTRACT_ALPHA(smsSpamCollection_untouched!A3792)/Table1[[#This Row],[C]]</f>
        <v>0.72857142857142854</v>
      </c>
      <c r="C3792" s="1">
        <f>EXTRACT_NUMBER(smsSpamCollection_untouched!A3792)/Table1[[#This Row],[C]]</f>
        <v>0</v>
      </c>
      <c r="D3792" s="1">
        <f>(Table1[[#This Row],[W]]-1)/Table1[[#This Row],[C]]</f>
        <v>0.2</v>
      </c>
      <c r="E3792" s="1">
        <f>EXTRACT_SPCHAR(smsSpamCollection_untouched!A3792)/Table1[[#This Row],[C]]</f>
        <v>7.1428571428571425E-2</v>
      </c>
      <c r="F3792" s="1">
        <f>EXTRACT_WORD(smsSpamCollection_untouched!A3792)</f>
        <v>15</v>
      </c>
      <c r="G3792" s="1">
        <f>EXTRACT_SHORTWORD(smsSpamCollection_untouched!A3792)/Table1[[#This Row],[W]]</f>
        <v>0.93333333333333335</v>
      </c>
      <c r="H3792" s="1">
        <f>EXTRACT_WORDLen(smsSpamCollection_untouched!A3792)/Table1[[#This Row],[W]]</f>
        <v>3.7333333333333334</v>
      </c>
      <c r="I3792" s="1">
        <f>EXTRACT_UNIQUEWORD(smsSpamCollection_untouched!A3792)/Table1[[#This Row],[W]]</f>
        <v>0.8666666666666667</v>
      </c>
      <c r="J3792" s="1"/>
      <c r="K3792" s="1"/>
      <c r="L3792" s="1"/>
      <c r="M3792" s="1"/>
      <c r="N3792" s="1"/>
      <c r="O3792" s="1"/>
      <c r="P3792" s="1" t="str">
        <f>smsSpamCollection_untouched!B3792</f>
        <v>ham</v>
      </c>
    </row>
    <row r="3793" spans="1:16" x14ac:dyDescent="0.3">
      <c r="A3793" s="1">
        <f>LEN(TRIM(smsSpamCollection_untouched!A3793))</f>
        <v>155</v>
      </c>
      <c r="B3793" s="1">
        <f>EXTRACT_ALPHA(smsSpamCollection_untouched!A3793)/Table1[[#This Row],[C]]</f>
        <v>0.6967741935483871</v>
      </c>
      <c r="C3793" s="1">
        <f>EXTRACT_NUMBER(smsSpamCollection_untouched!A3793)/Table1[[#This Row],[C]]</f>
        <v>0</v>
      </c>
      <c r="D3793" s="1">
        <f>(Table1[[#This Row],[W]]-1)/Table1[[#This Row],[C]]</f>
        <v>0.2129032258064516</v>
      </c>
      <c r="E3793" s="1">
        <f>EXTRACT_SPCHAR(smsSpamCollection_untouched!A3793)/Table1[[#This Row],[C]]</f>
        <v>9.0322580645161285E-2</v>
      </c>
      <c r="F3793" s="1">
        <f>EXTRACT_WORD(smsSpamCollection_untouched!A3793)</f>
        <v>34</v>
      </c>
      <c r="G3793" s="1">
        <f>EXTRACT_SHORTWORD(smsSpamCollection_untouched!A3793)/Table1[[#This Row],[W]]</f>
        <v>0.79411764705882348</v>
      </c>
      <c r="H3793" s="1">
        <f>EXTRACT_WORDLen(smsSpamCollection_untouched!A3793)/Table1[[#This Row],[W]]</f>
        <v>3.5882352941176472</v>
      </c>
      <c r="I3793" s="1">
        <f>EXTRACT_UNIQUEWORD(smsSpamCollection_untouched!A3793)/Table1[[#This Row],[W]]</f>
        <v>0.70588235294117652</v>
      </c>
      <c r="J3793" s="1"/>
      <c r="K3793" s="1"/>
      <c r="L3793" s="1"/>
      <c r="M3793" s="1"/>
      <c r="N3793" s="1"/>
      <c r="O3793" s="1"/>
      <c r="P3793" s="1" t="str">
        <f>smsSpamCollection_untouched!B3793</f>
        <v>ham</v>
      </c>
    </row>
    <row r="3794" spans="1:16" x14ac:dyDescent="0.3">
      <c r="A3794" s="1">
        <f>LEN(TRIM(smsSpamCollection_untouched!A3794))</f>
        <v>153</v>
      </c>
      <c r="B3794" s="1">
        <f>EXTRACT_ALPHA(smsSpamCollection_untouched!A3794)/Table1[[#This Row],[C]]</f>
        <v>0.63398692810457513</v>
      </c>
      <c r="C3794" s="1">
        <f>EXTRACT_NUMBER(smsSpamCollection_untouched!A3794)/Table1[[#This Row],[C]]</f>
        <v>0.16339869281045752</v>
      </c>
      <c r="D3794" s="1">
        <f>(Table1[[#This Row],[W]]-1)/Table1[[#This Row],[C]]</f>
        <v>0.15032679738562091</v>
      </c>
      <c r="E3794" s="1">
        <f>EXTRACT_SPCHAR(smsSpamCollection_untouched!A3794)/Table1[[#This Row],[C]]</f>
        <v>5.2287581699346407E-2</v>
      </c>
      <c r="F3794" s="1">
        <f>EXTRACT_WORD(smsSpamCollection_untouched!A3794)</f>
        <v>24</v>
      </c>
      <c r="G3794" s="1">
        <f>EXTRACT_SHORTWORD(smsSpamCollection_untouched!A3794)/Table1[[#This Row],[W]]</f>
        <v>0.91666666666666663</v>
      </c>
      <c r="H3794" s="1">
        <f>EXTRACT_WORDLen(smsSpamCollection_untouched!A3794)/Table1[[#This Row],[W]]</f>
        <v>5.416666666666667</v>
      </c>
      <c r="I3794" s="1">
        <f>EXTRACT_UNIQUEWORD(smsSpamCollection_untouched!A3794)/Table1[[#This Row],[W]]</f>
        <v>0.95833333333333337</v>
      </c>
      <c r="J3794" s="1"/>
      <c r="K3794" s="1"/>
      <c r="L3794" s="1"/>
      <c r="M3794" s="1"/>
      <c r="N3794" s="1"/>
      <c r="O3794" s="1"/>
      <c r="P3794" s="1" t="str">
        <f>smsSpamCollection_untouched!B3794</f>
        <v>spam</v>
      </c>
    </row>
    <row r="3795" spans="1:16" x14ac:dyDescent="0.3">
      <c r="A3795" s="1">
        <f>LEN(TRIM(smsSpamCollection_untouched!A3795))</f>
        <v>54</v>
      </c>
      <c r="B3795" s="1">
        <f>EXTRACT_ALPHA(smsSpamCollection_untouched!A3795)/Table1[[#This Row],[C]]</f>
        <v>0.7407407407407407</v>
      </c>
      <c r="C3795" s="1">
        <f>EXTRACT_NUMBER(smsSpamCollection_untouched!A3795)/Table1[[#This Row],[C]]</f>
        <v>0</v>
      </c>
      <c r="D3795" s="1">
        <f>(Table1[[#This Row],[W]]-1)/Table1[[#This Row],[C]]</f>
        <v>0.18518518518518517</v>
      </c>
      <c r="E3795" s="1">
        <f>EXTRACT_SPCHAR(smsSpamCollection_untouched!A3795)/Table1[[#This Row],[C]]</f>
        <v>7.407407407407407E-2</v>
      </c>
      <c r="F3795" s="1">
        <f>EXTRACT_WORD(smsSpamCollection_untouched!A3795)</f>
        <v>11</v>
      </c>
      <c r="G3795" s="1">
        <f>EXTRACT_SHORTWORD(smsSpamCollection_untouched!A3795)/Table1[[#This Row],[W]]</f>
        <v>0.81818181818181823</v>
      </c>
      <c r="H3795" s="1">
        <f>EXTRACT_WORDLen(smsSpamCollection_untouched!A3795)/Table1[[#This Row],[W]]</f>
        <v>4</v>
      </c>
      <c r="I3795" s="1">
        <f>EXTRACT_UNIQUEWORD(smsSpamCollection_untouched!A3795)/Table1[[#This Row],[W]]</f>
        <v>1</v>
      </c>
      <c r="J3795" s="1"/>
      <c r="K3795" s="1"/>
      <c r="L3795" s="1"/>
      <c r="M3795" s="1"/>
      <c r="N3795" s="1"/>
      <c r="O3795" s="1"/>
      <c r="P3795" s="1" t="str">
        <f>smsSpamCollection_untouched!B3795</f>
        <v>ham</v>
      </c>
    </row>
    <row r="3796" spans="1:16" x14ac:dyDescent="0.3">
      <c r="A3796" s="1">
        <f>LEN(TRIM(smsSpamCollection_untouched!A3796))</f>
        <v>39</v>
      </c>
      <c r="B3796" s="1">
        <f>EXTRACT_ALPHA(smsSpamCollection_untouched!A3796)/Table1[[#This Row],[C]]</f>
        <v>0.74358974358974361</v>
      </c>
      <c r="C3796" s="1">
        <f>EXTRACT_NUMBER(smsSpamCollection_untouched!A3796)/Table1[[#This Row],[C]]</f>
        <v>0</v>
      </c>
      <c r="D3796" s="1">
        <f>(Table1[[#This Row],[W]]-1)/Table1[[#This Row],[C]]</f>
        <v>0.20512820512820512</v>
      </c>
      <c r="E3796" s="1">
        <f>EXTRACT_SPCHAR(smsSpamCollection_untouched!A3796)/Table1[[#This Row],[C]]</f>
        <v>5.128205128205128E-2</v>
      </c>
      <c r="F3796" s="1">
        <f>EXTRACT_WORD(smsSpamCollection_untouched!A3796)</f>
        <v>9</v>
      </c>
      <c r="G3796" s="1">
        <f>EXTRACT_SHORTWORD(smsSpamCollection_untouched!A3796)/Table1[[#This Row],[W]]</f>
        <v>0.88888888888888884</v>
      </c>
      <c r="H3796" s="1">
        <f>EXTRACT_WORDLen(smsSpamCollection_untouched!A3796)/Table1[[#This Row],[W]]</f>
        <v>3.4444444444444446</v>
      </c>
      <c r="I3796" s="1">
        <f>EXTRACT_UNIQUEWORD(smsSpamCollection_untouched!A3796)/Table1[[#This Row],[W]]</f>
        <v>1</v>
      </c>
      <c r="J3796" s="1"/>
      <c r="K3796" s="1"/>
      <c r="L3796" s="1"/>
      <c r="M3796" s="1"/>
      <c r="N3796" s="1"/>
      <c r="O3796" s="1"/>
      <c r="P3796" s="1" t="str">
        <f>smsSpamCollection_untouched!B3796</f>
        <v>ham</v>
      </c>
    </row>
    <row r="3797" spans="1:16" x14ac:dyDescent="0.3">
      <c r="A3797" s="1">
        <f>LEN(TRIM(smsSpamCollection_untouched!A3797))</f>
        <v>77</v>
      </c>
      <c r="B3797" s="1">
        <f>EXTRACT_ALPHA(smsSpamCollection_untouched!A3797)/Table1[[#This Row],[C]]</f>
        <v>0.66233766233766234</v>
      </c>
      <c r="C3797" s="1">
        <f>EXTRACT_NUMBER(smsSpamCollection_untouched!A3797)/Table1[[#This Row],[C]]</f>
        <v>0</v>
      </c>
      <c r="D3797" s="1">
        <f>(Table1[[#This Row],[W]]-1)/Table1[[#This Row],[C]]</f>
        <v>0.18181818181818182</v>
      </c>
      <c r="E3797" s="1">
        <f>EXTRACT_SPCHAR(smsSpamCollection_untouched!A3797)/Table1[[#This Row],[C]]</f>
        <v>0.15584415584415584</v>
      </c>
      <c r="F3797" s="1">
        <f>EXTRACT_WORD(smsSpamCollection_untouched!A3797)</f>
        <v>15</v>
      </c>
      <c r="G3797" s="1">
        <f>EXTRACT_SHORTWORD(smsSpamCollection_untouched!A3797)/Table1[[#This Row],[W]]</f>
        <v>0.8666666666666667</v>
      </c>
      <c r="H3797" s="1">
        <f>EXTRACT_WORDLen(smsSpamCollection_untouched!A3797)/Table1[[#This Row],[W]]</f>
        <v>4.2</v>
      </c>
      <c r="I3797" s="1">
        <f>EXTRACT_UNIQUEWORD(smsSpamCollection_untouched!A3797)/Table1[[#This Row],[W]]</f>
        <v>0.93333333333333335</v>
      </c>
      <c r="J3797" s="1"/>
      <c r="K3797" s="1"/>
      <c r="L3797" s="1"/>
      <c r="M3797" s="1"/>
      <c r="N3797" s="1"/>
      <c r="O3797" s="1"/>
      <c r="P3797" s="1" t="str">
        <f>smsSpamCollection_untouched!B3797</f>
        <v>ham</v>
      </c>
    </row>
    <row r="3798" spans="1:16" x14ac:dyDescent="0.3">
      <c r="A3798" s="1">
        <f>LEN(TRIM(smsSpamCollection_untouched!A3798))</f>
        <v>45</v>
      </c>
      <c r="B3798" s="1">
        <f>EXTRACT_ALPHA(smsSpamCollection_untouched!A3798)/Table1[[#This Row],[C]]</f>
        <v>0.77777777777777779</v>
      </c>
      <c r="C3798" s="1">
        <f>EXTRACT_NUMBER(smsSpamCollection_untouched!A3798)/Table1[[#This Row],[C]]</f>
        <v>0</v>
      </c>
      <c r="D3798" s="1">
        <f>(Table1[[#This Row],[W]]-1)/Table1[[#This Row],[C]]</f>
        <v>0.15555555555555556</v>
      </c>
      <c r="E3798" s="1">
        <f>EXTRACT_SPCHAR(smsSpamCollection_untouched!A3798)/Table1[[#This Row],[C]]</f>
        <v>6.6666666666666666E-2</v>
      </c>
      <c r="F3798" s="1">
        <f>EXTRACT_WORD(smsSpamCollection_untouched!A3798)</f>
        <v>8</v>
      </c>
      <c r="G3798" s="1">
        <f>EXTRACT_SHORTWORD(smsSpamCollection_untouched!A3798)/Table1[[#This Row],[W]]</f>
        <v>1</v>
      </c>
      <c r="H3798" s="1">
        <f>EXTRACT_WORDLen(smsSpamCollection_untouched!A3798)/Table1[[#This Row],[W]]</f>
        <v>4.75</v>
      </c>
      <c r="I3798" s="1">
        <f>EXTRACT_UNIQUEWORD(smsSpamCollection_untouched!A3798)/Table1[[#This Row],[W]]</f>
        <v>1</v>
      </c>
      <c r="J3798" s="1"/>
      <c r="K3798" s="1"/>
      <c r="L3798" s="1"/>
      <c r="M3798" s="1"/>
      <c r="N3798" s="1"/>
      <c r="O3798" s="1"/>
      <c r="P3798" s="1" t="str">
        <f>smsSpamCollection_untouched!B3798</f>
        <v>ham</v>
      </c>
    </row>
    <row r="3799" spans="1:16" x14ac:dyDescent="0.3">
      <c r="A3799" s="1">
        <f>LEN(TRIM(smsSpamCollection_untouched!A3799))</f>
        <v>144</v>
      </c>
      <c r="B3799" s="1">
        <f>EXTRACT_ALPHA(smsSpamCollection_untouched!A3799)/Table1[[#This Row],[C]]</f>
        <v>0.80555555555555558</v>
      </c>
      <c r="C3799" s="1">
        <f>EXTRACT_NUMBER(smsSpamCollection_untouched!A3799)/Table1[[#This Row],[C]]</f>
        <v>0</v>
      </c>
      <c r="D3799" s="1">
        <f>(Table1[[#This Row],[W]]-1)/Table1[[#This Row],[C]]</f>
        <v>0.18055555555555555</v>
      </c>
      <c r="E3799" s="1">
        <f>EXTRACT_SPCHAR(smsSpamCollection_untouched!A3799)/Table1[[#This Row],[C]]</f>
        <v>1.3888888888888888E-2</v>
      </c>
      <c r="F3799" s="1">
        <f>EXTRACT_WORD(smsSpamCollection_untouched!A3799)</f>
        <v>27</v>
      </c>
      <c r="G3799" s="1">
        <f>EXTRACT_SHORTWORD(smsSpamCollection_untouched!A3799)/Table1[[#This Row],[W]]</f>
        <v>0.88888888888888884</v>
      </c>
      <c r="H3799" s="1">
        <f>EXTRACT_WORDLen(smsSpamCollection_untouched!A3799)/Table1[[#This Row],[W]]</f>
        <v>4.3703703703703702</v>
      </c>
      <c r="I3799" s="1">
        <f>EXTRACT_UNIQUEWORD(smsSpamCollection_untouched!A3799)/Table1[[#This Row],[W]]</f>
        <v>0.85185185185185186</v>
      </c>
      <c r="J3799" s="1"/>
      <c r="K3799" s="1"/>
      <c r="L3799" s="1"/>
      <c r="M3799" s="1"/>
      <c r="N3799" s="1"/>
      <c r="O3799" s="1"/>
      <c r="P3799" s="1" t="str">
        <f>smsSpamCollection_untouched!B3799</f>
        <v>ham</v>
      </c>
    </row>
    <row r="3800" spans="1:16" x14ac:dyDescent="0.3">
      <c r="A3800" s="1">
        <f>LEN(TRIM(smsSpamCollection_untouched!A3800))</f>
        <v>176</v>
      </c>
      <c r="B3800" s="1">
        <f>EXTRACT_ALPHA(smsSpamCollection_untouched!A3800)/Table1[[#This Row],[C]]</f>
        <v>0.65340909090909094</v>
      </c>
      <c r="C3800" s="1">
        <f>EXTRACT_NUMBER(smsSpamCollection_untouched!A3800)/Table1[[#This Row],[C]]</f>
        <v>0</v>
      </c>
      <c r="D3800" s="1">
        <f>(Table1[[#This Row],[W]]-1)/Table1[[#This Row],[C]]</f>
        <v>0.16477272727272727</v>
      </c>
      <c r="E3800" s="1">
        <f>EXTRACT_SPCHAR(smsSpamCollection_untouched!A3800)/Table1[[#This Row],[C]]</f>
        <v>0.20454545454545456</v>
      </c>
      <c r="F3800" s="1">
        <f>EXTRACT_WORD(smsSpamCollection_untouched!A3800)</f>
        <v>30</v>
      </c>
      <c r="G3800" s="1">
        <f>EXTRACT_SHORTWORD(smsSpamCollection_untouched!A3800)/Table1[[#This Row],[W]]</f>
        <v>0.76666666666666672</v>
      </c>
      <c r="H3800" s="1">
        <f>EXTRACT_WORDLen(smsSpamCollection_untouched!A3800)/Table1[[#This Row],[W]]</f>
        <v>5.0333333333333332</v>
      </c>
      <c r="I3800" s="1">
        <f>EXTRACT_UNIQUEWORD(smsSpamCollection_untouched!A3800)/Table1[[#This Row],[W]]</f>
        <v>0.7</v>
      </c>
      <c r="J3800" s="1"/>
      <c r="K3800" s="1"/>
      <c r="L3800" s="1"/>
      <c r="M3800" s="1"/>
      <c r="N3800" s="1"/>
      <c r="O3800" s="1"/>
      <c r="P3800" s="1" t="str">
        <f>smsSpamCollection_untouched!B3800</f>
        <v>ham</v>
      </c>
    </row>
    <row r="3801" spans="1:16" x14ac:dyDescent="0.3">
      <c r="A3801" s="1">
        <f>LEN(TRIM(smsSpamCollection_untouched!A3801))</f>
        <v>167</v>
      </c>
      <c r="B3801" s="1">
        <f>EXTRACT_ALPHA(smsSpamCollection_untouched!A3801)/Table1[[#This Row],[C]]</f>
        <v>0.66467065868263475</v>
      </c>
      <c r="C3801" s="1">
        <f>EXTRACT_NUMBER(smsSpamCollection_untouched!A3801)/Table1[[#This Row],[C]]</f>
        <v>1.1976047904191617E-2</v>
      </c>
      <c r="D3801" s="1">
        <f>(Table1[[#This Row],[W]]-1)/Table1[[#This Row],[C]]</f>
        <v>0.23353293413173654</v>
      </c>
      <c r="E3801" s="1">
        <f>EXTRACT_SPCHAR(smsSpamCollection_untouched!A3801)/Table1[[#This Row],[C]]</f>
        <v>0.10179640718562874</v>
      </c>
      <c r="F3801" s="1">
        <f>EXTRACT_WORD(smsSpamCollection_untouched!A3801)</f>
        <v>40</v>
      </c>
      <c r="G3801" s="1">
        <f>EXTRACT_SHORTWORD(smsSpamCollection_untouched!A3801)/Table1[[#This Row],[W]]</f>
        <v>0.625</v>
      </c>
      <c r="H3801" s="1">
        <f>EXTRACT_WORDLen(smsSpamCollection_untouched!A3801)/Table1[[#This Row],[W]]</f>
        <v>3.25</v>
      </c>
      <c r="I3801" s="1">
        <f>EXTRACT_UNIQUEWORD(smsSpamCollection_untouched!A3801)/Table1[[#This Row],[W]]</f>
        <v>0.82499999999999996</v>
      </c>
      <c r="J3801" s="1"/>
      <c r="K3801" s="1"/>
      <c r="L3801" s="1"/>
      <c r="M3801" s="1"/>
      <c r="N3801" s="1"/>
      <c r="O3801" s="1"/>
      <c r="P3801" s="1" t="str">
        <f>smsSpamCollection_untouched!B3801</f>
        <v>ham</v>
      </c>
    </row>
    <row r="3802" spans="1:16" x14ac:dyDescent="0.3">
      <c r="A3802" s="1">
        <f>LEN(TRIM(smsSpamCollection_untouched!A3802))</f>
        <v>58</v>
      </c>
      <c r="B3802" s="1">
        <f>EXTRACT_ALPHA(smsSpamCollection_untouched!A3802)/Table1[[#This Row],[C]]</f>
        <v>0.72413793103448276</v>
      </c>
      <c r="C3802" s="1">
        <f>EXTRACT_NUMBER(smsSpamCollection_untouched!A3802)/Table1[[#This Row],[C]]</f>
        <v>0</v>
      </c>
      <c r="D3802" s="1">
        <f>(Table1[[#This Row],[W]]-1)/Table1[[#This Row],[C]]</f>
        <v>0.18965517241379309</v>
      </c>
      <c r="E3802" s="1">
        <f>EXTRACT_SPCHAR(smsSpamCollection_untouched!A3802)/Table1[[#This Row],[C]]</f>
        <v>0.10344827586206896</v>
      </c>
      <c r="F3802" s="1">
        <f>EXTRACT_WORD(smsSpamCollection_untouched!A3802)</f>
        <v>12</v>
      </c>
      <c r="G3802" s="1">
        <f>EXTRACT_SHORTWORD(smsSpamCollection_untouched!A3802)/Table1[[#This Row],[W]]</f>
        <v>0.75</v>
      </c>
      <c r="H3802" s="1">
        <f>EXTRACT_WORDLen(smsSpamCollection_untouched!A3802)/Table1[[#This Row],[W]]</f>
        <v>4</v>
      </c>
      <c r="I3802" s="1">
        <f>EXTRACT_UNIQUEWORD(smsSpamCollection_untouched!A3802)/Table1[[#This Row],[W]]</f>
        <v>0.91666666666666663</v>
      </c>
      <c r="J3802" s="1"/>
      <c r="K3802" s="1"/>
      <c r="L3802" s="1"/>
      <c r="M3802" s="1"/>
      <c r="N3802" s="1"/>
      <c r="O3802" s="1"/>
      <c r="P3802" s="1" t="str">
        <f>smsSpamCollection_untouched!B3802</f>
        <v>ham</v>
      </c>
    </row>
    <row r="3803" spans="1:16" x14ac:dyDescent="0.3">
      <c r="A3803" s="1">
        <f>LEN(TRIM(smsSpamCollection_untouched!A3803))</f>
        <v>158</v>
      </c>
      <c r="B3803" s="1">
        <f>EXTRACT_ALPHA(smsSpamCollection_untouched!A3803)/Table1[[#This Row],[C]]</f>
        <v>0.71518987341772156</v>
      </c>
      <c r="C3803" s="1">
        <f>EXTRACT_NUMBER(smsSpamCollection_untouched!A3803)/Table1[[#This Row],[C]]</f>
        <v>8.8607594936708861E-2</v>
      </c>
      <c r="D3803" s="1">
        <f>(Table1[[#This Row],[W]]-1)/Table1[[#This Row],[C]]</f>
        <v>0.17088607594936708</v>
      </c>
      <c r="E3803" s="1">
        <f>EXTRACT_SPCHAR(smsSpamCollection_untouched!A3803)/Table1[[#This Row],[C]]</f>
        <v>2.5316455696202531E-2</v>
      </c>
      <c r="F3803" s="1">
        <f>EXTRACT_WORD(smsSpamCollection_untouched!A3803)</f>
        <v>28</v>
      </c>
      <c r="G3803" s="1">
        <f>EXTRACT_SHORTWORD(smsSpamCollection_untouched!A3803)/Table1[[#This Row],[W]]</f>
        <v>0.75</v>
      </c>
      <c r="H3803" s="1">
        <f>EXTRACT_WORDLen(smsSpamCollection_untouched!A3803)/Table1[[#This Row],[W]]</f>
        <v>4.6785714285714288</v>
      </c>
      <c r="I3803" s="1">
        <f>EXTRACT_UNIQUEWORD(smsSpamCollection_untouched!A3803)/Table1[[#This Row],[W]]</f>
        <v>0.9285714285714286</v>
      </c>
      <c r="J3803" s="1"/>
      <c r="K3803" s="1"/>
      <c r="L3803" s="1"/>
      <c r="M3803" s="1"/>
      <c r="N3803" s="1"/>
      <c r="O3803" s="1"/>
      <c r="P3803" s="1" t="str">
        <f>smsSpamCollection_untouched!B3803</f>
        <v>spam</v>
      </c>
    </row>
    <row r="3804" spans="1:16" x14ac:dyDescent="0.3">
      <c r="A3804" s="1">
        <f>LEN(TRIM(smsSpamCollection_untouched!A3804))</f>
        <v>38</v>
      </c>
      <c r="B3804" s="1">
        <f>EXTRACT_ALPHA(smsSpamCollection_untouched!A3804)/Table1[[#This Row],[C]]</f>
        <v>0.78947368421052633</v>
      </c>
      <c r="C3804" s="1">
        <f>EXTRACT_NUMBER(smsSpamCollection_untouched!A3804)/Table1[[#This Row],[C]]</f>
        <v>0</v>
      </c>
      <c r="D3804" s="1">
        <f>(Table1[[#This Row],[W]]-1)/Table1[[#This Row],[C]]</f>
        <v>0.15789473684210525</v>
      </c>
      <c r="E3804" s="1">
        <f>EXTRACT_SPCHAR(smsSpamCollection_untouched!A3804)/Table1[[#This Row],[C]]</f>
        <v>5.2631578947368418E-2</v>
      </c>
      <c r="F3804" s="1">
        <f>EXTRACT_WORD(smsSpamCollection_untouched!A3804)</f>
        <v>7</v>
      </c>
      <c r="G3804" s="1">
        <f>EXTRACT_SHORTWORD(smsSpamCollection_untouched!A3804)/Table1[[#This Row],[W]]</f>
        <v>0.7142857142857143</v>
      </c>
      <c r="H3804" s="1">
        <f>EXTRACT_WORDLen(smsSpamCollection_untouched!A3804)/Table1[[#This Row],[W]]</f>
        <v>4.5714285714285712</v>
      </c>
      <c r="I3804" s="1">
        <f>EXTRACT_UNIQUEWORD(smsSpamCollection_untouched!A3804)/Table1[[#This Row],[W]]</f>
        <v>1</v>
      </c>
      <c r="J3804" s="1"/>
      <c r="K3804" s="1"/>
      <c r="L3804" s="1"/>
      <c r="M3804" s="1"/>
      <c r="N3804" s="1"/>
      <c r="O3804" s="1"/>
      <c r="P3804" s="1" t="str">
        <f>smsSpamCollection_untouched!B3804</f>
        <v>ham</v>
      </c>
    </row>
    <row r="3805" spans="1:16" x14ac:dyDescent="0.3">
      <c r="A3805" s="1">
        <f>LEN(TRIM(smsSpamCollection_untouched!A3805))</f>
        <v>41</v>
      </c>
      <c r="B3805" s="1">
        <f>EXTRACT_ALPHA(smsSpamCollection_untouched!A3805)/Table1[[#This Row],[C]]</f>
        <v>0.75609756097560976</v>
      </c>
      <c r="C3805" s="1">
        <f>EXTRACT_NUMBER(smsSpamCollection_untouched!A3805)/Table1[[#This Row],[C]]</f>
        <v>0</v>
      </c>
      <c r="D3805" s="1">
        <f>(Table1[[#This Row],[W]]-1)/Table1[[#This Row],[C]]</f>
        <v>0.21951219512195122</v>
      </c>
      <c r="E3805" s="1">
        <f>EXTRACT_SPCHAR(smsSpamCollection_untouched!A3805)/Table1[[#This Row],[C]]</f>
        <v>2.4390243902439025E-2</v>
      </c>
      <c r="F3805" s="1">
        <f>EXTRACT_WORD(smsSpamCollection_untouched!A3805)</f>
        <v>10</v>
      </c>
      <c r="G3805" s="1">
        <f>EXTRACT_SHORTWORD(smsSpamCollection_untouched!A3805)/Table1[[#This Row],[W]]</f>
        <v>0.5</v>
      </c>
      <c r="H3805" s="1">
        <f>EXTRACT_WORDLen(smsSpamCollection_untouched!A3805)/Table1[[#This Row],[W]]</f>
        <v>3.2</v>
      </c>
      <c r="I3805" s="1">
        <f>EXTRACT_UNIQUEWORD(smsSpamCollection_untouched!A3805)/Table1[[#This Row],[W]]</f>
        <v>1</v>
      </c>
      <c r="J3805" s="1"/>
      <c r="K3805" s="1"/>
      <c r="L3805" s="1"/>
      <c r="M3805" s="1"/>
      <c r="N3805" s="1"/>
      <c r="O3805" s="1"/>
      <c r="P3805" s="1" t="str">
        <f>smsSpamCollection_untouched!B3805</f>
        <v>ham</v>
      </c>
    </row>
    <row r="3806" spans="1:16" x14ac:dyDescent="0.3">
      <c r="A3806" s="1">
        <f>LEN(TRIM(smsSpamCollection_untouched!A3806))</f>
        <v>74</v>
      </c>
      <c r="B3806" s="1">
        <f>EXTRACT_ALPHA(smsSpamCollection_untouched!A3806)/Table1[[#This Row],[C]]</f>
        <v>0.78378378378378377</v>
      </c>
      <c r="C3806" s="1">
        <f>EXTRACT_NUMBER(smsSpamCollection_untouched!A3806)/Table1[[#This Row],[C]]</f>
        <v>0</v>
      </c>
      <c r="D3806" s="1">
        <f>(Table1[[#This Row],[W]]-1)/Table1[[#This Row],[C]]</f>
        <v>0.16216216216216217</v>
      </c>
      <c r="E3806" s="1">
        <f>EXTRACT_SPCHAR(smsSpamCollection_untouched!A3806)/Table1[[#This Row],[C]]</f>
        <v>5.4054054054054057E-2</v>
      </c>
      <c r="F3806" s="1">
        <f>EXTRACT_WORD(smsSpamCollection_untouched!A3806)</f>
        <v>13</v>
      </c>
      <c r="G3806" s="1">
        <f>EXTRACT_SHORTWORD(smsSpamCollection_untouched!A3806)/Table1[[#This Row],[W]]</f>
        <v>0.84615384615384615</v>
      </c>
      <c r="H3806" s="1">
        <f>EXTRACT_WORDLen(smsSpamCollection_untouched!A3806)/Table1[[#This Row],[W]]</f>
        <v>4.7692307692307692</v>
      </c>
      <c r="I3806" s="1">
        <f>EXTRACT_UNIQUEWORD(smsSpamCollection_untouched!A3806)/Table1[[#This Row],[W]]</f>
        <v>1</v>
      </c>
      <c r="J3806" s="1"/>
      <c r="K3806" s="1"/>
      <c r="L3806" s="1"/>
      <c r="M3806" s="1"/>
      <c r="N3806" s="1"/>
      <c r="O3806" s="1"/>
      <c r="P3806" s="1" t="str">
        <f>smsSpamCollection_untouched!B3806</f>
        <v>ham</v>
      </c>
    </row>
    <row r="3807" spans="1:16" x14ac:dyDescent="0.3">
      <c r="A3807" s="1">
        <f>LEN(TRIM(smsSpamCollection_untouched!A3807))</f>
        <v>198</v>
      </c>
      <c r="B3807" s="1">
        <f>EXTRACT_ALPHA(smsSpamCollection_untouched!A3807)/Table1[[#This Row],[C]]</f>
        <v>0.68181818181818177</v>
      </c>
      <c r="C3807" s="1">
        <f>EXTRACT_NUMBER(smsSpamCollection_untouched!A3807)/Table1[[#This Row],[C]]</f>
        <v>0</v>
      </c>
      <c r="D3807" s="1">
        <f>(Table1[[#This Row],[W]]-1)/Table1[[#This Row],[C]]</f>
        <v>0.21212121212121213</v>
      </c>
      <c r="E3807" s="1">
        <f>EXTRACT_SPCHAR(smsSpamCollection_untouched!A3807)/Table1[[#This Row],[C]]</f>
        <v>0.12121212121212122</v>
      </c>
      <c r="F3807" s="1">
        <f>EXTRACT_WORD(smsSpamCollection_untouched!A3807)</f>
        <v>43</v>
      </c>
      <c r="G3807" s="1">
        <f>EXTRACT_SHORTWORD(smsSpamCollection_untouched!A3807)/Table1[[#This Row],[W]]</f>
        <v>0.62790697674418605</v>
      </c>
      <c r="H3807" s="1">
        <f>EXTRACT_WORDLen(smsSpamCollection_untouched!A3807)/Table1[[#This Row],[W]]</f>
        <v>3.6976744186046511</v>
      </c>
      <c r="I3807" s="1">
        <f>EXTRACT_UNIQUEWORD(smsSpamCollection_untouched!A3807)/Table1[[#This Row],[W]]</f>
        <v>0.81395348837209303</v>
      </c>
      <c r="J3807" s="1"/>
      <c r="K3807" s="1"/>
      <c r="L3807" s="1"/>
      <c r="M3807" s="1"/>
      <c r="N3807" s="1"/>
      <c r="O3807" s="1"/>
      <c r="P3807" s="1" t="str">
        <f>smsSpamCollection_untouched!B3807</f>
        <v>ham</v>
      </c>
    </row>
    <row r="3808" spans="1:16" x14ac:dyDescent="0.3">
      <c r="A3808" s="1">
        <f>LEN(TRIM(smsSpamCollection_untouched!A3808))</f>
        <v>88</v>
      </c>
      <c r="B3808" s="1">
        <f>EXTRACT_ALPHA(smsSpamCollection_untouched!A3808)/Table1[[#This Row],[C]]</f>
        <v>0.81818181818181823</v>
      </c>
      <c r="C3808" s="1">
        <f>EXTRACT_NUMBER(smsSpamCollection_untouched!A3808)/Table1[[#This Row],[C]]</f>
        <v>0</v>
      </c>
      <c r="D3808" s="1">
        <f>(Table1[[#This Row],[W]]-1)/Table1[[#This Row],[C]]</f>
        <v>0.15909090909090909</v>
      </c>
      <c r="E3808" s="1">
        <f>EXTRACT_SPCHAR(smsSpamCollection_untouched!A3808)/Table1[[#This Row],[C]]</f>
        <v>2.2727272727272728E-2</v>
      </c>
      <c r="F3808" s="1">
        <f>EXTRACT_WORD(smsSpamCollection_untouched!A3808)</f>
        <v>15</v>
      </c>
      <c r="G3808" s="1">
        <f>EXTRACT_SHORTWORD(smsSpamCollection_untouched!A3808)/Table1[[#This Row],[W]]</f>
        <v>0.8666666666666667</v>
      </c>
      <c r="H3808" s="1">
        <f>EXTRACT_WORDLen(smsSpamCollection_untouched!A3808)/Table1[[#This Row],[W]]</f>
        <v>4.9333333333333336</v>
      </c>
      <c r="I3808" s="1">
        <f>EXTRACT_UNIQUEWORD(smsSpamCollection_untouched!A3808)/Table1[[#This Row],[W]]</f>
        <v>1</v>
      </c>
      <c r="J3808" s="1"/>
      <c r="K3808" s="1"/>
      <c r="L3808" s="1"/>
      <c r="M3808" s="1"/>
      <c r="N3808" s="1"/>
      <c r="O3808" s="1"/>
      <c r="P3808" s="1" t="str">
        <f>smsSpamCollection_untouched!B3808</f>
        <v>ham</v>
      </c>
    </row>
    <row r="3809" spans="1:16" x14ac:dyDescent="0.3">
      <c r="A3809" s="1">
        <f>LEN(TRIM(smsSpamCollection_untouched!A3809))</f>
        <v>159</v>
      </c>
      <c r="B3809" s="1">
        <f>EXTRACT_ALPHA(smsSpamCollection_untouched!A3809)/Table1[[#This Row],[C]]</f>
        <v>0.67924528301886788</v>
      </c>
      <c r="C3809" s="1">
        <f>EXTRACT_NUMBER(smsSpamCollection_untouched!A3809)/Table1[[#This Row],[C]]</f>
        <v>0.11320754716981132</v>
      </c>
      <c r="D3809" s="1">
        <f>(Table1[[#This Row],[W]]-1)/Table1[[#This Row],[C]]</f>
        <v>0.16352201257861634</v>
      </c>
      <c r="E3809" s="1">
        <f>EXTRACT_SPCHAR(smsSpamCollection_untouched!A3809)/Table1[[#This Row],[C]]</f>
        <v>4.40251572327044E-2</v>
      </c>
      <c r="F3809" s="1">
        <f>EXTRACT_WORD(smsSpamCollection_untouched!A3809)</f>
        <v>27</v>
      </c>
      <c r="G3809" s="1">
        <f>EXTRACT_SHORTWORD(smsSpamCollection_untouched!A3809)/Table1[[#This Row],[W]]</f>
        <v>0.88888888888888884</v>
      </c>
      <c r="H3809" s="1">
        <f>EXTRACT_WORDLen(smsSpamCollection_untouched!A3809)/Table1[[#This Row],[W]]</f>
        <v>4.9259259259259256</v>
      </c>
      <c r="I3809" s="1">
        <f>EXTRACT_UNIQUEWORD(smsSpamCollection_untouched!A3809)/Table1[[#This Row],[W]]</f>
        <v>1</v>
      </c>
      <c r="J3809" s="1"/>
      <c r="K3809" s="1"/>
      <c r="L3809" s="1"/>
      <c r="M3809" s="1"/>
      <c r="N3809" s="1"/>
      <c r="O3809" s="1"/>
      <c r="P3809" s="1" t="str">
        <f>smsSpamCollection_untouched!B3809</f>
        <v>spam</v>
      </c>
    </row>
    <row r="3810" spans="1:16" x14ac:dyDescent="0.3">
      <c r="A3810" s="1">
        <f>LEN(TRIM(smsSpamCollection_untouched!A3810))</f>
        <v>74</v>
      </c>
      <c r="B3810" s="1">
        <f>EXTRACT_ALPHA(smsSpamCollection_untouched!A3810)/Table1[[#This Row],[C]]</f>
        <v>0.81081081081081086</v>
      </c>
      <c r="C3810" s="1">
        <f>EXTRACT_NUMBER(smsSpamCollection_untouched!A3810)/Table1[[#This Row],[C]]</f>
        <v>0</v>
      </c>
      <c r="D3810" s="1">
        <f>(Table1[[#This Row],[W]]-1)/Table1[[#This Row],[C]]</f>
        <v>0.17567567567567569</v>
      </c>
      <c r="E3810" s="1">
        <f>EXTRACT_SPCHAR(smsSpamCollection_untouched!A3810)/Table1[[#This Row],[C]]</f>
        <v>1.3513513513513514E-2</v>
      </c>
      <c r="F3810" s="1">
        <f>EXTRACT_WORD(smsSpamCollection_untouched!A3810)</f>
        <v>14</v>
      </c>
      <c r="G3810" s="1">
        <f>EXTRACT_SHORTWORD(smsSpamCollection_untouched!A3810)/Table1[[#This Row],[W]]</f>
        <v>1</v>
      </c>
      <c r="H3810" s="1">
        <f>EXTRACT_WORDLen(smsSpamCollection_untouched!A3810)/Table1[[#This Row],[W]]</f>
        <v>4.3571428571428568</v>
      </c>
      <c r="I3810" s="1">
        <f>EXTRACT_UNIQUEWORD(smsSpamCollection_untouched!A3810)/Table1[[#This Row],[W]]</f>
        <v>1</v>
      </c>
      <c r="J3810" s="1"/>
      <c r="K3810" s="1"/>
      <c r="L3810" s="1"/>
      <c r="M3810" s="1"/>
      <c r="N3810" s="1"/>
      <c r="O3810" s="1"/>
      <c r="P3810" s="1" t="str">
        <f>smsSpamCollection_untouched!B3810</f>
        <v>ham</v>
      </c>
    </row>
    <row r="3811" spans="1:16" x14ac:dyDescent="0.3">
      <c r="A3811" s="1">
        <f>LEN(TRIM(smsSpamCollection_untouched!A3811))</f>
        <v>37</v>
      </c>
      <c r="B3811" s="1">
        <f>EXTRACT_ALPHA(smsSpamCollection_untouched!A3811)/Table1[[#This Row],[C]]</f>
        <v>0.70270270270270274</v>
      </c>
      <c r="C3811" s="1">
        <f>EXTRACT_NUMBER(smsSpamCollection_untouched!A3811)/Table1[[#This Row],[C]]</f>
        <v>0</v>
      </c>
      <c r="D3811" s="1">
        <f>(Table1[[#This Row],[W]]-1)/Table1[[#This Row],[C]]</f>
        <v>0.21621621621621623</v>
      </c>
      <c r="E3811" s="1">
        <f>EXTRACT_SPCHAR(smsSpamCollection_untouched!A3811)/Table1[[#This Row],[C]]</f>
        <v>8.1081081081081086E-2</v>
      </c>
      <c r="F3811" s="1">
        <f>EXTRACT_WORD(smsSpamCollection_untouched!A3811)</f>
        <v>9</v>
      </c>
      <c r="G3811" s="1">
        <f>EXTRACT_SHORTWORD(smsSpamCollection_untouched!A3811)/Table1[[#This Row],[W]]</f>
        <v>0.77777777777777779</v>
      </c>
      <c r="H3811" s="1">
        <f>EXTRACT_WORDLen(smsSpamCollection_untouched!A3811)/Table1[[#This Row],[W]]</f>
        <v>3.2222222222222223</v>
      </c>
      <c r="I3811" s="1">
        <f>EXTRACT_UNIQUEWORD(smsSpamCollection_untouched!A3811)/Table1[[#This Row],[W]]</f>
        <v>1</v>
      </c>
      <c r="J3811" s="1"/>
      <c r="K3811" s="1"/>
      <c r="L3811" s="1"/>
      <c r="M3811" s="1"/>
      <c r="N3811" s="1"/>
      <c r="O3811" s="1"/>
      <c r="P3811" s="1" t="str">
        <f>smsSpamCollection_untouched!B3811</f>
        <v>ham</v>
      </c>
    </row>
    <row r="3812" spans="1:16" x14ac:dyDescent="0.3">
      <c r="A3812" s="1">
        <f>LEN(TRIM(smsSpamCollection_untouched!A3812))</f>
        <v>39</v>
      </c>
      <c r="B3812" s="1">
        <f>EXTRACT_ALPHA(smsSpamCollection_untouched!A3812)/Table1[[#This Row],[C]]</f>
        <v>0.82051282051282048</v>
      </c>
      <c r="C3812" s="1">
        <f>EXTRACT_NUMBER(smsSpamCollection_untouched!A3812)/Table1[[#This Row],[C]]</f>
        <v>0</v>
      </c>
      <c r="D3812" s="1">
        <f>(Table1[[#This Row],[W]]-1)/Table1[[#This Row],[C]]</f>
        <v>0.17948717948717949</v>
      </c>
      <c r="E3812" s="1">
        <f>EXTRACT_SPCHAR(smsSpamCollection_untouched!A3812)/Table1[[#This Row],[C]]</f>
        <v>0</v>
      </c>
      <c r="F3812" s="1">
        <f>EXTRACT_WORD(smsSpamCollection_untouched!A3812)</f>
        <v>8</v>
      </c>
      <c r="G3812" s="1">
        <f>EXTRACT_SHORTWORD(smsSpamCollection_untouched!A3812)/Table1[[#This Row],[W]]</f>
        <v>0.875</v>
      </c>
      <c r="H3812" s="1">
        <f>EXTRACT_WORDLen(smsSpamCollection_untouched!A3812)/Table1[[#This Row],[W]]</f>
        <v>4</v>
      </c>
      <c r="I3812" s="1">
        <f>EXTRACT_UNIQUEWORD(smsSpamCollection_untouched!A3812)/Table1[[#This Row],[W]]</f>
        <v>1</v>
      </c>
      <c r="J3812" s="1"/>
      <c r="K3812" s="1"/>
      <c r="L3812" s="1"/>
      <c r="M3812" s="1"/>
      <c r="N3812" s="1"/>
      <c r="O3812" s="1"/>
      <c r="P3812" s="1" t="str">
        <f>smsSpamCollection_untouched!B3812</f>
        <v>ham</v>
      </c>
    </row>
    <row r="3813" spans="1:16" x14ac:dyDescent="0.3">
      <c r="A3813" s="1">
        <f>LEN(TRIM(smsSpamCollection_untouched!A3813))</f>
        <v>34</v>
      </c>
      <c r="B3813" s="1">
        <f>EXTRACT_ALPHA(smsSpamCollection_untouched!A3813)/Table1[[#This Row],[C]]</f>
        <v>0.79411764705882348</v>
      </c>
      <c r="C3813" s="1">
        <f>EXTRACT_NUMBER(smsSpamCollection_untouched!A3813)/Table1[[#This Row],[C]]</f>
        <v>0</v>
      </c>
      <c r="D3813" s="1">
        <f>(Table1[[#This Row],[W]]-1)/Table1[[#This Row],[C]]</f>
        <v>0.17647058823529413</v>
      </c>
      <c r="E3813" s="1">
        <f>EXTRACT_SPCHAR(smsSpamCollection_untouched!A3813)/Table1[[#This Row],[C]]</f>
        <v>2.9411764705882353E-2</v>
      </c>
      <c r="F3813" s="1">
        <f>EXTRACT_WORD(smsSpamCollection_untouched!A3813)</f>
        <v>7</v>
      </c>
      <c r="G3813" s="1">
        <f>EXTRACT_SHORTWORD(smsSpamCollection_untouched!A3813)/Table1[[#This Row],[W]]</f>
        <v>0.8571428571428571</v>
      </c>
      <c r="H3813" s="1">
        <f>EXTRACT_WORDLen(smsSpamCollection_untouched!A3813)/Table1[[#This Row],[W]]</f>
        <v>4</v>
      </c>
      <c r="I3813" s="1">
        <f>EXTRACT_UNIQUEWORD(smsSpamCollection_untouched!A3813)/Table1[[#This Row],[W]]</f>
        <v>1</v>
      </c>
      <c r="J3813" s="1"/>
      <c r="K3813" s="1"/>
      <c r="L3813" s="1"/>
      <c r="M3813" s="1"/>
      <c r="N3813" s="1"/>
      <c r="O3813" s="1"/>
      <c r="P3813" s="1" t="str">
        <f>smsSpamCollection_untouched!B3813</f>
        <v>ham</v>
      </c>
    </row>
    <row r="3814" spans="1:16" x14ac:dyDescent="0.3">
      <c r="A3814" s="1">
        <f>LEN(TRIM(smsSpamCollection_untouched!A3814))</f>
        <v>43</v>
      </c>
      <c r="B3814" s="1">
        <f>EXTRACT_ALPHA(smsSpamCollection_untouched!A3814)/Table1[[#This Row],[C]]</f>
        <v>0.81395348837209303</v>
      </c>
      <c r="C3814" s="1">
        <f>EXTRACT_NUMBER(smsSpamCollection_untouched!A3814)/Table1[[#This Row],[C]]</f>
        <v>0</v>
      </c>
      <c r="D3814" s="1">
        <f>(Table1[[#This Row],[W]]-1)/Table1[[#This Row],[C]]</f>
        <v>0.13953488372093023</v>
      </c>
      <c r="E3814" s="1">
        <f>EXTRACT_SPCHAR(smsSpamCollection_untouched!A3814)/Table1[[#This Row],[C]]</f>
        <v>4.6511627906976744E-2</v>
      </c>
      <c r="F3814" s="1">
        <f>EXTRACT_WORD(smsSpamCollection_untouched!A3814)</f>
        <v>7</v>
      </c>
      <c r="G3814" s="1">
        <f>EXTRACT_SHORTWORD(smsSpamCollection_untouched!A3814)/Table1[[#This Row],[W]]</f>
        <v>0.8571428571428571</v>
      </c>
      <c r="H3814" s="1">
        <f>EXTRACT_WORDLen(smsSpamCollection_untouched!A3814)/Table1[[#This Row],[W]]</f>
        <v>5.2857142857142856</v>
      </c>
      <c r="I3814" s="1">
        <f>EXTRACT_UNIQUEWORD(smsSpamCollection_untouched!A3814)/Table1[[#This Row],[W]]</f>
        <v>1</v>
      </c>
      <c r="J3814" s="1"/>
      <c r="K3814" s="1"/>
      <c r="L3814" s="1"/>
      <c r="M3814" s="1"/>
      <c r="N3814" s="1"/>
      <c r="O3814" s="1"/>
      <c r="P3814" s="1" t="str">
        <f>smsSpamCollection_untouched!B3814</f>
        <v>ham</v>
      </c>
    </row>
    <row r="3815" spans="1:16" x14ac:dyDescent="0.3">
      <c r="A3815" s="1">
        <f>LEN(TRIM(smsSpamCollection_untouched!A3815))</f>
        <v>42</v>
      </c>
      <c r="B3815" s="1">
        <f>EXTRACT_ALPHA(smsSpamCollection_untouched!A3815)/Table1[[#This Row],[C]]</f>
        <v>0.5714285714285714</v>
      </c>
      <c r="C3815" s="1">
        <f>EXTRACT_NUMBER(smsSpamCollection_untouched!A3815)/Table1[[#This Row],[C]]</f>
        <v>0.14285714285714285</v>
      </c>
      <c r="D3815" s="1">
        <f>(Table1[[#This Row],[W]]-1)/Table1[[#This Row],[C]]</f>
        <v>0.21428571428571427</v>
      </c>
      <c r="E3815" s="1">
        <f>EXTRACT_SPCHAR(smsSpamCollection_untouched!A3815)/Table1[[#This Row],[C]]</f>
        <v>7.1428571428571425E-2</v>
      </c>
      <c r="F3815" s="1">
        <f>EXTRACT_WORD(smsSpamCollection_untouched!A3815)</f>
        <v>10</v>
      </c>
      <c r="G3815" s="1">
        <f>EXTRACT_SHORTWORD(smsSpamCollection_untouched!A3815)/Table1[[#This Row],[W]]</f>
        <v>0.8</v>
      </c>
      <c r="H3815" s="1">
        <f>EXTRACT_WORDLen(smsSpamCollection_untouched!A3815)/Table1[[#This Row],[W]]</f>
        <v>3.3</v>
      </c>
      <c r="I3815" s="1">
        <f>EXTRACT_UNIQUEWORD(smsSpamCollection_untouched!A3815)/Table1[[#This Row],[W]]</f>
        <v>1</v>
      </c>
      <c r="J3815" s="1"/>
      <c r="K3815" s="1"/>
      <c r="L3815" s="1"/>
      <c r="M3815" s="1"/>
      <c r="N3815" s="1"/>
      <c r="O3815" s="1"/>
      <c r="P3815" s="1" t="str">
        <f>smsSpamCollection_untouched!B3815</f>
        <v>ham</v>
      </c>
    </row>
    <row r="3816" spans="1:16" x14ac:dyDescent="0.3">
      <c r="A3816" s="1">
        <f>LEN(TRIM(smsSpamCollection_untouched!A3816))</f>
        <v>37</v>
      </c>
      <c r="B3816" s="1">
        <f>EXTRACT_ALPHA(smsSpamCollection_untouched!A3816)/Table1[[#This Row],[C]]</f>
        <v>0.78378378378378377</v>
      </c>
      <c r="C3816" s="1">
        <f>EXTRACT_NUMBER(smsSpamCollection_untouched!A3816)/Table1[[#This Row],[C]]</f>
        <v>0</v>
      </c>
      <c r="D3816" s="1">
        <f>(Table1[[#This Row],[W]]-1)/Table1[[#This Row],[C]]</f>
        <v>0.16216216216216217</v>
      </c>
      <c r="E3816" s="1">
        <f>EXTRACT_SPCHAR(smsSpamCollection_untouched!A3816)/Table1[[#This Row],[C]]</f>
        <v>5.4054054054054057E-2</v>
      </c>
      <c r="F3816" s="1">
        <f>EXTRACT_WORD(smsSpamCollection_untouched!A3816)</f>
        <v>7</v>
      </c>
      <c r="G3816" s="1">
        <f>EXTRACT_SHORTWORD(smsSpamCollection_untouched!A3816)/Table1[[#This Row],[W]]</f>
        <v>0.8571428571428571</v>
      </c>
      <c r="H3816" s="1">
        <f>EXTRACT_WORDLen(smsSpamCollection_untouched!A3816)/Table1[[#This Row],[W]]</f>
        <v>4.4285714285714288</v>
      </c>
      <c r="I3816" s="1">
        <f>EXTRACT_UNIQUEWORD(smsSpamCollection_untouched!A3816)/Table1[[#This Row],[W]]</f>
        <v>1</v>
      </c>
      <c r="J3816" s="1"/>
      <c r="K3816" s="1"/>
      <c r="L3816" s="1"/>
      <c r="M3816" s="1"/>
      <c r="N3816" s="1"/>
      <c r="O3816" s="1"/>
      <c r="P3816" s="1" t="str">
        <f>smsSpamCollection_untouched!B3816</f>
        <v>ham</v>
      </c>
    </row>
    <row r="3817" spans="1:16" x14ac:dyDescent="0.3">
      <c r="A3817" s="1">
        <f>LEN(TRIM(smsSpamCollection_untouched!A3817))</f>
        <v>30</v>
      </c>
      <c r="B3817" s="1">
        <f>EXTRACT_ALPHA(smsSpamCollection_untouched!A3817)/Table1[[#This Row],[C]]</f>
        <v>0.6333333333333333</v>
      </c>
      <c r="C3817" s="1">
        <f>EXTRACT_NUMBER(smsSpamCollection_untouched!A3817)/Table1[[#This Row],[C]]</f>
        <v>3.3333333333333333E-2</v>
      </c>
      <c r="D3817" s="1">
        <f>(Table1[[#This Row],[W]]-1)/Table1[[#This Row],[C]]</f>
        <v>0.2</v>
      </c>
      <c r="E3817" s="1">
        <f>EXTRACT_SPCHAR(smsSpamCollection_untouched!A3817)/Table1[[#This Row],[C]]</f>
        <v>0.13333333333333333</v>
      </c>
      <c r="F3817" s="1">
        <f>EXTRACT_WORD(smsSpamCollection_untouched!A3817)</f>
        <v>7</v>
      </c>
      <c r="G3817" s="1">
        <f>EXTRACT_SHORTWORD(smsSpamCollection_untouched!A3817)/Table1[[#This Row],[W]]</f>
        <v>0.7142857142857143</v>
      </c>
      <c r="H3817" s="1">
        <f>EXTRACT_WORDLen(smsSpamCollection_untouched!A3817)/Table1[[#This Row],[W]]</f>
        <v>3.4285714285714284</v>
      </c>
      <c r="I3817" s="1">
        <f>EXTRACT_UNIQUEWORD(smsSpamCollection_untouched!A3817)/Table1[[#This Row],[W]]</f>
        <v>1</v>
      </c>
      <c r="J3817" s="1"/>
      <c r="K3817" s="1"/>
      <c r="L3817" s="1"/>
      <c r="M3817" s="1"/>
      <c r="N3817" s="1"/>
      <c r="O3817" s="1"/>
      <c r="P3817" s="1" t="str">
        <f>smsSpamCollection_untouched!B3817</f>
        <v>ham</v>
      </c>
    </row>
    <row r="3818" spans="1:16" x14ac:dyDescent="0.3">
      <c r="A3818" s="1">
        <f>LEN(TRIM(smsSpamCollection_untouched!A3818))</f>
        <v>81</v>
      </c>
      <c r="B3818" s="1">
        <f>EXTRACT_ALPHA(smsSpamCollection_untouched!A3818)/Table1[[#This Row],[C]]</f>
        <v>0.76543209876543206</v>
      </c>
      <c r="C3818" s="1">
        <f>EXTRACT_NUMBER(smsSpamCollection_untouched!A3818)/Table1[[#This Row],[C]]</f>
        <v>0</v>
      </c>
      <c r="D3818" s="1">
        <f>(Table1[[#This Row],[W]]-1)/Table1[[#This Row],[C]]</f>
        <v>0.18518518518518517</v>
      </c>
      <c r="E3818" s="1">
        <f>EXTRACT_SPCHAR(smsSpamCollection_untouched!A3818)/Table1[[#This Row],[C]]</f>
        <v>4.9382716049382713E-2</v>
      </c>
      <c r="F3818" s="1">
        <f>EXTRACT_WORD(smsSpamCollection_untouched!A3818)</f>
        <v>16</v>
      </c>
      <c r="G3818" s="1">
        <f>EXTRACT_SHORTWORD(smsSpamCollection_untouched!A3818)/Table1[[#This Row],[W]]</f>
        <v>0.8125</v>
      </c>
      <c r="H3818" s="1">
        <f>EXTRACT_WORDLen(smsSpamCollection_untouched!A3818)/Table1[[#This Row],[W]]</f>
        <v>4.125</v>
      </c>
      <c r="I3818" s="1">
        <f>EXTRACT_UNIQUEWORD(smsSpamCollection_untouched!A3818)/Table1[[#This Row],[W]]</f>
        <v>1</v>
      </c>
      <c r="J3818" s="1"/>
      <c r="K3818" s="1"/>
      <c r="L3818" s="1"/>
      <c r="M3818" s="1"/>
      <c r="N3818" s="1"/>
      <c r="O3818" s="1"/>
      <c r="P3818" s="1" t="str">
        <f>smsSpamCollection_untouched!B3818</f>
        <v>ham</v>
      </c>
    </row>
    <row r="3819" spans="1:16" x14ac:dyDescent="0.3">
      <c r="A3819" s="1">
        <f>LEN(TRIM(smsSpamCollection_untouched!A3819))</f>
        <v>32</v>
      </c>
      <c r="B3819" s="1">
        <f>EXTRACT_ALPHA(smsSpamCollection_untouched!A3819)/Table1[[#This Row],[C]]</f>
        <v>0.75</v>
      </c>
      <c r="C3819" s="1">
        <f>EXTRACT_NUMBER(smsSpamCollection_untouched!A3819)/Table1[[#This Row],[C]]</f>
        <v>0</v>
      </c>
      <c r="D3819" s="1">
        <f>(Table1[[#This Row],[W]]-1)/Table1[[#This Row],[C]]</f>
        <v>0.21875</v>
      </c>
      <c r="E3819" s="1">
        <f>EXTRACT_SPCHAR(smsSpamCollection_untouched!A3819)/Table1[[#This Row],[C]]</f>
        <v>3.125E-2</v>
      </c>
      <c r="F3819" s="1">
        <f>EXTRACT_WORD(smsSpamCollection_untouched!A3819)</f>
        <v>8</v>
      </c>
      <c r="G3819" s="1">
        <f>EXTRACT_SHORTWORD(smsSpamCollection_untouched!A3819)/Table1[[#This Row],[W]]</f>
        <v>0.75</v>
      </c>
      <c r="H3819" s="1">
        <f>EXTRACT_WORDLen(smsSpamCollection_untouched!A3819)/Table1[[#This Row],[W]]</f>
        <v>3.125</v>
      </c>
      <c r="I3819" s="1">
        <f>EXTRACT_UNIQUEWORD(smsSpamCollection_untouched!A3819)/Table1[[#This Row],[W]]</f>
        <v>1</v>
      </c>
      <c r="J3819" s="1"/>
      <c r="K3819" s="1"/>
      <c r="L3819" s="1"/>
      <c r="M3819" s="1"/>
      <c r="N3819" s="1"/>
      <c r="O3819" s="1"/>
      <c r="P3819" s="1" t="str">
        <f>smsSpamCollection_untouched!B3819</f>
        <v>ham</v>
      </c>
    </row>
    <row r="3820" spans="1:16" x14ac:dyDescent="0.3">
      <c r="A3820" s="1">
        <f>LEN(TRIM(smsSpamCollection_untouched!A3820))</f>
        <v>28</v>
      </c>
      <c r="B3820" s="1">
        <f>EXTRACT_ALPHA(smsSpamCollection_untouched!A3820)/Table1[[#This Row],[C]]</f>
        <v>0.75</v>
      </c>
      <c r="C3820" s="1">
        <f>EXTRACT_NUMBER(smsSpamCollection_untouched!A3820)/Table1[[#This Row],[C]]</f>
        <v>0</v>
      </c>
      <c r="D3820" s="1">
        <f>(Table1[[#This Row],[W]]-1)/Table1[[#This Row],[C]]</f>
        <v>0.17857142857142858</v>
      </c>
      <c r="E3820" s="1">
        <f>EXTRACT_SPCHAR(smsSpamCollection_untouched!A3820)/Table1[[#This Row],[C]]</f>
        <v>7.1428571428571425E-2</v>
      </c>
      <c r="F3820" s="1">
        <f>EXTRACT_WORD(smsSpamCollection_untouched!A3820)</f>
        <v>6</v>
      </c>
      <c r="G3820" s="1">
        <f>EXTRACT_SHORTWORD(smsSpamCollection_untouched!A3820)/Table1[[#This Row],[W]]</f>
        <v>0.5</v>
      </c>
      <c r="H3820" s="1">
        <f>EXTRACT_WORDLen(smsSpamCollection_untouched!A3820)/Table1[[#This Row],[W]]</f>
        <v>3.8333333333333335</v>
      </c>
      <c r="I3820" s="1">
        <f>EXTRACT_UNIQUEWORD(smsSpamCollection_untouched!A3820)/Table1[[#This Row],[W]]</f>
        <v>1</v>
      </c>
      <c r="J3820" s="1"/>
      <c r="K3820" s="1"/>
      <c r="L3820" s="1"/>
      <c r="M3820" s="1"/>
      <c r="N3820" s="1"/>
      <c r="O3820" s="1"/>
      <c r="P3820" s="1" t="str">
        <f>smsSpamCollection_untouched!B3820</f>
        <v>ham</v>
      </c>
    </row>
    <row r="3821" spans="1:16" x14ac:dyDescent="0.3">
      <c r="A3821" s="1">
        <f>LEN(TRIM(smsSpamCollection_untouched!A3821))</f>
        <v>120</v>
      </c>
      <c r="B3821" s="1">
        <f>EXTRACT_ALPHA(smsSpamCollection_untouched!A3821)/Table1[[#This Row],[C]]</f>
        <v>0.6166666666666667</v>
      </c>
      <c r="C3821" s="1">
        <f>EXTRACT_NUMBER(smsSpamCollection_untouched!A3821)/Table1[[#This Row],[C]]</f>
        <v>0.14166666666666666</v>
      </c>
      <c r="D3821" s="1">
        <f>(Table1[[#This Row],[W]]-1)/Table1[[#This Row],[C]]</f>
        <v>0.19166666666666668</v>
      </c>
      <c r="E3821" s="1">
        <f>EXTRACT_SPCHAR(smsSpamCollection_untouched!A3821)/Table1[[#This Row],[C]]</f>
        <v>0.05</v>
      </c>
      <c r="F3821" s="1">
        <f>EXTRACT_WORD(smsSpamCollection_untouched!A3821)</f>
        <v>24</v>
      </c>
      <c r="G3821" s="1">
        <f>EXTRACT_SHORTWORD(smsSpamCollection_untouched!A3821)/Table1[[#This Row],[W]]</f>
        <v>0.70833333333333337</v>
      </c>
      <c r="H3821" s="1">
        <f>EXTRACT_WORDLen(smsSpamCollection_untouched!A3821)/Table1[[#This Row],[W]]</f>
        <v>4.041666666666667</v>
      </c>
      <c r="I3821" s="1">
        <f>EXTRACT_UNIQUEWORD(smsSpamCollection_untouched!A3821)/Table1[[#This Row],[W]]</f>
        <v>0.95833333333333337</v>
      </c>
      <c r="J3821" s="1"/>
      <c r="K3821" s="1"/>
      <c r="L3821" s="1"/>
      <c r="M3821" s="1"/>
      <c r="N3821" s="1"/>
      <c r="O3821" s="1"/>
      <c r="P3821" s="1" t="str">
        <f>smsSpamCollection_untouched!B3821</f>
        <v>spam</v>
      </c>
    </row>
    <row r="3822" spans="1:16" x14ac:dyDescent="0.3">
      <c r="A3822" s="1">
        <f>LEN(TRIM(smsSpamCollection_untouched!A3822))</f>
        <v>53</v>
      </c>
      <c r="B3822" s="1">
        <f>EXTRACT_ALPHA(smsSpamCollection_untouched!A3822)/Table1[[#This Row],[C]]</f>
        <v>0.81132075471698117</v>
      </c>
      <c r="C3822" s="1">
        <f>EXTRACT_NUMBER(smsSpamCollection_untouched!A3822)/Table1[[#This Row],[C]]</f>
        <v>0</v>
      </c>
      <c r="D3822" s="1">
        <f>(Table1[[#This Row],[W]]-1)/Table1[[#This Row],[C]]</f>
        <v>0.18867924528301888</v>
      </c>
      <c r="E3822" s="1">
        <f>EXTRACT_SPCHAR(smsSpamCollection_untouched!A3822)/Table1[[#This Row],[C]]</f>
        <v>0</v>
      </c>
      <c r="F3822" s="1">
        <f>EXTRACT_WORD(smsSpamCollection_untouched!A3822)</f>
        <v>11</v>
      </c>
      <c r="G3822" s="1">
        <f>EXTRACT_SHORTWORD(smsSpamCollection_untouched!A3822)/Table1[[#This Row],[W]]</f>
        <v>0.72727272727272729</v>
      </c>
      <c r="H3822" s="1">
        <f>EXTRACT_WORDLen(smsSpamCollection_untouched!A3822)/Table1[[#This Row],[W]]</f>
        <v>3.9090909090909092</v>
      </c>
      <c r="I3822" s="1">
        <f>EXTRACT_UNIQUEWORD(smsSpamCollection_untouched!A3822)/Table1[[#This Row],[W]]</f>
        <v>1</v>
      </c>
      <c r="J3822" s="1"/>
      <c r="K3822" s="1"/>
      <c r="L3822" s="1"/>
      <c r="M3822" s="1"/>
      <c r="N3822" s="1"/>
      <c r="O3822" s="1"/>
      <c r="P3822" s="1" t="str">
        <f>smsSpamCollection_untouched!B3822</f>
        <v>ham</v>
      </c>
    </row>
    <row r="3823" spans="1:16" x14ac:dyDescent="0.3">
      <c r="A3823" s="1">
        <f>LEN(TRIM(smsSpamCollection_untouched!A3823))</f>
        <v>63</v>
      </c>
      <c r="B3823" s="1">
        <f>EXTRACT_ALPHA(smsSpamCollection_untouched!A3823)/Table1[[#This Row],[C]]</f>
        <v>0.76190476190476186</v>
      </c>
      <c r="C3823" s="1">
        <f>EXTRACT_NUMBER(smsSpamCollection_untouched!A3823)/Table1[[#This Row],[C]]</f>
        <v>0</v>
      </c>
      <c r="D3823" s="1">
        <f>(Table1[[#This Row],[W]]-1)/Table1[[#This Row],[C]]</f>
        <v>0.20634920634920634</v>
      </c>
      <c r="E3823" s="1">
        <f>EXTRACT_SPCHAR(smsSpamCollection_untouched!A3823)/Table1[[#This Row],[C]]</f>
        <v>6.3492063492063489E-2</v>
      </c>
      <c r="F3823" s="1">
        <f>EXTRACT_WORD(smsSpamCollection_untouched!A3823)</f>
        <v>14</v>
      </c>
      <c r="G3823" s="1">
        <f>EXTRACT_SHORTWORD(smsSpamCollection_untouched!A3823)/Table1[[#This Row],[W]]</f>
        <v>0.5714285714285714</v>
      </c>
      <c r="H3823" s="1">
        <f>EXTRACT_WORDLen(smsSpamCollection_untouched!A3823)/Table1[[#This Row],[W]]</f>
        <v>3.7142857142857144</v>
      </c>
      <c r="I3823" s="1">
        <f>EXTRACT_UNIQUEWORD(smsSpamCollection_untouched!A3823)/Table1[[#This Row],[W]]</f>
        <v>0.7857142857142857</v>
      </c>
      <c r="J3823" s="1"/>
      <c r="K3823" s="1"/>
      <c r="L3823" s="1"/>
      <c r="M3823" s="1"/>
      <c r="N3823" s="1"/>
      <c r="O3823" s="1"/>
      <c r="P3823" s="1" t="str">
        <f>smsSpamCollection_untouched!B3823</f>
        <v>ham</v>
      </c>
    </row>
    <row r="3824" spans="1:16" x14ac:dyDescent="0.3">
      <c r="A3824" s="1">
        <f>LEN(TRIM(smsSpamCollection_untouched!A3824))</f>
        <v>244</v>
      </c>
      <c r="B3824" s="1">
        <f>EXTRACT_ALPHA(smsSpamCollection_untouched!A3824)/Table1[[#This Row],[C]]</f>
        <v>0.76639344262295084</v>
      </c>
      <c r="C3824" s="1">
        <f>EXTRACT_NUMBER(smsSpamCollection_untouched!A3824)/Table1[[#This Row],[C]]</f>
        <v>0</v>
      </c>
      <c r="D3824" s="1">
        <f>(Table1[[#This Row],[W]]-1)/Table1[[#This Row],[C]]</f>
        <v>0.18852459016393441</v>
      </c>
      <c r="E3824" s="1">
        <f>EXTRACT_SPCHAR(smsSpamCollection_untouched!A3824)/Table1[[#This Row],[C]]</f>
        <v>4.5081967213114756E-2</v>
      </c>
      <c r="F3824" s="1">
        <f>EXTRACT_WORD(smsSpamCollection_untouched!A3824)</f>
        <v>47</v>
      </c>
      <c r="G3824" s="1">
        <f>EXTRACT_SHORTWORD(smsSpamCollection_untouched!A3824)/Table1[[#This Row],[W]]</f>
        <v>0.80851063829787229</v>
      </c>
      <c r="H3824" s="1">
        <f>EXTRACT_WORDLen(smsSpamCollection_untouched!A3824)/Table1[[#This Row],[W]]</f>
        <v>4.2127659574468082</v>
      </c>
      <c r="I3824" s="1">
        <f>EXTRACT_UNIQUEWORD(smsSpamCollection_untouched!A3824)/Table1[[#This Row],[W]]</f>
        <v>0.85106382978723405</v>
      </c>
      <c r="J3824" s="1"/>
      <c r="K3824" s="1"/>
      <c r="L3824" s="1"/>
      <c r="M3824" s="1"/>
      <c r="N3824" s="1"/>
      <c r="O3824" s="1"/>
      <c r="P3824" s="1" t="str">
        <f>smsSpamCollection_untouched!B3824</f>
        <v>ham</v>
      </c>
    </row>
    <row r="3825" spans="1:16" x14ac:dyDescent="0.3">
      <c r="A3825" s="1">
        <f>LEN(TRIM(smsSpamCollection_untouched!A3825))</f>
        <v>24</v>
      </c>
      <c r="B3825" s="1">
        <f>EXTRACT_ALPHA(smsSpamCollection_untouched!A3825)/Table1[[#This Row],[C]]</f>
        <v>0.75</v>
      </c>
      <c r="C3825" s="1">
        <f>EXTRACT_NUMBER(smsSpamCollection_untouched!A3825)/Table1[[#This Row],[C]]</f>
        <v>0</v>
      </c>
      <c r="D3825" s="1">
        <f>(Table1[[#This Row],[W]]-1)/Table1[[#This Row],[C]]</f>
        <v>0.16666666666666666</v>
      </c>
      <c r="E3825" s="1">
        <f>EXTRACT_SPCHAR(smsSpamCollection_untouched!A3825)/Table1[[#This Row],[C]]</f>
        <v>8.3333333333333329E-2</v>
      </c>
      <c r="F3825" s="1">
        <f>EXTRACT_WORD(smsSpamCollection_untouched!A3825)</f>
        <v>5</v>
      </c>
      <c r="G3825" s="1">
        <f>EXTRACT_SHORTWORD(smsSpamCollection_untouched!A3825)/Table1[[#This Row],[W]]</f>
        <v>0.8</v>
      </c>
      <c r="H3825" s="1">
        <f>EXTRACT_WORDLen(smsSpamCollection_untouched!A3825)/Table1[[#This Row],[W]]</f>
        <v>4</v>
      </c>
      <c r="I3825" s="1">
        <f>EXTRACT_UNIQUEWORD(smsSpamCollection_untouched!A3825)/Table1[[#This Row],[W]]</f>
        <v>1</v>
      </c>
      <c r="J3825" s="1"/>
      <c r="K3825" s="1"/>
      <c r="L3825" s="1"/>
      <c r="M3825" s="1"/>
      <c r="N3825" s="1"/>
      <c r="O3825" s="1"/>
      <c r="P3825" s="1" t="str">
        <f>smsSpamCollection_untouched!B3825</f>
        <v>ham</v>
      </c>
    </row>
    <row r="3826" spans="1:16" x14ac:dyDescent="0.3">
      <c r="A3826" s="1">
        <f>LEN(TRIM(smsSpamCollection_untouched!A3826))</f>
        <v>158</v>
      </c>
      <c r="B3826" s="1">
        <f>EXTRACT_ALPHA(smsSpamCollection_untouched!A3826)/Table1[[#This Row],[C]]</f>
        <v>0.83544303797468356</v>
      </c>
      <c r="C3826" s="1">
        <f>EXTRACT_NUMBER(smsSpamCollection_untouched!A3826)/Table1[[#This Row],[C]]</f>
        <v>0</v>
      </c>
      <c r="D3826" s="1">
        <f>(Table1[[#This Row],[W]]-1)/Table1[[#This Row],[C]]</f>
        <v>0.13291139240506328</v>
      </c>
      <c r="E3826" s="1">
        <f>EXTRACT_SPCHAR(smsSpamCollection_untouched!A3826)/Table1[[#This Row],[C]]</f>
        <v>3.1645569620253167E-2</v>
      </c>
      <c r="F3826" s="1">
        <f>EXTRACT_WORD(smsSpamCollection_untouched!A3826)</f>
        <v>22</v>
      </c>
      <c r="G3826" s="1">
        <f>EXTRACT_SHORTWORD(smsSpamCollection_untouched!A3826)/Table1[[#This Row],[W]]</f>
        <v>1</v>
      </c>
      <c r="H3826" s="1">
        <f>EXTRACT_WORDLen(smsSpamCollection_untouched!A3826)/Table1[[#This Row],[W]]</f>
        <v>6.2272727272727275</v>
      </c>
      <c r="I3826" s="1">
        <f>EXTRACT_UNIQUEWORD(smsSpamCollection_untouched!A3826)/Table1[[#This Row],[W]]</f>
        <v>0.95454545454545459</v>
      </c>
      <c r="J3826" s="1"/>
      <c r="K3826" s="1"/>
      <c r="L3826" s="1"/>
      <c r="M3826" s="1"/>
      <c r="N3826" s="1"/>
      <c r="O3826" s="1"/>
      <c r="P3826" s="1" t="str">
        <f>smsSpamCollection_untouched!B3826</f>
        <v>ham</v>
      </c>
    </row>
    <row r="3827" spans="1:16" x14ac:dyDescent="0.3">
      <c r="A3827" s="1">
        <f>LEN(TRIM(smsSpamCollection_untouched!A3827))</f>
        <v>159</v>
      </c>
      <c r="B3827" s="1">
        <f>EXTRACT_ALPHA(smsSpamCollection_untouched!A3827)/Table1[[#This Row],[C]]</f>
        <v>0.77358490566037741</v>
      </c>
      <c r="C3827" s="1">
        <f>EXTRACT_NUMBER(smsSpamCollection_untouched!A3827)/Table1[[#This Row],[C]]</f>
        <v>0</v>
      </c>
      <c r="D3827" s="1">
        <f>(Table1[[#This Row],[W]]-1)/Table1[[#This Row],[C]]</f>
        <v>0.21383647798742139</v>
      </c>
      <c r="E3827" s="1">
        <f>EXTRACT_SPCHAR(smsSpamCollection_untouched!A3827)/Table1[[#This Row],[C]]</f>
        <v>1.2578616352201259E-2</v>
      </c>
      <c r="F3827" s="1">
        <f>EXTRACT_WORD(smsSpamCollection_untouched!A3827)</f>
        <v>35</v>
      </c>
      <c r="G3827" s="1">
        <f>EXTRACT_SHORTWORD(smsSpamCollection_untouched!A3827)/Table1[[#This Row],[W]]</f>
        <v>0.7142857142857143</v>
      </c>
      <c r="H3827" s="1">
        <f>EXTRACT_WORDLen(smsSpamCollection_untouched!A3827)/Table1[[#This Row],[W]]</f>
        <v>3.5714285714285716</v>
      </c>
      <c r="I3827" s="1">
        <f>EXTRACT_UNIQUEWORD(smsSpamCollection_untouched!A3827)/Table1[[#This Row],[W]]</f>
        <v>0.77142857142857146</v>
      </c>
      <c r="J3827" s="1"/>
      <c r="K3827" s="1"/>
      <c r="L3827" s="1"/>
      <c r="M3827" s="1"/>
      <c r="N3827" s="1"/>
      <c r="O3827" s="1"/>
      <c r="P3827" s="1" t="str">
        <f>smsSpamCollection_untouched!B3827</f>
        <v>ham</v>
      </c>
    </row>
    <row r="3828" spans="1:16" x14ac:dyDescent="0.3">
      <c r="A3828" s="1">
        <f>LEN(TRIM(smsSpamCollection_untouched!A3828))</f>
        <v>70</v>
      </c>
      <c r="B3828" s="1">
        <f>EXTRACT_ALPHA(smsSpamCollection_untouched!A3828)/Table1[[#This Row],[C]]</f>
        <v>0.7857142857142857</v>
      </c>
      <c r="C3828" s="1">
        <f>EXTRACT_NUMBER(smsSpamCollection_untouched!A3828)/Table1[[#This Row],[C]]</f>
        <v>0</v>
      </c>
      <c r="D3828" s="1">
        <f>(Table1[[#This Row],[W]]-1)/Table1[[#This Row],[C]]</f>
        <v>0.18571428571428572</v>
      </c>
      <c r="E3828" s="1">
        <f>EXTRACT_SPCHAR(smsSpamCollection_untouched!A3828)/Table1[[#This Row],[C]]</f>
        <v>2.8571428571428571E-2</v>
      </c>
      <c r="F3828" s="1">
        <f>EXTRACT_WORD(smsSpamCollection_untouched!A3828)</f>
        <v>14</v>
      </c>
      <c r="G3828" s="1">
        <f>EXTRACT_SHORTWORD(smsSpamCollection_untouched!A3828)/Table1[[#This Row],[W]]</f>
        <v>0.8571428571428571</v>
      </c>
      <c r="H3828" s="1">
        <f>EXTRACT_WORDLen(smsSpamCollection_untouched!A3828)/Table1[[#This Row],[W]]</f>
        <v>4.0714285714285712</v>
      </c>
      <c r="I3828" s="1">
        <f>EXTRACT_UNIQUEWORD(smsSpamCollection_untouched!A3828)/Table1[[#This Row],[W]]</f>
        <v>1</v>
      </c>
      <c r="J3828" s="1"/>
      <c r="K3828" s="1"/>
      <c r="L3828" s="1"/>
      <c r="M3828" s="1"/>
      <c r="N3828" s="1"/>
      <c r="O3828" s="1"/>
      <c r="P3828" s="1" t="str">
        <f>smsSpamCollection_untouched!B3828</f>
        <v>ham</v>
      </c>
    </row>
    <row r="3829" spans="1:16" x14ac:dyDescent="0.3">
      <c r="A3829" s="1">
        <f>LEN(TRIM(smsSpamCollection_untouched!A3829))</f>
        <v>56</v>
      </c>
      <c r="B3829" s="1">
        <f>EXTRACT_ALPHA(smsSpamCollection_untouched!A3829)/Table1[[#This Row],[C]]</f>
        <v>0.8392857142857143</v>
      </c>
      <c r="C3829" s="1">
        <f>EXTRACT_NUMBER(smsSpamCollection_untouched!A3829)/Table1[[#This Row],[C]]</f>
        <v>0</v>
      </c>
      <c r="D3829" s="1">
        <f>(Table1[[#This Row],[W]]-1)/Table1[[#This Row],[C]]</f>
        <v>0.10714285714285714</v>
      </c>
      <c r="E3829" s="1">
        <f>EXTRACT_SPCHAR(smsSpamCollection_untouched!A3829)/Table1[[#This Row],[C]]</f>
        <v>5.3571428571428568E-2</v>
      </c>
      <c r="F3829" s="1">
        <f>EXTRACT_WORD(smsSpamCollection_untouched!A3829)</f>
        <v>7</v>
      </c>
      <c r="G3829" s="1">
        <f>EXTRACT_SHORTWORD(smsSpamCollection_untouched!A3829)/Table1[[#This Row],[W]]</f>
        <v>0.7142857142857143</v>
      </c>
      <c r="H3829" s="1">
        <f>EXTRACT_WORDLen(smsSpamCollection_untouched!A3829)/Table1[[#This Row],[W]]</f>
        <v>7.1428571428571432</v>
      </c>
      <c r="I3829" s="1">
        <f>EXTRACT_UNIQUEWORD(smsSpamCollection_untouched!A3829)/Table1[[#This Row],[W]]</f>
        <v>1</v>
      </c>
      <c r="J3829" s="1"/>
      <c r="K3829" s="1"/>
      <c r="L3829" s="1"/>
      <c r="M3829" s="1"/>
      <c r="N3829" s="1"/>
      <c r="O3829" s="1"/>
      <c r="P3829" s="1" t="str">
        <f>smsSpamCollection_untouched!B3829</f>
        <v>ham</v>
      </c>
    </row>
    <row r="3830" spans="1:16" x14ac:dyDescent="0.3">
      <c r="A3830" s="1">
        <f>LEN(TRIM(smsSpamCollection_untouched!A3830))</f>
        <v>161</v>
      </c>
      <c r="B3830" s="1">
        <f>EXTRACT_ALPHA(smsSpamCollection_untouched!A3830)/Table1[[#This Row],[C]]</f>
        <v>0.70186335403726707</v>
      </c>
      <c r="C3830" s="1">
        <f>EXTRACT_NUMBER(smsSpamCollection_untouched!A3830)/Table1[[#This Row],[C]]</f>
        <v>9.9378881987577633E-2</v>
      </c>
      <c r="D3830" s="1">
        <f>(Table1[[#This Row],[W]]-1)/Table1[[#This Row],[C]]</f>
        <v>0.16149068322981366</v>
      </c>
      <c r="E3830" s="1">
        <f>EXTRACT_SPCHAR(smsSpamCollection_untouched!A3830)/Table1[[#This Row],[C]]</f>
        <v>3.7267080745341616E-2</v>
      </c>
      <c r="F3830" s="1">
        <f>EXTRACT_WORD(smsSpamCollection_untouched!A3830)</f>
        <v>27</v>
      </c>
      <c r="G3830" s="1">
        <f>EXTRACT_SHORTWORD(smsSpamCollection_untouched!A3830)/Table1[[#This Row],[W]]</f>
        <v>0.66666666666666663</v>
      </c>
      <c r="H3830" s="1">
        <f>EXTRACT_WORDLen(smsSpamCollection_untouched!A3830)/Table1[[#This Row],[W]]</f>
        <v>5</v>
      </c>
      <c r="I3830" s="1">
        <f>EXTRACT_UNIQUEWORD(smsSpamCollection_untouched!A3830)/Table1[[#This Row],[W]]</f>
        <v>0.85185185185185186</v>
      </c>
      <c r="J3830" s="1"/>
      <c r="K3830" s="1"/>
      <c r="L3830" s="1"/>
      <c r="M3830" s="1"/>
      <c r="N3830" s="1"/>
      <c r="O3830" s="1"/>
      <c r="P3830" s="1" t="str">
        <f>smsSpamCollection_untouched!B3830</f>
        <v>spam</v>
      </c>
    </row>
    <row r="3831" spans="1:16" x14ac:dyDescent="0.3">
      <c r="A3831" s="1">
        <f>LEN(TRIM(smsSpamCollection_untouched!A3831))</f>
        <v>139</v>
      </c>
      <c r="B3831" s="1">
        <f>EXTRACT_ALPHA(smsSpamCollection_untouched!A3831)/Table1[[#This Row],[C]]</f>
        <v>0.73381294964028776</v>
      </c>
      <c r="C3831" s="1">
        <f>EXTRACT_NUMBER(smsSpamCollection_untouched!A3831)/Table1[[#This Row],[C]]</f>
        <v>0</v>
      </c>
      <c r="D3831" s="1">
        <f>(Table1[[#This Row],[W]]-1)/Table1[[#This Row],[C]]</f>
        <v>0.23021582733812951</v>
      </c>
      <c r="E3831" s="1">
        <f>EXTRACT_SPCHAR(smsSpamCollection_untouched!A3831)/Table1[[#This Row],[C]]</f>
        <v>3.5971223021582732E-2</v>
      </c>
      <c r="F3831" s="1">
        <f>EXTRACT_WORD(smsSpamCollection_untouched!A3831)</f>
        <v>33</v>
      </c>
      <c r="G3831" s="1">
        <f>EXTRACT_SHORTWORD(smsSpamCollection_untouched!A3831)/Table1[[#This Row],[W]]</f>
        <v>0.69696969696969702</v>
      </c>
      <c r="H3831" s="1">
        <f>EXTRACT_WORDLen(smsSpamCollection_untouched!A3831)/Table1[[#This Row],[W]]</f>
        <v>3.2424242424242422</v>
      </c>
      <c r="I3831" s="1">
        <f>EXTRACT_UNIQUEWORD(smsSpamCollection_untouched!A3831)/Table1[[#This Row],[W]]</f>
        <v>0.75757575757575757</v>
      </c>
      <c r="J3831" s="1"/>
      <c r="K3831" s="1"/>
      <c r="L3831" s="1"/>
      <c r="M3831" s="1"/>
      <c r="N3831" s="1"/>
      <c r="O3831" s="1"/>
      <c r="P3831" s="1" t="str">
        <f>smsSpamCollection_untouched!B3831</f>
        <v>ham</v>
      </c>
    </row>
    <row r="3832" spans="1:16" x14ac:dyDescent="0.3">
      <c r="A3832" s="1">
        <f>LEN(TRIM(smsSpamCollection_untouched!A3832))</f>
        <v>39</v>
      </c>
      <c r="B3832" s="1">
        <f>EXTRACT_ALPHA(smsSpamCollection_untouched!A3832)/Table1[[#This Row],[C]]</f>
        <v>0.71794871794871795</v>
      </c>
      <c r="C3832" s="1">
        <f>EXTRACT_NUMBER(smsSpamCollection_untouched!A3832)/Table1[[#This Row],[C]]</f>
        <v>0</v>
      </c>
      <c r="D3832" s="1">
        <f>(Table1[[#This Row],[W]]-1)/Table1[[#This Row],[C]]</f>
        <v>0.25641025641025639</v>
      </c>
      <c r="E3832" s="1">
        <f>EXTRACT_SPCHAR(smsSpamCollection_untouched!A3832)/Table1[[#This Row],[C]]</f>
        <v>2.564102564102564E-2</v>
      </c>
      <c r="F3832" s="1">
        <f>EXTRACT_WORD(smsSpamCollection_untouched!A3832)</f>
        <v>11</v>
      </c>
      <c r="G3832" s="1">
        <f>EXTRACT_SHORTWORD(smsSpamCollection_untouched!A3832)/Table1[[#This Row],[W]]</f>
        <v>0.54545454545454541</v>
      </c>
      <c r="H3832" s="1">
        <f>EXTRACT_WORDLen(smsSpamCollection_untouched!A3832)/Table1[[#This Row],[W]]</f>
        <v>2.6363636363636362</v>
      </c>
      <c r="I3832" s="1">
        <f>EXTRACT_UNIQUEWORD(smsSpamCollection_untouched!A3832)/Table1[[#This Row],[W]]</f>
        <v>1</v>
      </c>
      <c r="J3832" s="1"/>
      <c r="K3832" s="1"/>
      <c r="L3832" s="1"/>
      <c r="M3832" s="1"/>
      <c r="N3832" s="1"/>
      <c r="O3832" s="1"/>
      <c r="P3832" s="1" t="str">
        <f>smsSpamCollection_untouched!B3832</f>
        <v>ham</v>
      </c>
    </row>
    <row r="3833" spans="1:16" x14ac:dyDescent="0.3">
      <c r="A3833" s="1">
        <f>LEN(TRIM(smsSpamCollection_untouched!A3833))</f>
        <v>86</v>
      </c>
      <c r="B3833" s="1">
        <f>EXTRACT_ALPHA(smsSpamCollection_untouched!A3833)/Table1[[#This Row],[C]]</f>
        <v>0.77906976744186052</v>
      </c>
      <c r="C3833" s="1">
        <f>EXTRACT_NUMBER(smsSpamCollection_untouched!A3833)/Table1[[#This Row],[C]]</f>
        <v>0</v>
      </c>
      <c r="D3833" s="1">
        <f>(Table1[[#This Row],[W]]-1)/Table1[[#This Row],[C]]</f>
        <v>0.18604651162790697</v>
      </c>
      <c r="E3833" s="1">
        <f>EXTRACT_SPCHAR(smsSpamCollection_untouched!A3833)/Table1[[#This Row],[C]]</f>
        <v>3.4883720930232558E-2</v>
      </c>
      <c r="F3833" s="1">
        <f>EXTRACT_WORD(smsSpamCollection_untouched!A3833)</f>
        <v>17</v>
      </c>
      <c r="G3833" s="1">
        <f>EXTRACT_SHORTWORD(smsSpamCollection_untouched!A3833)/Table1[[#This Row],[W]]</f>
        <v>0.82352941176470584</v>
      </c>
      <c r="H3833" s="1">
        <f>EXTRACT_WORDLen(smsSpamCollection_untouched!A3833)/Table1[[#This Row],[W]]</f>
        <v>4.117647058823529</v>
      </c>
      <c r="I3833" s="1">
        <f>EXTRACT_UNIQUEWORD(smsSpamCollection_untouched!A3833)/Table1[[#This Row],[W]]</f>
        <v>0.88235294117647056</v>
      </c>
      <c r="J3833" s="1"/>
      <c r="K3833" s="1"/>
      <c r="L3833" s="1"/>
      <c r="M3833" s="1"/>
      <c r="N3833" s="1"/>
      <c r="O3833" s="1"/>
      <c r="P3833" s="1" t="str">
        <f>smsSpamCollection_untouched!B3833</f>
        <v>ham</v>
      </c>
    </row>
    <row r="3834" spans="1:16" x14ac:dyDescent="0.3">
      <c r="A3834" s="1">
        <f>LEN(TRIM(smsSpamCollection_untouched!A3834))</f>
        <v>116</v>
      </c>
      <c r="B3834" s="1">
        <f>EXTRACT_ALPHA(smsSpamCollection_untouched!A3834)/Table1[[#This Row],[C]]</f>
        <v>0.66379310344827591</v>
      </c>
      <c r="C3834" s="1">
        <f>EXTRACT_NUMBER(smsSpamCollection_untouched!A3834)/Table1[[#This Row],[C]]</f>
        <v>0</v>
      </c>
      <c r="D3834" s="1">
        <f>(Table1[[#This Row],[W]]-1)/Table1[[#This Row],[C]]</f>
        <v>0.19827586206896552</v>
      </c>
      <c r="E3834" s="1">
        <f>EXTRACT_SPCHAR(smsSpamCollection_untouched!A3834)/Table1[[#This Row],[C]]</f>
        <v>0.13793103448275862</v>
      </c>
      <c r="F3834" s="1">
        <f>EXTRACT_WORD(smsSpamCollection_untouched!A3834)</f>
        <v>24</v>
      </c>
      <c r="G3834" s="1">
        <f>EXTRACT_SHORTWORD(smsSpamCollection_untouched!A3834)/Table1[[#This Row],[W]]</f>
        <v>0.66666666666666663</v>
      </c>
      <c r="H3834" s="1">
        <f>EXTRACT_WORDLen(smsSpamCollection_untouched!A3834)/Table1[[#This Row],[W]]</f>
        <v>3.875</v>
      </c>
      <c r="I3834" s="1">
        <f>EXTRACT_UNIQUEWORD(smsSpamCollection_untouched!A3834)/Table1[[#This Row],[W]]</f>
        <v>0.91666666666666663</v>
      </c>
      <c r="J3834" s="1"/>
      <c r="K3834" s="1"/>
      <c r="L3834" s="1"/>
      <c r="M3834" s="1"/>
      <c r="N3834" s="1"/>
      <c r="O3834" s="1"/>
      <c r="P3834" s="1" t="str">
        <f>smsSpamCollection_untouched!B3834</f>
        <v>ham</v>
      </c>
    </row>
    <row r="3835" spans="1:16" x14ac:dyDescent="0.3">
      <c r="A3835" s="1">
        <f>LEN(TRIM(smsSpamCollection_untouched!A3835))</f>
        <v>3</v>
      </c>
      <c r="B3835" s="1">
        <f>EXTRACT_ALPHA(smsSpamCollection_untouched!A3835)/Table1[[#This Row],[C]]</f>
        <v>0.66666666666666663</v>
      </c>
      <c r="C3835" s="1">
        <f>EXTRACT_NUMBER(smsSpamCollection_untouched!A3835)/Table1[[#This Row],[C]]</f>
        <v>0</v>
      </c>
      <c r="D3835" s="1">
        <f>(Table1[[#This Row],[W]]-1)/Table1[[#This Row],[C]]</f>
        <v>0</v>
      </c>
      <c r="E3835" s="1">
        <f>EXTRACT_SPCHAR(smsSpamCollection_untouched!A3835)/Table1[[#This Row],[C]]</f>
        <v>0.33333333333333331</v>
      </c>
      <c r="F3835" s="1">
        <f>EXTRACT_WORD(smsSpamCollection_untouched!A3835)</f>
        <v>1</v>
      </c>
      <c r="G3835" s="1">
        <f>EXTRACT_SHORTWORD(smsSpamCollection_untouched!A3835)/Table1[[#This Row],[W]]</f>
        <v>1</v>
      </c>
      <c r="H3835" s="1">
        <f>EXTRACT_WORDLen(smsSpamCollection_untouched!A3835)/Table1[[#This Row],[W]]</f>
        <v>3</v>
      </c>
      <c r="I3835" s="1">
        <f>EXTRACT_UNIQUEWORD(smsSpamCollection_untouched!A3835)/Table1[[#This Row],[W]]</f>
        <v>1</v>
      </c>
      <c r="J3835" s="1"/>
      <c r="K3835" s="1"/>
      <c r="L3835" s="1"/>
      <c r="M3835" s="1"/>
      <c r="N3835" s="1"/>
      <c r="O3835" s="1"/>
      <c r="P3835" s="1" t="str">
        <f>smsSpamCollection_untouched!B3835</f>
        <v>ham</v>
      </c>
    </row>
    <row r="3836" spans="1:16" x14ac:dyDescent="0.3">
      <c r="A3836" s="1">
        <f>LEN(TRIM(smsSpamCollection_untouched!A3836))</f>
        <v>53</v>
      </c>
      <c r="B3836" s="1">
        <f>EXTRACT_ALPHA(smsSpamCollection_untouched!A3836)/Table1[[#This Row],[C]]</f>
        <v>0.79245283018867929</v>
      </c>
      <c r="C3836" s="1">
        <f>EXTRACT_NUMBER(smsSpamCollection_untouched!A3836)/Table1[[#This Row],[C]]</f>
        <v>0</v>
      </c>
      <c r="D3836" s="1">
        <f>(Table1[[#This Row],[W]]-1)/Table1[[#This Row],[C]]</f>
        <v>0.18867924528301888</v>
      </c>
      <c r="E3836" s="1">
        <f>EXTRACT_SPCHAR(smsSpamCollection_untouched!A3836)/Table1[[#This Row],[C]]</f>
        <v>1.8867924528301886E-2</v>
      </c>
      <c r="F3836" s="1">
        <f>EXTRACT_WORD(smsSpamCollection_untouched!A3836)</f>
        <v>11</v>
      </c>
      <c r="G3836" s="1">
        <f>EXTRACT_SHORTWORD(smsSpamCollection_untouched!A3836)/Table1[[#This Row],[W]]</f>
        <v>0.72727272727272729</v>
      </c>
      <c r="H3836" s="1">
        <f>EXTRACT_WORDLen(smsSpamCollection_untouched!A3836)/Table1[[#This Row],[W]]</f>
        <v>3.9090909090909092</v>
      </c>
      <c r="I3836" s="1">
        <f>EXTRACT_UNIQUEWORD(smsSpamCollection_untouched!A3836)/Table1[[#This Row],[W]]</f>
        <v>1</v>
      </c>
      <c r="J3836" s="1"/>
      <c r="K3836" s="1"/>
      <c r="L3836" s="1"/>
      <c r="M3836" s="1"/>
      <c r="N3836" s="1"/>
      <c r="O3836" s="1"/>
      <c r="P3836" s="1" t="str">
        <f>smsSpamCollection_untouched!B3836</f>
        <v>ham</v>
      </c>
    </row>
    <row r="3837" spans="1:16" x14ac:dyDescent="0.3">
      <c r="A3837" s="1">
        <f>LEN(TRIM(smsSpamCollection_untouched!A3837))</f>
        <v>42</v>
      </c>
      <c r="B3837" s="1">
        <f>EXTRACT_ALPHA(smsSpamCollection_untouched!A3837)/Table1[[#This Row],[C]]</f>
        <v>0.76190476190476186</v>
      </c>
      <c r="C3837" s="1">
        <f>EXTRACT_NUMBER(smsSpamCollection_untouched!A3837)/Table1[[#This Row],[C]]</f>
        <v>0</v>
      </c>
      <c r="D3837" s="1">
        <f>(Table1[[#This Row],[W]]-1)/Table1[[#This Row],[C]]</f>
        <v>0.19047619047619047</v>
      </c>
      <c r="E3837" s="1">
        <f>EXTRACT_SPCHAR(smsSpamCollection_untouched!A3837)/Table1[[#This Row],[C]]</f>
        <v>4.7619047619047616E-2</v>
      </c>
      <c r="F3837" s="1">
        <f>EXTRACT_WORD(smsSpamCollection_untouched!A3837)</f>
        <v>9</v>
      </c>
      <c r="G3837" s="1">
        <f>EXTRACT_SHORTWORD(smsSpamCollection_untouched!A3837)/Table1[[#This Row],[W]]</f>
        <v>0.77777777777777779</v>
      </c>
      <c r="H3837" s="1">
        <f>EXTRACT_WORDLen(smsSpamCollection_untouched!A3837)/Table1[[#This Row],[W]]</f>
        <v>3.7777777777777777</v>
      </c>
      <c r="I3837" s="1">
        <f>EXTRACT_UNIQUEWORD(smsSpamCollection_untouched!A3837)/Table1[[#This Row],[W]]</f>
        <v>0.88888888888888884</v>
      </c>
      <c r="J3837" s="1"/>
      <c r="K3837" s="1"/>
      <c r="L3837" s="1"/>
      <c r="M3837" s="1"/>
      <c r="N3837" s="1"/>
      <c r="O3837" s="1"/>
      <c r="P3837" s="1" t="str">
        <f>smsSpamCollection_untouched!B3837</f>
        <v>ham</v>
      </c>
    </row>
    <row r="3838" spans="1:16" x14ac:dyDescent="0.3">
      <c r="A3838" s="1">
        <f>LEN(TRIM(smsSpamCollection_untouched!A3838))</f>
        <v>54</v>
      </c>
      <c r="B3838" s="1">
        <f>EXTRACT_ALPHA(smsSpamCollection_untouched!A3838)/Table1[[#This Row],[C]]</f>
        <v>0.79629629629629628</v>
      </c>
      <c r="C3838" s="1">
        <f>EXTRACT_NUMBER(smsSpamCollection_untouched!A3838)/Table1[[#This Row],[C]]</f>
        <v>0</v>
      </c>
      <c r="D3838" s="1">
        <f>(Table1[[#This Row],[W]]-1)/Table1[[#This Row],[C]]</f>
        <v>0.14814814814814814</v>
      </c>
      <c r="E3838" s="1">
        <f>EXTRACT_SPCHAR(smsSpamCollection_untouched!A3838)/Table1[[#This Row],[C]]</f>
        <v>5.5555555555555552E-2</v>
      </c>
      <c r="F3838" s="1">
        <f>EXTRACT_WORD(smsSpamCollection_untouched!A3838)</f>
        <v>9</v>
      </c>
      <c r="G3838" s="1">
        <f>EXTRACT_SHORTWORD(smsSpamCollection_untouched!A3838)/Table1[[#This Row],[W]]</f>
        <v>0.88888888888888884</v>
      </c>
      <c r="H3838" s="1">
        <f>EXTRACT_WORDLen(smsSpamCollection_untouched!A3838)/Table1[[#This Row],[W]]</f>
        <v>5.1111111111111107</v>
      </c>
      <c r="I3838" s="1">
        <f>EXTRACT_UNIQUEWORD(smsSpamCollection_untouched!A3838)/Table1[[#This Row],[W]]</f>
        <v>1</v>
      </c>
      <c r="J3838" s="1"/>
      <c r="K3838" s="1"/>
      <c r="L3838" s="1"/>
      <c r="M3838" s="1"/>
      <c r="N3838" s="1"/>
      <c r="O3838" s="1"/>
      <c r="P3838" s="1" t="str">
        <f>smsSpamCollection_untouched!B3838</f>
        <v>ham</v>
      </c>
    </row>
    <row r="3839" spans="1:16" x14ac:dyDescent="0.3">
      <c r="A3839" s="1">
        <f>LEN(TRIM(smsSpamCollection_untouched!A3839))</f>
        <v>33</v>
      </c>
      <c r="B3839" s="1">
        <f>EXTRACT_ALPHA(smsSpamCollection_untouched!A3839)/Table1[[#This Row],[C]]</f>
        <v>0.5757575757575758</v>
      </c>
      <c r="C3839" s="1">
        <f>EXTRACT_NUMBER(smsSpamCollection_untouched!A3839)/Table1[[#This Row],[C]]</f>
        <v>9.0909090909090912E-2</v>
      </c>
      <c r="D3839" s="1">
        <f>(Table1[[#This Row],[W]]-1)/Table1[[#This Row],[C]]</f>
        <v>0.24242424242424243</v>
      </c>
      <c r="E3839" s="1">
        <f>EXTRACT_SPCHAR(smsSpamCollection_untouched!A3839)/Table1[[#This Row],[C]]</f>
        <v>9.0909090909090912E-2</v>
      </c>
      <c r="F3839" s="1">
        <f>EXTRACT_WORD(smsSpamCollection_untouched!A3839)</f>
        <v>9</v>
      </c>
      <c r="G3839" s="1">
        <f>EXTRACT_SHORTWORD(smsSpamCollection_untouched!A3839)/Table1[[#This Row],[W]]</f>
        <v>0.55555555555555558</v>
      </c>
      <c r="H3839" s="1">
        <f>EXTRACT_WORDLen(smsSpamCollection_untouched!A3839)/Table1[[#This Row],[W]]</f>
        <v>2.7777777777777777</v>
      </c>
      <c r="I3839" s="1">
        <f>EXTRACT_UNIQUEWORD(smsSpamCollection_untouched!A3839)/Table1[[#This Row],[W]]</f>
        <v>1</v>
      </c>
      <c r="J3839" s="1"/>
      <c r="K3839" s="1"/>
      <c r="L3839" s="1"/>
      <c r="M3839" s="1"/>
      <c r="N3839" s="1"/>
      <c r="O3839" s="1"/>
      <c r="P3839" s="1" t="str">
        <f>smsSpamCollection_untouched!B3839</f>
        <v>ham</v>
      </c>
    </row>
    <row r="3840" spans="1:16" x14ac:dyDescent="0.3">
      <c r="A3840" s="1">
        <f>LEN(TRIM(smsSpamCollection_untouched!A3840))</f>
        <v>30</v>
      </c>
      <c r="B3840" s="1">
        <f>EXTRACT_ALPHA(smsSpamCollection_untouched!A3840)/Table1[[#This Row],[C]]</f>
        <v>0.8</v>
      </c>
      <c r="C3840" s="1">
        <f>EXTRACT_NUMBER(smsSpamCollection_untouched!A3840)/Table1[[#This Row],[C]]</f>
        <v>0</v>
      </c>
      <c r="D3840" s="1">
        <f>(Table1[[#This Row],[W]]-1)/Table1[[#This Row],[C]]</f>
        <v>0.13333333333333333</v>
      </c>
      <c r="E3840" s="1">
        <f>EXTRACT_SPCHAR(smsSpamCollection_untouched!A3840)/Table1[[#This Row],[C]]</f>
        <v>6.6666666666666666E-2</v>
      </c>
      <c r="F3840" s="1">
        <f>EXTRACT_WORD(smsSpamCollection_untouched!A3840)</f>
        <v>5</v>
      </c>
      <c r="G3840" s="1">
        <f>EXTRACT_SHORTWORD(smsSpamCollection_untouched!A3840)/Table1[[#This Row],[W]]</f>
        <v>1</v>
      </c>
      <c r="H3840" s="1">
        <f>EXTRACT_WORDLen(smsSpamCollection_untouched!A3840)/Table1[[#This Row],[W]]</f>
        <v>5.2</v>
      </c>
      <c r="I3840" s="1">
        <f>EXTRACT_UNIQUEWORD(smsSpamCollection_untouched!A3840)/Table1[[#This Row],[W]]</f>
        <v>1</v>
      </c>
      <c r="J3840" s="1"/>
      <c r="K3840" s="1"/>
      <c r="L3840" s="1"/>
      <c r="M3840" s="1"/>
      <c r="N3840" s="1"/>
      <c r="O3840" s="1"/>
      <c r="P3840" s="1" t="str">
        <f>smsSpamCollection_untouched!B3840</f>
        <v>ham</v>
      </c>
    </row>
    <row r="3841" spans="1:16" x14ac:dyDescent="0.3">
      <c r="A3841" s="1">
        <f>LEN(TRIM(smsSpamCollection_untouched!A3841))</f>
        <v>70</v>
      </c>
      <c r="B3841" s="1">
        <f>EXTRACT_ALPHA(smsSpamCollection_untouched!A3841)/Table1[[#This Row],[C]]</f>
        <v>0.75714285714285712</v>
      </c>
      <c r="C3841" s="1">
        <f>EXTRACT_NUMBER(smsSpamCollection_untouched!A3841)/Table1[[#This Row],[C]]</f>
        <v>0</v>
      </c>
      <c r="D3841" s="1">
        <f>(Table1[[#This Row],[W]]-1)/Table1[[#This Row],[C]]</f>
        <v>0.21428571428571427</v>
      </c>
      <c r="E3841" s="1">
        <f>EXTRACT_SPCHAR(smsSpamCollection_untouched!A3841)/Table1[[#This Row],[C]]</f>
        <v>2.8571428571428571E-2</v>
      </c>
      <c r="F3841" s="1">
        <f>EXTRACT_WORD(smsSpamCollection_untouched!A3841)</f>
        <v>16</v>
      </c>
      <c r="G3841" s="1">
        <f>EXTRACT_SHORTWORD(smsSpamCollection_untouched!A3841)/Table1[[#This Row],[W]]</f>
        <v>0.5625</v>
      </c>
      <c r="H3841" s="1">
        <f>EXTRACT_WORDLen(smsSpamCollection_untouched!A3841)/Table1[[#This Row],[W]]</f>
        <v>3.4375</v>
      </c>
      <c r="I3841" s="1">
        <f>EXTRACT_UNIQUEWORD(smsSpamCollection_untouched!A3841)/Table1[[#This Row],[W]]</f>
        <v>0.75</v>
      </c>
      <c r="J3841" s="1"/>
      <c r="K3841" s="1"/>
      <c r="L3841" s="1"/>
      <c r="M3841" s="1"/>
      <c r="N3841" s="1"/>
      <c r="O3841" s="1"/>
      <c r="P3841" s="1" t="str">
        <f>smsSpamCollection_untouched!B3841</f>
        <v>ham</v>
      </c>
    </row>
    <row r="3842" spans="1:16" x14ac:dyDescent="0.3">
      <c r="A3842" s="1">
        <f>LEN(TRIM(smsSpamCollection_untouched!A3842))</f>
        <v>93</v>
      </c>
      <c r="B3842" s="1">
        <f>EXTRACT_ALPHA(smsSpamCollection_untouched!A3842)/Table1[[#This Row],[C]]</f>
        <v>0.69892473118279574</v>
      </c>
      <c r="C3842" s="1">
        <f>EXTRACT_NUMBER(smsSpamCollection_untouched!A3842)/Table1[[#This Row],[C]]</f>
        <v>3.2258064516129031E-2</v>
      </c>
      <c r="D3842" s="1">
        <f>(Table1[[#This Row],[W]]-1)/Table1[[#This Row],[C]]</f>
        <v>0.19354838709677419</v>
      </c>
      <c r="E3842" s="1">
        <f>EXTRACT_SPCHAR(smsSpamCollection_untouched!A3842)/Table1[[#This Row],[C]]</f>
        <v>7.5268817204301078E-2</v>
      </c>
      <c r="F3842" s="1">
        <f>EXTRACT_WORD(smsSpamCollection_untouched!A3842)</f>
        <v>19</v>
      </c>
      <c r="G3842" s="1">
        <f>EXTRACT_SHORTWORD(smsSpamCollection_untouched!A3842)/Table1[[#This Row],[W]]</f>
        <v>0.84210526315789469</v>
      </c>
      <c r="H3842" s="1">
        <f>EXTRACT_WORDLen(smsSpamCollection_untouched!A3842)/Table1[[#This Row],[W]]</f>
        <v>3.9473684210526314</v>
      </c>
      <c r="I3842" s="1">
        <f>EXTRACT_UNIQUEWORD(smsSpamCollection_untouched!A3842)/Table1[[#This Row],[W]]</f>
        <v>1</v>
      </c>
      <c r="J3842" s="1"/>
      <c r="K3842" s="1"/>
      <c r="L3842" s="1"/>
      <c r="M3842" s="1"/>
      <c r="N3842" s="1"/>
      <c r="O3842" s="1"/>
      <c r="P3842" s="1" t="str">
        <f>smsSpamCollection_untouched!B3842</f>
        <v>ham</v>
      </c>
    </row>
    <row r="3843" spans="1:16" x14ac:dyDescent="0.3">
      <c r="A3843" s="1">
        <f>LEN(TRIM(smsSpamCollection_untouched!A3843))</f>
        <v>62</v>
      </c>
      <c r="B3843" s="1">
        <f>EXTRACT_ALPHA(smsSpamCollection_untouched!A3843)/Table1[[#This Row],[C]]</f>
        <v>0.75806451612903225</v>
      </c>
      <c r="C3843" s="1">
        <f>EXTRACT_NUMBER(smsSpamCollection_untouched!A3843)/Table1[[#This Row],[C]]</f>
        <v>0</v>
      </c>
      <c r="D3843" s="1">
        <f>(Table1[[#This Row],[W]]-1)/Table1[[#This Row],[C]]</f>
        <v>0.17741935483870969</v>
      </c>
      <c r="E3843" s="1">
        <f>EXTRACT_SPCHAR(smsSpamCollection_untouched!A3843)/Table1[[#This Row],[C]]</f>
        <v>6.4516129032258063E-2</v>
      </c>
      <c r="F3843" s="1">
        <f>EXTRACT_WORD(smsSpamCollection_untouched!A3843)</f>
        <v>12</v>
      </c>
      <c r="G3843" s="1">
        <f>EXTRACT_SHORTWORD(smsSpamCollection_untouched!A3843)/Table1[[#This Row],[W]]</f>
        <v>0.75</v>
      </c>
      <c r="H3843" s="1">
        <f>EXTRACT_WORDLen(smsSpamCollection_untouched!A3843)/Table1[[#This Row],[W]]</f>
        <v>4.25</v>
      </c>
      <c r="I3843" s="1">
        <f>EXTRACT_UNIQUEWORD(smsSpamCollection_untouched!A3843)/Table1[[#This Row],[W]]</f>
        <v>0.91666666666666663</v>
      </c>
      <c r="J3843" s="1"/>
      <c r="K3843" s="1"/>
      <c r="L3843" s="1"/>
      <c r="M3843" s="1"/>
      <c r="N3843" s="1"/>
      <c r="O3843" s="1"/>
      <c r="P3843" s="1" t="str">
        <f>smsSpamCollection_untouched!B3843</f>
        <v>ham</v>
      </c>
    </row>
    <row r="3844" spans="1:16" x14ac:dyDescent="0.3">
      <c r="A3844" s="1">
        <f>LEN(TRIM(smsSpamCollection_untouched!A3844))</f>
        <v>72</v>
      </c>
      <c r="B3844" s="1">
        <f>EXTRACT_ALPHA(smsSpamCollection_untouched!A3844)/Table1[[#This Row],[C]]</f>
        <v>0.79166666666666663</v>
      </c>
      <c r="C3844" s="1">
        <f>EXTRACT_NUMBER(smsSpamCollection_untouched!A3844)/Table1[[#This Row],[C]]</f>
        <v>0</v>
      </c>
      <c r="D3844" s="1">
        <f>(Table1[[#This Row],[W]]-1)/Table1[[#This Row],[C]]</f>
        <v>0.15277777777777779</v>
      </c>
      <c r="E3844" s="1">
        <f>EXTRACT_SPCHAR(smsSpamCollection_untouched!A3844)/Table1[[#This Row],[C]]</f>
        <v>5.5555555555555552E-2</v>
      </c>
      <c r="F3844" s="1">
        <f>EXTRACT_WORD(smsSpamCollection_untouched!A3844)</f>
        <v>12</v>
      </c>
      <c r="G3844" s="1">
        <f>EXTRACT_SHORTWORD(smsSpamCollection_untouched!A3844)/Table1[[#This Row],[W]]</f>
        <v>0.83333333333333337</v>
      </c>
      <c r="H3844" s="1">
        <f>EXTRACT_WORDLen(smsSpamCollection_untouched!A3844)/Table1[[#This Row],[W]]</f>
        <v>5.083333333333333</v>
      </c>
      <c r="I3844" s="1">
        <f>EXTRACT_UNIQUEWORD(smsSpamCollection_untouched!A3844)/Table1[[#This Row],[W]]</f>
        <v>1</v>
      </c>
      <c r="J3844" s="1"/>
      <c r="K3844" s="1"/>
      <c r="L3844" s="1"/>
      <c r="M3844" s="1"/>
      <c r="N3844" s="1"/>
      <c r="O3844" s="1"/>
      <c r="P3844" s="1" t="str">
        <f>smsSpamCollection_untouched!B3844</f>
        <v>ham</v>
      </c>
    </row>
    <row r="3845" spans="1:16" x14ac:dyDescent="0.3">
      <c r="A3845" s="1">
        <f>LEN(TRIM(smsSpamCollection_untouched!A3845))</f>
        <v>139</v>
      </c>
      <c r="B3845" s="1">
        <f>EXTRACT_ALPHA(smsSpamCollection_untouched!A3845)/Table1[[#This Row],[C]]</f>
        <v>0.76978417266187049</v>
      </c>
      <c r="C3845" s="1">
        <f>EXTRACT_NUMBER(smsSpamCollection_untouched!A3845)/Table1[[#This Row],[C]]</f>
        <v>0</v>
      </c>
      <c r="D3845" s="1">
        <f>(Table1[[#This Row],[W]]-1)/Table1[[#This Row],[C]]</f>
        <v>0.17985611510791366</v>
      </c>
      <c r="E3845" s="1">
        <f>EXTRACT_SPCHAR(smsSpamCollection_untouched!A3845)/Table1[[#This Row],[C]]</f>
        <v>6.4748201438848921E-2</v>
      </c>
      <c r="F3845" s="1">
        <f>EXTRACT_WORD(smsSpamCollection_untouched!A3845)</f>
        <v>26</v>
      </c>
      <c r="G3845" s="1">
        <f>EXTRACT_SHORTWORD(smsSpamCollection_untouched!A3845)/Table1[[#This Row],[W]]</f>
        <v>0.80769230769230771</v>
      </c>
      <c r="H3845" s="1">
        <f>EXTRACT_WORDLen(smsSpamCollection_untouched!A3845)/Table1[[#This Row],[W]]</f>
        <v>4.4615384615384617</v>
      </c>
      <c r="I3845" s="1">
        <f>EXTRACT_UNIQUEWORD(smsSpamCollection_untouched!A3845)/Table1[[#This Row],[W]]</f>
        <v>0.88461538461538458</v>
      </c>
      <c r="J3845" s="1"/>
      <c r="K3845" s="1"/>
      <c r="L3845" s="1"/>
      <c r="M3845" s="1"/>
      <c r="N3845" s="1"/>
      <c r="O3845" s="1"/>
      <c r="P3845" s="1" t="str">
        <f>smsSpamCollection_untouched!B3845</f>
        <v>ham</v>
      </c>
    </row>
    <row r="3846" spans="1:16" x14ac:dyDescent="0.3">
      <c r="A3846" s="1">
        <f>LEN(TRIM(smsSpamCollection_untouched!A3846))</f>
        <v>85</v>
      </c>
      <c r="B3846" s="1">
        <f>EXTRACT_ALPHA(smsSpamCollection_untouched!A3846)/Table1[[#This Row],[C]]</f>
        <v>0.74117647058823533</v>
      </c>
      <c r="C3846" s="1">
        <f>EXTRACT_NUMBER(smsSpamCollection_untouched!A3846)/Table1[[#This Row],[C]]</f>
        <v>0</v>
      </c>
      <c r="D3846" s="1">
        <f>(Table1[[#This Row],[W]]-1)/Table1[[#This Row],[C]]</f>
        <v>0.17647058823529413</v>
      </c>
      <c r="E3846" s="1">
        <f>EXTRACT_SPCHAR(smsSpamCollection_untouched!A3846)/Table1[[#This Row],[C]]</f>
        <v>8.2352941176470587E-2</v>
      </c>
      <c r="F3846" s="1">
        <f>EXTRACT_WORD(smsSpamCollection_untouched!A3846)</f>
        <v>16</v>
      </c>
      <c r="G3846" s="1">
        <f>EXTRACT_SHORTWORD(smsSpamCollection_untouched!A3846)/Table1[[#This Row],[W]]</f>
        <v>0.875</v>
      </c>
      <c r="H3846" s="1">
        <f>EXTRACT_WORDLen(smsSpamCollection_untouched!A3846)/Table1[[#This Row],[W]]</f>
        <v>4.375</v>
      </c>
      <c r="I3846" s="1">
        <f>EXTRACT_UNIQUEWORD(smsSpamCollection_untouched!A3846)/Table1[[#This Row],[W]]</f>
        <v>1</v>
      </c>
      <c r="J3846" s="1"/>
      <c r="K3846" s="1"/>
      <c r="L3846" s="1"/>
      <c r="M3846" s="1"/>
      <c r="N3846" s="1"/>
      <c r="O3846" s="1"/>
      <c r="P3846" s="1" t="str">
        <f>smsSpamCollection_untouched!B3846</f>
        <v>ham</v>
      </c>
    </row>
    <row r="3847" spans="1:16" x14ac:dyDescent="0.3">
      <c r="A3847" s="1">
        <f>LEN(TRIM(smsSpamCollection_untouched!A3847))</f>
        <v>65</v>
      </c>
      <c r="B3847" s="1">
        <f>EXTRACT_ALPHA(smsSpamCollection_untouched!A3847)/Table1[[#This Row],[C]]</f>
        <v>0.8</v>
      </c>
      <c r="C3847" s="1">
        <f>EXTRACT_NUMBER(smsSpamCollection_untouched!A3847)/Table1[[#This Row],[C]]</f>
        <v>0</v>
      </c>
      <c r="D3847" s="1">
        <f>(Table1[[#This Row],[W]]-1)/Table1[[#This Row],[C]]</f>
        <v>0.16923076923076924</v>
      </c>
      <c r="E3847" s="1">
        <f>EXTRACT_SPCHAR(smsSpamCollection_untouched!A3847)/Table1[[#This Row],[C]]</f>
        <v>3.0769230769230771E-2</v>
      </c>
      <c r="F3847" s="1">
        <f>EXTRACT_WORD(smsSpamCollection_untouched!A3847)</f>
        <v>12</v>
      </c>
      <c r="G3847" s="1">
        <f>EXTRACT_SHORTWORD(smsSpamCollection_untouched!A3847)/Table1[[#This Row],[W]]</f>
        <v>0.75</v>
      </c>
      <c r="H3847" s="1">
        <f>EXTRACT_WORDLen(smsSpamCollection_untouched!A3847)/Table1[[#This Row],[W]]</f>
        <v>4.5</v>
      </c>
      <c r="I3847" s="1">
        <f>EXTRACT_UNIQUEWORD(smsSpamCollection_untouched!A3847)/Table1[[#This Row],[W]]</f>
        <v>1</v>
      </c>
      <c r="J3847" s="1"/>
      <c r="K3847" s="1"/>
      <c r="L3847" s="1"/>
      <c r="M3847" s="1"/>
      <c r="N3847" s="1"/>
      <c r="O3847" s="1"/>
      <c r="P3847" s="1" t="str">
        <f>smsSpamCollection_untouched!B3847</f>
        <v>ham</v>
      </c>
    </row>
    <row r="3848" spans="1:16" x14ac:dyDescent="0.3">
      <c r="A3848" s="1">
        <f>LEN(TRIM(smsSpamCollection_untouched!A3848))</f>
        <v>32</v>
      </c>
      <c r="B3848" s="1">
        <f>EXTRACT_ALPHA(smsSpamCollection_untouched!A3848)/Table1[[#This Row],[C]]</f>
        <v>0.65625</v>
      </c>
      <c r="C3848" s="1">
        <f>EXTRACT_NUMBER(smsSpamCollection_untouched!A3848)/Table1[[#This Row],[C]]</f>
        <v>0</v>
      </c>
      <c r="D3848" s="1">
        <f>(Table1[[#This Row],[W]]-1)/Table1[[#This Row],[C]]</f>
        <v>0.1875</v>
      </c>
      <c r="E3848" s="1">
        <f>EXTRACT_SPCHAR(smsSpamCollection_untouched!A3848)/Table1[[#This Row],[C]]</f>
        <v>0.15625</v>
      </c>
      <c r="F3848" s="1">
        <f>EXTRACT_WORD(smsSpamCollection_untouched!A3848)</f>
        <v>7</v>
      </c>
      <c r="G3848" s="1">
        <f>EXTRACT_SHORTWORD(smsSpamCollection_untouched!A3848)/Table1[[#This Row],[W]]</f>
        <v>0.7142857142857143</v>
      </c>
      <c r="H3848" s="1">
        <f>EXTRACT_WORDLen(smsSpamCollection_untouched!A3848)/Table1[[#This Row],[W]]</f>
        <v>3.7142857142857144</v>
      </c>
      <c r="I3848" s="1">
        <f>EXTRACT_UNIQUEWORD(smsSpamCollection_untouched!A3848)/Table1[[#This Row],[W]]</f>
        <v>1</v>
      </c>
      <c r="J3848" s="1"/>
      <c r="K3848" s="1"/>
      <c r="L3848" s="1"/>
      <c r="M3848" s="1"/>
      <c r="N3848" s="1"/>
      <c r="O3848" s="1"/>
      <c r="P3848" s="1" t="str">
        <f>smsSpamCollection_untouched!B3848</f>
        <v>ham</v>
      </c>
    </row>
    <row r="3849" spans="1:16" x14ac:dyDescent="0.3">
      <c r="A3849" s="1">
        <f>LEN(TRIM(smsSpamCollection_untouched!A3849))</f>
        <v>54</v>
      </c>
      <c r="B3849" s="1">
        <f>EXTRACT_ALPHA(smsSpamCollection_untouched!A3849)/Table1[[#This Row],[C]]</f>
        <v>0.70370370370370372</v>
      </c>
      <c r="C3849" s="1">
        <f>EXTRACT_NUMBER(smsSpamCollection_untouched!A3849)/Table1[[#This Row],[C]]</f>
        <v>0</v>
      </c>
      <c r="D3849" s="1">
        <f>(Table1[[#This Row],[W]]-1)/Table1[[#This Row],[C]]</f>
        <v>0.20370370370370369</v>
      </c>
      <c r="E3849" s="1">
        <f>EXTRACT_SPCHAR(smsSpamCollection_untouched!A3849)/Table1[[#This Row],[C]]</f>
        <v>0.1111111111111111</v>
      </c>
      <c r="F3849" s="1">
        <f>EXTRACT_WORD(smsSpamCollection_untouched!A3849)</f>
        <v>12</v>
      </c>
      <c r="G3849" s="1">
        <f>EXTRACT_SHORTWORD(smsSpamCollection_untouched!A3849)/Table1[[#This Row],[W]]</f>
        <v>0.66666666666666663</v>
      </c>
      <c r="H3849" s="1">
        <f>EXTRACT_WORDLen(smsSpamCollection_untouched!A3849)/Table1[[#This Row],[W]]</f>
        <v>3.6666666666666665</v>
      </c>
      <c r="I3849" s="1">
        <f>EXTRACT_UNIQUEWORD(smsSpamCollection_untouched!A3849)/Table1[[#This Row],[W]]</f>
        <v>0.91666666666666663</v>
      </c>
      <c r="J3849" s="1"/>
      <c r="K3849" s="1"/>
      <c r="L3849" s="1"/>
      <c r="M3849" s="1"/>
      <c r="N3849" s="1"/>
      <c r="O3849" s="1"/>
      <c r="P3849" s="1" t="str">
        <f>smsSpamCollection_untouched!B3849</f>
        <v>ham</v>
      </c>
    </row>
    <row r="3850" spans="1:16" x14ac:dyDescent="0.3">
      <c r="A3850" s="1">
        <f>LEN(TRIM(smsSpamCollection_untouched!A3850))</f>
        <v>161</v>
      </c>
      <c r="B3850" s="1">
        <f>EXTRACT_ALPHA(smsSpamCollection_untouched!A3850)/Table1[[#This Row],[C]]</f>
        <v>0.73913043478260865</v>
      </c>
      <c r="C3850" s="1">
        <f>EXTRACT_NUMBER(smsSpamCollection_untouched!A3850)/Table1[[#This Row],[C]]</f>
        <v>4.9689440993788817E-2</v>
      </c>
      <c r="D3850" s="1">
        <f>(Table1[[#This Row],[W]]-1)/Table1[[#This Row],[C]]</f>
        <v>0.18012422360248448</v>
      </c>
      <c r="E3850" s="1">
        <f>EXTRACT_SPCHAR(smsSpamCollection_untouched!A3850)/Table1[[#This Row],[C]]</f>
        <v>3.1055900621118012E-2</v>
      </c>
      <c r="F3850" s="1">
        <f>EXTRACT_WORD(smsSpamCollection_untouched!A3850)</f>
        <v>30</v>
      </c>
      <c r="G3850" s="1">
        <f>EXTRACT_SHORTWORD(smsSpamCollection_untouched!A3850)/Table1[[#This Row],[W]]</f>
        <v>0.73333333333333328</v>
      </c>
      <c r="H3850" s="1">
        <f>EXTRACT_WORDLen(smsSpamCollection_untouched!A3850)/Table1[[#This Row],[W]]</f>
        <v>4.4000000000000004</v>
      </c>
      <c r="I3850" s="1">
        <f>EXTRACT_UNIQUEWORD(smsSpamCollection_untouched!A3850)/Table1[[#This Row],[W]]</f>
        <v>0.8666666666666667</v>
      </c>
      <c r="J3850" s="1"/>
      <c r="K3850" s="1"/>
      <c r="L3850" s="1"/>
      <c r="M3850" s="1"/>
      <c r="N3850" s="1"/>
      <c r="O3850" s="1"/>
      <c r="P3850" s="1" t="str">
        <f>smsSpamCollection_untouched!B3850</f>
        <v>spam</v>
      </c>
    </row>
    <row r="3851" spans="1:16" x14ac:dyDescent="0.3">
      <c r="A3851" s="1">
        <f>LEN(TRIM(smsSpamCollection_untouched!A3851))</f>
        <v>58</v>
      </c>
      <c r="B3851" s="1">
        <f>EXTRACT_ALPHA(smsSpamCollection_untouched!A3851)/Table1[[#This Row],[C]]</f>
        <v>0.7931034482758621</v>
      </c>
      <c r="C3851" s="1">
        <f>EXTRACT_NUMBER(smsSpamCollection_untouched!A3851)/Table1[[#This Row],[C]]</f>
        <v>0</v>
      </c>
      <c r="D3851" s="1">
        <f>(Table1[[#This Row],[W]]-1)/Table1[[#This Row],[C]]</f>
        <v>0.17241379310344829</v>
      </c>
      <c r="E3851" s="1">
        <f>EXTRACT_SPCHAR(smsSpamCollection_untouched!A3851)/Table1[[#This Row],[C]]</f>
        <v>3.4482758620689655E-2</v>
      </c>
      <c r="F3851" s="1">
        <f>EXTRACT_WORD(smsSpamCollection_untouched!A3851)</f>
        <v>11</v>
      </c>
      <c r="G3851" s="1">
        <f>EXTRACT_SHORTWORD(smsSpamCollection_untouched!A3851)/Table1[[#This Row],[W]]</f>
        <v>0.90909090909090906</v>
      </c>
      <c r="H3851" s="1">
        <f>EXTRACT_WORDLen(smsSpamCollection_untouched!A3851)/Table1[[#This Row],[W]]</f>
        <v>4.3636363636363633</v>
      </c>
      <c r="I3851" s="1">
        <f>EXTRACT_UNIQUEWORD(smsSpamCollection_untouched!A3851)/Table1[[#This Row],[W]]</f>
        <v>1</v>
      </c>
      <c r="J3851" s="1"/>
      <c r="K3851" s="1"/>
      <c r="L3851" s="1"/>
      <c r="M3851" s="1"/>
      <c r="N3851" s="1"/>
      <c r="O3851" s="1"/>
      <c r="P3851" s="1" t="str">
        <f>smsSpamCollection_untouched!B3851</f>
        <v>ham</v>
      </c>
    </row>
    <row r="3852" spans="1:16" x14ac:dyDescent="0.3">
      <c r="A3852" s="1">
        <f>LEN(TRIM(smsSpamCollection_untouched!A3852))</f>
        <v>16</v>
      </c>
      <c r="B3852" s="1">
        <f>EXTRACT_ALPHA(smsSpamCollection_untouched!A3852)/Table1[[#This Row],[C]]</f>
        <v>0.75</v>
      </c>
      <c r="C3852" s="1">
        <f>EXTRACT_NUMBER(smsSpamCollection_untouched!A3852)/Table1[[#This Row],[C]]</f>
        <v>0</v>
      </c>
      <c r="D3852" s="1">
        <f>(Table1[[#This Row],[W]]-1)/Table1[[#This Row],[C]]</f>
        <v>0.1875</v>
      </c>
      <c r="E3852" s="1">
        <f>EXTRACT_SPCHAR(smsSpamCollection_untouched!A3852)/Table1[[#This Row],[C]]</f>
        <v>6.25E-2</v>
      </c>
      <c r="F3852" s="1">
        <f>EXTRACT_WORD(smsSpamCollection_untouched!A3852)</f>
        <v>4</v>
      </c>
      <c r="G3852" s="1">
        <f>EXTRACT_SHORTWORD(smsSpamCollection_untouched!A3852)/Table1[[#This Row],[W]]</f>
        <v>0.5</v>
      </c>
      <c r="H3852" s="1">
        <f>EXTRACT_WORDLen(smsSpamCollection_untouched!A3852)/Table1[[#This Row],[W]]</f>
        <v>3.25</v>
      </c>
      <c r="I3852" s="1">
        <f>EXTRACT_UNIQUEWORD(smsSpamCollection_untouched!A3852)/Table1[[#This Row],[W]]</f>
        <v>1</v>
      </c>
      <c r="J3852" s="1"/>
      <c r="K3852" s="1"/>
      <c r="L3852" s="1"/>
      <c r="M3852" s="1"/>
      <c r="N3852" s="1"/>
      <c r="O3852" s="1"/>
      <c r="P3852" s="1" t="str">
        <f>smsSpamCollection_untouched!B3852</f>
        <v>ham</v>
      </c>
    </row>
    <row r="3853" spans="1:16" x14ac:dyDescent="0.3">
      <c r="A3853" s="1">
        <f>LEN(TRIM(smsSpamCollection_untouched!A3853))</f>
        <v>70</v>
      </c>
      <c r="B3853" s="1">
        <f>EXTRACT_ALPHA(smsSpamCollection_untouched!A3853)/Table1[[#This Row],[C]]</f>
        <v>0.7857142857142857</v>
      </c>
      <c r="C3853" s="1">
        <f>EXTRACT_NUMBER(smsSpamCollection_untouched!A3853)/Table1[[#This Row],[C]]</f>
        <v>0</v>
      </c>
      <c r="D3853" s="1">
        <f>(Table1[[#This Row],[W]]-1)/Table1[[#This Row],[C]]</f>
        <v>0.18571428571428572</v>
      </c>
      <c r="E3853" s="1">
        <f>EXTRACT_SPCHAR(smsSpamCollection_untouched!A3853)/Table1[[#This Row],[C]]</f>
        <v>2.8571428571428571E-2</v>
      </c>
      <c r="F3853" s="1">
        <f>EXTRACT_WORD(smsSpamCollection_untouched!A3853)</f>
        <v>14</v>
      </c>
      <c r="G3853" s="1">
        <f>EXTRACT_SHORTWORD(smsSpamCollection_untouched!A3853)/Table1[[#This Row],[W]]</f>
        <v>0.7142857142857143</v>
      </c>
      <c r="H3853" s="1">
        <f>EXTRACT_WORDLen(smsSpamCollection_untouched!A3853)/Table1[[#This Row],[W]]</f>
        <v>4.0714285714285712</v>
      </c>
      <c r="I3853" s="1">
        <f>EXTRACT_UNIQUEWORD(smsSpamCollection_untouched!A3853)/Table1[[#This Row],[W]]</f>
        <v>0.9285714285714286</v>
      </c>
      <c r="J3853" s="1"/>
      <c r="K3853" s="1"/>
      <c r="L3853" s="1"/>
      <c r="M3853" s="1"/>
      <c r="N3853" s="1"/>
      <c r="O3853" s="1"/>
      <c r="P3853" s="1" t="str">
        <f>smsSpamCollection_untouched!B3853</f>
        <v>ham</v>
      </c>
    </row>
    <row r="3854" spans="1:16" x14ac:dyDescent="0.3">
      <c r="A3854" s="1">
        <f>LEN(TRIM(smsSpamCollection_untouched!A3854))</f>
        <v>38</v>
      </c>
      <c r="B3854" s="1">
        <f>EXTRACT_ALPHA(smsSpamCollection_untouched!A3854)/Table1[[#This Row],[C]]</f>
        <v>0.76315789473684215</v>
      </c>
      <c r="C3854" s="1">
        <f>EXTRACT_NUMBER(smsSpamCollection_untouched!A3854)/Table1[[#This Row],[C]]</f>
        <v>0</v>
      </c>
      <c r="D3854" s="1">
        <f>(Table1[[#This Row],[W]]-1)/Table1[[#This Row],[C]]</f>
        <v>0.13157894736842105</v>
      </c>
      <c r="E3854" s="1">
        <f>EXTRACT_SPCHAR(smsSpamCollection_untouched!A3854)/Table1[[#This Row],[C]]</f>
        <v>0.10526315789473684</v>
      </c>
      <c r="F3854" s="1">
        <f>EXTRACT_WORD(smsSpamCollection_untouched!A3854)</f>
        <v>6</v>
      </c>
      <c r="G3854" s="1">
        <f>EXTRACT_SHORTWORD(smsSpamCollection_untouched!A3854)/Table1[[#This Row],[W]]</f>
        <v>0.83333333333333337</v>
      </c>
      <c r="H3854" s="1">
        <f>EXTRACT_WORDLen(smsSpamCollection_untouched!A3854)/Table1[[#This Row],[W]]</f>
        <v>5.5</v>
      </c>
      <c r="I3854" s="1">
        <f>EXTRACT_UNIQUEWORD(smsSpamCollection_untouched!A3854)/Table1[[#This Row],[W]]</f>
        <v>1</v>
      </c>
      <c r="J3854" s="1"/>
      <c r="K3854" s="1"/>
      <c r="L3854" s="1"/>
      <c r="M3854" s="1"/>
      <c r="N3854" s="1"/>
      <c r="O3854" s="1"/>
      <c r="P3854" s="1" t="str">
        <f>smsSpamCollection_untouched!B3854</f>
        <v>ham</v>
      </c>
    </row>
    <row r="3855" spans="1:16" x14ac:dyDescent="0.3">
      <c r="A3855" s="1">
        <f>LEN(TRIM(smsSpamCollection_untouched!A3855))</f>
        <v>42</v>
      </c>
      <c r="B3855" s="1">
        <f>EXTRACT_ALPHA(smsSpamCollection_untouched!A3855)/Table1[[#This Row],[C]]</f>
        <v>0.59523809523809523</v>
      </c>
      <c r="C3855" s="1">
        <f>EXTRACT_NUMBER(smsSpamCollection_untouched!A3855)/Table1[[#This Row],[C]]</f>
        <v>0</v>
      </c>
      <c r="D3855" s="1">
        <f>(Table1[[#This Row],[W]]-1)/Table1[[#This Row],[C]]</f>
        <v>0.19047619047619047</v>
      </c>
      <c r="E3855" s="1">
        <f>EXTRACT_SPCHAR(smsSpamCollection_untouched!A3855)/Table1[[#This Row],[C]]</f>
        <v>0.21428571428571427</v>
      </c>
      <c r="F3855" s="1">
        <f>EXTRACT_WORD(smsSpamCollection_untouched!A3855)</f>
        <v>9</v>
      </c>
      <c r="G3855" s="1">
        <f>EXTRACT_SHORTWORD(smsSpamCollection_untouched!A3855)/Table1[[#This Row],[W]]</f>
        <v>0.66666666666666663</v>
      </c>
      <c r="H3855" s="1">
        <f>EXTRACT_WORDLen(smsSpamCollection_untouched!A3855)/Table1[[#This Row],[W]]</f>
        <v>3.7777777777777777</v>
      </c>
      <c r="I3855" s="1">
        <f>EXTRACT_UNIQUEWORD(smsSpamCollection_untouched!A3855)/Table1[[#This Row],[W]]</f>
        <v>1</v>
      </c>
      <c r="J3855" s="1"/>
      <c r="K3855" s="1"/>
      <c r="L3855" s="1"/>
      <c r="M3855" s="1"/>
      <c r="N3855" s="1"/>
      <c r="O3855" s="1"/>
      <c r="P3855" s="1" t="str">
        <f>smsSpamCollection_untouched!B3855</f>
        <v>ham</v>
      </c>
    </row>
    <row r="3856" spans="1:16" x14ac:dyDescent="0.3">
      <c r="A3856" s="1">
        <f>LEN(TRIM(smsSpamCollection_untouched!A3856))</f>
        <v>76</v>
      </c>
      <c r="B3856" s="1">
        <f>EXTRACT_ALPHA(smsSpamCollection_untouched!A3856)/Table1[[#This Row],[C]]</f>
        <v>0.75</v>
      </c>
      <c r="C3856" s="1">
        <f>EXTRACT_NUMBER(smsSpamCollection_untouched!A3856)/Table1[[#This Row],[C]]</f>
        <v>1.3157894736842105E-2</v>
      </c>
      <c r="D3856" s="1">
        <f>(Table1[[#This Row],[W]]-1)/Table1[[#This Row],[C]]</f>
        <v>0.17105263157894737</v>
      </c>
      <c r="E3856" s="1">
        <f>EXTRACT_SPCHAR(smsSpamCollection_untouched!A3856)/Table1[[#This Row],[C]]</f>
        <v>6.5789473684210523E-2</v>
      </c>
      <c r="F3856" s="1">
        <f>EXTRACT_WORD(smsSpamCollection_untouched!A3856)</f>
        <v>14</v>
      </c>
      <c r="G3856" s="1">
        <f>EXTRACT_SHORTWORD(smsSpamCollection_untouched!A3856)/Table1[[#This Row],[W]]</f>
        <v>0.7857142857142857</v>
      </c>
      <c r="H3856" s="1">
        <f>EXTRACT_WORDLen(smsSpamCollection_untouched!A3856)/Table1[[#This Row],[W]]</f>
        <v>4.5</v>
      </c>
      <c r="I3856" s="1">
        <f>EXTRACT_UNIQUEWORD(smsSpamCollection_untouched!A3856)/Table1[[#This Row],[W]]</f>
        <v>1</v>
      </c>
      <c r="J3856" s="1"/>
      <c r="K3856" s="1"/>
      <c r="L3856" s="1"/>
      <c r="M3856" s="1"/>
      <c r="N3856" s="1"/>
      <c r="O3856" s="1"/>
      <c r="P3856" s="1" t="str">
        <f>smsSpamCollection_untouched!B3856</f>
        <v>ham</v>
      </c>
    </row>
    <row r="3857" spans="1:16" x14ac:dyDescent="0.3">
      <c r="A3857" s="1">
        <f>LEN(TRIM(smsSpamCollection_untouched!A3857))</f>
        <v>148</v>
      </c>
      <c r="B3857" s="1">
        <f>EXTRACT_ALPHA(smsSpamCollection_untouched!A3857)/Table1[[#This Row],[C]]</f>
        <v>0.72972972972972971</v>
      </c>
      <c r="C3857" s="1">
        <f>EXTRACT_NUMBER(smsSpamCollection_untouched!A3857)/Table1[[#This Row],[C]]</f>
        <v>0</v>
      </c>
      <c r="D3857" s="1">
        <f>(Table1[[#This Row],[W]]-1)/Table1[[#This Row],[C]]</f>
        <v>0.1891891891891892</v>
      </c>
      <c r="E3857" s="1">
        <f>EXTRACT_SPCHAR(smsSpamCollection_untouched!A3857)/Table1[[#This Row],[C]]</f>
        <v>8.1081081081081086E-2</v>
      </c>
      <c r="F3857" s="1">
        <f>EXTRACT_WORD(smsSpamCollection_untouched!A3857)</f>
        <v>29</v>
      </c>
      <c r="G3857" s="1">
        <f>EXTRACT_SHORTWORD(smsSpamCollection_untouched!A3857)/Table1[[#This Row],[W]]</f>
        <v>0.7931034482758621</v>
      </c>
      <c r="H3857" s="1">
        <f>EXTRACT_WORDLen(smsSpamCollection_untouched!A3857)/Table1[[#This Row],[W]]</f>
        <v>4.1379310344827589</v>
      </c>
      <c r="I3857" s="1">
        <f>EXTRACT_UNIQUEWORD(smsSpamCollection_untouched!A3857)/Table1[[#This Row],[W]]</f>
        <v>0.96551724137931039</v>
      </c>
      <c r="J3857" s="1"/>
      <c r="K3857" s="1"/>
      <c r="L3857" s="1"/>
      <c r="M3857" s="1"/>
      <c r="N3857" s="1"/>
      <c r="O3857" s="1"/>
      <c r="P3857" s="1" t="str">
        <f>smsSpamCollection_untouched!B3857</f>
        <v>ham</v>
      </c>
    </row>
    <row r="3858" spans="1:16" x14ac:dyDescent="0.3">
      <c r="A3858" s="1">
        <f>LEN(TRIM(smsSpamCollection_untouched!A3858))</f>
        <v>152</v>
      </c>
      <c r="B3858" s="1">
        <f>EXTRACT_ALPHA(smsSpamCollection_untouched!A3858)/Table1[[#This Row],[C]]</f>
        <v>0.63815789473684215</v>
      </c>
      <c r="C3858" s="1">
        <f>EXTRACT_NUMBER(smsSpamCollection_untouched!A3858)/Table1[[#This Row],[C]]</f>
        <v>0.15131578947368421</v>
      </c>
      <c r="D3858" s="1">
        <f>(Table1[[#This Row],[W]]-1)/Table1[[#This Row],[C]]</f>
        <v>0.16447368421052633</v>
      </c>
      <c r="E3858" s="1">
        <f>EXTRACT_SPCHAR(smsSpamCollection_untouched!A3858)/Table1[[#This Row],[C]]</f>
        <v>4.6052631578947366E-2</v>
      </c>
      <c r="F3858" s="1">
        <f>EXTRACT_WORD(smsSpamCollection_untouched!A3858)</f>
        <v>26</v>
      </c>
      <c r="G3858" s="1">
        <f>EXTRACT_SHORTWORD(smsSpamCollection_untouched!A3858)/Table1[[#This Row],[W]]</f>
        <v>0.80769230769230771</v>
      </c>
      <c r="H3858" s="1">
        <f>EXTRACT_WORDLen(smsSpamCollection_untouched!A3858)/Table1[[#This Row],[W]]</f>
        <v>4.884615384615385</v>
      </c>
      <c r="I3858" s="1">
        <f>EXTRACT_UNIQUEWORD(smsSpamCollection_untouched!A3858)/Table1[[#This Row],[W]]</f>
        <v>0.92307692307692313</v>
      </c>
      <c r="J3858" s="1"/>
      <c r="K3858" s="1"/>
      <c r="L3858" s="1"/>
      <c r="M3858" s="1"/>
      <c r="N3858" s="1"/>
      <c r="O3858" s="1"/>
      <c r="P3858" s="1" t="str">
        <f>smsSpamCollection_untouched!B3858</f>
        <v>spam</v>
      </c>
    </row>
    <row r="3859" spans="1:16" x14ac:dyDescent="0.3">
      <c r="A3859" s="1">
        <f>LEN(TRIM(smsSpamCollection_untouched!A3859))</f>
        <v>32</v>
      </c>
      <c r="B3859" s="1">
        <f>EXTRACT_ALPHA(smsSpamCollection_untouched!A3859)/Table1[[#This Row],[C]]</f>
        <v>0.75</v>
      </c>
      <c r="C3859" s="1">
        <f>EXTRACT_NUMBER(smsSpamCollection_untouched!A3859)/Table1[[#This Row],[C]]</f>
        <v>0</v>
      </c>
      <c r="D3859" s="1">
        <f>(Table1[[#This Row],[W]]-1)/Table1[[#This Row],[C]]</f>
        <v>0.1875</v>
      </c>
      <c r="E3859" s="1">
        <f>EXTRACT_SPCHAR(smsSpamCollection_untouched!A3859)/Table1[[#This Row],[C]]</f>
        <v>6.25E-2</v>
      </c>
      <c r="F3859" s="1">
        <f>EXTRACT_WORD(smsSpamCollection_untouched!A3859)</f>
        <v>7</v>
      </c>
      <c r="G3859" s="1">
        <f>EXTRACT_SHORTWORD(smsSpamCollection_untouched!A3859)/Table1[[#This Row],[W]]</f>
        <v>0.7142857142857143</v>
      </c>
      <c r="H3859" s="1">
        <f>EXTRACT_WORDLen(smsSpamCollection_untouched!A3859)/Table1[[#This Row],[W]]</f>
        <v>3.7142857142857144</v>
      </c>
      <c r="I3859" s="1">
        <f>EXTRACT_UNIQUEWORD(smsSpamCollection_untouched!A3859)/Table1[[#This Row],[W]]</f>
        <v>1</v>
      </c>
      <c r="J3859" s="1"/>
      <c r="K3859" s="1"/>
      <c r="L3859" s="1"/>
      <c r="M3859" s="1"/>
      <c r="N3859" s="1"/>
      <c r="O3859" s="1"/>
      <c r="P3859" s="1" t="str">
        <f>smsSpamCollection_untouched!B3859</f>
        <v>ham</v>
      </c>
    </row>
    <row r="3860" spans="1:16" x14ac:dyDescent="0.3">
      <c r="A3860" s="1">
        <f>LEN(TRIM(smsSpamCollection_untouched!A3860))</f>
        <v>84</v>
      </c>
      <c r="B3860" s="1">
        <f>EXTRACT_ALPHA(smsSpamCollection_untouched!A3860)/Table1[[#This Row],[C]]</f>
        <v>0.73809523809523814</v>
      </c>
      <c r="C3860" s="1">
        <f>EXTRACT_NUMBER(smsSpamCollection_untouched!A3860)/Table1[[#This Row],[C]]</f>
        <v>0</v>
      </c>
      <c r="D3860" s="1">
        <f>(Table1[[#This Row],[W]]-1)/Table1[[#This Row],[C]]</f>
        <v>0.22619047619047619</v>
      </c>
      <c r="E3860" s="1">
        <f>EXTRACT_SPCHAR(smsSpamCollection_untouched!A3860)/Table1[[#This Row],[C]]</f>
        <v>3.5714285714285712E-2</v>
      </c>
      <c r="F3860" s="1">
        <f>EXTRACT_WORD(smsSpamCollection_untouched!A3860)</f>
        <v>20</v>
      </c>
      <c r="G3860" s="1">
        <f>EXTRACT_SHORTWORD(smsSpamCollection_untouched!A3860)/Table1[[#This Row],[W]]</f>
        <v>0.75</v>
      </c>
      <c r="H3860" s="1">
        <f>EXTRACT_WORDLen(smsSpamCollection_untouched!A3860)/Table1[[#This Row],[W]]</f>
        <v>3.25</v>
      </c>
      <c r="I3860" s="1">
        <f>EXTRACT_UNIQUEWORD(smsSpamCollection_untouched!A3860)/Table1[[#This Row],[W]]</f>
        <v>1</v>
      </c>
      <c r="J3860" s="1"/>
      <c r="K3860" s="1"/>
      <c r="L3860" s="1"/>
      <c r="M3860" s="1"/>
      <c r="N3860" s="1"/>
      <c r="O3860" s="1"/>
      <c r="P3860" s="1" t="str">
        <f>smsSpamCollection_untouched!B3860</f>
        <v>ham</v>
      </c>
    </row>
    <row r="3861" spans="1:16" x14ac:dyDescent="0.3">
      <c r="A3861" s="1">
        <f>LEN(TRIM(smsSpamCollection_untouched!A3861))</f>
        <v>22</v>
      </c>
      <c r="B3861" s="1">
        <f>EXTRACT_ALPHA(smsSpamCollection_untouched!A3861)/Table1[[#This Row],[C]]</f>
        <v>0.77272727272727271</v>
      </c>
      <c r="C3861" s="1">
        <f>EXTRACT_NUMBER(smsSpamCollection_untouched!A3861)/Table1[[#This Row],[C]]</f>
        <v>0</v>
      </c>
      <c r="D3861" s="1">
        <f>(Table1[[#This Row],[W]]-1)/Table1[[#This Row],[C]]</f>
        <v>0.18181818181818182</v>
      </c>
      <c r="E3861" s="1">
        <f>EXTRACT_SPCHAR(smsSpamCollection_untouched!A3861)/Table1[[#This Row],[C]]</f>
        <v>4.5454545454545456E-2</v>
      </c>
      <c r="F3861" s="1">
        <f>EXTRACT_WORD(smsSpamCollection_untouched!A3861)</f>
        <v>5</v>
      </c>
      <c r="G3861" s="1">
        <f>EXTRACT_SHORTWORD(smsSpamCollection_untouched!A3861)/Table1[[#This Row],[W]]</f>
        <v>0.6</v>
      </c>
      <c r="H3861" s="1">
        <f>EXTRACT_WORDLen(smsSpamCollection_untouched!A3861)/Table1[[#This Row],[W]]</f>
        <v>3.6</v>
      </c>
      <c r="I3861" s="1">
        <f>EXTRACT_UNIQUEWORD(smsSpamCollection_untouched!A3861)/Table1[[#This Row],[W]]</f>
        <v>1</v>
      </c>
      <c r="J3861" s="1"/>
      <c r="K3861" s="1"/>
      <c r="L3861" s="1"/>
      <c r="M3861" s="1"/>
      <c r="N3861" s="1"/>
      <c r="O3861" s="1"/>
      <c r="P3861" s="1" t="str">
        <f>smsSpamCollection_untouched!B3861</f>
        <v>ham</v>
      </c>
    </row>
    <row r="3862" spans="1:16" x14ac:dyDescent="0.3">
      <c r="A3862" s="1">
        <f>LEN(TRIM(smsSpamCollection_untouched!A3862))</f>
        <v>138</v>
      </c>
      <c r="B3862" s="1">
        <f>EXTRACT_ALPHA(smsSpamCollection_untouched!A3862)/Table1[[#This Row],[C]]</f>
        <v>0.76086956521739135</v>
      </c>
      <c r="C3862" s="1">
        <f>EXTRACT_NUMBER(smsSpamCollection_untouched!A3862)/Table1[[#This Row],[C]]</f>
        <v>1.4492753623188406E-2</v>
      </c>
      <c r="D3862" s="1">
        <f>(Table1[[#This Row],[W]]-1)/Table1[[#This Row],[C]]</f>
        <v>0.18115942028985507</v>
      </c>
      <c r="E3862" s="1">
        <f>EXTRACT_SPCHAR(smsSpamCollection_untouched!A3862)/Table1[[#This Row],[C]]</f>
        <v>4.3478260869565216E-2</v>
      </c>
      <c r="F3862" s="1">
        <f>EXTRACT_WORD(smsSpamCollection_untouched!A3862)</f>
        <v>26</v>
      </c>
      <c r="G3862" s="1">
        <f>EXTRACT_SHORTWORD(smsSpamCollection_untouched!A3862)/Table1[[#This Row],[W]]</f>
        <v>0.76923076923076927</v>
      </c>
      <c r="H3862" s="1">
        <f>EXTRACT_WORDLen(smsSpamCollection_untouched!A3862)/Table1[[#This Row],[W]]</f>
        <v>4.3461538461538458</v>
      </c>
      <c r="I3862" s="1">
        <f>EXTRACT_UNIQUEWORD(smsSpamCollection_untouched!A3862)/Table1[[#This Row],[W]]</f>
        <v>0.88461538461538458</v>
      </c>
      <c r="J3862" s="1"/>
      <c r="K3862" s="1"/>
      <c r="L3862" s="1"/>
      <c r="M3862" s="1"/>
      <c r="N3862" s="1"/>
      <c r="O3862" s="1"/>
      <c r="P3862" s="1" t="str">
        <f>smsSpamCollection_untouched!B3862</f>
        <v>spam</v>
      </c>
    </row>
    <row r="3863" spans="1:16" x14ac:dyDescent="0.3">
      <c r="A3863" s="1">
        <f>LEN(TRIM(smsSpamCollection_untouched!A3863))</f>
        <v>38</v>
      </c>
      <c r="B3863" s="1">
        <f>EXTRACT_ALPHA(smsSpamCollection_untouched!A3863)/Table1[[#This Row],[C]]</f>
        <v>0.76315789473684215</v>
      </c>
      <c r="C3863" s="1">
        <f>EXTRACT_NUMBER(smsSpamCollection_untouched!A3863)/Table1[[#This Row],[C]]</f>
        <v>0</v>
      </c>
      <c r="D3863" s="1">
        <f>(Table1[[#This Row],[W]]-1)/Table1[[#This Row],[C]]</f>
        <v>0.18421052631578946</v>
      </c>
      <c r="E3863" s="1">
        <f>EXTRACT_SPCHAR(smsSpamCollection_untouched!A3863)/Table1[[#This Row],[C]]</f>
        <v>5.2631578947368418E-2</v>
      </c>
      <c r="F3863" s="1">
        <f>EXTRACT_WORD(smsSpamCollection_untouched!A3863)</f>
        <v>8</v>
      </c>
      <c r="G3863" s="1">
        <f>EXTRACT_SHORTWORD(smsSpamCollection_untouched!A3863)/Table1[[#This Row],[W]]</f>
        <v>0.75</v>
      </c>
      <c r="H3863" s="1">
        <f>EXTRACT_WORDLen(smsSpamCollection_untouched!A3863)/Table1[[#This Row],[W]]</f>
        <v>3.875</v>
      </c>
      <c r="I3863" s="1">
        <f>EXTRACT_UNIQUEWORD(smsSpamCollection_untouched!A3863)/Table1[[#This Row],[W]]</f>
        <v>1</v>
      </c>
      <c r="J3863" s="1"/>
      <c r="K3863" s="1"/>
      <c r="L3863" s="1"/>
      <c r="M3863" s="1"/>
      <c r="N3863" s="1"/>
      <c r="O3863" s="1"/>
      <c r="P3863" s="1" t="str">
        <f>smsSpamCollection_untouched!B3863</f>
        <v>ham</v>
      </c>
    </row>
    <row r="3864" spans="1:16" x14ac:dyDescent="0.3">
      <c r="A3864" s="1">
        <f>LEN(TRIM(smsSpamCollection_untouched!A3864))</f>
        <v>109</v>
      </c>
      <c r="B3864" s="1">
        <f>EXTRACT_ALPHA(smsSpamCollection_untouched!A3864)/Table1[[#This Row],[C]]</f>
        <v>0.61467889908256879</v>
      </c>
      <c r="C3864" s="1">
        <f>EXTRACT_NUMBER(smsSpamCollection_untouched!A3864)/Table1[[#This Row],[C]]</f>
        <v>0.1743119266055046</v>
      </c>
      <c r="D3864" s="1">
        <f>(Table1[[#This Row],[W]]-1)/Table1[[#This Row],[C]]</f>
        <v>4.5871559633027525E-2</v>
      </c>
      <c r="E3864" s="1">
        <f>EXTRACT_SPCHAR(smsSpamCollection_untouched!A3864)/Table1[[#This Row],[C]]</f>
        <v>0.16513761467889909</v>
      </c>
      <c r="F3864" s="1">
        <f>EXTRACT_WORD(smsSpamCollection_untouched!A3864)</f>
        <v>6</v>
      </c>
      <c r="G3864" s="1">
        <f>EXTRACT_SHORTWORD(smsSpamCollection_untouched!A3864)/Table1[[#This Row],[W]]</f>
        <v>1</v>
      </c>
      <c r="H3864" s="1">
        <f>EXTRACT_WORDLen(smsSpamCollection_untouched!A3864)/Table1[[#This Row],[W]]</f>
        <v>17.333333333333332</v>
      </c>
      <c r="I3864" s="1">
        <f>EXTRACT_UNIQUEWORD(smsSpamCollection_untouched!A3864)/Table1[[#This Row],[W]]</f>
        <v>1</v>
      </c>
      <c r="J3864" s="1"/>
      <c r="K3864" s="1"/>
      <c r="L3864" s="1"/>
      <c r="M3864" s="1"/>
      <c r="N3864" s="1"/>
      <c r="O3864" s="1"/>
      <c r="P3864" s="1" t="str">
        <f>smsSpamCollection_untouched!B3864</f>
        <v>spam</v>
      </c>
    </row>
    <row r="3865" spans="1:16" x14ac:dyDescent="0.3">
      <c r="A3865" s="1">
        <f>LEN(TRIM(smsSpamCollection_untouched!A3865))</f>
        <v>31</v>
      </c>
      <c r="B3865" s="1">
        <f>EXTRACT_ALPHA(smsSpamCollection_untouched!A3865)/Table1[[#This Row],[C]]</f>
        <v>0.77419354838709675</v>
      </c>
      <c r="C3865" s="1">
        <f>EXTRACT_NUMBER(smsSpamCollection_untouched!A3865)/Table1[[#This Row],[C]]</f>
        <v>0</v>
      </c>
      <c r="D3865" s="1">
        <f>(Table1[[#This Row],[W]]-1)/Table1[[#This Row],[C]]</f>
        <v>0.19354838709677419</v>
      </c>
      <c r="E3865" s="1">
        <f>EXTRACT_SPCHAR(smsSpamCollection_untouched!A3865)/Table1[[#This Row],[C]]</f>
        <v>3.2258064516129031E-2</v>
      </c>
      <c r="F3865" s="1">
        <f>EXTRACT_WORD(smsSpamCollection_untouched!A3865)</f>
        <v>7</v>
      </c>
      <c r="G3865" s="1">
        <f>EXTRACT_SHORTWORD(smsSpamCollection_untouched!A3865)/Table1[[#This Row],[W]]</f>
        <v>0.7142857142857143</v>
      </c>
      <c r="H3865" s="1">
        <f>EXTRACT_WORDLen(smsSpamCollection_untouched!A3865)/Table1[[#This Row],[W]]</f>
        <v>3.5714285714285716</v>
      </c>
      <c r="I3865" s="1">
        <f>EXTRACT_UNIQUEWORD(smsSpamCollection_untouched!A3865)/Table1[[#This Row],[W]]</f>
        <v>1</v>
      </c>
      <c r="J3865" s="1"/>
      <c r="K3865" s="1"/>
      <c r="L3865" s="1"/>
      <c r="M3865" s="1"/>
      <c r="N3865" s="1"/>
      <c r="O3865" s="1"/>
      <c r="P3865" s="1" t="str">
        <f>smsSpamCollection_untouched!B3865</f>
        <v>ham</v>
      </c>
    </row>
    <row r="3866" spans="1:16" x14ac:dyDescent="0.3">
      <c r="A3866" s="1">
        <f>LEN(TRIM(smsSpamCollection_untouched!A3866))</f>
        <v>106</v>
      </c>
      <c r="B3866" s="1">
        <f>EXTRACT_ALPHA(smsSpamCollection_untouched!A3866)/Table1[[#This Row],[C]]</f>
        <v>0.70754716981132071</v>
      </c>
      <c r="C3866" s="1">
        <f>EXTRACT_NUMBER(smsSpamCollection_untouched!A3866)/Table1[[#This Row],[C]]</f>
        <v>2.8301886792452831E-2</v>
      </c>
      <c r="D3866" s="1">
        <f>(Table1[[#This Row],[W]]-1)/Table1[[#This Row],[C]]</f>
        <v>0.19811320754716982</v>
      </c>
      <c r="E3866" s="1">
        <f>EXTRACT_SPCHAR(smsSpamCollection_untouched!A3866)/Table1[[#This Row],[C]]</f>
        <v>6.6037735849056603E-2</v>
      </c>
      <c r="F3866" s="1">
        <f>EXTRACT_WORD(smsSpamCollection_untouched!A3866)</f>
        <v>22</v>
      </c>
      <c r="G3866" s="1">
        <f>EXTRACT_SHORTWORD(smsSpamCollection_untouched!A3866)/Table1[[#This Row],[W]]</f>
        <v>0.81818181818181823</v>
      </c>
      <c r="H3866" s="1">
        <f>EXTRACT_WORDLen(smsSpamCollection_untouched!A3866)/Table1[[#This Row],[W]]</f>
        <v>3.8636363636363638</v>
      </c>
      <c r="I3866" s="1">
        <f>EXTRACT_UNIQUEWORD(smsSpamCollection_untouched!A3866)/Table1[[#This Row],[W]]</f>
        <v>1</v>
      </c>
      <c r="J3866" s="1"/>
      <c r="K3866" s="1"/>
      <c r="L3866" s="1"/>
      <c r="M3866" s="1"/>
      <c r="N3866" s="1"/>
      <c r="O3866" s="1"/>
      <c r="P3866" s="1" t="str">
        <f>smsSpamCollection_untouched!B3866</f>
        <v>spam</v>
      </c>
    </row>
    <row r="3867" spans="1:16" x14ac:dyDescent="0.3">
      <c r="A3867" s="1">
        <f>LEN(TRIM(smsSpamCollection_untouched!A3867))</f>
        <v>198</v>
      </c>
      <c r="B3867" s="1">
        <f>EXTRACT_ALPHA(smsSpamCollection_untouched!A3867)/Table1[[#This Row],[C]]</f>
        <v>0.76767676767676762</v>
      </c>
      <c r="C3867" s="1">
        <f>EXTRACT_NUMBER(smsSpamCollection_untouched!A3867)/Table1[[#This Row],[C]]</f>
        <v>0</v>
      </c>
      <c r="D3867" s="1">
        <f>(Table1[[#This Row],[W]]-1)/Table1[[#This Row],[C]]</f>
        <v>0.16666666666666666</v>
      </c>
      <c r="E3867" s="1">
        <f>EXTRACT_SPCHAR(smsSpamCollection_untouched!A3867)/Table1[[#This Row],[C]]</f>
        <v>6.5656565656565663E-2</v>
      </c>
      <c r="F3867" s="1">
        <f>EXTRACT_WORD(smsSpamCollection_untouched!A3867)</f>
        <v>34</v>
      </c>
      <c r="G3867" s="1">
        <f>EXTRACT_SHORTWORD(smsSpamCollection_untouched!A3867)/Table1[[#This Row],[W]]</f>
        <v>0.82352941176470584</v>
      </c>
      <c r="H3867" s="1">
        <f>EXTRACT_WORDLen(smsSpamCollection_untouched!A3867)/Table1[[#This Row],[W]]</f>
        <v>4.8529411764705879</v>
      </c>
      <c r="I3867" s="1">
        <f>EXTRACT_UNIQUEWORD(smsSpamCollection_untouched!A3867)/Table1[[#This Row],[W]]</f>
        <v>0.91176470588235292</v>
      </c>
      <c r="J3867" s="1"/>
      <c r="K3867" s="1"/>
      <c r="L3867" s="1"/>
      <c r="M3867" s="1"/>
      <c r="N3867" s="1"/>
      <c r="O3867" s="1"/>
      <c r="P3867" s="1" t="str">
        <f>smsSpamCollection_untouched!B3867</f>
        <v>ham</v>
      </c>
    </row>
    <row r="3868" spans="1:16" x14ac:dyDescent="0.3">
      <c r="A3868" s="1">
        <f>LEN(TRIM(smsSpamCollection_untouched!A3868))</f>
        <v>103</v>
      </c>
      <c r="B3868" s="1">
        <f>EXTRACT_ALPHA(smsSpamCollection_untouched!A3868)/Table1[[#This Row],[C]]</f>
        <v>0.74757281553398058</v>
      </c>
      <c r="C3868" s="1">
        <f>EXTRACT_NUMBER(smsSpamCollection_untouched!A3868)/Table1[[#This Row],[C]]</f>
        <v>9.7087378640776691E-3</v>
      </c>
      <c r="D3868" s="1">
        <f>(Table1[[#This Row],[W]]-1)/Table1[[#This Row],[C]]</f>
        <v>0.1650485436893204</v>
      </c>
      <c r="E3868" s="1">
        <f>EXTRACT_SPCHAR(smsSpamCollection_untouched!A3868)/Table1[[#This Row],[C]]</f>
        <v>7.7669902912621352E-2</v>
      </c>
      <c r="F3868" s="1">
        <f>EXTRACT_WORD(smsSpamCollection_untouched!A3868)</f>
        <v>18</v>
      </c>
      <c r="G3868" s="1">
        <f>EXTRACT_SHORTWORD(smsSpamCollection_untouched!A3868)/Table1[[#This Row],[W]]</f>
        <v>0.83333333333333337</v>
      </c>
      <c r="H3868" s="1">
        <f>EXTRACT_WORDLen(smsSpamCollection_untouched!A3868)/Table1[[#This Row],[W]]</f>
        <v>4.7777777777777777</v>
      </c>
      <c r="I3868" s="1">
        <f>EXTRACT_UNIQUEWORD(smsSpamCollection_untouched!A3868)/Table1[[#This Row],[W]]</f>
        <v>0.94444444444444442</v>
      </c>
      <c r="J3868" s="1"/>
      <c r="K3868" s="1"/>
      <c r="L3868" s="1"/>
      <c r="M3868" s="1"/>
      <c r="N3868" s="1"/>
      <c r="O3868" s="1"/>
      <c r="P3868" s="1" t="str">
        <f>smsSpamCollection_untouched!B3868</f>
        <v>ham</v>
      </c>
    </row>
    <row r="3869" spans="1:16" x14ac:dyDescent="0.3">
      <c r="A3869" s="1">
        <f>LEN(TRIM(smsSpamCollection_untouched!A3869))</f>
        <v>43</v>
      </c>
      <c r="B3869" s="1">
        <f>EXTRACT_ALPHA(smsSpamCollection_untouched!A3869)/Table1[[#This Row],[C]]</f>
        <v>0.83720930232558144</v>
      </c>
      <c r="C3869" s="1">
        <f>EXTRACT_NUMBER(smsSpamCollection_untouched!A3869)/Table1[[#This Row],[C]]</f>
        <v>0</v>
      </c>
      <c r="D3869" s="1">
        <f>(Table1[[#This Row],[W]]-1)/Table1[[#This Row],[C]]</f>
        <v>0.16279069767441862</v>
      </c>
      <c r="E3869" s="1">
        <f>EXTRACT_SPCHAR(smsSpamCollection_untouched!A3869)/Table1[[#This Row],[C]]</f>
        <v>0</v>
      </c>
      <c r="F3869" s="1">
        <f>EXTRACT_WORD(smsSpamCollection_untouched!A3869)</f>
        <v>8</v>
      </c>
      <c r="G3869" s="1">
        <f>EXTRACT_SHORTWORD(smsSpamCollection_untouched!A3869)/Table1[[#This Row],[W]]</f>
        <v>0.625</v>
      </c>
      <c r="H3869" s="1">
        <f>EXTRACT_WORDLen(smsSpamCollection_untouched!A3869)/Table1[[#This Row],[W]]</f>
        <v>4.5</v>
      </c>
      <c r="I3869" s="1">
        <f>EXTRACT_UNIQUEWORD(smsSpamCollection_untouched!A3869)/Table1[[#This Row],[W]]</f>
        <v>1</v>
      </c>
      <c r="J3869" s="1"/>
      <c r="K3869" s="1"/>
      <c r="L3869" s="1"/>
      <c r="M3869" s="1"/>
      <c r="N3869" s="1"/>
      <c r="O3869" s="1"/>
      <c r="P3869" s="1" t="str">
        <f>smsSpamCollection_untouched!B3869</f>
        <v>ham</v>
      </c>
    </row>
    <row r="3870" spans="1:16" x14ac:dyDescent="0.3">
      <c r="A3870" s="1">
        <f>LEN(TRIM(smsSpamCollection_untouched!A3870))</f>
        <v>41</v>
      </c>
      <c r="B3870" s="1">
        <f>EXTRACT_ALPHA(smsSpamCollection_untouched!A3870)/Table1[[#This Row],[C]]</f>
        <v>0.80487804878048785</v>
      </c>
      <c r="C3870" s="1">
        <f>EXTRACT_NUMBER(smsSpamCollection_untouched!A3870)/Table1[[#This Row],[C]]</f>
        <v>0</v>
      </c>
      <c r="D3870" s="1">
        <f>(Table1[[#This Row],[W]]-1)/Table1[[#This Row],[C]]</f>
        <v>0.17073170731707318</v>
      </c>
      <c r="E3870" s="1">
        <f>EXTRACT_SPCHAR(smsSpamCollection_untouched!A3870)/Table1[[#This Row],[C]]</f>
        <v>2.4390243902439025E-2</v>
      </c>
      <c r="F3870" s="1">
        <f>EXTRACT_WORD(smsSpamCollection_untouched!A3870)</f>
        <v>8</v>
      </c>
      <c r="G3870" s="1">
        <f>EXTRACT_SHORTWORD(smsSpamCollection_untouched!A3870)/Table1[[#This Row],[W]]</f>
        <v>0.75</v>
      </c>
      <c r="H3870" s="1">
        <f>EXTRACT_WORDLen(smsSpamCollection_untouched!A3870)/Table1[[#This Row],[W]]</f>
        <v>4.25</v>
      </c>
      <c r="I3870" s="1">
        <f>EXTRACT_UNIQUEWORD(smsSpamCollection_untouched!A3870)/Table1[[#This Row],[W]]</f>
        <v>1</v>
      </c>
      <c r="J3870" s="1"/>
      <c r="K3870" s="1"/>
      <c r="L3870" s="1"/>
      <c r="M3870" s="1"/>
      <c r="N3870" s="1"/>
      <c r="O3870" s="1"/>
      <c r="P3870" s="1" t="str">
        <f>smsSpamCollection_untouched!B3870</f>
        <v>ham</v>
      </c>
    </row>
    <row r="3871" spans="1:16" x14ac:dyDescent="0.3">
      <c r="A3871" s="1">
        <f>LEN(TRIM(smsSpamCollection_untouched!A3871))</f>
        <v>60</v>
      </c>
      <c r="B3871" s="1">
        <f>EXTRACT_ALPHA(smsSpamCollection_untouched!A3871)/Table1[[#This Row],[C]]</f>
        <v>0.78333333333333333</v>
      </c>
      <c r="C3871" s="1">
        <f>EXTRACT_NUMBER(smsSpamCollection_untouched!A3871)/Table1[[#This Row],[C]]</f>
        <v>0</v>
      </c>
      <c r="D3871" s="1">
        <f>(Table1[[#This Row],[W]]-1)/Table1[[#This Row],[C]]</f>
        <v>0.21666666666666667</v>
      </c>
      <c r="E3871" s="1">
        <f>EXTRACT_SPCHAR(smsSpamCollection_untouched!A3871)/Table1[[#This Row],[C]]</f>
        <v>0</v>
      </c>
      <c r="F3871" s="1">
        <f>EXTRACT_WORD(smsSpamCollection_untouched!A3871)</f>
        <v>14</v>
      </c>
      <c r="G3871" s="1">
        <f>EXTRACT_SHORTWORD(smsSpamCollection_untouched!A3871)/Table1[[#This Row],[W]]</f>
        <v>0.7142857142857143</v>
      </c>
      <c r="H3871" s="1">
        <f>EXTRACT_WORDLen(smsSpamCollection_untouched!A3871)/Table1[[#This Row],[W]]</f>
        <v>3.3571428571428572</v>
      </c>
      <c r="I3871" s="1">
        <f>EXTRACT_UNIQUEWORD(smsSpamCollection_untouched!A3871)/Table1[[#This Row],[W]]</f>
        <v>0.9285714285714286</v>
      </c>
      <c r="J3871" s="1"/>
      <c r="K3871" s="1"/>
      <c r="L3871" s="1"/>
      <c r="M3871" s="1"/>
      <c r="N3871" s="1"/>
      <c r="O3871" s="1"/>
      <c r="P3871" s="1" t="str">
        <f>smsSpamCollection_untouched!B3871</f>
        <v>ham</v>
      </c>
    </row>
    <row r="3872" spans="1:16" x14ac:dyDescent="0.3">
      <c r="A3872" s="1">
        <f>LEN(TRIM(smsSpamCollection_untouched!A3872))</f>
        <v>43</v>
      </c>
      <c r="B3872" s="1">
        <f>EXTRACT_ALPHA(smsSpamCollection_untouched!A3872)/Table1[[#This Row],[C]]</f>
        <v>0.72093023255813948</v>
      </c>
      <c r="C3872" s="1">
        <f>EXTRACT_NUMBER(smsSpamCollection_untouched!A3872)/Table1[[#This Row],[C]]</f>
        <v>0</v>
      </c>
      <c r="D3872" s="1">
        <f>(Table1[[#This Row],[W]]-1)/Table1[[#This Row],[C]]</f>
        <v>0.23255813953488372</v>
      </c>
      <c r="E3872" s="1">
        <f>EXTRACT_SPCHAR(smsSpamCollection_untouched!A3872)/Table1[[#This Row],[C]]</f>
        <v>4.6511627906976744E-2</v>
      </c>
      <c r="F3872" s="1">
        <f>EXTRACT_WORD(smsSpamCollection_untouched!A3872)</f>
        <v>11</v>
      </c>
      <c r="G3872" s="1">
        <f>EXTRACT_SHORTWORD(smsSpamCollection_untouched!A3872)/Table1[[#This Row],[W]]</f>
        <v>0.63636363636363635</v>
      </c>
      <c r="H3872" s="1">
        <f>EXTRACT_WORDLen(smsSpamCollection_untouched!A3872)/Table1[[#This Row],[W]]</f>
        <v>3</v>
      </c>
      <c r="I3872" s="1">
        <f>EXTRACT_UNIQUEWORD(smsSpamCollection_untouched!A3872)/Table1[[#This Row],[W]]</f>
        <v>1</v>
      </c>
      <c r="J3872" s="1"/>
      <c r="K3872" s="1"/>
      <c r="L3872" s="1"/>
      <c r="M3872" s="1"/>
      <c r="N3872" s="1"/>
      <c r="O3872" s="1"/>
      <c r="P3872" s="1" t="str">
        <f>smsSpamCollection_untouched!B3872</f>
        <v>ham</v>
      </c>
    </row>
    <row r="3873" spans="1:16" x14ac:dyDescent="0.3">
      <c r="A3873" s="1">
        <f>LEN(TRIM(smsSpamCollection_untouched!A3873))</f>
        <v>46</v>
      </c>
      <c r="B3873" s="1">
        <f>EXTRACT_ALPHA(smsSpamCollection_untouched!A3873)/Table1[[#This Row],[C]]</f>
        <v>0.71739130434782605</v>
      </c>
      <c r="C3873" s="1">
        <f>EXTRACT_NUMBER(smsSpamCollection_untouched!A3873)/Table1[[#This Row],[C]]</f>
        <v>2.1739130434782608E-2</v>
      </c>
      <c r="D3873" s="1">
        <f>(Table1[[#This Row],[W]]-1)/Table1[[#This Row],[C]]</f>
        <v>0.19565217391304349</v>
      </c>
      <c r="E3873" s="1">
        <f>EXTRACT_SPCHAR(smsSpamCollection_untouched!A3873)/Table1[[#This Row],[C]]</f>
        <v>6.5217391304347824E-2</v>
      </c>
      <c r="F3873" s="1">
        <f>EXTRACT_WORD(smsSpamCollection_untouched!A3873)</f>
        <v>10</v>
      </c>
      <c r="G3873" s="1">
        <f>EXTRACT_SHORTWORD(smsSpamCollection_untouched!A3873)/Table1[[#This Row],[W]]</f>
        <v>0.5</v>
      </c>
      <c r="H3873" s="1">
        <f>EXTRACT_WORDLen(smsSpamCollection_untouched!A3873)/Table1[[#This Row],[W]]</f>
        <v>3.7</v>
      </c>
      <c r="I3873" s="1">
        <f>EXTRACT_UNIQUEWORD(smsSpamCollection_untouched!A3873)/Table1[[#This Row],[W]]</f>
        <v>1</v>
      </c>
      <c r="J3873" s="1"/>
      <c r="K3873" s="1"/>
      <c r="L3873" s="1"/>
      <c r="M3873" s="1"/>
      <c r="N3873" s="1"/>
      <c r="O3873" s="1"/>
      <c r="P3873" s="1" t="str">
        <f>smsSpamCollection_untouched!B3873</f>
        <v>ham</v>
      </c>
    </row>
    <row r="3874" spans="1:16" x14ac:dyDescent="0.3">
      <c r="A3874" s="1">
        <f>LEN(TRIM(smsSpamCollection_untouched!A3874))</f>
        <v>76</v>
      </c>
      <c r="B3874" s="1">
        <f>EXTRACT_ALPHA(smsSpamCollection_untouched!A3874)/Table1[[#This Row],[C]]</f>
        <v>0.80263157894736847</v>
      </c>
      <c r="C3874" s="1">
        <f>EXTRACT_NUMBER(smsSpamCollection_untouched!A3874)/Table1[[#This Row],[C]]</f>
        <v>0</v>
      </c>
      <c r="D3874" s="1">
        <f>(Table1[[#This Row],[W]]-1)/Table1[[#This Row],[C]]</f>
        <v>0.17105263157894737</v>
      </c>
      <c r="E3874" s="1">
        <f>EXTRACT_SPCHAR(smsSpamCollection_untouched!A3874)/Table1[[#This Row],[C]]</f>
        <v>2.6315789473684209E-2</v>
      </c>
      <c r="F3874" s="1">
        <f>EXTRACT_WORD(smsSpamCollection_untouched!A3874)</f>
        <v>14</v>
      </c>
      <c r="G3874" s="1">
        <f>EXTRACT_SHORTWORD(smsSpamCollection_untouched!A3874)/Table1[[#This Row],[W]]</f>
        <v>0.7857142857142857</v>
      </c>
      <c r="H3874" s="1">
        <f>EXTRACT_WORDLen(smsSpamCollection_untouched!A3874)/Table1[[#This Row],[W]]</f>
        <v>4.5</v>
      </c>
      <c r="I3874" s="1">
        <f>EXTRACT_UNIQUEWORD(smsSpamCollection_untouched!A3874)/Table1[[#This Row],[W]]</f>
        <v>1</v>
      </c>
      <c r="J3874" s="1"/>
      <c r="K3874" s="1"/>
      <c r="L3874" s="1"/>
      <c r="M3874" s="1"/>
      <c r="N3874" s="1"/>
      <c r="O3874" s="1"/>
      <c r="P3874" s="1" t="str">
        <f>smsSpamCollection_untouched!B3874</f>
        <v>ham</v>
      </c>
    </row>
    <row r="3875" spans="1:16" x14ac:dyDescent="0.3">
      <c r="A3875" s="1">
        <f>LEN(TRIM(smsSpamCollection_untouched!A3875))</f>
        <v>61</v>
      </c>
      <c r="B3875" s="1">
        <f>EXTRACT_ALPHA(smsSpamCollection_untouched!A3875)/Table1[[#This Row],[C]]</f>
        <v>0.81967213114754101</v>
      </c>
      <c r="C3875" s="1">
        <f>EXTRACT_NUMBER(smsSpamCollection_untouched!A3875)/Table1[[#This Row],[C]]</f>
        <v>0</v>
      </c>
      <c r="D3875" s="1">
        <f>(Table1[[#This Row],[W]]-1)/Table1[[#This Row],[C]]</f>
        <v>0.13114754098360656</v>
      </c>
      <c r="E3875" s="1">
        <f>EXTRACT_SPCHAR(smsSpamCollection_untouched!A3875)/Table1[[#This Row],[C]]</f>
        <v>4.9180327868852458E-2</v>
      </c>
      <c r="F3875" s="1">
        <f>EXTRACT_WORD(smsSpamCollection_untouched!A3875)</f>
        <v>9</v>
      </c>
      <c r="G3875" s="1">
        <f>EXTRACT_SHORTWORD(smsSpamCollection_untouched!A3875)/Table1[[#This Row],[W]]</f>
        <v>0.77777777777777779</v>
      </c>
      <c r="H3875" s="1">
        <f>EXTRACT_WORDLen(smsSpamCollection_untouched!A3875)/Table1[[#This Row],[W]]</f>
        <v>5.8888888888888893</v>
      </c>
      <c r="I3875" s="1">
        <f>EXTRACT_UNIQUEWORD(smsSpamCollection_untouched!A3875)/Table1[[#This Row],[W]]</f>
        <v>1</v>
      </c>
      <c r="J3875" s="1"/>
      <c r="K3875" s="1"/>
      <c r="L3875" s="1"/>
      <c r="M3875" s="1"/>
      <c r="N3875" s="1"/>
      <c r="O3875" s="1"/>
      <c r="P3875" s="1" t="str">
        <f>smsSpamCollection_untouched!B3875</f>
        <v>ham</v>
      </c>
    </row>
    <row r="3876" spans="1:16" x14ac:dyDescent="0.3">
      <c r="A3876" s="1">
        <f>LEN(TRIM(smsSpamCollection_untouched!A3876))</f>
        <v>74</v>
      </c>
      <c r="B3876" s="1">
        <f>EXTRACT_ALPHA(smsSpamCollection_untouched!A3876)/Table1[[#This Row],[C]]</f>
        <v>0.66216216216216217</v>
      </c>
      <c r="C3876" s="1">
        <f>EXTRACT_NUMBER(smsSpamCollection_untouched!A3876)/Table1[[#This Row],[C]]</f>
        <v>0</v>
      </c>
      <c r="D3876" s="1">
        <f>(Table1[[#This Row],[W]]-1)/Table1[[#This Row],[C]]</f>
        <v>0.1891891891891892</v>
      </c>
      <c r="E3876" s="1">
        <f>EXTRACT_SPCHAR(smsSpamCollection_untouched!A3876)/Table1[[#This Row],[C]]</f>
        <v>0.16216216216216217</v>
      </c>
      <c r="F3876" s="1">
        <f>EXTRACT_WORD(smsSpamCollection_untouched!A3876)</f>
        <v>15</v>
      </c>
      <c r="G3876" s="1">
        <f>EXTRACT_SHORTWORD(smsSpamCollection_untouched!A3876)/Table1[[#This Row],[W]]</f>
        <v>0.8</v>
      </c>
      <c r="H3876" s="1">
        <f>EXTRACT_WORDLen(smsSpamCollection_untouched!A3876)/Table1[[#This Row],[W]]</f>
        <v>4.0666666666666664</v>
      </c>
      <c r="I3876" s="1">
        <f>EXTRACT_UNIQUEWORD(smsSpamCollection_untouched!A3876)/Table1[[#This Row],[W]]</f>
        <v>0.93333333333333335</v>
      </c>
      <c r="J3876" s="1"/>
      <c r="K3876" s="1"/>
      <c r="L3876" s="1"/>
      <c r="M3876" s="1"/>
      <c r="N3876" s="1"/>
      <c r="O3876" s="1"/>
      <c r="P3876" s="1" t="str">
        <f>smsSpamCollection_untouched!B3876</f>
        <v>ham</v>
      </c>
    </row>
    <row r="3877" spans="1:16" x14ac:dyDescent="0.3">
      <c r="A3877" s="1">
        <f>LEN(TRIM(smsSpamCollection_untouched!A3877))</f>
        <v>46</v>
      </c>
      <c r="B3877" s="1">
        <f>EXTRACT_ALPHA(smsSpamCollection_untouched!A3877)/Table1[[#This Row],[C]]</f>
        <v>0.78260869565217395</v>
      </c>
      <c r="C3877" s="1">
        <f>EXTRACT_NUMBER(smsSpamCollection_untouched!A3877)/Table1[[#This Row],[C]]</f>
        <v>0</v>
      </c>
      <c r="D3877" s="1">
        <f>(Table1[[#This Row],[W]]-1)/Table1[[#This Row],[C]]</f>
        <v>0.15217391304347827</v>
      </c>
      <c r="E3877" s="1">
        <f>EXTRACT_SPCHAR(smsSpamCollection_untouched!A3877)/Table1[[#This Row],[C]]</f>
        <v>6.5217391304347824E-2</v>
      </c>
      <c r="F3877" s="1">
        <f>EXTRACT_WORD(smsSpamCollection_untouched!A3877)</f>
        <v>8</v>
      </c>
      <c r="G3877" s="1">
        <f>EXTRACT_SHORTWORD(smsSpamCollection_untouched!A3877)/Table1[[#This Row],[W]]</f>
        <v>0.875</v>
      </c>
      <c r="H3877" s="1">
        <f>EXTRACT_WORDLen(smsSpamCollection_untouched!A3877)/Table1[[#This Row],[W]]</f>
        <v>4.875</v>
      </c>
      <c r="I3877" s="1">
        <f>EXTRACT_UNIQUEWORD(smsSpamCollection_untouched!A3877)/Table1[[#This Row],[W]]</f>
        <v>1</v>
      </c>
      <c r="J3877" s="1"/>
      <c r="K3877" s="1"/>
      <c r="L3877" s="1"/>
      <c r="M3877" s="1"/>
      <c r="N3877" s="1"/>
      <c r="O3877" s="1"/>
      <c r="P3877" s="1" t="str">
        <f>smsSpamCollection_untouched!B3877</f>
        <v>ham</v>
      </c>
    </row>
    <row r="3878" spans="1:16" x14ac:dyDescent="0.3">
      <c r="A3878" s="1">
        <f>LEN(TRIM(smsSpamCollection_untouched!A3878))</f>
        <v>61</v>
      </c>
      <c r="B3878" s="1">
        <f>EXTRACT_ALPHA(smsSpamCollection_untouched!A3878)/Table1[[#This Row],[C]]</f>
        <v>0.68852459016393441</v>
      </c>
      <c r="C3878" s="1">
        <f>EXTRACT_NUMBER(smsSpamCollection_untouched!A3878)/Table1[[#This Row],[C]]</f>
        <v>0</v>
      </c>
      <c r="D3878" s="1">
        <f>(Table1[[#This Row],[W]]-1)/Table1[[#This Row],[C]]</f>
        <v>0.21311475409836064</v>
      </c>
      <c r="E3878" s="1">
        <f>EXTRACT_SPCHAR(smsSpamCollection_untouched!A3878)/Table1[[#This Row],[C]]</f>
        <v>9.8360655737704916E-2</v>
      </c>
      <c r="F3878" s="1">
        <f>EXTRACT_WORD(smsSpamCollection_untouched!A3878)</f>
        <v>14</v>
      </c>
      <c r="G3878" s="1">
        <f>EXTRACT_SHORTWORD(smsSpamCollection_untouched!A3878)/Table1[[#This Row],[W]]</f>
        <v>0.6428571428571429</v>
      </c>
      <c r="H3878" s="1">
        <f>EXTRACT_WORDLen(smsSpamCollection_untouched!A3878)/Table1[[#This Row],[W]]</f>
        <v>3.4285714285714284</v>
      </c>
      <c r="I3878" s="1">
        <f>EXTRACT_UNIQUEWORD(smsSpamCollection_untouched!A3878)/Table1[[#This Row],[W]]</f>
        <v>0.8571428571428571</v>
      </c>
      <c r="J3878" s="1"/>
      <c r="K3878" s="1"/>
      <c r="L3878" s="1"/>
      <c r="M3878" s="1"/>
      <c r="N3878" s="1"/>
      <c r="O3878" s="1"/>
      <c r="P3878" s="1" t="str">
        <f>smsSpamCollection_untouched!B3878</f>
        <v>ham</v>
      </c>
    </row>
    <row r="3879" spans="1:16" x14ac:dyDescent="0.3">
      <c r="A3879" s="1">
        <f>LEN(TRIM(smsSpamCollection_untouched!A3879))</f>
        <v>22</v>
      </c>
      <c r="B3879" s="1">
        <f>EXTRACT_ALPHA(smsSpamCollection_untouched!A3879)/Table1[[#This Row],[C]]</f>
        <v>0.81818181818181823</v>
      </c>
      <c r="C3879" s="1">
        <f>EXTRACT_NUMBER(smsSpamCollection_untouched!A3879)/Table1[[#This Row],[C]]</f>
        <v>0</v>
      </c>
      <c r="D3879" s="1">
        <f>(Table1[[#This Row],[W]]-1)/Table1[[#This Row],[C]]</f>
        <v>0.18181818181818182</v>
      </c>
      <c r="E3879" s="1">
        <f>EXTRACT_SPCHAR(smsSpamCollection_untouched!A3879)/Table1[[#This Row],[C]]</f>
        <v>0</v>
      </c>
      <c r="F3879" s="1">
        <f>EXTRACT_WORD(smsSpamCollection_untouched!A3879)</f>
        <v>5</v>
      </c>
      <c r="G3879" s="1">
        <f>EXTRACT_SHORTWORD(smsSpamCollection_untouched!A3879)/Table1[[#This Row],[W]]</f>
        <v>0.8</v>
      </c>
      <c r="H3879" s="1">
        <f>EXTRACT_WORDLen(smsSpamCollection_untouched!A3879)/Table1[[#This Row],[W]]</f>
        <v>3.6</v>
      </c>
      <c r="I3879" s="1">
        <f>EXTRACT_UNIQUEWORD(smsSpamCollection_untouched!A3879)/Table1[[#This Row],[W]]</f>
        <v>1</v>
      </c>
      <c r="J3879" s="1"/>
      <c r="K3879" s="1"/>
      <c r="L3879" s="1"/>
      <c r="M3879" s="1"/>
      <c r="N3879" s="1"/>
      <c r="O3879" s="1"/>
      <c r="P3879" s="1" t="str">
        <f>smsSpamCollection_untouched!B3879</f>
        <v>ham</v>
      </c>
    </row>
    <row r="3880" spans="1:16" x14ac:dyDescent="0.3">
      <c r="A3880" s="1">
        <f>LEN(TRIM(smsSpamCollection_untouched!A3880))</f>
        <v>48</v>
      </c>
      <c r="B3880" s="1">
        <f>EXTRACT_ALPHA(smsSpamCollection_untouched!A3880)/Table1[[#This Row],[C]]</f>
        <v>0.8125</v>
      </c>
      <c r="C3880" s="1">
        <f>EXTRACT_NUMBER(smsSpamCollection_untouched!A3880)/Table1[[#This Row],[C]]</f>
        <v>0</v>
      </c>
      <c r="D3880" s="1">
        <f>(Table1[[#This Row],[W]]-1)/Table1[[#This Row],[C]]</f>
        <v>0.16666666666666666</v>
      </c>
      <c r="E3880" s="1">
        <f>EXTRACT_SPCHAR(smsSpamCollection_untouched!A3880)/Table1[[#This Row],[C]]</f>
        <v>4.1666666666666664E-2</v>
      </c>
      <c r="F3880" s="1">
        <f>EXTRACT_WORD(smsSpamCollection_untouched!A3880)</f>
        <v>9</v>
      </c>
      <c r="G3880" s="1">
        <f>EXTRACT_SHORTWORD(smsSpamCollection_untouched!A3880)/Table1[[#This Row],[W]]</f>
        <v>0.77777777777777779</v>
      </c>
      <c r="H3880" s="1">
        <f>EXTRACT_WORDLen(smsSpamCollection_untouched!A3880)/Table1[[#This Row],[W]]</f>
        <v>4.5555555555555554</v>
      </c>
      <c r="I3880" s="1">
        <f>EXTRACT_UNIQUEWORD(smsSpamCollection_untouched!A3880)/Table1[[#This Row],[W]]</f>
        <v>0.88888888888888884</v>
      </c>
      <c r="J3880" s="1"/>
      <c r="K3880" s="1"/>
      <c r="L3880" s="1"/>
      <c r="M3880" s="1"/>
      <c r="N3880" s="1"/>
      <c r="O3880" s="1"/>
      <c r="P3880" s="1" t="str">
        <f>smsSpamCollection_untouched!B3880</f>
        <v>ham</v>
      </c>
    </row>
    <row r="3881" spans="1:16" x14ac:dyDescent="0.3">
      <c r="A3881" s="1">
        <f>LEN(TRIM(smsSpamCollection_untouched!A3881))</f>
        <v>44</v>
      </c>
      <c r="B3881" s="1">
        <f>EXTRACT_ALPHA(smsSpamCollection_untouched!A3881)/Table1[[#This Row],[C]]</f>
        <v>0.75</v>
      </c>
      <c r="C3881" s="1">
        <f>EXTRACT_NUMBER(smsSpamCollection_untouched!A3881)/Table1[[#This Row],[C]]</f>
        <v>0</v>
      </c>
      <c r="D3881" s="1">
        <f>(Table1[[#This Row],[W]]-1)/Table1[[#This Row],[C]]</f>
        <v>0.20454545454545456</v>
      </c>
      <c r="E3881" s="1">
        <f>EXTRACT_SPCHAR(smsSpamCollection_untouched!A3881)/Table1[[#This Row],[C]]</f>
        <v>4.5454545454545456E-2</v>
      </c>
      <c r="F3881" s="1">
        <f>EXTRACT_WORD(smsSpamCollection_untouched!A3881)</f>
        <v>10</v>
      </c>
      <c r="G3881" s="1">
        <f>EXTRACT_SHORTWORD(smsSpamCollection_untouched!A3881)/Table1[[#This Row],[W]]</f>
        <v>0.8</v>
      </c>
      <c r="H3881" s="1">
        <f>EXTRACT_WORDLen(smsSpamCollection_untouched!A3881)/Table1[[#This Row],[W]]</f>
        <v>3.5</v>
      </c>
      <c r="I3881" s="1">
        <f>EXTRACT_UNIQUEWORD(smsSpamCollection_untouched!A3881)/Table1[[#This Row],[W]]</f>
        <v>0.9</v>
      </c>
      <c r="J3881" s="1"/>
      <c r="K3881" s="1"/>
      <c r="L3881" s="1"/>
      <c r="M3881" s="1"/>
      <c r="N3881" s="1"/>
      <c r="O3881" s="1"/>
      <c r="P3881" s="1" t="str">
        <f>smsSpamCollection_untouched!B3881</f>
        <v>ham</v>
      </c>
    </row>
    <row r="3882" spans="1:16" x14ac:dyDescent="0.3">
      <c r="A3882" s="1">
        <f>LEN(TRIM(smsSpamCollection_untouched!A3882))</f>
        <v>255</v>
      </c>
      <c r="B3882" s="1">
        <f>EXTRACT_ALPHA(smsSpamCollection_untouched!A3882)/Table1[[#This Row],[C]]</f>
        <v>0.79607843137254897</v>
      </c>
      <c r="C3882" s="1">
        <f>EXTRACT_NUMBER(smsSpamCollection_untouched!A3882)/Table1[[#This Row],[C]]</f>
        <v>0</v>
      </c>
      <c r="D3882" s="1">
        <f>(Table1[[#This Row],[W]]-1)/Table1[[#This Row],[C]]</f>
        <v>0.18431372549019609</v>
      </c>
      <c r="E3882" s="1">
        <f>EXTRACT_SPCHAR(smsSpamCollection_untouched!A3882)/Table1[[#This Row],[C]]</f>
        <v>2.7450980392156862E-2</v>
      </c>
      <c r="F3882" s="1">
        <f>EXTRACT_WORD(smsSpamCollection_untouched!A3882)</f>
        <v>48</v>
      </c>
      <c r="G3882" s="1">
        <f>EXTRACT_SHORTWORD(smsSpamCollection_untouched!A3882)/Table1[[#This Row],[W]]</f>
        <v>0.85416666666666663</v>
      </c>
      <c r="H3882" s="1">
        <f>EXTRACT_WORDLen(smsSpamCollection_untouched!A3882)/Table1[[#This Row],[W]]</f>
        <v>4.375</v>
      </c>
      <c r="I3882" s="1">
        <f>EXTRACT_UNIQUEWORD(smsSpamCollection_untouched!A3882)/Table1[[#This Row],[W]]</f>
        <v>0.8125</v>
      </c>
      <c r="J3882" s="1"/>
      <c r="K3882" s="1"/>
      <c r="L3882" s="1"/>
      <c r="M3882" s="1"/>
      <c r="N3882" s="1"/>
      <c r="O3882" s="1"/>
      <c r="P3882" s="1" t="str">
        <f>smsSpamCollection_untouched!B3882</f>
        <v>ham</v>
      </c>
    </row>
    <row r="3883" spans="1:16" x14ac:dyDescent="0.3">
      <c r="A3883" s="1">
        <f>LEN(TRIM(smsSpamCollection_untouched!A3883))</f>
        <v>159</v>
      </c>
      <c r="B3883" s="1">
        <f>EXTRACT_ALPHA(smsSpamCollection_untouched!A3883)/Table1[[#This Row],[C]]</f>
        <v>0.73584905660377353</v>
      </c>
      <c r="C3883" s="1">
        <f>EXTRACT_NUMBER(smsSpamCollection_untouched!A3883)/Table1[[#This Row],[C]]</f>
        <v>0</v>
      </c>
      <c r="D3883" s="1">
        <f>(Table1[[#This Row],[W]]-1)/Table1[[#This Row],[C]]</f>
        <v>0.2389937106918239</v>
      </c>
      <c r="E3883" s="1">
        <f>EXTRACT_SPCHAR(smsSpamCollection_untouched!A3883)/Table1[[#This Row],[C]]</f>
        <v>2.5157232704402517E-2</v>
      </c>
      <c r="F3883" s="1">
        <f>EXTRACT_WORD(smsSpamCollection_untouched!A3883)</f>
        <v>39</v>
      </c>
      <c r="G3883" s="1">
        <f>EXTRACT_SHORTWORD(smsSpamCollection_untouched!A3883)/Table1[[#This Row],[W]]</f>
        <v>0.51282051282051277</v>
      </c>
      <c r="H3883" s="1">
        <f>EXTRACT_WORDLen(smsSpamCollection_untouched!A3883)/Table1[[#This Row],[W]]</f>
        <v>3.1025641025641026</v>
      </c>
      <c r="I3883" s="1">
        <f>EXTRACT_UNIQUEWORD(smsSpamCollection_untouched!A3883)/Table1[[#This Row],[W]]</f>
        <v>0.71794871794871795</v>
      </c>
      <c r="J3883" s="1"/>
      <c r="K3883" s="1"/>
      <c r="L3883" s="1"/>
      <c r="M3883" s="1"/>
      <c r="N3883" s="1"/>
      <c r="O3883" s="1"/>
      <c r="P3883" s="1" t="str">
        <f>smsSpamCollection_untouched!B3883</f>
        <v>ham</v>
      </c>
    </row>
    <row r="3884" spans="1:16" x14ac:dyDescent="0.3">
      <c r="A3884" s="1">
        <f>LEN(TRIM(smsSpamCollection_untouched!A3884))</f>
        <v>58</v>
      </c>
      <c r="B3884" s="1">
        <f>EXTRACT_ALPHA(smsSpamCollection_untouched!A3884)/Table1[[#This Row],[C]]</f>
        <v>0.7931034482758621</v>
      </c>
      <c r="C3884" s="1">
        <f>EXTRACT_NUMBER(smsSpamCollection_untouched!A3884)/Table1[[#This Row],[C]]</f>
        <v>0</v>
      </c>
      <c r="D3884" s="1">
        <f>(Table1[[#This Row],[W]]-1)/Table1[[#This Row],[C]]</f>
        <v>0.17241379310344829</v>
      </c>
      <c r="E3884" s="1">
        <f>EXTRACT_SPCHAR(smsSpamCollection_untouched!A3884)/Table1[[#This Row],[C]]</f>
        <v>3.4482758620689655E-2</v>
      </c>
      <c r="F3884" s="1">
        <f>EXTRACT_WORD(smsSpamCollection_untouched!A3884)</f>
        <v>11</v>
      </c>
      <c r="G3884" s="1">
        <f>EXTRACT_SHORTWORD(smsSpamCollection_untouched!A3884)/Table1[[#This Row],[W]]</f>
        <v>0.90909090909090906</v>
      </c>
      <c r="H3884" s="1">
        <f>EXTRACT_WORDLen(smsSpamCollection_untouched!A3884)/Table1[[#This Row],[W]]</f>
        <v>4.3636363636363633</v>
      </c>
      <c r="I3884" s="1">
        <f>EXTRACT_UNIQUEWORD(smsSpamCollection_untouched!A3884)/Table1[[#This Row],[W]]</f>
        <v>1</v>
      </c>
      <c r="J3884" s="1"/>
      <c r="K3884" s="1"/>
      <c r="L3884" s="1"/>
      <c r="M3884" s="1"/>
      <c r="N3884" s="1"/>
      <c r="O3884" s="1"/>
      <c r="P3884" s="1" t="str">
        <f>smsSpamCollection_untouched!B3884</f>
        <v>ham</v>
      </c>
    </row>
    <row r="3885" spans="1:16" x14ac:dyDescent="0.3">
      <c r="A3885" s="1">
        <f>LEN(TRIM(smsSpamCollection_untouched!A3885))</f>
        <v>77</v>
      </c>
      <c r="B3885" s="1">
        <f>EXTRACT_ALPHA(smsSpamCollection_untouched!A3885)/Table1[[#This Row],[C]]</f>
        <v>0.66233766233766234</v>
      </c>
      <c r="C3885" s="1">
        <f>EXTRACT_NUMBER(smsSpamCollection_untouched!A3885)/Table1[[#This Row],[C]]</f>
        <v>0</v>
      </c>
      <c r="D3885" s="1">
        <f>(Table1[[#This Row],[W]]-1)/Table1[[#This Row],[C]]</f>
        <v>0.18181818181818182</v>
      </c>
      <c r="E3885" s="1">
        <f>EXTRACT_SPCHAR(smsSpamCollection_untouched!A3885)/Table1[[#This Row],[C]]</f>
        <v>0.15584415584415584</v>
      </c>
      <c r="F3885" s="1">
        <f>EXTRACT_WORD(smsSpamCollection_untouched!A3885)</f>
        <v>15</v>
      </c>
      <c r="G3885" s="1">
        <f>EXTRACT_SHORTWORD(smsSpamCollection_untouched!A3885)/Table1[[#This Row],[W]]</f>
        <v>0.8666666666666667</v>
      </c>
      <c r="H3885" s="1">
        <f>EXTRACT_WORDLen(smsSpamCollection_untouched!A3885)/Table1[[#This Row],[W]]</f>
        <v>4.2</v>
      </c>
      <c r="I3885" s="1">
        <f>EXTRACT_UNIQUEWORD(smsSpamCollection_untouched!A3885)/Table1[[#This Row],[W]]</f>
        <v>0.93333333333333335</v>
      </c>
      <c r="J3885" s="1"/>
      <c r="K3885" s="1"/>
      <c r="L3885" s="1"/>
      <c r="M3885" s="1"/>
      <c r="N3885" s="1"/>
      <c r="O3885" s="1"/>
      <c r="P3885" s="1" t="str">
        <f>smsSpamCollection_untouched!B3885</f>
        <v>ham</v>
      </c>
    </row>
    <row r="3886" spans="1:16" x14ac:dyDescent="0.3">
      <c r="A3886" s="1">
        <f>LEN(TRIM(smsSpamCollection_untouched!A3886))</f>
        <v>95</v>
      </c>
      <c r="B3886" s="1">
        <f>EXTRACT_ALPHA(smsSpamCollection_untouched!A3886)/Table1[[#This Row],[C]]</f>
        <v>0.69473684210526321</v>
      </c>
      <c r="C3886" s="1">
        <f>EXTRACT_NUMBER(smsSpamCollection_untouched!A3886)/Table1[[#This Row],[C]]</f>
        <v>1.0526315789473684E-2</v>
      </c>
      <c r="D3886" s="1">
        <f>(Table1[[#This Row],[W]]-1)/Table1[[#This Row],[C]]</f>
        <v>0.2</v>
      </c>
      <c r="E3886" s="1">
        <f>EXTRACT_SPCHAR(smsSpamCollection_untouched!A3886)/Table1[[#This Row],[C]]</f>
        <v>0.10526315789473684</v>
      </c>
      <c r="F3886" s="1">
        <f>EXTRACT_WORD(smsSpamCollection_untouched!A3886)</f>
        <v>20</v>
      </c>
      <c r="G3886" s="1">
        <f>EXTRACT_SHORTWORD(smsSpamCollection_untouched!A3886)/Table1[[#This Row],[W]]</f>
        <v>0.6</v>
      </c>
      <c r="H3886" s="1">
        <f>EXTRACT_WORDLen(smsSpamCollection_untouched!A3886)/Table1[[#This Row],[W]]</f>
        <v>3.85</v>
      </c>
      <c r="I3886" s="1">
        <f>EXTRACT_UNIQUEWORD(smsSpamCollection_untouched!A3886)/Table1[[#This Row],[W]]</f>
        <v>0.9</v>
      </c>
      <c r="J3886" s="1"/>
      <c r="K3886" s="1"/>
      <c r="L3886" s="1"/>
      <c r="M3886" s="1"/>
      <c r="N3886" s="1"/>
      <c r="O3886" s="1"/>
      <c r="P3886" s="1" t="str">
        <f>smsSpamCollection_untouched!B3886</f>
        <v>ham</v>
      </c>
    </row>
    <row r="3887" spans="1:16" x14ac:dyDescent="0.3">
      <c r="A3887" s="1">
        <f>LEN(TRIM(smsSpamCollection_untouched!A3887))</f>
        <v>96</v>
      </c>
      <c r="B3887" s="1">
        <f>EXTRACT_ALPHA(smsSpamCollection_untouched!A3887)/Table1[[#This Row],[C]]</f>
        <v>0.6875</v>
      </c>
      <c r="C3887" s="1">
        <f>EXTRACT_NUMBER(smsSpamCollection_untouched!A3887)/Table1[[#This Row],[C]]</f>
        <v>7.2916666666666671E-2</v>
      </c>
      <c r="D3887" s="1">
        <f>(Table1[[#This Row],[W]]-1)/Table1[[#This Row],[C]]</f>
        <v>0.125</v>
      </c>
      <c r="E3887" s="1">
        <f>EXTRACT_SPCHAR(smsSpamCollection_untouched!A3887)/Table1[[#This Row],[C]]</f>
        <v>0.11458333333333333</v>
      </c>
      <c r="F3887" s="1">
        <f>EXTRACT_WORD(smsSpamCollection_untouched!A3887)</f>
        <v>13</v>
      </c>
      <c r="G3887" s="1">
        <f>EXTRACT_SHORTWORD(smsSpamCollection_untouched!A3887)/Table1[[#This Row],[W]]</f>
        <v>0.84615384615384615</v>
      </c>
      <c r="H3887" s="1">
        <f>EXTRACT_WORDLen(smsSpamCollection_untouched!A3887)/Table1[[#This Row],[W]]</f>
        <v>6.4615384615384617</v>
      </c>
      <c r="I3887" s="1">
        <f>EXTRACT_UNIQUEWORD(smsSpamCollection_untouched!A3887)/Table1[[#This Row],[W]]</f>
        <v>1</v>
      </c>
      <c r="J3887" s="1"/>
      <c r="K3887" s="1"/>
      <c r="L3887" s="1"/>
      <c r="M3887" s="1"/>
      <c r="N3887" s="1"/>
      <c r="O3887" s="1"/>
      <c r="P3887" s="1" t="str">
        <f>smsSpamCollection_untouched!B3887</f>
        <v>spam</v>
      </c>
    </row>
    <row r="3888" spans="1:16" x14ac:dyDescent="0.3">
      <c r="A3888" s="1">
        <f>LEN(TRIM(smsSpamCollection_untouched!A3888))</f>
        <v>29</v>
      </c>
      <c r="B3888" s="1">
        <f>EXTRACT_ALPHA(smsSpamCollection_untouched!A3888)/Table1[[#This Row],[C]]</f>
        <v>0.82758620689655171</v>
      </c>
      <c r="C3888" s="1">
        <f>EXTRACT_NUMBER(smsSpamCollection_untouched!A3888)/Table1[[#This Row],[C]]</f>
        <v>0</v>
      </c>
      <c r="D3888" s="1">
        <f>(Table1[[#This Row],[W]]-1)/Table1[[#This Row],[C]]</f>
        <v>0.17241379310344829</v>
      </c>
      <c r="E3888" s="1">
        <f>EXTRACT_SPCHAR(smsSpamCollection_untouched!A3888)/Table1[[#This Row],[C]]</f>
        <v>0</v>
      </c>
      <c r="F3888" s="1">
        <f>EXTRACT_WORD(smsSpamCollection_untouched!A3888)</f>
        <v>6</v>
      </c>
      <c r="G3888" s="1">
        <f>EXTRACT_SHORTWORD(smsSpamCollection_untouched!A3888)/Table1[[#This Row],[W]]</f>
        <v>0.66666666666666663</v>
      </c>
      <c r="H3888" s="1">
        <f>EXTRACT_WORDLen(smsSpamCollection_untouched!A3888)/Table1[[#This Row],[W]]</f>
        <v>4</v>
      </c>
      <c r="I3888" s="1">
        <f>EXTRACT_UNIQUEWORD(smsSpamCollection_untouched!A3888)/Table1[[#This Row],[W]]</f>
        <v>1</v>
      </c>
      <c r="J3888" s="1"/>
      <c r="K3888" s="1"/>
      <c r="L3888" s="1"/>
      <c r="M3888" s="1"/>
      <c r="N3888" s="1"/>
      <c r="O3888" s="1"/>
      <c r="P3888" s="1" t="str">
        <f>smsSpamCollection_untouched!B3888</f>
        <v>ham</v>
      </c>
    </row>
    <row r="3889" spans="1:16" x14ac:dyDescent="0.3">
      <c r="A3889" s="1">
        <f>LEN(TRIM(smsSpamCollection_untouched!A3889))</f>
        <v>62</v>
      </c>
      <c r="B3889" s="1">
        <f>EXTRACT_ALPHA(smsSpamCollection_untouched!A3889)/Table1[[#This Row],[C]]</f>
        <v>0.82258064516129037</v>
      </c>
      <c r="C3889" s="1">
        <f>EXTRACT_NUMBER(smsSpamCollection_untouched!A3889)/Table1[[#This Row],[C]]</f>
        <v>0</v>
      </c>
      <c r="D3889" s="1">
        <f>(Table1[[#This Row],[W]]-1)/Table1[[#This Row],[C]]</f>
        <v>0.16129032258064516</v>
      </c>
      <c r="E3889" s="1">
        <f>EXTRACT_SPCHAR(smsSpamCollection_untouched!A3889)/Table1[[#This Row],[C]]</f>
        <v>1.6129032258064516E-2</v>
      </c>
      <c r="F3889" s="1">
        <f>EXTRACT_WORD(smsSpamCollection_untouched!A3889)</f>
        <v>11</v>
      </c>
      <c r="G3889" s="1">
        <f>EXTRACT_SHORTWORD(smsSpamCollection_untouched!A3889)/Table1[[#This Row],[W]]</f>
        <v>0.72727272727272729</v>
      </c>
      <c r="H3889" s="1">
        <f>EXTRACT_WORDLen(smsSpamCollection_untouched!A3889)/Table1[[#This Row],[W]]</f>
        <v>4.7272727272727275</v>
      </c>
      <c r="I3889" s="1">
        <f>EXTRACT_UNIQUEWORD(smsSpamCollection_untouched!A3889)/Table1[[#This Row],[W]]</f>
        <v>1</v>
      </c>
      <c r="J3889" s="1"/>
      <c r="K3889" s="1"/>
      <c r="L3889" s="1"/>
      <c r="M3889" s="1"/>
      <c r="N3889" s="1"/>
      <c r="O3889" s="1"/>
      <c r="P3889" s="1" t="str">
        <f>smsSpamCollection_untouched!B3889</f>
        <v>ham</v>
      </c>
    </row>
    <row r="3890" spans="1:16" x14ac:dyDescent="0.3">
      <c r="A3890" s="1">
        <f>LEN(TRIM(smsSpamCollection_untouched!A3890))</f>
        <v>53</v>
      </c>
      <c r="B3890" s="1">
        <f>EXTRACT_ALPHA(smsSpamCollection_untouched!A3890)/Table1[[#This Row],[C]]</f>
        <v>0.79245283018867929</v>
      </c>
      <c r="C3890" s="1">
        <f>EXTRACT_NUMBER(smsSpamCollection_untouched!A3890)/Table1[[#This Row],[C]]</f>
        <v>0</v>
      </c>
      <c r="D3890" s="1">
        <f>(Table1[[#This Row],[W]]-1)/Table1[[#This Row],[C]]</f>
        <v>0.16981132075471697</v>
      </c>
      <c r="E3890" s="1">
        <f>EXTRACT_SPCHAR(smsSpamCollection_untouched!A3890)/Table1[[#This Row],[C]]</f>
        <v>3.7735849056603772E-2</v>
      </c>
      <c r="F3890" s="1">
        <f>EXTRACT_WORD(smsSpamCollection_untouched!A3890)</f>
        <v>10</v>
      </c>
      <c r="G3890" s="1">
        <f>EXTRACT_SHORTWORD(smsSpamCollection_untouched!A3890)/Table1[[#This Row],[W]]</f>
        <v>0.7</v>
      </c>
      <c r="H3890" s="1">
        <f>EXTRACT_WORDLen(smsSpamCollection_untouched!A3890)/Table1[[#This Row],[W]]</f>
        <v>4.4000000000000004</v>
      </c>
      <c r="I3890" s="1">
        <f>EXTRACT_UNIQUEWORD(smsSpamCollection_untouched!A3890)/Table1[[#This Row],[W]]</f>
        <v>1</v>
      </c>
      <c r="J3890" s="1"/>
      <c r="K3890" s="1"/>
      <c r="L3890" s="1"/>
      <c r="M3890" s="1"/>
      <c r="N3890" s="1"/>
      <c r="O3890" s="1"/>
      <c r="P3890" s="1" t="str">
        <f>smsSpamCollection_untouched!B3890</f>
        <v>ham</v>
      </c>
    </row>
    <row r="3891" spans="1:16" x14ac:dyDescent="0.3">
      <c r="A3891" s="1">
        <f>LEN(TRIM(smsSpamCollection_untouched!A3891))</f>
        <v>34</v>
      </c>
      <c r="B3891" s="1">
        <f>EXTRACT_ALPHA(smsSpamCollection_untouched!A3891)/Table1[[#This Row],[C]]</f>
        <v>0.6470588235294118</v>
      </c>
      <c r="C3891" s="1">
        <f>EXTRACT_NUMBER(smsSpamCollection_untouched!A3891)/Table1[[#This Row],[C]]</f>
        <v>0</v>
      </c>
      <c r="D3891" s="1">
        <f>(Table1[[#This Row],[W]]-1)/Table1[[#This Row],[C]]</f>
        <v>0.11764705882352941</v>
      </c>
      <c r="E3891" s="1">
        <f>EXTRACT_SPCHAR(smsSpamCollection_untouched!A3891)/Table1[[#This Row],[C]]</f>
        <v>0.23529411764705882</v>
      </c>
      <c r="F3891" s="1">
        <f>EXTRACT_WORD(smsSpamCollection_untouched!A3891)</f>
        <v>5</v>
      </c>
      <c r="G3891" s="1">
        <f>EXTRACT_SHORTWORD(smsSpamCollection_untouched!A3891)/Table1[[#This Row],[W]]</f>
        <v>0.8</v>
      </c>
      <c r="H3891" s="1">
        <f>EXTRACT_WORDLen(smsSpamCollection_untouched!A3891)/Table1[[#This Row],[W]]</f>
        <v>6</v>
      </c>
      <c r="I3891" s="1">
        <f>EXTRACT_UNIQUEWORD(smsSpamCollection_untouched!A3891)/Table1[[#This Row],[W]]</f>
        <v>1</v>
      </c>
      <c r="J3891" s="1"/>
      <c r="K3891" s="1"/>
      <c r="L3891" s="1"/>
      <c r="M3891" s="1"/>
      <c r="N3891" s="1"/>
      <c r="O3891" s="1"/>
      <c r="P3891" s="1" t="str">
        <f>smsSpamCollection_untouched!B3891</f>
        <v>ham</v>
      </c>
    </row>
    <row r="3892" spans="1:16" x14ac:dyDescent="0.3">
      <c r="A3892" s="1">
        <f>LEN(TRIM(smsSpamCollection_untouched!A3892))</f>
        <v>33</v>
      </c>
      <c r="B3892" s="1">
        <f>EXTRACT_ALPHA(smsSpamCollection_untouched!A3892)/Table1[[#This Row],[C]]</f>
        <v>0.84848484848484851</v>
      </c>
      <c r="C3892" s="1">
        <f>EXTRACT_NUMBER(smsSpamCollection_untouched!A3892)/Table1[[#This Row],[C]]</f>
        <v>0</v>
      </c>
      <c r="D3892" s="1">
        <f>(Table1[[#This Row],[W]]-1)/Table1[[#This Row],[C]]</f>
        <v>9.0909090909090912E-2</v>
      </c>
      <c r="E3892" s="1">
        <f>EXTRACT_SPCHAR(smsSpamCollection_untouched!A3892)/Table1[[#This Row],[C]]</f>
        <v>6.0606060606060608E-2</v>
      </c>
      <c r="F3892" s="1">
        <f>EXTRACT_WORD(smsSpamCollection_untouched!A3892)</f>
        <v>4</v>
      </c>
      <c r="G3892" s="1">
        <f>EXTRACT_SHORTWORD(smsSpamCollection_untouched!A3892)/Table1[[#This Row],[W]]</f>
        <v>1</v>
      </c>
      <c r="H3892" s="1">
        <f>EXTRACT_WORDLen(smsSpamCollection_untouched!A3892)/Table1[[#This Row],[W]]</f>
        <v>7.5</v>
      </c>
      <c r="I3892" s="1">
        <f>EXTRACT_UNIQUEWORD(smsSpamCollection_untouched!A3892)/Table1[[#This Row],[W]]</f>
        <v>1</v>
      </c>
      <c r="J3892" s="1"/>
      <c r="K3892" s="1"/>
      <c r="L3892" s="1"/>
      <c r="M3892" s="1"/>
      <c r="N3892" s="1"/>
      <c r="O3892" s="1"/>
      <c r="P3892" s="1" t="str">
        <f>smsSpamCollection_untouched!B3892</f>
        <v>ham</v>
      </c>
    </row>
    <row r="3893" spans="1:16" x14ac:dyDescent="0.3">
      <c r="A3893" s="1">
        <f>LEN(TRIM(smsSpamCollection_untouched!A3893))</f>
        <v>150</v>
      </c>
      <c r="B3893" s="1">
        <f>EXTRACT_ALPHA(smsSpamCollection_untouched!A3893)/Table1[[#This Row],[C]]</f>
        <v>0.70666666666666667</v>
      </c>
      <c r="C3893" s="1">
        <f>EXTRACT_NUMBER(smsSpamCollection_untouched!A3893)/Table1[[#This Row],[C]]</f>
        <v>0.12</v>
      </c>
      <c r="D3893" s="1">
        <f>(Table1[[#This Row],[W]]-1)/Table1[[#This Row],[C]]</f>
        <v>0.14000000000000001</v>
      </c>
      <c r="E3893" s="1">
        <f>EXTRACT_SPCHAR(smsSpamCollection_untouched!A3893)/Table1[[#This Row],[C]]</f>
        <v>3.3333333333333333E-2</v>
      </c>
      <c r="F3893" s="1">
        <f>EXTRACT_WORD(smsSpamCollection_untouched!A3893)</f>
        <v>22</v>
      </c>
      <c r="G3893" s="1">
        <f>EXTRACT_SHORTWORD(smsSpamCollection_untouched!A3893)/Table1[[#This Row],[W]]</f>
        <v>0.77272727272727271</v>
      </c>
      <c r="H3893" s="1">
        <f>EXTRACT_WORDLen(smsSpamCollection_untouched!A3893)/Table1[[#This Row],[W]]</f>
        <v>5.8636363636363633</v>
      </c>
      <c r="I3893" s="1">
        <f>EXTRACT_UNIQUEWORD(smsSpamCollection_untouched!A3893)/Table1[[#This Row],[W]]</f>
        <v>0.90909090909090906</v>
      </c>
      <c r="J3893" s="1"/>
      <c r="K3893" s="1"/>
      <c r="L3893" s="1"/>
      <c r="M3893" s="1"/>
      <c r="N3893" s="1"/>
      <c r="O3893" s="1"/>
      <c r="P3893" s="1" t="str">
        <f>smsSpamCollection_untouched!B3893</f>
        <v>spam</v>
      </c>
    </row>
    <row r="3894" spans="1:16" x14ac:dyDescent="0.3">
      <c r="A3894" s="1">
        <f>LEN(TRIM(smsSpamCollection_untouched!A3894))</f>
        <v>65</v>
      </c>
      <c r="B3894" s="1">
        <f>EXTRACT_ALPHA(smsSpamCollection_untouched!A3894)/Table1[[#This Row],[C]]</f>
        <v>0.76923076923076927</v>
      </c>
      <c r="C3894" s="1">
        <f>EXTRACT_NUMBER(smsSpamCollection_untouched!A3894)/Table1[[#This Row],[C]]</f>
        <v>0</v>
      </c>
      <c r="D3894" s="1">
        <f>(Table1[[#This Row],[W]]-1)/Table1[[#This Row],[C]]</f>
        <v>0.16923076923076924</v>
      </c>
      <c r="E3894" s="1">
        <f>EXTRACT_SPCHAR(smsSpamCollection_untouched!A3894)/Table1[[#This Row],[C]]</f>
        <v>6.1538461538461542E-2</v>
      </c>
      <c r="F3894" s="1">
        <f>EXTRACT_WORD(smsSpamCollection_untouched!A3894)</f>
        <v>12</v>
      </c>
      <c r="G3894" s="1">
        <f>EXTRACT_SHORTWORD(smsSpamCollection_untouched!A3894)/Table1[[#This Row],[W]]</f>
        <v>0.58333333333333337</v>
      </c>
      <c r="H3894" s="1">
        <f>EXTRACT_WORDLen(smsSpamCollection_untouched!A3894)/Table1[[#This Row],[W]]</f>
        <v>4.5</v>
      </c>
      <c r="I3894" s="1">
        <f>EXTRACT_UNIQUEWORD(smsSpamCollection_untouched!A3894)/Table1[[#This Row],[W]]</f>
        <v>1</v>
      </c>
      <c r="J3894" s="1"/>
      <c r="K3894" s="1"/>
      <c r="L3894" s="1"/>
      <c r="M3894" s="1"/>
      <c r="N3894" s="1"/>
      <c r="O3894" s="1"/>
      <c r="P3894" s="1" t="str">
        <f>smsSpamCollection_untouched!B3894</f>
        <v>ham</v>
      </c>
    </row>
    <row r="3895" spans="1:16" x14ac:dyDescent="0.3">
      <c r="A3895" s="1">
        <f>LEN(TRIM(smsSpamCollection_untouched!A3895))</f>
        <v>151</v>
      </c>
      <c r="B3895" s="1">
        <f>EXTRACT_ALPHA(smsSpamCollection_untouched!A3895)/Table1[[#This Row],[C]]</f>
        <v>0.66225165562913912</v>
      </c>
      <c r="C3895" s="1">
        <f>EXTRACT_NUMBER(smsSpamCollection_untouched!A3895)/Table1[[#This Row],[C]]</f>
        <v>0.15231788079470199</v>
      </c>
      <c r="D3895" s="1">
        <f>(Table1[[#This Row],[W]]-1)/Table1[[#This Row],[C]]</f>
        <v>0.15231788079470199</v>
      </c>
      <c r="E3895" s="1">
        <f>EXTRACT_SPCHAR(smsSpamCollection_untouched!A3895)/Table1[[#This Row],[C]]</f>
        <v>3.3112582781456956E-2</v>
      </c>
      <c r="F3895" s="1">
        <f>EXTRACT_WORD(smsSpamCollection_untouched!A3895)</f>
        <v>24</v>
      </c>
      <c r="G3895" s="1">
        <f>EXTRACT_SHORTWORD(smsSpamCollection_untouched!A3895)/Table1[[#This Row],[W]]</f>
        <v>0.79166666666666663</v>
      </c>
      <c r="H3895" s="1">
        <f>EXTRACT_WORDLen(smsSpamCollection_untouched!A3895)/Table1[[#This Row],[W]]</f>
        <v>5.333333333333333</v>
      </c>
      <c r="I3895" s="1">
        <f>EXTRACT_UNIQUEWORD(smsSpamCollection_untouched!A3895)/Table1[[#This Row],[W]]</f>
        <v>0.91666666666666663</v>
      </c>
      <c r="J3895" s="1"/>
      <c r="K3895" s="1"/>
      <c r="L3895" s="1"/>
      <c r="M3895" s="1"/>
      <c r="N3895" s="1"/>
      <c r="O3895" s="1"/>
      <c r="P3895" s="1" t="str">
        <f>smsSpamCollection_untouched!B3895</f>
        <v>spam</v>
      </c>
    </row>
    <row r="3896" spans="1:16" x14ac:dyDescent="0.3">
      <c r="A3896" s="1">
        <f>LEN(TRIM(smsSpamCollection_untouched!A3896))</f>
        <v>30</v>
      </c>
      <c r="B3896" s="1">
        <f>EXTRACT_ALPHA(smsSpamCollection_untouched!A3896)/Table1[[#This Row],[C]]</f>
        <v>0.8</v>
      </c>
      <c r="C3896" s="1">
        <f>EXTRACT_NUMBER(smsSpamCollection_untouched!A3896)/Table1[[#This Row],[C]]</f>
        <v>0</v>
      </c>
      <c r="D3896" s="1">
        <f>(Table1[[#This Row],[W]]-1)/Table1[[#This Row],[C]]</f>
        <v>0.16666666666666666</v>
      </c>
      <c r="E3896" s="1">
        <f>EXTRACT_SPCHAR(smsSpamCollection_untouched!A3896)/Table1[[#This Row],[C]]</f>
        <v>3.3333333333333333E-2</v>
      </c>
      <c r="F3896" s="1">
        <f>EXTRACT_WORD(smsSpamCollection_untouched!A3896)</f>
        <v>6</v>
      </c>
      <c r="G3896" s="1">
        <f>EXTRACT_SHORTWORD(smsSpamCollection_untouched!A3896)/Table1[[#This Row],[W]]</f>
        <v>1</v>
      </c>
      <c r="H3896" s="1">
        <f>EXTRACT_WORDLen(smsSpamCollection_untouched!A3896)/Table1[[#This Row],[W]]</f>
        <v>4.166666666666667</v>
      </c>
      <c r="I3896" s="1">
        <f>EXTRACT_UNIQUEWORD(smsSpamCollection_untouched!A3896)/Table1[[#This Row],[W]]</f>
        <v>1</v>
      </c>
      <c r="J3896" s="1"/>
      <c r="K3896" s="1"/>
      <c r="L3896" s="1"/>
      <c r="M3896" s="1"/>
      <c r="N3896" s="1"/>
      <c r="O3896" s="1"/>
      <c r="P3896" s="1" t="str">
        <f>smsSpamCollection_untouched!B3896</f>
        <v>ham</v>
      </c>
    </row>
    <row r="3897" spans="1:16" x14ac:dyDescent="0.3">
      <c r="A3897" s="1">
        <f>LEN(TRIM(smsSpamCollection_untouched!A3897))</f>
        <v>153</v>
      </c>
      <c r="B3897" s="1">
        <f>EXTRACT_ALPHA(smsSpamCollection_untouched!A3897)/Table1[[#This Row],[C]]</f>
        <v>0.65359477124183007</v>
      </c>
      <c r="C3897" s="1">
        <f>EXTRACT_NUMBER(smsSpamCollection_untouched!A3897)/Table1[[#This Row],[C]]</f>
        <v>0.15686274509803921</v>
      </c>
      <c r="D3897" s="1">
        <f>(Table1[[#This Row],[W]]-1)/Table1[[#This Row],[C]]</f>
        <v>0.16339869281045752</v>
      </c>
      <c r="E3897" s="1">
        <f>EXTRACT_SPCHAR(smsSpamCollection_untouched!A3897)/Table1[[#This Row],[C]]</f>
        <v>2.6143790849673203E-2</v>
      </c>
      <c r="F3897" s="1">
        <f>EXTRACT_WORD(smsSpamCollection_untouched!A3897)</f>
        <v>26</v>
      </c>
      <c r="G3897" s="1">
        <f>EXTRACT_SHORTWORD(smsSpamCollection_untouched!A3897)/Table1[[#This Row],[W]]</f>
        <v>0.84615384615384615</v>
      </c>
      <c r="H3897" s="1">
        <f>EXTRACT_WORDLen(smsSpamCollection_untouched!A3897)/Table1[[#This Row],[W]]</f>
        <v>4.9230769230769234</v>
      </c>
      <c r="I3897" s="1">
        <f>EXTRACT_UNIQUEWORD(smsSpamCollection_untouched!A3897)/Table1[[#This Row],[W]]</f>
        <v>0.96153846153846156</v>
      </c>
      <c r="J3897" s="1"/>
      <c r="K3897" s="1"/>
      <c r="L3897" s="1"/>
      <c r="M3897" s="1"/>
      <c r="N3897" s="1"/>
      <c r="O3897" s="1"/>
      <c r="P3897" s="1" t="str">
        <f>smsSpamCollection_untouched!B3897</f>
        <v>spam</v>
      </c>
    </row>
    <row r="3898" spans="1:16" x14ac:dyDescent="0.3">
      <c r="A3898" s="1">
        <f>LEN(TRIM(smsSpamCollection_untouched!A3898))</f>
        <v>18</v>
      </c>
      <c r="B3898" s="1">
        <f>EXTRACT_ALPHA(smsSpamCollection_untouched!A3898)/Table1[[#This Row],[C]]</f>
        <v>0.83333333333333337</v>
      </c>
      <c r="C3898" s="1">
        <f>EXTRACT_NUMBER(smsSpamCollection_untouched!A3898)/Table1[[#This Row],[C]]</f>
        <v>0</v>
      </c>
      <c r="D3898" s="1">
        <f>(Table1[[#This Row],[W]]-1)/Table1[[#This Row],[C]]</f>
        <v>0.16666666666666666</v>
      </c>
      <c r="E3898" s="1">
        <f>EXTRACT_SPCHAR(smsSpamCollection_untouched!A3898)/Table1[[#This Row],[C]]</f>
        <v>5.5555555555555552E-2</v>
      </c>
      <c r="F3898" s="1">
        <f>EXTRACT_WORD(smsSpamCollection_untouched!A3898)</f>
        <v>4</v>
      </c>
      <c r="G3898" s="1">
        <f>EXTRACT_SHORTWORD(smsSpamCollection_untouched!A3898)/Table1[[#This Row],[W]]</f>
        <v>0.75</v>
      </c>
      <c r="H3898" s="1">
        <f>EXTRACT_WORDLen(smsSpamCollection_untouched!A3898)/Table1[[#This Row],[W]]</f>
        <v>4</v>
      </c>
      <c r="I3898" s="1">
        <f>EXTRACT_UNIQUEWORD(smsSpamCollection_untouched!A3898)/Table1[[#This Row],[W]]</f>
        <v>0.75</v>
      </c>
      <c r="J3898" s="1"/>
      <c r="K3898" s="1"/>
      <c r="L3898" s="1"/>
      <c r="M3898" s="1"/>
      <c r="N3898" s="1"/>
      <c r="O3898" s="1"/>
      <c r="P3898" s="1" t="str">
        <f>smsSpamCollection_untouched!B3898</f>
        <v>ham</v>
      </c>
    </row>
    <row r="3899" spans="1:16" x14ac:dyDescent="0.3">
      <c r="A3899" s="1">
        <f>LEN(TRIM(smsSpamCollection_untouched!A3899))</f>
        <v>121</v>
      </c>
      <c r="B3899" s="1">
        <f>EXTRACT_ALPHA(smsSpamCollection_untouched!A3899)/Table1[[#This Row],[C]]</f>
        <v>0.6198347107438017</v>
      </c>
      <c r="C3899" s="1">
        <f>EXTRACT_NUMBER(smsSpamCollection_untouched!A3899)/Table1[[#This Row],[C]]</f>
        <v>0.14049586776859505</v>
      </c>
      <c r="D3899" s="1">
        <f>(Table1[[#This Row],[W]]-1)/Table1[[#This Row],[C]]</f>
        <v>0.18181818181818182</v>
      </c>
      <c r="E3899" s="1">
        <f>EXTRACT_SPCHAR(smsSpamCollection_untouched!A3899)/Table1[[#This Row],[C]]</f>
        <v>5.7851239669421489E-2</v>
      </c>
      <c r="F3899" s="1">
        <f>EXTRACT_WORD(smsSpamCollection_untouched!A3899)</f>
        <v>23</v>
      </c>
      <c r="G3899" s="1">
        <f>EXTRACT_SHORTWORD(smsSpamCollection_untouched!A3899)/Table1[[#This Row],[W]]</f>
        <v>0.65217391304347827</v>
      </c>
      <c r="H3899" s="1">
        <f>EXTRACT_WORDLen(smsSpamCollection_untouched!A3899)/Table1[[#This Row],[W]]</f>
        <v>4.3043478260869561</v>
      </c>
      <c r="I3899" s="1">
        <f>EXTRACT_UNIQUEWORD(smsSpamCollection_untouched!A3899)/Table1[[#This Row],[W]]</f>
        <v>0.91304347826086951</v>
      </c>
      <c r="J3899" s="1"/>
      <c r="K3899" s="1"/>
      <c r="L3899" s="1"/>
      <c r="M3899" s="1"/>
      <c r="N3899" s="1"/>
      <c r="O3899" s="1"/>
      <c r="P3899" s="1" t="str">
        <f>smsSpamCollection_untouched!B3899</f>
        <v>spam</v>
      </c>
    </row>
    <row r="3900" spans="1:16" x14ac:dyDescent="0.3">
      <c r="A3900" s="1">
        <f>LEN(TRIM(smsSpamCollection_untouched!A3900))</f>
        <v>36</v>
      </c>
      <c r="B3900" s="1">
        <f>EXTRACT_ALPHA(smsSpamCollection_untouched!A3900)/Table1[[#This Row],[C]]</f>
        <v>0.77777777777777779</v>
      </c>
      <c r="C3900" s="1">
        <f>EXTRACT_NUMBER(smsSpamCollection_untouched!A3900)/Table1[[#This Row],[C]]</f>
        <v>0</v>
      </c>
      <c r="D3900" s="1">
        <f>(Table1[[#This Row],[W]]-1)/Table1[[#This Row],[C]]</f>
        <v>0.1388888888888889</v>
      </c>
      <c r="E3900" s="1">
        <f>EXTRACT_SPCHAR(smsSpamCollection_untouched!A3900)/Table1[[#This Row],[C]]</f>
        <v>8.3333333333333329E-2</v>
      </c>
      <c r="F3900" s="1">
        <f>EXTRACT_WORD(smsSpamCollection_untouched!A3900)</f>
        <v>6</v>
      </c>
      <c r="G3900" s="1">
        <f>EXTRACT_SHORTWORD(smsSpamCollection_untouched!A3900)/Table1[[#This Row],[W]]</f>
        <v>1</v>
      </c>
      <c r="H3900" s="1">
        <f>EXTRACT_WORDLen(smsSpamCollection_untouched!A3900)/Table1[[#This Row],[W]]</f>
        <v>5.166666666666667</v>
      </c>
      <c r="I3900" s="1">
        <f>EXTRACT_UNIQUEWORD(smsSpamCollection_untouched!A3900)/Table1[[#This Row],[W]]</f>
        <v>1</v>
      </c>
      <c r="J3900" s="1"/>
      <c r="K3900" s="1"/>
      <c r="L3900" s="1"/>
      <c r="M3900" s="1"/>
      <c r="N3900" s="1"/>
      <c r="O3900" s="1"/>
      <c r="P3900" s="1" t="str">
        <f>smsSpamCollection_untouched!B3900</f>
        <v>ham</v>
      </c>
    </row>
    <row r="3901" spans="1:16" x14ac:dyDescent="0.3">
      <c r="A3901" s="1">
        <f>LEN(TRIM(smsSpamCollection_untouched!A3901))</f>
        <v>40</v>
      </c>
      <c r="B3901" s="1">
        <f>EXTRACT_ALPHA(smsSpamCollection_untouched!A3901)/Table1[[#This Row],[C]]</f>
        <v>0.8</v>
      </c>
      <c r="C3901" s="1">
        <f>EXTRACT_NUMBER(smsSpamCollection_untouched!A3901)/Table1[[#This Row],[C]]</f>
        <v>0</v>
      </c>
      <c r="D3901" s="1">
        <f>(Table1[[#This Row],[W]]-1)/Table1[[#This Row],[C]]</f>
        <v>0.125</v>
      </c>
      <c r="E3901" s="1">
        <f>EXTRACT_SPCHAR(smsSpamCollection_untouched!A3901)/Table1[[#This Row],[C]]</f>
        <v>7.4999999999999997E-2</v>
      </c>
      <c r="F3901" s="1">
        <f>EXTRACT_WORD(smsSpamCollection_untouched!A3901)</f>
        <v>6</v>
      </c>
      <c r="G3901" s="1">
        <f>EXTRACT_SHORTWORD(smsSpamCollection_untouched!A3901)/Table1[[#This Row],[W]]</f>
        <v>1</v>
      </c>
      <c r="H3901" s="1">
        <f>EXTRACT_WORDLen(smsSpamCollection_untouched!A3901)/Table1[[#This Row],[W]]</f>
        <v>5.833333333333333</v>
      </c>
      <c r="I3901" s="1">
        <f>EXTRACT_UNIQUEWORD(smsSpamCollection_untouched!A3901)/Table1[[#This Row],[W]]</f>
        <v>1</v>
      </c>
      <c r="J3901" s="1"/>
      <c r="K3901" s="1"/>
      <c r="L3901" s="1"/>
      <c r="M3901" s="1"/>
      <c r="N3901" s="1"/>
      <c r="O3901" s="1"/>
      <c r="P3901" s="1" t="str">
        <f>smsSpamCollection_untouched!B3901</f>
        <v>ham</v>
      </c>
    </row>
    <row r="3902" spans="1:16" x14ac:dyDescent="0.3">
      <c r="A3902" s="1">
        <f>LEN(TRIM(smsSpamCollection_untouched!A3902))</f>
        <v>62</v>
      </c>
      <c r="B3902" s="1">
        <f>EXTRACT_ALPHA(smsSpamCollection_untouched!A3902)/Table1[[#This Row],[C]]</f>
        <v>0.62903225806451613</v>
      </c>
      <c r="C3902" s="1">
        <f>EXTRACT_NUMBER(smsSpamCollection_untouched!A3902)/Table1[[#This Row],[C]]</f>
        <v>0</v>
      </c>
      <c r="D3902" s="1">
        <f>(Table1[[#This Row],[W]]-1)/Table1[[#This Row],[C]]</f>
        <v>0.17741935483870969</v>
      </c>
      <c r="E3902" s="1">
        <f>EXTRACT_SPCHAR(smsSpamCollection_untouched!A3902)/Table1[[#This Row],[C]]</f>
        <v>0.19354838709677419</v>
      </c>
      <c r="F3902" s="1">
        <f>EXTRACT_WORD(smsSpamCollection_untouched!A3902)</f>
        <v>12</v>
      </c>
      <c r="G3902" s="1">
        <f>EXTRACT_SHORTWORD(smsSpamCollection_untouched!A3902)/Table1[[#This Row],[W]]</f>
        <v>0.75</v>
      </c>
      <c r="H3902" s="1">
        <f>EXTRACT_WORDLen(smsSpamCollection_untouched!A3902)/Table1[[#This Row],[W]]</f>
        <v>4.25</v>
      </c>
      <c r="I3902" s="1">
        <f>EXTRACT_UNIQUEWORD(smsSpamCollection_untouched!A3902)/Table1[[#This Row],[W]]</f>
        <v>1</v>
      </c>
      <c r="J3902" s="1"/>
      <c r="K3902" s="1"/>
      <c r="L3902" s="1"/>
      <c r="M3902" s="1"/>
      <c r="N3902" s="1"/>
      <c r="O3902" s="1"/>
      <c r="P3902" s="1" t="str">
        <f>smsSpamCollection_untouched!B3902</f>
        <v>ham</v>
      </c>
    </row>
    <row r="3903" spans="1:16" x14ac:dyDescent="0.3">
      <c r="A3903" s="1">
        <f>LEN(TRIM(smsSpamCollection_untouched!A3903))</f>
        <v>4</v>
      </c>
      <c r="B3903" s="1">
        <f>EXTRACT_ALPHA(smsSpamCollection_untouched!A3903)/Table1[[#This Row],[C]]</f>
        <v>1</v>
      </c>
      <c r="C3903" s="1">
        <f>EXTRACT_NUMBER(smsSpamCollection_untouched!A3903)/Table1[[#This Row],[C]]</f>
        <v>0</v>
      </c>
      <c r="D3903" s="1">
        <f>(Table1[[#This Row],[W]]-1)/Table1[[#This Row],[C]]</f>
        <v>0</v>
      </c>
      <c r="E3903" s="1">
        <f>EXTRACT_SPCHAR(smsSpamCollection_untouched!A3903)/Table1[[#This Row],[C]]</f>
        <v>0</v>
      </c>
      <c r="F3903" s="1">
        <f>EXTRACT_WORD(smsSpamCollection_untouched!A3903)</f>
        <v>1</v>
      </c>
      <c r="G3903" s="1">
        <f>EXTRACT_SHORTWORD(smsSpamCollection_untouched!A3903)/Table1[[#This Row],[W]]</f>
        <v>1</v>
      </c>
      <c r="H3903" s="1">
        <f>EXTRACT_WORDLen(smsSpamCollection_untouched!A3903)/Table1[[#This Row],[W]]</f>
        <v>4</v>
      </c>
      <c r="I3903" s="1">
        <f>EXTRACT_UNIQUEWORD(smsSpamCollection_untouched!A3903)/Table1[[#This Row],[W]]</f>
        <v>1</v>
      </c>
      <c r="J3903" s="1"/>
      <c r="K3903" s="1"/>
      <c r="L3903" s="1"/>
      <c r="M3903" s="1"/>
      <c r="N3903" s="1"/>
      <c r="O3903" s="1"/>
      <c r="P3903" s="1" t="str">
        <f>smsSpamCollection_untouched!B3903</f>
        <v>ham</v>
      </c>
    </row>
    <row r="3904" spans="1:16" x14ac:dyDescent="0.3">
      <c r="A3904" s="1">
        <f>LEN(TRIM(smsSpamCollection_untouched!A3904))</f>
        <v>50</v>
      </c>
      <c r="B3904" s="1">
        <f>EXTRACT_ALPHA(smsSpamCollection_untouched!A3904)/Table1[[#This Row],[C]]</f>
        <v>0.74</v>
      </c>
      <c r="C3904" s="1">
        <f>EXTRACT_NUMBER(smsSpamCollection_untouched!A3904)/Table1[[#This Row],[C]]</f>
        <v>0</v>
      </c>
      <c r="D3904" s="1">
        <f>(Table1[[#This Row],[W]]-1)/Table1[[#This Row],[C]]</f>
        <v>0.18</v>
      </c>
      <c r="E3904" s="1">
        <f>EXTRACT_SPCHAR(smsSpamCollection_untouched!A3904)/Table1[[#This Row],[C]]</f>
        <v>0.08</v>
      </c>
      <c r="F3904" s="1">
        <f>EXTRACT_WORD(smsSpamCollection_untouched!A3904)</f>
        <v>10</v>
      </c>
      <c r="G3904" s="1">
        <f>EXTRACT_SHORTWORD(smsSpamCollection_untouched!A3904)/Table1[[#This Row],[W]]</f>
        <v>0.7</v>
      </c>
      <c r="H3904" s="1">
        <f>EXTRACT_WORDLen(smsSpamCollection_untouched!A3904)/Table1[[#This Row],[W]]</f>
        <v>4.0999999999999996</v>
      </c>
      <c r="I3904" s="1">
        <f>EXTRACT_UNIQUEWORD(smsSpamCollection_untouched!A3904)/Table1[[#This Row],[W]]</f>
        <v>1</v>
      </c>
      <c r="J3904" s="1"/>
      <c r="K3904" s="1"/>
      <c r="L3904" s="1"/>
      <c r="M3904" s="1"/>
      <c r="N3904" s="1"/>
      <c r="O3904" s="1"/>
      <c r="P3904" s="1" t="str">
        <f>smsSpamCollection_untouched!B3904</f>
        <v>ham</v>
      </c>
    </row>
    <row r="3905" spans="1:16" x14ac:dyDescent="0.3">
      <c r="A3905" s="1">
        <f>LEN(TRIM(smsSpamCollection_untouched!A3905))</f>
        <v>27</v>
      </c>
      <c r="B3905" s="1">
        <f>EXTRACT_ALPHA(smsSpamCollection_untouched!A3905)/Table1[[#This Row],[C]]</f>
        <v>0.81481481481481477</v>
      </c>
      <c r="C3905" s="1">
        <f>EXTRACT_NUMBER(smsSpamCollection_untouched!A3905)/Table1[[#This Row],[C]]</f>
        <v>0</v>
      </c>
      <c r="D3905" s="1">
        <f>(Table1[[#This Row],[W]]-1)/Table1[[#This Row],[C]]</f>
        <v>0.18518518518518517</v>
      </c>
      <c r="E3905" s="1">
        <f>EXTRACT_SPCHAR(smsSpamCollection_untouched!A3905)/Table1[[#This Row],[C]]</f>
        <v>0</v>
      </c>
      <c r="F3905" s="1">
        <f>EXTRACT_WORD(smsSpamCollection_untouched!A3905)</f>
        <v>6</v>
      </c>
      <c r="G3905" s="1">
        <f>EXTRACT_SHORTWORD(smsSpamCollection_untouched!A3905)/Table1[[#This Row],[W]]</f>
        <v>0.83333333333333337</v>
      </c>
      <c r="H3905" s="1">
        <f>EXTRACT_WORDLen(smsSpamCollection_untouched!A3905)/Table1[[#This Row],[W]]</f>
        <v>3.6666666666666665</v>
      </c>
      <c r="I3905" s="1">
        <f>EXTRACT_UNIQUEWORD(smsSpamCollection_untouched!A3905)/Table1[[#This Row],[W]]</f>
        <v>1</v>
      </c>
      <c r="J3905" s="1"/>
      <c r="K3905" s="1"/>
      <c r="L3905" s="1"/>
      <c r="M3905" s="1"/>
      <c r="N3905" s="1"/>
      <c r="O3905" s="1"/>
      <c r="P3905" s="1" t="str">
        <f>smsSpamCollection_untouched!B3905</f>
        <v>ham</v>
      </c>
    </row>
    <row r="3906" spans="1:16" x14ac:dyDescent="0.3">
      <c r="A3906" s="1">
        <f>LEN(TRIM(smsSpamCollection_untouched!A3906))</f>
        <v>57</v>
      </c>
      <c r="B3906" s="1">
        <f>EXTRACT_ALPHA(smsSpamCollection_untouched!A3906)/Table1[[#This Row],[C]]</f>
        <v>0.7192982456140351</v>
      </c>
      <c r="C3906" s="1">
        <f>EXTRACT_NUMBER(smsSpamCollection_untouched!A3906)/Table1[[#This Row],[C]]</f>
        <v>1.7543859649122806E-2</v>
      </c>
      <c r="D3906" s="1">
        <f>(Table1[[#This Row],[W]]-1)/Table1[[#This Row],[C]]</f>
        <v>0.21052631578947367</v>
      </c>
      <c r="E3906" s="1">
        <f>EXTRACT_SPCHAR(smsSpamCollection_untouched!A3906)/Table1[[#This Row],[C]]</f>
        <v>5.2631578947368418E-2</v>
      </c>
      <c r="F3906" s="1">
        <f>EXTRACT_WORD(smsSpamCollection_untouched!A3906)</f>
        <v>13</v>
      </c>
      <c r="G3906" s="1">
        <f>EXTRACT_SHORTWORD(smsSpamCollection_untouched!A3906)/Table1[[#This Row],[W]]</f>
        <v>0.61538461538461542</v>
      </c>
      <c r="H3906" s="1">
        <f>EXTRACT_WORDLen(smsSpamCollection_untouched!A3906)/Table1[[#This Row],[W]]</f>
        <v>3.4615384615384617</v>
      </c>
      <c r="I3906" s="1">
        <f>EXTRACT_UNIQUEWORD(smsSpamCollection_untouched!A3906)/Table1[[#This Row],[W]]</f>
        <v>1</v>
      </c>
      <c r="J3906" s="1"/>
      <c r="K3906" s="1"/>
      <c r="L3906" s="1"/>
      <c r="M3906" s="1"/>
      <c r="N3906" s="1"/>
      <c r="O3906" s="1"/>
      <c r="P3906" s="1" t="str">
        <f>smsSpamCollection_untouched!B3906</f>
        <v>ham</v>
      </c>
    </row>
    <row r="3907" spans="1:16" x14ac:dyDescent="0.3">
      <c r="A3907" s="1">
        <f>LEN(TRIM(smsSpamCollection_untouched!A3907))</f>
        <v>128</v>
      </c>
      <c r="B3907" s="1">
        <f>EXTRACT_ALPHA(smsSpamCollection_untouched!A3907)/Table1[[#This Row],[C]]</f>
        <v>0.6328125</v>
      </c>
      <c r="C3907" s="1">
        <f>EXTRACT_NUMBER(smsSpamCollection_untouched!A3907)/Table1[[#This Row],[C]]</f>
        <v>0.203125</v>
      </c>
      <c r="D3907" s="1">
        <f>(Table1[[#This Row],[W]]-1)/Table1[[#This Row],[C]]</f>
        <v>0.1328125</v>
      </c>
      <c r="E3907" s="1">
        <f>EXTRACT_SPCHAR(smsSpamCollection_untouched!A3907)/Table1[[#This Row],[C]]</f>
        <v>3.125E-2</v>
      </c>
      <c r="F3907" s="1">
        <f>EXTRACT_WORD(smsSpamCollection_untouched!A3907)</f>
        <v>18</v>
      </c>
      <c r="G3907" s="1">
        <f>EXTRACT_SHORTWORD(smsSpamCollection_untouched!A3907)/Table1[[#This Row],[W]]</f>
        <v>0.94444444444444442</v>
      </c>
      <c r="H3907" s="1">
        <f>EXTRACT_WORDLen(smsSpamCollection_untouched!A3907)/Table1[[#This Row],[W]]</f>
        <v>6.166666666666667</v>
      </c>
      <c r="I3907" s="1">
        <f>EXTRACT_UNIQUEWORD(smsSpamCollection_untouched!A3907)/Table1[[#This Row],[W]]</f>
        <v>1</v>
      </c>
      <c r="J3907" s="1"/>
      <c r="K3907" s="1"/>
      <c r="L3907" s="1"/>
      <c r="M3907" s="1"/>
      <c r="N3907" s="1"/>
      <c r="O3907" s="1"/>
      <c r="P3907" s="1" t="str">
        <f>smsSpamCollection_untouched!B3907</f>
        <v>spam</v>
      </c>
    </row>
    <row r="3908" spans="1:16" x14ac:dyDescent="0.3">
      <c r="A3908" s="1">
        <f>LEN(TRIM(smsSpamCollection_untouched!A3908))</f>
        <v>145</v>
      </c>
      <c r="B3908" s="1">
        <f>EXTRACT_ALPHA(smsSpamCollection_untouched!A3908)/Table1[[#This Row],[C]]</f>
        <v>0.71724137931034482</v>
      </c>
      <c r="C3908" s="1">
        <f>EXTRACT_NUMBER(smsSpamCollection_untouched!A3908)/Table1[[#This Row],[C]]</f>
        <v>9.6551724137931033E-2</v>
      </c>
      <c r="D3908" s="1">
        <f>(Table1[[#This Row],[W]]-1)/Table1[[#This Row],[C]]</f>
        <v>0.15862068965517243</v>
      </c>
      <c r="E3908" s="1">
        <f>EXTRACT_SPCHAR(smsSpamCollection_untouched!A3908)/Table1[[#This Row],[C]]</f>
        <v>2.7586206896551724E-2</v>
      </c>
      <c r="F3908" s="1">
        <f>EXTRACT_WORD(smsSpamCollection_untouched!A3908)</f>
        <v>24</v>
      </c>
      <c r="G3908" s="1">
        <f>EXTRACT_SHORTWORD(smsSpamCollection_untouched!A3908)/Table1[[#This Row],[W]]</f>
        <v>0.875</v>
      </c>
      <c r="H3908" s="1">
        <f>EXTRACT_WORDLen(smsSpamCollection_untouched!A3908)/Table1[[#This Row],[W]]</f>
        <v>5.083333333333333</v>
      </c>
      <c r="I3908" s="1">
        <f>EXTRACT_UNIQUEWORD(smsSpamCollection_untouched!A3908)/Table1[[#This Row],[W]]</f>
        <v>1</v>
      </c>
      <c r="J3908" s="1"/>
      <c r="K3908" s="1"/>
      <c r="L3908" s="1"/>
      <c r="M3908" s="1"/>
      <c r="N3908" s="1"/>
      <c r="O3908" s="1"/>
      <c r="P3908" s="1" t="str">
        <f>smsSpamCollection_untouched!B3908</f>
        <v>spam</v>
      </c>
    </row>
    <row r="3909" spans="1:16" x14ac:dyDescent="0.3">
      <c r="A3909" s="1">
        <f>LEN(TRIM(smsSpamCollection_untouched!A3909))</f>
        <v>32</v>
      </c>
      <c r="B3909" s="1">
        <f>EXTRACT_ALPHA(smsSpamCollection_untouched!A3909)/Table1[[#This Row],[C]]</f>
        <v>0.8125</v>
      </c>
      <c r="C3909" s="1">
        <f>EXTRACT_NUMBER(smsSpamCollection_untouched!A3909)/Table1[[#This Row],[C]]</f>
        <v>0</v>
      </c>
      <c r="D3909" s="1">
        <f>(Table1[[#This Row],[W]]-1)/Table1[[#This Row],[C]]</f>
        <v>0.125</v>
      </c>
      <c r="E3909" s="1">
        <f>EXTRACT_SPCHAR(smsSpamCollection_untouched!A3909)/Table1[[#This Row],[C]]</f>
        <v>6.25E-2</v>
      </c>
      <c r="F3909" s="1">
        <f>EXTRACT_WORD(smsSpamCollection_untouched!A3909)</f>
        <v>5</v>
      </c>
      <c r="G3909" s="1">
        <f>EXTRACT_SHORTWORD(smsSpamCollection_untouched!A3909)/Table1[[#This Row],[W]]</f>
        <v>1</v>
      </c>
      <c r="H3909" s="1">
        <f>EXTRACT_WORDLen(smsSpamCollection_untouched!A3909)/Table1[[#This Row],[W]]</f>
        <v>5.6</v>
      </c>
      <c r="I3909" s="1">
        <f>EXTRACT_UNIQUEWORD(smsSpamCollection_untouched!A3909)/Table1[[#This Row],[W]]</f>
        <v>1</v>
      </c>
      <c r="J3909" s="1"/>
      <c r="K3909" s="1"/>
      <c r="L3909" s="1"/>
      <c r="M3909" s="1"/>
      <c r="N3909" s="1"/>
      <c r="O3909" s="1"/>
      <c r="P3909" s="1" t="str">
        <f>smsSpamCollection_untouched!B3909</f>
        <v>ham</v>
      </c>
    </row>
    <row r="3910" spans="1:16" x14ac:dyDescent="0.3">
      <c r="A3910" s="1">
        <f>LEN(TRIM(smsSpamCollection_untouched!A3910))</f>
        <v>38</v>
      </c>
      <c r="B3910" s="1">
        <f>EXTRACT_ALPHA(smsSpamCollection_untouched!A3910)/Table1[[#This Row],[C]]</f>
        <v>0.78947368421052633</v>
      </c>
      <c r="C3910" s="1">
        <f>EXTRACT_NUMBER(smsSpamCollection_untouched!A3910)/Table1[[#This Row],[C]]</f>
        <v>0</v>
      </c>
      <c r="D3910" s="1">
        <f>(Table1[[#This Row],[W]]-1)/Table1[[#This Row],[C]]</f>
        <v>0.21052631578947367</v>
      </c>
      <c r="E3910" s="1">
        <f>EXTRACT_SPCHAR(smsSpamCollection_untouched!A3910)/Table1[[#This Row],[C]]</f>
        <v>0</v>
      </c>
      <c r="F3910" s="1">
        <f>EXTRACT_WORD(smsSpamCollection_untouched!A3910)</f>
        <v>9</v>
      </c>
      <c r="G3910" s="1">
        <f>EXTRACT_SHORTWORD(smsSpamCollection_untouched!A3910)/Table1[[#This Row],[W]]</f>
        <v>0.77777777777777779</v>
      </c>
      <c r="H3910" s="1">
        <f>EXTRACT_WORDLen(smsSpamCollection_untouched!A3910)/Table1[[#This Row],[W]]</f>
        <v>3.3333333333333335</v>
      </c>
      <c r="I3910" s="1">
        <f>EXTRACT_UNIQUEWORD(smsSpamCollection_untouched!A3910)/Table1[[#This Row],[W]]</f>
        <v>1</v>
      </c>
      <c r="J3910" s="1"/>
      <c r="K3910" s="1"/>
      <c r="L3910" s="1"/>
      <c r="M3910" s="1"/>
      <c r="N3910" s="1"/>
      <c r="O3910" s="1"/>
      <c r="P3910" s="1" t="str">
        <f>smsSpamCollection_untouched!B3910</f>
        <v>ham</v>
      </c>
    </row>
    <row r="3911" spans="1:16" x14ac:dyDescent="0.3">
      <c r="A3911" s="1">
        <f>LEN(TRIM(smsSpamCollection_untouched!A3911))</f>
        <v>86</v>
      </c>
      <c r="B3911" s="1">
        <f>EXTRACT_ALPHA(smsSpamCollection_untouched!A3911)/Table1[[#This Row],[C]]</f>
        <v>0.77906976744186052</v>
      </c>
      <c r="C3911" s="1">
        <f>EXTRACT_NUMBER(smsSpamCollection_untouched!A3911)/Table1[[#This Row],[C]]</f>
        <v>0</v>
      </c>
      <c r="D3911" s="1">
        <f>(Table1[[#This Row],[W]]-1)/Table1[[#This Row],[C]]</f>
        <v>0.1744186046511628</v>
      </c>
      <c r="E3911" s="1">
        <f>EXTRACT_SPCHAR(smsSpamCollection_untouched!A3911)/Table1[[#This Row],[C]]</f>
        <v>4.6511627906976744E-2</v>
      </c>
      <c r="F3911" s="1">
        <f>EXTRACT_WORD(smsSpamCollection_untouched!A3911)</f>
        <v>16</v>
      </c>
      <c r="G3911" s="1">
        <f>EXTRACT_SHORTWORD(smsSpamCollection_untouched!A3911)/Table1[[#This Row],[W]]</f>
        <v>0.8125</v>
      </c>
      <c r="H3911" s="1">
        <f>EXTRACT_WORDLen(smsSpamCollection_untouched!A3911)/Table1[[#This Row],[W]]</f>
        <v>4.4375</v>
      </c>
      <c r="I3911" s="1">
        <f>EXTRACT_UNIQUEWORD(smsSpamCollection_untouched!A3911)/Table1[[#This Row],[W]]</f>
        <v>0.9375</v>
      </c>
      <c r="J3911" s="1"/>
      <c r="K3911" s="1"/>
      <c r="L3911" s="1"/>
      <c r="M3911" s="1"/>
      <c r="N3911" s="1"/>
      <c r="O3911" s="1"/>
      <c r="P3911" s="1" t="str">
        <f>smsSpamCollection_untouched!B3911</f>
        <v>ham</v>
      </c>
    </row>
    <row r="3912" spans="1:16" x14ac:dyDescent="0.3">
      <c r="A3912" s="1">
        <f>LEN(TRIM(smsSpamCollection_untouched!A3912))</f>
        <v>37</v>
      </c>
      <c r="B3912" s="1">
        <f>EXTRACT_ALPHA(smsSpamCollection_untouched!A3912)/Table1[[#This Row],[C]]</f>
        <v>0.83783783783783783</v>
      </c>
      <c r="C3912" s="1">
        <f>EXTRACT_NUMBER(smsSpamCollection_untouched!A3912)/Table1[[#This Row],[C]]</f>
        <v>0</v>
      </c>
      <c r="D3912" s="1">
        <f>(Table1[[#This Row],[W]]-1)/Table1[[#This Row],[C]]</f>
        <v>0.13513513513513514</v>
      </c>
      <c r="E3912" s="1">
        <f>EXTRACT_SPCHAR(smsSpamCollection_untouched!A3912)/Table1[[#This Row],[C]]</f>
        <v>2.7027027027027029E-2</v>
      </c>
      <c r="F3912" s="1">
        <f>EXTRACT_WORD(smsSpamCollection_untouched!A3912)</f>
        <v>6</v>
      </c>
      <c r="G3912" s="1">
        <f>EXTRACT_SHORTWORD(smsSpamCollection_untouched!A3912)/Table1[[#This Row],[W]]</f>
        <v>1</v>
      </c>
      <c r="H3912" s="1">
        <f>EXTRACT_WORDLen(smsSpamCollection_untouched!A3912)/Table1[[#This Row],[W]]</f>
        <v>5.333333333333333</v>
      </c>
      <c r="I3912" s="1">
        <f>EXTRACT_UNIQUEWORD(smsSpamCollection_untouched!A3912)/Table1[[#This Row],[W]]</f>
        <v>1</v>
      </c>
      <c r="J3912" s="1"/>
      <c r="K3912" s="1"/>
      <c r="L3912" s="1"/>
      <c r="M3912" s="1"/>
      <c r="N3912" s="1"/>
      <c r="O3912" s="1"/>
      <c r="P3912" s="1" t="str">
        <f>smsSpamCollection_untouched!B3912</f>
        <v>ham</v>
      </c>
    </row>
    <row r="3913" spans="1:16" x14ac:dyDescent="0.3">
      <c r="A3913" s="1">
        <f>LEN(TRIM(smsSpamCollection_untouched!A3913))</f>
        <v>116</v>
      </c>
      <c r="B3913" s="1">
        <f>EXTRACT_ALPHA(smsSpamCollection_untouched!A3913)/Table1[[#This Row],[C]]</f>
        <v>0.77586206896551724</v>
      </c>
      <c r="C3913" s="1">
        <f>EXTRACT_NUMBER(smsSpamCollection_untouched!A3913)/Table1[[#This Row],[C]]</f>
        <v>0</v>
      </c>
      <c r="D3913" s="1">
        <f>(Table1[[#This Row],[W]]-1)/Table1[[#This Row],[C]]</f>
        <v>0.18965517241379309</v>
      </c>
      <c r="E3913" s="1">
        <f>EXTRACT_SPCHAR(smsSpamCollection_untouched!A3913)/Table1[[#This Row],[C]]</f>
        <v>3.4482758620689655E-2</v>
      </c>
      <c r="F3913" s="1">
        <f>EXTRACT_WORD(smsSpamCollection_untouched!A3913)</f>
        <v>23</v>
      </c>
      <c r="G3913" s="1">
        <f>EXTRACT_SHORTWORD(smsSpamCollection_untouched!A3913)/Table1[[#This Row],[W]]</f>
        <v>0.86956521739130432</v>
      </c>
      <c r="H3913" s="1">
        <f>EXTRACT_WORDLen(smsSpamCollection_untouched!A3913)/Table1[[#This Row],[W]]</f>
        <v>4.0869565217391308</v>
      </c>
      <c r="I3913" s="1">
        <f>EXTRACT_UNIQUEWORD(smsSpamCollection_untouched!A3913)/Table1[[#This Row],[W]]</f>
        <v>0.91304347826086951</v>
      </c>
      <c r="J3913" s="1"/>
      <c r="K3913" s="1"/>
      <c r="L3913" s="1"/>
      <c r="M3913" s="1"/>
      <c r="N3913" s="1"/>
      <c r="O3913" s="1"/>
      <c r="P3913" s="1" t="str">
        <f>smsSpamCollection_untouched!B3913</f>
        <v>ham</v>
      </c>
    </row>
    <row r="3914" spans="1:16" x14ac:dyDescent="0.3">
      <c r="A3914" s="1">
        <f>LEN(TRIM(smsSpamCollection_untouched!A3914))</f>
        <v>77</v>
      </c>
      <c r="B3914" s="1">
        <f>EXTRACT_ALPHA(smsSpamCollection_untouched!A3914)/Table1[[#This Row],[C]]</f>
        <v>0.63636363636363635</v>
      </c>
      <c r="C3914" s="1">
        <f>EXTRACT_NUMBER(smsSpamCollection_untouched!A3914)/Table1[[#This Row],[C]]</f>
        <v>0</v>
      </c>
      <c r="D3914" s="1">
        <f>(Table1[[#This Row],[W]]-1)/Table1[[#This Row],[C]]</f>
        <v>0.18181818181818182</v>
      </c>
      <c r="E3914" s="1">
        <f>EXTRACT_SPCHAR(smsSpamCollection_untouched!A3914)/Table1[[#This Row],[C]]</f>
        <v>0.18181818181818182</v>
      </c>
      <c r="F3914" s="1">
        <f>EXTRACT_WORD(smsSpamCollection_untouched!A3914)</f>
        <v>15</v>
      </c>
      <c r="G3914" s="1">
        <f>EXTRACT_SHORTWORD(smsSpamCollection_untouched!A3914)/Table1[[#This Row],[W]]</f>
        <v>0.73333333333333328</v>
      </c>
      <c r="H3914" s="1">
        <f>EXTRACT_WORDLen(smsSpamCollection_untouched!A3914)/Table1[[#This Row],[W]]</f>
        <v>4.2</v>
      </c>
      <c r="I3914" s="1">
        <f>EXTRACT_UNIQUEWORD(smsSpamCollection_untouched!A3914)/Table1[[#This Row],[W]]</f>
        <v>1</v>
      </c>
      <c r="J3914" s="1"/>
      <c r="K3914" s="1"/>
      <c r="L3914" s="1"/>
      <c r="M3914" s="1"/>
      <c r="N3914" s="1"/>
      <c r="O3914" s="1"/>
      <c r="P3914" s="1" t="str">
        <f>smsSpamCollection_untouched!B3914</f>
        <v>ham</v>
      </c>
    </row>
    <row r="3915" spans="1:16" x14ac:dyDescent="0.3">
      <c r="A3915" s="1">
        <f>LEN(TRIM(smsSpamCollection_untouched!A3915))</f>
        <v>86</v>
      </c>
      <c r="B3915" s="1">
        <f>EXTRACT_ALPHA(smsSpamCollection_untouched!A3915)/Table1[[#This Row],[C]]</f>
        <v>0.70930232558139539</v>
      </c>
      <c r="C3915" s="1">
        <f>EXTRACT_NUMBER(smsSpamCollection_untouched!A3915)/Table1[[#This Row],[C]]</f>
        <v>0.12790697674418605</v>
      </c>
      <c r="D3915" s="1">
        <f>(Table1[[#This Row],[W]]-1)/Table1[[#This Row],[C]]</f>
        <v>0.13953488372093023</v>
      </c>
      <c r="E3915" s="1">
        <f>EXTRACT_SPCHAR(smsSpamCollection_untouched!A3915)/Table1[[#This Row],[C]]</f>
        <v>2.3255813953488372E-2</v>
      </c>
      <c r="F3915" s="1">
        <f>EXTRACT_WORD(smsSpamCollection_untouched!A3915)</f>
        <v>13</v>
      </c>
      <c r="G3915" s="1">
        <f>EXTRACT_SHORTWORD(smsSpamCollection_untouched!A3915)/Table1[[#This Row],[W]]</f>
        <v>0.92307692307692313</v>
      </c>
      <c r="H3915" s="1">
        <f>EXTRACT_WORDLen(smsSpamCollection_untouched!A3915)/Table1[[#This Row],[W]]</f>
        <v>5.6923076923076925</v>
      </c>
      <c r="I3915" s="1">
        <f>EXTRACT_UNIQUEWORD(smsSpamCollection_untouched!A3915)/Table1[[#This Row],[W]]</f>
        <v>1</v>
      </c>
      <c r="J3915" s="1"/>
      <c r="K3915" s="1"/>
      <c r="L3915" s="1"/>
      <c r="M3915" s="1"/>
      <c r="N3915" s="1"/>
      <c r="O3915" s="1"/>
      <c r="P3915" s="1" t="str">
        <f>smsSpamCollection_untouched!B3915</f>
        <v>spam</v>
      </c>
    </row>
    <row r="3916" spans="1:16" x14ac:dyDescent="0.3">
      <c r="A3916" s="1">
        <f>LEN(TRIM(smsSpamCollection_untouched!A3916))</f>
        <v>17</v>
      </c>
      <c r="B3916" s="1">
        <f>EXTRACT_ALPHA(smsSpamCollection_untouched!A3916)/Table1[[#This Row],[C]]</f>
        <v>0.88235294117647056</v>
      </c>
      <c r="C3916" s="1">
        <f>EXTRACT_NUMBER(smsSpamCollection_untouched!A3916)/Table1[[#This Row],[C]]</f>
        <v>0</v>
      </c>
      <c r="D3916" s="1">
        <f>(Table1[[#This Row],[W]]-1)/Table1[[#This Row],[C]]</f>
        <v>0.11764705882352941</v>
      </c>
      <c r="E3916" s="1">
        <f>EXTRACT_SPCHAR(smsSpamCollection_untouched!A3916)/Table1[[#This Row],[C]]</f>
        <v>0</v>
      </c>
      <c r="F3916" s="1">
        <f>EXTRACT_WORD(smsSpamCollection_untouched!A3916)</f>
        <v>3</v>
      </c>
      <c r="G3916" s="1">
        <f>EXTRACT_SHORTWORD(smsSpamCollection_untouched!A3916)/Table1[[#This Row],[W]]</f>
        <v>1</v>
      </c>
      <c r="H3916" s="1">
        <f>EXTRACT_WORDLen(smsSpamCollection_untouched!A3916)/Table1[[#This Row],[W]]</f>
        <v>5</v>
      </c>
      <c r="I3916" s="1">
        <f>EXTRACT_UNIQUEWORD(smsSpamCollection_untouched!A3916)/Table1[[#This Row],[W]]</f>
        <v>1</v>
      </c>
      <c r="J3916" s="1"/>
      <c r="K3916" s="1"/>
      <c r="L3916" s="1"/>
      <c r="M3916" s="1"/>
      <c r="N3916" s="1"/>
      <c r="O3916" s="1"/>
      <c r="P3916" s="1" t="str">
        <f>smsSpamCollection_untouched!B3916</f>
        <v>ham</v>
      </c>
    </row>
    <row r="3917" spans="1:16" x14ac:dyDescent="0.3">
      <c r="A3917" s="1">
        <f>LEN(TRIM(smsSpamCollection_untouched!A3917))</f>
        <v>156</v>
      </c>
      <c r="B3917" s="1">
        <f>EXTRACT_ALPHA(smsSpamCollection_untouched!A3917)/Table1[[#This Row],[C]]</f>
        <v>0.8141025641025641</v>
      </c>
      <c r="C3917" s="1">
        <f>EXTRACT_NUMBER(smsSpamCollection_untouched!A3917)/Table1[[#This Row],[C]]</f>
        <v>1.9230769230769232E-2</v>
      </c>
      <c r="D3917" s="1">
        <f>(Table1[[#This Row],[W]]-1)/Table1[[#This Row],[C]]</f>
        <v>0.14743589743589744</v>
      </c>
      <c r="E3917" s="1">
        <f>EXTRACT_SPCHAR(smsSpamCollection_untouched!A3917)/Table1[[#This Row],[C]]</f>
        <v>1.9230769230769232E-2</v>
      </c>
      <c r="F3917" s="1">
        <f>EXTRACT_WORD(smsSpamCollection_untouched!A3917)</f>
        <v>24</v>
      </c>
      <c r="G3917" s="1">
        <f>EXTRACT_SHORTWORD(smsSpamCollection_untouched!A3917)/Table1[[#This Row],[W]]</f>
        <v>0.875</v>
      </c>
      <c r="H3917" s="1">
        <f>EXTRACT_WORDLen(smsSpamCollection_untouched!A3917)/Table1[[#This Row],[W]]</f>
        <v>5.541666666666667</v>
      </c>
      <c r="I3917" s="1">
        <f>EXTRACT_UNIQUEWORD(smsSpamCollection_untouched!A3917)/Table1[[#This Row],[W]]</f>
        <v>0.95833333333333337</v>
      </c>
      <c r="J3917" s="1"/>
      <c r="K3917" s="1"/>
      <c r="L3917" s="1"/>
      <c r="M3917" s="1"/>
      <c r="N3917" s="1"/>
      <c r="O3917" s="1"/>
      <c r="P3917" s="1" t="str">
        <f>smsSpamCollection_untouched!B3917</f>
        <v>ham</v>
      </c>
    </row>
    <row r="3918" spans="1:16" x14ac:dyDescent="0.3">
      <c r="A3918" s="1">
        <f>LEN(TRIM(smsSpamCollection_untouched!A3918))</f>
        <v>38</v>
      </c>
      <c r="B3918" s="1">
        <f>EXTRACT_ALPHA(smsSpamCollection_untouched!A3918)/Table1[[#This Row],[C]]</f>
        <v>0.60526315789473684</v>
      </c>
      <c r="C3918" s="1">
        <f>EXTRACT_NUMBER(smsSpamCollection_untouched!A3918)/Table1[[#This Row],[C]]</f>
        <v>7.8947368421052627E-2</v>
      </c>
      <c r="D3918" s="1">
        <f>(Table1[[#This Row],[W]]-1)/Table1[[#This Row],[C]]</f>
        <v>0.21052631578947367</v>
      </c>
      <c r="E3918" s="1">
        <f>EXTRACT_SPCHAR(smsSpamCollection_untouched!A3918)/Table1[[#This Row],[C]]</f>
        <v>0.10526315789473684</v>
      </c>
      <c r="F3918" s="1">
        <f>EXTRACT_WORD(smsSpamCollection_untouched!A3918)</f>
        <v>9</v>
      </c>
      <c r="G3918" s="1">
        <f>EXTRACT_SHORTWORD(smsSpamCollection_untouched!A3918)/Table1[[#This Row],[W]]</f>
        <v>0.66666666666666663</v>
      </c>
      <c r="H3918" s="1">
        <f>EXTRACT_WORDLen(smsSpamCollection_untouched!A3918)/Table1[[#This Row],[W]]</f>
        <v>3.3333333333333335</v>
      </c>
      <c r="I3918" s="1">
        <f>EXTRACT_UNIQUEWORD(smsSpamCollection_untouched!A3918)/Table1[[#This Row],[W]]</f>
        <v>0.88888888888888884</v>
      </c>
      <c r="J3918" s="1"/>
      <c r="K3918" s="1"/>
      <c r="L3918" s="1"/>
      <c r="M3918" s="1"/>
      <c r="N3918" s="1"/>
      <c r="O3918" s="1"/>
      <c r="P3918" s="1" t="str">
        <f>smsSpamCollection_untouched!B3918</f>
        <v>ham</v>
      </c>
    </row>
    <row r="3919" spans="1:16" x14ac:dyDescent="0.3">
      <c r="A3919" s="1">
        <f>LEN(TRIM(smsSpamCollection_untouched!A3919))</f>
        <v>13</v>
      </c>
      <c r="B3919" s="1">
        <f>EXTRACT_ALPHA(smsSpamCollection_untouched!A3919)/Table1[[#This Row],[C]]</f>
        <v>0.61538461538461542</v>
      </c>
      <c r="C3919" s="1">
        <f>EXTRACT_NUMBER(smsSpamCollection_untouched!A3919)/Table1[[#This Row],[C]]</f>
        <v>0</v>
      </c>
      <c r="D3919" s="1">
        <f>(Table1[[#This Row],[W]]-1)/Table1[[#This Row],[C]]</f>
        <v>0.23076923076923078</v>
      </c>
      <c r="E3919" s="1">
        <f>EXTRACT_SPCHAR(smsSpamCollection_untouched!A3919)/Table1[[#This Row],[C]]</f>
        <v>0.15384615384615385</v>
      </c>
      <c r="F3919" s="1">
        <f>EXTRACT_WORD(smsSpamCollection_untouched!A3919)</f>
        <v>4</v>
      </c>
      <c r="G3919" s="1">
        <f>EXTRACT_SHORTWORD(smsSpamCollection_untouched!A3919)/Table1[[#This Row],[W]]</f>
        <v>0.5</v>
      </c>
      <c r="H3919" s="1">
        <f>EXTRACT_WORDLen(smsSpamCollection_untouched!A3919)/Table1[[#This Row],[W]]</f>
        <v>2.5</v>
      </c>
      <c r="I3919" s="1">
        <f>EXTRACT_UNIQUEWORD(smsSpamCollection_untouched!A3919)/Table1[[#This Row],[W]]</f>
        <v>1</v>
      </c>
      <c r="J3919" s="1"/>
      <c r="K3919" s="1"/>
      <c r="L3919" s="1"/>
      <c r="M3919" s="1"/>
      <c r="N3919" s="1"/>
      <c r="O3919" s="1"/>
      <c r="P3919" s="1" t="str">
        <f>smsSpamCollection_untouched!B3919</f>
        <v>ham</v>
      </c>
    </row>
    <row r="3920" spans="1:16" x14ac:dyDescent="0.3">
      <c r="A3920" s="1">
        <f>LEN(TRIM(smsSpamCollection_untouched!A3920))</f>
        <v>88</v>
      </c>
      <c r="B3920" s="1">
        <f>EXTRACT_ALPHA(smsSpamCollection_untouched!A3920)/Table1[[#This Row],[C]]</f>
        <v>0.70454545454545459</v>
      </c>
      <c r="C3920" s="1">
        <f>EXTRACT_NUMBER(smsSpamCollection_untouched!A3920)/Table1[[#This Row],[C]]</f>
        <v>0</v>
      </c>
      <c r="D3920" s="1">
        <f>(Table1[[#This Row],[W]]-1)/Table1[[#This Row],[C]]</f>
        <v>0.22727272727272727</v>
      </c>
      <c r="E3920" s="1">
        <f>EXTRACT_SPCHAR(smsSpamCollection_untouched!A3920)/Table1[[#This Row],[C]]</f>
        <v>6.8181818181818177E-2</v>
      </c>
      <c r="F3920" s="1">
        <f>EXTRACT_WORD(smsSpamCollection_untouched!A3920)</f>
        <v>21</v>
      </c>
      <c r="G3920" s="1">
        <f>EXTRACT_SHORTWORD(smsSpamCollection_untouched!A3920)/Table1[[#This Row],[W]]</f>
        <v>0.61904761904761907</v>
      </c>
      <c r="H3920" s="1">
        <f>EXTRACT_WORDLen(smsSpamCollection_untouched!A3920)/Table1[[#This Row],[W]]</f>
        <v>3.2380952380952381</v>
      </c>
      <c r="I3920" s="1">
        <f>EXTRACT_UNIQUEWORD(smsSpamCollection_untouched!A3920)/Table1[[#This Row],[W]]</f>
        <v>0.90476190476190477</v>
      </c>
      <c r="J3920" s="1"/>
      <c r="K3920" s="1"/>
      <c r="L3920" s="1"/>
      <c r="M3920" s="1"/>
      <c r="N3920" s="1"/>
      <c r="O3920" s="1"/>
      <c r="P3920" s="1" t="str">
        <f>smsSpamCollection_untouched!B3920</f>
        <v>ham</v>
      </c>
    </row>
    <row r="3921" spans="1:16" x14ac:dyDescent="0.3">
      <c r="A3921" s="1">
        <f>LEN(TRIM(smsSpamCollection_untouched!A3921))</f>
        <v>64</v>
      </c>
      <c r="B3921" s="1">
        <f>EXTRACT_ALPHA(smsSpamCollection_untouched!A3921)/Table1[[#This Row],[C]]</f>
        <v>0.671875</v>
      </c>
      <c r="C3921" s="1">
        <f>EXTRACT_NUMBER(smsSpamCollection_untouched!A3921)/Table1[[#This Row],[C]]</f>
        <v>0</v>
      </c>
      <c r="D3921" s="1">
        <f>(Table1[[#This Row],[W]]-1)/Table1[[#This Row],[C]]</f>
        <v>0.203125</v>
      </c>
      <c r="E3921" s="1">
        <f>EXTRACT_SPCHAR(smsSpamCollection_untouched!A3921)/Table1[[#This Row],[C]]</f>
        <v>0.125</v>
      </c>
      <c r="F3921" s="1">
        <f>EXTRACT_WORD(smsSpamCollection_untouched!A3921)</f>
        <v>14</v>
      </c>
      <c r="G3921" s="1">
        <f>EXTRACT_SHORTWORD(smsSpamCollection_untouched!A3921)/Table1[[#This Row],[W]]</f>
        <v>0.5714285714285714</v>
      </c>
      <c r="H3921" s="1">
        <f>EXTRACT_WORDLen(smsSpamCollection_untouched!A3921)/Table1[[#This Row],[W]]</f>
        <v>3.6428571428571428</v>
      </c>
      <c r="I3921" s="1">
        <f>EXTRACT_UNIQUEWORD(smsSpamCollection_untouched!A3921)/Table1[[#This Row],[W]]</f>
        <v>1</v>
      </c>
      <c r="J3921" s="1"/>
      <c r="K3921" s="1"/>
      <c r="L3921" s="1"/>
      <c r="M3921" s="1"/>
      <c r="N3921" s="1"/>
      <c r="O3921" s="1"/>
      <c r="P3921" s="1" t="str">
        <f>smsSpamCollection_untouched!B3921</f>
        <v>ham</v>
      </c>
    </row>
    <row r="3922" spans="1:16" x14ac:dyDescent="0.3">
      <c r="A3922" s="1">
        <f>LEN(TRIM(smsSpamCollection_untouched!A3922))</f>
        <v>205</v>
      </c>
      <c r="B3922" s="1">
        <f>EXTRACT_ALPHA(smsSpamCollection_untouched!A3922)/Table1[[#This Row],[C]]</f>
        <v>0.75121951219512195</v>
      </c>
      <c r="C3922" s="1">
        <f>EXTRACT_NUMBER(smsSpamCollection_untouched!A3922)/Table1[[#This Row],[C]]</f>
        <v>0</v>
      </c>
      <c r="D3922" s="1">
        <f>(Table1[[#This Row],[W]]-1)/Table1[[#This Row],[C]]</f>
        <v>0.19024390243902439</v>
      </c>
      <c r="E3922" s="1">
        <f>EXTRACT_SPCHAR(smsSpamCollection_untouched!A3922)/Table1[[#This Row],[C]]</f>
        <v>5.8536585365853662E-2</v>
      </c>
      <c r="F3922" s="1">
        <f>EXTRACT_WORD(smsSpamCollection_untouched!A3922)</f>
        <v>40</v>
      </c>
      <c r="G3922" s="1">
        <f>EXTRACT_SHORTWORD(smsSpamCollection_untouched!A3922)/Table1[[#This Row],[W]]</f>
        <v>0.82499999999999996</v>
      </c>
      <c r="H3922" s="1">
        <f>EXTRACT_WORDLen(smsSpamCollection_untouched!A3922)/Table1[[#This Row],[W]]</f>
        <v>4.1500000000000004</v>
      </c>
      <c r="I3922" s="1">
        <f>EXTRACT_UNIQUEWORD(smsSpamCollection_untouched!A3922)/Table1[[#This Row],[W]]</f>
        <v>0.85</v>
      </c>
      <c r="J3922" s="1"/>
      <c r="K3922" s="1"/>
      <c r="L3922" s="1"/>
      <c r="M3922" s="1"/>
      <c r="N3922" s="1"/>
      <c r="O3922" s="1"/>
      <c r="P3922" s="1" t="str">
        <f>smsSpamCollection_untouched!B3922</f>
        <v>ham</v>
      </c>
    </row>
    <row r="3923" spans="1:16" x14ac:dyDescent="0.3">
      <c r="A3923" s="1">
        <f>LEN(TRIM(smsSpamCollection_untouched!A3923))</f>
        <v>158</v>
      </c>
      <c r="B3923" s="1">
        <f>EXTRACT_ALPHA(smsSpamCollection_untouched!A3923)/Table1[[#This Row],[C]]</f>
        <v>0.70886075949367089</v>
      </c>
      <c r="C3923" s="1">
        <f>EXTRACT_NUMBER(smsSpamCollection_untouched!A3923)/Table1[[#This Row],[C]]</f>
        <v>5.6962025316455694E-2</v>
      </c>
      <c r="D3923" s="1">
        <f>(Table1[[#This Row],[W]]-1)/Table1[[#This Row],[C]]</f>
        <v>0.17088607594936708</v>
      </c>
      <c r="E3923" s="1">
        <f>EXTRACT_SPCHAR(smsSpamCollection_untouched!A3923)/Table1[[#This Row],[C]]</f>
        <v>6.3291139240506333E-2</v>
      </c>
      <c r="F3923" s="1">
        <f>EXTRACT_WORD(smsSpamCollection_untouched!A3923)</f>
        <v>28</v>
      </c>
      <c r="G3923" s="1">
        <f>EXTRACT_SHORTWORD(smsSpamCollection_untouched!A3923)/Table1[[#This Row],[W]]</f>
        <v>0.6785714285714286</v>
      </c>
      <c r="H3923" s="1">
        <f>EXTRACT_WORDLen(smsSpamCollection_untouched!A3923)/Table1[[#This Row],[W]]</f>
        <v>4.6785714285714288</v>
      </c>
      <c r="I3923" s="1">
        <f>EXTRACT_UNIQUEWORD(smsSpamCollection_untouched!A3923)/Table1[[#This Row],[W]]</f>
        <v>1</v>
      </c>
      <c r="J3923" s="1"/>
      <c r="K3923" s="1"/>
      <c r="L3923" s="1"/>
      <c r="M3923" s="1"/>
      <c r="N3923" s="1"/>
      <c r="O3923" s="1"/>
      <c r="P3923" s="1" t="str">
        <f>smsSpamCollection_untouched!B3923</f>
        <v>spam</v>
      </c>
    </row>
    <row r="3924" spans="1:16" x14ac:dyDescent="0.3">
      <c r="A3924" s="1">
        <f>LEN(TRIM(smsSpamCollection_untouched!A3924))</f>
        <v>114</v>
      </c>
      <c r="B3924" s="1">
        <f>EXTRACT_ALPHA(smsSpamCollection_untouched!A3924)/Table1[[#This Row],[C]]</f>
        <v>0.75438596491228072</v>
      </c>
      <c r="C3924" s="1">
        <f>EXTRACT_NUMBER(smsSpamCollection_untouched!A3924)/Table1[[#This Row],[C]]</f>
        <v>1.7543859649122806E-2</v>
      </c>
      <c r="D3924" s="1">
        <f>(Table1[[#This Row],[W]]-1)/Table1[[#This Row],[C]]</f>
        <v>0.15789473684210525</v>
      </c>
      <c r="E3924" s="1">
        <f>EXTRACT_SPCHAR(smsSpamCollection_untouched!A3924)/Table1[[#This Row],[C]]</f>
        <v>7.0175438596491224E-2</v>
      </c>
      <c r="F3924" s="1">
        <f>EXTRACT_WORD(smsSpamCollection_untouched!A3924)</f>
        <v>19</v>
      </c>
      <c r="G3924" s="1">
        <f>EXTRACT_SHORTWORD(smsSpamCollection_untouched!A3924)/Table1[[#This Row],[W]]</f>
        <v>0.63157894736842102</v>
      </c>
      <c r="H3924" s="1">
        <f>EXTRACT_WORDLen(smsSpamCollection_untouched!A3924)/Table1[[#This Row],[W]]</f>
        <v>5.0526315789473681</v>
      </c>
      <c r="I3924" s="1">
        <f>EXTRACT_UNIQUEWORD(smsSpamCollection_untouched!A3924)/Table1[[#This Row],[W]]</f>
        <v>1</v>
      </c>
      <c r="J3924" s="1"/>
      <c r="K3924" s="1"/>
      <c r="L3924" s="1"/>
      <c r="M3924" s="1"/>
      <c r="N3924" s="1"/>
      <c r="O3924" s="1"/>
      <c r="P3924" s="1" t="str">
        <f>smsSpamCollection_untouched!B3924</f>
        <v>ham</v>
      </c>
    </row>
    <row r="3925" spans="1:16" x14ac:dyDescent="0.3">
      <c r="A3925" s="1">
        <f>LEN(TRIM(smsSpamCollection_untouched!A3925))</f>
        <v>75</v>
      </c>
      <c r="B3925" s="1">
        <f>EXTRACT_ALPHA(smsSpamCollection_untouched!A3925)/Table1[[#This Row],[C]]</f>
        <v>0.77333333333333332</v>
      </c>
      <c r="C3925" s="1">
        <f>EXTRACT_NUMBER(smsSpamCollection_untouched!A3925)/Table1[[#This Row],[C]]</f>
        <v>0</v>
      </c>
      <c r="D3925" s="1">
        <f>(Table1[[#This Row],[W]]-1)/Table1[[#This Row],[C]]</f>
        <v>0.2</v>
      </c>
      <c r="E3925" s="1">
        <f>EXTRACT_SPCHAR(smsSpamCollection_untouched!A3925)/Table1[[#This Row],[C]]</f>
        <v>2.6666666666666668E-2</v>
      </c>
      <c r="F3925" s="1">
        <f>EXTRACT_WORD(smsSpamCollection_untouched!A3925)</f>
        <v>16</v>
      </c>
      <c r="G3925" s="1">
        <f>EXTRACT_SHORTWORD(smsSpamCollection_untouched!A3925)/Table1[[#This Row],[W]]</f>
        <v>0.5625</v>
      </c>
      <c r="H3925" s="1">
        <f>EXTRACT_WORDLen(smsSpamCollection_untouched!A3925)/Table1[[#This Row],[W]]</f>
        <v>3.75</v>
      </c>
      <c r="I3925" s="1">
        <f>EXTRACT_UNIQUEWORD(smsSpamCollection_untouched!A3925)/Table1[[#This Row],[W]]</f>
        <v>0.9375</v>
      </c>
      <c r="J3925" s="1"/>
      <c r="K3925" s="1"/>
      <c r="L3925" s="1"/>
      <c r="M3925" s="1"/>
      <c r="N3925" s="1"/>
      <c r="O3925" s="1"/>
      <c r="P3925" s="1" t="str">
        <f>smsSpamCollection_untouched!B3925</f>
        <v>ham</v>
      </c>
    </row>
    <row r="3926" spans="1:16" x14ac:dyDescent="0.3">
      <c r="A3926" s="1">
        <f>LEN(TRIM(smsSpamCollection_untouched!A3926))</f>
        <v>121</v>
      </c>
      <c r="B3926" s="1">
        <f>EXTRACT_ALPHA(smsSpamCollection_untouched!A3926)/Table1[[#This Row],[C]]</f>
        <v>0.74380165289256195</v>
      </c>
      <c r="C3926" s="1">
        <f>EXTRACT_NUMBER(smsSpamCollection_untouched!A3926)/Table1[[#This Row],[C]]</f>
        <v>0</v>
      </c>
      <c r="D3926" s="1">
        <f>(Table1[[#This Row],[W]]-1)/Table1[[#This Row],[C]]</f>
        <v>0.20661157024793389</v>
      </c>
      <c r="E3926" s="1">
        <f>EXTRACT_SPCHAR(smsSpamCollection_untouched!A3926)/Table1[[#This Row],[C]]</f>
        <v>4.9586776859504134E-2</v>
      </c>
      <c r="F3926" s="1">
        <f>EXTRACT_WORD(smsSpamCollection_untouched!A3926)</f>
        <v>26</v>
      </c>
      <c r="G3926" s="1">
        <f>EXTRACT_SHORTWORD(smsSpamCollection_untouched!A3926)/Table1[[#This Row],[W]]</f>
        <v>0.84615384615384615</v>
      </c>
      <c r="H3926" s="1">
        <f>EXTRACT_WORDLen(smsSpamCollection_untouched!A3926)/Table1[[#This Row],[W]]</f>
        <v>3.6923076923076925</v>
      </c>
      <c r="I3926" s="1">
        <f>EXTRACT_UNIQUEWORD(smsSpamCollection_untouched!A3926)/Table1[[#This Row],[W]]</f>
        <v>0.88461538461538458</v>
      </c>
      <c r="J3926" s="1"/>
      <c r="K3926" s="1"/>
      <c r="L3926" s="1"/>
      <c r="M3926" s="1"/>
      <c r="N3926" s="1"/>
      <c r="O3926" s="1"/>
      <c r="P3926" s="1" t="str">
        <f>smsSpamCollection_untouched!B3926</f>
        <v>ham</v>
      </c>
    </row>
    <row r="3927" spans="1:16" x14ac:dyDescent="0.3">
      <c r="A3927" s="1">
        <f>LEN(TRIM(smsSpamCollection_untouched!A3927))</f>
        <v>25</v>
      </c>
      <c r="B3927" s="1">
        <f>EXTRACT_ALPHA(smsSpamCollection_untouched!A3927)/Table1[[#This Row],[C]]</f>
        <v>0.8</v>
      </c>
      <c r="C3927" s="1">
        <f>EXTRACT_NUMBER(smsSpamCollection_untouched!A3927)/Table1[[#This Row],[C]]</f>
        <v>0</v>
      </c>
      <c r="D3927" s="1">
        <f>(Table1[[#This Row],[W]]-1)/Table1[[#This Row],[C]]</f>
        <v>0.12</v>
      </c>
      <c r="E3927" s="1">
        <f>EXTRACT_SPCHAR(smsSpamCollection_untouched!A3927)/Table1[[#This Row],[C]]</f>
        <v>0.08</v>
      </c>
      <c r="F3927" s="1">
        <f>EXTRACT_WORD(smsSpamCollection_untouched!A3927)</f>
        <v>4</v>
      </c>
      <c r="G3927" s="1">
        <f>EXTRACT_SHORTWORD(smsSpamCollection_untouched!A3927)/Table1[[#This Row],[W]]</f>
        <v>1</v>
      </c>
      <c r="H3927" s="1">
        <f>EXTRACT_WORDLen(smsSpamCollection_untouched!A3927)/Table1[[#This Row],[W]]</f>
        <v>5.5</v>
      </c>
      <c r="I3927" s="1">
        <f>EXTRACT_UNIQUEWORD(smsSpamCollection_untouched!A3927)/Table1[[#This Row],[W]]</f>
        <v>1</v>
      </c>
      <c r="J3927" s="1"/>
      <c r="K3927" s="1"/>
      <c r="L3927" s="1"/>
      <c r="M3927" s="1"/>
      <c r="N3927" s="1"/>
      <c r="O3927" s="1"/>
      <c r="P3927" s="1" t="str">
        <f>smsSpamCollection_untouched!B3927</f>
        <v>ham</v>
      </c>
    </row>
    <row r="3928" spans="1:16" x14ac:dyDescent="0.3">
      <c r="A3928" s="1">
        <f>LEN(TRIM(smsSpamCollection_untouched!A3928))</f>
        <v>46</v>
      </c>
      <c r="B3928" s="1">
        <f>EXTRACT_ALPHA(smsSpamCollection_untouched!A3928)/Table1[[#This Row],[C]]</f>
        <v>0.80434782608695654</v>
      </c>
      <c r="C3928" s="1">
        <f>EXTRACT_NUMBER(smsSpamCollection_untouched!A3928)/Table1[[#This Row],[C]]</f>
        <v>0</v>
      </c>
      <c r="D3928" s="1">
        <f>(Table1[[#This Row],[W]]-1)/Table1[[#This Row],[C]]</f>
        <v>0.15217391304347827</v>
      </c>
      <c r="E3928" s="1">
        <f>EXTRACT_SPCHAR(smsSpamCollection_untouched!A3928)/Table1[[#This Row],[C]]</f>
        <v>4.3478260869565216E-2</v>
      </c>
      <c r="F3928" s="1">
        <f>EXTRACT_WORD(smsSpamCollection_untouched!A3928)</f>
        <v>8</v>
      </c>
      <c r="G3928" s="1">
        <f>EXTRACT_SHORTWORD(smsSpamCollection_untouched!A3928)/Table1[[#This Row],[W]]</f>
        <v>0.625</v>
      </c>
      <c r="H3928" s="1">
        <f>EXTRACT_WORDLen(smsSpamCollection_untouched!A3928)/Table1[[#This Row],[W]]</f>
        <v>4.875</v>
      </c>
      <c r="I3928" s="1">
        <f>EXTRACT_UNIQUEWORD(smsSpamCollection_untouched!A3928)/Table1[[#This Row],[W]]</f>
        <v>1</v>
      </c>
      <c r="J3928" s="1"/>
      <c r="K3928" s="1"/>
      <c r="L3928" s="1"/>
      <c r="M3928" s="1"/>
      <c r="N3928" s="1"/>
      <c r="O3928" s="1"/>
      <c r="P3928" s="1" t="str">
        <f>smsSpamCollection_untouched!B3928</f>
        <v>ham</v>
      </c>
    </row>
    <row r="3929" spans="1:16" x14ac:dyDescent="0.3">
      <c r="A3929" s="1">
        <f>LEN(TRIM(smsSpamCollection_untouched!A3929))</f>
        <v>27</v>
      </c>
      <c r="B3929" s="1">
        <f>EXTRACT_ALPHA(smsSpamCollection_untouched!A3929)/Table1[[#This Row],[C]]</f>
        <v>0.66666666666666663</v>
      </c>
      <c r="C3929" s="1">
        <f>EXTRACT_NUMBER(smsSpamCollection_untouched!A3929)/Table1[[#This Row],[C]]</f>
        <v>0</v>
      </c>
      <c r="D3929" s="1">
        <f>(Table1[[#This Row],[W]]-1)/Table1[[#This Row],[C]]</f>
        <v>0.18518518518518517</v>
      </c>
      <c r="E3929" s="1">
        <f>EXTRACT_SPCHAR(smsSpamCollection_untouched!A3929)/Table1[[#This Row],[C]]</f>
        <v>0.14814814814814814</v>
      </c>
      <c r="F3929" s="1">
        <f>EXTRACT_WORD(smsSpamCollection_untouched!A3929)</f>
        <v>6</v>
      </c>
      <c r="G3929" s="1">
        <f>EXTRACT_SHORTWORD(smsSpamCollection_untouched!A3929)/Table1[[#This Row],[W]]</f>
        <v>0.66666666666666663</v>
      </c>
      <c r="H3929" s="1">
        <f>EXTRACT_WORDLen(smsSpamCollection_untouched!A3929)/Table1[[#This Row],[W]]</f>
        <v>3.6666666666666665</v>
      </c>
      <c r="I3929" s="1">
        <f>EXTRACT_UNIQUEWORD(smsSpamCollection_untouched!A3929)/Table1[[#This Row],[W]]</f>
        <v>1</v>
      </c>
      <c r="J3929" s="1"/>
      <c r="K3929" s="1"/>
      <c r="L3929" s="1"/>
      <c r="M3929" s="1"/>
      <c r="N3929" s="1"/>
      <c r="O3929" s="1"/>
      <c r="P3929" s="1" t="str">
        <f>smsSpamCollection_untouched!B3929</f>
        <v>ham</v>
      </c>
    </row>
    <row r="3930" spans="1:16" x14ac:dyDescent="0.3">
      <c r="A3930" s="1">
        <f>LEN(TRIM(smsSpamCollection_untouched!A3930))</f>
        <v>126</v>
      </c>
      <c r="B3930" s="1">
        <f>EXTRACT_ALPHA(smsSpamCollection_untouched!A3930)/Table1[[#This Row],[C]]</f>
        <v>0.76984126984126988</v>
      </c>
      <c r="C3930" s="1">
        <f>EXTRACT_NUMBER(smsSpamCollection_untouched!A3930)/Table1[[#This Row],[C]]</f>
        <v>0</v>
      </c>
      <c r="D3930" s="1">
        <f>(Table1[[#This Row],[W]]-1)/Table1[[#This Row],[C]]</f>
        <v>0.18253968253968253</v>
      </c>
      <c r="E3930" s="1">
        <f>EXTRACT_SPCHAR(smsSpamCollection_untouched!A3930)/Table1[[#This Row],[C]]</f>
        <v>4.7619047619047616E-2</v>
      </c>
      <c r="F3930" s="1">
        <f>EXTRACT_WORD(smsSpamCollection_untouched!A3930)</f>
        <v>24</v>
      </c>
      <c r="G3930" s="1">
        <f>EXTRACT_SHORTWORD(smsSpamCollection_untouched!A3930)/Table1[[#This Row],[W]]</f>
        <v>0.75</v>
      </c>
      <c r="H3930" s="1">
        <f>EXTRACT_WORDLen(smsSpamCollection_untouched!A3930)/Table1[[#This Row],[W]]</f>
        <v>4.291666666666667</v>
      </c>
      <c r="I3930" s="1">
        <f>EXTRACT_UNIQUEWORD(smsSpamCollection_untouched!A3930)/Table1[[#This Row],[W]]</f>
        <v>0.91666666666666663</v>
      </c>
      <c r="J3930" s="1"/>
      <c r="K3930" s="1"/>
      <c r="L3930" s="1"/>
      <c r="M3930" s="1"/>
      <c r="N3930" s="1"/>
      <c r="O3930" s="1"/>
      <c r="P3930" s="1" t="str">
        <f>smsSpamCollection_untouched!B3930</f>
        <v>ham</v>
      </c>
    </row>
    <row r="3931" spans="1:16" x14ac:dyDescent="0.3">
      <c r="A3931" s="1">
        <f>LEN(TRIM(smsSpamCollection_untouched!A3931))</f>
        <v>46</v>
      </c>
      <c r="B3931" s="1">
        <f>EXTRACT_ALPHA(smsSpamCollection_untouched!A3931)/Table1[[#This Row],[C]]</f>
        <v>0.67391304347826086</v>
      </c>
      <c r="C3931" s="1">
        <f>EXTRACT_NUMBER(smsSpamCollection_untouched!A3931)/Table1[[#This Row],[C]]</f>
        <v>0</v>
      </c>
      <c r="D3931" s="1">
        <f>(Table1[[#This Row],[W]]-1)/Table1[[#This Row],[C]]</f>
        <v>0.21739130434782608</v>
      </c>
      <c r="E3931" s="1">
        <f>EXTRACT_SPCHAR(smsSpamCollection_untouched!A3931)/Table1[[#This Row],[C]]</f>
        <v>0.10869565217391304</v>
      </c>
      <c r="F3931" s="1">
        <f>EXTRACT_WORD(smsSpamCollection_untouched!A3931)</f>
        <v>11</v>
      </c>
      <c r="G3931" s="1">
        <f>EXTRACT_SHORTWORD(smsSpamCollection_untouched!A3931)/Table1[[#This Row],[W]]</f>
        <v>0.72727272727272729</v>
      </c>
      <c r="H3931" s="1">
        <f>EXTRACT_WORDLen(smsSpamCollection_untouched!A3931)/Table1[[#This Row],[W]]</f>
        <v>3.2727272727272729</v>
      </c>
      <c r="I3931" s="1">
        <f>EXTRACT_UNIQUEWORD(smsSpamCollection_untouched!A3931)/Table1[[#This Row],[W]]</f>
        <v>0.81818181818181823</v>
      </c>
      <c r="J3931" s="1"/>
      <c r="K3931" s="1"/>
      <c r="L3931" s="1"/>
      <c r="M3931" s="1"/>
      <c r="N3931" s="1"/>
      <c r="O3931" s="1"/>
      <c r="P3931" s="1" t="str">
        <f>smsSpamCollection_untouched!B3931</f>
        <v>ham</v>
      </c>
    </row>
    <row r="3932" spans="1:16" x14ac:dyDescent="0.3">
      <c r="A3932" s="1">
        <f>LEN(TRIM(smsSpamCollection_untouched!A3932))</f>
        <v>23</v>
      </c>
      <c r="B3932" s="1">
        <f>EXTRACT_ALPHA(smsSpamCollection_untouched!A3932)/Table1[[#This Row],[C]]</f>
        <v>0.73913043478260865</v>
      </c>
      <c r="C3932" s="1">
        <f>EXTRACT_NUMBER(smsSpamCollection_untouched!A3932)/Table1[[#This Row],[C]]</f>
        <v>0</v>
      </c>
      <c r="D3932" s="1">
        <f>(Table1[[#This Row],[W]]-1)/Table1[[#This Row],[C]]</f>
        <v>0.17391304347826086</v>
      </c>
      <c r="E3932" s="1">
        <f>EXTRACT_SPCHAR(smsSpamCollection_untouched!A3932)/Table1[[#This Row],[C]]</f>
        <v>8.6956521739130432E-2</v>
      </c>
      <c r="F3932" s="1">
        <f>EXTRACT_WORD(smsSpamCollection_untouched!A3932)</f>
        <v>5</v>
      </c>
      <c r="G3932" s="1">
        <f>EXTRACT_SHORTWORD(smsSpamCollection_untouched!A3932)/Table1[[#This Row],[W]]</f>
        <v>1</v>
      </c>
      <c r="H3932" s="1">
        <f>EXTRACT_WORDLen(smsSpamCollection_untouched!A3932)/Table1[[#This Row],[W]]</f>
        <v>3.8</v>
      </c>
      <c r="I3932" s="1">
        <f>EXTRACT_UNIQUEWORD(smsSpamCollection_untouched!A3932)/Table1[[#This Row],[W]]</f>
        <v>1</v>
      </c>
      <c r="J3932" s="1"/>
      <c r="K3932" s="1"/>
      <c r="L3932" s="1"/>
      <c r="M3932" s="1"/>
      <c r="N3932" s="1"/>
      <c r="O3932" s="1"/>
      <c r="P3932" s="1" t="str">
        <f>smsSpamCollection_untouched!B3932</f>
        <v>ham</v>
      </c>
    </row>
    <row r="3933" spans="1:16" x14ac:dyDescent="0.3">
      <c r="A3933" s="1">
        <f>LEN(TRIM(smsSpamCollection_untouched!A3933))</f>
        <v>83</v>
      </c>
      <c r="B3933" s="1">
        <f>EXTRACT_ALPHA(smsSpamCollection_untouched!A3933)/Table1[[#This Row],[C]]</f>
        <v>0.72289156626506024</v>
      </c>
      <c r="C3933" s="1">
        <f>EXTRACT_NUMBER(smsSpamCollection_untouched!A3933)/Table1[[#This Row],[C]]</f>
        <v>1.2048192771084338E-2</v>
      </c>
      <c r="D3933" s="1">
        <f>(Table1[[#This Row],[W]]-1)/Table1[[#This Row],[C]]</f>
        <v>0.20481927710843373</v>
      </c>
      <c r="E3933" s="1">
        <f>EXTRACT_SPCHAR(smsSpamCollection_untouched!A3933)/Table1[[#This Row],[C]]</f>
        <v>6.0240963855421686E-2</v>
      </c>
      <c r="F3933" s="1">
        <f>EXTRACT_WORD(smsSpamCollection_untouched!A3933)</f>
        <v>18</v>
      </c>
      <c r="G3933" s="1">
        <f>EXTRACT_SHORTWORD(smsSpamCollection_untouched!A3933)/Table1[[#This Row],[W]]</f>
        <v>0.61111111111111116</v>
      </c>
      <c r="H3933" s="1">
        <f>EXTRACT_WORDLen(smsSpamCollection_untouched!A3933)/Table1[[#This Row],[W]]</f>
        <v>3.6666666666666665</v>
      </c>
      <c r="I3933" s="1">
        <f>EXTRACT_UNIQUEWORD(smsSpamCollection_untouched!A3933)/Table1[[#This Row],[W]]</f>
        <v>1</v>
      </c>
      <c r="J3933" s="1"/>
      <c r="K3933" s="1"/>
      <c r="L3933" s="1"/>
      <c r="M3933" s="1"/>
      <c r="N3933" s="1"/>
      <c r="O3933" s="1"/>
      <c r="P3933" s="1" t="str">
        <f>smsSpamCollection_untouched!B3933</f>
        <v>ham</v>
      </c>
    </row>
    <row r="3934" spans="1:16" x14ac:dyDescent="0.3">
      <c r="A3934" s="1">
        <f>LEN(TRIM(smsSpamCollection_untouched!A3934))</f>
        <v>72</v>
      </c>
      <c r="B3934" s="1">
        <f>EXTRACT_ALPHA(smsSpamCollection_untouched!A3934)/Table1[[#This Row],[C]]</f>
        <v>0.79166666666666663</v>
      </c>
      <c r="C3934" s="1">
        <f>EXTRACT_NUMBER(smsSpamCollection_untouched!A3934)/Table1[[#This Row],[C]]</f>
        <v>0</v>
      </c>
      <c r="D3934" s="1">
        <f>(Table1[[#This Row],[W]]-1)/Table1[[#This Row],[C]]</f>
        <v>0.16666666666666666</v>
      </c>
      <c r="E3934" s="1">
        <f>EXTRACT_SPCHAR(smsSpamCollection_untouched!A3934)/Table1[[#This Row],[C]]</f>
        <v>4.1666666666666664E-2</v>
      </c>
      <c r="F3934" s="1">
        <f>EXTRACT_WORD(smsSpamCollection_untouched!A3934)</f>
        <v>13</v>
      </c>
      <c r="G3934" s="1">
        <f>EXTRACT_SHORTWORD(smsSpamCollection_untouched!A3934)/Table1[[#This Row],[W]]</f>
        <v>0.84615384615384615</v>
      </c>
      <c r="H3934" s="1">
        <f>EXTRACT_WORDLen(smsSpamCollection_untouched!A3934)/Table1[[#This Row],[W]]</f>
        <v>4.615384615384615</v>
      </c>
      <c r="I3934" s="1">
        <f>EXTRACT_UNIQUEWORD(smsSpamCollection_untouched!A3934)/Table1[[#This Row],[W]]</f>
        <v>1</v>
      </c>
      <c r="J3934" s="1"/>
      <c r="K3934" s="1"/>
      <c r="L3934" s="1"/>
      <c r="M3934" s="1"/>
      <c r="N3934" s="1"/>
      <c r="O3934" s="1"/>
      <c r="P3934" s="1" t="str">
        <f>smsSpamCollection_untouched!B3934</f>
        <v>ham</v>
      </c>
    </row>
    <row r="3935" spans="1:16" x14ac:dyDescent="0.3">
      <c r="A3935" s="1">
        <f>LEN(TRIM(smsSpamCollection_untouched!A3935))</f>
        <v>30</v>
      </c>
      <c r="B3935" s="1">
        <f>EXTRACT_ALPHA(smsSpamCollection_untouched!A3935)/Table1[[#This Row],[C]]</f>
        <v>0.73333333333333328</v>
      </c>
      <c r="C3935" s="1">
        <f>EXTRACT_NUMBER(smsSpamCollection_untouched!A3935)/Table1[[#This Row],[C]]</f>
        <v>0</v>
      </c>
      <c r="D3935" s="1">
        <f>(Table1[[#This Row],[W]]-1)/Table1[[#This Row],[C]]</f>
        <v>0.2</v>
      </c>
      <c r="E3935" s="1">
        <f>EXTRACT_SPCHAR(smsSpamCollection_untouched!A3935)/Table1[[#This Row],[C]]</f>
        <v>6.6666666666666666E-2</v>
      </c>
      <c r="F3935" s="1">
        <f>EXTRACT_WORD(smsSpamCollection_untouched!A3935)</f>
        <v>7</v>
      </c>
      <c r="G3935" s="1">
        <f>EXTRACT_SHORTWORD(smsSpamCollection_untouched!A3935)/Table1[[#This Row],[W]]</f>
        <v>0.8571428571428571</v>
      </c>
      <c r="H3935" s="1">
        <f>EXTRACT_WORDLen(smsSpamCollection_untouched!A3935)/Table1[[#This Row],[W]]</f>
        <v>3.4285714285714284</v>
      </c>
      <c r="I3935" s="1">
        <f>EXTRACT_UNIQUEWORD(smsSpamCollection_untouched!A3935)/Table1[[#This Row],[W]]</f>
        <v>1</v>
      </c>
      <c r="J3935" s="1"/>
      <c r="K3935" s="1"/>
      <c r="L3935" s="1"/>
      <c r="M3935" s="1"/>
      <c r="N3935" s="1"/>
      <c r="O3935" s="1"/>
      <c r="P3935" s="1" t="str">
        <f>smsSpamCollection_untouched!B3935</f>
        <v>ham</v>
      </c>
    </row>
    <row r="3936" spans="1:16" x14ac:dyDescent="0.3">
      <c r="A3936" s="1">
        <f>LEN(TRIM(smsSpamCollection_untouched!A3936))</f>
        <v>21</v>
      </c>
      <c r="B3936" s="1">
        <f>EXTRACT_ALPHA(smsSpamCollection_untouched!A3936)/Table1[[#This Row],[C]]</f>
        <v>0.80952380952380953</v>
      </c>
      <c r="C3936" s="1">
        <f>EXTRACT_NUMBER(smsSpamCollection_untouched!A3936)/Table1[[#This Row],[C]]</f>
        <v>0</v>
      </c>
      <c r="D3936" s="1">
        <f>(Table1[[#This Row],[W]]-1)/Table1[[#This Row],[C]]</f>
        <v>0.14285714285714285</v>
      </c>
      <c r="E3936" s="1">
        <f>EXTRACT_SPCHAR(smsSpamCollection_untouched!A3936)/Table1[[#This Row],[C]]</f>
        <v>4.7619047619047616E-2</v>
      </c>
      <c r="F3936" s="1">
        <f>EXTRACT_WORD(smsSpamCollection_untouched!A3936)</f>
        <v>4</v>
      </c>
      <c r="G3936" s="1">
        <f>EXTRACT_SHORTWORD(smsSpamCollection_untouched!A3936)/Table1[[#This Row],[W]]</f>
        <v>0.75</v>
      </c>
      <c r="H3936" s="1">
        <f>EXTRACT_WORDLen(smsSpamCollection_untouched!A3936)/Table1[[#This Row],[W]]</f>
        <v>4.5</v>
      </c>
      <c r="I3936" s="1">
        <f>EXTRACT_UNIQUEWORD(smsSpamCollection_untouched!A3936)/Table1[[#This Row],[W]]</f>
        <v>1</v>
      </c>
      <c r="J3936" s="1"/>
      <c r="K3936" s="1"/>
      <c r="L3936" s="1"/>
      <c r="M3936" s="1"/>
      <c r="N3936" s="1"/>
      <c r="O3936" s="1"/>
      <c r="P3936" s="1" t="str">
        <f>smsSpamCollection_untouched!B3936</f>
        <v>ham</v>
      </c>
    </row>
    <row r="3937" spans="1:16" x14ac:dyDescent="0.3">
      <c r="A3937" s="1">
        <f>LEN(TRIM(smsSpamCollection_untouched!A3937))</f>
        <v>48</v>
      </c>
      <c r="B3937" s="1">
        <f>EXTRACT_ALPHA(smsSpamCollection_untouched!A3937)/Table1[[#This Row],[C]]</f>
        <v>0.75</v>
      </c>
      <c r="C3937" s="1">
        <f>EXTRACT_NUMBER(smsSpamCollection_untouched!A3937)/Table1[[#This Row],[C]]</f>
        <v>0</v>
      </c>
      <c r="D3937" s="1">
        <f>(Table1[[#This Row],[W]]-1)/Table1[[#This Row],[C]]</f>
        <v>0.20833333333333334</v>
      </c>
      <c r="E3937" s="1">
        <f>EXTRACT_SPCHAR(smsSpamCollection_untouched!A3937)/Table1[[#This Row],[C]]</f>
        <v>4.1666666666666664E-2</v>
      </c>
      <c r="F3937" s="1">
        <f>EXTRACT_WORD(smsSpamCollection_untouched!A3937)</f>
        <v>11</v>
      </c>
      <c r="G3937" s="1">
        <f>EXTRACT_SHORTWORD(smsSpamCollection_untouched!A3937)/Table1[[#This Row],[W]]</f>
        <v>0.72727272727272729</v>
      </c>
      <c r="H3937" s="1">
        <f>EXTRACT_WORDLen(smsSpamCollection_untouched!A3937)/Table1[[#This Row],[W]]</f>
        <v>3.4545454545454546</v>
      </c>
      <c r="I3937" s="1">
        <f>EXTRACT_UNIQUEWORD(smsSpamCollection_untouched!A3937)/Table1[[#This Row],[W]]</f>
        <v>0.90909090909090906</v>
      </c>
      <c r="J3937" s="1"/>
      <c r="K3937" s="1"/>
      <c r="L3937" s="1"/>
      <c r="M3937" s="1"/>
      <c r="N3937" s="1"/>
      <c r="O3937" s="1"/>
      <c r="P3937" s="1" t="str">
        <f>smsSpamCollection_untouched!B3937</f>
        <v>ham</v>
      </c>
    </row>
    <row r="3938" spans="1:16" x14ac:dyDescent="0.3">
      <c r="A3938" s="1">
        <f>LEN(TRIM(smsSpamCollection_untouched!A3938))</f>
        <v>24</v>
      </c>
      <c r="B3938" s="1">
        <f>EXTRACT_ALPHA(smsSpamCollection_untouched!A3938)/Table1[[#This Row],[C]]</f>
        <v>0.70833333333333337</v>
      </c>
      <c r="C3938" s="1">
        <f>EXTRACT_NUMBER(smsSpamCollection_untouched!A3938)/Table1[[#This Row],[C]]</f>
        <v>0</v>
      </c>
      <c r="D3938" s="1">
        <f>(Table1[[#This Row],[W]]-1)/Table1[[#This Row],[C]]</f>
        <v>0.20833333333333334</v>
      </c>
      <c r="E3938" s="1">
        <f>EXTRACT_SPCHAR(smsSpamCollection_untouched!A3938)/Table1[[#This Row],[C]]</f>
        <v>8.3333333333333329E-2</v>
      </c>
      <c r="F3938" s="1">
        <f>EXTRACT_WORD(smsSpamCollection_untouched!A3938)</f>
        <v>6</v>
      </c>
      <c r="G3938" s="1">
        <f>EXTRACT_SHORTWORD(smsSpamCollection_untouched!A3938)/Table1[[#This Row],[W]]</f>
        <v>0.83333333333333337</v>
      </c>
      <c r="H3938" s="1">
        <f>EXTRACT_WORDLen(smsSpamCollection_untouched!A3938)/Table1[[#This Row],[W]]</f>
        <v>3.1666666666666665</v>
      </c>
      <c r="I3938" s="1">
        <f>EXTRACT_UNIQUEWORD(smsSpamCollection_untouched!A3938)/Table1[[#This Row],[W]]</f>
        <v>1</v>
      </c>
      <c r="J3938" s="1"/>
      <c r="K3938" s="1"/>
      <c r="L3938" s="1"/>
      <c r="M3938" s="1"/>
      <c r="N3938" s="1"/>
      <c r="O3938" s="1"/>
      <c r="P3938" s="1" t="str">
        <f>smsSpamCollection_untouched!B3938</f>
        <v>ham</v>
      </c>
    </row>
    <row r="3939" spans="1:16" x14ac:dyDescent="0.3">
      <c r="A3939" s="1">
        <f>LEN(TRIM(smsSpamCollection_untouched!A3939))</f>
        <v>46</v>
      </c>
      <c r="B3939" s="1">
        <f>EXTRACT_ALPHA(smsSpamCollection_untouched!A3939)/Table1[[#This Row],[C]]</f>
        <v>0.80434782608695654</v>
      </c>
      <c r="C3939" s="1">
        <f>EXTRACT_NUMBER(smsSpamCollection_untouched!A3939)/Table1[[#This Row],[C]]</f>
        <v>0</v>
      </c>
      <c r="D3939" s="1">
        <f>(Table1[[#This Row],[W]]-1)/Table1[[#This Row],[C]]</f>
        <v>0.17391304347826086</v>
      </c>
      <c r="E3939" s="1">
        <f>EXTRACT_SPCHAR(smsSpamCollection_untouched!A3939)/Table1[[#This Row],[C]]</f>
        <v>2.1739130434782608E-2</v>
      </c>
      <c r="F3939" s="1">
        <f>EXTRACT_WORD(smsSpamCollection_untouched!A3939)</f>
        <v>9</v>
      </c>
      <c r="G3939" s="1">
        <f>EXTRACT_SHORTWORD(smsSpamCollection_untouched!A3939)/Table1[[#This Row],[W]]</f>
        <v>0.66666666666666663</v>
      </c>
      <c r="H3939" s="1">
        <f>EXTRACT_WORDLen(smsSpamCollection_untouched!A3939)/Table1[[#This Row],[W]]</f>
        <v>4.2222222222222223</v>
      </c>
      <c r="I3939" s="1">
        <f>EXTRACT_UNIQUEWORD(smsSpamCollection_untouched!A3939)/Table1[[#This Row],[W]]</f>
        <v>1</v>
      </c>
      <c r="J3939" s="1"/>
      <c r="K3939" s="1"/>
      <c r="L3939" s="1"/>
      <c r="M3939" s="1"/>
      <c r="N3939" s="1"/>
      <c r="O3939" s="1"/>
      <c r="P3939" s="1" t="str">
        <f>smsSpamCollection_untouched!B3939</f>
        <v>ham</v>
      </c>
    </row>
    <row r="3940" spans="1:16" x14ac:dyDescent="0.3">
      <c r="A3940" s="1">
        <f>LEN(TRIM(smsSpamCollection_untouched!A3940))</f>
        <v>85</v>
      </c>
      <c r="B3940" s="1">
        <f>EXTRACT_ALPHA(smsSpamCollection_untouched!A3940)/Table1[[#This Row],[C]]</f>
        <v>0.77647058823529413</v>
      </c>
      <c r="C3940" s="1">
        <f>EXTRACT_NUMBER(smsSpamCollection_untouched!A3940)/Table1[[#This Row],[C]]</f>
        <v>0</v>
      </c>
      <c r="D3940" s="1">
        <f>(Table1[[#This Row],[W]]-1)/Table1[[#This Row],[C]]</f>
        <v>0.2</v>
      </c>
      <c r="E3940" s="1">
        <f>EXTRACT_SPCHAR(smsSpamCollection_untouched!A3940)/Table1[[#This Row],[C]]</f>
        <v>2.3529411764705882E-2</v>
      </c>
      <c r="F3940" s="1">
        <f>EXTRACT_WORD(smsSpamCollection_untouched!A3940)</f>
        <v>18</v>
      </c>
      <c r="G3940" s="1">
        <f>EXTRACT_SHORTWORD(smsSpamCollection_untouched!A3940)/Table1[[#This Row],[W]]</f>
        <v>0.72222222222222221</v>
      </c>
      <c r="H3940" s="1">
        <f>EXTRACT_WORDLen(smsSpamCollection_untouched!A3940)/Table1[[#This Row],[W]]</f>
        <v>3.7777777777777777</v>
      </c>
      <c r="I3940" s="1">
        <f>EXTRACT_UNIQUEWORD(smsSpamCollection_untouched!A3940)/Table1[[#This Row],[W]]</f>
        <v>1</v>
      </c>
      <c r="J3940" s="1"/>
      <c r="K3940" s="1"/>
      <c r="L3940" s="1"/>
      <c r="M3940" s="1"/>
      <c r="N3940" s="1"/>
      <c r="O3940" s="1"/>
      <c r="P3940" s="1" t="str">
        <f>smsSpamCollection_untouched!B3940</f>
        <v>ham</v>
      </c>
    </row>
    <row r="3941" spans="1:16" x14ac:dyDescent="0.3">
      <c r="A3941" s="1">
        <f>LEN(TRIM(smsSpamCollection_untouched!A3941))</f>
        <v>158</v>
      </c>
      <c r="B3941" s="1">
        <f>EXTRACT_ALPHA(smsSpamCollection_untouched!A3941)/Table1[[#This Row],[C]]</f>
        <v>0.80379746835443033</v>
      </c>
      <c r="C3941" s="1">
        <f>EXTRACT_NUMBER(smsSpamCollection_untouched!A3941)/Table1[[#This Row],[C]]</f>
        <v>0</v>
      </c>
      <c r="D3941" s="1">
        <f>(Table1[[#This Row],[W]]-1)/Table1[[#This Row],[C]]</f>
        <v>0.16455696202531644</v>
      </c>
      <c r="E3941" s="1">
        <f>EXTRACT_SPCHAR(smsSpamCollection_untouched!A3941)/Table1[[#This Row],[C]]</f>
        <v>3.1645569620253167E-2</v>
      </c>
      <c r="F3941" s="1">
        <f>EXTRACT_WORD(smsSpamCollection_untouched!A3941)</f>
        <v>27</v>
      </c>
      <c r="G3941" s="1">
        <f>EXTRACT_SHORTWORD(smsSpamCollection_untouched!A3941)/Table1[[#This Row],[W]]</f>
        <v>0.77777777777777779</v>
      </c>
      <c r="H3941" s="1">
        <f>EXTRACT_WORDLen(smsSpamCollection_untouched!A3941)/Table1[[#This Row],[W]]</f>
        <v>4.8888888888888893</v>
      </c>
      <c r="I3941" s="1">
        <f>EXTRACT_UNIQUEWORD(smsSpamCollection_untouched!A3941)/Table1[[#This Row],[W]]</f>
        <v>0.85185185185185186</v>
      </c>
      <c r="J3941" s="1"/>
      <c r="K3941" s="1"/>
      <c r="L3941" s="1"/>
      <c r="M3941" s="1"/>
      <c r="N3941" s="1"/>
      <c r="O3941" s="1"/>
      <c r="P3941" s="1" t="str">
        <f>smsSpamCollection_untouched!B3941</f>
        <v>ham</v>
      </c>
    </row>
    <row r="3942" spans="1:16" x14ac:dyDescent="0.3">
      <c r="A3942" s="1">
        <f>LEN(TRIM(smsSpamCollection_untouched!A3942))</f>
        <v>31</v>
      </c>
      <c r="B3942" s="1">
        <f>EXTRACT_ALPHA(smsSpamCollection_untouched!A3942)/Table1[[#This Row],[C]]</f>
        <v>0.64516129032258063</v>
      </c>
      <c r="C3942" s="1">
        <f>EXTRACT_NUMBER(smsSpamCollection_untouched!A3942)/Table1[[#This Row],[C]]</f>
        <v>0</v>
      </c>
      <c r="D3942" s="1">
        <f>(Table1[[#This Row],[W]]-1)/Table1[[#This Row],[C]]</f>
        <v>0.22580645161290322</v>
      </c>
      <c r="E3942" s="1">
        <f>EXTRACT_SPCHAR(smsSpamCollection_untouched!A3942)/Table1[[#This Row],[C]]</f>
        <v>0.12903225806451613</v>
      </c>
      <c r="F3942" s="1">
        <f>EXTRACT_WORD(smsSpamCollection_untouched!A3942)</f>
        <v>8</v>
      </c>
      <c r="G3942" s="1">
        <f>EXTRACT_SHORTWORD(smsSpamCollection_untouched!A3942)/Table1[[#This Row],[W]]</f>
        <v>0.375</v>
      </c>
      <c r="H3942" s="1">
        <f>EXTRACT_WORDLen(smsSpamCollection_untouched!A3942)/Table1[[#This Row],[W]]</f>
        <v>3</v>
      </c>
      <c r="I3942" s="1">
        <f>EXTRACT_UNIQUEWORD(smsSpamCollection_untouched!A3942)/Table1[[#This Row],[W]]</f>
        <v>1</v>
      </c>
      <c r="J3942" s="1"/>
      <c r="K3942" s="1"/>
      <c r="L3942" s="1"/>
      <c r="M3942" s="1"/>
      <c r="N3942" s="1"/>
      <c r="O3942" s="1"/>
      <c r="P3942" s="1" t="str">
        <f>smsSpamCollection_untouched!B3942</f>
        <v>ham</v>
      </c>
    </row>
    <row r="3943" spans="1:16" x14ac:dyDescent="0.3">
      <c r="A3943" s="1">
        <f>LEN(TRIM(smsSpamCollection_untouched!A3943))</f>
        <v>25</v>
      </c>
      <c r="B3943" s="1">
        <f>EXTRACT_ALPHA(smsSpamCollection_untouched!A3943)/Table1[[#This Row],[C]]</f>
        <v>0.76</v>
      </c>
      <c r="C3943" s="1">
        <f>EXTRACT_NUMBER(smsSpamCollection_untouched!A3943)/Table1[[#This Row],[C]]</f>
        <v>0</v>
      </c>
      <c r="D3943" s="1">
        <f>(Table1[[#This Row],[W]]-1)/Table1[[#This Row],[C]]</f>
        <v>0.2</v>
      </c>
      <c r="E3943" s="1">
        <f>EXTRACT_SPCHAR(smsSpamCollection_untouched!A3943)/Table1[[#This Row],[C]]</f>
        <v>0.04</v>
      </c>
      <c r="F3943" s="1">
        <f>EXTRACT_WORD(smsSpamCollection_untouched!A3943)</f>
        <v>6</v>
      </c>
      <c r="G3943" s="1">
        <f>EXTRACT_SHORTWORD(smsSpamCollection_untouched!A3943)/Table1[[#This Row],[W]]</f>
        <v>0.66666666666666663</v>
      </c>
      <c r="H3943" s="1">
        <f>EXTRACT_WORDLen(smsSpamCollection_untouched!A3943)/Table1[[#This Row],[W]]</f>
        <v>3.3333333333333335</v>
      </c>
      <c r="I3943" s="1">
        <f>EXTRACT_UNIQUEWORD(smsSpamCollection_untouched!A3943)/Table1[[#This Row],[W]]</f>
        <v>1</v>
      </c>
      <c r="J3943" s="1"/>
      <c r="K3943" s="1"/>
      <c r="L3943" s="1"/>
      <c r="M3943" s="1"/>
      <c r="N3943" s="1"/>
      <c r="O3943" s="1"/>
      <c r="P3943" s="1" t="str">
        <f>smsSpamCollection_untouched!B3943</f>
        <v>ham</v>
      </c>
    </row>
    <row r="3944" spans="1:16" x14ac:dyDescent="0.3">
      <c r="A3944" s="1">
        <f>LEN(TRIM(smsSpamCollection_untouched!A3944))</f>
        <v>102</v>
      </c>
      <c r="B3944" s="1">
        <f>EXTRACT_ALPHA(smsSpamCollection_untouched!A3944)/Table1[[#This Row],[C]]</f>
        <v>0.78431372549019607</v>
      </c>
      <c r="C3944" s="1">
        <f>EXTRACT_NUMBER(smsSpamCollection_untouched!A3944)/Table1[[#This Row],[C]]</f>
        <v>0</v>
      </c>
      <c r="D3944" s="1">
        <f>(Table1[[#This Row],[W]]-1)/Table1[[#This Row],[C]]</f>
        <v>0.15686274509803921</v>
      </c>
      <c r="E3944" s="1">
        <f>EXTRACT_SPCHAR(smsSpamCollection_untouched!A3944)/Table1[[#This Row],[C]]</f>
        <v>5.8823529411764705E-2</v>
      </c>
      <c r="F3944" s="1">
        <f>EXTRACT_WORD(smsSpamCollection_untouched!A3944)</f>
        <v>17</v>
      </c>
      <c r="G3944" s="1">
        <f>EXTRACT_SHORTWORD(smsSpamCollection_untouched!A3944)/Table1[[#This Row],[W]]</f>
        <v>0.88235294117647056</v>
      </c>
      <c r="H3944" s="1">
        <f>EXTRACT_WORDLen(smsSpamCollection_untouched!A3944)/Table1[[#This Row],[W]]</f>
        <v>5.0588235294117645</v>
      </c>
      <c r="I3944" s="1">
        <f>EXTRACT_UNIQUEWORD(smsSpamCollection_untouched!A3944)/Table1[[#This Row],[W]]</f>
        <v>0.94117647058823528</v>
      </c>
      <c r="J3944" s="1"/>
      <c r="K3944" s="1"/>
      <c r="L3944" s="1"/>
      <c r="M3944" s="1"/>
      <c r="N3944" s="1"/>
      <c r="O3944" s="1"/>
      <c r="P3944" s="1" t="str">
        <f>smsSpamCollection_untouched!B3944</f>
        <v>spam</v>
      </c>
    </row>
    <row r="3945" spans="1:16" x14ac:dyDescent="0.3">
      <c r="A3945" s="1">
        <f>LEN(TRIM(smsSpamCollection_untouched!A3945))</f>
        <v>35</v>
      </c>
      <c r="B3945" s="1">
        <f>EXTRACT_ALPHA(smsSpamCollection_untouched!A3945)/Table1[[#This Row],[C]]</f>
        <v>0.82857142857142863</v>
      </c>
      <c r="C3945" s="1">
        <f>EXTRACT_NUMBER(smsSpamCollection_untouched!A3945)/Table1[[#This Row],[C]]</f>
        <v>0</v>
      </c>
      <c r="D3945" s="1">
        <f>(Table1[[#This Row],[W]]-1)/Table1[[#This Row],[C]]</f>
        <v>0.11428571428571428</v>
      </c>
      <c r="E3945" s="1">
        <f>EXTRACT_SPCHAR(smsSpamCollection_untouched!A3945)/Table1[[#This Row],[C]]</f>
        <v>5.7142857142857141E-2</v>
      </c>
      <c r="F3945" s="1">
        <f>EXTRACT_WORD(smsSpamCollection_untouched!A3945)</f>
        <v>5</v>
      </c>
      <c r="G3945" s="1">
        <f>EXTRACT_SHORTWORD(smsSpamCollection_untouched!A3945)/Table1[[#This Row],[W]]</f>
        <v>1</v>
      </c>
      <c r="H3945" s="1">
        <f>EXTRACT_WORDLen(smsSpamCollection_untouched!A3945)/Table1[[#This Row],[W]]</f>
        <v>6.2</v>
      </c>
      <c r="I3945" s="1">
        <f>EXTRACT_UNIQUEWORD(smsSpamCollection_untouched!A3945)/Table1[[#This Row],[W]]</f>
        <v>1</v>
      </c>
      <c r="J3945" s="1"/>
      <c r="K3945" s="1"/>
      <c r="L3945" s="1"/>
      <c r="M3945" s="1"/>
      <c r="N3945" s="1"/>
      <c r="O3945" s="1"/>
      <c r="P3945" s="1" t="str">
        <f>smsSpamCollection_untouched!B3945</f>
        <v>ham</v>
      </c>
    </row>
    <row r="3946" spans="1:16" x14ac:dyDescent="0.3">
      <c r="A3946" s="1">
        <f>LEN(TRIM(smsSpamCollection_untouched!A3946))</f>
        <v>106</v>
      </c>
      <c r="B3946" s="1">
        <f>EXTRACT_ALPHA(smsSpamCollection_untouched!A3946)/Table1[[#This Row],[C]]</f>
        <v>0.69811320754716977</v>
      </c>
      <c r="C3946" s="1">
        <f>EXTRACT_NUMBER(smsSpamCollection_untouched!A3946)/Table1[[#This Row],[C]]</f>
        <v>0</v>
      </c>
      <c r="D3946" s="1">
        <f>(Table1[[#This Row],[W]]-1)/Table1[[#This Row],[C]]</f>
        <v>0.24528301886792453</v>
      </c>
      <c r="E3946" s="1">
        <f>EXTRACT_SPCHAR(smsSpamCollection_untouched!A3946)/Table1[[#This Row],[C]]</f>
        <v>5.6603773584905662E-2</v>
      </c>
      <c r="F3946" s="1">
        <f>EXTRACT_WORD(smsSpamCollection_untouched!A3946)</f>
        <v>27</v>
      </c>
      <c r="G3946" s="1">
        <f>EXTRACT_SHORTWORD(smsSpamCollection_untouched!A3946)/Table1[[#This Row],[W]]</f>
        <v>0.44444444444444442</v>
      </c>
      <c r="H3946" s="1">
        <f>EXTRACT_WORDLen(smsSpamCollection_untouched!A3946)/Table1[[#This Row],[W]]</f>
        <v>2.9629629629629628</v>
      </c>
      <c r="I3946" s="1">
        <f>EXTRACT_UNIQUEWORD(smsSpamCollection_untouched!A3946)/Table1[[#This Row],[W]]</f>
        <v>0.70370370370370372</v>
      </c>
      <c r="J3946" s="1"/>
      <c r="K3946" s="1"/>
      <c r="L3946" s="1"/>
      <c r="M3946" s="1"/>
      <c r="N3946" s="1"/>
      <c r="O3946" s="1"/>
      <c r="P3946" s="1" t="str">
        <f>smsSpamCollection_untouched!B3946</f>
        <v>ham</v>
      </c>
    </row>
    <row r="3947" spans="1:16" x14ac:dyDescent="0.3">
      <c r="A3947" s="1">
        <f>LEN(TRIM(smsSpamCollection_untouched!A3947))</f>
        <v>47</v>
      </c>
      <c r="B3947" s="1">
        <f>EXTRACT_ALPHA(smsSpamCollection_untouched!A3947)/Table1[[#This Row],[C]]</f>
        <v>0.61702127659574468</v>
      </c>
      <c r="C3947" s="1">
        <f>EXTRACT_NUMBER(smsSpamCollection_untouched!A3947)/Table1[[#This Row],[C]]</f>
        <v>8.5106382978723402E-2</v>
      </c>
      <c r="D3947" s="1">
        <f>(Table1[[#This Row],[W]]-1)/Table1[[#This Row],[C]]</f>
        <v>0.1702127659574468</v>
      </c>
      <c r="E3947" s="1">
        <f>EXTRACT_SPCHAR(smsSpamCollection_untouched!A3947)/Table1[[#This Row],[C]]</f>
        <v>0.1276595744680851</v>
      </c>
      <c r="F3947" s="1">
        <f>EXTRACT_WORD(smsSpamCollection_untouched!A3947)</f>
        <v>9</v>
      </c>
      <c r="G3947" s="1">
        <f>EXTRACT_SHORTWORD(smsSpamCollection_untouched!A3947)/Table1[[#This Row],[W]]</f>
        <v>0.66666666666666663</v>
      </c>
      <c r="H3947" s="1">
        <f>EXTRACT_WORDLen(smsSpamCollection_untouched!A3947)/Table1[[#This Row],[W]]</f>
        <v>4.333333333333333</v>
      </c>
      <c r="I3947" s="1">
        <f>EXTRACT_UNIQUEWORD(smsSpamCollection_untouched!A3947)/Table1[[#This Row],[W]]</f>
        <v>1</v>
      </c>
      <c r="J3947" s="1"/>
      <c r="K3947" s="1"/>
      <c r="L3947" s="1"/>
      <c r="M3947" s="1"/>
      <c r="N3947" s="1"/>
      <c r="O3947" s="1"/>
      <c r="P3947" s="1" t="str">
        <f>smsSpamCollection_untouched!B3947</f>
        <v>ham</v>
      </c>
    </row>
    <row r="3948" spans="1:16" x14ac:dyDescent="0.3">
      <c r="A3948" s="1">
        <f>LEN(TRIM(smsSpamCollection_untouched!A3948))</f>
        <v>60</v>
      </c>
      <c r="B3948" s="1">
        <f>EXTRACT_ALPHA(smsSpamCollection_untouched!A3948)/Table1[[#This Row],[C]]</f>
        <v>0.76666666666666672</v>
      </c>
      <c r="C3948" s="1">
        <f>EXTRACT_NUMBER(smsSpamCollection_untouched!A3948)/Table1[[#This Row],[C]]</f>
        <v>0</v>
      </c>
      <c r="D3948" s="1">
        <f>(Table1[[#This Row],[W]]-1)/Table1[[#This Row],[C]]</f>
        <v>0.16666666666666666</v>
      </c>
      <c r="E3948" s="1">
        <f>EXTRACT_SPCHAR(smsSpamCollection_untouched!A3948)/Table1[[#This Row],[C]]</f>
        <v>6.6666666666666666E-2</v>
      </c>
      <c r="F3948" s="1">
        <f>EXTRACT_WORD(smsSpamCollection_untouched!A3948)</f>
        <v>11</v>
      </c>
      <c r="G3948" s="1">
        <f>EXTRACT_SHORTWORD(smsSpamCollection_untouched!A3948)/Table1[[#This Row],[W]]</f>
        <v>0.72727272727272729</v>
      </c>
      <c r="H3948" s="1">
        <f>EXTRACT_WORDLen(smsSpamCollection_untouched!A3948)/Table1[[#This Row],[W]]</f>
        <v>4.5454545454545459</v>
      </c>
      <c r="I3948" s="1">
        <f>EXTRACT_UNIQUEWORD(smsSpamCollection_untouched!A3948)/Table1[[#This Row],[W]]</f>
        <v>0.81818181818181823</v>
      </c>
      <c r="J3948" s="1"/>
      <c r="K3948" s="1"/>
      <c r="L3948" s="1"/>
      <c r="M3948" s="1"/>
      <c r="N3948" s="1"/>
      <c r="O3948" s="1"/>
      <c r="P3948" s="1" t="str">
        <f>smsSpamCollection_untouched!B3948</f>
        <v>ham</v>
      </c>
    </row>
    <row r="3949" spans="1:16" x14ac:dyDescent="0.3">
      <c r="A3949" s="1">
        <f>LEN(TRIM(smsSpamCollection_untouched!A3949))</f>
        <v>97</v>
      </c>
      <c r="B3949" s="1">
        <f>EXTRACT_ALPHA(smsSpamCollection_untouched!A3949)/Table1[[#This Row],[C]]</f>
        <v>0.73195876288659789</v>
      </c>
      <c r="C3949" s="1">
        <f>EXTRACT_NUMBER(smsSpamCollection_untouched!A3949)/Table1[[#This Row],[C]]</f>
        <v>0</v>
      </c>
      <c r="D3949" s="1">
        <f>(Table1[[#This Row],[W]]-1)/Table1[[#This Row],[C]]</f>
        <v>0.23711340206185566</v>
      </c>
      <c r="E3949" s="1">
        <f>EXTRACT_SPCHAR(smsSpamCollection_untouched!A3949)/Table1[[#This Row],[C]]</f>
        <v>3.0927835051546393E-2</v>
      </c>
      <c r="F3949" s="1">
        <f>EXTRACT_WORD(smsSpamCollection_untouched!A3949)</f>
        <v>24</v>
      </c>
      <c r="G3949" s="1">
        <f>EXTRACT_SHORTWORD(smsSpamCollection_untouched!A3949)/Table1[[#This Row],[W]]</f>
        <v>0.66666666666666663</v>
      </c>
      <c r="H3949" s="1">
        <f>EXTRACT_WORDLen(smsSpamCollection_untouched!A3949)/Table1[[#This Row],[W]]</f>
        <v>3.0833333333333335</v>
      </c>
      <c r="I3949" s="1">
        <f>EXTRACT_UNIQUEWORD(smsSpamCollection_untouched!A3949)/Table1[[#This Row],[W]]</f>
        <v>0.875</v>
      </c>
      <c r="J3949" s="1"/>
      <c r="K3949" s="1"/>
      <c r="L3949" s="1"/>
      <c r="M3949" s="1"/>
      <c r="N3949" s="1"/>
      <c r="O3949" s="1"/>
      <c r="P3949" s="1" t="str">
        <f>smsSpamCollection_untouched!B3949</f>
        <v>ham</v>
      </c>
    </row>
    <row r="3950" spans="1:16" x14ac:dyDescent="0.3">
      <c r="A3950" s="1">
        <f>LEN(TRIM(smsSpamCollection_untouched!A3950))</f>
        <v>34</v>
      </c>
      <c r="B3950" s="1">
        <f>EXTRACT_ALPHA(smsSpamCollection_untouched!A3950)/Table1[[#This Row],[C]]</f>
        <v>0.8529411764705882</v>
      </c>
      <c r="C3950" s="1">
        <f>EXTRACT_NUMBER(smsSpamCollection_untouched!A3950)/Table1[[#This Row],[C]]</f>
        <v>0</v>
      </c>
      <c r="D3950" s="1">
        <f>(Table1[[#This Row],[W]]-1)/Table1[[#This Row],[C]]</f>
        <v>0.14705882352941177</v>
      </c>
      <c r="E3950" s="1">
        <f>EXTRACT_SPCHAR(smsSpamCollection_untouched!A3950)/Table1[[#This Row],[C]]</f>
        <v>0</v>
      </c>
      <c r="F3950" s="1">
        <f>EXTRACT_WORD(smsSpamCollection_untouched!A3950)</f>
        <v>6</v>
      </c>
      <c r="G3950" s="1">
        <f>EXTRACT_SHORTWORD(smsSpamCollection_untouched!A3950)/Table1[[#This Row],[W]]</f>
        <v>0.83333333333333337</v>
      </c>
      <c r="H3950" s="1">
        <f>EXTRACT_WORDLen(smsSpamCollection_untouched!A3950)/Table1[[#This Row],[W]]</f>
        <v>4.833333333333333</v>
      </c>
      <c r="I3950" s="1">
        <f>EXTRACT_UNIQUEWORD(smsSpamCollection_untouched!A3950)/Table1[[#This Row],[W]]</f>
        <v>1</v>
      </c>
      <c r="J3950" s="1"/>
      <c r="K3950" s="1"/>
      <c r="L3950" s="1"/>
      <c r="M3950" s="1"/>
      <c r="N3950" s="1"/>
      <c r="O3950" s="1"/>
      <c r="P3950" s="1" t="str">
        <f>smsSpamCollection_untouched!B3950</f>
        <v>ham</v>
      </c>
    </row>
    <row r="3951" spans="1:16" x14ac:dyDescent="0.3">
      <c r="A3951" s="1">
        <f>LEN(TRIM(smsSpamCollection_untouched!A3951))</f>
        <v>71</v>
      </c>
      <c r="B3951" s="1">
        <f>EXTRACT_ALPHA(smsSpamCollection_untouched!A3951)/Table1[[#This Row],[C]]</f>
        <v>0.78873239436619713</v>
      </c>
      <c r="C3951" s="1">
        <f>EXTRACT_NUMBER(smsSpamCollection_untouched!A3951)/Table1[[#This Row],[C]]</f>
        <v>0</v>
      </c>
      <c r="D3951" s="1">
        <f>(Table1[[#This Row],[W]]-1)/Table1[[#This Row],[C]]</f>
        <v>0.18309859154929578</v>
      </c>
      <c r="E3951" s="1">
        <f>EXTRACT_SPCHAR(smsSpamCollection_untouched!A3951)/Table1[[#This Row],[C]]</f>
        <v>2.8169014084507043E-2</v>
      </c>
      <c r="F3951" s="1">
        <f>EXTRACT_WORD(smsSpamCollection_untouched!A3951)</f>
        <v>14</v>
      </c>
      <c r="G3951" s="1">
        <f>EXTRACT_SHORTWORD(smsSpamCollection_untouched!A3951)/Table1[[#This Row],[W]]</f>
        <v>0.6428571428571429</v>
      </c>
      <c r="H3951" s="1">
        <f>EXTRACT_WORDLen(smsSpamCollection_untouched!A3951)/Table1[[#This Row],[W]]</f>
        <v>4.1428571428571432</v>
      </c>
      <c r="I3951" s="1">
        <f>EXTRACT_UNIQUEWORD(smsSpamCollection_untouched!A3951)/Table1[[#This Row],[W]]</f>
        <v>1</v>
      </c>
      <c r="J3951" s="1"/>
      <c r="K3951" s="1"/>
      <c r="L3951" s="1"/>
      <c r="M3951" s="1"/>
      <c r="N3951" s="1"/>
      <c r="O3951" s="1"/>
      <c r="P3951" s="1" t="str">
        <f>smsSpamCollection_untouched!B3951</f>
        <v>ham</v>
      </c>
    </row>
    <row r="3952" spans="1:16" x14ac:dyDescent="0.3">
      <c r="A3952" s="1">
        <f>LEN(TRIM(smsSpamCollection_untouched!A3952))</f>
        <v>83</v>
      </c>
      <c r="B3952" s="1">
        <f>EXTRACT_ALPHA(smsSpamCollection_untouched!A3952)/Table1[[#This Row],[C]]</f>
        <v>0.77108433734939763</v>
      </c>
      <c r="C3952" s="1">
        <f>EXTRACT_NUMBER(smsSpamCollection_untouched!A3952)/Table1[[#This Row],[C]]</f>
        <v>0</v>
      </c>
      <c r="D3952" s="1">
        <f>(Table1[[#This Row],[W]]-1)/Table1[[#This Row],[C]]</f>
        <v>0.19277108433734941</v>
      </c>
      <c r="E3952" s="1">
        <f>EXTRACT_SPCHAR(smsSpamCollection_untouched!A3952)/Table1[[#This Row],[C]]</f>
        <v>3.614457831325301E-2</v>
      </c>
      <c r="F3952" s="1">
        <f>EXTRACT_WORD(smsSpamCollection_untouched!A3952)</f>
        <v>17</v>
      </c>
      <c r="G3952" s="1">
        <f>EXTRACT_SHORTWORD(smsSpamCollection_untouched!A3952)/Table1[[#This Row],[W]]</f>
        <v>0.70588235294117652</v>
      </c>
      <c r="H3952" s="1">
        <f>EXTRACT_WORDLen(smsSpamCollection_untouched!A3952)/Table1[[#This Row],[W]]</f>
        <v>3.9411764705882355</v>
      </c>
      <c r="I3952" s="1">
        <f>EXTRACT_UNIQUEWORD(smsSpamCollection_untouched!A3952)/Table1[[#This Row],[W]]</f>
        <v>1</v>
      </c>
      <c r="J3952" s="1"/>
      <c r="K3952" s="1"/>
      <c r="L3952" s="1"/>
      <c r="M3952" s="1"/>
      <c r="N3952" s="1"/>
      <c r="O3952" s="1"/>
      <c r="P3952" s="1" t="str">
        <f>smsSpamCollection_untouched!B3952</f>
        <v>ham</v>
      </c>
    </row>
    <row r="3953" spans="1:16" x14ac:dyDescent="0.3">
      <c r="A3953" s="1">
        <f>LEN(TRIM(smsSpamCollection_untouched!A3953))</f>
        <v>153</v>
      </c>
      <c r="B3953" s="1">
        <f>EXTRACT_ALPHA(smsSpamCollection_untouched!A3953)/Table1[[#This Row],[C]]</f>
        <v>0.72549019607843135</v>
      </c>
      <c r="C3953" s="1">
        <f>EXTRACT_NUMBER(smsSpamCollection_untouched!A3953)/Table1[[#This Row],[C]]</f>
        <v>1.3071895424836602E-2</v>
      </c>
      <c r="D3953" s="1">
        <f>(Table1[[#This Row],[W]]-1)/Table1[[#This Row],[C]]</f>
        <v>0.21568627450980393</v>
      </c>
      <c r="E3953" s="1">
        <f>EXTRACT_SPCHAR(smsSpamCollection_untouched!A3953)/Table1[[#This Row],[C]]</f>
        <v>4.5751633986928102E-2</v>
      </c>
      <c r="F3953" s="1">
        <f>EXTRACT_WORD(smsSpamCollection_untouched!A3953)</f>
        <v>34</v>
      </c>
      <c r="G3953" s="1">
        <f>EXTRACT_SHORTWORD(smsSpamCollection_untouched!A3953)/Table1[[#This Row],[W]]</f>
        <v>0.67647058823529416</v>
      </c>
      <c r="H3953" s="1">
        <f>EXTRACT_WORDLen(smsSpamCollection_untouched!A3953)/Table1[[#This Row],[W]]</f>
        <v>3.5294117647058822</v>
      </c>
      <c r="I3953" s="1">
        <f>EXTRACT_UNIQUEWORD(smsSpamCollection_untouched!A3953)/Table1[[#This Row],[W]]</f>
        <v>0.82352941176470584</v>
      </c>
      <c r="J3953" s="1"/>
      <c r="K3953" s="1"/>
      <c r="L3953" s="1"/>
      <c r="M3953" s="1"/>
      <c r="N3953" s="1"/>
      <c r="O3953" s="1"/>
      <c r="P3953" s="1" t="str">
        <f>smsSpamCollection_untouched!B3953</f>
        <v>ham</v>
      </c>
    </row>
    <row r="3954" spans="1:16" x14ac:dyDescent="0.3">
      <c r="A3954" s="1">
        <f>LEN(TRIM(smsSpamCollection_untouched!A3954))</f>
        <v>38</v>
      </c>
      <c r="B3954" s="1">
        <f>EXTRACT_ALPHA(smsSpamCollection_untouched!A3954)/Table1[[#This Row],[C]]</f>
        <v>0.76315789473684215</v>
      </c>
      <c r="C3954" s="1">
        <f>EXTRACT_NUMBER(smsSpamCollection_untouched!A3954)/Table1[[#This Row],[C]]</f>
        <v>0</v>
      </c>
      <c r="D3954" s="1">
        <f>(Table1[[#This Row],[W]]-1)/Table1[[#This Row],[C]]</f>
        <v>0.23684210526315788</v>
      </c>
      <c r="E3954" s="1">
        <f>EXTRACT_SPCHAR(smsSpamCollection_untouched!A3954)/Table1[[#This Row],[C]]</f>
        <v>0</v>
      </c>
      <c r="F3954" s="1">
        <f>EXTRACT_WORD(smsSpamCollection_untouched!A3954)</f>
        <v>10</v>
      </c>
      <c r="G3954" s="1">
        <f>EXTRACT_SHORTWORD(smsSpamCollection_untouched!A3954)/Table1[[#This Row],[W]]</f>
        <v>0.4</v>
      </c>
      <c r="H3954" s="1">
        <f>EXTRACT_WORDLen(smsSpamCollection_untouched!A3954)/Table1[[#This Row],[W]]</f>
        <v>2.9</v>
      </c>
      <c r="I3954" s="1">
        <f>EXTRACT_UNIQUEWORD(smsSpamCollection_untouched!A3954)/Table1[[#This Row],[W]]</f>
        <v>0.9</v>
      </c>
      <c r="J3954" s="1"/>
      <c r="K3954" s="1"/>
      <c r="L3954" s="1"/>
      <c r="M3954" s="1"/>
      <c r="N3954" s="1"/>
      <c r="O3954" s="1"/>
      <c r="P3954" s="1" t="str">
        <f>smsSpamCollection_untouched!B3954</f>
        <v>ham</v>
      </c>
    </row>
    <row r="3955" spans="1:16" x14ac:dyDescent="0.3">
      <c r="A3955" s="1">
        <f>LEN(TRIM(smsSpamCollection_untouched!A3955))</f>
        <v>81</v>
      </c>
      <c r="B3955" s="1">
        <f>EXTRACT_ALPHA(smsSpamCollection_untouched!A3955)/Table1[[#This Row],[C]]</f>
        <v>0.71604938271604934</v>
      </c>
      <c r="C3955" s="1">
        <f>EXTRACT_NUMBER(smsSpamCollection_untouched!A3955)/Table1[[#This Row],[C]]</f>
        <v>0</v>
      </c>
      <c r="D3955" s="1">
        <f>(Table1[[#This Row],[W]]-1)/Table1[[#This Row],[C]]</f>
        <v>0.20987654320987653</v>
      </c>
      <c r="E3955" s="1">
        <f>EXTRACT_SPCHAR(smsSpamCollection_untouched!A3955)/Table1[[#This Row],[C]]</f>
        <v>7.407407407407407E-2</v>
      </c>
      <c r="F3955" s="1">
        <f>EXTRACT_WORD(smsSpamCollection_untouched!A3955)</f>
        <v>18</v>
      </c>
      <c r="G3955" s="1">
        <f>EXTRACT_SHORTWORD(smsSpamCollection_untouched!A3955)/Table1[[#This Row],[W]]</f>
        <v>0.83333333333333337</v>
      </c>
      <c r="H3955" s="1">
        <f>EXTRACT_WORDLen(smsSpamCollection_untouched!A3955)/Table1[[#This Row],[W]]</f>
        <v>3.5555555555555554</v>
      </c>
      <c r="I3955" s="1">
        <f>EXTRACT_UNIQUEWORD(smsSpamCollection_untouched!A3955)/Table1[[#This Row],[W]]</f>
        <v>0.94444444444444442</v>
      </c>
      <c r="J3955" s="1"/>
      <c r="K3955" s="1"/>
      <c r="L3955" s="1"/>
      <c r="M3955" s="1"/>
      <c r="N3955" s="1"/>
      <c r="O3955" s="1"/>
      <c r="P3955" s="1" t="str">
        <f>smsSpamCollection_untouched!B3955</f>
        <v>ham</v>
      </c>
    </row>
    <row r="3956" spans="1:16" x14ac:dyDescent="0.3">
      <c r="A3956" s="1">
        <f>LEN(TRIM(smsSpamCollection_untouched!A3956))</f>
        <v>114</v>
      </c>
      <c r="B3956" s="1">
        <f>EXTRACT_ALPHA(smsSpamCollection_untouched!A3956)/Table1[[#This Row],[C]]</f>
        <v>0.64912280701754388</v>
      </c>
      <c r="C3956" s="1">
        <f>EXTRACT_NUMBER(smsSpamCollection_untouched!A3956)/Table1[[#This Row],[C]]</f>
        <v>9.6491228070175433E-2</v>
      </c>
      <c r="D3956" s="1">
        <f>(Table1[[#This Row],[W]]-1)/Table1[[#This Row],[C]]</f>
        <v>0.18421052631578946</v>
      </c>
      <c r="E3956" s="1">
        <f>EXTRACT_SPCHAR(smsSpamCollection_untouched!A3956)/Table1[[#This Row],[C]]</f>
        <v>7.0175438596491224E-2</v>
      </c>
      <c r="F3956" s="1">
        <f>EXTRACT_WORD(smsSpamCollection_untouched!A3956)</f>
        <v>22</v>
      </c>
      <c r="G3956" s="1">
        <f>EXTRACT_SHORTWORD(smsSpamCollection_untouched!A3956)/Table1[[#This Row],[W]]</f>
        <v>0.77272727272727271</v>
      </c>
      <c r="H3956" s="1">
        <f>EXTRACT_WORDLen(smsSpamCollection_untouched!A3956)/Table1[[#This Row],[W]]</f>
        <v>4.2272727272727275</v>
      </c>
      <c r="I3956" s="1">
        <f>EXTRACT_UNIQUEWORD(smsSpamCollection_untouched!A3956)/Table1[[#This Row],[W]]</f>
        <v>0.95454545454545459</v>
      </c>
      <c r="J3956" s="1"/>
      <c r="K3956" s="1"/>
      <c r="L3956" s="1"/>
      <c r="M3956" s="1"/>
      <c r="N3956" s="1"/>
      <c r="O3956" s="1"/>
      <c r="P3956" s="1" t="str">
        <f>smsSpamCollection_untouched!B3956</f>
        <v>spam</v>
      </c>
    </row>
    <row r="3957" spans="1:16" x14ac:dyDescent="0.3">
      <c r="A3957" s="1">
        <f>LEN(TRIM(smsSpamCollection_untouched!A3957))</f>
        <v>94</v>
      </c>
      <c r="B3957" s="1">
        <f>EXTRACT_ALPHA(smsSpamCollection_untouched!A3957)/Table1[[#This Row],[C]]</f>
        <v>0.73404255319148937</v>
      </c>
      <c r="C3957" s="1">
        <f>EXTRACT_NUMBER(smsSpamCollection_untouched!A3957)/Table1[[#This Row],[C]]</f>
        <v>0</v>
      </c>
      <c r="D3957" s="1">
        <f>(Table1[[#This Row],[W]]-1)/Table1[[#This Row],[C]]</f>
        <v>0.20212765957446807</v>
      </c>
      <c r="E3957" s="1">
        <f>EXTRACT_SPCHAR(smsSpamCollection_untouched!A3957)/Table1[[#This Row],[C]]</f>
        <v>6.3829787234042548E-2</v>
      </c>
      <c r="F3957" s="1">
        <f>EXTRACT_WORD(smsSpamCollection_untouched!A3957)</f>
        <v>20</v>
      </c>
      <c r="G3957" s="1">
        <f>EXTRACT_SHORTWORD(smsSpamCollection_untouched!A3957)/Table1[[#This Row],[W]]</f>
        <v>0.8</v>
      </c>
      <c r="H3957" s="1">
        <f>EXTRACT_WORDLen(smsSpamCollection_untouched!A3957)/Table1[[#This Row],[W]]</f>
        <v>3.75</v>
      </c>
      <c r="I3957" s="1">
        <f>EXTRACT_UNIQUEWORD(smsSpamCollection_untouched!A3957)/Table1[[#This Row],[W]]</f>
        <v>0.95</v>
      </c>
      <c r="J3957" s="1"/>
      <c r="K3957" s="1"/>
      <c r="L3957" s="1"/>
      <c r="M3957" s="1"/>
      <c r="N3957" s="1"/>
      <c r="O3957" s="1"/>
      <c r="P3957" s="1" t="str">
        <f>smsSpamCollection_untouched!B3957</f>
        <v>ham</v>
      </c>
    </row>
    <row r="3958" spans="1:16" x14ac:dyDescent="0.3">
      <c r="A3958" s="1">
        <f>LEN(TRIM(smsSpamCollection_untouched!A3958))</f>
        <v>52</v>
      </c>
      <c r="B3958" s="1">
        <f>EXTRACT_ALPHA(smsSpamCollection_untouched!A3958)/Table1[[#This Row],[C]]</f>
        <v>0.65384615384615385</v>
      </c>
      <c r="C3958" s="1">
        <f>EXTRACT_NUMBER(smsSpamCollection_untouched!A3958)/Table1[[#This Row],[C]]</f>
        <v>0</v>
      </c>
      <c r="D3958" s="1">
        <f>(Table1[[#This Row],[W]]-1)/Table1[[#This Row],[C]]</f>
        <v>0.21153846153846154</v>
      </c>
      <c r="E3958" s="1">
        <f>EXTRACT_SPCHAR(smsSpamCollection_untouched!A3958)/Table1[[#This Row],[C]]</f>
        <v>0.13461538461538461</v>
      </c>
      <c r="F3958" s="1">
        <f>EXTRACT_WORD(smsSpamCollection_untouched!A3958)</f>
        <v>12</v>
      </c>
      <c r="G3958" s="1">
        <f>EXTRACT_SHORTWORD(smsSpamCollection_untouched!A3958)/Table1[[#This Row],[W]]</f>
        <v>0.58333333333333337</v>
      </c>
      <c r="H3958" s="1">
        <f>EXTRACT_WORDLen(smsSpamCollection_untouched!A3958)/Table1[[#This Row],[W]]</f>
        <v>3.4166666666666665</v>
      </c>
      <c r="I3958" s="1">
        <f>EXTRACT_UNIQUEWORD(smsSpamCollection_untouched!A3958)/Table1[[#This Row],[W]]</f>
        <v>1</v>
      </c>
      <c r="J3958" s="1"/>
      <c r="K3958" s="1"/>
      <c r="L3958" s="1"/>
      <c r="M3958" s="1"/>
      <c r="N3958" s="1"/>
      <c r="O3958" s="1"/>
      <c r="P3958" s="1" t="str">
        <f>smsSpamCollection_untouched!B3958</f>
        <v>ham</v>
      </c>
    </row>
    <row r="3959" spans="1:16" x14ac:dyDescent="0.3">
      <c r="A3959" s="1">
        <f>LEN(TRIM(smsSpamCollection_untouched!A3959))</f>
        <v>83</v>
      </c>
      <c r="B3959" s="1">
        <f>EXTRACT_ALPHA(smsSpamCollection_untouched!A3959)/Table1[[#This Row],[C]]</f>
        <v>0.71084337349397586</v>
      </c>
      <c r="C3959" s="1">
        <f>EXTRACT_NUMBER(smsSpamCollection_untouched!A3959)/Table1[[#This Row],[C]]</f>
        <v>0</v>
      </c>
      <c r="D3959" s="1">
        <f>(Table1[[#This Row],[W]]-1)/Table1[[#This Row],[C]]</f>
        <v>0.18072289156626506</v>
      </c>
      <c r="E3959" s="1">
        <f>EXTRACT_SPCHAR(smsSpamCollection_untouched!A3959)/Table1[[#This Row],[C]]</f>
        <v>0.10843373493975904</v>
      </c>
      <c r="F3959" s="1">
        <f>EXTRACT_WORD(smsSpamCollection_untouched!A3959)</f>
        <v>16</v>
      </c>
      <c r="G3959" s="1">
        <f>EXTRACT_SHORTWORD(smsSpamCollection_untouched!A3959)/Table1[[#This Row],[W]]</f>
        <v>0.6875</v>
      </c>
      <c r="H3959" s="1">
        <f>EXTRACT_WORDLen(smsSpamCollection_untouched!A3959)/Table1[[#This Row],[W]]</f>
        <v>4.25</v>
      </c>
      <c r="I3959" s="1">
        <f>EXTRACT_UNIQUEWORD(smsSpamCollection_untouched!A3959)/Table1[[#This Row],[W]]</f>
        <v>1</v>
      </c>
      <c r="J3959" s="1"/>
      <c r="K3959" s="1"/>
      <c r="L3959" s="1"/>
      <c r="M3959" s="1"/>
      <c r="N3959" s="1"/>
      <c r="O3959" s="1"/>
      <c r="P3959" s="1" t="str">
        <f>smsSpamCollection_untouched!B3959</f>
        <v>ham</v>
      </c>
    </row>
    <row r="3960" spans="1:16" x14ac:dyDescent="0.3">
      <c r="A3960" s="1">
        <f>LEN(TRIM(smsSpamCollection_untouched!A3960))</f>
        <v>33</v>
      </c>
      <c r="B3960" s="1">
        <f>EXTRACT_ALPHA(smsSpamCollection_untouched!A3960)/Table1[[#This Row],[C]]</f>
        <v>0.75757575757575757</v>
      </c>
      <c r="C3960" s="1">
        <f>EXTRACT_NUMBER(smsSpamCollection_untouched!A3960)/Table1[[#This Row],[C]]</f>
        <v>0</v>
      </c>
      <c r="D3960" s="1">
        <f>(Table1[[#This Row],[W]]-1)/Table1[[#This Row],[C]]</f>
        <v>0.15151515151515152</v>
      </c>
      <c r="E3960" s="1">
        <f>EXTRACT_SPCHAR(smsSpamCollection_untouched!A3960)/Table1[[#This Row],[C]]</f>
        <v>9.0909090909090912E-2</v>
      </c>
      <c r="F3960" s="1">
        <f>EXTRACT_WORD(smsSpamCollection_untouched!A3960)</f>
        <v>6</v>
      </c>
      <c r="G3960" s="1">
        <f>EXTRACT_SHORTWORD(smsSpamCollection_untouched!A3960)/Table1[[#This Row],[W]]</f>
        <v>0.83333333333333337</v>
      </c>
      <c r="H3960" s="1">
        <f>EXTRACT_WORDLen(smsSpamCollection_untouched!A3960)/Table1[[#This Row],[W]]</f>
        <v>4.666666666666667</v>
      </c>
      <c r="I3960" s="1">
        <f>EXTRACT_UNIQUEWORD(smsSpamCollection_untouched!A3960)/Table1[[#This Row],[W]]</f>
        <v>1</v>
      </c>
      <c r="J3960" s="1"/>
      <c r="K3960" s="1"/>
      <c r="L3960" s="1"/>
      <c r="M3960" s="1"/>
      <c r="N3960" s="1"/>
      <c r="O3960" s="1"/>
      <c r="P3960" s="1" t="str">
        <f>smsSpamCollection_untouched!B3960</f>
        <v>ham</v>
      </c>
    </row>
    <row r="3961" spans="1:16" x14ac:dyDescent="0.3">
      <c r="A3961" s="1">
        <f>LEN(TRIM(smsSpamCollection_untouched!A3961))</f>
        <v>42</v>
      </c>
      <c r="B3961" s="1">
        <f>EXTRACT_ALPHA(smsSpamCollection_untouched!A3961)/Table1[[#This Row],[C]]</f>
        <v>0.7142857142857143</v>
      </c>
      <c r="C3961" s="1">
        <f>EXTRACT_NUMBER(smsSpamCollection_untouched!A3961)/Table1[[#This Row],[C]]</f>
        <v>0</v>
      </c>
      <c r="D3961" s="1">
        <f>(Table1[[#This Row],[W]]-1)/Table1[[#This Row],[C]]</f>
        <v>0.21428571428571427</v>
      </c>
      <c r="E3961" s="1">
        <f>EXTRACT_SPCHAR(smsSpamCollection_untouched!A3961)/Table1[[#This Row],[C]]</f>
        <v>7.1428571428571425E-2</v>
      </c>
      <c r="F3961" s="1">
        <f>EXTRACT_WORD(smsSpamCollection_untouched!A3961)</f>
        <v>10</v>
      </c>
      <c r="G3961" s="1">
        <f>EXTRACT_SHORTWORD(smsSpamCollection_untouched!A3961)/Table1[[#This Row],[W]]</f>
        <v>0.7</v>
      </c>
      <c r="H3961" s="1">
        <f>EXTRACT_WORDLen(smsSpamCollection_untouched!A3961)/Table1[[#This Row],[W]]</f>
        <v>3.3</v>
      </c>
      <c r="I3961" s="1">
        <f>EXTRACT_UNIQUEWORD(smsSpamCollection_untouched!A3961)/Table1[[#This Row],[W]]</f>
        <v>1</v>
      </c>
      <c r="J3961" s="1"/>
      <c r="K3961" s="1"/>
      <c r="L3961" s="1"/>
      <c r="M3961" s="1"/>
      <c r="N3961" s="1"/>
      <c r="O3961" s="1"/>
      <c r="P3961" s="1" t="str">
        <f>smsSpamCollection_untouched!B3961</f>
        <v>ham</v>
      </c>
    </row>
    <row r="3962" spans="1:16" x14ac:dyDescent="0.3">
      <c r="A3962" s="1">
        <f>LEN(TRIM(smsSpamCollection_untouched!A3962))</f>
        <v>24</v>
      </c>
      <c r="B3962" s="1">
        <f>EXTRACT_ALPHA(smsSpamCollection_untouched!A3962)/Table1[[#This Row],[C]]</f>
        <v>0.75</v>
      </c>
      <c r="C3962" s="1">
        <f>EXTRACT_NUMBER(smsSpamCollection_untouched!A3962)/Table1[[#This Row],[C]]</f>
        <v>0</v>
      </c>
      <c r="D3962" s="1">
        <f>(Table1[[#This Row],[W]]-1)/Table1[[#This Row],[C]]</f>
        <v>0.20833333333333334</v>
      </c>
      <c r="E3962" s="1">
        <f>EXTRACT_SPCHAR(smsSpamCollection_untouched!A3962)/Table1[[#This Row],[C]]</f>
        <v>4.1666666666666664E-2</v>
      </c>
      <c r="F3962" s="1">
        <f>EXTRACT_WORD(smsSpamCollection_untouched!A3962)</f>
        <v>6</v>
      </c>
      <c r="G3962" s="1">
        <f>EXTRACT_SHORTWORD(smsSpamCollection_untouched!A3962)/Table1[[#This Row],[W]]</f>
        <v>0.66666666666666663</v>
      </c>
      <c r="H3962" s="1">
        <f>EXTRACT_WORDLen(smsSpamCollection_untouched!A3962)/Table1[[#This Row],[W]]</f>
        <v>3.1666666666666665</v>
      </c>
      <c r="I3962" s="1">
        <f>EXTRACT_UNIQUEWORD(smsSpamCollection_untouched!A3962)/Table1[[#This Row],[W]]</f>
        <v>1</v>
      </c>
      <c r="J3962" s="1"/>
      <c r="K3962" s="1"/>
      <c r="L3962" s="1"/>
      <c r="M3962" s="1"/>
      <c r="N3962" s="1"/>
      <c r="O3962" s="1"/>
      <c r="P3962" s="1" t="str">
        <f>smsSpamCollection_untouched!B3962</f>
        <v>ham</v>
      </c>
    </row>
    <row r="3963" spans="1:16" x14ac:dyDescent="0.3">
      <c r="A3963" s="1">
        <f>LEN(TRIM(smsSpamCollection_untouched!A3963))</f>
        <v>54</v>
      </c>
      <c r="B3963" s="1">
        <f>EXTRACT_ALPHA(smsSpamCollection_untouched!A3963)/Table1[[#This Row],[C]]</f>
        <v>0.81481481481481477</v>
      </c>
      <c r="C3963" s="1">
        <f>EXTRACT_NUMBER(smsSpamCollection_untouched!A3963)/Table1[[#This Row],[C]]</f>
        <v>0</v>
      </c>
      <c r="D3963" s="1">
        <f>(Table1[[#This Row],[W]]-1)/Table1[[#This Row],[C]]</f>
        <v>0.16666666666666666</v>
      </c>
      <c r="E3963" s="1">
        <f>EXTRACT_SPCHAR(smsSpamCollection_untouched!A3963)/Table1[[#This Row],[C]]</f>
        <v>1.8518518518518517E-2</v>
      </c>
      <c r="F3963" s="1">
        <f>EXTRACT_WORD(smsSpamCollection_untouched!A3963)</f>
        <v>10</v>
      </c>
      <c r="G3963" s="1">
        <f>EXTRACT_SHORTWORD(smsSpamCollection_untouched!A3963)/Table1[[#This Row],[W]]</f>
        <v>0.8</v>
      </c>
      <c r="H3963" s="1">
        <f>EXTRACT_WORDLen(smsSpamCollection_untouched!A3963)/Table1[[#This Row],[W]]</f>
        <v>4.5</v>
      </c>
      <c r="I3963" s="1">
        <f>EXTRACT_UNIQUEWORD(smsSpamCollection_untouched!A3963)/Table1[[#This Row],[W]]</f>
        <v>1</v>
      </c>
      <c r="J3963" s="1"/>
      <c r="K3963" s="1"/>
      <c r="L3963" s="1"/>
      <c r="M3963" s="1"/>
      <c r="N3963" s="1"/>
      <c r="O3963" s="1"/>
      <c r="P3963" s="1" t="str">
        <f>smsSpamCollection_untouched!B3963</f>
        <v>ham</v>
      </c>
    </row>
    <row r="3964" spans="1:16" x14ac:dyDescent="0.3">
      <c r="A3964" s="1">
        <f>LEN(TRIM(smsSpamCollection_untouched!A3964))</f>
        <v>23</v>
      </c>
      <c r="B3964" s="1">
        <f>EXTRACT_ALPHA(smsSpamCollection_untouched!A3964)/Table1[[#This Row],[C]]</f>
        <v>0.73913043478260865</v>
      </c>
      <c r="C3964" s="1">
        <f>EXTRACT_NUMBER(smsSpamCollection_untouched!A3964)/Table1[[#This Row],[C]]</f>
        <v>0</v>
      </c>
      <c r="D3964" s="1">
        <f>(Table1[[#This Row],[W]]-1)/Table1[[#This Row],[C]]</f>
        <v>0.21739130434782608</v>
      </c>
      <c r="E3964" s="1">
        <f>EXTRACT_SPCHAR(smsSpamCollection_untouched!A3964)/Table1[[#This Row],[C]]</f>
        <v>4.3478260869565216E-2</v>
      </c>
      <c r="F3964" s="1">
        <f>EXTRACT_WORD(smsSpamCollection_untouched!A3964)</f>
        <v>6</v>
      </c>
      <c r="G3964" s="1">
        <f>EXTRACT_SHORTWORD(smsSpamCollection_untouched!A3964)/Table1[[#This Row],[W]]</f>
        <v>0.66666666666666663</v>
      </c>
      <c r="H3964" s="1">
        <f>EXTRACT_WORDLen(smsSpamCollection_untouched!A3964)/Table1[[#This Row],[W]]</f>
        <v>3</v>
      </c>
      <c r="I3964" s="1">
        <f>EXTRACT_UNIQUEWORD(smsSpamCollection_untouched!A3964)/Table1[[#This Row],[W]]</f>
        <v>1</v>
      </c>
      <c r="J3964" s="1"/>
      <c r="K3964" s="1"/>
      <c r="L3964" s="1"/>
      <c r="M3964" s="1"/>
      <c r="N3964" s="1"/>
      <c r="O3964" s="1"/>
      <c r="P3964" s="1" t="str">
        <f>smsSpamCollection_untouched!B3964</f>
        <v>ham</v>
      </c>
    </row>
    <row r="3965" spans="1:16" x14ac:dyDescent="0.3">
      <c r="A3965" s="1">
        <f>LEN(TRIM(smsSpamCollection_untouched!A3965))</f>
        <v>138</v>
      </c>
      <c r="B3965" s="1">
        <f>EXTRACT_ALPHA(smsSpamCollection_untouched!A3965)/Table1[[#This Row],[C]]</f>
        <v>0.6376811594202898</v>
      </c>
      <c r="C3965" s="1">
        <f>EXTRACT_NUMBER(smsSpamCollection_untouched!A3965)/Table1[[#This Row],[C]]</f>
        <v>0.13768115942028986</v>
      </c>
      <c r="D3965" s="1">
        <f>(Table1[[#This Row],[W]]-1)/Table1[[#This Row],[C]]</f>
        <v>0.15942028985507245</v>
      </c>
      <c r="E3965" s="1">
        <f>EXTRACT_SPCHAR(smsSpamCollection_untouched!A3965)/Table1[[#This Row],[C]]</f>
        <v>6.5217391304347824E-2</v>
      </c>
      <c r="F3965" s="1">
        <f>EXTRACT_WORD(smsSpamCollection_untouched!A3965)</f>
        <v>23</v>
      </c>
      <c r="G3965" s="1">
        <f>EXTRACT_SHORTWORD(smsSpamCollection_untouched!A3965)/Table1[[#This Row],[W]]</f>
        <v>0.86956521739130432</v>
      </c>
      <c r="H3965" s="1">
        <f>EXTRACT_WORDLen(smsSpamCollection_untouched!A3965)/Table1[[#This Row],[W]]</f>
        <v>5.0434782608695654</v>
      </c>
      <c r="I3965" s="1">
        <f>EXTRACT_UNIQUEWORD(smsSpamCollection_untouched!A3965)/Table1[[#This Row],[W]]</f>
        <v>1</v>
      </c>
      <c r="J3965" s="1"/>
      <c r="K3965" s="1"/>
      <c r="L3965" s="1"/>
      <c r="M3965" s="1"/>
      <c r="N3965" s="1"/>
      <c r="O3965" s="1"/>
      <c r="P3965" s="1" t="str">
        <f>smsSpamCollection_untouched!B3965</f>
        <v>spam</v>
      </c>
    </row>
    <row r="3966" spans="1:16" x14ac:dyDescent="0.3">
      <c r="A3966" s="1">
        <f>LEN(TRIM(smsSpamCollection_untouched!A3966))</f>
        <v>45</v>
      </c>
      <c r="B3966" s="1">
        <f>EXTRACT_ALPHA(smsSpamCollection_untouched!A3966)/Table1[[#This Row],[C]]</f>
        <v>0.77777777777777779</v>
      </c>
      <c r="C3966" s="1">
        <f>EXTRACT_NUMBER(smsSpamCollection_untouched!A3966)/Table1[[#This Row],[C]]</f>
        <v>0</v>
      </c>
      <c r="D3966" s="1">
        <f>(Table1[[#This Row],[W]]-1)/Table1[[#This Row],[C]]</f>
        <v>0.2</v>
      </c>
      <c r="E3966" s="1">
        <f>EXTRACT_SPCHAR(smsSpamCollection_untouched!A3966)/Table1[[#This Row],[C]]</f>
        <v>2.2222222222222223E-2</v>
      </c>
      <c r="F3966" s="1">
        <f>EXTRACT_WORD(smsSpamCollection_untouched!A3966)</f>
        <v>10</v>
      </c>
      <c r="G3966" s="1">
        <f>EXTRACT_SHORTWORD(smsSpamCollection_untouched!A3966)/Table1[[#This Row],[W]]</f>
        <v>0.8</v>
      </c>
      <c r="H3966" s="1">
        <f>EXTRACT_WORDLen(smsSpamCollection_untouched!A3966)/Table1[[#This Row],[W]]</f>
        <v>3.6</v>
      </c>
      <c r="I3966" s="1">
        <f>EXTRACT_UNIQUEWORD(smsSpamCollection_untouched!A3966)/Table1[[#This Row],[W]]</f>
        <v>1</v>
      </c>
      <c r="J3966" s="1"/>
      <c r="K3966" s="1"/>
      <c r="L3966" s="1"/>
      <c r="M3966" s="1"/>
      <c r="N3966" s="1"/>
      <c r="O3966" s="1"/>
      <c r="P3966" s="1" t="str">
        <f>smsSpamCollection_untouched!B3966</f>
        <v>ham</v>
      </c>
    </row>
    <row r="3967" spans="1:16" x14ac:dyDescent="0.3">
      <c r="A3967" s="1">
        <f>LEN(TRIM(smsSpamCollection_untouched!A3967))</f>
        <v>36</v>
      </c>
      <c r="B3967" s="1">
        <f>EXTRACT_ALPHA(smsSpamCollection_untouched!A3967)/Table1[[#This Row],[C]]</f>
        <v>0.66666666666666663</v>
      </c>
      <c r="C3967" s="1">
        <f>EXTRACT_NUMBER(smsSpamCollection_untouched!A3967)/Table1[[#This Row],[C]]</f>
        <v>0</v>
      </c>
      <c r="D3967" s="1">
        <f>(Table1[[#This Row],[W]]-1)/Table1[[#This Row],[C]]</f>
        <v>0.25</v>
      </c>
      <c r="E3967" s="1">
        <f>EXTRACT_SPCHAR(smsSpamCollection_untouched!A3967)/Table1[[#This Row],[C]]</f>
        <v>8.3333333333333329E-2</v>
      </c>
      <c r="F3967" s="1">
        <f>EXTRACT_WORD(smsSpamCollection_untouched!A3967)</f>
        <v>10</v>
      </c>
      <c r="G3967" s="1">
        <f>EXTRACT_SHORTWORD(smsSpamCollection_untouched!A3967)/Table1[[#This Row],[W]]</f>
        <v>0.4</v>
      </c>
      <c r="H3967" s="1">
        <f>EXTRACT_WORDLen(smsSpamCollection_untouched!A3967)/Table1[[#This Row],[W]]</f>
        <v>2.7</v>
      </c>
      <c r="I3967" s="1">
        <f>EXTRACT_UNIQUEWORD(smsSpamCollection_untouched!A3967)/Table1[[#This Row],[W]]</f>
        <v>1</v>
      </c>
      <c r="J3967" s="1"/>
      <c r="K3967" s="1"/>
      <c r="L3967" s="1"/>
      <c r="M3967" s="1"/>
      <c r="N3967" s="1"/>
      <c r="O3967" s="1"/>
      <c r="P3967" s="1" t="str">
        <f>smsSpamCollection_untouched!B3967</f>
        <v>ham</v>
      </c>
    </row>
    <row r="3968" spans="1:16" x14ac:dyDescent="0.3">
      <c r="A3968" s="1">
        <f>LEN(TRIM(smsSpamCollection_untouched!A3968))</f>
        <v>28</v>
      </c>
      <c r="B3968" s="1">
        <f>EXTRACT_ALPHA(smsSpamCollection_untouched!A3968)/Table1[[#This Row],[C]]</f>
        <v>0.7142857142857143</v>
      </c>
      <c r="C3968" s="1">
        <f>EXTRACT_NUMBER(smsSpamCollection_untouched!A3968)/Table1[[#This Row],[C]]</f>
        <v>0</v>
      </c>
      <c r="D3968" s="1">
        <f>(Table1[[#This Row],[W]]-1)/Table1[[#This Row],[C]]</f>
        <v>0.14285714285714285</v>
      </c>
      <c r="E3968" s="1">
        <f>EXTRACT_SPCHAR(smsSpamCollection_untouched!A3968)/Table1[[#This Row],[C]]</f>
        <v>0.14285714285714285</v>
      </c>
      <c r="F3968" s="1">
        <f>EXTRACT_WORD(smsSpamCollection_untouched!A3968)</f>
        <v>5</v>
      </c>
      <c r="G3968" s="1">
        <f>EXTRACT_SHORTWORD(smsSpamCollection_untouched!A3968)/Table1[[#This Row],[W]]</f>
        <v>0.8</v>
      </c>
      <c r="H3968" s="1">
        <f>EXTRACT_WORDLen(smsSpamCollection_untouched!A3968)/Table1[[#This Row],[W]]</f>
        <v>4.8</v>
      </c>
      <c r="I3968" s="1">
        <f>EXTRACT_UNIQUEWORD(smsSpamCollection_untouched!A3968)/Table1[[#This Row],[W]]</f>
        <v>1</v>
      </c>
      <c r="J3968" s="1"/>
      <c r="K3968" s="1"/>
      <c r="L3968" s="1"/>
      <c r="M3968" s="1"/>
      <c r="N3968" s="1"/>
      <c r="O3968" s="1"/>
      <c r="P3968" s="1" t="str">
        <f>smsSpamCollection_untouched!B3968</f>
        <v>ham</v>
      </c>
    </row>
    <row r="3969" spans="1:16" x14ac:dyDescent="0.3">
      <c r="A3969" s="1">
        <f>LEN(TRIM(smsSpamCollection_untouched!A3969))</f>
        <v>44</v>
      </c>
      <c r="B3969" s="1">
        <f>EXTRACT_ALPHA(smsSpamCollection_untouched!A3969)/Table1[[#This Row],[C]]</f>
        <v>0.75</v>
      </c>
      <c r="C3969" s="1">
        <f>EXTRACT_NUMBER(smsSpamCollection_untouched!A3969)/Table1[[#This Row],[C]]</f>
        <v>0</v>
      </c>
      <c r="D3969" s="1">
        <f>(Table1[[#This Row],[W]]-1)/Table1[[#This Row],[C]]</f>
        <v>0.20454545454545456</v>
      </c>
      <c r="E3969" s="1">
        <f>EXTRACT_SPCHAR(smsSpamCollection_untouched!A3969)/Table1[[#This Row],[C]]</f>
        <v>4.5454545454545456E-2</v>
      </c>
      <c r="F3969" s="1">
        <f>EXTRACT_WORD(smsSpamCollection_untouched!A3969)</f>
        <v>10</v>
      </c>
      <c r="G3969" s="1">
        <f>EXTRACT_SHORTWORD(smsSpamCollection_untouched!A3969)/Table1[[#This Row],[W]]</f>
        <v>0.8</v>
      </c>
      <c r="H3969" s="1">
        <f>EXTRACT_WORDLen(smsSpamCollection_untouched!A3969)/Table1[[#This Row],[W]]</f>
        <v>3.5</v>
      </c>
      <c r="I3969" s="1">
        <f>EXTRACT_UNIQUEWORD(smsSpamCollection_untouched!A3969)/Table1[[#This Row],[W]]</f>
        <v>1</v>
      </c>
      <c r="J3969" s="1"/>
      <c r="K3969" s="1"/>
      <c r="L3969" s="1"/>
      <c r="M3969" s="1"/>
      <c r="N3969" s="1"/>
      <c r="O3969" s="1"/>
      <c r="P3969" s="1" t="str">
        <f>smsSpamCollection_untouched!B3969</f>
        <v>ham</v>
      </c>
    </row>
    <row r="3970" spans="1:16" x14ac:dyDescent="0.3">
      <c r="A3970" s="1">
        <f>LEN(TRIM(smsSpamCollection_untouched!A3970))</f>
        <v>135</v>
      </c>
      <c r="B3970" s="1">
        <f>EXTRACT_ALPHA(smsSpamCollection_untouched!A3970)/Table1[[#This Row],[C]]</f>
        <v>0.68148148148148147</v>
      </c>
      <c r="C3970" s="1">
        <f>EXTRACT_NUMBER(smsSpamCollection_untouched!A3970)/Table1[[#This Row],[C]]</f>
        <v>0.1037037037037037</v>
      </c>
      <c r="D3970" s="1">
        <f>(Table1[[#This Row],[W]]-1)/Table1[[#This Row],[C]]</f>
        <v>0.17777777777777778</v>
      </c>
      <c r="E3970" s="1">
        <f>EXTRACT_SPCHAR(smsSpamCollection_untouched!A3970)/Table1[[#This Row],[C]]</f>
        <v>3.7037037037037035E-2</v>
      </c>
      <c r="F3970" s="1">
        <f>EXTRACT_WORD(smsSpamCollection_untouched!A3970)</f>
        <v>25</v>
      </c>
      <c r="G3970" s="1">
        <f>EXTRACT_SHORTWORD(smsSpamCollection_untouched!A3970)/Table1[[#This Row],[W]]</f>
        <v>0.76</v>
      </c>
      <c r="H3970" s="1">
        <f>EXTRACT_WORDLen(smsSpamCollection_untouched!A3970)/Table1[[#This Row],[W]]</f>
        <v>4.4400000000000004</v>
      </c>
      <c r="I3970" s="1">
        <f>EXTRACT_UNIQUEWORD(smsSpamCollection_untouched!A3970)/Table1[[#This Row],[W]]</f>
        <v>0.88</v>
      </c>
      <c r="J3970" s="1"/>
      <c r="K3970" s="1"/>
      <c r="L3970" s="1"/>
      <c r="M3970" s="1"/>
      <c r="N3970" s="1"/>
      <c r="O3970" s="1"/>
      <c r="P3970" s="1" t="str">
        <f>smsSpamCollection_untouched!B3970</f>
        <v>spam</v>
      </c>
    </row>
    <row r="3971" spans="1:16" x14ac:dyDescent="0.3">
      <c r="A3971" s="1">
        <f>LEN(TRIM(smsSpamCollection_untouched!A3971))</f>
        <v>73</v>
      </c>
      <c r="B3971" s="1">
        <f>EXTRACT_ALPHA(smsSpamCollection_untouched!A3971)/Table1[[#This Row],[C]]</f>
        <v>0.71232876712328763</v>
      </c>
      <c r="C3971" s="1">
        <f>EXTRACT_NUMBER(smsSpamCollection_untouched!A3971)/Table1[[#This Row],[C]]</f>
        <v>0</v>
      </c>
      <c r="D3971" s="1">
        <f>(Table1[[#This Row],[W]]-1)/Table1[[#This Row],[C]]</f>
        <v>0.19178082191780821</v>
      </c>
      <c r="E3971" s="1">
        <f>EXTRACT_SPCHAR(smsSpamCollection_untouched!A3971)/Table1[[#This Row],[C]]</f>
        <v>9.5890410958904104E-2</v>
      </c>
      <c r="F3971" s="1">
        <f>EXTRACT_WORD(smsSpamCollection_untouched!A3971)</f>
        <v>15</v>
      </c>
      <c r="G3971" s="1">
        <f>EXTRACT_SHORTWORD(smsSpamCollection_untouched!A3971)/Table1[[#This Row],[W]]</f>
        <v>0.73333333333333328</v>
      </c>
      <c r="H3971" s="1">
        <f>EXTRACT_WORDLen(smsSpamCollection_untouched!A3971)/Table1[[#This Row],[W]]</f>
        <v>3.9333333333333331</v>
      </c>
      <c r="I3971" s="1">
        <f>EXTRACT_UNIQUEWORD(smsSpamCollection_untouched!A3971)/Table1[[#This Row],[W]]</f>
        <v>0.8666666666666667</v>
      </c>
      <c r="J3971" s="1"/>
      <c r="K3971" s="1"/>
      <c r="L3971" s="1"/>
      <c r="M3971" s="1"/>
      <c r="N3971" s="1"/>
      <c r="O3971" s="1"/>
      <c r="P3971" s="1" t="str">
        <f>smsSpamCollection_untouched!B3971</f>
        <v>ham</v>
      </c>
    </row>
    <row r="3972" spans="1:16" x14ac:dyDescent="0.3">
      <c r="A3972" s="1">
        <f>LEN(TRIM(smsSpamCollection_untouched!A3972))</f>
        <v>202</v>
      </c>
      <c r="B3972" s="1">
        <f>EXTRACT_ALPHA(smsSpamCollection_untouched!A3972)/Table1[[#This Row],[C]]</f>
        <v>0.77722772277227725</v>
      </c>
      <c r="C3972" s="1">
        <f>EXTRACT_NUMBER(smsSpamCollection_untouched!A3972)/Table1[[#This Row],[C]]</f>
        <v>0</v>
      </c>
      <c r="D3972" s="1">
        <f>(Table1[[#This Row],[W]]-1)/Table1[[#This Row],[C]]</f>
        <v>0.18811881188118812</v>
      </c>
      <c r="E3972" s="1">
        <f>EXTRACT_SPCHAR(smsSpamCollection_untouched!A3972)/Table1[[#This Row],[C]]</f>
        <v>3.4653465346534656E-2</v>
      </c>
      <c r="F3972" s="1">
        <f>EXTRACT_WORD(smsSpamCollection_untouched!A3972)</f>
        <v>39</v>
      </c>
      <c r="G3972" s="1">
        <f>EXTRACT_SHORTWORD(smsSpamCollection_untouched!A3972)/Table1[[#This Row],[W]]</f>
        <v>0.79487179487179482</v>
      </c>
      <c r="H3972" s="1">
        <f>EXTRACT_WORDLen(smsSpamCollection_untouched!A3972)/Table1[[#This Row],[W]]</f>
        <v>4.2051282051282053</v>
      </c>
      <c r="I3972" s="1">
        <f>EXTRACT_UNIQUEWORD(smsSpamCollection_untouched!A3972)/Table1[[#This Row],[W]]</f>
        <v>0.89743589743589747</v>
      </c>
      <c r="J3972" s="1"/>
      <c r="K3972" s="1"/>
      <c r="L3972" s="1"/>
      <c r="M3972" s="1"/>
      <c r="N3972" s="1"/>
      <c r="O3972" s="1"/>
      <c r="P3972" s="1" t="str">
        <f>smsSpamCollection_untouched!B3972</f>
        <v>ham</v>
      </c>
    </row>
    <row r="3973" spans="1:16" x14ac:dyDescent="0.3">
      <c r="A3973" s="1">
        <f>LEN(TRIM(smsSpamCollection_untouched!A3973))</f>
        <v>137</v>
      </c>
      <c r="B3973" s="1">
        <f>EXTRACT_ALPHA(smsSpamCollection_untouched!A3973)/Table1[[#This Row],[C]]</f>
        <v>0.76642335766423353</v>
      </c>
      <c r="C3973" s="1">
        <f>EXTRACT_NUMBER(smsSpamCollection_untouched!A3973)/Table1[[#This Row],[C]]</f>
        <v>0</v>
      </c>
      <c r="D3973" s="1">
        <f>(Table1[[#This Row],[W]]-1)/Table1[[#This Row],[C]]</f>
        <v>0.18248175182481752</v>
      </c>
      <c r="E3973" s="1">
        <f>EXTRACT_SPCHAR(smsSpamCollection_untouched!A3973)/Table1[[#This Row],[C]]</f>
        <v>5.1094890510948905E-2</v>
      </c>
      <c r="F3973" s="1">
        <f>EXTRACT_WORD(smsSpamCollection_untouched!A3973)</f>
        <v>26</v>
      </c>
      <c r="G3973" s="1">
        <f>EXTRACT_SHORTWORD(smsSpamCollection_untouched!A3973)/Table1[[#This Row],[W]]</f>
        <v>0.88461538461538458</v>
      </c>
      <c r="H3973" s="1">
        <f>EXTRACT_WORDLen(smsSpamCollection_untouched!A3973)/Table1[[#This Row],[W]]</f>
        <v>4.3076923076923075</v>
      </c>
      <c r="I3973" s="1">
        <f>EXTRACT_UNIQUEWORD(smsSpamCollection_untouched!A3973)/Table1[[#This Row],[W]]</f>
        <v>0.96153846153846156</v>
      </c>
      <c r="J3973" s="1"/>
      <c r="K3973" s="1"/>
      <c r="L3973" s="1"/>
      <c r="M3973" s="1"/>
      <c r="N3973" s="1"/>
      <c r="O3973" s="1"/>
      <c r="P3973" s="1" t="str">
        <f>smsSpamCollection_untouched!B3973</f>
        <v>ham</v>
      </c>
    </row>
    <row r="3974" spans="1:16" x14ac:dyDescent="0.3">
      <c r="A3974" s="1">
        <f>LEN(TRIM(smsSpamCollection_untouched!A3974))</f>
        <v>146</v>
      </c>
      <c r="B3974" s="1">
        <f>EXTRACT_ALPHA(smsSpamCollection_untouched!A3974)/Table1[[#This Row],[C]]</f>
        <v>0.65753424657534243</v>
      </c>
      <c r="C3974" s="1">
        <f>EXTRACT_NUMBER(smsSpamCollection_untouched!A3974)/Table1[[#This Row],[C]]</f>
        <v>0.16438356164383561</v>
      </c>
      <c r="D3974" s="1">
        <f>(Table1[[#This Row],[W]]-1)/Table1[[#This Row],[C]]</f>
        <v>0.15753424657534246</v>
      </c>
      <c r="E3974" s="1">
        <f>EXTRACT_SPCHAR(smsSpamCollection_untouched!A3974)/Table1[[#This Row],[C]]</f>
        <v>2.0547945205479451E-2</v>
      </c>
      <c r="F3974" s="1">
        <f>EXTRACT_WORD(smsSpamCollection_untouched!A3974)</f>
        <v>24</v>
      </c>
      <c r="G3974" s="1">
        <f>EXTRACT_SHORTWORD(smsSpamCollection_untouched!A3974)/Table1[[#This Row],[W]]</f>
        <v>0.91666666666666663</v>
      </c>
      <c r="H3974" s="1">
        <f>EXTRACT_WORDLen(smsSpamCollection_untouched!A3974)/Table1[[#This Row],[W]]</f>
        <v>5.125</v>
      </c>
      <c r="I3974" s="1">
        <f>EXTRACT_UNIQUEWORD(smsSpamCollection_untouched!A3974)/Table1[[#This Row],[W]]</f>
        <v>1</v>
      </c>
      <c r="J3974" s="1"/>
      <c r="K3974" s="1"/>
      <c r="L3974" s="1"/>
      <c r="M3974" s="1"/>
      <c r="N3974" s="1"/>
      <c r="O3974" s="1"/>
      <c r="P3974" s="1" t="str">
        <f>smsSpamCollection_untouched!B3974</f>
        <v>spam</v>
      </c>
    </row>
    <row r="3975" spans="1:16" x14ac:dyDescent="0.3">
      <c r="A3975" s="1">
        <f>LEN(TRIM(smsSpamCollection_untouched!A3975))</f>
        <v>13</v>
      </c>
      <c r="B3975" s="1">
        <f>EXTRACT_ALPHA(smsSpamCollection_untouched!A3975)/Table1[[#This Row],[C]]</f>
        <v>0.53846153846153844</v>
      </c>
      <c r="C3975" s="1">
        <f>EXTRACT_NUMBER(smsSpamCollection_untouched!A3975)/Table1[[#This Row],[C]]</f>
        <v>7.6923076923076927E-2</v>
      </c>
      <c r="D3975" s="1">
        <f>(Table1[[#This Row],[W]]-1)/Table1[[#This Row],[C]]</f>
        <v>0.30769230769230771</v>
      </c>
      <c r="E3975" s="1">
        <f>EXTRACT_SPCHAR(smsSpamCollection_untouched!A3975)/Table1[[#This Row],[C]]</f>
        <v>7.6923076923076927E-2</v>
      </c>
      <c r="F3975" s="1">
        <f>EXTRACT_WORD(smsSpamCollection_untouched!A3975)</f>
        <v>5</v>
      </c>
      <c r="G3975" s="1">
        <f>EXTRACT_SHORTWORD(smsSpamCollection_untouched!A3975)/Table1[[#This Row],[W]]</f>
        <v>0.2</v>
      </c>
      <c r="H3975" s="1">
        <f>EXTRACT_WORDLen(smsSpamCollection_untouched!A3975)/Table1[[#This Row],[W]]</f>
        <v>1.8</v>
      </c>
      <c r="I3975" s="1">
        <f>EXTRACT_UNIQUEWORD(smsSpamCollection_untouched!A3975)/Table1[[#This Row],[W]]</f>
        <v>1</v>
      </c>
      <c r="J3975" s="1"/>
      <c r="K3975" s="1"/>
      <c r="L3975" s="1"/>
      <c r="M3975" s="1"/>
      <c r="N3975" s="1"/>
      <c r="O3975" s="1"/>
      <c r="P3975" s="1" t="str">
        <f>smsSpamCollection_untouched!B3975</f>
        <v>ham</v>
      </c>
    </row>
    <row r="3976" spans="1:16" x14ac:dyDescent="0.3">
      <c r="A3976" s="1">
        <f>LEN(TRIM(smsSpamCollection_untouched!A3976))</f>
        <v>28</v>
      </c>
      <c r="B3976" s="1">
        <f>EXTRACT_ALPHA(smsSpamCollection_untouched!A3976)/Table1[[#This Row],[C]]</f>
        <v>0.8571428571428571</v>
      </c>
      <c r="C3976" s="1">
        <f>EXTRACT_NUMBER(smsSpamCollection_untouched!A3976)/Table1[[#This Row],[C]]</f>
        <v>0</v>
      </c>
      <c r="D3976" s="1">
        <f>(Table1[[#This Row],[W]]-1)/Table1[[#This Row],[C]]</f>
        <v>0.14285714285714285</v>
      </c>
      <c r="E3976" s="1">
        <f>EXTRACT_SPCHAR(smsSpamCollection_untouched!A3976)/Table1[[#This Row],[C]]</f>
        <v>0</v>
      </c>
      <c r="F3976" s="1">
        <f>EXTRACT_WORD(smsSpamCollection_untouched!A3976)</f>
        <v>5</v>
      </c>
      <c r="G3976" s="1">
        <f>EXTRACT_SHORTWORD(smsSpamCollection_untouched!A3976)/Table1[[#This Row],[W]]</f>
        <v>1</v>
      </c>
      <c r="H3976" s="1">
        <f>EXTRACT_WORDLen(smsSpamCollection_untouched!A3976)/Table1[[#This Row],[W]]</f>
        <v>4.8</v>
      </c>
      <c r="I3976" s="1">
        <f>EXTRACT_UNIQUEWORD(smsSpamCollection_untouched!A3976)/Table1[[#This Row],[W]]</f>
        <v>0.8</v>
      </c>
      <c r="J3976" s="1"/>
      <c r="K3976" s="1"/>
      <c r="L3976" s="1"/>
      <c r="M3976" s="1"/>
      <c r="N3976" s="1"/>
      <c r="O3976" s="1"/>
      <c r="P3976" s="1" t="str">
        <f>smsSpamCollection_untouched!B3976</f>
        <v>ham</v>
      </c>
    </row>
    <row r="3977" spans="1:16" x14ac:dyDescent="0.3">
      <c r="A3977" s="1">
        <f>LEN(TRIM(smsSpamCollection_untouched!A3977))</f>
        <v>53</v>
      </c>
      <c r="B3977" s="1">
        <f>EXTRACT_ALPHA(smsSpamCollection_untouched!A3977)/Table1[[#This Row],[C]]</f>
        <v>0.71698113207547165</v>
      </c>
      <c r="C3977" s="1">
        <f>EXTRACT_NUMBER(smsSpamCollection_untouched!A3977)/Table1[[#This Row],[C]]</f>
        <v>3.7735849056603772E-2</v>
      </c>
      <c r="D3977" s="1">
        <f>(Table1[[#This Row],[W]]-1)/Table1[[#This Row],[C]]</f>
        <v>0.16981132075471697</v>
      </c>
      <c r="E3977" s="1">
        <f>EXTRACT_SPCHAR(smsSpamCollection_untouched!A3977)/Table1[[#This Row],[C]]</f>
        <v>7.5471698113207544E-2</v>
      </c>
      <c r="F3977" s="1">
        <f>EXTRACT_WORD(smsSpamCollection_untouched!A3977)</f>
        <v>10</v>
      </c>
      <c r="G3977" s="1">
        <f>EXTRACT_SHORTWORD(smsSpamCollection_untouched!A3977)/Table1[[#This Row],[W]]</f>
        <v>0.7</v>
      </c>
      <c r="H3977" s="1">
        <f>EXTRACT_WORDLen(smsSpamCollection_untouched!A3977)/Table1[[#This Row],[W]]</f>
        <v>4.4000000000000004</v>
      </c>
      <c r="I3977" s="1">
        <f>EXTRACT_UNIQUEWORD(smsSpamCollection_untouched!A3977)/Table1[[#This Row],[W]]</f>
        <v>1</v>
      </c>
      <c r="J3977" s="1"/>
      <c r="K3977" s="1"/>
      <c r="L3977" s="1"/>
      <c r="M3977" s="1"/>
      <c r="N3977" s="1"/>
      <c r="O3977" s="1"/>
      <c r="P3977" s="1" t="str">
        <f>smsSpamCollection_untouched!B3977</f>
        <v>ham</v>
      </c>
    </row>
    <row r="3978" spans="1:16" x14ac:dyDescent="0.3">
      <c r="A3978" s="1">
        <f>LEN(TRIM(smsSpamCollection_untouched!A3978))</f>
        <v>132</v>
      </c>
      <c r="B3978" s="1">
        <f>EXTRACT_ALPHA(smsSpamCollection_untouched!A3978)/Table1[[#This Row],[C]]</f>
        <v>0.63636363636363635</v>
      </c>
      <c r="C3978" s="1">
        <f>EXTRACT_NUMBER(smsSpamCollection_untouched!A3978)/Table1[[#This Row],[C]]</f>
        <v>0</v>
      </c>
      <c r="D3978" s="1">
        <f>(Table1[[#This Row],[W]]-1)/Table1[[#This Row],[C]]</f>
        <v>0.12878787878787878</v>
      </c>
      <c r="E3978" s="1">
        <f>EXTRACT_SPCHAR(smsSpamCollection_untouched!A3978)/Table1[[#This Row],[C]]</f>
        <v>0.23484848484848486</v>
      </c>
      <c r="F3978" s="1">
        <f>EXTRACT_WORD(smsSpamCollection_untouched!A3978)</f>
        <v>18</v>
      </c>
      <c r="G3978" s="1">
        <f>EXTRACT_SHORTWORD(smsSpamCollection_untouched!A3978)/Table1[[#This Row],[W]]</f>
        <v>0.72222222222222221</v>
      </c>
      <c r="H3978" s="1">
        <f>EXTRACT_WORDLen(smsSpamCollection_untouched!A3978)/Table1[[#This Row],[W]]</f>
        <v>6.3888888888888893</v>
      </c>
      <c r="I3978" s="1">
        <f>EXTRACT_UNIQUEWORD(smsSpamCollection_untouched!A3978)/Table1[[#This Row],[W]]</f>
        <v>0.94444444444444442</v>
      </c>
      <c r="J3978" s="1"/>
      <c r="K3978" s="1"/>
      <c r="L3978" s="1"/>
      <c r="M3978" s="1"/>
      <c r="N3978" s="1"/>
      <c r="O3978" s="1"/>
      <c r="P3978" s="1" t="str">
        <f>smsSpamCollection_untouched!B3978</f>
        <v>ham</v>
      </c>
    </row>
    <row r="3979" spans="1:16" x14ac:dyDescent="0.3">
      <c r="A3979" s="1">
        <f>LEN(TRIM(smsSpamCollection_untouched!A3979))</f>
        <v>35</v>
      </c>
      <c r="B3979" s="1">
        <f>EXTRACT_ALPHA(smsSpamCollection_untouched!A3979)/Table1[[#This Row],[C]]</f>
        <v>0.74285714285714288</v>
      </c>
      <c r="C3979" s="1">
        <f>EXTRACT_NUMBER(smsSpamCollection_untouched!A3979)/Table1[[#This Row],[C]]</f>
        <v>0</v>
      </c>
      <c r="D3979" s="1">
        <f>(Table1[[#This Row],[W]]-1)/Table1[[#This Row],[C]]</f>
        <v>0.22857142857142856</v>
      </c>
      <c r="E3979" s="1">
        <f>EXTRACT_SPCHAR(smsSpamCollection_untouched!A3979)/Table1[[#This Row],[C]]</f>
        <v>2.8571428571428571E-2</v>
      </c>
      <c r="F3979" s="1">
        <f>EXTRACT_WORD(smsSpamCollection_untouched!A3979)</f>
        <v>9</v>
      </c>
      <c r="G3979" s="1">
        <f>EXTRACT_SHORTWORD(smsSpamCollection_untouched!A3979)/Table1[[#This Row],[W]]</f>
        <v>0.55555555555555558</v>
      </c>
      <c r="H3979" s="1">
        <f>EXTRACT_WORDLen(smsSpamCollection_untouched!A3979)/Table1[[#This Row],[W]]</f>
        <v>3</v>
      </c>
      <c r="I3979" s="1">
        <f>EXTRACT_UNIQUEWORD(smsSpamCollection_untouched!A3979)/Table1[[#This Row],[W]]</f>
        <v>0.88888888888888884</v>
      </c>
      <c r="J3979" s="1"/>
      <c r="K3979" s="1"/>
      <c r="L3979" s="1"/>
      <c r="M3979" s="1"/>
      <c r="N3979" s="1"/>
      <c r="O3979" s="1"/>
      <c r="P3979" s="1" t="str">
        <f>smsSpamCollection_untouched!B3979</f>
        <v>ham</v>
      </c>
    </row>
    <row r="3980" spans="1:16" x14ac:dyDescent="0.3">
      <c r="A3980" s="1">
        <f>LEN(TRIM(smsSpamCollection_untouched!A3980))</f>
        <v>160</v>
      </c>
      <c r="B3980" s="1">
        <f>EXTRACT_ALPHA(smsSpamCollection_untouched!A3980)/Table1[[#This Row],[C]]</f>
        <v>0.70625000000000004</v>
      </c>
      <c r="C3980" s="1">
        <f>EXTRACT_NUMBER(smsSpamCollection_untouched!A3980)/Table1[[#This Row],[C]]</f>
        <v>8.7499999999999994E-2</v>
      </c>
      <c r="D3980" s="1">
        <f>(Table1[[#This Row],[W]]-1)/Table1[[#This Row],[C]]</f>
        <v>0.17499999999999999</v>
      </c>
      <c r="E3980" s="1">
        <f>EXTRACT_SPCHAR(smsSpamCollection_untouched!A3980)/Table1[[#This Row],[C]]</f>
        <v>3.125E-2</v>
      </c>
      <c r="F3980" s="1">
        <f>EXTRACT_WORD(smsSpamCollection_untouched!A3980)</f>
        <v>29</v>
      </c>
      <c r="G3980" s="1">
        <f>EXTRACT_SHORTWORD(smsSpamCollection_untouched!A3980)/Table1[[#This Row],[W]]</f>
        <v>0.7931034482758621</v>
      </c>
      <c r="H3980" s="1">
        <f>EXTRACT_WORDLen(smsSpamCollection_untouched!A3980)/Table1[[#This Row],[W]]</f>
        <v>4.5517241379310347</v>
      </c>
      <c r="I3980" s="1">
        <f>EXTRACT_UNIQUEWORD(smsSpamCollection_untouched!A3980)/Table1[[#This Row],[W]]</f>
        <v>0.93103448275862066</v>
      </c>
      <c r="J3980" s="1"/>
      <c r="K3980" s="1"/>
      <c r="L3980" s="1"/>
      <c r="M3980" s="1"/>
      <c r="N3980" s="1"/>
      <c r="O3980" s="1"/>
      <c r="P3980" s="1" t="str">
        <f>smsSpamCollection_untouched!B3980</f>
        <v>spam</v>
      </c>
    </row>
    <row r="3981" spans="1:16" x14ac:dyDescent="0.3">
      <c r="A3981" s="1">
        <f>LEN(TRIM(smsSpamCollection_untouched!A3981))</f>
        <v>96</v>
      </c>
      <c r="B3981" s="1">
        <f>EXTRACT_ALPHA(smsSpamCollection_untouched!A3981)/Table1[[#This Row],[C]]</f>
        <v>0.79166666666666663</v>
      </c>
      <c r="C3981" s="1">
        <f>EXTRACT_NUMBER(smsSpamCollection_untouched!A3981)/Table1[[#This Row],[C]]</f>
        <v>0</v>
      </c>
      <c r="D3981" s="1">
        <f>(Table1[[#This Row],[W]]-1)/Table1[[#This Row],[C]]</f>
        <v>0.1875</v>
      </c>
      <c r="E3981" s="1">
        <f>EXTRACT_SPCHAR(smsSpamCollection_untouched!A3981)/Table1[[#This Row],[C]]</f>
        <v>2.0833333333333332E-2</v>
      </c>
      <c r="F3981" s="1">
        <f>EXTRACT_WORD(smsSpamCollection_untouched!A3981)</f>
        <v>19</v>
      </c>
      <c r="G3981" s="1">
        <f>EXTRACT_SHORTWORD(smsSpamCollection_untouched!A3981)/Table1[[#This Row],[W]]</f>
        <v>0.73684210526315785</v>
      </c>
      <c r="H3981" s="1">
        <f>EXTRACT_WORDLen(smsSpamCollection_untouched!A3981)/Table1[[#This Row],[W]]</f>
        <v>4.1052631578947372</v>
      </c>
      <c r="I3981" s="1">
        <f>EXTRACT_UNIQUEWORD(smsSpamCollection_untouched!A3981)/Table1[[#This Row],[W]]</f>
        <v>0.84210526315789469</v>
      </c>
      <c r="J3981" s="1"/>
      <c r="K3981" s="1"/>
      <c r="L3981" s="1"/>
      <c r="M3981" s="1"/>
      <c r="N3981" s="1"/>
      <c r="O3981" s="1"/>
      <c r="P3981" s="1" t="str">
        <f>smsSpamCollection_untouched!B3981</f>
        <v>ham</v>
      </c>
    </row>
    <row r="3982" spans="1:16" x14ac:dyDescent="0.3">
      <c r="A3982" s="1">
        <f>LEN(TRIM(smsSpamCollection_untouched!A3982))</f>
        <v>73</v>
      </c>
      <c r="B3982" s="1">
        <f>EXTRACT_ALPHA(smsSpamCollection_untouched!A3982)/Table1[[#This Row],[C]]</f>
        <v>0.75342465753424659</v>
      </c>
      <c r="C3982" s="1">
        <f>EXTRACT_NUMBER(smsSpamCollection_untouched!A3982)/Table1[[#This Row],[C]]</f>
        <v>1.3698630136986301E-2</v>
      </c>
      <c r="D3982" s="1">
        <f>(Table1[[#This Row],[W]]-1)/Table1[[#This Row],[C]]</f>
        <v>0.17808219178082191</v>
      </c>
      <c r="E3982" s="1">
        <f>EXTRACT_SPCHAR(smsSpamCollection_untouched!A3982)/Table1[[#This Row],[C]]</f>
        <v>5.4794520547945202E-2</v>
      </c>
      <c r="F3982" s="1">
        <f>EXTRACT_WORD(smsSpamCollection_untouched!A3982)</f>
        <v>14</v>
      </c>
      <c r="G3982" s="1">
        <f>EXTRACT_SHORTWORD(smsSpamCollection_untouched!A3982)/Table1[[#This Row],[W]]</f>
        <v>0.7142857142857143</v>
      </c>
      <c r="H3982" s="1">
        <f>EXTRACT_WORDLen(smsSpamCollection_untouched!A3982)/Table1[[#This Row],[W]]</f>
        <v>4.2857142857142856</v>
      </c>
      <c r="I3982" s="1">
        <f>EXTRACT_UNIQUEWORD(smsSpamCollection_untouched!A3982)/Table1[[#This Row],[W]]</f>
        <v>1</v>
      </c>
      <c r="J3982" s="1"/>
      <c r="K3982" s="1"/>
      <c r="L3982" s="1"/>
      <c r="M3982" s="1"/>
      <c r="N3982" s="1"/>
      <c r="O3982" s="1"/>
      <c r="P3982" s="1" t="str">
        <f>smsSpamCollection_untouched!B3982</f>
        <v>ham</v>
      </c>
    </row>
    <row r="3983" spans="1:16" x14ac:dyDescent="0.3">
      <c r="A3983" s="1">
        <f>LEN(TRIM(smsSpamCollection_untouched!A3983))</f>
        <v>18</v>
      </c>
      <c r="B3983" s="1">
        <f>EXTRACT_ALPHA(smsSpamCollection_untouched!A3983)/Table1[[#This Row],[C]]</f>
        <v>0.66666666666666663</v>
      </c>
      <c r="C3983" s="1">
        <f>EXTRACT_NUMBER(smsSpamCollection_untouched!A3983)/Table1[[#This Row],[C]]</f>
        <v>0.27777777777777779</v>
      </c>
      <c r="D3983" s="1">
        <f>(Table1[[#This Row],[W]]-1)/Table1[[#This Row],[C]]</f>
        <v>5.5555555555555552E-2</v>
      </c>
      <c r="E3983" s="1">
        <f>EXTRACT_SPCHAR(smsSpamCollection_untouched!A3983)/Table1[[#This Row],[C]]</f>
        <v>0</v>
      </c>
      <c r="F3983" s="1">
        <f>EXTRACT_WORD(smsSpamCollection_untouched!A3983)</f>
        <v>2</v>
      </c>
      <c r="G3983" s="1">
        <f>EXTRACT_SHORTWORD(smsSpamCollection_untouched!A3983)/Table1[[#This Row],[W]]</f>
        <v>1</v>
      </c>
      <c r="H3983" s="1">
        <f>EXTRACT_WORDLen(smsSpamCollection_untouched!A3983)/Table1[[#This Row],[W]]</f>
        <v>8.5</v>
      </c>
      <c r="I3983" s="1">
        <f>EXTRACT_UNIQUEWORD(smsSpamCollection_untouched!A3983)/Table1[[#This Row],[W]]</f>
        <v>1</v>
      </c>
      <c r="J3983" s="1"/>
      <c r="K3983" s="1"/>
      <c r="L3983" s="1"/>
      <c r="M3983" s="1"/>
      <c r="N3983" s="1"/>
      <c r="O3983" s="1"/>
      <c r="P3983" s="1" t="str">
        <f>smsSpamCollection_untouched!B3983</f>
        <v>spam</v>
      </c>
    </row>
    <row r="3984" spans="1:16" x14ac:dyDescent="0.3">
      <c r="A3984" s="1">
        <f>LEN(TRIM(smsSpamCollection_untouched!A3984))</f>
        <v>55</v>
      </c>
      <c r="B3984" s="1">
        <f>EXTRACT_ALPHA(smsSpamCollection_untouched!A3984)/Table1[[#This Row],[C]]</f>
        <v>0.76363636363636367</v>
      </c>
      <c r="C3984" s="1">
        <f>EXTRACT_NUMBER(smsSpamCollection_untouched!A3984)/Table1[[#This Row],[C]]</f>
        <v>0</v>
      </c>
      <c r="D3984" s="1">
        <f>(Table1[[#This Row],[W]]-1)/Table1[[#This Row],[C]]</f>
        <v>0.21818181818181817</v>
      </c>
      <c r="E3984" s="1">
        <f>EXTRACT_SPCHAR(smsSpamCollection_untouched!A3984)/Table1[[#This Row],[C]]</f>
        <v>1.8181818181818181E-2</v>
      </c>
      <c r="F3984" s="1">
        <f>EXTRACT_WORD(smsSpamCollection_untouched!A3984)</f>
        <v>13</v>
      </c>
      <c r="G3984" s="1">
        <f>EXTRACT_SHORTWORD(smsSpamCollection_untouched!A3984)/Table1[[#This Row],[W]]</f>
        <v>0.69230769230769229</v>
      </c>
      <c r="H3984" s="1">
        <f>EXTRACT_WORDLen(smsSpamCollection_untouched!A3984)/Table1[[#This Row],[W]]</f>
        <v>3.3076923076923075</v>
      </c>
      <c r="I3984" s="1">
        <f>EXTRACT_UNIQUEWORD(smsSpamCollection_untouched!A3984)/Table1[[#This Row],[W]]</f>
        <v>1</v>
      </c>
      <c r="J3984" s="1"/>
      <c r="K3984" s="1"/>
      <c r="L3984" s="1"/>
      <c r="M3984" s="1"/>
      <c r="N3984" s="1"/>
      <c r="O3984" s="1"/>
      <c r="P3984" s="1" t="str">
        <f>smsSpamCollection_untouched!B3984</f>
        <v>ham</v>
      </c>
    </row>
    <row r="3985" spans="1:16" x14ac:dyDescent="0.3">
      <c r="A3985" s="1">
        <f>LEN(TRIM(smsSpamCollection_untouched!A3985))</f>
        <v>60</v>
      </c>
      <c r="B3985" s="1">
        <f>EXTRACT_ALPHA(smsSpamCollection_untouched!A3985)/Table1[[#This Row],[C]]</f>
        <v>0.73333333333333328</v>
      </c>
      <c r="C3985" s="1">
        <f>EXTRACT_NUMBER(smsSpamCollection_untouched!A3985)/Table1[[#This Row],[C]]</f>
        <v>0</v>
      </c>
      <c r="D3985" s="1">
        <f>(Table1[[#This Row],[W]]-1)/Table1[[#This Row],[C]]</f>
        <v>0.23333333333333334</v>
      </c>
      <c r="E3985" s="1">
        <f>EXTRACT_SPCHAR(smsSpamCollection_untouched!A3985)/Table1[[#This Row],[C]]</f>
        <v>3.3333333333333333E-2</v>
      </c>
      <c r="F3985" s="1">
        <f>EXTRACT_WORD(smsSpamCollection_untouched!A3985)</f>
        <v>15</v>
      </c>
      <c r="G3985" s="1">
        <f>EXTRACT_SHORTWORD(smsSpamCollection_untouched!A3985)/Table1[[#This Row],[W]]</f>
        <v>0.66666666666666663</v>
      </c>
      <c r="H3985" s="1">
        <f>EXTRACT_WORDLen(smsSpamCollection_untouched!A3985)/Table1[[#This Row],[W]]</f>
        <v>3.0666666666666669</v>
      </c>
      <c r="I3985" s="1">
        <f>EXTRACT_UNIQUEWORD(smsSpamCollection_untouched!A3985)/Table1[[#This Row],[W]]</f>
        <v>0.93333333333333335</v>
      </c>
      <c r="J3985" s="1"/>
      <c r="K3985" s="1"/>
      <c r="L3985" s="1"/>
      <c r="M3985" s="1"/>
      <c r="N3985" s="1"/>
      <c r="O3985" s="1"/>
      <c r="P3985" s="1" t="str">
        <f>smsSpamCollection_untouched!B3985</f>
        <v>ham</v>
      </c>
    </row>
    <row r="3986" spans="1:16" x14ac:dyDescent="0.3">
      <c r="A3986" s="1">
        <f>LEN(TRIM(smsSpamCollection_untouched!A3986))</f>
        <v>83</v>
      </c>
      <c r="B3986" s="1">
        <f>EXTRACT_ALPHA(smsSpamCollection_untouched!A3986)/Table1[[#This Row],[C]]</f>
        <v>0.80722891566265065</v>
      </c>
      <c r="C3986" s="1">
        <f>EXTRACT_NUMBER(smsSpamCollection_untouched!A3986)/Table1[[#This Row],[C]]</f>
        <v>0</v>
      </c>
      <c r="D3986" s="1">
        <f>(Table1[[#This Row],[W]]-1)/Table1[[#This Row],[C]]</f>
        <v>0.15662650602409639</v>
      </c>
      <c r="E3986" s="1">
        <f>EXTRACT_SPCHAR(smsSpamCollection_untouched!A3986)/Table1[[#This Row],[C]]</f>
        <v>3.614457831325301E-2</v>
      </c>
      <c r="F3986" s="1">
        <f>EXTRACT_WORD(smsSpamCollection_untouched!A3986)</f>
        <v>14</v>
      </c>
      <c r="G3986" s="1">
        <f>EXTRACT_SHORTWORD(smsSpamCollection_untouched!A3986)/Table1[[#This Row],[W]]</f>
        <v>0.8571428571428571</v>
      </c>
      <c r="H3986" s="1">
        <f>EXTRACT_WORDLen(smsSpamCollection_untouched!A3986)/Table1[[#This Row],[W]]</f>
        <v>5</v>
      </c>
      <c r="I3986" s="1">
        <f>EXTRACT_UNIQUEWORD(smsSpamCollection_untouched!A3986)/Table1[[#This Row],[W]]</f>
        <v>1</v>
      </c>
      <c r="J3986" s="1"/>
      <c r="K3986" s="1"/>
      <c r="L3986" s="1"/>
      <c r="M3986" s="1"/>
      <c r="N3986" s="1"/>
      <c r="O3986" s="1"/>
      <c r="P3986" s="1" t="str">
        <f>smsSpamCollection_untouched!B3986</f>
        <v>ham</v>
      </c>
    </row>
    <row r="3987" spans="1:16" x14ac:dyDescent="0.3">
      <c r="A3987" s="1">
        <f>LEN(TRIM(smsSpamCollection_untouched!A3987))</f>
        <v>110</v>
      </c>
      <c r="B3987" s="1">
        <f>EXTRACT_ALPHA(smsSpamCollection_untouched!A3987)/Table1[[#This Row],[C]]</f>
        <v>0.71818181818181814</v>
      </c>
      <c r="C3987" s="1">
        <f>EXTRACT_NUMBER(smsSpamCollection_untouched!A3987)/Table1[[#This Row],[C]]</f>
        <v>0</v>
      </c>
      <c r="D3987" s="1">
        <f>(Table1[[#This Row],[W]]-1)/Table1[[#This Row],[C]]</f>
        <v>0.20909090909090908</v>
      </c>
      <c r="E3987" s="1">
        <f>EXTRACT_SPCHAR(smsSpamCollection_untouched!A3987)/Table1[[#This Row],[C]]</f>
        <v>7.2727272727272724E-2</v>
      </c>
      <c r="F3987" s="1">
        <f>EXTRACT_WORD(smsSpamCollection_untouched!A3987)</f>
        <v>24</v>
      </c>
      <c r="G3987" s="1">
        <f>EXTRACT_SHORTWORD(smsSpamCollection_untouched!A3987)/Table1[[#This Row],[W]]</f>
        <v>0.625</v>
      </c>
      <c r="H3987" s="1">
        <f>EXTRACT_WORDLen(smsSpamCollection_untouched!A3987)/Table1[[#This Row],[W]]</f>
        <v>3.625</v>
      </c>
      <c r="I3987" s="1">
        <f>EXTRACT_UNIQUEWORD(smsSpamCollection_untouched!A3987)/Table1[[#This Row],[W]]</f>
        <v>0.91666666666666663</v>
      </c>
      <c r="J3987" s="1"/>
      <c r="K3987" s="1"/>
      <c r="L3987" s="1"/>
      <c r="M3987" s="1"/>
      <c r="N3987" s="1"/>
      <c r="O3987" s="1"/>
      <c r="P3987" s="1" t="str">
        <f>smsSpamCollection_untouched!B3987</f>
        <v>ham</v>
      </c>
    </row>
    <row r="3988" spans="1:16" x14ac:dyDescent="0.3">
      <c r="A3988" s="1">
        <f>LEN(TRIM(smsSpamCollection_untouched!A3988))</f>
        <v>39</v>
      </c>
      <c r="B3988" s="1">
        <f>EXTRACT_ALPHA(smsSpamCollection_untouched!A3988)/Table1[[#This Row],[C]]</f>
        <v>0.82051282051282048</v>
      </c>
      <c r="C3988" s="1">
        <f>EXTRACT_NUMBER(smsSpamCollection_untouched!A3988)/Table1[[#This Row],[C]]</f>
        <v>0</v>
      </c>
      <c r="D3988" s="1">
        <f>(Table1[[#This Row],[W]]-1)/Table1[[#This Row],[C]]</f>
        <v>0.12820512820512819</v>
      </c>
      <c r="E3988" s="1">
        <f>EXTRACT_SPCHAR(smsSpamCollection_untouched!A3988)/Table1[[#This Row],[C]]</f>
        <v>5.128205128205128E-2</v>
      </c>
      <c r="F3988" s="1">
        <f>EXTRACT_WORD(smsSpamCollection_untouched!A3988)</f>
        <v>6</v>
      </c>
      <c r="G3988" s="1">
        <f>EXTRACT_SHORTWORD(smsSpamCollection_untouched!A3988)/Table1[[#This Row],[W]]</f>
        <v>0.83333333333333337</v>
      </c>
      <c r="H3988" s="1">
        <f>EXTRACT_WORDLen(smsSpamCollection_untouched!A3988)/Table1[[#This Row],[W]]</f>
        <v>5.666666666666667</v>
      </c>
      <c r="I3988" s="1">
        <f>EXTRACT_UNIQUEWORD(smsSpamCollection_untouched!A3988)/Table1[[#This Row],[W]]</f>
        <v>0.83333333333333337</v>
      </c>
      <c r="J3988" s="1"/>
      <c r="K3988" s="1"/>
      <c r="L3988" s="1"/>
      <c r="M3988" s="1"/>
      <c r="N3988" s="1"/>
      <c r="O3988" s="1"/>
      <c r="P3988" s="1" t="str">
        <f>smsSpamCollection_untouched!B3988</f>
        <v>ham</v>
      </c>
    </row>
    <row r="3989" spans="1:16" x14ac:dyDescent="0.3">
      <c r="A3989" s="1">
        <f>LEN(TRIM(smsSpamCollection_untouched!A3989))</f>
        <v>135</v>
      </c>
      <c r="B3989" s="1">
        <f>EXTRACT_ALPHA(smsSpamCollection_untouched!A3989)/Table1[[#This Row],[C]]</f>
        <v>0.77777777777777779</v>
      </c>
      <c r="C3989" s="1">
        <f>EXTRACT_NUMBER(smsSpamCollection_untouched!A3989)/Table1[[#This Row],[C]]</f>
        <v>0</v>
      </c>
      <c r="D3989" s="1">
        <f>(Table1[[#This Row],[W]]-1)/Table1[[#This Row],[C]]</f>
        <v>0.21481481481481482</v>
      </c>
      <c r="E3989" s="1">
        <f>EXTRACT_SPCHAR(smsSpamCollection_untouched!A3989)/Table1[[#This Row],[C]]</f>
        <v>7.4074074074074077E-3</v>
      </c>
      <c r="F3989" s="1">
        <f>EXTRACT_WORD(smsSpamCollection_untouched!A3989)</f>
        <v>30</v>
      </c>
      <c r="G3989" s="1">
        <f>EXTRACT_SHORTWORD(smsSpamCollection_untouched!A3989)/Table1[[#This Row],[W]]</f>
        <v>0.56666666666666665</v>
      </c>
      <c r="H3989" s="1">
        <f>EXTRACT_WORDLen(smsSpamCollection_untouched!A3989)/Table1[[#This Row],[W]]</f>
        <v>3.5333333333333332</v>
      </c>
      <c r="I3989" s="1">
        <f>EXTRACT_UNIQUEWORD(smsSpamCollection_untouched!A3989)/Table1[[#This Row],[W]]</f>
        <v>0.7</v>
      </c>
      <c r="J3989" s="1"/>
      <c r="K3989" s="1"/>
      <c r="L3989" s="1"/>
      <c r="M3989" s="1"/>
      <c r="N3989" s="1"/>
      <c r="O3989" s="1"/>
      <c r="P3989" s="1" t="str">
        <f>smsSpamCollection_untouched!B3989</f>
        <v>ham</v>
      </c>
    </row>
    <row r="3990" spans="1:16" x14ac:dyDescent="0.3">
      <c r="A3990" s="1">
        <f>LEN(TRIM(smsSpamCollection_untouched!A3990))</f>
        <v>63</v>
      </c>
      <c r="B3990" s="1">
        <f>EXTRACT_ALPHA(smsSpamCollection_untouched!A3990)/Table1[[#This Row],[C]]</f>
        <v>0.77777777777777779</v>
      </c>
      <c r="C3990" s="1">
        <f>EXTRACT_NUMBER(smsSpamCollection_untouched!A3990)/Table1[[#This Row],[C]]</f>
        <v>1.5873015873015872E-2</v>
      </c>
      <c r="D3990" s="1">
        <f>(Table1[[#This Row],[W]]-1)/Table1[[#This Row],[C]]</f>
        <v>0.17460317460317459</v>
      </c>
      <c r="E3990" s="1">
        <f>EXTRACT_SPCHAR(smsSpamCollection_untouched!A3990)/Table1[[#This Row],[C]]</f>
        <v>3.1746031746031744E-2</v>
      </c>
      <c r="F3990" s="1">
        <f>EXTRACT_WORD(smsSpamCollection_untouched!A3990)</f>
        <v>12</v>
      </c>
      <c r="G3990" s="1">
        <f>EXTRACT_SHORTWORD(smsSpamCollection_untouched!A3990)/Table1[[#This Row],[W]]</f>
        <v>0.83333333333333337</v>
      </c>
      <c r="H3990" s="1">
        <f>EXTRACT_WORDLen(smsSpamCollection_untouched!A3990)/Table1[[#This Row],[W]]</f>
        <v>4.333333333333333</v>
      </c>
      <c r="I3990" s="1">
        <f>EXTRACT_UNIQUEWORD(smsSpamCollection_untouched!A3990)/Table1[[#This Row],[W]]</f>
        <v>1</v>
      </c>
      <c r="J3990" s="1"/>
      <c r="K3990" s="1"/>
      <c r="L3990" s="1"/>
      <c r="M3990" s="1"/>
      <c r="N3990" s="1"/>
      <c r="O3990" s="1"/>
      <c r="P3990" s="1" t="str">
        <f>smsSpamCollection_untouched!B3990</f>
        <v>spam</v>
      </c>
    </row>
    <row r="3991" spans="1:16" x14ac:dyDescent="0.3">
      <c r="A3991" s="1">
        <f>LEN(TRIM(smsSpamCollection_untouched!A3991))</f>
        <v>103</v>
      </c>
      <c r="B3991" s="1">
        <f>EXTRACT_ALPHA(smsSpamCollection_untouched!A3991)/Table1[[#This Row],[C]]</f>
        <v>0.74757281553398058</v>
      </c>
      <c r="C3991" s="1">
        <f>EXTRACT_NUMBER(smsSpamCollection_untouched!A3991)/Table1[[#This Row],[C]]</f>
        <v>0</v>
      </c>
      <c r="D3991" s="1">
        <f>(Table1[[#This Row],[W]]-1)/Table1[[#This Row],[C]]</f>
        <v>0.20388349514563106</v>
      </c>
      <c r="E3991" s="1">
        <f>EXTRACT_SPCHAR(smsSpamCollection_untouched!A3991)/Table1[[#This Row],[C]]</f>
        <v>4.8543689320388349E-2</v>
      </c>
      <c r="F3991" s="1">
        <f>EXTRACT_WORD(smsSpamCollection_untouched!A3991)</f>
        <v>22</v>
      </c>
      <c r="G3991" s="1">
        <f>EXTRACT_SHORTWORD(smsSpamCollection_untouched!A3991)/Table1[[#This Row],[W]]</f>
        <v>0.72727272727272729</v>
      </c>
      <c r="H3991" s="1">
        <f>EXTRACT_WORDLen(smsSpamCollection_untouched!A3991)/Table1[[#This Row],[W]]</f>
        <v>3.7272727272727271</v>
      </c>
      <c r="I3991" s="1">
        <f>EXTRACT_UNIQUEWORD(smsSpamCollection_untouched!A3991)/Table1[[#This Row],[W]]</f>
        <v>1</v>
      </c>
      <c r="J3991" s="1"/>
      <c r="K3991" s="1"/>
      <c r="L3991" s="1"/>
      <c r="M3991" s="1"/>
      <c r="N3991" s="1"/>
      <c r="O3991" s="1"/>
      <c r="P3991" s="1" t="str">
        <f>smsSpamCollection_untouched!B3991</f>
        <v>ham</v>
      </c>
    </row>
    <row r="3992" spans="1:16" x14ac:dyDescent="0.3">
      <c r="A3992" s="1">
        <f>LEN(TRIM(smsSpamCollection_untouched!A3992))</f>
        <v>133</v>
      </c>
      <c r="B3992" s="1">
        <f>EXTRACT_ALPHA(smsSpamCollection_untouched!A3992)/Table1[[#This Row],[C]]</f>
        <v>0.72180451127819545</v>
      </c>
      <c r="C3992" s="1">
        <f>EXTRACT_NUMBER(smsSpamCollection_untouched!A3992)/Table1[[#This Row],[C]]</f>
        <v>1.5037593984962405E-2</v>
      </c>
      <c r="D3992" s="1">
        <f>(Table1[[#This Row],[W]]-1)/Table1[[#This Row],[C]]</f>
        <v>0.21804511278195488</v>
      </c>
      <c r="E3992" s="1">
        <f>EXTRACT_SPCHAR(smsSpamCollection_untouched!A3992)/Table1[[#This Row],[C]]</f>
        <v>4.5112781954887216E-2</v>
      </c>
      <c r="F3992" s="1">
        <f>EXTRACT_WORD(smsSpamCollection_untouched!A3992)</f>
        <v>30</v>
      </c>
      <c r="G3992" s="1">
        <f>EXTRACT_SHORTWORD(smsSpamCollection_untouched!A3992)/Table1[[#This Row],[W]]</f>
        <v>0.66666666666666663</v>
      </c>
      <c r="H3992" s="1">
        <f>EXTRACT_WORDLen(smsSpamCollection_untouched!A3992)/Table1[[#This Row],[W]]</f>
        <v>3.4666666666666668</v>
      </c>
      <c r="I3992" s="1">
        <f>EXTRACT_UNIQUEWORD(smsSpamCollection_untouched!A3992)/Table1[[#This Row],[W]]</f>
        <v>1</v>
      </c>
      <c r="J3992" s="1"/>
      <c r="K3992" s="1"/>
      <c r="L3992" s="1"/>
      <c r="M3992" s="1"/>
      <c r="N3992" s="1"/>
      <c r="O3992" s="1"/>
      <c r="P3992" s="1" t="str">
        <f>smsSpamCollection_untouched!B3992</f>
        <v>ham</v>
      </c>
    </row>
    <row r="3993" spans="1:16" x14ac:dyDescent="0.3">
      <c r="A3993" s="1">
        <f>LEN(TRIM(smsSpamCollection_untouched!A3993))</f>
        <v>137</v>
      </c>
      <c r="B3993" s="1">
        <f>EXTRACT_ALPHA(smsSpamCollection_untouched!A3993)/Table1[[#This Row],[C]]</f>
        <v>0.62773722627737227</v>
      </c>
      <c r="C3993" s="1">
        <f>EXTRACT_NUMBER(smsSpamCollection_untouched!A3993)/Table1[[#This Row],[C]]</f>
        <v>4.3795620437956206E-2</v>
      </c>
      <c r="D3993" s="1">
        <f>(Table1[[#This Row],[W]]-1)/Table1[[#This Row],[C]]</f>
        <v>0.15328467153284672</v>
      </c>
      <c r="E3993" s="1">
        <f>EXTRACT_SPCHAR(smsSpamCollection_untouched!A3993)/Table1[[#This Row],[C]]</f>
        <v>0.17518248175182483</v>
      </c>
      <c r="F3993" s="1">
        <f>EXTRACT_WORD(smsSpamCollection_untouched!A3993)</f>
        <v>22</v>
      </c>
      <c r="G3993" s="1">
        <f>EXTRACT_SHORTWORD(smsSpamCollection_untouched!A3993)/Table1[[#This Row],[W]]</f>
        <v>0.86363636363636365</v>
      </c>
      <c r="H3993" s="1">
        <f>EXTRACT_WORDLen(smsSpamCollection_untouched!A3993)/Table1[[#This Row],[W]]</f>
        <v>5.2727272727272725</v>
      </c>
      <c r="I3993" s="1">
        <f>EXTRACT_UNIQUEWORD(smsSpamCollection_untouched!A3993)/Table1[[#This Row],[W]]</f>
        <v>1</v>
      </c>
      <c r="J3993" s="1"/>
      <c r="K3993" s="1"/>
      <c r="L3993" s="1"/>
      <c r="M3993" s="1"/>
      <c r="N3993" s="1"/>
      <c r="O3993" s="1"/>
      <c r="P3993" s="1" t="str">
        <f>smsSpamCollection_untouched!B3993</f>
        <v>spam</v>
      </c>
    </row>
    <row r="3994" spans="1:16" x14ac:dyDescent="0.3">
      <c r="A3994" s="1">
        <f>LEN(TRIM(smsSpamCollection_untouched!A3994))</f>
        <v>26</v>
      </c>
      <c r="B3994" s="1">
        <f>EXTRACT_ALPHA(smsSpamCollection_untouched!A3994)/Table1[[#This Row],[C]]</f>
        <v>0.73076923076923073</v>
      </c>
      <c r="C3994" s="1">
        <f>EXTRACT_NUMBER(smsSpamCollection_untouched!A3994)/Table1[[#This Row],[C]]</f>
        <v>0</v>
      </c>
      <c r="D3994" s="1">
        <f>(Table1[[#This Row],[W]]-1)/Table1[[#This Row],[C]]</f>
        <v>0.26923076923076922</v>
      </c>
      <c r="E3994" s="1">
        <f>EXTRACT_SPCHAR(smsSpamCollection_untouched!A3994)/Table1[[#This Row],[C]]</f>
        <v>0</v>
      </c>
      <c r="F3994" s="1">
        <f>EXTRACT_WORD(smsSpamCollection_untouched!A3994)</f>
        <v>8</v>
      </c>
      <c r="G3994" s="1">
        <f>EXTRACT_SHORTWORD(smsSpamCollection_untouched!A3994)/Table1[[#This Row],[W]]</f>
        <v>0.375</v>
      </c>
      <c r="H3994" s="1">
        <f>EXTRACT_WORDLen(smsSpamCollection_untouched!A3994)/Table1[[#This Row],[W]]</f>
        <v>2.375</v>
      </c>
      <c r="I3994" s="1">
        <f>EXTRACT_UNIQUEWORD(smsSpamCollection_untouched!A3994)/Table1[[#This Row],[W]]</f>
        <v>1</v>
      </c>
      <c r="J3994" s="1"/>
      <c r="K3994" s="1"/>
      <c r="L3994" s="1"/>
      <c r="M3994" s="1"/>
      <c r="N3994" s="1"/>
      <c r="O3994" s="1"/>
      <c r="P3994" s="1" t="str">
        <f>smsSpamCollection_untouched!B3994</f>
        <v>ham</v>
      </c>
    </row>
    <row r="3995" spans="1:16" x14ac:dyDescent="0.3">
      <c r="A3995" s="1">
        <f>LEN(TRIM(smsSpamCollection_untouched!A3995))</f>
        <v>52</v>
      </c>
      <c r="B3995" s="1">
        <f>EXTRACT_ALPHA(smsSpamCollection_untouched!A3995)/Table1[[#This Row],[C]]</f>
        <v>0.80769230769230771</v>
      </c>
      <c r="C3995" s="1">
        <f>EXTRACT_NUMBER(smsSpamCollection_untouched!A3995)/Table1[[#This Row],[C]]</f>
        <v>0</v>
      </c>
      <c r="D3995" s="1">
        <f>(Table1[[#This Row],[W]]-1)/Table1[[#This Row],[C]]</f>
        <v>0.17307692307692307</v>
      </c>
      <c r="E3995" s="1">
        <f>EXTRACT_SPCHAR(smsSpamCollection_untouched!A3995)/Table1[[#This Row],[C]]</f>
        <v>1.9230769230769232E-2</v>
      </c>
      <c r="F3995" s="1">
        <f>EXTRACT_WORD(smsSpamCollection_untouched!A3995)</f>
        <v>10</v>
      </c>
      <c r="G3995" s="1">
        <f>EXTRACT_SHORTWORD(smsSpamCollection_untouched!A3995)/Table1[[#This Row],[W]]</f>
        <v>0.8</v>
      </c>
      <c r="H3995" s="1">
        <f>EXTRACT_WORDLen(smsSpamCollection_untouched!A3995)/Table1[[#This Row],[W]]</f>
        <v>4.3</v>
      </c>
      <c r="I3995" s="1">
        <f>EXTRACT_UNIQUEWORD(smsSpamCollection_untouched!A3995)/Table1[[#This Row],[W]]</f>
        <v>1</v>
      </c>
      <c r="J3995" s="1"/>
      <c r="K3995" s="1"/>
      <c r="L3995" s="1"/>
      <c r="M3995" s="1"/>
      <c r="N3995" s="1"/>
      <c r="O3995" s="1"/>
      <c r="P3995" s="1" t="str">
        <f>smsSpamCollection_untouched!B3995</f>
        <v>ham</v>
      </c>
    </row>
    <row r="3996" spans="1:16" x14ac:dyDescent="0.3">
      <c r="A3996" s="1">
        <f>LEN(TRIM(smsSpamCollection_untouched!A3996))</f>
        <v>69</v>
      </c>
      <c r="B3996" s="1">
        <f>EXTRACT_ALPHA(smsSpamCollection_untouched!A3996)/Table1[[#This Row],[C]]</f>
        <v>0.81159420289855078</v>
      </c>
      <c r="C3996" s="1">
        <f>EXTRACT_NUMBER(smsSpamCollection_untouched!A3996)/Table1[[#This Row],[C]]</f>
        <v>0</v>
      </c>
      <c r="D3996" s="1">
        <f>(Table1[[#This Row],[W]]-1)/Table1[[#This Row],[C]]</f>
        <v>0.15942028985507245</v>
      </c>
      <c r="E3996" s="1">
        <f>EXTRACT_SPCHAR(smsSpamCollection_untouched!A3996)/Table1[[#This Row],[C]]</f>
        <v>2.8985507246376812E-2</v>
      </c>
      <c r="F3996" s="1">
        <f>EXTRACT_WORD(smsSpamCollection_untouched!A3996)</f>
        <v>12</v>
      </c>
      <c r="G3996" s="1">
        <f>EXTRACT_SHORTWORD(smsSpamCollection_untouched!A3996)/Table1[[#This Row],[W]]</f>
        <v>0.91666666666666663</v>
      </c>
      <c r="H3996" s="1">
        <f>EXTRACT_WORDLen(smsSpamCollection_untouched!A3996)/Table1[[#This Row],[W]]</f>
        <v>4.833333333333333</v>
      </c>
      <c r="I3996" s="1">
        <f>EXTRACT_UNIQUEWORD(smsSpamCollection_untouched!A3996)/Table1[[#This Row],[W]]</f>
        <v>1</v>
      </c>
      <c r="J3996" s="1"/>
      <c r="K3996" s="1"/>
      <c r="L3996" s="1"/>
      <c r="M3996" s="1"/>
      <c r="N3996" s="1"/>
      <c r="O3996" s="1"/>
      <c r="P3996" s="1" t="str">
        <f>smsSpamCollection_untouched!B3996</f>
        <v>ham</v>
      </c>
    </row>
    <row r="3997" spans="1:16" x14ac:dyDescent="0.3">
      <c r="A3997" s="1">
        <f>LEN(TRIM(smsSpamCollection_untouched!A3997))</f>
        <v>67</v>
      </c>
      <c r="B3997" s="1">
        <f>EXTRACT_ALPHA(smsSpamCollection_untouched!A3997)/Table1[[#This Row],[C]]</f>
        <v>0.73134328358208955</v>
      </c>
      <c r="C3997" s="1">
        <f>EXTRACT_NUMBER(smsSpamCollection_untouched!A3997)/Table1[[#This Row],[C]]</f>
        <v>0</v>
      </c>
      <c r="D3997" s="1">
        <f>(Table1[[#This Row],[W]]-1)/Table1[[#This Row],[C]]</f>
        <v>0.20895522388059701</v>
      </c>
      <c r="E3997" s="1">
        <f>EXTRACT_SPCHAR(smsSpamCollection_untouched!A3997)/Table1[[#This Row],[C]]</f>
        <v>5.9701492537313432E-2</v>
      </c>
      <c r="F3997" s="1">
        <f>EXTRACT_WORD(smsSpamCollection_untouched!A3997)</f>
        <v>15</v>
      </c>
      <c r="G3997" s="1">
        <f>EXTRACT_SHORTWORD(smsSpamCollection_untouched!A3997)/Table1[[#This Row],[W]]</f>
        <v>0.6</v>
      </c>
      <c r="H3997" s="1">
        <f>EXTRACT_WORDLen(smsSpamCollection_untouched!A3997)/Table1[[#This Row],[W]]</f>
        <v>3.5333333333333332</v>
      </c>
      <c r="I3997" s="1">
        <f>EXTRACT_UNIQUEWORD(smsSpamCollection_untouched!A3997)/Table1[[#This Row],[W]]</f>
        <v>0.8666666666666667</v>
      </c>
      <c r="J3997" s="1"/>
      <c r="K3997" s="1"/>
      <c r="L3997" s="1"/>
      <c r="M3997" s="1"/>
      <c r="N3997" s="1"/>
      <c r="O3997" s="1"/>
      <c r="P3997" s="1" t="str">
        <f>smsSpamCollection_untouched!B3997</f>
        <v>ham</v>
      </c>
    </row>
    <row r="3998" spans="1:16" x14ac:dyDescent="0.3">
      <c r="A3998" s="1">
        <f>LEN(TRIM(smsSpamCollection_untouched!A3998))</f>
        <v>22</v>
      </c>
      <c r="B3998" s="1">
        <f>EXTRACT_ALPHA(smsSpamCollection_untouched!A3998)/Table1[[#This Row],[C]]</f>
        <v>0.77272727272727271</v>
      </c>
      <c r="C3998" s="1">
        <f>EXTRACT_NUMBER(smsSpamCollection_untouched!A3998)/Table1[[#This Row],[C]]</f>
        <v>0</v>
      </c>
      <c r="D3998" s="1">
        <f>(Table1[[#This Row],[W]]-1)/Table1[[#This Row],[C]]</f>
        <v>0.18181818181818182</v>
      </c>
      <c r="E3998" s="1">
        <f>EXTRACT_SPCHAR(smsSpamCollection_untouched!A3998)/Table1[[#This Row],[C]]</f>
        <v>4.5454545454545456E-2</v>
      </c>
      <c r="F3998" s="1">
        <f>EXTRACT_WORD(smsSpamCollection_untouched!A3998)</f>
        <v>5</v>
      </c>
      <c r="G3998" s="1">
        <f>EXTRACT_SHORTWORD(smsSpamCollection_untouched!A3998)/Table1[[#This Row],[W]]</f>
        <v>0.4</v>
      </c>
      <c r="H3998" s="1">
        <f>EXTRACT_WORDLen(smsSpamCollection_untouched!A3998)/Table1[[#This Row],[W]]</f>
        <v>3.6</v>
      </c>
      <c r="I3998" s="1">
        <f>EXTRACT_UNIQUEWORD(smsSpamCollection_untouched!A3998)/Table1[[#This Row],[W]]</f>
        <v>1</v>
      </c>
      <c r="J3998" s="1"/>
      <c r="K3998" s="1"/>
      <c r="L3998" s="1"/>
      <c r="M3998" s="1"/>
      <c r="N3998" s="1"/>
      <c r="O3998" s="1"/>
      <c r="P3998" s="1" t="str">
        <f>smsSpamCollection_untouched!B3998</f>
        <v>ham</v>
      </c>
    </row>
    <row r="3999" spans="1:16" x14ac:dyDescent="0.3">
      <c r="A3999" s="1">
        <f>LEN(TRIM(smsSpamCollection_untouched!A3999))</f>
        <v>62</v>
      </c>
      <c r="B3999" s="1">
        <f>EXTRACT_ALPHA(smsSpamCollection_untouched!A3999)/Table1[[#This Row],[C]]</f>
        <v>0.72580645161290325</v>
      </c>
      <c r="C3999" s="1">
        <f>EXTRACT_NUMBER(smsSpamCollection_untouched!A3999)/Table1[[#This Row],[C]]</f>
        <v>0</v>
      </c>
      <c r="D3999" s="1">
        <f>(Table1[[#This Row],[W]]-1)/Table1[[#This Row],[C]]</f>
        <v>0.19354838709677419</v>
      </c>
      <c r="E3999" s="1">
        <f>EXTRACT_SPCHAR(smsSpamCollection_untouched!A3999)/Table1[[#This Row],[C]]</f>
        <v>9.6774193548387094E-2</v>
      </c>
      <c r="F3999" s="1">
        <f>EXTRACT_WORD(smsSpamCollection_untouched!A3999)</f>
        <v>13</v>
      </c>
      <c r="G3999" s="1">
        <f>EXTRACT_SHORTWORD(smsSpamCollection_untouched!A3999)/Table1[[#This Row],[W]]</f>
        <v>0.84615384615384615</v>
      </c>
      <c r="H3999" s="1">
        <f>EXTRACT_WORDLen(smsSpamCollection_untouched!A3999)/Table1[[#This Row],[W]]</f>
        <v>3.9230769230769229</v>
      </c>
      <c r="I3999" s="1">
        <f>EXTRACT_UNIQUEWORD(smsSpamCollection_untouched!A3999)/Table1[[#This Row],[W]]</f>
        <v>0.92307692307692313</v>
      </c>
      <c r="J3999" s="1"/>
      <c r="K3999" s="1"/>
      <c r="L3999" s="1"/>
      <c r="M3999" s="1"/>
      <c r="N3999" s="1"/>
      <c r="O3999" s="1"/>
      <c r="P3999" s="1" t="str">
        <f>smsSpamCollection_untouched!B3999</f>
        <v>ham</v>
      </c>
    </row>
    <row r="4000" spans="1:16" x14ac:dyDescent="0.3">
      <c r="A4000" s="1">
        <f>LEN(TRIM(smsSpamCollection_untouched!A4000))</f>
        <v>95</v>
      </c>
      <c r="B4000" s="1">
        <f>EXTRACT_ALPHA(smsSpamCollection_untouched!A4000)/Table1[[#This Row],[C]]</f>
        <v>0.65263157894736845</v>
      </c>
      <c r="C4000" s="1">
        <f>EXTRACT_NUMBER(smsSpamCollection_untouched!A4000)/Table1[[#This Row],[C]]</f>
        <v>0.1368421052631579</v>
      </c>
      <c r="D4000" s="1">
        <f>(Table1[[#This Row],[W]]-1)/Table1[[#This Row],[C]]</f>
        <v>0.12631578947368421</v>
      </c>
      <c r="E4000" s="1">
        <f>EXTRACT_SPCHAR(smsSpamCollection_untouched!A4000)/Table1[[#This Row],[C]]</f>
        <v>8.4210526315789472E-2</v>
      </c>
      <c r="F4000" s="1">
        <f>EXTRACT_WORD(smsSpamCollection_untouched!A4000)</f>
        <v>13</v>
      </c>
      <c r="G4000" s="1">
        <f>EXTRACT_SHORTWORD(smsSpamCollection_untouched!A4000)/Table1[[#This Row],[W]]</f>
        <v>0.92307692307692313</v>
      </c>
      <c r="H4000" s="1">
        <f>EXTRACT_WORDLen(smsSpamCollection_untouched!A4000)/Table1[[#This Row],[W]]</f>
        <v>6.384615384615385</v>
      </c>
      <c r="I4000" s="1">
        <f>EXTRACT_UNIQUEWORD(smsSpamCollection_untouched!A4000)/Table1[[#This Row],[W]]</f>
        <v>1</v>
      </c>
      <c r="J4000" s="1"/>
      <c r="K4000" s="1"/>
      <c r="L4000" s="1"/>
      <c r="M4000" s="1"/>
      <c r="N4000" s="1"/>
      <c r="O4000" s="1"/>
      <c r="P4000" s="1" t="str">
        <f>smsSpamCollection_untouched!B4000</f>
        <v>spam</v>
      </c>
    </row>
    <row r="4001" spans="1:16" x14ac:dyDescent="0.3">
      <c r="A4001" s="1">
        <f>LEN(TRIM(smsSpamCollection_untouched!A4001))</f>
        <v>143</v>
      </c>
      <c r="B4001" s="1">
        <f>EXTRACT_ALPHA(smsSpamCollection_untouched!A4001)/Table1[[#This Row],[C]]</f>
        <v>0.71328671328671334</v>
      </c>
      <c r="C4001" s="1">
        <f>EXTRACT_NUMBER(smsSpamCollection_untouched!A4001)/Table1[[#This Row],[C]]</f>
        <v>9.7902097902097904E-2</v>
      </c>
      <c r="D4001" s="1">
        <f>(Table1[[#This Row],[W]]-1)/Table1[[#This Row],[C]]</f>
        <v>0.1888111888111888</v>
      </c>
      <c r="E4001" s="1">
        <f>EXTRACT_SPCHAR(smsSpamCollection_untouched!A4001)/Table1[[#This Row],[C]]</f>
        <v>0</v>
      </c>
      <c r="F4001" s="1">
        <f>EXTRACT_WORD(smsSpamCollection_untouched!A4001)</f>
        <v>28</v>
      </c>
      <c r="G4001" s="1">
        <f>EXTRACT_SHORTWORD(smsSpamCollection_untouched!A4001)/Table1[[#This Row],[W]]</f>
        <v>0.7857142857142857</v>
      </c>
      <c r="H4001" s="1">
        <f>EXTRACT_WORDLen(smsSpamCollection_untouched!A4001)/Table1[[#This Row],[W]]</f>
        <v>4.1428571428571432</v>
      </c>
      <c r="I4001" s="1">
        <f>EXTRACT_UNIQUEWORD(smsSpamCollection_untouched!A4001)/Table1[[#This Row],[W]]</f>
        <v>0.8928571428571429</v>
      </c>
      <c r="J4001" s="1"/>
      <c r="K4001" s="1"/>
      <c r="L4001" s="1"/>
      <c r="M4001" s="1"/>
      <c r="N4001" s="1"/>
      <c r="O4001" s="1"/>
      <c r="P4001" s="1" t="str">
        <f>smsSpamCollection_untouched!B4001</f>
        <v>spam</v>
      </c>
    </row>
    <row r="4002" spans="1:16" x14ac:dyDescent="0.3">
      <c r="A4002" s="1">
        <f>LEN(TRIM(smsSpamCollection_untouched!A4002))</f>
        <v>33</v>
      </c>
      <c r="B4002" s="1">
        <f>EXTRACT_ALPHA(smsSpamCollection_untouched!A4002)/Table1[[#This Row],[C]]</f>
        <v>0.66666666666666663</v>
      </c>
      <c r="C4002" s="1">
        <f>EXTRACT_NUMBER(smsSpamCollection_untouched!A4002)/Table1[[#This Row],[C]]</f>
        <v>0</v>
      </c>
      <c r="D4002" s="1">
        <f>(Table1[[#This Row],[W]]-1)/Table1[[#This Row],[C]]</f>
        <v>0.12121212121212122</v>
      </c>
      <c r="E4002" s="1">
        <f>EXTRACT_SPCHAR(smsSpamCollection_untouched!A4002)/Table1[[#This Row],[C]]</f>
        <v>0.21212121212121213</v>
      </c>
      <c r="F4002" s="1">
        <f>EXTRACT_WORD(smsSpamCollection_untouched!A4002)</f>
        <v>5</v>
      </c>
      <c r="G4002" s="1">
        <f>EXTRACT_SHORTWORD(smsSpamCollection_untouched!A4002)/Table1[[#This Row],[W]]</f>
        <v>1</v>
      </c>
      <c r="H4002" s="1">
        <f>EXTRACT_WORDLen(smsSpamCollection_untouched!A4002)/Table1[[#This Row],[W]]</f>
        <v>5.8</v>
      </c>
      <c r="I4002" s="1">
        <f>EXTRACT_UNIQUEWORD(smsSpamCollection_untouched!A4002)/Table1[[#This Row],[W]]</f>
        <v>1</v>
      </c>
      <c r="J4002" s="1"/>
      <c r="K4002" s="1"/>
      <c r="L4002" s="1"/>
      <c r="M4002" s="1"/>
      <c r="N4002" s="1"/>
      <c r="O4002" s="1"/>
      <c r="P4002" s="1" t="str">
        <f>smsSpamCollection_untouched!B4002</f>
        <v>ham</v>
      </c>
    </row>
    <row r="4003" spans="1:16" x14ac:dyDescent="0.3">
      <c r="A4003" s="1">
        <f>LEN(TRIM(smsSpamCollection_untouched!A4003))</f>
        <v>158</v>
      </c>
      <c r="B4003" s="1">
        <f>EXTRACT_ALPHA(smsSpamCollection_untouched!A4003)/Table1[[#This Row],[C]]</f>
        <v>0.64556962025316456</v>
      </c>
      <c r="C4003" s="1">
        <f>EXTRACT_NUMBER(smsSpamCollection_untouched!A4003)/Table1[[#This Row],[C]]</f>
        <v>0.12025316455696203</v>
      </c>
      <c r="D4003" s="1">
        <f>(Table1[[#This Row],[W]]-1)/Table1[[#This Row],[C]]</f>
        <v>0.18354430379746836</v>
      </c>
      <c r="E4003" s="1">
        <f>EXTRACT_SPCHAR(smsSpamCollection_untouched!A4003)/Table1[[#This Row],[C]]</f>
        <v>5.0632911392405063E-2</v>
      </c>
      <c r="F4003" s="1">
        <f>EXTRACT_WORD(smsSpamCollection_untouched!A4003)</f>
        <v>30</v>
      </c>
      <c r="G4003" s="1">
        <f>EXTRACT_SHORTWORD(smsSpamCollection_untouched!A4003)/Table1[[#This Row],[W]]</f>
        <v>0.76666666666666672</v>
      </c>
      <c r="H4003" s="1">
        <f>EXTRACT_WORDLen(smsSpamCollection_untouched!A4003)/Table1[[#This Row],[W]]</f>
        <v>4.3</v>
      </c>
      <c r="I4003" s="1">
        <f>EXTRACT_UNIQUEWORD(smsSpamCollection_untouched!A4003)/Table1[[#This Row],[W]]</f>
        <v>0.9</v>
      </c>
      <c r="J4003" s="1"/>
      <c r="K4003" s="1"/>
      <c r="L4003" s="1"/>
      <c r="M4003" s="1"/>
      <c r="N4003" s="1"/>
      <c r="O4003" s="1"/>
      <c r="P4003" s="1" t="str">
        <f>smsSpamCollection_untouched!B4003</f>
        <v>spam</v>
      </c>
    </row>
    <row r="4004" spans="1:16" x14ac:dyDescent="0.3">
      <c r="A4004" s="1">
        <f>LEN(TRIM(smsSpamCollection_untouched!A4004))</f>
        <v>74</v>
      </c>
      <c r="B4004" s="1">
        <f>EXTRACT_ALPHA(smsSpamCollection_untouched!A4004)/Table1[[#This Row],[C]]</f>
        <v>0.7567567567567568</v>
      </c>
      <c r="C4004" s="1">
        <f>EXTRACT_NUMBER(smsSpamCollection_untouched!A4004)/Table1[[#This Row],[C]]</f>
        <v>0</v>
      </c>
      <c r="D4004" s="1">
        <f>(Table1[[#This Row],[W]]-1)/Table1[[#This Row],[C]]</f>
        <v>0.1891891891891892</v>
      </c>
      <c r="E4004" s="1">
        <f>EXTRACT_SPCHAR(smsSpamCollection_untouched!A4004)/Table1[[#This Row],[C]]</f>
        <v>5.4054054054054057E-2</v>
      </c>
      <c r="F4004" s="1">
        <f>EXTRACT_WORD(smsSpamCollection_untouched!A4004)</f>
        <v>15</v>
      </c>
      <c r="G4004" s="1">
        <f>EXTRACT_SHORTWORD(smsSpamCollection_untouched!A4004)/Table1[[#This Row],[W]]</f>
        <v>0.8666666666666667</v>
      </c>
      <c r="H4004" s="1">
        <f>EXTRACT_WORDLen(smsSpamCollection_untouched!A4004)/Table1[[#This Row],[W]]</f>
        <v>4</v>
      </c>
      <c r="I4004" s="1">
        <f>EXTRACT_UNIQUEWORD(smsSpamCollection_untouched!A4004)/Table1[[#This Row],[W]]</f>
        <v>1</v>
      </c>
      <c r="J4004" s="1"/>
      <c r="K4004" s="1"/>
      <c r="L4004" s="1"/>
      <c r="M4004" s="1"/>
      <c r="N4004" s="1"/>
      <c r="O4004" s="1"/>
      <c r="P4004" s="1" t="str">
        <f>smsSpamCollection_untouched!B4004</f>
        <v>ham</v>
      </c>
    </row>
    <row r="4005" spans="1:16" x14ac:dyDescent="0.3">
      <c r="A4005" s="1">
        <f>LEN(TRIM(smsSpamCollection_untouched!A4005))</f>
        <v>60</v>
      </c>
      <c r="B4005" s="1">
        <f>EXTRACT_ALPHA(smsSpamCollection_untouched!A4005)/Table1[[#This Row],[C]]</f>
        <v>0.76666666666666672</v>
      </c>
      <c r="C4005" s="1">
        <f>EXTRACT_NUMBER(smsSpamCollection_untouched!A4005)/Table1[[#This Row],[C]]</f>
        <v>0</v>
      </c>
      <c r="D4005" s="1">
        <f>(Table1[[#This Row],[W]]-1)/Table1[[#This Row],[C]]</f>
        <v>0.2</v>
      </c>
      <c r="E4005" s="1">
        <f>EXTRACT_SPCHAR(smsSpamCollection_untouched!A4005)/Table1[[#This Row],[C]]</f>
        <v>3.3333333333333333E-2</v>
      </c>
      <c r="F4005" s="1">
        <f>EXTRACT_WORD(smsSpamCollection_untouched!A4005)</f>
        <v>13</v>
      </c>
      <c r="G4005" s="1">
        <f>EXTRACT_SHORTWORD(smsSpamCollection_untouched!A4005)/Table1[[#This Row],[W]]</f>
        <v>0.84615384615384615</v>
      </c>
      <c r="H4005" s="1">
        <f>EXTRACT_WORDLen(smsSpamCollection_untouched!A4005)/Table1[[#This Row],[W]]</f>
        <v>3.6923076923076925</v>
      </c>
      <c r="I4005" s="1">
        <f>EXTRACT_UNIQUEWORD(smsSpamCollection_untouched!A4005)/Table1[[#This Row],[W]]</f>
        <v>0.92307692307692313</v>
      </c>
      <c r="J4005" s="1"/>
      <c r="K4005" s="1"/>
      <c r="L4005" s="1"/>
      <c r="M4005" s="1"/>
      <c r="N4005" s="1"/>
      <c r="O4005" s="1"/>
      <c r="P4005" s="1" t="str">
        <f>smsSpamCollection_untouched!B4005</f>
        <v>ham</v>
      </c>
    </row>
    <row r="4006" spans="1:16" x14ac:dyDescent="0.3">
      <c r="A4006" s="1">
        <f>LEN(TRIM(smsSpamCollection_untouched!A4006))</f>
        <v>144</v>
      </c>
      <c r="B4006" s="1">
        <f>EXTRACT_ALPHA(smsSpamCollection_untouched!A4006)/Table1[[#This Row],[C]]</f>
        <v>0.79861111111111116</v>
      </c>
      <c r="C4006" s="1">
        <f>EXTRACT_NUMBER(smsSpamCollection_untouched!A4006)/Table1[[#This Row],[C]]</f>
        <v>0</v>
      </c>
      <c r="D4006" s="1">
        <f>(Table1[[#This Row],[W]]-1)/Table1[[#This Row],[C]]</f>
        <v>0.16666666666666666</v>
      </c>
      <c r="E4006" s="1">
        <f>EXTRACT_SPCHAR(smsSpamCollection_untouched!A4006)/Table1[[#This Row],[C]]</f>
        <v>3.4722222222222224E-2</v>
      </c>
      <c r="F4006" s="1">
        <f>EXTRACT_WORD(smsSpamCollection_untouched!A4006)</f>
        <v>25</v>
      </c>
      <c r="G4006" s="1">
        <f>EXTRACT_SHORTWORD(smsSpamCollection_untouched!A4006)/Table1[[#This Row],[W]]</f>
        <v>0.88</v>
      </c>
      <c r="H4006" s="1">
        <f>EXTRACT_WORDLen(smsSpamCollection_untouched!A4006)/Table1[[#This Row],[W]]</f>
        <v>4.8</v>
      </c>
      <c r="I4006" s="1">
        <f>EXTRACT_UNIQUEWORD(smsSpamCollection_untouched!A4006)/Table1[[#This Row],[W]]</f>
        <v>0.84</v>
      </c>
      <c r="J4006" s="1"/>
      <c r="K4006" s="1"/>
      <c r="L4006" s="1"/>
      <c r="M4006" s="1"/>
      <c r="N4006" s="1"/>
      <c r="O4006" s="1"/>
      <c r="P4006" s="1" t="str">
        <f>smsSpamCollection_untouched!B4006</f>
        <v>ham</v>
      </c>
    </row>
    <row r="4007" spans="1:16" x14ac:dyDescent="0.3">
      <c r="A4007" s="1">
        <f>LEN(TRIM(smsSpamCollection_untouched!A4007))</f>
        <v>220</v>
      </c>
      <c r="B4007" s="1">
        <f>EXTRACT_ALPHA(smsSpamCollection_untouched!A4007)/Table1[[#This Row],[C]]</f>
        <v>0.79545454545454541</v>
      </c>
      <c r="C4007" s="1">
        <f>EXTRACT_NUMBER(smsSpamCollection_untouched!A4007)/Table1[[#This Row],[C]]</f>
        <v>0</v>
      </c>
      <c r="D4007" s="1">
        <f>(Table1[[#This Row],[W]]-1)/Table1[[#This Row],[C]]</f>
        <v>0.18181818181818182</v>
      </c>
      <c r="E4007" s="1">
        <f>EXTRACT_SPCHAR(smsSpamCollection_untouched!A4007)/Table1[[#This Row],[C]]</f>
        <v>2.2727272727272728E-2</v>
      </c>
      <c r="F4007" s="1">
        <f>EXTRACT_WORD(smsSpamCollection_untouched!A4007)</f>
        <v>41</v>
      </c>
      <c r="G4007" s="1">
        <f>EXTRACT_SHORTWORD(smsSpamCollection_untouched!A4007)/Table1[[#This Row],[W]]</f>
        <v>0.78048780487804881</v>
      </c>
      <c r="H4007" s="1">
        <f>EXTRACT_WORDLen(smsSpamCollection_untouched!A4007)/Table1[[#This Row],[W]]</f>
        <v>4.3902439024390247</v>
      </c>
      <c r="I4007" s="1">
        <f>EXTRACT_UNIQUEWORD(smsSpamCollection_untouched!A4007)/Table1[[#This Row],[W]]</f>
        <v>0.82926829268292679</v>
      </c>
      <c r="J4007" s="1"/>
      <c r="K4007" s="1"/>
      <c r="L4007" s="1"/>
      <c r="M4007" s="1"/>
      <c r="N4007" s="1"/>
      <c r="O4007" s="1"/>
      <c r="P4007" s="1" t="str">
        <f>smsSpamCollection_untouched!B4007</f>
        <v>ham</v>
      </c>
    </row>
    <row r="4008" spans="1:16" x14ac:dyDescent="0.3">
      <c r="A4008" s="1">
        <f>LEN(TRIM(smsSpamCollection_untouched!A4008))</f>
        <v>50</v>
      </c>
      <c r="B4008" s="1">
        <f>EXTRACT_ALPHA(smsSpamCollection_untouched!A4008)/Table1[[#This Row],[C]]</f>
        <v>0.66</v>
      </c>
      <c r="C4008" s="1">
        <f>EXTRACT_NUMBER(smsSpamCollection_untouched!A4008)/Table1[[#This Row],[C]]</f>
        <v>0.1</v>
      </c>
      <c r="D4008" s="1">
        <f>(Table1[[#This Row],[W]]-1)/Table1[[#This Row],[C]]</f>
        <v>0.22</v>
      </c>
      <c r="E4008" s="1">
        <f>EXTRACT_SPCHAR(smsSpamCollection_untouched!A4008)/Table1[[#This Row],[C]]</f>
        <v>0.06</v>
      </c>
      <c r="F4008" s="1">
        <f>EXTRACT_WORD(smsSpamCollection_untouched!A4008)</f>
        <v>12</v>
      </c>
      <c r="G4008" s="1">
        <f>EXTRACT_SHORTWORD(smsSpamCollection_untouched!A4008)/Table1[[#This Row],[W]]</f>
        <v>0.5</v>
      </c>
      <c r="H4008" s="1">
        <f>EXTRACT_WORDLen(smsSpamCollection_untouched!A4008)/Table1[[#This Row],[W]]</f>
        <v>3.4166666666666665</v>
      </c>
      <c r="I4008" s="1">
        <f>EXTRACT_UNIQUEWORD(smsSpamCollection_untouched!A4008)/Table1[[#This Row],[W]]</f>
        <v>0.75</v>
      </c>
      <c r="J4008" s="1"/>
      <c r="K4008" s="1"/>
      <c r="L4008" s="1"/>
      <c r="M4008" s="1"/>
      <c r="N4008" s="1"/>
      <c r="O4008" s="1"/>
      <c r="P4008" s="1" t="str">
        <f>smsSpamCollection_untouched!B4008</f>
        <v>ham</v>
      </c>
    </row>
    <row r="4009" spans="1:16" x14ac:dyDescent="0.3">
      <c r="A4009" s="1">
        <f>LEN(TRIM(smsSpamCollection_untouched!A4009))</f>
        <v>127</v>
      </c>
      <c r="B4009" s="1">
        <f>EXTRACT_ALPHA(smsSpamCollection_untouched!A4009)/Table1[[#This Row],[C]]</f>
        <v>0.76377952755905509</v>
      </c>
      <c r="C4009" s="1">
        <f>EXTRACT_NUMBER(smsSpamCollection_untouched!A4009)/Table1[[#This Row],[C]]</f>
        <v>1.5748031496062992E-2</v>
      </c>
      <c r="D4009" s="1">
        <f>(Table1[[#This Row],[W]]-1)/Table1[[#This Row],[C]]</f>
        <v>0.1889763779527559</v>
      </c>
      <c r="E4009" s="1">
        <f>EXTRACT_SPCHAR(smsSpamCollection_untouched!A4009)/Table1[[#This Row],[C]]</f>
        <v>3.1496062992125984E-2</v>
      </c>
      <c r="F4009" s="1">
        <f>EXTRACT_WORD(smsSpamCollection_untouched!A4009)</f>
        <v>25</v>
      </c>
      <c r="G4009" s="1">
        <f>EXTRACT_SHORTWORD(smsSpamCollection_untouched!A4009)/Table1[[#This Row],[W]]</f>
        <v>0.76</v>
      </c>
      <c r="H4009" s="1">
        <f>EXTRACT_WORDLen(smsSpamCollection_untouched!A4009)/Table1[[#This Row],[W]]</f>
        <v>4.12</v>
      </c>
      <c r="I4009" s="1">
        <f>EXTRACT_UNIQUEWORD(smsSpamCollection_untouched!A4009)/Table1[[#This Row],[W]]</f>
        <v>0.96</v>
      </c>
      <c r="J4009" s="1"/>
      <c r="K4009" s="1"/>
      <c r="L4009" s="1"/>
      <c r="M4009" s="1"/>
      <c r="N4009" s="1"/>
      <c r="O4009" s="1"/>
      <c r="P4009" s="1" t="str">
        <f>smsSpamCollection_untouched!B4009</f>
        <v>ham</v>
      </c>
    </row>
    <row r="4010" spans="1:16" x14ac:dyDescent="0.3">
      <c r="A4010" s="1">
        <f>LEN(TRIM(smsSpamCollection_untouched!A4010))</f>
        <v>27</v>
      </c>
      <c r="B4010" s="1">
        <f>EXTRACT_ALPHA(smsSpamCollection_untouched!A4010)/Table1[[#This Row],[C]]</f>
        <v>0.70370370370370372</v>
      </c>
      <c r="C4010" s="1">
        <f>EXTRACT_NUMBER(smsSpamCollection_untouched!A4010)/Table1[[#This Row],[C]]</f>
        <v>3.7037037037037035E-2</v>
      </c>
      <c r="D4010" s="1">
        <f>(Table1[[#This Row],[W]]-1)/Table1[[#This Row],[C]]</f>
        <v>0.18518518518518517</v>
      </c>
      <c r="E4010" s="1">
        <f>EXTRACT_SPCHAR(smsSpamCollection_untouched!A4010)/Table1[[#This Row],[C]]</f>
        <v>7.407407407407407E-2</v>
      </c>
      <c r="F4010" s="1">
        <f>EXTRACT_WORD(smsSpamCollection_untouched!A4010)</f>
        <v>6</v>
      </c>
      <c r="G4010" s="1">
        <f>EXTRACT_SHORTWORD(smsSpamCollection_untouched!A4010)/Table1[[#This Row],[W]]</f>
        <v>0.66666666666666663</v>
      </c>
      <c r="H4010" s="1">
        <f>EXTRACT_WORDLen(smsSpamCollection_untouched!A4010)/Table1[[#This Row],[W]]</f>
        <v>3.6666666666666665</v>
      </c>
      <c r="I4010" s="1">
        <f>EXTRACT_UNIQUEWORD(smsSpamCollection_untouched!A4010)/Table1[[#This Row],[W]]</f>
        <v>1</v>
      </c>
      <c r="J4010" s="1"/>
      <c r="K4010" s="1"/>
      <c r="L4010" s="1"/>
      <c r="M4010" s="1"/>
      <c r="N4010" s="1"/>
      <c r="O4010" s="1"/>
      <c r="P4010" s="1" t="str">
        <f>smsSpamCollection_untouched!B4010</f>
        <v>ham</v>
      </c>
    </row>
    <row r="4011" spans="1:16" x14ac:dyDescent="0.3">
      <c r="A4011" s="1">
        <f>LEN(TRIM(smsSpamCollection_untouched!A4011))</f>
        <v>160</v>
      </c>
      <c r="B4011" s="1">
        <f>EXTRACT_ALPHA(smsSpamCollection_untouched!A4011)/Table1[[#This Row],[C]]</f>
        <v>0.76249999999999996</v>
      </c>
      <c r="C4011" s="1">
        <f>EXTRACT_NUMBER(smsSpamCollection_untouched!A4011)/Table1[[#This Row],[C]]</f>
        <v>0</v>
      </c>
      <c r="D4011" s="1">
        <f>(Table1[[#This Row],[W]]-1)/Table1[[#This Row],[C]]</f>
        <v>0.20624999999999999</v>
      </c>
      <c r="E4011" s="1">
        <f>EXTRACT_SPCHAR(smsSpamCollection_untouched!A4011)/Table1[[#This Row],[C]]</f>
        <v>3.125E-2</v>
      </c>
      <c r="F4011" s="1">
        <f>EXTRACT_WORD(smsSpamCollection_untouched!A4011)</f>
        <v>34</v>
      </c>
      <c r="G4011" s="1">
        <f>EXTRACT_SHORTWORD(smsSpamCollection_untouched!A4011)/Table1[[#This Row],[W]]</f>
        <v>0.79411764705882348</v>
      </c>
      <c r="H4011" s="1">
        <f>EXTRACT_WORDLen(smsSpamCollection_untouched!A4011)/Table1[[#This Row],[W]]</f>
        <v>3.7352941176470589</v>
      </c>
      <c r="I4011" s="1">
        <f>EXTRACT_UNIQUEWORD(smsSpamCollection_untouched!A4011)/Table1[[#This Row],[W]]</f>
        <v>0.94117647058823528</v>
      </c>
      <c r="J4011" s="1"/>
      <c r="K4011" s="1"/>
      <c r="L4011" s="1"/>
      <c r="M4011" s="1"/>
      <c r="N4011" s="1"/>
      <c r="O4011" s="1"/>
      <c r="P4011" s="1" t="str">
        <f>smsSpamCollection_untouched!B4011</f>
        <v>ham</v>
      </c>
    </row>
    <row r="4012" spans="1:16" x14ac:dyDescent="0.3">
      <c r="A4012" s="1">
        <f>LEN(TRIM(smsSpamCollection_untouched!A4012))</f>
        <v>111</v>
      </c>
      <c r="B4012" s="1">
        <f>EXTRACT_ALPHA(smsSpamCollection_untouched!A4012)/Table1[[#This Row],[C]]</f>
        <v>0.7567567567567568</v>
      </c>
      <c r="C4012" s="1">
        <f>EXTRACT_NUMBER(smsSpamCollection_untouched!A4012)/Table1[[#This Row],[C]]</f>
        <v>0</v>
      </c>
      <c r="D4012" s="1">
        <f>(Table1[[#This Row],[W]]-1)/Table1[[#This Row],[C]]</f>
        <v>0.18018018018018017</v>
      </c>
      <c r="E4012" s="1">
        <f>EXTRACT_SPCHAR(smsSpamCollection_untouched!A4012)/Table1[[#This Row],[C]]</f>
        <v>6.3063063063063057E-2</v>
      </c>
      <c r="F4012" s="1">
        <f>EXTRACT_WORD(smsSpamCollection_untouched!A4012)</f>
        <v>21</v>
      </c>
      <c r="G4012" s="1">
        <f>EXTRACT_SHORTWORD(smsSpamCollection_untouched!A4012)/Table1[[#This Row],[W]]</f>
        <v>0.80952380952380953</v>
      </c>
      <c r="H4012" s="1">
        <f>EXTRACT_WORDLen(smsSpamCollection_untouched!A4012)/Table1[[#This Row],[W]]</f>
        <v>4.333333333333333</v>
      </c>
      <c r="I4012" s="1">
        <f>EXTRACT_UNIQUEWORD(smsSpamCollection_untouched!A4012)/Table1[[#This Row],[W]]</f>
        <v>0.90476190476190477</v>
      </c>
      <c r="J4012" s="1"/>
      <c r="K4012" s="1"/>
      <c r="L4012" s="1"/>
      <c r="M4012" s="1"/>
      <c r="N4012" s="1"/>
      <c r="O4012" s="1"/>
      <c r="P4012" s="1" t="str">
        <f>smsSpamCollection_untouched!B4012</f>
        <v>ham</v>
      </c>
    </row>
    <row r="4013" spans="1:16" x14ac:dyDescent="0.3">
      <c r="A4013" s="1">
        <f>LEN(TRIM(smsSpamCollection_untouched!A4013))</f>
        <v>158</v>
      </c>
      <c r="B4013" s="1">
        <f>EXTRACT_ALPHA(smsSpamCollection_untouched!A4013)/Table1[[#This Row],[C]]</f>
        <v>0.65822784810126578</v>
      </c>
      <c r="C4013" s="1">
        <f>EXTRACT_NUMBER(smsSpamCollection_untouched!A4013)/Table1[[#This Row],[C]]</f>
        <v>0.10126582278481013</v>
      </c>
      <c r="D4013" s="1">
        <f>(Table1[[#This Row],[W]]-1)/Table1[[#This Row],[C]]</f>
        <v>0.18354430379746836</v>
      </c>
      <c r="E4013" s="1">
        <f>EXTRACT_SPCHAR(smsSpamCollection_untouched!A4013)/Table1[[#This Row],[C]]</f>
        <v>5.6962025316455694E-2</v>
      </c>
      <c r="F4013" s="1">
        <f>EXTRACT_WORD(smsSpamCollection_untouched!A4013)</f>
        <v>30</v>
      </c>
      <c r="G4013" s="1">
        <f>EXTRACT_SHORTWORD(smsSpamCollection_untouched!A4013)/Table1[[#This Row],[W]]</f>
        <v>0.66666666666666663</v>
      </c>
      <c r="H4013" s="1">
        <f>EXTRACT_WORDLen(smsSpamCollection_untouched!A4013)/Table1[[#This Row],[W]]</f>
        <v>4.3</v>
      </c>
      <c r="I4013" s="1">
        <f>EXTRACT_UNIQUEWORD(smsSpamCollection_untouched!A4013)/Table1[[#This Row],[W]]</f>
        <v>0.9</v>
      </c>
      <c r="J4013" s="1"/>
      <c r="K4013" s="1"/>
      <c r="L4013" s="1"/>
      <c r="M4013" s="1"/>
      <c r="N4013" s="1"/>
      <c r="O4013" s="1"/>
      <c r="P4013" s="1" t="str">
        <f>smsSpamCollection_untouched!B4013</f>
        <v>spam</v>
      </c>
    </row>
    <row r="4014" spans="1:16" x14ac:dyDescent="0.3">
      <c r="A4014" s="1">
        <f>LEN(TRIM(smsSpamCollection_untouched!A4014))</f>
        <v>149</v>
      </c>
      <c r="B4014" s="1">
        <f>EXTRACT_ALPHA(smsSpamCollection_untouched!A4014)/Table1[[#This Row],[C]]</f>
        <v>0.65771812080536918</v>
      </c>
      <c r="C4014" s="1">
        <f>EXTRACT_NUMBER(smsSpamCollection_untouched!A4014)/Table1[[#This Row],[C]]</f>
        <v>0.1476510067114094</v>
      </c>
      <c r="D4014" s="1">
        <f>(Table1[[#This Row],[W]]-1)/Table1[[#This Row],[C]]</f>
        <v>0.15436241610738255</v>
      </c>
      <c r="E4014" s="1">
        <f>EXTRACT_SPCHAR(smsSpamCollection_untouched!A4014)/Table1[[#This Row],[C]]</f>
        <v>4.0268456375838924E-2</v>
      </c>
      <c r="F4014" s="1">
        <f>EXTRACT_WORD(smsSpamCollection_untouched!A4014)</f>
        <v>24</v>
      </c>
      <c r="G4014" s="1">
        <f>EXTRACT_SHORTWORD(smsSpamCollection_untouched!A4014)/Table1[[#This Row],[W]]</f>
        <v>0.83333333333333337</v>
      </c>
      <c r="H4014" s="1">
        <f>EXTRACT_WORDLen(smsSpamCollection_untouched!A4014)/Table1[[#This Row],[W]]</f>
        <v>5.25</v>
      </c>
      <c r="I4014" s="1">
        <f>EXTRACT_UNIQUEWORD(smsSpamCollection_untouched!A4014)/Table1[[#This Row],[W]]</f>
        <v>1</v>
      </c>
      <c r="J4014" s="1"/>
      <c r="K4014" s="1"/>
      <c r="L4014" s="1"/>
      <c r="M4014" s="1"/>
      <c r="N4014" s="1"/>
      <c r="O4014" s="1"/>
      <c r="P4014" s="1" t="str">
        <f>smsSpamCollection_untouched!B4014</f>
        <v>spam</v>
      </c>
    </row>
    <row r="4015" spans="1:16" x14ac:dyDescent="0.3">
      <c r="A4015" s="1">
        <f>LEN(TRIM(smsSpamCollection_untouched!A4015))</f>
        <v>30</v>
      </c>
      <c r="B4015" s="1">
        <f>EXTRACT_ALPHA(smsSpamCollection_untouched!A4015)/Table1[[#This Row],[C]]</f>
        <v>0.83333333333333337</v>
      </c>
      <c r="C4015" s="1">
        <f>EXTRACT_NUMBER(smsSpamCollection_untouched!A4015)/Table1[[#This Row],[C]]</f>
        <v>0</v>
      </c>
      <c r="D4015" s="1">
        <f>(Table1[[#This Row],[W]]-1)/Table1[[#This Row],[C]]</f>
        <v>0.13333333333333333</v>
      </c>
      <c r="E4015" s="1">
        <f>EXTRACT_SPCHAR(smsSpamCollection_untouched!A4015)/Table1[[#This Row],[C]]</f>
        <v>3.3333333333333333E-2</v>
      </c>
      <c r="F4015" s="1">
        <f>EXTRACT_WORD(smsSpamCollection_untouched!A4015)</f>
        <v>5</v>
      </c>
      <c r="G4015" s="1">
        <f>EXTRACT_SHORTWORD(smsSpamCollection_untouched!A4015)/Table1[[#This Row],[W]]</f>
        <v>1</v>
      </c>
      <c r="H4015" s="1">
        <f>EXTRACT_WORDLen(smsSpamCollection_untouched!A4015)/Table1[[#This Row],[W]]</f>
        <v>5.2</v>
      </c>
      <c r="I4015" s="1">
        <f>EXTRACT_UNIQUEWORD(smsSpamCollection_untouched!A4015)/Table1[[#This Row],[W]]</f>
        <v>1</v>
      </c>
      <c r="J4015" s="1"/>
      <c r="K4015" s="1"/>
      <c r="L4015" s="1"/>
      <c r="M4015" s="1"/>
      <c r="N4015" s="1"/>
      <c r="O4015" s="1"/>
      <c r="P4015" s="1" t="str">
        <f>smsSpamCollection_untouched!B4015</f>
        <v>ham</v>
      </c>
    </row>
    <row r="4016" spans="1:16" x14ac:dyDescent="0.3">
      <c r="A4016" s="1">
        <f>LEN(TRIM(smsSpamCollection_untouched!A4016))</f>
        <v>3</v>
      </c>
      <c r="B4016" s="1">
        <f>EXTRACT_ALPHA(smsSpamCollection_untouched!A4016)/Table1[[#This Row],[C]]</f>
        <v>0.66666666666666663</v>
      </c>
      <c r="C4016" s="1">
        <f>EXTRACT_NUMBER(smsSpamCollection_untouched!A4016)/Table1[[#This Row],[C]]</f>
        <v>0</v>
      </c>
      <c r="D4016" s="1">
        <f>(Table1[[#This Row],[W]]-1)/Table1[[#This Row],[C]]</f>
        <v>0</v>
      </c>
      <c r="E4016" s="1">
        <f>EXTRACT_SPCHAR(smsSpamCollection_untouched!A4016)/Table1[[#This Row],[C]]</f>
        <v>0.33333333333333331</v>
      </c>
      <c r="F4016" s="1">
        <f>EXTRACT_WORD(smsSpamCollection_untouched!A4016)</f>
        <v>1</v>
      </c>
      <c r="G4016" s="1">
        <f>EXTRACT_SHORTWORD(smsSpamCollection_untouched!A4016)/Table1[[#This Row],[W]]</f>
        <v>1</v>
      </c>
      <c r="H4016" s="1">
        <f>EXTRACT_WORDLen(smsSpamCollection_untouched!A4016)/Table1[[#This Row],[W]]</f>
        <v>3</v>
      </c>
      <c r="I4016" s="1">
        <f>EXTRACT_UNIQUEWORD(smsSpamCollection_untouched!A4016)/Table1[[#This Row],[W]]</f>
        <v>1</v>
      </c>
      <c r="J4016" s="1"/>
      <c r="K4016" s="1"/>
      <c r="L4016" s="1"/>
      <c r="M4016" s="1"/>
      <c r="N4016" s="1"/>
      <c r="O4016" s="1"/>
      <c r="P4016" s="1" t="str">
        <f>smsSpamCollection_untouched!B4016</f>
        <v>ham</v>
      </c>
    </row>
    <row r="4017" spans="1:16" x14ac:dyDescent="0.3">
      <c r="A4017" s="1">
        <f>LEN(TRIM(smsSpamCollection_untouched!A4017))</f>
        <v>59</v>
      </c>
      <c r="B4017" s="1">
        <f>EXTRACT_ALPHA(smsSpamCollection_untouched!A4017)/Table1[[#This Row],[C]]</f>
        <v>0.77966101694915257</v>
      </c>
      <c r="C4017" s="1">
        <f>EXTRACT_NUMBER(smsSpamCollection_untouched!A4017)/Table1[[#This Row],[C]]</f>
        <v>0</v>
      </c>
      <c r="D4017" s="1">
        <f>(Table1[[#This Row],[W]]-1)/Table1[[#This Row],[C]]</f>
        <v>0.16949152542372881</v>
      </c>
      <c r="E4017" s="1">
        <f>EXTRACT_SPCHAR(smsSpamCollection_untouched!A4017)/Table1[[#This Row],[C]]</f>
        <v>5.0847457627118647E-2</v>
      </c>
      <c r="F4017" s="1">
        <f>EXTRACT_WORD(smsSpamCollection_untouched!A4017)</f>
        <v>11</v>
      </c>
      <c r="G4017" s="1">
        <f>EXTRACT_SHORTWORD(smsSpamCollection_untouched!A4017)/Table1[[#This Row],[W]]</f>
        <v>0.81818181818181823</v>
      </c>
      <c r="H4017" s="1">
        <f>EXTRACT_WORDLen(smsSpamCollection_untouched!A4017)/Table1[[#This Row],[W]]</f>
        <v>4.4545454545454541</v>
      </c>
      <c r="I4017" s="1">
        <f>EXTRACT_UNIQUEWORD(smsSpamCollection_untouched!A4017)/Table1[[#This Row],[W]]</f>
        <v>1</v>
      </c>
      <c r="J4017" s="1"/>
      <c r="K4017" s="1"/>
      <c r="L4017" s="1"/>
      <c r="M4017" s="1"/>
      <c r="N4017" s="1"/>
      <c r="O4017" s="1"/>
      <c r="P4017" s="1" t="str">
        <f>smsSpamCollection_untouched!B4017</f>
        <v>ham</v>
      </c>
    </row>
    <row r="4018" spans="1:16" x14ac:dyDescent="0.3">
      <c r="A4018" s="1">
        <f>LEN(TRIM(smsSpamCollection_untouched!A4018))</f>
        <v>73</v>
      </c>
      <c r="B4018" s="1">
        <f>EXTRACT_ALPHA(smsSpamCollection_untouched!A4018)/Table1[[#This Row],[C]]</f>
        <v>0.80821917808219179</v>
      </c>
      <c r="C4018" s="1">
        <f>EXTRACT_NUMBER(smsSpamCollection_untouched!A4018)/Table1[[#This Row],[C]]</f>
        <v>0</v>
      </c>
      <c r="D4018" s="1">
        <f>(Table1[[#This Row],[W]]-1)/Table1[[#This Row],[C]]</f>
        <v>0.15068493150684931</v>
      </c>
      <c r="E4018" s="1">
        <f>EXTRACT_SPCHAR(smsSpamCollection_untouched!A4018)/Table1[[#This Row],[C]]</f>
        <v>4.1095890410958902E-2</v>
      </c>
      <c r="F4018" s="1">
        <f>EXTRACT_WORD(smsSpamCollection_untouched!A4018)</f>
        <v>12</v>
      </c>
      <c r="G4018" s="1">
        <f>EXTRACT_SHORTWORD(smsSpamCollection_untouched!A4018)/Table1[[#This Row],[W]]</f>
        <v>0.91666666666666663</v>
      </c>
      <c r="H4018" s="1">
        <f>EXTRACT_WORDLen(smsSpamCollection_untouched!A4018)/Table1[[#This Row],[W]]</f>
        <v>5.166666666666667</v>
      </c>
      <c r="I4018" s="1">
        <f>EXTRACT_UNIQUEWORD(smsSpamCollection_untouched!A4018)/Table1[[#This Row],[W]]</f>
        <v>1</v>
      </c>
      <c r="J4018" s="1"/>
      <c r="K4018" s="1"/>
      <c r="L4018" s="1"/>
      <c r="M4018" s="1"/>
      <c r="N4018" s="1"/>
      <c r="O4018" s="1"/>
      <c r="P4018" s="1" t="str">
        <f>smsSpamCollection_untouched!B4018</f>
        <v>spam</v>
      </c>
    </row>
    <row r="4019" spans="1:16" x14ac:dyDescent="0.3">
      <c r="A4019" s="1">
        <f>LEN(TRIM(smsSpamCollection_untouched!A4019))</f>
        <v>39</v>
      </c>
      <c r="B4019" s="1">
        <f>EXTRACT_ALPHA(smsSpamCollection_untouched!A4019)/Table1[[#This Row],[C]]</f>
        <v>0.74358974358974361</v>
      </c>
      <c r="C4019" s="1">
        <f>EXTRACT_NUMBER(smsSpamCollection_untouched!A4019)/Table1[[#This Row],[C]]</f>
        <v>0</v>
      </c>
      <c r="D4019" s="1">
        <f>(Table1[[#This Row],[W]]-1)/Table1[[#This Row],[C]]</f>
        <v>0.17948717948717949</v>
      </c>
      <c r="E4019" s="1">
        <f>EXTRACT_SPCHAR(smsSpamCollection_untouched!A4019)/Table1[[#This Row],[C]]</f>
        <v>7.6923076923076927E-2</v>
      </c>
      <c r="F4019" s="1">
        <f>EXTRACT_WORD(smsSpamCollection_untouched!A4019)</f>
        <v>8</v>
      </c>
      <c r="G4019" s="1">
        <f>EXTRACT_SHORTWORD(smsSpamCollection_untouched!A4019)/Table1[[#This Row],[W]]</f>
        <v>0.75</v>
      </c>
      <c r="H4019" s="1">
        <f>EXTRACT_WORDLen(smsSpamCollection_untouched!A4019)/Table1[[#This Row],[W]]</f>
        <v>4</v>
      </c>
      <c r="I4019" s="1">
        <f>EXTRACT_UNIQUEWORD(smsSpamCollection_untouched!A4019)/Table1[[#This Row],[W]]</f>
        <v>1</v>
      </c>
      <c r="J4019" s="1"/>
      <c r="K4019" s="1"/>
      <c r="L4019" s="1"/>
      <c r="M4019" s="1"/>
      <c r="N4019" s="1"/>
      <c r="O4019" s="1"/>
      <c r="P4019" s="1" t="str">
        <f>smsSpamCollection_untouched!B4019</f>
        <v>ham</v>
      </c>
    </row>
    <row r="4020" spans="1:16" x14ac:dyDescent="0.3">
      <c r="A4020" s="1">
        <f>LEN(TRIM(smsSpamCollection_untouched!A4020))</f>
        <v>103</v>
      </c>
      <c r="B4020" s="1">
        <f>EXTRACT_ALPHA(smsSpamCollection_untouched!A4020)/Table1[[#This Row],[C]]</f>
        <v>0.76699029126213591</v>
      </c>
      <c r="C4020" s="1">
        <f>EXTRACT_NUMBER(smsSpamCollection_untouched!A4020)/Table1[[#This Row],[C]]</f>
        <v>9.7087378640776691E-3</v>
      </c>
      <c r="D4020" s="1">
        <f>(Table1[[#This Row],[W]]-1)/Table1[[#This Row],[C]]</f>
        <v>0.18446601941747573</v>
      </c>
      <c r="E4020" s="1">
        <f>EXTRACT_SPCHAR(smsSpamCollection_untouched!A4020)/Table1[[#This Row],[C]]</f>
        <v>3.8834951456310676E-2</v>
      </c>
      <c r="F4020" s="1">
        <f>EXTRACT_WORD(smsSpamCollection_untouched!A4020)</f>
        <v>20</v>
      </c>
      <c r="G4020" s="1">
        <f>EXTRACT_SHORTWORD(smsSpamCollection_untouched!A4020)/Table1[[#This Row],[W]]</f>
        <v>0.75</v>
      </c>
      <c r="H4020" s="1">
        <f>EXTRACT_WORDLen(smsSpamCollection_untouched!A4020)/Table1[[#This Row],[W]]</f>
        <v>4.2</v>
      </c>
      <c r="I4020" s="1">
        <f>EXTRACT_UNIQUEWORD(smsSpamCollection_untouched!A4020)/Table1[[#This Row],[W]]</f>
        <v>1</v>
      </c>
      <c r="J4020" s="1"/>
      <c r="K4020" s="1"/>
      <c r="L4020" s="1"/>
      <c r="M4020" s="1"/>
      <c r="N4020" s="1"/>
      <c r="O4020" s="1"/>
      <c r="P4020" s="1" t="str">
        <f>smsSpamCollection_untouched!B4020</f>
        <v>ham</v>
      </c>
    </row>
    <row r="4021" spans="1:16" x14ac:dyDescent="0.3">
      <c r="A4021" s="1">
        <f>LEN(TRIM(smsSpamCollection_untouched!A4021))</f>
        <v>48</v>
      </c>
      <c r="B4021" s="1">
        <f>EXTRACT_ALPHA(smsSpamCollection_untouched!A4021)/Table1[[#This Row],[C]]</f>
        <v>0.77083333333333337</v>
      </c>
      <c r="C4021" s="1">
        <f>EXTRACT_NUMBER(smsSpamCollection_untouched!A4021)/Table1[[#This Row],[C]]</f>
        <v>0</v>
      </c>
      <c r="D4021" s="1">
        <f>(Table1[[#This Row],[W]]-1)/Table1[[#This Row],[C]]</f>
        <v>0.125</v>
      </c>
      <c r="E4021" s="1">
        <f>EXTRACT_SPCHAR(smsSpamCollection_untouched!A4021)/Table1[[#This Row],[C]]</f>
        <v>0.10416666666666667</v>
      </c>
      <c r="F4021" s="1">
        <f>EXTRACT_WORD(smsSpamCollection_untouched!A4021)</f>
        <v>7</v>
      </c>
      <c r="G4021" s="1">
        <f>EXTRACT_SHORTWORD(smsSpamCollection_untouched!A4021)/Table1[[#This Row],[W]]</f>
        <v>1</v>
      </c>
      <c r="H4021" s="1">
        <f>EXTRACT_WORDLen(smsSpamCollection_untouched!A4021)/Table1[[#This Row],[W]]</f>
        <v>6</v>
      </c>
      <c r="I4021" s="1">
        <f>EXTRACT_UNIQUEWORD(smsSpamCollection_untouched!A4021)/Table1[[#This Row],[W]]</f>
        <v>1</v>
      </c>
      <c r="J4021" s="1"/>
      <c r="K4021" s="1"/>
      <c r="L4021" s="1"/>
      <c r="M4021" s="1"/>
      <c r="N4021" s="1"/>
      <c r="O4021" s="1"/>
      <c r="P4021" s="1" t="str">
        <f>smsSpamCollection_untouched!B4021</f>
        <v>ham</v>
      </c>
    </row>
    <row r="4022" spans="1:16" x14ac:dyDescent="0.3">
      <c r="A4022" s="1">
        <f>LEN(TRIM(smsSpamCollection_untouched!A4022))</f>
        <v>158</v>
      </c>
      <c r="B4022" s="1">
        <f>EXTRACT_ALPHA(smsSpamCollection_untouched!A4022)/Table1[[#This Row],[C]]</f>
        <v>0.62658227848101267</v>
      </c>
      <c r="C4022" s="1">
        <f>EXTRACT_NUMBER(smsSpamCollection_untouched!A4022)/Table1[[#This Row],[C]]</f>
        <v>0.14556962025316456</v>
      </c>
      <c r="D4022" s="1">
        <f>(Table1[[#This Row],[W]]-1)/Table1[[#This Row],[C]]</f>
        <v>0.17721518987341772</v>
      </c>
      <c r="E4022" s="1">
        <f>EXTRACT_SPCHAR(smsSpamCollection_untouched!A4022)/Table1[[#This Row],[C]]</f>
        <v>5.0632911392405063E-2</v>
      </c>
      <c r="F4022" s="1">
        <f>EXTRACT_WORD(smsSpamCollection_untouched!A4022)</f>
        <v>29</v>
      </c>
      <c r="G4022" s="1">
        <f>EXTRACT_SHORTWORD(smsSpamCollection_untouched!A4022)/Table1[[#This Row],[W]]</f>
        <v>0.72413793103448276</v>
      </c>
      <c r="H4022" s="1">
        <f>EXTRACT_WORDLen(smsSpamCollection_untouched!A4022)/Table1[[#This Row],[W]]</f>
        <v>4.4827586206896548</v>
      </c>
      <c r="I4022" s="1">
        <f>EXTRACT_UNIQUEWORD(smsSpamCollection_untouched!A4022)/Table1[[#This Row],[W]]</f>
        <v>0.93103448275862066</v>
      </c>
      <c r="J4022" s="1"/>
      <c r="K4022" s="1"/>
      <c r="L4022" s="1"/>
      <c r="M4022" s="1"/>
      <c r="N4022" s="1"/>
      <c r="O4022" s="1"/>
      <c r="P4022" s="1" t="str">
        <f>smsSpamCollection_untouched!B4022</f>
        <v>spam</v>
      </c>
    </row>
    <row r="4023" spans="1:16" x14ac:dyDescent="0.3">
      <c r="A4023" s="1">
        <f>LEN(TRIM(smsSpamCollection_untouched!A4023))</f>
        <v>34</v>
      </c>
      <c r="B4023" s="1">
        <f>EXTRACT_ALPHA(smsSpamCollection_untouched!A4023)/Table1[[#This Row],[C]]</f>
        <v>0.88235294117647056</v>
      </c>
      <c r="C4023" s="1">
        <f>EXTRACT_NUMBER(smsSpamCollection_untouched!A4023)/Table1[[#This Row],[C]]</f>
        <v>0</v>
      </c>
      <c r="D4023" s="1">
        <f>(Table1[[#This Row],[W]]-1)/Table1[[#This Row],[C]]</f>
        <v>8.8235294117647065E-2</v>
      </c>
      <c r="E4023" s="1">
        <f>EXTRACT_SPCHAR(smsSpamCollection_untouched!A4023)/Table1[[#This Row],[C]]</f>
        <v>2.9411764705882353E-2</v>
      </c>
      <c r="F4023" s="1">
        <f>EXTRACT_WORD(smsSpamCollection_untouched!A4023)</f>
        <v>4</v>
      </c>
      <c r="G4023" s="1">
        <f>EXTRACT_SHORTWORD(smsSpamCollection_untouched!A4023)/Table1[[#This Row],[W]]</f>
        <v>0.75</v>
      </c>
      <c r="H4023" s="1">
        <f>EXTRACT_WORDLen(smsSpamCollection_untouched!A4023)/Table1[[#This Row],[W]]</f>
        <v>7.75</v>
      </c>
      <c r="I4023" s="1">
        <f>EXTRACT_UNIQUEWORD(smsSpamCollection_untouched!A4023)/Table1[[#This Row],[W]]</f>
        <v>1</v>
      </c>
      <c r="J4023" s="1"/>
      <c r="K4023" s="1"/>
      <c r="L4023" s="1"/>
      <c r="M4023" s="1"/>
      <c r="N4023" s="1"/>
      <c r="O4023" s="1"/>
      <c r="P4023" s="1" t="str">
        <f>smsSpamCollection_untouched!B4023</f>
        <v>ham</v>
      </c>
    </row>
    <row r="4024" spans="1:16" x14ac:dyDescent="0.3">
      <c r="A4024" s="1">
        <f>LEN(TRIM(smsSpamCollection_untouched!A4024))</f>
        <v>37</v>
      </c>
      <c r="B4024" s="1">
        <f>EXTRACT_ALPHA(smsSpamCollection_untouched!A4024)/Table1[[#This Row],[C]]</f>
        <v>0.81081081081081086</v>
      </c>
      <c r="C4024" s="1">
        <f>EXTRACT_NUMBER(smsSpamCollection_untouched!A4024)/Table1[[#This Row],[C]]</f>
        <v>0</v>
      </c>
      <c r="D4024" s="1">
        <f>(Table1[[#This Row],[W]]-1)/Table1[[#This Row],[C]]</f>
        <v>0.16216216216216217</v>
      </c>
      <c r="E4024" s="1">
        <f>EXTRACT_SPCHAR(smsSpamCollection_untouched!A4024)/Table1[[#This Row],[C]]</f>
        <v>2.7027027027027029E-2</v>
      </c>
      <c r="F4024" s="1">
        <f>EXTRACT_WORD(smsSpamCollection_untouched!A4024)</f>
        <v>7</v>
      </c>
      <c r="G4024" s="1">
        <f>EXTRACT_SHORTWORD(smsSpamCollection_untouched!A4024)/Table1[[#This Row],[W]]</f>
        <v>0.7142857142857143</v>
      </c>
      <c r="H4024" s="1">
        <f>EXTRACT_WORDLen(smsSpamCollection_untouched!A4024)/Table1[[#This Row],[W]]</f>
        <v>4.4285714285714288</v>
      </c>
      <c r="I4024" s="1">
        <f>EXTRACT_UNIQUEWORD(smsSpamCollection_untouched!A4024)/Table1[[#This Row],[W]]</f>
        <v>1</v>
      </c>
      <c r="J4024" s="1"/>
      <c r="K4024" s="1"/>
      <c r="L4024" s="1"/>
      <c r="M4024" s="1"/>
      <c r="N4024" s="1"/>
      <c r="O4024" s="1"/>
      <c r="P4024" s="1" t="str">
        <f>smsSpamCollection_untouched!B4024</f>
        <v>ham</v>
      </c>
    </row>
    <row r="4025" spans="1:16" x14ac:dyDescent="0.3">
      <c r="A4025" s="1">
        <f>LEN(TRIM(smsSpamCollection_untouched!A4025))</f>
        <v>89</v>
      </c>
      <c r="B4025" s="1">
        <f>EXTRACT_ALPHA(smsSpamCollection_untouched!A4025)/Table1[[#This Row],[C]]</f>
        <v>0.7191011235955056</v>
      </c>
      <c r="C4025" s="1">
        <f>EXTRACT_NUMBER(smsSpamCollection_untouched!A4025)/Table1[[#This Row],[C]]</f>
        <v>1.1235955056179775E-2</v>
      </c>
      <c r="D4025" s="1">
        <f>(Table1[[#This Row],[W]]-1)/Table1[[#This Row],[C]]</f>
        <v>0.21348314606741572</v>
      </c>
      <c r="E4025" s="1">
        <f>EXTRACT_SPCHAR(smsSpamCollection_untouched!A4025)/Table1[[#This Row],[C]]</f>
        <v>5.6179775280898875E-2</v>
      </c>
      <c r="F4025" s="1">
        <f>EXTRACT_WORD(smsSpamCollection_untouched!A4025)</f>
        <v>20</v>
      </c>
      <c r="G4025" s="1">
        <f>EXTRACT_SHORTWORD(smsSpamCollection_untouched!A4025)/Table1[[#This Row],[W]]</f>
        <v>0.6</v>
      </c>
      <c r="H4025" s="1">
        <f>EXTRACT_WORDLen(smsSpamCollection_untouched!A4025)/Table1[[#This Row],[W]]</f>
        <v>3.5</v>
      </c>
      <c r="I4025" s="1">
        <f>EXTRACT_UNIQUEWORD(smsSpamCollection_untouched!A4025)/Table1[[#This Row],[W]]</f>
        <v>0.95</v>
      </c>
      <c r="J4025" s="1"/>
      <c r="K4025" s="1"/>
      <c r="L4025" s="1"/>
      <c r="M4025" s="1"/>
      <c r="N4025" s="1"/>
      <c r="O4025" s="1"/>
      <c r="P4025" s="1" t="str">
        <f>smsSpamCollection_untouched!B4025</f>
        <v>ham</v>
      </c>
    </row>
    <row r="4026" spans="1:16" x14ac:dyDescent="0.3">
      <c r="A4026" s="1">
        <f>LEN(TRIM(smsSpamCollection_untouched!A4026))</f>
        <v>31</v>
      </c>
      <c r="B4026" s="1">
        <f>EXTRACT_ALPHA(smsSpamCollection_untouched!A4026)/Table1[[#This Row],[C]]</f>
        <v>0.77419354838709675</v>
      </c>
      <c r="C4026" s="1">
        <f>EXTRACT_NUMBER(smsSpamCollection_untouched!A4026)/Table1[[#This Row],[C]]</f>
        <v>0</v>
      </c>
      <c r="D4026" s="1">
        <f>(Table1[[#This Row],[W]]-1)/Table1[[#This Row],[C]]</f>
        <v>0.16129032258064516</v>
      </c>
      <c r="E4026" s="1">
        <f>EXTRACT_SPCHAR(smsSpamCollection_untouched!A4026)/Table1[[#This Row],[C]]</f>
        <v>6.4516129032258063E-2</v>
      </c>
      <c r="F4026" s="1">
        <f>EXTRACT_WORD(smsSpamCollection_untouched!A4026)</f>
        <v>6</v>
      </c>
      <c r="G4026" s="1">
        <f>EXTRACT_SHORTWORD(smsSpamCollection_untouched!A4026)/Table1[[#This Row],[W]]</f>
        <v>0.83333333333333337</v>
      </c>
      <c r="H4026" s="1">
        <f>EXTRACT_WORDLen(smsSpamCollection_untouched!A4026)/Table1[[#This Row],[W]]</f>
        <v>4.333333333333333</v>
      </c>
      <c r="I4026" s="1">
        <f>EXTRACT_UNIQUEWORD(smsSpamCollection_untouched!A4026)/Table1[[#This Row],[W]]</f>
        <v>1</v>
      </c>
      <c r="J4026" s="1"/>
      <c r="K4026" s="1"/>
      <c r="L4026" s="1"/>
      <c r="M4026" s="1"/>
      <c r="N4026" s="1"/>
      <c r="O4026" s="1"/>
      <c r="P4026" s="1" t="str">
        <f>smsSpamCollection_untouched!B4026</f>
        <v>ham</v>
      </c>
    </row>
    <row r="4027" spans="1:16" x14ac:dyDescent="0.3">
      <c r="A4027" s="1">
        <f>LEN(TRIM(smsSpamCollection_untouched!A4027))</f>
        <v>22</v>
      </c>
      <c r="B4027" s="1">
        <f>EXTRACT_ALPHA(smsSpamCollection_untouched!A4027)/Table1[[#This Row],[C]]</f>
        <v>0.68181818181818177</v>
      </c>
      <c r="C4027" s="1">
        <f>EXTRACT_NUMBER(smsSpamCollection_untouched!A4027)/Table1[[#This Row],[C]]</f>
        <v>0</v>
      </c>
      <c r="D4027" s="1">
        <f>(Table1[[#This Row],[W]]-1)/Table1[[#This Row],[C]]</f>
        <v>0.18181818181818182</v>
      </c>
      <c r="E4027" s="1">
        <f>EXTRACT_SPCHAR(smsSpamCollection_untouched!A4027)/Table1[[#This Row],[C]]</f>
        <v>0.13636363636363635</v>
      </c>
      <c r="F4027" s="1">
        <f>EXTRACT_WORD(smsSpamCollection_untouched!A4027)</f>
        <v>5</v>
      </c>
      <c r="G4027" s="1">
        <f>EXTRACT_SHORTWORD(smsSpamCollection_untouched!A4027)/Table1[[#This Row],[W]]</f>
        <v>0.8</v>
      </c>
      <c r="H4027" s="1">
        <f>EXTRACT_WORDLen(smsSpamCollection_untouched!A4027)/Table1[[#This Row],[W]]</f>
        <v>3.6</v>
      </c>
      <c r="I4027" s="1">
        <f>EXTRACT_UNIQUEWORD(smsSpamCollection_untouched!A4027)/Table1[[#This Row],[W]]</f>
        <v>1</v>
      </c>
      <c r="J4027" s="1"/>
      <c r="K4027" s="1"/>
      <c r="L4027" s="1"/>
      <c r="M4027" s="1"/>
      <c r="N4027" s="1"/>
      <c r="O4027" s="1"/>
      <c r="P4027" s="1" t="str">
        <f>smsSpamCollection_untouched!B4027</f>
        <v>ham</v>
      </c>
    </row>
    <row r="4028" spans="1:16" x14ac:dyDescent="0.3">
      <c r="A4028" s="1">
        <f>LEN(TRIM(smsSpamCollection_untouched!A4028))</f>
        <v>34</v>
      </c>
      <c r="B4028" s="1">
        <f>EXTRACT_ALPHA(smsSpamCollection_untouched!A4028)/Table1[[#This Row],[C]]</f>
        <v>0.6470588235294118</v>
      </c>
      <c r="C4028" s="1">
        <f>EXTRACT_NUMBER(smsSpamCollection_untouched!A4028)/Table1[[#This Row],[C]]</f>
        <v>0</v>
      </c>
      <c r="D4028" s="1">
        <f>(Table1[[#This Row],[W]]-1)/Table1[[#This Row],[C]]</f>
        <v>0.17647058823529413</v>
      </c>
      <c r="E4028" s="1">
        <f>EXTRACT_SPCHAR(smsSpamCollection_untouched!A4028)/Table1[[#This Row],[C]]</f>
        <v>0.20588235294117646</v>
      </c>
      <c r="F4028" s="1">
        <f>EXTRACT_WORD(smsSpamCollection_untouched!A4028)</f>
        <v>7</v>
      </c>
      <c r="G4028" s="1">
        <f>EXTRACT_SHORTWORD(smsSpamCollection_untouched!A4028)/Table1[[#This Row],[W]]</f>
        <v>0.7142857142857143</v>
      </c>
      <c r="H4028" s="1">
        <f>EXTRACT_WORDLen(smsSpamCollection_untouched!A4028)/Table1[[#This Row],[W]]</f>
        <v>4.1428571428571432</v>
      </c>
      <c r="I4028" s="1">
        <f>EXTRACT_UNIQUEWORD(smsSpamCollection_untouched!A4028)/Table1[[#This Row],[W]]</f>
        <v>0.8571428571428571</v>
      </c>
      <c r="J4028" s="1"/>
      <c r="K4028" s="1"/>
      <c r="L4028" s="1"/>
      <c r="M4028" s="1"/>
      <c r="N4028" s="1"/>
      <c r="O4028" s="1"/>
      <c r="P4028" s="1" t="str">
        <f>smsSpamCollection_untouched!B4028</f>
        <v>ham</v>
      </c>
    </row>
    <row r="4029" spans="1:16" x14ac:dyDescent="0.3">
      <c r="A4029" s="1">
        <f>LEN(TRIM(smsSpamCollection_untouched!A4029))</f>
        <v>23</v>
      </c>
      <c r="B4029" s="1">
        <f>EXTRACT_ALPHA(smsSpamCollection_untouched!A4029)/Table1[[#This Row],[C]]</f>
        <v>0.65217391304347827</v>
      </c>
      <c r="C4029" s="1">
        <f>EXTRACT_NUMBER(smsSpamCollection_untouched!A4029)/Table1[[#This Row],[C]]</f>
        <v>0</v>
      </c>
      <c r="D4029" s="1">
        <f>(Table1[[#This Row],[W]]-1)/Table1[[#This Row],[C]]</f>
        <v>0.17391304347826086</v>
      </c>
      <c r="E4029" s="1">
        <f>EXTRACT_SPCHAR(smsSpamCollection_untouched!A4029)/Table1[[#This Row],[C]]</f>
        <v>0.17391304347826086</v>
      </c>
      <c r="F4029" s="1">
        <f>EXTRACT_WORD(smsSpamCollection_untouched!A4029)</f>
        <v>5</v>
      </c>
      <c r="G4029" s="1">
        <f>EXTRACT_SHORTWORD(smsSpamCollection_untouched!A4029)/Table1[[#This Row],[W]]</f>
        <v>0.6</v>
      </c>
      <c r="H4029" s="1">
        <f>EXTRACT_WORDLen(smsSpamCollection_untouched!A4029)/Table1[[#This Row],[W]]</f>
        <v>3.8</v>
      </c>
      <c r="I4029" s="1">
        <f>EXTRACT_UNIQUEWORD(smsSpamCollection_untouched!A4029)/Table1[[#This Row],[W]]</f>
        <v>1</v>
      </c>
      <c r="J4029" s="1"/>
      <c r="K4029" s="1"/>
      <c r="L4029" s="1"/>
      <c r="M4029" s="1"/>
      <c r="N4029" s="1"/>
      <c r="O4029" s="1"/>
      <c r="P4029" s="1" t="str">
        <f>smsSpamCollection_untouched!B4029</f>
        <v>ham</v>
      </c>
    </row>
    <row r="4030" spans="1:16" x14ac:dyDescent="0.3">
      <c r="A4030" s="1">
        <f>LEN(TRIM(smsSpamCollection_untouched!A4030))</f>
        <v>44</v>
      </c>
      <c r="B4030" s="1">
        <f>EXTRACT_ALPHA(smsSpamCollection_untouched!A4030)/Table1[[#This Row],[C]]</f>
        <v>0.77272727272727271</v>
      </c>
      <c r="C4030" s="1">
        <f>EXTRACT_NUMBER(smsSpamCollection_untouched!A4030)/Table1[[#This Row],[C]]</f>
        <v>0</v>
      </c>
      <c r="D4030" s="1">
        <f>(Table1[[#This Row],[W]]-1)/Table1[[#This Row],[C]]</f>
        <v>0.18181818181818182</v>
      </c>
      <c r="E4030" s="1">
        <f>EXTRACT_SPCHAR(smsSpamCollection_untouched!A4030)/Table1[[#This Row],[C]]</f>
        <v>4.5454545454545456E-2</v>
      </c>
      <c r="F4030" s="1">
        <f>EXTRACT_WORD(smsSpamCollection_untouched!A4030)</f>
        <v>9</v>
      </c>
      <c r="G4030" s="1">
        <f>EXTRACT_SHORTWORD(smsSpamCollection_untouched!A4030)/Table1[[#This Row],[W]]</f>
        <v>0.77777777777777779</v>
      </c>
      <c r="H4030" s="1">
        <f>EXTRACT_WORDLen(smsSpamCollection_untouched!A4030)/Table1[[#This Row],[W]]</f>
        <v>4</v>
      </c>
      <c r="I4030" s="1">
        <f>EXTRACT_UNIQUEWORD(smsSpamCollection_untouched!A4030)/Table1[[#This Row],[W]]</f>
        <v>1</v>
      </c>
      <c r="J4030" s="1"/>
      <c r="K4030" s="1"/>
      <c r="L4030" s="1"/>
      <c r="M4030" s="1"/>
      <c r="N4030" s="1"/>
      <c r="O4030" s="1"/>
      <c r="P4030" s="1" t="str">
        <f>smsSpamCollection_untouched!B4030</f>
        <v>ham</v>
      </c>
    </row>
    <row r="4031" spans="1:16" x14ac:dyDescent="0.3">
      <c r="A4031" s="1">
        <f>LEN(TRIM(smsSpamCollection_untouched!A4031))</f>
        <v>42</v>
      </c>
      <c r="B4031" s="1">
        <f>EXTRACT_ALPHA(smsSpamCollection_untouched!A4031)/Table1[[#This Row],[C]]</f>
        <v>0.7857142857142857</v>
      </c>
      <c r="C4031" s="1">
        <f>EXTRACT_NUMBER(smsSpamCollection_untouched!A4031)/Table1[[#This Row],[C]]</f>
        <v>0</v>
      </c>
      <c r="D4031" s="1">
        <f>(Table1[[#This Row],[W]]-1)/Table1[[#This Row],[C]]</f>
        <v>0.19047619047619047</v>
      </c>
      <c r="E4031" s="1">
        <f>EXTRACT_SPCHAR(smsSpamCollection_untouched!A4031)/Table1[[#This Row],[C]]</f>
        <v>2.3809523809523808E-2</v>
      </c>
      <c r="F4031" s="1">
        <f>EXTRACT_WORD(smsSpamCollection_untouched!A4031)</f>
        <v>9</v>
      </c>
      <c r="G4031" s="1">
        <f>EXTRACT_SHORTWORD(smsSpamCollection_untouched!A4031)/Table1[[#This Row],[W]]</f>
        <v>0.77777777777777779</v>
      </c>
      <c r="H4031" s="1">
        <f>EXTRACT_WORDLen(smsSpamCollection_untouched!A4031)/Table1[[#This Row],[W]]</f>
        <v>3.7777777777777777</v>
      </c>
      <c r="I4031" s="1">
        <f>EXTRACT_UNIQUEWORD(smsSpamCollection_untouched!A4031)/Table1[[#This Row],[W]]</f>
        <v>1</v>
      </c>
      <c r="J4031" s="1"/>
      <c r="K4031" s="1"/>
      <c r="L4031" s="1"/>
      <c r="M4031" s="1"/>
      <c r="N4031" s="1"/>
      <c r="O4031" s="1"/>
      <c r="P4031" s="1" t="str">
        <f>smsSpamCollection_untouched!B4031</f>
        <v>ham</v>
      </c>
    </row>
    <row r="4032" spans="1:16" x14ac:dyDescent="0.3">
      <c r="A4032" s="1">
        <f>LEN(TRIM(smsSpamCollection_untouched!A4032))</f>
        <v>39</v>
      </c>
      <c r="B4032" s="1">
        <f>EXTRACT_ALPHA(smsSpamCollection_untouched!A4032)/Table1[[#This Row],[C]]</f>
        <v>0.66666666666666663</v>
      </c>
      <c r="C4032" s="1">
        <f>EXTRACT_NUMBER(smsSpamCollection_untouched!A4032)/Table1[[#This Row],[C]]</f>
        <v>0</v>
      </c>
      <c r="D4032" s="1">
        <f>(Table1[[#This Row],[W]]-1)/Table1[[#This Row],[C]]</f>
        <v>0.17948717948717949</v>
      </c>
      <c r="E4032" s="1">
        <f>EXTRACT_SPCHAR(smsSpamCollection_untouched!A4032)/Table1[[#This Row],[C]]</f>
        <v>0.15384615384615385</v>
      </c>
      <c r="F4032" s="1">
        <f>EXTRACT_WORD(smsSpamCollection_untouched!A4032)</f>
        <v>8</v>
      </c>
      <c r="G4032" s="1">
        <f>EXTRACT_SHORTWORD(smsSpamCollection_untouched!A4032)/Table1[[#This Row],[W]]</f>
        <v>0.625</v>
      </c>
      <c r="H4032" s="1">
        <f>EXTRACT_WORDLen(smsSpamCollection_untouched!A4032)/Table1[[#This Row],[W]]</f>
        <v>4</v>
      </c>
      <c r="I4032" s="1">
        <f>EXTRACT_UNIQUEWORD(smsSpamCollection_untouched!A4032)/Table1[[#This Row],[W]]</f>
        <v>1</v>
      </c>
      <c r="J4032" s="1"/>
      <c r="K4032" s="1"/>
      <c r="L4032" s="1"/>
      <c r="M4032" s="1"/>
      <c r="N4032" s="1"/>
      <c r="O4032" s="1"/>
      <c r="P4032" s="1" t="str">
        <f>smsSpamCollection_untouched!B4032</f>
        <v>ham</v>
      </c>
    </row>
    <row r="4033" spans="1:16" x14ac:dyDescent="0.3">
      <c r="A4033" s="1">
        <f>LEN(TRIM(smsSpamCollection_untouched!A4033))</f>
        <v>27</v>
      </c>
      <c r="B4033" s="1">
        <f>EXTRACT_ALPHA(smsSpamCollection_untouched!A4033)/Table1[[#This Row],[C]]</f>
        <v>0.7407407407407407</v>
      </c>
      <c r="C4033" s="1">
        <f>EXTRACT_NUMBER(smsSpamCollection_untouched!A4033)/Table1[[#This Row],[C]]</f>
        <v>0</v>
      </c>
      <c r="D4033" s="1">
        <f>(Table1[[#This Row],[W]]-1)/Table1[[#This Row],[C]]</f>
        <v>0.22222222222222221</v>
      </c>
      <c r="E4033" s="1">
        <f>EXTRACT_SPCHAR(smsSpamCollection_untouched!A4033)/Table1[[#This Row],[C]]</f>
        <v>3.7037037037037035E-2</v>
      </c>
      <c r="F4033" s="1">
        <f>EXTRACT_WORD(smsSpamCollection_untouched!A4033)</f>
        <v>7</v>
      </c>
      <c r="G4033" s="1">
        <f>EXTRACT_SHORTWORD(smsSpamCollection_untouched!A4033)/Table1[[#This Row],[W]]</f>
        <v>0.7142857142857143</v>
      </c>
      <c r="H4033" s="1">
        <f>EXTRACT_WORDLen(smsSpamCollection_untouched!A4033)/Table1[[#This Row],[W]]</f>
        <v>3</v>
      </c>
      <c r="I4033" s="1">
        <f>EXTRACT_UNIQUEWORD(smsSpamCollection_untouched!A4033)/Table1[[#This Row],[W]]</f>
        <v>1</v>
      </c>
      <c r="J4033" s="1"/>
      <c r="K4033" s="1"/>
      <c r="L4033" s="1"/>
      <c r="M4033" s="1"/>
      <c r="N4033" s="1"/>
      <c r="O4033" s="1"/>
      <c r="P4033" s="1" t="str">
        <f>smsSpamCollection_untouched!B4033</f>
        <v>ham</v>
      </c>
    </row>
    <row r="4034" spans="1:16" x14ac:dyDescent="0.3">
      <c r="A4034" s="1">
        <f>LEN(TRIM(smsSpamCollection_untouched!A4034))</f>
        <v>83</v>
      </c>
      <c r="B4034" s="1">
        <f>EXTRACT_ALPHA(smsSpamCollection_untouched!A4034)/Table1[[#This Row],[C]]</f>
        <v>0.80722891566265065</v>
      </c>
      <c r="C4034" s="1">
        <f>EXTRACT_NUMBER(smsSpamCollection_untouched!A4034)/Table1[[#This Row],[C]]</f>
        <v>0</v>
      </c>
      <c r="D4034" s="1">
        <f>(Table1[[#This Row],[W]]-1)/Table1[[#This Row],[C]]</f>
        <v>0.15662650602409639</v>
      </c>
      <c r="E4034" s="1">
        <f>EXTRACT_SPCHAR(smsSpamCollection_untouched!A4034)/Table1[[#This Row],[C]]</f>
        <v>3.614457831325301E-2</v>
      </c>
      <c r="F4034" s="1">
        <f>EXTRACT_WORD(smsSpamCollection_untouched!A4034)</f>
        <v>14</v>
      </c>
      <c r="G4034" s="1">
        <f>EXTRACT_SHORTWORD(smsSpamCollection_untouched!A4034)/Table1[[#This Row],[W]]</f>
        <v>0.8571428571428571</v>
      </c>
      <c r="H4034" s="1">
        <f>EXTRACT_WORDLen(smsSpamCollection_untouched!A4034)/Table1[[#This Row],[W]]</f>
        <v>5</v>
      </c>
      <c r="I4034" s="1">
        <f>EXTRACT_UNIQUEWORD(smsSpamCollection_untouched!A4034)/Table1[[#This Row],[W]]</f>
        <v>1</v>
      </c>
      <c r="J4034" s="1"/>
      <c r="K4034" s="1"/>
      <c r="L4034" s="1"/>
      <c r="M4034" s="1"/>
      <c r="N4034" s="1"/>
      <c r="O4034" s="1"/>
      <c r="P4034" s="1" t="str">
        <f>smsSpamCollection_untouched!B4034</f>
        <v>ham</v>
      </c>
    </row>
    <row r="4035" spans="1:16" x14ac:dyDescent="0.3">
      <c r="A4035" s="1">
        <f>LEN(TRIM(smsSpamCollection_untouched!A4035))</f>
        <v>52</v>
      </c>
      <c r="B4035" s="1">
        <f>EXTRACT_ALPHA(smsSpamCollection_untouched!A4035)/Table1[[#This Row],[C]]</f>
        <v>0.73076923076923073</v>
      </c>
      <c r="C4035" s="1">
        <f>EXTRACT_NUMBER(smsSpamCollection_untouched!A4035)/Table1[[#This Row],[C]]</f>
        <v>0</v>
      </c>
      <c r="D4035" s="1">
        <f>(Table1[[#This Row],[W]]-1)/Table1[[#This Row],[C]]</f>
        <v>0.21153846153846154</v>
      </c>
      <c r="E4035" s="1">
        <f>EXTRACT_SPCHAR(smsSpamCollection_untouched!A4035)/Table1[[#This Row],[C]]</f>
        <v>5.7692307692307696E-2</v>
      </c>
      <c r="F4035" s="1">
        <f>EXTRACT_WORD(smsSpamCollection_untouched!A4035)</f>
        <v>12</v>
      </c>
      <c r="G4035" s="1">
        <f>EXTRACT_SHORTWORD(smsSpamCollection_untouched!A4035)/Table1[[#This Row],[W]]</f>
        <v>0.83333333333333337</v>
      </c>
      <c r="H4035" s="1">
        <f>EXTRACT_WORDLen(smsSpamCollection_untouched!A4035)/Table1[[#This Row],[W]]</f>
        <v>3.4166666666666665</v>
      </c>
      <c r="I4035" s="1">
        <f>EXTRACT_UNIQUEWORD(smsSpamCollection_untouched!A4035)/Table1[[#This Row],[W]]</f>
        <v>1</v>
      </c>
      <c r="J4035" s="1"/>
      <c r="K4035" s="1"/>
      <c r="L4035" s="1"/>
      <c r="M4035" s="1"/>
      <c r="N4035" s="1"/>
      <c r="O4035" s="1"/>
      <c r="P4035" s="1" t="str">
        <f>smsSpamCollection_untouched!B4035</f>
        <v>ham</v>
      </c>
    </row>
    <row r="4036" spans="1:16" x14ac:dyDescent="0.3">
      <c r="A4036" s="1">
        <f>LEN(TRIM(smsSpamCollection_untouched!A4036))</f>
        <v>78</v>
      </c>
      <c r="B4036" s="1">
        <f>EXTRACT_ALPHA(smsSpamCollection_untouched!A4036)/Table1[[#This Row],[C]]</f>
        <v>0.75641025641025639</v>
      </c>
      <c r="C4036" s="1">
        <f>EXTRACT_NUMBER(smsSpamCollection_untouched!A4036)/Table1[[#This Row],[C]]</f>
        <v>0</v>
      </c>
      <c r="D4036" s="1">
        <f>(Table1[[#This Row],[W]]-1)/Table1[[#This Row],[C]]</f>
        <v>0.19230769230769232</v>
      </c>
      <c r="E4036" s="1">
        <f>EXTRACT_SPCHAR(smsSpamCollection_untouched!A4036)/Table1[[#This Row],[C]]</f>
        <v>5.128205128205128E-2</v>
      </c>
      <c r="F4036" s="1">
        <f>EXTRACT_WORD(smsSpamCollection_untouched!A4036)</f>
        <v>16</v>
      </c>
      <c r="G4036" s="1">
        <f>EXTRACT_SHORTWORD(smsSpamCollection_untouched!A4036)/Table1[[#This Row],[W]]</f>
        <v>0.6875</v>
      </c>
      <c r="H4036" s="1">
        <f>EXTRACT_WORDLen(smsSpamCollection_untouched!A4036)/Table1[[#This Row],[W]]</f>
        <v>3.9375</v>
      </c>
      <c r="I4036" s="1">
        <f>EXTRACT_UNIQUEWORD(smsSpamCollection_untouched!A4036)/Table1[[#This Row],[W]]</f>
        <v>1</v>
      </c>
      <c r="J4036" s="1"/>
      <c r="K4036" s="1"/>
      <c r="L4036" s="1"/>
      <c r="M4036" s="1"/>
      <c r="N4036" s="1"/>
      <c r="O4036" s="1"/>
      <c r="P4036" s="1" t="str">
        <f>smsSpamCollection_untouched!B4036</f>
        <v>ham</v>
      </c>
    </row>
    <row r="4037" spans="1:16" x14ac:dyDescent="0.3">
      <c r="A4037" s="1">
        <f>LEN(TRIM(smsSpamCollection_untouched!A4037))</f>
        <v>54</v>
      </c>
      <c r="B4037" s="1">
        <f>EXTRACT_ALPHA(smsSpamCollection_untouched!A4037)/Table1[[#This Row],[C]]</f>
        <v>0.68518518518518523</v>
      </c>
      <c r="C4037" s="1">
        <f>EXTRACT_NUMBER(smsSpamCollection_untouched!A4037)/Table1[[#This Row],[C]]</f>
        <v>1.8518518518518517E-2</v>
      </c>
      <c r="D4037" s="1">
        <f>(Table1[[#This Row],[W]]-1)/Table1[[#This Row],[C]]</f>
        <v>0.24074074074074073</v>
      </c>
      <c r="E4037" s="1">
        <f>EXTRACT_SPCHAR(smsSpamCollection_untouched!A4037)/Table1[[#This Row],[C]]</f>
        <v>5.5555555555555552E-2</v>
      </c>
      <c r="F4037" s="1">
        <f>EXTRACT_WORD(smsSpamCollection_untouched!A4037)</f>
        <v>14</v>
      </c>
      <c r="G4037" s="1">
        <f>EXTRACT_SHORTWORD(smsSpamCollection_untouched!A4037)/Table1[[#This Row],[W]]</f>
        <v>0.6428571428571429</v>
      </c>
      <c r="H4037" s="1">
        <f>EXTRACT_WORDLen(smsSpamCollection_untouched!A4037)/Table1[[#This Row],[W]]</f>
        <v>2.9285714285714284</v>
      </c>
      <c r="I4037" s="1">
        <f>EXTRACT_UNIQUEWORD(smsSpamCollection_untouched!A4037)/Table1[[#This Row],[W]]</f>
        <v>0.9285714285714286</v>
      </c>
      <c r="J4037" s="1"/>
      <c r="K4037" s="1"/>
      <c r="L4037" s="1"/>
      <c r="M4037" s="1"/>
      <c r="N4037" s="1"/>
      <c r="O4037" s="1"/>
      <c r="P4037" s="1" t="str">
        <f>smsSpamCollection_untouched!B4037</f>
        <v>ham</v>
      </c>
    </row>
    <row r="4038" spans="1:16" x14ac:dyDescent="0.3">
      <c r="A4038" s="1">
        <f>LEN(TRIM(smsSpamCollection_untouched!A4038))</f>
        <v>159</v>
      </c>
      <c r="B4038" s="1">
        <f>EXTRACT_ALPHA(smsSpamCollection_untouched!A4038)/Table1[[#This Row],[C]]</f>
        <v>0.71698113207547165</v>
      </c>
      <c r="C4038" s="1">
        <f>EXTRACT_NUMBER(smsSpamCollection_untouched!A4038)/Table1[[#This Row],[C]]</f>
        <v>8.8050314465408799E-2</v>
      </c>
      <c r="D4038" s="1">
        <f>(Table1[[#This Row],[W]]-1)/Table1[[#This Row],[C]]</f>
        <v>0.16981132075471697</v>
      </c>
      <c r="E4038" s="1">
        <f>EXTRACT_SPCHAR(smsSpamCollection_untouched!A4038)/Table1[[#This Row],[C]]</f>
        <v>2.5157232704402517E-2</v>
      </c>
      <c r="F4038" s="1">
        <f>EXTRACT_WORD(smsSpamCollection_untouched!A4038)</f>
        <v>28</v>
      </c>
      <c r="G4038" s="1">
        <f>EXTRACT_SHORTWORD(smsSpamCollection_untouched!A4038)/Table1[[#This Row],[W]]</f>
        <v>0.7857142857142857</v>
      </c>
      <c r="H4038" s="1">
        <f>EXTRACT_WORDLen(smsSpamCollection_untouched!A4038)/Table1[[#This Row],[W]]</f>
        <v>4.7142857142857144</v>
      </c>
      <c r="I4038" s="1">
        <f>EXTRACT_UNIQUEWORD(smsSpamCollection_untouched!A4038)/Table1[[#This Row],[W]]</f>
        <v>0.7857142857142857</v>
      </c>
      <c r="J4038" s="1"/>
      <c r="K4038" s="1"/>
      <c r="L4038" s="1"/>
      <c r="M4038" s="1"/>
      <c r="N4038" s="1"/>
      <c r="O4038" s="1"/>
      <c r="P4038" s="1" t="str">
        <f>smsSpamCollection_untouched!B4038</f>
        <v>spam</v>
      </c>
    </row>
    <row r="4039" spans="1:16" x14ac:dyDescent="0.3">
      <c r="A4039" s="1">
        <f>LEN(TRIM(smsSpamCollection_untouched!A4039))</f>
        <v>23</v>
      </c>
      <c r="B4039" s="1">
        <f>EXTRACT_ALPHA(smsSpamCollection_untouched!A4039)/Table1[[#This Row],[C]]</f>
        <v>0.78260869565217395</v>
      </c>
      <c r="C4039" s="1">
        <f>EXTRACT_NUMBER(smsSpamCollection_untouched!A4039)/Table1[[#This Row],[C]]</f>
        <v>0</v>
      </c>
      <c r="D4039" s="1">
        <f>(Table1[[#This Row],[W]]-1)/Table1[[#This Row],[C]]</f>
        <v>0.17391304347826086</v>
      </c>
      <c r="E4039" s="1">
        <f>EXTRACT_SPCHAR(smsSpamCollection_untouched!A4039)/Table1[[#This Row],[C]]</f>
        <v>4.3478260869565216E-2</v>
      </c>
      <c r="F4039" s="1">
        <f>EXTRACT_WORD(smsSpamCollection_untouched!A4039)</f>
        <v>5</v>
      </c>
      <c r="G4039" s="1">
        <f>EXTRACT_SHORTWORD(smsSpamCollection_untouched!A4039)/Table1[[#This Row],[W]]</f>
        <v>1</v>
      </c>
      <c r="H4039" s="1">
        <f>EXTRACT_WORDLen(smsSpamCollection_untouched!A4039)/Table1[[#This Row],[W]]</f>
        <v>3.8</v>
      </c>
      <c r="I4039" s="1">
        <f>EXTRACT_UNIQUEWORD(smsSpamCollection_untouched!A4039)/Table1[[#This Row],[W]]</f>
        <v>1</v>
      </c>
      <c r="J4039" s="1"/>
      <c r="K4039" s="1"/>
      <c r="L4039" s="1"/>
      <c r="M4039" s="1"/>
      <c r="N4039" s="1"/>
      <c r="O4039" s="1"/>
      <c r="P4039" s="1" t="str">
        <f>smsSpamCollection_untouched!B4039</f>
        <v>ham</v>
      </c>
    </row>
    <row r="4040" spans="1:16" x14ac:dyDescent="0.3">
      <c r="A4040" s="1">
        <f>LEN(TRIM(smsSpamCollection_untouched!A4040))</f>
        <v>92</v>
      </c>
      <c r="B4040" s="1">
        <f>EXTRACT_ALPHA(smsSpamCollection_untouched!A4040)/Table1[[#This Row],[C]]</f>
        <v>0.76086956521739135</v>
      </c>
      <c r="C4040" s="1">
        <f>EXTRACT_NUMBER(smsSpamCollection_untouched!A4040)/Table1[[#This Row],[C]]</f>
        <v>0</v>
      </c>
      <c r="D4040" s="1">
        <f>(Table1[[#This Row],[W]]-1)/Table1[[#This Row],[C]]</f>
        <v>0.16304347826086957</v>
      </c>
      <c r="E4040" s="1">
        <f>EXTRACT_SPCHAR(smsSpamCollection_untouched!A4040)/Table1[[#This Row],[C]]</f>
        <v>7.6086956521739135E-2</v>
      </c>
      <c r="F4040" s="1">
        <f>EXTRACT_WORD(smsSpamCollection_untouched!A4040)</f>
        <v>16</v>
      </c>
      <c r="G4040" s="1">
        <f>EXTRACT_SHORTWORD(smsSpamCollection_untouched!A4040)/Table1[[#This Row],[W]]</f>
        <v>0.8125</v>
      </c>
      <c r="H4040" s="1">
        <f>EXTRACT_WORDLen(smsSpamCollection_untouched!A4040)/Table1[[#This Row],[W]]</f>
        <v>4.8125</v>
      </c>
      <c r="I4040" s="1">
        <f>EXTRACT_UNIQUEWORD(smsSpamCollection_untouched!A4040)/Table1[[#This Row],[W]]</f>
        <v>0.9375</v>
      </c>
      <c r="J4040" s="1"/>
      <c r="K4040" s="1"/>
      <c r="L4040" s="1"/>
      <c r="M4040" s="1"/>
      <c r="N4040" s="1"/>
      <c r="O4040" s="1"/>
      <c r="P4040" s="1" t="str">
        <f>smsSpamCollection_untouched!B4040</f>
        <v>ham</v>
      </c>
    </row>
    <row r="4041" spans="1:16" x14ac:dyDescent="0.3">
      <c r="A4041" s="1">
        <f>LEN(TRIM(smsSpamCollection_untouched!A4041))</f>
        <v>24</v>
      </c>
      <c r="B4041" s="1">
        <f>EXTRACT_ALPHA(smsSpamCollection_untouched!A4041)/Table1[[#This Row],[C]]</f>
        <v>0.79166666666666663</v>
      </c>
      <c r="C4041" s="1">
        <f>EXTRACT_NUMBER(smsSpamCollection_untouched!A4041)/Table1[[#This Row],[C]]</f>
        <v>0</v>
      </c>
      <c r="D4041" s="1">
        <f>(Table1[[#This Row],[W]]-1)/Table1[[#This Row],[C]]</f>
        <v>0.16666666666666666</v>
      </c>
      <c r="E4041" s="1">
        <f>EXTRACT_SPCHAR(smsSpamCollection_untouched!A4041)/Table1[[#This Row],[C]]</f>
        <v>4.1666666666666664E-2</v>
      </c>
      <c r="F4041" s="1">
        <f>EXTRACT_WORD(smsSpamCollection_untouched!A4041)</f>
        <v>5</v>
      </c>
      <c r="G4041" s="1">
        <f>EXTRACT_SHORTWORD(smsSpamCollection_untouched!A4041)/Table1[[#This Row],[W]]</f>
        <v>1</v>
      </c>
      <c r="H4041" s="1">
        <f>EXTRACT_WORDLen(smsSpamCollection_untouched!A4041)/Table1[[#This Row],[W]]</f>
        <v>4</v>
      </c>
      <c r="I4041" s="1">
        <f>EXTRACT_UNIQUEWORD(smsSpamCollection_untouched!A4041)/Table1[[#This Row],[W]]</f>
        <v>1</v>
      </c>
      <c r="J4041" s="1"/>
      <c r="K4041" s="1"/>
      <c r="L4041" s="1"/>
      <c r="M4041" s="1"/>
      <c r="N4041" s="1"/>
      <c r="O4041" s="1"/>
      <c r="P4041" s="1" t="str">
        <f>smsSpamCollection_untouched!B4041</f>
        <v>ham</v>
      </c>
    </row>
    <row r="4042" spans="1:16" x14ac:dyDescent="0.3">
      <c r="A4042" s="1">
        <f>LEN(TRIM(smsSpamCollection_untouched!A4042))</f>
        <v>51</v>
      </c>
      <c r="B4042" s="1">
        <f>EXTRACT_ALPHA(smsSpamCollection_untouched!A4042)/Table1[[#This Row],[C]]</f>
        <v>0.78431372549019607</v>
      </c>
      <c r="C4042" s="1">
        <f>EXTRACT_NUMBER(smsSpamCollection_untouched!A4042)/Table1[[#This Row],[C]]</f>
        <v>0</v>
      </c>
      <c r="D4042" s="1">
        <f>(Table1[[#This Row],[W]]-1)/Table1[[#This Row],[C]]</f>
        <v>0.19607843137254902</v>
      </c>
      <c r="E4042" s="1">
        <f>EXTRACT_SPCHAR(smsSpamCollection_untouched!A4042)/Table1[[#This Row],[C]]</f>
        <v>1.9607843137254902E-2</v>
      </c>
      <c r="F4042" s="1">
        <f>EXTRACT_WORD(smsSpamCollection_untouched!A4042)</f>
        <v>11</v>
      </c>
      <c r="G4042" s="1">
        <f>EXTRACT_SHORTWORD(smsSpamCollection_untouched!A4042)/Table1[[#This Row],[W]]</f>
        <v>0.81818181818181823</v>
      </c>
      <c r="H4042" s="1">
        <f>EXTRACT_WORDLen(smsSpamCollection_untouched!A4042)/Table1[[#This Row],[W]]</f>
        <v>3.7272727272727271</v>
      </c>
      <c r="I4042" s="1">
        <f>EXTRACT_UNIQUEWORD(smsSpamCollection_untouched!A4042)/Table1[[#This Row],[W]]</f>
        <v>1</v>
      </c>
      <c r="J4042" s="1"/>
      <c r="K4042" s="1"/>
      <c r="L4042" s="1"/>
      <c r="M4042" s="1"/>
      <c r="N4042" s="1"/>
      <c r="O4042" s="1"/>
      <c r="P4042" s="1" t="str">
        <f>smsSpamCollection_untouched!B4042</f>
        <v>ham</v>
      </c>
    </row>
    <row r="4043" spans="1:16" x14ac:dyDescent="0.3">
      <c r="A4043" s="1">
        <f>LEN(TRIM(smsSpamCollection_untouched!A4043))</f>
        <v>22</v>
      </c>
      <c r="B4043" s="1">
        <f>EXTRACT_ALPHA(smsSpamCollection_untouched!A4043)/Table1[[#This Row],[C]]</f>
        <v>0.63636363636363635</v>
      </c>
      <c r="C4043" s="1">
        <f>EXTRACT_NUMBER(smsSpamCollection_untouched!A4043)/Table1[[#This Row],[C]]</f>
        <v>0</v>
      </c>
      <c r="D4043" s="1">
        <f>(Table1[[#This Row],[W]]-1)/Table1[[#This Row],[C]]</f>
        <v>0.18181818181818182</v>
      </c>
      <c r="E4043" s="1">
        <f>EXTRACT_SPCHAR(smsSpamCollection_untouched!A4043)/Table1[[#This Row],[C]]</f>
        <v>0.18181818181818182</v>
      </c>
      <c r="F4043" s="1">
        <f>EXTRACT_WORD(smsSpamCollection_untouched!A4043)</f>
        <v>5</v>
      </c>
      <c r="G4043" s="1">
        <f>EXTRACT_SHORTWORD(smsSpamCollection_untouched!A4043)/Table1[[#This Row],[W]]</f>
        <v>0.6</v>
      </c>
      <c r="H4043" s="1">
        <f>EXTRACT_WORDLen(smsSpamCollection_untouched!A4043)/Table1[[#This Row],[W]]</f>
        <v>3.6</v>
      </c>
      <c r="I4043" s="1">
        <f>EXTRACT_UNIQUEWORD(smsSpamCollection_untouched!A4043)/Table1[[#This Row],[W]]</f>
        <v>1</v>
      </c>
      <c r="J4043" s="1"/>
      <c r="K4043" s="1"/>
      <c r="L4043" s="1"/>
      <c r="M4043" s="1"/>
      <c r="N4043" s="1"/>
      <c r="O4043" s="1"/>
      <c r="P4043" s="1" t="str">
        <f>smsSpamCollection_untouched!B4043</f>
        <v>ham</v>
      </c>
    </row>
    <row r="4044" spans="1:16" x14ac:dyDescent="0.3">
      <c r="A4044" s="1">
        <f>LEN(TRIM(smsSpamCollection_untouched!A4044))</f>
        <v>149</v>
      </c>
      <c r="B4044" s="1">
        <f>EXTRACT_ALPHA(smsSpamCollection_untouched!A4044)/Table1[[#This Row],[C]]</f>
        <v>0.65771812080536918</v>
      </c>
      <c r="C4044" s="1">
        <f>EXTRACT_NUMBER(smsSpamCollection_untouched!A4044)/Table1[[#This Row],[C]]</f>
        <v>0.1476510067114094</v>
      </c>
      <c r="D4044" s="1">
        <f>(Table1[[#This Row],[W]]-1)/Table1[[#This Row],[C]]</f>
        <v>0.15436241610738255</v>
      </c>
      <c r="E4044" s="1">
        <f>EXTRACT_SPCHAR(smsSpamCollection_untouched!A4044)/Table1[[#This Row],[C]]</f>
        <v>4.0268456375838924E-2</v>
      </c>
      <c r="F4044" s="1">
        <f>EXTRACT_WORD(smsSpamCollection_untouched!A4044)</f>
        <v>24</v>
      </c>
      <c r="G4044" s="1">
        <f>EXTRACT_SHORTWORD(smsSpamCollection_untouched!A4044)/Table1[[#This Row],[W]]</f>
        <v>0.83333333333333337</v>
      </c>
      <c r="H4044" s="1">
        <f>EXTRACT_WORDLen(smsSpamCollection_untouched!A4044)/Table1[[#This Row],[W]]</f>
        <v>5.25</v>
      </c>
      <c r="I4044" s="1">
        <f>EXTRACT_UNIQUEWORD(smsSpamCollection_untouched!A4044)/Table1[[#This Row],[W]]</f>
        <v>1</v>
      </c>
      <c r="J4044" s="1"/>
      <c r="K4044" s="1"/>
      <c r="L4044" s="1"/>
      <c r="M4044" s="1"/>
      <c r="N4044" s="1"/>
      <c r="O4044" s="1"/>
      <c r="P4044" s="1" t="str">
        <f>smsSpamCollection_untouched!B4044</f>
        <v>spam</v>
      </c>
    </row>
    <row r="4045" spans="1:16" x14ac:dyDescent="0.3">
      <c r="A4045" s="1">
        <f>LEN(TRIM(smsSpamCollection_untouched!A4045))</f>
        <v>23</v>
      </c>
      <c r="B4045" s="1">
        <f>EXTRACT_ALPHA(smsSpamCollection_untouched!A4045)/Table1[[#This Row],[C]]</f>
        <v>0.73913043478260865</v>
      </c>
      <c r="C4045" s="1">
        <f>EXTRACT_NUMBER(smsSpamCollection_untouched!A4045)/Table1[[#This Row],[C]]</f>
        <v>0</v>
      </c>
      <c r="D4045" s="1">
        <f>(Table1[[#This Row],[W]]-1)/Table1[[#This Row],[C]]</f>
        <v>0.21739130434782608</v>
      </c>
      <c r="E4045" s="1">
        <f>EXTRACT_SPCHAR(smsSpamCollection_untouched!A4045)/Table1[[#This Row],[C]]</f>
        <v>4.3478260869565216E-2</v>
      </c>
      <c r="F4045" s="1">
        <f>EXTRACT_WORD(smsSpamCollection_untouched!A4045)</f>
        <v>6</v>
      </c>
      <c r="G4045" s="1">
        <f>EXTRACT_SHORTWORD(smsSpamCollection_untouched!A4045)/Table1[[#This Row],[W]]</f>
        <v>0.66666666666666663</v>
      </c>
      <c r="H4045" s="1">
        <f>EXTRACT_WORDLen(smsSpamCollection_untouched!A4045)/Table1[[#This Row],[W]]</f>
        <v>3</v>
      </c>
      <c r="I4045" s="1">
        <f>EXTRACT_UNIQUEWORD(smsSpamCollection_untouched!A4045)/Table1[[#This Row],[W]]</f>
        <v>1</v>
      </c>
      <c r="J4045" s="1"/>
      <c r="K4045" s="1"/>
      <c r="L4045" s="1"/>
      <c r="M4045" s="1"/>
      <c r="N4045" s="1"/>
      <c r="O4045" s="1"/>
      <c r="P4045" s="1" t="str">
        <f>smsSpamCollection_untouched!B4045</f>
        <v>ham</v>
      </c>
    </row>
    <row r="4046" spans="1:16" x14ac:dyDescent="0.3">
      <c r="A4046" s="1">
        <f>LEN(TRIM(smsSpamCollection_untouched!A4046))</f>
        <v>63</v>
      </c>
      <c r="B4046" s="1">
        <f>EXTRACT_ALPHA(smsSpamCollection_untouched!A4046)/Table1[[#This Row],[C]]</f>
        <v>0.73015873015873012</v>
      </c>
      <c r="C4046" s="1">
        <f>EXTRACT_NUMBER(smsSpamCollection_untouched!A4046)/Table1[[#This Row],[C]]</f>
        <v>0</v>
      </c>
      <c r="D4046" s="1">
        <f>(Table1[[#This Row],[W]]-1)/Table1[[#This Row],[C]]</f>
        <v>0.22222222222222221</v>
      </c>
      <c r="E4046" s="1">
        <f>EXTRACT_SPCHAR(smsSpamCollection_untouched!A4046)/Table1[[#This Row],[C]]</f>
        <v>7.9365079365079361E-2</v>
      </c>
      <c r="F4046" s="1">
        <f>EXTRACT_WORD(smsSpamCollection_untouched!A4046)</f>
        <v>15</v>
      </c>
      <c r="G4046" s="1">
        <f>EXTRACT_SHORTWORD(smsSpamCollection_untouched!A4046)/Table1[[#This Row],[W]]</f>
        <v>0.6</v>
      </c>
      <c r="H4046" s="1">
        <f>EXTRACT_WORDLen(smsSpamCollection_untouched!A4046)/Table1[[#This Row],[W]]</f>
        <v>3.4</v>
      </c>
      <c r="I4046" s="1">
        <f>EXTRACT_UNIQUEWORD(smsSpamCollection_untouched!A4046)/Table1[[#This Row],[W]]</f>
        <v>0.8666666666666667</v>
      </c>
      <c r="J4046" s="1"/>
      <c r="K4046" s="1"/>
      <c r="L4046" s="1"/>
      <c r="M4046" s="1"/>
      <c r="N4046" s="1"/>
      <c r="O4046" s="1"/>
      <c r="P4046" s="1" t="str">
        <f>smsSpamCollection_untouched!B4046</f>
        <v>ham</v>
      </c>
    </row>
    <row r="4047" spans="1:16" x14ac:dyDescent="0.3">
      <c r="A4047" s="1">
        <f>LEN(TRIM(smsSpamCollection_untouched!A4047))</f>
        <v>19</v>
      </c>
      <c r="B4047" s="1">
        <f>EXTRACT_ALPHA(smsSpamCollection_untouched!A4047)/Table1[[#This Row],[C]]</f>
        <v>0.73684210526315785</v>
      </c>
      <c r="C4047" s="1">
        <f>EXTRACT_NUMBER(smsSpamCollection_untouched!A4047)/Table1[[#This Row],[C]]</f>
        <v>0</v>
      </c>
      <c r="D4047" s="1">
        <f>(Table1[[#This Row],[W]]-1)/Table1[[#This Row],[C]]</f>
        <v>0.26315789473684209</v>
      </c>
      <c r="E4047" s="1">
        <f>EXTRACT_SPCHAR(smsSpamCollection_untouched!A4047)/Table1[[#This Row],[C]]</f>
        <v>5.2631578947368418E-2</v>
      </c>
      <c r="F4047" s="1">
        <f>EXTRACT_WORD(smsSpamCollection_untouched!A4047)</f>
        <v>6</v>
      </c>
      <c r="G4047" s="1">
        <f>EXTRACT_SHORTWORD(smsSpamCollection_untouched!A4047)/Table1[[#This Row],[W]]</f>
        <v>0.5</v>
      </c>
      <c r="H4047" s="1">
        <f>EXTRACT_WORDLen(smsSpamCollection_untouched!A4047)/Table1[[#This Row],[W]]</f>
        <v>2.5</v>
      </c>
      <c r="I4047" s="1">
        <f>EXTRACT_UNIQUEWORD(smsSpamCollection_untouched!A4047)/Table1[[#This Row],[W]]</f>
        <v>0.83333333333333337</v>
      </c>
      <c r="J4047" s="1"/>
      <c r="K4047" s="1"/>
      <c r="L4047" s="1"/>
      <c r="M4047" s="1"/>
      <c r="N4047" s="1"/>
      <c r="O4047" s="1"/>
      <c r="P4047" s="1" t="str">
        <f>smsSpamCollection_untouched!B4047</f>
        <v>ham</v>
      </c>
    </row>
    <row r="4048" spans="1:16" x14ac:dyDescent="0.3">
      <c r="A4048" s="1">
        <f>LEN(TRIM(smsSpamCollection_untouched!A4048))</f>
        <v>29</v>
      </c>
      <c r="B4048" s="1">
        <f>EXTRACT_ALPHA(smsSpamCollection_untouched!A4048)/Table1[[#This Row],[C]]</f>
        <v>0.75862068965517238</v>
      </c>
      <c r="C4048" s="1">
        <f>EXTRACT_NUMBER(smsSpamCollection_untouched!A4048)/Table1[[#This Row],[C]]</f>
        <v>0</v>
      </c>
      <c r="D4048" s="1">
        <f>(Table1[[#This Row],[W]]-1)/Table1[[#This Row],[C]]</f>
        <v>0.17241379310344829</v>
      </c>
      <c r="E4048" s="1">
        <f>EXTRACT_SPCHAR(smsSpamCollection_untouched!A4048)/Table1[[#This Row],[C]]</f>
        <v>6.8965517241379309E-2</v>
      </c>
      <c r="F4048" s="1">
        <f>EXTRACT_WORD(smsSpamCollection_untouched!A4048)</f>
        <v>6</v>
      </c>
      <c r="G4048" s="1">
        <f>EXTRACT_SHORTWORD(smsSpamCollection_untouched!A4048)/Table1[[#This Row],[W]]</f>
        <v>0.83333333333333337</v>
      </c>
      <c r="H4048" s="1">
        <f>EXTRACT_WORDLen(smsSpamCollection_untouched!A4048)/Table1[[#This Row],[W]]</f>
        <v>4</v>
      </c>
      <c r="I4048" s="1">
        <f>EXTRACT_UNIQUEWORD(smsSpamCollection_untouched!A4048)/Table1[[#This Row],[W]]</f>
        <v>1</v>
      </c>
      <c r="J4048" s="1"/>
      <c r="K4048" s="1"/>
      <c r="L4048" s="1"/>
      <c r="M4048" s="1"/>
      <c r="N4048" s="1"/>
      <c r="O4048" s="1"/>
      <c r="P4048" s="1" t="str">
        <f>smsSpamCollection_untouched!B4048</f>
        <v>ham</v>
      </c>
    </row>
    <row r="4049" spans="1:16" x14ac:dyDescent="0.3">
      <c r="A4049" s="1">
        <f>LEN(TRIM(smsSpamCollection_untouched!A4049))</f>
        <v>47</v>
      </c>
      <c r="B4049" s="1">
        <f>EXTRACT_ALPHA(smsSpamCollection_untouched!A4049)/Table1[[#This Row],[C]]</f>
        <v>0.55319148936170215</v>
      </c>
      <c r="C4049" s="1">
        <f>EXTRACT_NUMBER(smsSpamCollection_untouched!A4049)/Table1[[#This Row],[C]]</f>
        <v>0.1702127659574468</v>
      </c>
      <c r="D4049" s="1">
        <f>(Table1[[#This Row],[W]]-1)/Table1[[#This Row],[C]]</f>
        <v>0.19148936170212766</v>
      </c>
      <c r="E4049" s="1">
        <f>EXTRACT_SPCHAR(smsSpamCollection_untouched!A4049)/Table1[[#This Row],[C]]</f>
        <v>8.5106382978723402E-2</v>
      </c>
      <c r="F4049" s="1">
        <f>EXTRACT_WORD(smsSpamCollection_untouched!A4049)</f>
        <v>10</v>
      </c>
      <c r="G4049" s="1">
        <f>EXTRACT_SHORTWORD(smsSpamCollection_untouched!A4049)/Table1[[#This Row],[W]]</f>
        <v>0.7</v>
      </c>
      <c r="H4049" s="1">
        <f>EXTRACT_WORDLen(smsSpamCollection_untouched!A4049)/Table1[[#This Row],[W]]</f>
        <v>3.8</v>
      </c>
      <c r="I4049" s="1">
        <f>EXTRACT_UNIQUEWORD(smsSpamCollection_untouched!A4049)/Table1[[#This Row],[W]]</f>
        <v>0.8</v>
      </c>
      <c r="J4049" s="1"/>
      <c r="K4049" s="1"/>
      <c r="L4049" s="1"/>
      <c r="M4049" s="1"/>
      <c r="N4049" s="1"/>
      <c r="O4049" s="1"/>
      <c r="P4049" s="1" t="str">
        <f>smsSpamCollection_untouched!B4049</f>
        <v>spam</v>
      </c>
    </row>
    <row r="4050" spans="1:16" x14ac:dyDescent="0.3">
      <c r="A4050" s="1">
        <f>LEN(TRIM(smsSpamCollection_untouched!A4050))</f>
        <v>155</v>
      </c>
      <c r="B4050" s="1">
        <f>EXTRACT_ALPHA(smsSpamCollection_untouched!A4050)/Table1[[#This Row],[C]]</f>
        <v>0.73548387096774193</v>
      </c>
      <c r="C4050" s="1">
        <f>EXTRACT_NUMBER(smsSpamCollection_untouched!A4050)/Table1[[#This Row],[C]]</f>
        <v>0.1032258064516129</v>
      </c>
      <c r="D4050" s="1">
        <f>(Table1[[#This Row],[W]]-1)/Table1[[#This Row],[C]]</f>
        <v>0.14193548387096774</v>
      </c>
      <c r="E4050" s="1">
        <f>EXTRACT_SPCHAR(smsSpamCollection_untouched!A4050)/Table1[[#This Row],[C]]</f>
        <v>1.935483870967742E-2</v>
      </c>
      <c r="F4050" s="1">
        <f>EXTRACT_WORD(smsSpamCollection_untouched!A4050)</f>
        <v>23</v>
      </c>
      <c r="G4050" s="1">
        <f>EXTRACT_SHORTWORD(smsSpamCollection_untouched!A4050)/Table1[[#This Row],[W]]</f>
        <v>0.95652173913043481</v>
      </c>
      <c r="H4050" s="1">
        <f>EXTRACT_WORDLen(smsSpamCollection_untouched!A4050)/Table1[[#This Row],[W]]</f>
        <v>5.7826086956521738</v>
      </c>
      <c r="I4050" s="1">
        <f>EXTRACT_UNIQUEWORD(smsSpamCollection_untouched!A4050)/Table1[[#This Row],[W]]</f>
        <v>0.95652173913043481</v>
      </c>
      <c r="J4050" s="1"/>
      <c r="K4050" s="1"/>
      <c r="L4050" s="1"/>
      <c r="M4050" s="1"/>
      <c r="N4050" s="1"/>
      <c r="O4050" s="1"/>
      <c r="P4050" s="1" t="str">
        <f>smsSpamCollection_untouched!B4050</f>
        <v>spam</v>
      </c>
    </row>
    <row r="4051" spans="1:16" x14ac:dyDescent="0.3">
      <c r="A4051" s="1">
        <f>LEN(TRIM(smsSpamCollection_untouched!A4051))</f>
        <v>66</v>
      </c>
      <c r="B4051" s="1">
        <f>EXTRACT_ALPHA(smsSpamCollection_untouched!A4051)/Table1[[#This Row],[C]]</f>
        <v>0.75757575757575757</v>
      </c>
      <c r="C4051" s="1">
        <f>EXTRACT_NUMBER(smsSpamCollection_untouched!A4051)/Table1[[#This Row],[C]]</f>
        <v>0</v>
      </c>
      <c r="D4051" s="1">
        <f>(Table1[[#This Row],[W]]-1)/Table1[[#This Row],[C]]</f>
        <v>0.22727272727272727</v>
      </c>
      <c r="E4051" s="1">
        <f>EXTRACT_SPCHAR(smsSpamCollection_untouched!A4051)/Table1[[#This Row],[C]]</f>
        <v>1.5151515151515152E-2</v>
      </c>
      <c r="F4051" s="1">
        <f>EXTRACT_WORD(smsSpamCollection_untouched!A4051)</f>
        <v>16</v>
      </c>
      <c r="G4051" s="1">
        <f>EXTRACT_SHORTWORD(smsSpamCollection_untouched!A4051)/Table1[[#This Row],[W]]</f>
        <v>0.6875</v>
      </c>
      <c r="H4051" s="1">
        <f>EXTRACT_WORDLen(smsSpamCollection_untouched!A4051)/Table1[[#This Row],[W]]</f>
        <v>3.1875</v>
      </c>
      <c r="I4051" s="1">
        <f>EXTRACT_UNIQUEWORD(smsSpamCollection_untouched!A4051)/Table1[[#This Row],[W]]</f>
        <v>0.9375</v>
      </c>
      <c r="J4051" s="1"/>
      <c r="K4051" s="1"/>
      <c r="L4051" s="1"/>
      <c r="M4051" s="1"/>
      <c r="N4051" s="1"/>
      <c r="O4051" s="1"/>
      <c r="P4051" s="1" t="str">
        <f>smsSpamCollection_untouched!B4051</f>
        <v>ham</v>
      </c>
    </row>
    <row r="4052" spans="1:16" x14ac:dyDescent="0.3">
      <c r="A4052" s="1">
        <f>LEN(TRIM(smsSpamCollection_untouched!A4052))</f>
        <v>32</v>
      </c>
      <c r="B4052" s="1">
        <f>EXTRACT_ALPHA(smsSpamCollection_untouched!A4052)/Table1[[#This Row],[C]]</f>
        <v>0.8125</v>
      </c>
      <c r="C4052" s="1">
        <f>EXTRACT_NUMBER(smsSpamCollection_untouched!A4052)/Table1[[#This Row],[C]]</f>
        <v>0</v>
      </c>
      <c r="D4052" s="1">
        <f>(Table1[[#This Row],[W]]-1)/Table1[[#This Row],[C]]</f>
        <v>0.15625</v>
      </c>
      <c r="E4052" s="1">
        <f>EXTRACT_SPCHAR(smsSpamCollection_untouched!A4052)/Table1[[#This Row],[C]]</f>
        <v>3.125E-2</v>
      </c>
      <c r="F4052" s="1">
        <f>EXTRACT_WORD(smsSpamCollection_untouched!A4052)</f>
        <v>6</v>
      </c>
      <c r="G4052" s="1">
        <f>EXTRACT_SHORTWORD(smsSpamCollection_untouched!A4052)/Table1[[#This Row],[W]]</f>
        <v>0.83333333333333337</v>
      </c>
      <c r="H4052" s="1">
        <f>EXTRACT_WORDLen(smsSpamCollection_untouched!A4052)/Table1[[#This Row],[W]]</f>
        <v>4.5</v>
      </c>
      <c r="I4052" s="1">
        <f>EXTRACT_UNIQUEWORD(smsSpamCollection_untouched!A4052)/Table1[[#This Row],[W]]</f>
        <v>1</v>
      </c>
      <c r="J4052" s="1"/>
      <c r="K4052" s="1"/>
      <c r="L4052" s="1"/>
      <c r="M4052" s="1"/>
      <c r="N4052" s="1"/>
      <c r="O4052" s="1"/>
      <c r="P4052" s="1" t="str">
        <f>smsSpamCollection_untouched!B4052</f>
        <v>ham</v>
      </c>
    </row>
    <row r="4053" spans="1:16" x14ac:dyDescent="0.3">
      <c r="A4053" s="1">
        <f>LEN(TRIM(smsSpamCollection_untouched!A4053))</f>
        <v>34</v>
      </c>
      <c r="B4053" s="1">
        <f>EXTRACT_ALPHA(smsSpamCollection_untouched!A4053)/Table1[[#This Row],[C]]</f>
        <v>0.76470588235294112</v>
      </c>
      <c r="C4053" s="1">
        <f>EXTRACT_NUMBER(smsSpamCollection_untouched!A4053)/Table1[[#This Row],[C]]</f>
        <v>0</v>
      </c>
      <c r="D4053" s="1">
        <f>(Table1[[#This Row],[W]]-1)/Table1[[#This Row],[C]]</f>
        <v>0.17647058823529413</v>
      </c>
      <c r="E4053" s="1">
        <f>EXTRACT_SPCHAR(smsSpamCollection_untouched!A4053)/Table1[[#This Row],[C]]</f>
        <v>5.8823529411764705E-2</v>
      </c>
      <c r="F4053" s="1">
        <f>EXTRACT_WORD(smsSpamCollection_untouched!A4053)</f>
        <v>7</v>
      </c>
      <c r="G4053" s="1">
        <f>EXTRACT_SHORTWORD(smsSpamCollection_untouched!A4053)/Table1[[#This Row],[W]]</f>
        <v>0.5714285714285714</v>
      </c>
      <c r="H4053" s="1">
        <f>EXTRACT_WORDLen(smsSpamCollection_untouched!A4053)/Table1[[#This Row],[W]]</f>
        <v>4</v>
      </c>
      <c r="I4053" s="1">
        <f>EXTRACT_UNIQUEWORD(smsSpamCollection_untouched!A4053)/Table1[[#This Row],[W]]</f>
        <v>0.8571428571428571</v>
      </c>
      <c r="J4053" s="1"/>
      <c r="K4053" s="1"/>
      <c r="L4053" s="1"/>
      <c r="M4053" s="1"/>
      <c r="N4053" s="1"/>
      <c r="O4053" s="1"/>
      <c r="P4053" s="1" t="str">
        <f>smsSpamCollection_untouched!B4053</f>
        <v>ham</v>
      </c>
    </row>
    <row r="4054" spans="1:16" x14ac:dyDescent="0.3">
      <c r="A4054" s="1">
        <f>LEN(TRIM(smsSpamCollection_untouched!A4054))</f>
        <v>151</v>
      </c>
      <c r="B4054" s="1">
        <f>EXTRACT_ALPHA(smsSpamCollection_untouched!A4054)/Table1[[#This Row],[C]]</f>
        <v>0.79470198675496684</v>
      </c>
      <c r="C4054" s="1">
        <f>EXTRACT_NUMBER(smsSpamCollection_untouched!A4054)/Table1[[#This Row],[C]]</f>
        <v>0</v>
      </c>
      <c r="D4054" s="1">
        <f>(Table1[[#This Row],[W]]-1)/Table1[[#This Row],[C]]</f>
        <v>0.16556291390728478</v>
      </c>
      <c r="E4054" s="1">
        <f>EXTRACT_SPCHAR(smsSpamCollection_untouched!A4054)/Table1[[#This Row],[C]]</f>
        <v>3.9735099337748346E-2</v>
      </c>
      <c r="F4054" s="1">
        <f>EXTRACT_WORD(smsSpamCollection_untouched!A4054)</f>
        <v>26</v>
      </c>
      <c r="G4054" s="1">
        <f>EXTRACT_SHORTWORD(smsSpamCollection_untouched!A4054)/Table1[[#This Row],[W]]</f>
        <v>0.84615384615384615</v>
      </c>
      <c r="H4054" s="1">
        <f>EXTRACT_WORDLen(smsSpamCollection_untouched!A4054)/Table1[[#This Row],[W]]</f>
        <v>4.8461538461538458</v>
      </c>
      <c r="I4054" s="1">
        <f>EXTRACT_UNIQUEWORD(smsSpamCollection_untouched!A4054)/Table1[[#This Row],[W]]</f>
        <v>0.84615384615384615</v>
      </c>
      <c r="J4054" s="1"/>
      <c r="K4054" s="1"/>
      <c r="L4054" s="1"/>
      <c r="M4054" s="1"/>
      <c r="N4054" s="1"/>
      <c r="O4054" s="1"/>
      <c r="P4054" s="1" t="str">
        <f>smsSpamCollection_untouched!B4054</f>
        <v>ham</v>
      </c>
    </row>
    <row r="4055" spans="1:16" x14ac:dyDescent="0.3">
      <c r="A4055" s="1">
        <f>LEN(TRIM(smsSpamCollection_untouched!A4055))</f>
        <v>22</v>
      </c>
      <c r="B4055" s="1">
        <f>EXTRACT_ALPHA(smsSpamCollection_untouched!A4055)/Table1[[#This Row],[C]]</f>
        <v>0.77272727272727271</v>
      </c>
      <c r="C4055" s="1">
        <f>EXTRACT_NUMBER(smsSpamCollection_untouched!A4055)/Table1[[#This Row],[C]]</f>
        <v>0</v>
      </c>
      <c r="D4055" s="1">
        <f>(Table1[[#This Row],[W]]-1)/Table1[[#This Row],[C]]</f>
        <v>0.18181818181818182</v>
      </c>
      <c r="E4055" s="1">
        <f>EXTRACT_SPCHAR(smsSpamCollection_untouched!A4055)/Table1[[#This Row],[C]]</f>
        <v>4.5454545454545456E-2</v>
      </c>
      <c r="F4055" s="1">
        <f>EXTRACT_WORD(smsSpamCollection_untouched!A4055)</f>
        <v>5</v>
      </c>
      <c r="G4055" s="1">
        <f>EXTRACT_SHORTWORD(smsSpamCollection_untouched!A4055)/Table1[[#This Row],[W]]</f>
        <v>0.6</v>
      </c>
      <c r="H4055" s="1">
        <f>EXTRACT_WORDLen(smsSpamCollection_untouched!A4055)/Table1[[#This Row],[W]]</f>
        <v>3.6</v>
      </c>
      <c r="I4055" s="1">
        <f>EXTRACT_UNIQUEWORD(smsSpamCollection_untouched!A4055)/Table1[[#This Row],[W]]</f>
        <v>1</v>
      </c>
      <c r="J4055" s="1"/>
      <c r="K4055" s="1"/>
      <c r="L4055" s="1"/>
      <c r="M4055" s="1"/>
      <c r="N4055" s="1"/>
      <c r="O4055" s="1"/>
      <c r="P4055" s="1" t="str">
        <f>smsSpamCollection_untouched!B4055</f>
        <v>ham</v>
      </c>
    </row>
    <row r="4056" spans="1:16" x14ac:dyDescent="0.3">
      <c r="A4056" s="1">
        <f>LEN(TRIM(smsSpamCollection_untouched!A4056))</f>
        <v>32</v>
      </c>
      <c r="B4056" s="1">
        <f>EXTRACT_ALPHA(smsSpamCollection_untouched!A4056)/Table1[[#This Row],[C]]</f>
        <v>0.78125</v>
      </c>
      <c r="C4056" s="1">
        <f>EXTRACT_NUMBER(smsSpamCollection_untouched!A4056)/Table1[[#This Row],[C]]</f>
        <v>0</v>
      </c>
      <c r="D4056" s="1">
        <f>(Table1[[#This Row],[W]]-1)/Table1[[#This Row],[C]]</f>
        <v>0.15625</v>
      </c>
      <c r="E4056" s="1">
        <f>EXTRACT_SPCHAR(smsSpamCollection_untouched!A4056)/Table1[[#This Row],[C]]</f>
        <v>6.25E-2</v>
      </c>
      <c r="F4056" s="1">
        <f>EXTRACT_WORD(smsSpamCollection_untouched!A4056)</f>
        <v>6</v>
      </c>
      <c r="G4056" s="1">
        <f>EXTRACT_SHORTWORD(smsSpamCollection_untouched!A4056)/Table1[[#This Row],[W]]</f>
        <v>0.83333333333333337</v>
      </c>
      <c r="H4056" s="1">
        <f>EXTRACT_WORDLen(smsSpamCollection_untouched!A4056)/Table1[[#This Row],[W]]</f>
        <v>4.5</v>
      </c>
      <c r="I4056" s="1">
        <f>EXTRACT_UNIQUEWORD(smsSpamCollection_untouched!A4056)/Table1[[#This Row],[W]]</f>
        <v>1</v>
      </c>
      <c r="J4056" s="1"/>
      <c r="K4056" s="1"/>
      <c r="L4056" s="1"/>
      <c r="M4056" s="1"/>
      <c r="N4056" s="1"/>
      <c r="O4056" s="1"/>
      <c r="P4056" s="1" t="str">
        <f>smsSpamCollection_untouched!B4056</f>
        <v>ham</v>
      </c>
    </row>
    <row r="4057" spans="1:16" x14ac:dyDescent="0.3">
      <c r="A4057" s="1">
        <f>LEN(TRIM(smsSpamCollection_untouched!A4057))</f>
        <v>69</v>
      </c>
      <c r="B4057" s="1">
        <f>EXTRACT_ALPHA(smsSpamCollection_untouched!A4057)/Table1[[#This Row],[C]]</f>
        <v>0.78260869565217395</v>
      </c>
      <c r="C4057" s="1">
        <f>EXTRACT_NUMBER(smsSpamCollection_untouched!A4057)/Table1[[#This Row],[C]]</f>
        <v>0</v>
      </c>
      <c r="D4057" s="1">
        <f>(Table1[[#This Row],[W]]-1)/Table1[[#This Row],[C]]</f>
        <v>0.21739130434782608</v>
      </c>
      <c r="E4057" s="1">
        <f>EXTRACT_SPCHAR(smsSpamCollection_untouched!A4057)/Table1[[#This Row],[C]]</f>
        <v>0</v>
      </c>
      <c r="F4057" s="1">
        <f>EXTRACT_WORD(smsSpamCollection_untouched!A4057)</f>
        <v>16</v>
      </c>
      <c r="G4057" s="1">
        <f>EXTRACT_SHORTWORD(smsSpamCollection_untouched!A4057)/Table1[[#This Row],[W]]</f>
        <v>0.75</v>
      </c>
      <c r="H4057" s="1">
        <f>EXTRACT_WORDLen(smsSpamCollection_untouched!A4057)/Table1[[#This Row],[W]]</f>
        <v>3.375</v>
      </c>
      <c r="I4057" s="1">
        <f>EXTRACT_UNIQUEWORD(smsSpamCollection_untouched!A4057)/Table1[[#This Row],[W]]</f>
        <v>1</v>
      </c>
      <c r="J4057" s="1"/>
      <c r="K4057" s="1"/>
      <c r="L4057" s="1"/>
      <c r="M4057" s="1"/>
      <c r="N4057" s="1"/>
      <c r="O4057" s="1"/>
      <c r="P4057" s="1" t="str">
        <f>smsSpamCollection_untouched!B4057</f>
        <v>ham</v>
      </c>
    </row>
    <row r="4058" spans="1:16" x14ac:dyDescent="0.3">
      <c r="A4058" s="1">
        <f>LEN(TRIM(smsSpamCollection_untouched!A4058))</f>
        <v>180</v>
      </c>
      <c r="B4058" s="1">
        <f>EXTRACT_ALPHA(smsSpamCollection_untouched!A4058)/Table1[[#This Row],[C]]</f>
        <v>0.78888888888888886</v>
      </c>
      <c r="C4058" s="1">
        <f>EXTRACT_NUMBER(smsSpamCollection_untouched!A4058)/Table1[[#This Row],[C]]</f>
        <v>0</v>
      </c>
      <c r="D4058" s="1">
        <f>(Table1[[#This Row],[W]]-1)/Table1[[#This Row],[C]]</f>
        <v>0.17222222222222222</v>
      </c>
      <c r="E4058" s="1">
        <f>EXTRACT_SPCHAR(smsSpamCollection_untouched!A4058)/Table1[[#This Row],[C]]</f>
        <v>3.888888888888889E-2</v>
      </c>
      <c r="F4058" s="1">
        <f>EXTRACT_WORD(smsSpamCollection_untouched!A4058)</f>
        <v>32</v>
      </c>
      <c r="G4058" s="1">
        <f>EXTRACT_SHORTWORD(smsSpamCollection_untouched!A4058)/Table1[[#This Row],[W]]</f>
        <v>0.875</v>
      </c>
      <c r="H4058" s="1">
        <f>EXTRACT_WORDLen(smsSpamCollection_untouched!A4058)/Table1[[#This Row],[W]]</f>
        <v>4.65625</v>
      </c>
      <c r="I4058" s="1">
        <f>EXTRACT_UNIQUEWORD(smsSpamCollection_untouched!A4058)/Table1[[#This Row],[W]]</f>
        <v>0.90625</v>
      </c>
      <c r="J4058" s="1"/>
      <c r="K4058" s="1"/>
      <c r="L4058" s="1"/>
      <c r="M4058" s="1"/>
      <c r="N4058" s="1"/>
      <c r="O4058" s="1"/>
      <c r="P4058" s="1" t="str">
        <f>smsSpamCollection_untouched!B4058</f>
        <v>ham</v>
      </c>
    </row>
    <row r="4059" spans="1:16" x14ac:dyDescent="0.3">
      <c r="A4059" s="1">
        <f>LEN(TRIM(smsSpamCollection_untouched!A4059))</f>
        <v>253</v>
      </c>
      <c r="B4059" s="1">
        <f>EXTRACT_ALPHA(smsSpamCollection_untouched!A4059)/Table1[[#This Row],[C]]</f>
        <v>0.7351778656126482</v>
      </c>
      <c r="C4059" s="1">
        <f>EXTRACT_NUMBER(smsSpamCollection_untouched!A4059)/Table1[[#This Row],[C]]</f>
        <v>0</v>
      </c>
      <c r="D4059" s="1">
        <f>(Table1[[#This Row],[W]]-1)/Table1[[#This Row],[C]]</f>
        <v>0.18972332015810275</v>
      </c>
      <c r="E4059" s="1">
        <f>EXTRACT_SPCHAR(smsSpamCollection_untouched!A4059)/Table1[[#This Row],[C]]</f>
        <v>7.5098814229249009E-2</v>
      </c>
      <c r="F4059" s="1">
        <f>EXTRACT_WORD(smsSpamCollection_untouched!A4059)</f>
        <v>49</v>
      </c>
      <c r="G4059" s="1">
        <f>EXTRACT_SHORTWORD(smsSpamCollection_untouched!A4059)/Table1[[#This Row],[W]]</f>
        <v>0.75510204081632648</v>
      </c>
      <c r="H4059" s="1">
        <f>EXTRACT_WORDLen(smsSpamCollection_untouched!A4059)/Table1[[#This Row],[W]]</f>
        <v>4.1836734693877551</v>
      </c>
      <c r="I4059" s="1">
        <f>EXTRACT_UNIQUEWORD(smsSpamCollection_untouched!A4059)/Table1[[#This Row],[W]]</f>
        <v>0.93877551020408168</v>
      </c>
      <c r="J4059" s="1"/>
      <c r="K4059" s="1"/>
      <c r="L4059" s="1"/>
      <c r="M4059" s="1"/>
      <c r="N4059" s="1"/>
      <c r="O4059" s="1"/>
      <c r="P4059" s="1" t="str">
        <f>smsSpamCollection_untouched!B4059</f>
        <v>ham</v>
      </c>
    </row>
    <row r="4060" spans="1:16" x14ac:dyDescent="0.3">
      <c r="A4060" s="1">
        <f>LEN(TRIM(smsSpamCollection_untouched!A4060))</f>
        <v>31</v>
      </c>
      <c r="B4060" s="1">
        <f>EXTRACT_ALPHA(smsSpamCollection_untouched!A4060)/Table1[[#This Row],[C]]</f>
        <v>0.77419354838709675</v>
      </c>
      <c r="C4060" s="1">
        <f>EXTRACT_NUMBER(smsSpamCollection_untouched!A4060)/Table1[[#This Row],[C]]</f>
        <v>0</v>
      </c>
      <c r="D4060" s="1">
        <f>(Table1[[#This Row],[W]]-1)/Table1[[#This Row],[C]]</f>
        <v>0.16129032258064516</v>
      </c>
      <c r="E4060" s="1">
        <f>EXTRACT_SPCHAR(smsSpamCollection_untouched!A4060)/Table1[[#This Row],[C]]</f>
        <v>6.4516129032258063E-2</v>
      </c>
      <c r="F4060" s="1">
        <f>EXTRACT_WORD(smsSpamCollection_untouched!A4060)</f>
        <v>6</v>
      </c>
      <c r="G4060" s="1">
        <f>EXTRACT_SHORTWORD(smsSpamCollection_untouched!A4060)/Table1[[#This Row],[W]]</f>
        <v>0.83333333333333337</v>
      </c>
      <c r="H4060" s="1">
        <f>EXTRACT_WORDLen(smsSpamCollection_untouched!A4060)/Table1[[#This Row],[W]]</f>
        <v>4.333333333333333</v>
      </c>
      <c r="I4060" s="1">
        <f>EXTRACT_UNIQUEWORD(smsSpamCollection_untouched!A4060)/Table1[[#This Row],[W]]</f>
        <v>1</v>
      </c>
      <c r="J4060" s="1"/>
      <c r="K4060" s="1"/>
      <c r="L4060" s="1"/>
      <c r="M4060" s="1"/>
      <c r="N4060" s="1"/>
      <c r="O4060" s="1"/>
      <c r="P4060" s="1" t="str">
        <f>smsSpamCollection_untouched!B4060</f>
        <v>ham</v>
      </c>
    </row>
    <row r="4061" spans="1:16" x14ac:dyDescent="0.3">
      <c r="A4061" s="1">
        <f>LEN(TRIM(smsSpamCollection_untouched!A4061))</f>
        <v>59</v>
      </c>
      <c r="B4061" s="1">
        <f>EXTRACT_ALPHA(smsSpamCollection_untouched!A4061)/Table1[[#This Row],[C]]</f>
        <v>0.76271186440677963</v>
      </c>
      <c r="C4061" s="1">
        <f>EXTRACT_NUMBER(smsSpamCollection_untouched!A4061)/Table1[[#This Row],[C]]</f>
        <v>1.6949152542372881E-2</v>
      </c>
      <c r="D4061" s="1">
        <f>(Table1[[#This Row],[W]]-1)/Table1[[#This Row],[C]]</f>
        <v>0.1864406779661017</v>
      </c>
      <c r="E4061" s="1">
        <f>EXTRACT_SPCHAR(smsSpamCollection_untouched!A4061)/Table1[[#This Row],[C]]</f>
        <v>3.3898305084745763E-2</v>
      </c>
      <c r="F4061" s="1">
        <f>EXTRACT_WORD(smsSpamCollection_untouched!A4061)</f>
        <v>12</v>
      </c>
      <c r="G4061" s="1">
        <f>EXTRACT_SHORTWORD(smsSpamCollection_untouched!A4061)/Table1[[#This Row],[W]]</f>
        <v>0.41666666666666669</v>
      </c>
      <c r="H4061" s="1">
        <f>EXTRACT_WORDLen(smsSpamCollection_untouched!A4061)/Table1[[#This Row],[W]]</f>
        <v>4</v>
      </c>
      <c r="I4061" s="1">
        <f>EXTRACT_UNIQUEWORD(smsSpamCollection_untouched!A4061)/Table1[[#This Row],[W]]</f>
        <v>0.91666666666666663</v>
      </c>
      <c r="J4061" s="1"/>
      <c r="K4061" s="1"/>
      <c r="L4061" s="1"/>
      <c r="M4061" s="1"/>
      <c r="N4061" s="1"/>
      <c r="O4061" s="1"/>
      <c r="P4061" s="1" t="str">
        <f>smsSpamCollection_untouched!B4061</f>
        <v>ham</v>
      </c>
    </row>
    <row r="4062" spans="1:16" x14ac:dyDescent="0.3">
      <c r="A4062" s="1">
        <f>LEN(TRIM(smsSpamCollection_untouched!A4062))</f>
        <v>156</v>
      </c>
      <c r="B4062" s="1">
        <f>EXTRACT_ALPHA(smsSpamCollection_untouched!A4062)/Table1[[#This Row],[C]]</f>
        <v>0.62179487179487181</v>
      </c>
      <c r="C4062" s="1">
        <f>EXTRACT_NUMBER(smsSpamCollection_untouched!A4062)/Table1[[#This Row],[C]]</f>
        <v>0.14743589743589744</v>
      </c>
      <c r="D4062" s="1">
        <f>(Table1[[#This Row],[W]]-1)/Table1[[#This Row],[C]]</f>
        <v>0.17948717948717949</v>
      </c>
      <c r="E4062" s="1">
        <f>EXTRACT_SPCHAR(smsSpamCollection_untouched!A4062)/Table1[[#This Row],[C]]</f>
        <v>5.128205128205128E-2</v>
      </c>
      <c r="F4062" s="1">
        <f>EXTRACT_WORD(smsSpamCollection_untouched!A4062)</f>
        <v>29</v>
      </c>
      <c r="G4062" s="1">
        <f>EXTRACT_SHORTWORD(smsSpamCollection_untouched!A4062)/Table1[[#This Row],[W]]</f>
        <v>0.7931034482758621</v>
      </c>
      <c r="H4062" s="1">
        <f>EXTRACT_WORDLen(smsSpamCollection_untouched!A4062)/Table1[[#This Row],[W]]</f>
        <v>4.4137931034482758</v>
      </c>
      <c r="I4062" s="1">
        <f>EXTRACT_UNIQUEWORD(smsSpamCollection_untouched!A4062)/Table1[[#This Row],[W]]</f>
        <v>1</v>
      </c>
      <c r="J4062" s="1"/>
      <c r="K4062" s="1"/>
      <c r="L4062" s="1"/>
      <c r="M4062" s="1"/>
      <c r="N4062" s="1"/>
      <c r="O4062" s="1"/>
      <c r="P4062" s="1" t="str">
        <f>smsSpamCollection_untouched!B4062</f>
        <v>spam</v>
      </c>
    </row>
    <row r="4063" spans="1:16" x14ac:dyDescent="0.3">
      <c r="A4063" s="1">
        <f>LEN(TRIM(smsSpamCollection_untouched!A4063))</f>
        <v>157</v>
      </c>
      <c r="B4063" s="1">
        <f>EXTRACT_ALPHA(smsSpamCollection_untouched!A4063)/Table1[[#This Row],[C]]</f>
        <v>0.66878980891719741</v>
      </c>
      <c r="C4063" s="1">
        <f>EXTRACT_NUMBER(smsSpamCollection_untouched!A4063)/Table1[[#This Row],[C]]</f>
        <v>0.12101910828025478</v>
      </c>
      <c r="D4063" s="1">
        <f>(Table1[[#This Row],[W]]-1)/Table1[[#This Row],[C]]</f>
        <v>0.1464968152866242</v>
      </c>
      <c r="E4063" s="1">
        <f>EXTRACT_SPCHAR(smsSpamCollection_untouched!A4063)/Table1[[#This Row],[C]]</f>
        <v>6.3694267515923567E-2</v>
      </c>
      <c r="F4063" s="1">
        <f>EXTRACT_WORD(smsSpamCollection_untouched!A4063)</f>
        <v>24</v>
      </c>
      <c r="G4063" s="1">
        <f>EXTRACT_SHORTWORD(smsSpamCollection_untouched!A4063)/Table1[[#This Row],[W]]</f>
        <v>0.95833333333333337</v>
      </c>
      <c r="H4063" s="1">
        <f>EXTRACT_WORDLen(smsSpamCollection_untouched!A4063)/Table1[[#This Row],[W]]</f>
        <v>5.583333333333333</v>
      </c>
      <c r="I4063" s="1">
        <f>EXTRACT_UNIQUEWORD(smsSpamCollection_untouched!A4063)/Table1[[#This Row],[W]]</f>
        <v>0.875</v>
      </c>
      <c r="J4063" s="1"/>
      <c r="K4063" s="1"/>
      <c r="L4063" s="1"/>
      <c r="M4063" s="1"/>
      <c r="N4063" s="1"/>
      <c r="O4063" s="1"/>
      <c r="P4063" s="1" t="str">
        <f>smsSpamCollection_untouched!B4063</f>
        <v>spam</v>
      </c>
    </row>
    <row r="4064" spans="1:16" x14ac:dyDescent="0.3">
      <c r="A4064" s="1">
        <f>LEN(TRIM(smsSpamCollection_untouched!A4064))</f>
        <v>137</v>
      </c>
      <c r="B4064" s="1">
        <f>EXTRACT_ALPHA(smsSpamCollection_untouched!A4064)/Table1[[#This Row],[C]]</f>
        <v>0.75912408759124084</v>
      </c>
      <c r="C4064" s="1">
        <f>EXTRACT_NUMBER(smsSpamCollection_untouched!A4064)/Table1[[#This Row],[C]]</f>
        <v>0</v>
      </c>
      <c r="D4064" s="1">
        <f>(Table1[[#This Row],[W]]-1)/Table1[[#This Row],[C]]</f>
        <v>0.20437956204379562</v>
      </c>
      <c r="E4064" s="1">
        <f>EXTRACT_SPCHAR(smsSpamCollection_untouched!A4064)/Table1[[#This Row],[C]]</f>
        <v>3.6496350364963501E-2</v>
      </c>
      <c r="F4064" s="1">
        <f>EXTRACT_WORD(smsSpamCollection_untouched!A4064)</f>
        <v>29</v>
      </c>
      <c r="G4064" s="1">
        <f>EXTRACT_SHORTWORD(smsSpamCollection_untouched!A4064)/Table1[[#This Row],[W]]</f>
        <v>0.72413793103448276</v>
      </c>
      <c r="H4064" s="1">
        <f>EXTRACT_WORDLen(smsSpamCollection_untouched!A4064)/Table1[[#This Row],[W]]</f>
        <v>3.7586206896551726</v>
      </c>
      <c r="I4064" s="1">
        <f>EXTRACT_UNIQUEWORD(smsSpamCollection_untouched!A4064)/Table1[[#This Row],[W]]</f>
        <v>0.86206896551724133</v>
      </c>
      <c r="J4064" s="1"/>
      <c r="K4064" s="1"/>
      <c r="L4064" s="1"/>
      <c r="M4064" s="1"/>
      <c r="N4064" s="1"/>
      <c r="O4064" s="1"/>
      <c r="P4064" s="1" t="str">
        <f>smsSpamCollection_untouched!B4064</f>
        <v>ham</v>
      </c>
    </row>
    <row r="4065" spans="1:16" x14ac:dyDescent="0.3">
      <c r="A4065" s="1">
        <f>LEN(TRIM(smsSpamCollection_untouched!A4065))</f>
        <v>67</v>
      </c>
      <c r="B4065" s="1">
        <f>EXTRACT_ALPHA(smsSpamCollection_untouched!A4065)/Table1[[#This Row],[C]]</f>
        <v>0.76119402985074625</v>
      </c>
      <c r="C4065" s="1">
        <f>EXTRACT_NUMBER(smsSpamCollection_untouched!A4065)/Table1[[#This Row],[C]]</f>
        <v>0</v>
      </c>
      <c r="D4065" s="1">
        <f>(Table1[[#This Row],[W]]-1)/Table1[[#This Row],[C]]</f>
        <v>0.20895522388059701</v>
      </c>
      <c r="E4065" s="1">
        <f>EXTRACT_SPCHAR(smsSpamCollection_untouched!A4065)/Table1[[#This Row],[C]]</f>
        <v>2.9850746268656716E-2</v>
      </c>
      <c r="F4065" s="1">
        <f>EXTRACT_WORD(smsSpamCollection_untouched!A4065)</f>
        <v>15</v>
      </c>
      <c r="G4065" s="1">
        <f>EXTRACT_SHORTWORD(smsSpamCollection_untouched!A4065)/Table1[[#This Row],[W]]</f>
        <v>0.66666666666666663</v>
      </c>
      <c r="H4065" s="1">
        <f>EXTRACT_WORDLen(smsSpamCollection_untouched!A4065)/Table1[[#This Row],[W]]</f>
        <v>3.5333333333333332</v>
      </c>
      <c r="I4065" s="1">
        <f>EXTRACT_UNIQUEWORD(smsSpamCollection_untouched!A4065)/Table1[[#This Row],[W]]</f>
        <v>0.93333333333333335</v>
      </c>
      <c r="J4065" s="1"/>
      <c r="K4065" s="1"/>
      <c r="L4065" s="1"/>
      <c r="M4065" s="1"/>
      <c r="N4065" s="1"/>
      <c r="O4065" s="1"/>
      <c r="P4065" s="1" t="str">
        <f>smsSpamCollection_untouched!B4065</f>
        <v>ham</v>
      </c>
    </row>
    <row r="4066" spans="1:16" x14ac:dyDescent="0.3">
      <c r="A4066" s="1">
        <f>LEN(TRIM(smsSpamCollection_untouched!A4066))</f>
        <v>37</v>
      </c>
      <c r="B4066" s="1">
        <f>EXTRACT_ALPHA(smsSpamCollection_untouched!A4066)/Table1[[#This Row],[C]]</f>
        <v>0.72972972972972971</v>
      </c>
      <c r="C4066" s="1">
        <f>EXTRACT_NUMBER(smsSpamCollection_untouched!A4066)/Table1[[#This Row],[C]]</f>
        <v>0</v>
      </c>
      <c r="D4066" s="1">
        <f>(Table1[[#This Row],[W]]-1)/Table1[[#This Row],[C]]</f>
        <v>0.1891891891891892</v>
      </c>
      <c r="E4066" s="1">
        <f>EXTRACT_SPCHAR(smsSpamCollection_untouched!A4066)/Table1[[#This Row],[C]]</f>
        <v>8.1081081081081086E-2</v>
      </c>
      <c r="F4066" s="1">
        <f>EXTRACT_WORD(smsSpamCollection_untouched!A4066)</f>
        <v>8</v>
      </c>
      <c r="G4066" s="1">
        <f>EXTRACT_SHORTWORD(smsSpamCollection_untouched!A4066)/Table1[[#This Row],[W]]</f>
        <v>1</v>
      </c>
      <c r="H4066" s="1">
        <f>EXTRACT_WORDLen(smsSpamCollection_untouched!A4066)/Table1[[#This Row],[W]]</f>
        <v>3.75</v>
      </c>
      <c r="I4066" s="1">
        <f>EXTRACT_UNIQUEWORD(smsSpamCollection_untouched!A4066)/Table1[[#This Row],[W]]</f>
        <v>1</v>
      </c>
      <c r="J4066" s="1"/>
      <c r="K4066" s="1"/>
      <c r="L4066" s="1"/>
      <c r="M4066" s="1"/>
      <c r="N4066" s="1"/>
      <c r="O4066" s="1"/>
      <c r="P4066" s="1" t="str">
        <f>smsSpamCollection_untouched!B4066</f>
        <v>ham</v>
      </c>
    </row>
    <row r="4067" spans="1:16" x14ac:dyDescent="0.3">
      <c r="A4067" s="1">
        <f>LEN(TRIM(smsSpamCollection_untouched!A4067))</f>
        <v>122</v>
      </c>
      <c r="B4067" s="1">
        <f>EXTRACT_ALPHA(smsSpamCollection_untouched!A4067)/Table1[[#This Row],[C]]</f>
        <v>0.69672131147540983</v>
      </c>
      <c r="C4067" s="1">
        <f>EXTRACT_NUMBER(smsSpamCollection_untouched!A4067)/Table1[[#This Row],[C]]</f>
        <v>0</v>
      </c>
      <c r="D4067" s="1">
        <f>(Table1[[#This Row],[W]]-1)/Table1[[#This Row],[C]]</f>
        <v>0.1721311475409836</v>
      </c>
      <c r="E4067" s="1">
        <f>EXTRACT_SPCHAR(smsSpamCollection_untouched!A4067)/Table1[[#This Row],[C]]</f>
        <v>0.13114754098360656</v>
      </c>
      <c r="F4067" s="1">
        <f>EXTRACT_WORD(smsSpamCollection_untouched!A4067)</f>
        <v>22</v>
      </c>
      <c r="G4067" s="1">
        <f>EXTRACT_SHORTWORD(smsSpamCollection_untouched!A4067)/Table1[[#This Row],[W]]</f>
        <v>0.72727272727272729</v>
      </c>
      <c r="H4067" s="1">
        <f>EXTRACT_WORDLen(smsSpamCollection_untouched!A4067)/Table1[[#This Row],[W]]</f>
        <v>4.5909090909090908</v>
      </c>
      <c r="I4067" s="1">
        <f>EXTRACT_UNIQUEWORD(smsSpamCollection_untouched!A4067)/Table1[[#This Row],[W]]</f>
        <v>0.81818181818181823</v>
      </c>
      <c r="J4067" s="1"/>
      <c r="K4067" s="1"/>
      <c r="L4067" s="1"/>
      <c r="M4067" s="1"/>
      <c r="N4067" s="1"/>
      <c r="O4067" s="1"/>
      <c r="P4067" s="1" t="str">
        <f>smsSpamCollection_untouched!B4067</f>
        <v>ham</v>
      </c>
    </row>
    <row r="4068" spans="1:16" x14ac:dyDescent="0.3">
      <c r="A4068" s="1">
        <f>LEN(TRIM(smsSpamCollection_untouched!A4068))</f>
        <v>29</v>
      </c>
      <c r="B4068" s="1">
        <f>EXTRACT_ALPHA(smsSpamCollection_untouched!A4068)/Table1[[#This Row],[C]]</f>
        <v>0.7931034482758621</v>
      </c>
      <c r="C4068" s="1">
        <f>EXTRACT_NUMBER(smsSpamCollection_untouched!A4068)/Table1[[#This Row],[C]]</f>
        <v>0</v>
      </c>
      <c r="D4068" s="1">
        <f>(Table1[[#This Row],[W]]-1)/Table1[[#This Row],[C]]</f>
        <v>0.17241379310344829</v>
      </c>
      <c r="E4068" s="1">
        <f>EXTRACT_SPCHAR(smsSpamCollection_untouched!A4068)/Table1[[#This Row],[C]]</f>
        <v>3.4482758620689655E-2</v>
      </c>
      <c r="F4068" s="1">
        <f>EXTRACT_WORD(smsSpamCollection_untouched!A4068)</f>
        <v>6</v>
      </c>
      <c r="G4068" s="1">
        <f>EXTRACT_SHORTWORD(smsSpamCollection_untouched!A4068)/Table1[[#This Row],[W]]</f>
        <v>1</v>
      </c>
      <c r="H4068" s="1">
        <f>EXTRACT_WORDLen(smsSpamCollection_untouched!A4068)/Table1[[#This Row],[W]]</f>
        <v>4</v>
      </c>
      <c r="I4068" s="1">
        <f>EXTRACT_UNIQUEWORD(smsSpamCollection_untouched!A4068)/Table1[[#This Row],[W]]</f>
        <v>1</v>
      </c>
      <c r="J4068" s="1"/>
      <c r="K4068" s="1"/>
      <c r="L4068" s="1"/>
      <c r="M4068" s="1"/>
      <c r="N4068" s="1"/>
      <c r="O4068" s="1"/>
      <c r="P4068" s="1" t="str">
        <f>smsSpamCollection_untouched!B4068</f>
        <v>ham</v>
      </c>
    </row>
    <row r="4069" spans="1:16" x14ac:dyDescent="0.3">
      <c r="A4069" s="1">
        <f>LEN(TRIM(smsSpamCollection_untouched!A4069))</f>
        <v>95</v>
      </c>
      <c r="B4069" s="1">
        <f>EXTRACT_ALPHA(smsSpamCollection_untouched!A4069)/Table1[[#This Row],[C]]</f>
        <v>0.75789473684210529</v>
      </c>
      <c r="C4069" s="1">
        <f>EXTRACT_NUMBER(smsSpamCollection_untouched!A4069)/Table1[[#This Row],[C]]</f>
        <v>0</v>
      </c>
      <c r="D4069" s="1">
        <f>(Table1[[#This Row],[W]]-1)/Table1[[#This Row],[C]]</f>
        <v>0.2</v>
      </c>
      <c r="E4069" s="1">
        <f>EXTRACT_SPCHAR(smsSpamCollection_untouched!A4069)/Table1[[#This Row],[C]]</f>
        <v>6.3157894736842107E-2</v>
      </c>
      <c r="F4069" s="1">
        <f>EXTRACT_WORD(smsSpamCollection_untouched!A4069)</f>
        <v>20</v>
      </c>
      <c r="G4069" s="1">
        <f>EXTRACT_SHORTWORD(smsSpamCollection_untouched!A4069)/Table1[[#This Row],[W]]</f>
        <v>0.75</v>
      </c>
      <c r="H4069" s="1">
        <f>EXTRACT_WORDLen(smsSpamCollection_untouched!A4069)/Table1[[#This Row],[W]]</f>
        <v>3.9</v>
      </c>
      <c r="I4069" s="1">
        <f>EXTRACT_UNIQUEWORD(smsSpamCollection_untouched!A4069)/Table1[[#This Row],[W]]</f>
        <v>0.85</v>
      </c>
      <c r="J4069" s="1"/>
      <c r="K4069" s="1"/>
      <c r="L4069" s="1"/>
      <c r="M4069" s="1"/>
      <c r="N4069" s="1"/>
      <c r="O4069" s="1"/>
      <c r="P4069" s="1" t="str">
        <f>smsSpamCollection_untouched!B4069</f>
        <v>ham</v>
      </c>
    </row>
    <row r="4070" spans="1:16" x14ac:dyDescent="0.3">
      <c r="A4070" s="1">
        <f>LEN(TRIM(smsSpamCollection_untouched!A4070))</f>
        <v>147</v>
      </c>
      <c r="B4070" s="1">
        <f>EXTRACT_ALPHA(smsSpamCollection_untouched!A4070)/Table1[[#This Row],[C]]</f>
        <v>0.72789115646258506</v>
      </c>
      <c r="C4070" s="1">
        <f>EXTRACT_NUMBER(smsSpamCollection_untouched!A4070)/Table1[[#This Row],[C]]</f>
        <v>9.5238095238095233E-2</v>
      </c>
      <c r="D4070" s="1">
        <f>(Table1[[#This Row],[W]]-1)/Table1[[#This Row],[C]]</f>
        <v>0.17006802721088435</v>
      </c>
      <c r="E4070" s="1">
        <f>EXTRACT_SPCHAR(smsSpamCollection_untouched!A4070)/Table1[[#This Row],[C]]</f>
        <v>6.8027210884353739E-3</v>
      </c>
      <c r="F4070" s="1">
        <f>EXTRACT_WORD(smsSpamCollection_untouched!A4070)</f>
        <v>26</v>
      </c>
      <c r="G4070" s="1">
        <f>EXTRACT_SHORTWORD(smsSpamCollection_untouched!A4070)/Table1[[#This Row],[W]]</f>
        <v>0.76923076923076927</v>
      </c>
      <c r="H4070" s="1">
        <f>EXTRACT_WORDLen(smsSpamCollection_untouched!A4070)/Table1[[#This Row],[W]]</f>
        <v>4.6923076923076925</v>
      </c>
      <c r="I4070" s="1">
        <f>EXTRACT_UNIQUEWORD(smsSpamCollection_untouched!A4070)/Table1[[#This Row],[W]]</f>
        <v>0.92307692307692313</v>
      </c>
      <c r="J4070" s="1"/>
      <c r="K4070" s="1"/>
      <c r="L4070" s="1"/>
      <c r="M4070" s="1"/>
      <c r="N4070" s="1"/>
      <c r="O4070" s="1"/>
      <c r="P4070" s="1" t="str">
        <f>smsSpamCollection_untouched!B4070</f>
        <v>spam</v>
      </c>
    </row>
    <row r="4071" spans="1:16" x14ac:dyDescent="0.3">
      <c r="A4071" s="1">
        <f>LEN(TRIM(smsSpamCollection_untouched!A4071))</f>
        <v>141</v>
      </c>
      <c r="B4071" s="1">
        <f>EXTRACT_ALPHA(smsSpamCollection_untouched!A4071)/Table1[[#This Row],[C]]</f>
        <v>0.78723404255319152</v>
      </c>
      <c r="C4071" s="1">
        <f>EXTRACT_NUMBER(smsSpamCollection_untouched!A4071)/Table1[[#This Row],[C]]</f>
        <v>1.4184397163120567E-2</v>
      </c>
      <c r="D4071" s="1">
        <f>(Table1[[#This Row],[W]]-1)/Table1[[#This Row],[C]]</f>
        <v>0.14184397163120568</v>
      </c>
      <c r="E4071" s="1">
        <f>EXTRACT_SPCHAR(smsSpamCollection_untouched!A4071)/Table1[[#This Row],[C]]</f>
        <v>5.6737588652482268E-2</v>
      </c>
      <c r="F4071" s="1">
        <f>EXTRACT_WORD(smsSpamCollection_untouched!A4071)</f>
        <v>21</v>
      </c>
      <c r="G4071" s="1">
        <f>EXTRACT_SHORTWORD(smsSpamCollection_untouched!A4071)/Table1[[#This Row],[W]]</f>
        <v>0.8571428571428571</v>
      </c>
      <c r="H4071" s="1">
        <f>EXTRACT_WORDLen(smsSpamCollection_untouched!A4071)/Table1[[#This Row],[W]]</f>
        <v>5.7619047619047619</v>
      </c>
      <c r="I4071" s="1">
        <f>EXTRACT_UNIQUEWORD(smsSpamCollection_untouched!A4071)/Table1[[#This Row],[W]]</f>
        <v>1</v>
      </c>
      <c r="J4071" s="1"/>
      <c r="K4071" s="1"/>
      <c r="L4071" s="1"/>
      <c r="M4071" s="1"/>
      <c r="N4071" s="1"/>
      <c r="O4071" s="1"/>
      <c r="P4071" s="1" t="str">
        <f>smsSpamCollection_untouched!B4071</f>
        <v>spam</v>
      </c>
    </row>
    <row r="4072" spans="1:16" x14ac:dyDescent="0.3">
      <c r="A4072" s="1">
        <f>LEN(TRIM(smsSpamCollection_untouched!A4072))</f>
        <v>76</v>
      </c>
      <c r="B4072" s="1">
        <f>EXTRACT_ALPHA(smsSpamCollection_untouched!A4072)/Table1[[#This Row],[C]]</f>
        <v>0.76315789473684215</v>
      </c>
      <c r="C4072" s="1">
        <f>EXTRACT_NUMBER(smsSpamCollection_untouched!A4072)/Table1[[#This Row],[C]]</f>
        <v>0</v>
      </c>
      <c r="D4072" s="1">
        <f>(Table1[[#This Row],[W]]-1)/Table1[[#This Row],[C]]</f>
        <v>0.18421052631578946</v>
      </c>
      <c r="E4072" s="1">
        <f>EXTRACT_SPCHAR(smsSpamCollection_untouched!A4072)/Table1[[#This Row],[C]]</f>
        <v>5.2631578947368418E-2</v>
      </c>
      <c r="F4072" s="1">
        <f>EXTRACT_WORD(smsSpamCollection_untouched!A4072)</f>
        <v>15</v>
      </c>
      <c r="G4072" s="1">
        <f>EXTRACT_SHORTWORD(smsSpamCollection_untouched!A4072)/Table1[[#This Row],[W]]</f>
        <v>0.8666666666666667</v>
      </c>
      <c r="H4072" s="1">
        <f>EXTRACT_WORDLen(smsSpamCollection_untouched!A4072)/Table1[[#This Row],[W]]</f>
        <v>4.1333333333333337</v>
      </c>
      <c r="I4072" s="1">
        <f>EXTRACT_UNIQUEWORD(smsSpamCollection_untouched!A4072)/Table1[[#This Row],[W]]</f>
        <v>1</v>
      </c>
      <c r="J4072" s="1"/>
      <c r="K4072" s="1"/>
      <c r="L4072" s="1"/>
      <c r="M4072" s="1"/>
      <c r="N4072" s="1"/>
      <c r="O4072" s="1"/>
      <c r="P4072" s="1" t="str">
        <f>smsSpamCollection_untouched!B4072</f>
        <v>ham</v>
      </c>
    </row>
    <row r="4073" spans="1:16" x14ac:dyDescent="0.3">
      <c r="A4073" s="1">
        <f>LEN(TRIM(smsSpamCollection_untouched!A4073))</f>
        <v>84</v>
      </c>
      <c r="B4073" s="1">
        <f>EXTRACT_ALPHA(smsSpamCollection_untouched!A4073)/Table1[[#This Row],[C]]</f>
        <v>0.75</v>
      </c>
      <c r="C4073" s="1">
        <f>EXTRACT_NUMBER(smsSpamCollection_untouched!A4073)/Table1[[#This Row],[C]]</f>
        <v>0</v>
      </c>
      <c r="D4073" s="1">
        <f>(Table1[[#This Row],[W]]-1)/Table1[[#This Row],[C]]</f>
        <v>0.22619047619047619</v>
      </c>
      <c r="E4073" s="1">
        <f>EXTRACT_SPCHAR(smsSpamCollection_untouched!A4073)/Table1[[#This Row],[C]]</f>
        <v>2.3809523809523808E-2</v>
      </c>
      <c r="F4073" s="1">
        <f>EXTRACT_WORD(smsSpamCollection_untouched!A4073)</f>
        <v>20</v>
      </c>
      <c r="G4073" s="1">
        <f>EXTRACT_SHORTWORD(smsSpamCollection_untouched!A4073)/Table1[[#This Row],[W]]</f>
        <v>0.65</v>
      </c>
      <c r="H4073" s="1">
        <f>EXTRACT_WORDLen(smsSpamCollection_untouched!A4073)/Table1[[#This Row],[W]]</f>
        <v>3.25</v>
      </c>
      <c r="I4073" s="1">
        <f>EXTRACT_UNIQUEWORD(smsSpamCollection_untouched!A4073)/Table1[[#This Row],[W]]</f>
        <v>0.85</v>
      </c>
      <c r="J4073" s="1"/>
      <c r="K4073" s="1"/>
      <c r="L4073" s="1"/>
      <c r="M4073" s="1"/>
      <c r="N4073" s="1"/>
      <c r="O4073" s="1"/>
      <c r="P4073" s="1" t="str">
        <f>smsSpamCollection_untouched!B4073</f>
        <v>ham</v>
      </c>
    </row>
    <row r="4074" spans="1:16" x14ac:dyDescent="0.3">
      <c r="A4074" s="1">
        <f>LEN(TRIM(smsSpamCollection_untouched!A4074))</f>
        <v>56</v>
      </c>
      <c r="B4074" s="1">
        <f>EXTRACT_ALPHA(smsSpamCollection_untouched!A4074)/Table1[[#This Row],[C]]</f>
        <v>0.6785714285714286</v>
      </c>
      <c r="C4074" s="1">
        <f>EXTRACT_NUMBER(smsSpamCollection_untouched!A4074)/Table1[[#This Row],[C]]</f>
        <v>0</v>
      </c>
      <c r="D4074" s="1">
        <f>(Table1[[#This Row],[W]]-1)/Table1[[#This Row],[C]]</f>
        <v>0.19642857142857142</v>
      </c>
      <c r="E4074" s="1">
        <f>EXTRACT_SPCHAR(smsSpamCollection_untouched!A4074)/Table1[[#This Row],[C]]</f>
        <v>0.125</v>
      </c>
      <c r="F4074" s="1">
        <f>EXTRACT_WORD(smsSpamCollection_untouched!A4074)</f>
        <v>12</v>
      </c>
      <c r="G4074" s="1">
        <f>EXTRACT_SHORTWORD(smsSpamCollection_untouched!A4074)/Table1[[#This Row],[W]]</f>
        <v>0.66666666666666663</v>
      </c>
      <c r="H4074" s="1">
        <f>EXTRACT_WORDLen(smsSpamCollection_untouched!A4074)/Table1[[#This Row],[W]]</f>
        <v>3.75</v>
      </c>
      <c r="I4074" s="1">
        <f>EXTRACT_UNIQUEWORD(smsSpamCollection_untouched!A4074)/Table1[[#This Row],[W]]</f>
        <v>1</v>
      </c>
      <c r="J4074" s="1"/>
      <c r="K4074" s="1"/>
      <c r="L4074" s="1"/>
      <c r="M4074" s="1"/>
      <c r="N4074" s="1"/>
      <c r="O4074" s="1"/>
      <c r="P4074" s="1" t="str">
        <f>smsSpamCollection_untouched!B4074</f>
        <v>ham</v>
      </c>
    </row>
    <row r="4075" spans="1:16" x14ac:dyDescent="0.3">
      <c r="A4075" s="1">
        <f>LEN(TRIM(smsSpamCollection_untouched!A4075))</f>
        <v>106</v>
      </c>
      <c r="B4075" s="1">
        <f>EXTRACT_ALPHA(smsSpamCollection_untouched!A4075)/Table1[[#This Row],[C]]</f>
        <v>0.72641509433962259</v>
      </c>
      <c r="C4075" s="1">
        <f>EXTRACT_NUMBER(smsSpamCollection_untouched!A4075)/Table1[[#This Row],[C]]</f>
        <v>0.10377358490566038</v>
      </c>
      <c r="D4075" s="1">
        <f>(Table1[[#This Row],[W]]-1)/Table1[[#This Row],[C]]</f>
        <v>0.14150943396226415</v>
      </c>
      <c r="E4075" s="1">
        <f>EXTRACT_SPCHAR(smsSpamCollection_untouched!A4075)/Table1[[#This Row],[C]]</f>
        <v>2.8301886792452831E-2</v>
      </c>
      <c r="F4075" s="1">
        <f>EXTRACT_WORD(smsSpamCollection_untouched!A4075)</f>
        <v>16</v>
      </c>
      <c r="G4075" s="1">
        <f>EXTRACT_SHORTWORD(smsSpamCollection_untouched!A4075)/Table1[[#This Row],[W]]</f>
        <v>0.875</v>
      </c>
      <c r="H4075" s="1">
        <f>EXTRACT_WORDLen(smsSpamCollection_untouched!A4075)/Table1[[#This Row],[W]]</f>
        <v>5.6875</v>
      </c>
      <c r="I4075" s="1">
        <f>EXTRACT_UNIQUEWORD(smsSpamCollection_untouched!A4075)/Table1[[#This Row],[W]]</f>
        <v>1</v>
      </c>
      <c r="J4075" s="1"/>
      <c r="K4075" s="1"/>
      <c r="L4075" s="1"/>
      <c r="M4075" s="1"/>
      <c r="N4075" s="1"/>
      <c r="O4075" s="1"/>
      <c r="P4075" s="1" t="str">
        <f>smsSpamCollection_untouched!B4075</f>
        <v>spam</v>
      </c>
    </row>
    <row r="4076" spans="1:16" x14ac:dyDescent="0.3">
      <c r="A4076" s="1">
        <f>LEN(TRIM(smsSpamCollection_untouched!A4076))</f>
        <v>36</v>
      </c>
      <c r="B4076" s="1">
        <f>EXTRACT_ALPHA(smsSpamCollection_untouched!A4076)/Table1[[#This Row],[C]]</f>
        <v>0.83333333333333337</v>
      </c>
      <c r="C4076" s="1">
        <f>EXTRACT_NUMBER(smsSpamCollection_untouched!A4076)/Table1[[#This Row],[C]]</f>
        <v>0</v>
      </c>
      <c r="D4076" s="1">
        <f>(Table1[[#This Row],[W]]-1)/Table1[[#This Row],[C]]</f>
        <v>0.16666666666666666</v>
      </c>
      <c r="E4076" s="1">
        <f>EXTRACT_SPCHAR(smsSpamCollection_untouched!A4076)/Table1[[#This Row],[C]]</f>
        <v>0</v>
      </c>
      <c r="F4076" s="1">
        <f>EXTRACT_WORD(smsSpamCollection_untouched!A4076)</f>
        <v>7</v>
      </c>
      <c r="G4076" s="1">
        <f>EXTRACT_SHORTWORD(smsSpamCollection_untouched!A4076)/Table1[[#This Row],[W]]</f>
        <v>1</v>
      </c>
      <c r="H4076" s="1">
        <f>EXTRACT_WORDLen(smsSpamCollection_untouched!A4076)/Table1[[#This Row],[W]]</f>
        <v>4.2857142857142856</v>
      </c>
      <c r="I4076" s="1">
        <f>EXTRACT_UNIQUEWORD(smsSpamCollection_untouched!A4076)/Table1[[#This Row],[W]]</f>
        <v>1</v>
      </c>
      <c r="J4076" s="1"/>
      <c r="K4076" s="1"/>
      <c r="L4076" s="1"/>
      <c r="M4076" s="1"/>
      <c r="N4076" s="1"/>
      <c r="O4076" s="1"/>
      <c r="P4076" s="1" t="str">
        <f>smsSpamCollection_untouched!B4076</f>
        <v>ham</v>
      </c>
    </row>
    <row r="4077" spans="1:16" x14ac:dyDescent="0.3">
      <c r="A4077" s="1">
        <f>LEN(TRIM(smsSpamCollection_untouched!A4077))</f>
        <v>84</v>
      </c>
      <c r="B4077" s="1">
        <f>EXTRACT_ALPHA(smsSpamCollection_untouched!A4077)/Table1[[#This Row],[C]]</f>
        <v>0.77380952380952384</v>
      </c>
      <c r="C4077" s="1">
        <f>EXTRACT_NUMBER(smsSpamCollection_untouched!A4077)/Table1[[#This Row],[C]]</f>
        <v>0</v>
      </c>
      <c r="D4077" s="1">
        <f>(Table1[[#This Row],[W]]-1)/Table1[[#This Row],[C]]</f>
        <v>0.19047619047619047</v>
      </c>
      <c r="E4077" s="1">
        <f>EXTRACT_SPCHAR(smsSpamCollection_untouched!A4077)/Table1[[#This Row],[C]]</f>
        <v>3.5714285714285712E-2</v>
      </c>
      <c r="F4077" s="1">
        <f>EXTRACT_WORD(smsSpamCollection_untouched!A4077)</f>
        <v>17</v>
      </c>
      <c r="G4077" s="1">
        <f>EXTRACT_SHORTWORD(smsSpamCollection_untouched!A4077)/Table1[[#This Row],[W]]</f>
        <v>0.76470588235294112</v>
      </c>
      <c r="H4077" s="1">
        <f>EXTRACT_WORDLen(smsSpamCollection_untouched!A4077)/Table1[[#This Row],[W]]</f>
        <v>4</v>
      </c>
      <c r="I4077" s="1">
        <f>EXTRACT_UNIQUEWORD(smsSpamCollection_untouched!A4077)/Table1[[#This Row],[W]]</f>
        <v>1</v>
      </c>
      <c r="J4077" s="1"/>
      <c r="K4077" s="1"/>
      <c r="L4077" s="1"/>
      <c r="M4077" s="1"/>
      <c r="N4077" s="1"/>
      <c r="O4077" s="1"/>
      <c r="P4077" s="1" t="str">
        <f>smsSpamCollection_untouched!B4077</f>
        <v>ham</v>
      </c>
    </row>
    <row r="4078" spans="1:16" x14ac:dyDescent="0.3">
      <c r="A4078" s="1">
        <f>LEN(TRIM(smsSpamCollection_untouched!A4078))</f>
        <v>125</v>
      </c>
      <c r="B4078" s="1">
        <f>EXTRACT_ALPHA(smsSpamCollection_untouched!A4078)/Table1[[#This Row],[C]]</f>
        <v>0.84799999999999998</v>
      </c>
      <c r="C4078" s="1">
        <f>EXTRACT_NUMBER(smsSpamCollection_untouched!A4078)/Table1[[#This Row],[C]]</f>
        <v>8.0000000000000002E-3</v>
      </c>
      <c r="D4078" s="1">
        <f>(Table1[[#This Row],[W]]-1)/Table1[[#This Row],[C]]</f>
        <v>0.14399999999999999</v>
      </c>
      <c r="E4078" s="1">
        <f>EXTRACT_SPCHAR(smsSpamCollection_untouched!A4078)/Table1[[#This Row],[C]]</f>
        <v>0</v>
      </c>
      <c r="F4078" s="1">
        <f>EXTRACT_WORD(smsSpamCollection_untouched!A4078)</f>
        <v>19</v>
      </c>
      <c r="G4078" s="1">
        <f>EXTRACT_SHORTWORD(smsSpamCollection_untouched!A4078)/Table1[[#This Row],[W]]</f>
        <v>0.68421052631578949</v>
      </c>
      <c r="H4078" s="1">
        <f>EXTRACT_WORDLen(smsSpamCollection_untouched!A4078)/Table1[[#This Row],[W]]</f>
        <v>5.6315789473684212</v>
      </c>
      <c r="I4078" s="1">
        <f>EXTRACT_UNIQUEWORD(smsSpamCollection_untouched!A4078)/Table1[[#This Row],[W]]</f>
        <v>0.94736842105263153</v>
      </c>
      <c r="J4078" s="1"/>
      <c r="K4078" s="1"/>
      <c r="L4078" s="1"/>
      <c r="M4078" s="1"/>
      <c r="N4078" s="1"/>
      <c r="O4078" s="1"/>
      <c r="P4078" s="1" t="str">
        <f>smsSpamCollection_untouched!B4078</f>
        <v>ham</v>
      </c>
    </row>
    <row r="4079" spans="1:16" x14ac:dyDescent="0.3">
      <c r="A4079" s="1">
        <f>LEN(TRIM(smsSpamCollection_untouched!A4079))</f>
        <v>114</v>
      </c>
      <c r="B4079" s="1">
        <f>EXTRACT_ALPHA(smsSpamCollection_untouched!A4079)/Table1[[#This Row],[C]]</f>
        <v>0.6228070175438597</v>
      </c>
      <c r="C4079" s="1">
        <f>EXTRACT_NUMBER(smsSpamCollection_untouched!A4079)/Table1[[#This Row],[C]]</f>
        <v>0.14035087719298245</v>
      </c>
      <c r="D4079" s="1">
        <f>(Table1[[#This Row],[W]]-1)/Table1[[#This Row],[C]]</f>
        <v>0.21052631578947367</v>
      </c>
      <c r="E4079" s="1">
        <f>EXTRACT_SPCHAR(smsSpamCollection_untouched!A4079)/Table1[[#This Row],[C]]</f>
        <v>2.6315789473684209E-2</v>
      </c>
      <c r="F4079" s="1">
        <f>EXTRACT_WORD(smsSpamCollection_untouched!A4079)</f>
        <v>25</v>
      </c>
      <c r="G4079" s="1">
        <f>EXTRACT_SHORTWORD(smsSpamCollection_untouched!A4079)/Table1[[#This Row],[W]]</f>
        <v>0.68</v>
      </c>
      <c r="H4079" s="1">
        <f>EXTRACT_WORDLen(smsSpamCollection_untouched!A4079)/Table1[[#This Row],[W]]</f>
        <v>3.6</v>
      </c>
      <c r="I4079" s="1">
        <f>EXTRACT_UNIQUEWORD(smsSpamCollection_untouched!A4079)/Table1[[#This Row],[W]]</f>
        <v>0.84</v>
      </c>
      <c r="J4079" s="1"/>
      <c r="K4079" s="1"/>
      <c r="L4079" s="1"/>
      <c r="M4079" s="1"/>
      <c r="N4079" s="1"/>
      <c r="O4079" s="1"/>
      <c r="P4079" s="1" t="str">
        <f>smsSpamCollection_untouched!B4079</f>
        <v>spam</v>
      </c>
    </row>
    <row r="4080" spans="1:16" x14ac:dyDescent="0.3">
      <c r="A4080" s="1">
        <f>LEN(TRIM(smsSpamCollection_untouched!A4080))</f>
        <v>96</v>
      </c>
      <c r="B4080" s="1">
        <f>EXTRACT_ALPHA(smsSpamCollection_untouched!A4080)/Table1[[#This Row],[C]]</f>
        <v>0.79166666666666663</v>
      </c>
      <c r="C4080" s="1">
        <f>EXTRACT_NUMBER(smsSpamCollection_untouched!A4080)/Table1[[#This Row],[C]]</f>
        <v>0</v>
      </c>
      <c r="D4080" s="1">
        <f>(Table1[[#This Row],[W]]-1)/Table1[[#This Row],[C]]</f>
        <v>0.19791666666666666</v>
      </c>
      <c r="E4080" s="1">
        <f>EXTRACT_SPCHAR(smsSpamCollection_untouched!A4080)/Table1[[#This Row],[C]]</f>
        <v>1.0416666666666666E-2</v>
      </c>
      <c r="F4080" s="1">
        <f>EXTRACT_WORD(smsSpamCollection_untouched!A4080)</f>
        <v>20</v>
      </c>
      <c r="G4080" s="1">
        <f>EXTRACT_SHORTWORD(smsSpamCollection_untouched!A4080)/Table1[[#This Row],[W]]</f>
        <v>0.85</v>
      </c>
      <c r="H4080" s="1">
        <f>EXTRACT_WORDLen(smsSpamCollection_untouched!A4080)/Table1[[#This Row],[W]]</f>
        <v>3.85</v>
      </c>
      <c r="I4080" s="1">
        <f>EXTRACT_UNIQUEWORD(smsSpamCollection_untouched!A4080)/Table1[[#This Row],[W]]</f>
        <v>1</v>
      </c>
      <c r="J4080" s="1"/>
      <c r="K4080" s="1"/>
      <c r="L4080" s="1"/>
      <c r="M4080" s="1"/>
      <c r="N4080" s="1"/>
      <c r="O4080" s="1"/>
      <c r="P4080" s="1" t="str">
        <f>smsSpamCollection_untouched!B4080</f>
        <v>ham</v>
      </c>
    </row>
    <row r="4081" spans="1:16" x14ac:dyDescent="0.3">
      <c r="A4081" s="1">
        <f>LEN(TRIM(smsSpamCollection_untouched!A4081))</f>
        <v>35</v>
      </c>
      <c r="B4081" s="1">
        <f>EXTRACT_ALPHA(smsSpamCollection_untouched!A4081)/Table1[[#This Row],[C]]</f>
        <v>0.8571428571428571</v>
      </c>
      <c r="C4081" s="1">
        <f>EXTRACT_NUMBER(smsSpamCollection_untouched!A4081)/Table1[[#This Row],[C]]</f>
        <v>0</v>
      </c>
      <c r="D4081" s="1">
        <f>(Table1[[#This Row],[W]]-1)/Table1[[#This Row],[C]]</f>
        <v>0.11428571428571428</v>
      </c>
      <c r="E4081" s="1">
        <f>EXTRACT_SPCHAR(smsSpamCollection_untouched!A4081)/Table1[[#This Row],[C]]</f>
        <v>2.8571428571428571E-2</v>
      </c>
      <c r="F4081" s="1">
        <f>EXTRACT_WORD(smsSpamCollection_untouched!A4081)</f>
        <v>5</v>
      </c>
      <c r="G4081" s="1">
        <f>EXTRACT_SHORTWORD(smsSpamCollection_untouched!A4081)/Table1[[#This Row],[W]]</f>
        <v>1</v>
      </c>
      <c r="H4081" s="1">
        <f>EXTRACT_WORDLen(smsSpamCollection_untouched!A4081)/Table1[[#This Row],[W]]</f>
        <v>6.2</v>
      </c>
      <c r="I4081" s="1">
        <f>EXTRACT_UNIQUEWORD(smsSpamCollection_untouched!A4081)/Table1[[#This Row],[W]]</f>
        <v>1</v>
      </c>
      <c r="J4081" s="1"/>
      <c r="K4081" s="1"/>
      <c r="L4081" s="1"/>
      <c r="M4081" s="1"/>
      <c r="N4081" s="1"/>
      <c r="O4081" s="1"/>
      <c r="P4081" s="1" t="str">
        <f>smsSpamCollection_untouched!B4081</f>
        <v>ham</v>
      </c>
    </row>
    <row r="4082" spans="1:16" x14ac:dyDescent="0.3">
      <c r="A4082" s="1">
        <f>LEN(TRIM(smsSpamCollection_untouched!A4082))</f>
        <v>44</v>
      </c>
      <c r="B4082" s="1">
        <f>EXTRACT_ALPHA(smsSpamCollection_untouched!A4082)/Table1[[#This Row],[C]]</f>
        <v>0.72727272727272729</v>
      </c>
      <c r="C4082" s="1">
        <f>EXTRACT_NUMBER(smsSpamCollection_untouched!A4082)/Table1[[#This Row],[C]]</f>
        <v>0</v>
      </c>
      <c r="D4082" s="1">
        <f>(Table1[[#This Row],[W]]-1)/Table1[[#This Row],[C]]</f>
        <v>0.18181818181818182</v>
      </c>
      <c r="E4082" s="1">
        <f>EXTRACT_SPCHAR(smsSpamCollection_untouched!A4082)/Table1[[#This Row],[C]]</f>
        <v>0.13636363636363635</v>
      </c>
      <c r="F4082" s="1">
        <f>EXTRACT_WORD(smsSpamCollection_untouched!A4082)</f>
        <v>9</v>
      </c>
      <c r="G4082" s="1">
        <f>EXTRACT_SHORTWORD(smsSpamCollection_untouched!A4082)/Table1[[#This Row],[W]]</f>
        <v>0.55555555555555558</v>
      </c>
      <c r="H4082" s="1">
        <f>EXTRACT_WORDLen(smsSpamCollection_untouched!A4082)/Table1[[#This Row],[W]]</f>
        <v>4.2222222222222223</v>
      </c>
      <c r="I4082" s="1">
        <f>EXTRACT_UNIQUEWORD(smsSpamCollection_untouched!A4082)/Table1[[#This Row],[W]]</f>
        <v>0.77777777777777779</v>
      </c>
      <c r="J4082" s="1"/>
      <c r="K4082" s="1"/>
      <c r="L4082" s="1"/>
      <c r="M4082" s="1"/>
      <c r="N4082" s="1"/>
      <c r="O4082" s="1"/>
      <c r="P4082" s="1" t="str">
        <f>smsSpamCollection_untouched!B4082</f>
        <v>ham</v>
      </c>
    </row>
    <row r="4083" spans="1:16" x14ac:dyDescent="0.3">
      <c r="A4083" s="1">
        <f>LEN(TRIM(smsSpamCollection_untouched!A4083))</f>
        <v>273</v>
      </c>
      <c r="B4083" s="1">
        <f>EXTRACT_ALPHA(smsSpamCollection_untouched!A4083)/Table1[[#This Row],[C]]</f>
        <v>0.75824175824175821</v>
      </c>
      <c r="C4083" s="1">
        <f>EXTRACT_NUMBER(smsSpamCollection_untouched!A4083)/Table1[[#This Row],[C]]</f>
        <v>0</v>
      </c>
      <c r="D4083" s="1">
        <f>(Table1[[#This Row],[W]]-1)/Table1[[#This Row],[C]]</f>
        <v>0.2087912087912088</v>
      </c>
      <c r="E4083" s="1">
        <f>EXTRACT_SPCHAR(smsSpamCollection_untouched!A4083)/Table1[[#This Row],[C]]</f>
        <v>4.0293040293040296E-2</v>
      </c>
      <c r="F4083" s="1">
        <f>EXTRACT_WORD(smsSpamCollection_untouched!A4083)</f>
        <v>58</v>
      </c>
      <c r="G4083" s="1">
        <f>EXTRACT_SHORTWORD(smsSpamCollection_untouched!A4083)/Table1[[#This Row],[W]]</f>
        <v>0.74137931034482762</v>
      </c>
      <c r="H4083" s="1">
        <f>EXTRACT_WORDLen(smsSpamCollection_untouched!A4083)/Table1[[#This Row],[W]]</f>
        <v>3.7586206896551726</v>
      </c>
      <c r="I4083" s="1">
        <f>EXTRACT_UNIQUEWORD(smsSpamCollection_untouched!A4083)/Table1[[#This Row],[W]]</f>
        <v>0.77586206896551724</v>
      </c>
      <c r="J4083" s="1"/>
      <c r="K4083" s="1"/>
      <c r="L4083" s="1"/>
      <c r="M4083" s="1"/>
      <c r="N4083" s="1"/>
      <c r="O4083" s="1"/>
      <c r="P4083" s="1" t="str">
        <f>smsSpamCollection_untouched!B4083</f>
        <v>ham</v>
      </c>
    </row>
    <row r="4084" spans="1:16" x14ac:dyDescent="0.3">
      <c r="A4084" s="1">
        <f>LEN(TRIM(smsSpamCollection_untouched!A4084))</f>
        <v>25</v>
      </c>
      <c r="B4084" s="1">
        <f>EXTRACT_ALPHA(smsSpamCollection_untouched!A4084)/Table1[[#This Row],[C]]</f>
        <v>0.76</v>
      </c>
      <c r="C4084" s="1">
        <f>EXTRACT_NUMBER(smsSpamCollection_untouched!A4084)/Table1[[#This Row],[C]]</f>
        <v>0</v>
      </c>
      <c r="D4084" s="1">
        <f>(Table1[[#This Row],[W]]-1)/Table1[[#This Row],[C]]</f>
        <v>0.16</v>
      </c>
      <c r="E4084" s="1">
        <f>EXTRACT_SPCHAR(smsSpamCollection_untouched!A4084)/Table1[[#This Row],[C]]</f>
        <v>0.08</v>
      </c>
      <c r="F4084" s="1">
        <f>EXTRACT_WORD(smsSpamCollection_untouched!A4084)</f>
        <v>5</v>
      </c>
      <c r="G4084" s="1">
        <f>EXTRACT_SHORTWORD(smsSpamCollection_untouched!A4084)/Table1[[#This Row],[W]]</f>
        <v>0.8</v>
      </c>
      <c r="H4084" s="1">
        <f>EXTRACT_WORDLen(smsSpamCollection_untouched!A4084)/Table1[[#This Row],[W]]</f>
        <v>4.2</v>
      </c>
      <c r="I4084" s="1">
        <f>EXTRACT_UNIQUEWORD(smsSpamCollection_untouched!A4084)/Table1[[#This Row],[W]]</f>
        <v>1</v>
      </c>
      <c r="J4084" s="1"/>
      <c r="K4084" s="1"/>
      <c r="L4084" s="1"/>
      <c r="M4084" s="1"/>
      <c r="N4084" s="1"/>
      <c r="O4084" s="1"/>
      <c r="P4084" s="1" t="str">
        <f>smsSpamCollection_untouched!B4084</f>
        <v>ham</v>
      </c>
    </row>
    <row r="4085" spans="1:16" x14ac:dyDescent="0.3">
      <c r="A4085" s="1">
        <f>LEN(TRIM(smsSpamCollection_untouched!A4085))</f>
        <v>46</v>
      </c>
      <c r="B4085" s="1">
        <f>EXTRACT_ALPHA(smsSpamCollection_untouched!A4085)/Table1[[#This Row],[C]]</f>
        <v>0.80434782608695654</v>
      </c>
      <c r="C4085" s="1">
        <f>EXTRACT_NUMBER(smsSpamCollection_untouched!A4085)/Table1[[#This Row],[C]]</f>
        <v>0</v>
      </c>
      <c r="D4085" s="1">
        <f>(Table1[[#This Row],[W]]-1)/Table1[[#This Row],[C]]</f>
        <v>0.17391304347826086</v>
      </c>
      <c r="E4085" s="1">
        <f>EXTRACT_SPCHAR(smsSpamCollection_untouched!A4085)/Table1[[#This Row],[C]]</f>
        <v>2.1739130434782608E-2</v>
      </c>
      <c r="F4085" s="1">
        <f>EXTRACT_WORD(smsSpamCollection_untouched!A4085)</f>
        <v>9</v>
      </c>
      <c r="G4085" s="1">
        <f>EXTRACT_SHORTWORD(smsSpamCollection_untouched!A4085)/Table1[[#This Row],[W]]</f>
        <v>0.77777777777777779</v>
      </c>
      <c r="H4085" s="1">
        <f>EXTRACT_WORDLen(smsSpamCollection_untouched!A4085)/Table1[[#This Row],[W]]</f>
        <v>4.2222222222222223</v>
      </c>
      <c r="I4085" s="1">
        <f>EXTRACT_UNIQUEWORD(smsSpamCollection_untouched!A4085)/Table1[[#This Row],[W]]</f>
        <v>1</v>
      </c>
      <c r="J4085" s="1"/>
      <c r="K4085" s="1"/>
      <c r="L4085" s="1"/>
      <c r="M4085" s="1"/>
      <c r="N4085" s="1"/>
      <c r="O4085" s="1"/>
      <c r="P4085" s="1" t="str">
        <f>smsSpamCollection_untouched!B4085</f>
        <v>ham</v>
      </c>
    </row>
    <row r="4086" spans="1:16" x14ac:dyDescent="0.3">
      <c r="A4086" s="1">
        <f>LEN(TRIM(smsSpamCollection_untouched!A4086))</f>
        <v>151</v>
      </c>
      <c r="B4086" s="1">
        <f>EXTRACT_ALPHA(smsSpamCollection_untouched!A4086)/Table1[[#This Row],[C]]</f>
        <v>0.72185430463576161</v>
      </c>
      <c r="C4086" s="1">
        <f>EXTRACT_NUMBER(smsSpamCollection_untouched!A4086)/Table1[[#This Row],[C]]</f>
        <v>0</v>
      </c>
      <c r="D4086" s="1">
        <f>(Table1[[#This Row],[W]]-1)/Table1[[#This Row],[C]]</f>
        <v>0.20529801324503311</v>
      </c>
      <c r="E4086" s="1">
        <f>EXTRACT_SPCHAR(smsSpamCollection_untouched!A4086)/Table1[[#This Row],[C]]</f>
        <v>7.2847682119205295E-2</v>
      </c>
      <c r="F4086" s="1">
        <f>EXTRACT_WORD(smsSpamCollection_untouched!A4086)</f>
        <v>32</v>
      </c>
      <c r="G4086" s="1">
        <f>EXTRACT_SHORTWORD(smsSpamCollection_untouched!A4086)/Table1[[#This Row],[W]]</f>
        <v>0.75</v>
      </c>
      <c r="H4086" s="1">
        <f>EXTRACT_WORDLen(smsSpamCollection_untouched!A4086)/Table1[[#This Row],[W]]</f>
        <v>3.75</v>
      </c>
      <c r="I4086" s="1">
        <f>EXTRACT_UNIQUEWORD(smsSpamCollection_untouched!A4086)/Table1[[#This Row],[W]]</f>
        <v>0.8125</v>
      </c>
      <c r="J4086" s="1"/>
      <c r="K4086" s="1"/>
      <c r="L4086" s="1"/>
      <c r="M4086" s="1"/>
      <c r="N4086" s="1"/>
      <c r="O4086" s="1"/>
      <c r="P4086" s="1" t="str">
        <f>smsSpamCollection_untouched!B4086</f>
        <v>ham</v>
      </c>
    </row>
    <row r="4087" spans="1:16" x14ac:dyDescent="0.3">
      <c r="A4087" s="1">
        <f>LEN(TRIM(smsSpamCollection_untouched!A4087))</f>
        <v>74</v>
      </c>
      <c r="B4087" s="1">
        <f>EXTRACT_ALPHA(smsSpamCollection_untouched!A4087)/Table1[[#This Row],[C]]</f>
        <v>0.70270270270270274</v>
      </c>
      <c r="C4087" s="1">
        <f>EXTRACT_NUMBER(smsSpamCollection_untouched!A4087)/Table1[[#This Row],[C]]</f>
        <v>0</v>
      </c>
      <c r="D4087" s="1">
        <f>(Table1[[#This Row],[W]]-1)/Table1[[#This Row],[C]]</f>
        <v>0.20270270270270271</v>
      </c>
      <c r="E4087" s="1">
        <f>EXTRACT_SPCHAR(smsSpamCollection_untouched!A4087)/Table1[[#This Row],[C]]</f>
        <v>9.45945945945946E-2</v>
      </c>
      <c r="F4087" s="1">
        <f>EXTRACT_WORD(smsSpamCollection_untouched!A4087)</f>
        <v>16</v>
      </c>
      <c r="G4087" s="1">
        <f>EXTRACT_SHORTWORD(smsSpamCollection_untouched!A4087)/Table1[[#This Row],[W]]</f>
        <v>0.75</v>
      </c>
      <c r="H4087" s="1">
        <f>EXTRACT_WORDLen(smsSpamCollection_untouched!A4087)/Table1[[#This Row],[W]]</f>
        <v>3.6875</v>
      </c>
      <c r="I4087" s="1">
        <f>EXTRACT_UNIQUEWORD(smsSpamCollection_untouched!A4087)/Table1[[#This Row],[W]]</f>
        <v>1</v>
      </c>
      <c r="J4087" s="1"/>
      <c r="K4087" s="1"/>
      <c r="L4087" s="1"/>
      <c r="M4087" s="1"/>
      <c r="N4087" s="1"/>
      <c r="O4087" s="1"/>
      <c r="P4087" s="1" t="str">
        <f>smsSpamCollection_untouched!B4087</f>
        <v>ham</v>
      </c>
    </row>
    <row r="4088" spans="1:16" x14ac:dyDescent="0.3">
      <c r="A4088" s="1">
        <f>LEN(TRIM(smsSpamCollection_untouched!A4088))</f>
        <v>153</v>
      </c>
      <c r="B4088" s="1">
        <f>EXTRACT_ALPHA(smsSpamCollection_untouched!A4088)/Table1[[#This Row],[C]]</f>
        <v>0.79084967320261434</v>
      </c>
      <c r="C4088" s="1">
        <f>EXTRACT_NUMBER(smsSpamCollection_untouched!A4088)/Table1[[#This Row],[C]]</f>
        <v>0</v>
      </c>
      <c r="D4088" s="1">
        <f>(Table1[[#This Row],[W]]-1)/Table1[[#This Row],[C]]</f>
        <v>0.18300653594771241</v>
      </c>
      <c r="E4088" s="1">
        <f>EXTRACT_SPCHAR(smsSpamCollection_untouched!A4088)/Table1[[#This Row],[C]]</f>
        <v>2.6143790849673203E-2</v>
      </c>
      <c r="F4088" s="1">
        <f>EXTRACT_WORD(smsSpamCollection_untouched!A4088)</f>
        <v>29</v>
      </c>
      <c r="G4088" s="1">
        <f>EXTRACT_SHORTWORD(smsSpamCollection_untouched!A4088)/Table1[[#This Row],[W]]</f>
        <v>0.7931034482758621</v>
      </c>
      <c r="H4088" s="1">
        <f>EXTRACT_WORDLen(smsSpamCollection_untouched!A4088)/Table1[[#This Row],[W]]</f>
        <v>4.3103448275862073</v>
      </c>
      <c r="I4088" s="1">
        <f>EXTRACT_UNIQUEWORD(smsSpamCollection_untouched!A4088)/Table1[[#This Row],[W]]</f>
        <v>0.93103448275862066</v>
      </c>
      <c r="J4088" s="1"/>
      <c r="K4088" s="1"/>
      <c r="L4088" s="1"/>
      <c r="M4088" s="1"/>
      <c r="N4088" s="1"/>
      <c r="O4088" s="1"/>
      <c r="P4088" s="1" t="str">
        <f>smsSpamCollection_untouched!B4088</f>
        <v>spam</v>
      </c>
    </row>
    <row r="4089" spans="1:16" x14ac:dyDescent="0.3">
      <c r="A4089" s="1">
        <f>LEN(TRIM(smsSpamCollection_untouched!A4089))</f>
        <v>27</v>
      </c>
      <c r="B4089" s="1">
        <f>EXTRACT_ALPHA(smsSpamCollection_untouched!A4089)/Table1[[#This Row],[C]]</f>
        <v>0.81481481481481477</v>
      </c>
      <c r="C4089" s="1">
        <f>EXTRACT_NUMBER(smsSpamCollection_untouched!A4089)/Table1[[#This Row],[C]]</f>
        <v>0</v>
      </c>
      <c r="D4089" s="1">
        <f>(Table1[[#This Row],[W]]-1)/Table1[[#This Row],[C]]</f>
        <v>0.14814814814814814</v>
      </c>
      <c r="E4089" s="1">
        <f>EXTRACT_SPCHAR(smsSpamCollection_untouched!A4089)/Table1[[#This Row],[C]]</f>
        <v>3.7037037037037035E-2</v>
      </c>
      <c r="F4089" s="1">
        <f>EXTRACT_WORD(smsSpamCollection_untouched!A4089)</f>
        <v>5</v>
      </c>
      <c r="G4089" s="1">
        <f>EXTRACT_SHORTWORD(smsSpamCollection_untouched!A4089)/Table1[[#This Row],[W]]</f>
        <v>1</v>
      </c>
      <c r="H4089" s="1">
        <f>EXTRACT_WORDLen(smsSpamCollection_untouched!A4089)/Table1[[#This Row],[W]]</f>
        <v>4.5999999999999996</v>
      </c>
      <c r="I4089" s="1">
        <f>EXTRACT_UNIQUEWORD(smsSpamCollection_untouched!A4089)/Table1[[#This Row],[W]]</f>
        <v>1</v>
      </c>
      <c r="J4089" s="1"/>
      <c r="K4089" s="1"/>
      <c r="L4089" s="1"/>
      <c r="M4089" s="1"/>
      <c r="N4089" s="1"/>
      <c r="O4089" s="1"/>
      <c r="P4089" s="1" t="str">
        <f>smsSpamCollection_untouched!B4089</f>
        <v>ham</v>
      </c>
    </row>
    <row r="4090" spans="1:16" x14ac:dyDescent="0.3">
      <c r="A4090" s="1">
        <f>LEN(TRIM(smsSpamCollection_untouched!A4090))</f>
        <v>148</v>
      </c>
      <c r="B4090" s="1">
        <f>EXTRACT_ALPHA(smsSpamCollection_untouched!A4090)/Table1[[#This Row],[C]]</f>
        <v>0.53378378378378377</v>
      </c>
      <c r="C4090" s="1">
        <f>EXTRACT_NUMBER(smsSpamCollection_untouched!A4090)/Table1[[#This Row],[C]]</f>
        <v>0.27027027027027029</v>
      </c>
      <c r="D4090" s="1">
        <f>(Table1[[#This Row],[W]]-1)/Table1[[#This Row],[C]]</f>
        <v>0.13513513513513514</v>
      </c>
      <c r="E4090" s="1">
        <f>EXTRACT_SPCHAR(smsSpamCollection_untouched!A4090)/Table1[[#This Row],[C]]</f>
        <v>6.0810810810810814E-2</v>
      </c>
      <c r="F4090" s="1">
        <f>EXTRACT_WORD(smsSpamCollection_untouched!A4090)</f>
        <v>21</v>
      </c>
      <c r="G4090" s="1">
        <f>EXTRACT_SHORTWORD(smsSpamCollection_untouched!A4090)/Table1[[#This Row],[W]]</f>
        <v>0.8571428571428571</v>
      </c>
      <c r="H4090" s="1">
        <f>EXTRACT_WORDLen(smsSpamCollection_untouched!A4090)/Table1[[#This Row],[W]]</f>
        <v>6.0952380952380949</v>
      </c>
      <c r="I4090" s="1">
        <f>EXTRACT_UNIQUEWORD(smsSpamCollection_untouched!A4090)/Table1[[#This Row],[W]]</f>
        <v>1</v>
      </c>
      <c r="J4090" s="1"/>
      <c r="K4090" s="1"/>
      <c r="L4090" s="1"/>
      <c r="M4090" s="1"/>
      <c r="N4090" s="1"/>
      <c r="O4090" s="1"/>
      <c r="P4090" s="1" t="str">
        <f>smsSpamCollection_untouched!B4090</f>
        <v>spam</v>
      </c>
    </row>
    <row r="4091" spans="1:16" x14ac:dyDescent="0.3">
      <c r="A4091" s="1">
        <f>LEN(TRIM(smsSpamCollection_untouched!A4091))</f>
        <v>63</v>
      </c>
      <c r="B4091" s="1">
        <f>EXTRACT_ALPHA(smsSpamCollection_untouched!A4091)/Table1[[#This Row],[C]]</f>
        <v>0.80952380952380953</v>
      </c>
      <c r="C4091" s="1">
        <f>EXTRACT_NUMBER(smsSpamCollection_untouched!A4091)/Table1[[#This Row],[C]]</f>
        <v>0</v>
      </c>
      <c r="D4091" s="1">
        <f>(Table1[[#This Row],[W]]-1)/Table1[[#This Row],[C]]</f>
        <v>0.19047619047619047</v>
      </c>
      <c r="E4091" s="1">
        <f>EXTRACT_SPCHAR(smsSpamCollection_untouched!A4091)/Table1[[#This Row],[C]]</f>
        <v>0</v>
      </c>
      <c r="F4091" s="1">
        <f>EXTRACT_WORD(smsSpamCollection_untouched!A4091)</f>
        <v>13</v>
      </c>
      <c r="G4091" s="1">
        <f>EXTRACT_SHORTWORD(smsSpamCollection_untouched!A4091)/Table1[[#This Row],[W]]</f>
        <v>0.76923076923076927</v>
      </c>
      <c r="H4091" s="1">
        <f>EXTRACT_WORDLen(smsSpamCollection_untouched!A4091)/Table1[[#This Row],[W]]</f>
        <v>3.9230769230769229</v>
      </c>
      <c r="I4091" s="1">
        <f>EXTRACT_UNIQUEWORD(smsSpamCollection_untouched!A4091)/Table1[[#This Row],[W]]</f>
        <v>0.92307692307692313</v>
      </c>
      <c r="J4091" s="1"/>
      <c r="K4091" s="1"/>
      <c r="L4091" s="1"/>
      <c r="M4091" s="1"/>
      <c r="N4091" s="1"/>
      <c r="O4091" s="1"/>
      <c r="P4091" s="1" t="str">
        <f>smsSpamCollection_untouched!B4091</f>
        <v>ham</v>
      </c>
    </row>
    <row r="4092" spans="1:16" x14ac:dyDescent="0.3">
      <c r="A4092" s="1">
        <f>LEN(TRIM(smsSpamCollection_untouched!A4092))</f>
        <v>145</v>
      </c>
      <c r="B4092" s="1">
        <f>EXTRACT_ALPHA(smsSpamCollection_untouched!A4092)/Table1[[#This Row],[C]]</f>
        <v>0.75172413793103443</v>
      </c>
      <c r="C4092" s="1">
        <f>EXTRACT_NUMBER(smsSpamCollection_untouched!A4092)/Table1[[#This Row],[C]]</f>
        <v>0</v>
      </c>
      <c r="D4092" s="1">
        <f>(Table1[[#This Row],[W]]-1)/Table1[[#This Row],[C]]</f>
        <v>0.20689655172413793</v>
      </c>
      <c r="E4092" s="1">
        <f>EXTRACT_SPCHAR(smsSpamCollection_untouched!A4092)/Table1[[#This Row],[C]]</f>
        <v>4.1379310344827586E-2</v>
      </c>
      <c r="F4092" s="1">
        <f>EXTRACT_WORD(smsSpamCollection_untouched!A4092)</f>
        <v>31</v>
      </c>
      <c r="G4092" s="1">
        <f>EXTRACT_SHORTWORD(smsSpamCollection_untouched!A4092)/Table1[[#This Row],[W]]</f>
        <v>0.80645161290322576</v>
      </c>
      <c r="H4092" s="1">
        <f>EXTRACT_WORDLen(smsSpamCollection_untouched!A4092)/Table1[[#This Row],[W]]</f>
        <v>3.7096774193548385</v>
      </c>
      <c r="I4092" s="1">
        <f>EXTRACT_UNIQUEWORD(smsSpamCollection_untouched!A4092)/Table1[[#This Row],[W]]</f>
        <v>0.83870967741935487</v>
      </c>
      <c r="J4092" s="1"/>
      <c r="K4092" s="1"/>
      <c r="L4092" s="1"/>
      <c r="M4092" s="1"/>
      <c r="N4092" s="1"/>
      <c r="O4092" s="1"/>
      <c r="P4092" s="1" t="str">
        <f>smsSpamCollection_untouched!B4092</f>
        <v>ham</v>
      </c>
    </row>
    <row r="4093" spans="1:16" x14ac:dyDescent="0.3">
      <c r="A4093" s="1">
        <f>LEN(TRIM(smsSpamCollection_untouched!A4093))</f>
        <v>135</v>
      </c>
      <c r="B4093" s="1">
        <f>EXTRACT_ALPHA(smsSpamCollection_untouched!A4093)/Table1[[#This Row],[C]]</f>
        <v>0.6962962962962963</v>
      </c>
      <c r="C4093" s="1">
        <f>EXTRACT_NUMBER(smsSpamCollection_untouched!A4093)/Table1[[#This Row],[C]]</f>
        <v>0.1037037037037037</v>
      </c>
      <c r="D4093" s="1">
        <f>(Table1[[#This Row],[W]]-1)/Table1[[#This Row],[C]]</f>
        <v>0.19259259259259259</v>
      </c>
      <c r="E4093" s="1">
        <f>EXTRACT_SPCHAR(smsSpamCollection_untouched!A4093)/Table1[[#This Row],[C]]</f>
        <v>7.4074074074074077E-3</v>
      </c>
      <c r="F4093" s="1">
        <f>EXTRACT_WORD(smsSpamCollection_untouched!A4093)</f>
        <v>27</v>
      </c>
      <c r="G4093" s="1">
        <f>EXTRACT_SHORTWORD(smsSpamCollection_untouched!A4093)/Table1[[#This Row],[W]]</f>
        <v>0.7407407407407407</v>
      </c>
      <c r="H4093" s="1">
        <f>EXTRACT_WORDLen(smsSpamCollection_untouched!A4093)/Table1[[#This Row],[W]]</f>
        <v>4.0370370370370372</v>
      </c>
      <c r="I4093" s="1">
        <f>EXTRACT_UNIQUEWORD(smsSpamCollection_untouched!A4093)/Table1[[#This Row],[W]]</f>
        <v>0.88888888888888884</v>
      </c>
      <c r="J4093" s="1"/>
      <c r="K4093" s="1"/>
      <c r="L4093" s="1"/>
      <c r="M4093" s="1"/>
      <c r="N4093" s="1"/>
      <c r="O4093" s="1"/>
      <c r="P4093" s="1" t="str">
        <f>smsSpamCollection_untouched!B4093</f>
        <v>spam</v>
      </c>
    </row>
    <row r="4094" spans="1:16" x14ac:dyDescent="0.3">
      <c r="A4094" s="1">
        <f>LEN(TRIM(smsSpamCollection_untouched!A4094))</f>
        <v>152</v>
      </c>
      <c r="B4094" s="1">
        <f>EXTRACT_ALPHA(smsSpamCollection_untouched!A4094)/Table1[[#This Row],[C]]</f>
        <v>0.73026315789473684</v>
      </c>
      <c r="C4094" s="1">
        <f>EXTRACT_NUMBER(smsSpamCollection_untouched!A4094)/Table1[[#This Row],[C]]</f>
        <v>6.5789473684210523E-3</v>
      </c>
      <c r="D4094" s="1">
        <f>(Table1[[#This Row],[W]]-1)/Table1[[#This Row],[C]]</f>
        <v>0.23026315789473684</v>
      </c>
      <c r="E4094" s="1">
        <f>EXTRACT_SPCHAR(smsSpamCollection_untouched!A4094)/Table1[[#This Row],[C]]</f>
        <v>3.9473684210526314E-2</v>
      </c>
      <c r="F4094" s="1">
        <f>EXTRACT_WORD(smsSpamCollection_untouched!A4094)</f>
        <v>36</v>
      </c>
      <c r="G4094" s="1">
        <f>EXTRACT_SHORTWORD(smsSpamCollection_untouched!A4094)/Table1[[#This Row],[W]]</f>
        <v>0.63888888888888884</v>
      </c>
      <c r="H4094" s="1">
        <f>EXTRACT_WORDLen(smsSpamCollection_untouched!A4094)/Table1[[#This Row],[W]]</f>
        <v>3.2777777777777777</v>
      </c>
      <c r="I4094" s="1">
        <f>EXTRACT_UNIQUEWORD(smsSpamCollection_untouched!A4094)/Table1[[#This Row],[W]]</f>
        <v>0.86111111111111116</v>
      </c>
      <c r="J4094" s="1"/>
      <c r="K4094" s="1"/>
      <c r="L4094" s="1"/>
      <c r="M4094" s="1"/>
      <c r="N4094" s="1"/>
      <c r="O4094" s="1"/>
      <c r="P4094" s="1" t="str">
        <f>smsSpamCollection_untouched!B4094</f>
        <v>ham</v>
      </c>
    </row>
    <row r="4095" spans="1:16" x14ac:dyDescent="0.3">
      <c r="A4095" s="1">
        <f>LEN(TRIM(smsSpamCollection_untouched!A4095))</f>
        <v>70</v>
      </c>
      <c r="B4095" s="1">
        <f>EXTRACT_ALPHA(smsSpamCollection_untouched!A4095)/Table1[[#This Row],[C]]</f>
        <v>0.82857142857142863</v>
      </c>
      <c r="C4095" s="1">
        <f>EXTRACT_NUMBER(smsSpamCollection_untouched!A4095)/Table1[[#This Row],[C]]</f>
        <v>0</v>
      </c>
      <c r="D4095" s="1">
        <f>(Table1[[#This Row],[W]]-1)/Table1[[#This Row],[C]]</f>
        <v>0.15714285714285714</v>
      </c>
      <c r="E4095" s="1">
        <f>EXTRACT_SPCHAR(smsSpamCollection_untouched!A4095)/Table1[[#This Row],[C]]</f>
        <v>1.4285714285714285E-2</v>
      </c>
      <c r="F4095" s="1">
        <f>EXTRACT_WORD(smsSpamCollection_untouched!A4095)</f>
        <v>12</v>
      </c>
      <c r="G4095" s="1">
        <f>EXTRACT_SHORTWORD(smsSpamCollection_untouched!A4095)/Table1[[#This Row],[W]]</f>
        <v>0.66666666666666663</v>
      </c>
      <c r="H4095" s="1">
        <f>EXTRACT_WORDLen(smsSpamCollection_untouched!A4095)/Table1[[#This Row],[W]]</f>
        <v>4.916666666666667</v>
      </c>
      <c r="I4095" s="1">
        <f>EXTRACT_UNIQUEWORD(smsSpamCollection_untouched!A4095)/Table1[[#This Row],[W]]</f>
        <v>1</v>
      </c>
      <c r="J4095" s="1"/>
      <c r="K4095" s="1"/>
      <c r="L4095" s="1"/>
      <c r="M4095" s="1"/>
      <c r="N4095" s="1"/>
      <c r="O4095" s="1"/>
      <c r="P4095" s="1" t="str">
        <f>smsSpamCollection_untouched!B4095</f>
        <v>ham</v>
      </c>
    </row>
    <row r="4096" spans="1:16" x14ac:dyDescent="0.3">
      <c r="A4096" s="1">
        <f>LEN(TRIM(smsSpamCollection_untouched!A4096))</f>
        <v>163</v>
      </c>
      <c r="B4096" s="1">
        <f>EXTRACT_ALPHA(smsSpamCollection_untouched!A4096)/Table1[[#This Row],[C]]</f>
        <v>0.74233128834355833</v>
      </c>
      <c r="C4096" s="1">
        <f>EXTRACT_NUMBER(smsSpamCollection_untouched!A4096)/Table1[[#This Row],[C]]</f>
        <v>0</v>
      </c>
      <c r="D4096" s="1">
        <f>(Table1[[#This Row],[W]]-1)/Table1[[#This Row],[C]]</f>
        <v>0.17177914110429449</v>
      </c>
      <c r="E4096" s="1">
        <f>EXTRACT_SPCHAR(smsSpamCollection_untouched!A4096)/Table1[[#This Row],[C]]</f>
        <v>8.5889570552147243E-2</v>
      </c>
      <c r="F4096" s="1">
        <f>EXTRACT_WORD(smsSpamCollection_untouched!A4096)</f>
        <v>29</v>
      </c>
      <c r="G4096" s="1">
        <f>EXTRACT_SHORTWORD(smsSpamCollection_untouched!A4096)/Table1[[#This Row],[W]]</f>
        <v>0.75862068965517238</v>
      </c>
      <c r="H4096" s="1">
        <f>EXTRACT_WORDLen(smsSpamCollection_untouched!A4096)/Table1[[#This Row],[W]]</f>
        <v>4.6551724137931032</v>
      </c>
      <c r="I4096" s="1">
        <f>EXTRACT_UNIQUEWORD(smsSpamCollection_untouched!A4096)/Table1[[#This Row],[W]]</f>
        <v>0.86206896551724133</v>
      </c>
      <c r="J4096" s="1"/>
      <c r="K4096" s="1"/>
      <c r="L4096" s="1"/>
      <c r="M4096" s="1"/>
      <c r="N4096" s="1"/>
      <c r="O4096" s="1"/>
      <c r="P4096" s="1" t="str">
        <f>smsSpamCollection_untouched!B4096</f>
        <v>ham</v>
      </c>
    </row>
    <row r="4097" spans="1:16" x14ac:dyDescent="0.3">
      <c r="A4097" s="1">
        <f>LEN(TRIM(smsSpamCollection_untouched!A4097))</f>
        <v>24</v>
      </c>
      <c r="B4097" s="1">
        <f>EXTRACT_ALPHA(smsSpamCollection_untouched!A4097)/Table1[[#This Row],[C]]</f>
        <v>0.70833333333333337</v>
      </c>
      <c r="C4097" s="1">
        <f>EXTRACT_NUMBER(smsSpamCollection_untouched!A4097)/Table1[[#This Row],[C]]</f>
        <v>0</v>
      </c>
      <c r="D4097" s="1">
        <f>(Table1[[#This Row],[W]]-1)/Table1[[#This Row],[C]]</f>
        <v>0.20833333333333334</v>
      </c>
      <c r="E4097" s="1">
        <f>EXTRACT_SPCHAR(smsSpamCollection_untouched!A4097)/Table1[[#This Row],[C]]</f>
        <v>8.3333333333333329E-2</v>
      </c>
      <c r="F4097" s="1">
        <f>EXTRACT_WORD(smsSpamCollection_untouched!A4097)</f>
        <v>6</v>
      </c>
      <c r="G4097" s="1">
        <f>EXTRACT_SHORTWORD(smsSpamCollection_untouched!A4097)/Table1[[#This Row],[W]]</f>
        <v>0.83333333333333337</v>
      </c>
      <c r="H4097" s="1">
        <f>EXTRACT_WORDLen(smsSpamCollection_untouched!A4097)/Table1[[#This Row],[W]]</f>
        <v>3.1666666666666665</v>
      </c>
      <c r="I4097" s="1">
        <f>EXTRACT_UNIQUEWORD(smsSpamCollection_untouched!A4097)/Table1[[#This Row],[W]]</f>
        <v>1</v>
      </c>
      <c r="J4097" s="1"/>
      <c r="K4097" s="1"/>
      <c r="L4097" s="1"/>
      <c r="M4097" s="1"/>
      <c r="N4097" s="1"/>
      <c r="O4097" s="1"/>
      <c r="P4097" s="1" t="str">
        <f>smsSpamCollection_untouched!B4097</f>
        <v>ham</v>
      </c>
    </row>
    <row r="4098" spans="1:16" x14ac:dyDescent="0.3">
      <c r="A4098" s="1">
        <f>LEN(TRIM(smsSpamCollection_untouched!A4098))</f>
        <v>85</v>
      </c>
      <c r="B4098" s="1">
        <f>EXTRACT_ALPHA(smsSpamCollection_untouched!A4098)/Table1[[#This Row],[C]]</f>
        <v>0.8</v>
      </c>
      <c r="C4098" s="1">
        <f>EXTRACT_NUMBER(smsSpamCollection_untouched!A4098)/Table1[[#This Row],[C]]</f>
        <v>0</v>
      </c>
      <c r="D4098" s="1">
        <f>(Table1[[#This Row],[W]]-1)/Table1[[#This Row],[C]]</f>
        <v>0.17647058823529413</v>
      </c>
      <c r="E4098" s="1">
        <f>EXTRACT_SPCHAR(smsSpamCollection_untouched!A4098)/Table1[[#This Row],[C]]</f>
        <v>2.3529411764705882E-2</v>
      </c>
      <c r="F4098" s="1">
        <f>EXTRACT_WORD(smsSpamCollection_untouched!A4098)</f>
        <v>16</v>
      </c>
      <c r="G4098" s="1">
        <f>EXTRACT_SHORTWORD(smsSpamCollection_untouched!A4098)/Table1[[#This Row],[W]]</f>
        <v>0.6875</v>
      </c>
      <c r="H4098" s="1">
        <f>EXTRACT_WORDLen(smsSpamCollection_untouched!A4098)/Table1[[#This Row],[W]]</f>
        <v>4.375</v>
      </c>
      <c r="I4098" s="1">
        <f>EXTRACT_UNIQUEWORD(smsSpamCollection_untouched!A4098)/Table1[[#This Row],[W]]</f>
        <v>1</v>
      </c>
      <c r="J4098" s="1"/>
      <c r="K4098" s="1"/>
      <c r="L4098" s="1"/>
      <c r="M4098" s="1"/>
      <c r="N4098" s="1"/>
      <c r="O4098" s="1"/>
      <c r="P4098" s="1" t="str">
        <f>smsSpamCollection_untouched!B4098</f>
        <v>ham</v>
      </c>
    </row>
    <row r="4099" spans="1:16" x14ac:dyDescent="0.3">
      <c r="A4099" s="1">
        <f>LEN(TRIM(smsSpamCollection_untouched!A4099))</f>
        <v>47</v>
      </c>
      <c r="B4099" s="1">
        <f>EXTRACT_ALPHA(smsSpamCollection_untouched!A4099)/Table1[[#This Row],[C]]</f>
        <v>0.63829787234042556</v>
      </c>
      <c r="C4099" s="1">
        <f>EXTRACT_NUMBER(smsSpamCollection_untouched!A4099)/Table1[[#This Row],[C]]</f>
        <v>4.2553191489361701E-2</v>
      </c>
      <c r="D4099" s="1">
        <f>(Table1[[#This Row],[W]]-1)/Table1[[#This Row],[C]]</f>
        <v>0.25531914893617019</v>
      </c>
      <c r="E4099" s="1">
        <f>EXTRACT_SPCHAR(smsSpamCollection_untouched!A4099)/Table1[[#This Row],[C]]</f>
        <v>8.5106382978723402E-2</v>
      </c>
      <c r="F4099" s="1">
        <f>EXTRACT_WORD(smsSpamCollection_untouched!A4099)</f>
        <v>13</v>
      </c>
      <c r="G4099" s="1">
        <f>EXTRACT_SHORTWORD(smsSpamCollection_untouched!A4099)/Table1[[#This Row],[W]]</f>
        <v>0.61538461538461542</v>
      </c>
      <c r="H4099" s="1">
        <f>EXTRACT_WORDLen(smsSpamCollection_untouched!A4099)/Table1[[#This Row],[W]]</f>
        <v>2.7692307692307692</v>
      </c>
      <c r="I4099" s="1">
        <f>EXTRACT_UNIQUEWORD(smsSpamCollection_untouched!A4099)/Table1[[#This Row],[W]]</f>
        <v>0.84615384615384615</v>
      </c>
      <c r="J4099" s="1"/>
      <c r="K4099" s="1"/>
      <c r="L4099" s="1"/>
      <c r="M4099" s="1"/>
      <c r="N4099" s="1"/>
      <c r="O4099" s="1"/>
      <c r="P4099" s="1" t="str">
        <f>smsSpamCollection_untouched!B4099</f>
        <v>ham</v>
      </c>
    </row>
    <row r="4100" spans="1:16" x14ac:dyDescent="0.3">
      <c r="A4100" s="1">
        <f>LEN(TRIM(smsSpamCollection_untouched!A4100))</f>
        <v>26</v>
      </c>
      <c r="B4100" s="1">
        <f>EXTRACT_ALPHA(smsSpamCollection_untouched!A4100)/Table1[[#This Row],[C]]</f>
        <v>0.76923076923076927</v>
      </c>
      <c r="C4100" s="1">
        <f>EXTRACT_NUMBER(smsSpamCollection_untouched!A4100)/Table1[[#This Row],[C]]</f>
        <v>0</v>
      </c>
      <c r="D4100" s="1">
        <f>(Table1[[#This Row],[W]]-1)/Table1[[#This Row],[C]]</f>
        <v>0.23076923076923078</v>
      </c>
      <c r="E4100" s="1">
        <f>EXTRACT_SPCHAR(smsSpamCollection_untouched!A4100)/Table1[[#This Row],[C]]</f>
        <v>0</v>
      </c>
      <c r="F4100" s="1">
        <f>EXTRACT_WORD(smsSpamCollection_untouched!A4100)</f>
        <v>7</v>
      </c>
      <c r="G4100" s="1">
        <f>EXTRACT_SHORTWORD(smsSpamCollection_untouched!A4100)/Table1[[#This Row],[W]]</f>
        <v>0.5714285714285714</v>
      </c>
      <c r="H4100" s="1">
        <f>EXTRACT_WORDLen(smsSpamCollection_untouched!A4100)/Table1[[#This Row],[W]]</f>
        <v>2.8571428571428572</v>
      </c>
      <c r="I4100" s="1">
        <f>EXTRACT_UNIQUEWORD(smsSpamCollection_untouched!A4100)/Table1[[#This Row],[W]]</f>
        <v>1</v>
      </c>
      <c r="J4100" s="1"/>
      <c r="K4100" s="1"/>
      <c r="L4100" s="1"/>
      <c r="M4100" s="1"/>
      <c r="N4100" s="1"/>
      <c r="O4100" s="1"/>
      <c r="P4100" s="1" t="str">
        <f>smsSpamCollection_untouched!B4100</f>
        <v>ham</v>
      </c>
    </row>
    <row r="4101" spans="1:16" x14ac:dyDescent="0.3">
      <c r="A4101" s="1">
        <f>LEN(TRIM(smsSpamCollection_untouched!A4101))</f>
        <v>48</v>
      </c>
      <c r="B4101" s="1">
        <f>EXTRACT_ALPHA(smsSpamCollection_untouched!A4101)/Table1[[#This Row],[C]]</f>
        <v>0.77083333333333337</v>
      </c>
      <c r="C4101" s="1">
        <f>EXTRACT_NUMBER(smsSpamCollection_untouched!A4101)/Table1[[#This Row],[C]]</f>
        <v>0</v>
      </c>
      <c r="D4101" s="1">
        <f>(Table1[[#This Row],[W]]-1)/Table1[[#This Row],[C]]</f>
        <v>0.16666666666666666</v>
      </c>
      <c r="E4101" s="1">
        <f>EXTRACT_SPCHAR(smsSpamCollection_untouched!A4101)/Table1[[#This Row],[C]]</f>
        <v>6.25E-2</v>
      </c>
      <c r="F4101" s="1">
        <f>EXTRACT_WORD(smsSpamCollection_untouched!A4101)</f>
        <v>9</v>
      </c>
      <c r="G4101" s="1">
        <f>EXTRACT_SHORTWORD(smsSpamCollection_untouched!A4101)/Table1[[#This Row],[W]]</f>
        <v>0.88888888888888884</v>
      </c>
      <c r="H4101" s="1">
        <f>EXTRACT_WORDLen(smsSpamCollection_untouched!A4101)/Table1[[#This Row],[W]]</f>
        <v>4.4444444444444446</v>
      </c>
      <c r="I4101" s="1">
        <f>EXTRACT_UNIQUEWORD(smsSpamCollection_untouched!A4101)/Table1[[#This Row],[W]]</f>
        <v>1</v>
      </c>
      <c r="J4101" s="1"/>
      <c r="K4101" s="1"/>
      <c r="L4101" s="1"/>
      <c r="M4101" s="1"/>
      <c r="N4101" s="1"/>
      <c r="O4101" s="1"/>
      <c r="P4101" s="1" t="str">
        <f>smsSpamCollection_untouched!B4101</f>
        <v>ham</v>
      </c>
    </row>
    <row r="4102" spans="1:16" x14ac:dyDescent="0.3">
      <c r="A4102" s="1">
        <f>LEN(TRIM(smsSpamCollection_untouched!A4102))</f>
        <v>35</v>
      </c>
      <c r="B4102" s="1">
        <f>EXTRACT_ALPHA(smsSpamCollection_untouched!A4102)/Table1[[#This Row],[C]]</f>
        <v>0.68571428571428572</v>
      </c>
      <c r="C4102" s="1">
        <f>EXTRACT_NUMBER(smsSpamCollection_untouched!A4102)/Table1[[#This Row],[C]]</f>
        <v>2.8571428571428571E-2</v>
      </c>
      <c r="D4102" s="1">
        <f>(Table1[[#This Row],[W]]-1)/Table1[[#This Row],[C]]</f>
        <v>0.25714285714285712</v>
      </c>
      <c r="E4102" s="1">
        <f>EXTRACT_SPCHAR(smsSpamCollection_untouched!A4102)/Table1[[#This Row],[C]]</f>
        <v>2.8571428571428571E-2</v>
      </c>
      <c r="F4102" s="1">
        <f>EXTRACT_WORD(smsSpamCollection_untouched!A4102)</f>
        <v>10</v>
      </c>
      <c r="G4102" s="1">
        <f>EXTRACT_SHORTWORD(smsSpamCollection_untouched!A4102)/Table1[[#This Row],[W]]</f>
        <v>0.5</v>
      </c>
      <c r="H4102" s="1">
        <f>EXTRACT_WORDLen(smsSpamCollection_untouched!A4102)/Table1[[#This Row],[W]]</f>
        <v>2.6</v>
      </c>
      <c r="I4102" s="1">
        <f>EXTRACT_UNIQUEWORD(smsSpamCollection_untouched!A4102)/Table1[[#This Row],[W]]</f>
        <v>1</v>
      </c>
      <c r="J4102" s="1"/>
      <c r="K4102" s="1"/>
      <c r="L4102" s="1"/>
      <c r="M4102" s="1"/>
      <c r="N4102" s="1"/>
      <c r="O4102" s="1"/>
      <c r="P4102" s="1" t="str">
        <f>smsSpamCollection_untouched!B4102</f>
        <v>ham</v>
      </c>
    </row>
    <row r="4103" spans="1:16" x14ac:dyDescent="0.3">
      <c r="A4103" s="1">
        <f>LEN(TRIM(smsSpamCollection_untouched!A4103))</f>
        <v>24</v>
      </c>
      <c r="B4103" s="1">
        <f>EXTRACT_ALPHA(smsSpamCollection_untouched!A4103)/Table1[[#This Row],[C]]</f>
        <v>0.66666666666666663</v>
      </c>
      <c r="C4103" s="1">
        <f>EXTRACT_NUMBER(smsSpamCollection_untouched!A4103)/Table1[[#This Row],[C]]</f>
        <v>0</v>
      </c>
      <c r="D4103" s="1">
        <f>(Table1[[#This Row],[W]]-1)/Table1[[#This Row],[C]]</f>
        <v>0.20833333333333334</v>
      </c>
      <c r="E4103" s="1">
        <f>EXTRACT_SPCHAR(smsSpamCollection_untouched!A4103)/Table1[[#This Row],[C]]</f>
        <v>0.125</v>
      </c>
      <c r="F4103" s="1">
        <f>EXTRACT_WORD(smsSpamCollection_untouched!A4103)</f>
        <v>6</v>
      </c>
      <c r="G4103" s="1">
        <f>EXTRACT_SHORTWORD(smsSpamCollection_untouched!A4103)/Table1[[#This Row],[W]]</f>
        <v>0.66666666666666663</v>
      </c>
      <c r="H4103" s="1">
        <f>EXTRACT_WORDLen(smsSpamCollection_untouched!A4103)/Table1[[#This Row],[W]]</f>
        <v>3.1666666666666665</v>
      </c>
      <c r="I4103" s="1">
        <f>EXTRACT_UNIQUEWORD(smsSpamCollection_untouched!A4103)/Table1[[#This Row],[W]]</f>
        <v>1</v>
      </c>
      <c r="J4103" s="1"/>
      <c r="K4103" s="1"/>
      <c r="L4103" s="1"/>
      <c r="M4103" s="1"/>
      <c r="N4103" s="1"/>
      <c r="O4103" s="1"/>
      <c r="P4103" s="1" t="str">
        <f>smsSpamCollection_untouched!B4103</f>
        <v>ham</v>
      </c>
    </row>
    <row r="4104" spans="1:16" x14ac:dyDescent="0.3">
      <c r="A4104" s="1">
        <f>LEN(TRIM(smsSpamCollection_untouched!A4104))</f>
        <v>167</v>
      </c>
      <c r="B4104" s="1">
        <f>EXTRACT_ALPHA(smsSpamCollection_untouched!A4104)/Table1[[#This Row],[C]]</f>
        <v>0.68263473053892221</v>
      </c>
      <c r="C4104" s="1">
        <f>EXTRACT_NUMBER(smsSpamCollection_untouched!A4104)/Table1[[#This Row],[C]]</f>
        <v>9.580838323353294E-2</v>
      </c>
      <c r="D4104" s="1">
        <f>(Table1[[#This Row],[W]]-1)/Table1[[#This Row],[C]]</f>
        <v>0.1497005988023952</v>
      </c>
      <c r="E4104" s="1">
        <f>EXTRACT_SPCHAR(smsSpamCollection_untouched!A4104)/Table1[[#This Row],[C]]</f>
        <v>7.1856287425149698E-2</v>
      </c>
      <c r="F4104" s="1">
        <f>EXTRACT_WORD(smsSpamCollection_untouched!A4104)</f>
        <v>26</v>
      </c>
      <c r="G4104" s="1">
        <f>EXTRACT_SHORTWORD(smsSpamCollection_untouched!A4104)/Table1[[#This Row],[W]]</f>
        <v>0.88461538461538458</v>
      </c>
      <c r="H4104" s="1">
        <f>EXTRACT_WORDLen(smsSpamCollection_untouched!A4104)/Table1[[#This Row],[W]]</f>
        <v>5.4615384615384617</v>
      </c>
      <c r="I4104" s="1">
        <f>EXTRACT_UNIQUEWORD(smsSpamCollection_untouched!A4104)/Table1[[#This Row],[W]]</f>
        <v>0.92307692307692313</v>
      </c>
      <c r="J4104" s="1"/>
      <c r="K4104" s="1"/>
      <c r="L4104" s="1"/>
      <c r="M4104" s="1"/>
      <c r="N4104" s="1"/>
      <c r="O4104" s="1"/>
      <c r="P4104" s="1" t="str">
        <f>smsSpamCollection_untouched!B4104</f>
        <v>spam</v>
      </c>
    </row>
    <row r="4105" spans="1:16" x14ac:dyDescent="0.3">
      <c r="A4105" s="1">
        <f>LEN(TRIM(smsSpamCollection_untouched!A4105))</f>
        <v>49</v>
      </c>
      <c r="B4105" s="1">
        <f>EXTRACT_ALPHA(smsSpamCollection_untouched!A4105)/Table1[[#This Row],[C]]</f>
        <v>0.77551020408163263</v>
      </c>
      <c r="C4105" s="1">
        <f>EXTRACT_NUMBER(smsSpamCollection_untouched!A4105)/Table1[[#This Row],[C]]</f>
        <v>0</v>
      </c>
      <c r="D4105" s="1">
        <f>(Table1[[#This Row],[W]]-1)/Table1[[#This Row],[C]]</f>
        <v>0.22448979591836735</v>
      </c>
      <c r="E4105" s="1">
        <f>EXTRACT_SPCHAR(smsSpamCollection_untouched!A4105)/Table1[[#This Row],[C]]</f>
        <v>0</v>
      </c>
      <c r="F4105" s="1">
        <f>EXTRACT_WORD(smsSpamCollection_untouched!A4105)</f>
        <v>12</v>
      </c>
      <c r="G4105" s="1">
        <f>EXTRACT_SHORTWORD(smsSpamCollection_untouched!A4105)/Table1[[#This Row],[W]]</f>
        <v>0.58333333333333337</v>
      </c>
      <c r="H4105" s="1">
        <f>EXTRACT_WORDLen(smsSpamCollection_untouched!A4105)/Table1[[#This Row],[W]]</f>
        <v>3.1666666666666665</v>
      </c>
      <c r="I4105" s="1">
        <f>EXTRACT_UNIQUEWORD(smsSpamCollection_untouched!A4105)/Table1[[#This Row],[W]]</f>
        <v>1</v>
      </c>
      <c r="J4105" s="1"/>
      <c r="K4105" s="1"/>
      <c r="L4105" s="1"/>
      <c r="M4105" s="1"/>
      <c r="N4105" s="1"/>
      <c r="O4105" s="1"/>
      <c r="P4105" s="1" t="str">
        <f>smsSpamCollection_untouched!B4105</f>
        <v>ham</v>
      </c>
    </row>
    <row r="4106" spans="1:16" x14ac:dyDescent="0.3">
      <c r="A4106" s="1">
        <f>LEN(TRIM(smsSpamCollection_untouched!A4106))</f>
        <v>132</v>
      </c>
      <c r="B4106" s="1">
        <f>EXTRACT_ALPHA(smsSpamCollection_untouched!A4106)/Table1[[#This Row],[C]]</f>
        <v>0.71212121212121215</v>
      </c>
      <c r="C4106" s="1">
        <f>EXTRACT_NUMBER(smsSpamCollection_untouched!A4106)/Table1[[#This Row],[C]]</f>
        <v>9.0909090909090912E-2</v>
      </c>
      <c r="D4106" s="1">
        <f>(Table1[[#This Row],[W]]-1)/Table1[[#This Row],[C]]</f>
        <v>0.17424242424242425</v>
      </c>
      <c r="E4106" s="1">
        <f>EXTRACT_SPCHAR(smsSpamCollection_untouched!A4106)/Table1[[#This Row],[C]]</f>
        <v>2.2727272727272728E-2</v>
      </c>
      <c r="F4106" s="1">
        <f>EXTRACT_WORD(smsSpamCollection_untouched!A4106)</f>
        <v>24</v>
      </c>
      <c r="G4106" s="1">
        <f>EXTRACT_SHORTWORD(smsSpamCollection_untouched!A4106)/Table1[[#This Row],[W]]</f>
        <v>0.70833333333333337</v>
      </c>
      <c r="H4106" s="1">
        <f>EXTRACT_WORDLen(smsSpamCollection_untouched!A4106)/Table1[[#This Row],[W]]</f>
        <v>4.541666666666667</v>
      </c>
      <c r="I4106" s="1">
        <f>EXTRACT_UNIQUEWORD(smsSpamCollection_untouched!A4106)/Table1[[#This Row],[W]]</f>
        <v>0.91666666666666663</v>
      </c>
      <c r="J4106" s="1"/>
      <c r="K4106" s="1"/>
      <c r="L4106" s="1"/>
      <c r="M4106" s="1"/>
      <c r="N4106" s="1"/>
      <c r="O4106" s="1"/>
      <c r="P4106" s="1" t="str">
        <f>smsSpamCollection_untouched!B4106</f>
        <v>spam</v>
      </c>
    </row>
    <row r="4107" spans="1:16" x14ac:dyDescent="0.3">
      <c r="A4107" s="1">
        <f>LEN(TRIM(smsSpamCollection_untouched!A4107))</f>
        <v>48</v>
      </c>
      <c r="B4107" s="1">
        <f>EXTRACT_ALPHA(smsSpamCollection_untouched!A4107)/Table1[[#This Row],[C]]</f>
        <v>0.77083333333333337</v>
      </c>
      <c r="C4107" s="1">
        <f>EXTRACT_NUMBER(smsSpamCollection_untouched!A4107)/Table1[[#This Row],[C]]</f>
        <v>0</v>
      </c>
      <c r="D4107" s="1">
        <f>(Table1[[#This Row],[W]]-1)/Table1[[#This Row],[C]]</f>
        <v>0.20833333333333334</v>
      </c>
      <c r="E4107" s="1">
        <f>EXTRACT_SPCHAR(smsSpamCollection_untouched!A4107)/Table1[[#This Row],[C]]</f>
        <v>2.0833333333333332E-2</v>
      </c>
      <c r="F4107" s="1">
        <f>EXTRACT_WORD(smsSpamCollection_untouched!A4107)</f>
        <v>11</v>
      </c>
      <c r="G4107" s="1">
        <f>EXTRACT_SHORTWORD(smsSpamCollection_untouched!A4107)/Table1[[#This Row],[W]]</f>
        <v>0.54545454545454541</v>
      </c>
      <c r="H4107" s="1">
        <f>EXTRACT_WORDLen(smsSpamCollection_untouched!A4107)/Table1[[#This Row],[W]]</f>
        <v>3.4545454545454546</v>
      </c>
      <c r="I4107" s="1">
        <f>EXTRACT_UNIQUEWORD(smsSpamCollection_untouched!A4107)/Table1[[#This Row],[W]]</f>
        <v>1</v>
      </c>
      <c r="J4107" s="1"/>
      <c r="K4107" s="1"/>
      <c r="L4107" s="1"/>
      <c r="M4107" s="1"/>
      <c r="N4107" s="1"/>
      <c r="O4107" s="1"/>
      <c r="P4107" s="1" t="str">
        <f>smsSpamCollection_untouched!B4107</f>
        <v>ham</v>
      </c>
    </row>
    <row r="4108" spans="1:16" x14ac:dyDescent="0.3">
      <c r="A4108" s="1">
        <f>LEN(TRIM(smsSpamCollection_untouched!A4108))</f>
        <v>80</v>
      </c>
      <c r="B4108" s="1">
        <f>EXTRACT_ALPHA(smsSpamCollection_untouched!A4108)/Table1[[#This Row],[C]]</f>
        <v>0.6875</v>
      </c>
      <c r="C4108" s="1">
        <f>EXTRACT_NUMBER(smsSpamCollection_untouched!A4108)/Table1[[#This Row],[C]]</f>
        <v>1.2500000000000001E-2</v>
      </c>
      <c r="D4108" s="1">
        <f>(Table1[[#This Row],[W]]-1)/Table1[[#This Row],[C]]</f>
        <v>0.22500000000000001</v>
      </c>
      <c r="E4108" s="1">
        <f>EXTRACT_SPCHAR(smsSpamCollection_untouched!A4108)/Table1[[#This Row],[C]]</f>
        <v>7.4999999999999997E-2</v>
      </c>
      <c r="F4108" s="1">
        <f>EXTRACT_WORD(smsSpamCollection_untouched!A4108)</f>
        <v>19</v>
      </c>
      <c r="G4108" s="1">
        <f>EXTRACT_SHORTWORD(smsSpamCollection_untouched!A4108)/Table1[[#This Row],[W]]</f>
        <v>0.63157894736842102</v>
      </c>
      <c r="H4108" s="1">
        <f>EXTRACT_WORDLen(smsSpamCollection_untouched!A4108)/Table1[[#This Row],[W]]</f>
        <v>3.263157894736842</v>
      </c>
      <c r="I4108" s="1">
        <f>EXTRACT_UNIQUEWORD(smsSpamCollection_untouched!A4108)/Table1[[#This Row],[W]]</f>
        <v>0.94736842105263153</v>
      </c>
      <c r="J4108" s="1"/>
      <c r="K4108" s="1"/>
      <c r="L4108" s="1"/>
      <c r="M4108" s="1"/>
      <c r="N4108" s="1"/>
      <c r="O4108" s="1"/>
      <c r="P4108" s="1" t="str">
        <f>smsSpamCollection_untouched!B4108</f>
        <v>ham</v>
      </c>
    </row>
    <row r="4109" spans="1:16" x14ac:dyDescent="0.3">
      <c r="A4109" s="1">
        <f>LEN(TRIM(smsSpamCollection_untouched!A4109))</f>
        <v>39</v>
      </c>
      <c r="B4109" s="1">
        <f>EXTRACT_ALPHA(smsSpamCollection_untouched!A4109)/Table1[[#This Row],[C]]</f>
        <v>0.76923076923076927</v>
      </c>
      <c r="C4109" s="1">
        <f>EXTRACT_NUMBER(smsSpamCollection_untouched!A4109)/Table1[[#This Row],[C]]</f>
        <v>2.564102564102564E-2</v>
      </c>
      <c r="D4109" s="1">
        <f>(Table1[[#This Row],[W]]-1)/Table1[[#This Row],[C]]</f>
        <v>0.17948717948717949</v>
      </c>
      <c r="E4109" s="1">
        <f>EXTRACT_SPCHAR(smsSpamCollection_untouched!A4109)/Table1[[#This Row],[C]]</f>
        <v>2.564102564102564E-2</v>
      </c>
      <c r="F4109" s="1">
        <f>EXTRACT_WORD(smsSpamCollection_untouched!A4109)</f>
        <v>8</v>
      </c>
      <c r="G4109" s="1">
        <f>EXTRACT_SHORTWORD(smsSpamCollection_untouched!A4109)/Table1[[#This Row],[W]]</f>
        <v>0.75</v>
      </c>
      <c r="H4109" s="1">
        <f>EXTRACT_WORDLen(smsSpamCollection_untouched!A4109)/Table1[[#This Row],[W]]</f>
        <v>4</v>
      </c>
      <c r="I4109" s="1">
        <f>EXTRACT_UNIQUEWORD(smsSpamCollection_untouched!A4109)/Table1[[#This Row],[W]]</f>
        <v>1</v>
      </c>
      <c r="J4109" s="1"/>
      <c r="K4109" s="1"/>
      <c r="L4109" s="1"/>
      <c r="M4109" s="1"/>
      <c r="N4109" s="1"/>
      <c r="O4109" s="1"/>
      <c r="P4109" s="1" t="str">
        <f>smsSpamCollection_untouched!B4109</f>
        <v>ham</v>
      </c>
    </row>
    <row r="4110" spans="1:16" x14ac:dyDescent="0.3">
      <c r="A4110" s="1">
        <f>LEN(TRIM(smsSpamCollection_untouched!A4110))</f>
        <v>121</v>
      </c>
      <c r="B4110" s="1">
        <f>EXTRACT_ALPHA(smsSpamCollection_untouched!A4110)/Table1[[#This Row],[C]]</f>
        <v>0.6198347107438017</v>
      </c>
      <c r="C4110" s="1">
        <f>EXTRACT_NUMBER(smsSpamCollection_untouched!A4110)/Table1[[#This Row],[C]]</f>
        <v>0.19008264462809918</v>
      </c>
      <c r="D4110" s="1">
        <f>(Table1[[#This Row],[W]]-1)/Table1[[#This Row],[C]]</f>
        <v>0.19008264462809918</v>
      </c>
      <c r="E4110" s="1">
        <f>EXTRACT_SPCHAR(smsSpamCollection_untouched!A4110)/Table1[[#This Row],[C]]</f>
        <v>0</v>
      </c>
      <c r="F4110" s="1">
        <f>EXTRACT_WORD(smsSpamCollection_untouched!A4110)</f>
        <v>24</v>
      </c>
      <c r="G4110" s="1">
        <f>EXTRACT_SHORTWORD(smsSpamCollection_untouched!A4110)/Table1[[#This Row],[W]]</f>
        <v>0.875</v>
      </c>
      <c r="H4110" s="1">
        <f>EXTRACT_WORDLen(smsSpamCollection_untouched!A4110)/Table1[[#This Row],[W]]</f>
        <v>4.083333333333333</v>
      </c>
      <c r="I4110" s="1">
        <f>EXTRACT_UNIQUEWORD(smsSpamCollection_untouched!A4110)/Table1[[#This Row],[W]]</f>
        <v>0.95833333333333337</v>
      </c>
      <c r="J4110" s="1"/>
      <c r="K4110" s="1"/>
      <c r="L4110" s="1"/>
      <c r="M4110" s="1"/>
      <c r="N4110" s="1"/>
      <c r="O4110" s="1"/>
      <c r="P4110" s="1" t="str">
        <f>smsSpamCollection_untouched!B4110</f>
        <v>spam</v>
      </c>
    </row>
    <row r="4111" spans="1:16" x14ac:dyDescent="0.3">
      <c r="A4111" s="1">
        <f>LEN(TRIM(smsSpamCollection_untouched!A4111))</f>
        <v>29</v>
      </c>
      <c r="B4111" s="1">
        <f>EXTRACT_ALPHA(smsSpamCollection_untouched!A4111)/Table1[[#This Row],[C]]</f>
        <v>0.7931034482758621</v>
      </c>
      <c r="C4111" s="1">
        <f>EXTRACT_NUMBER(smsSpamCollection_untouched!A4111)/Table1[[#This Row],[C]]</f>
        <v>0</v>
      </c>
      <c r="D4111" s="1">
        <f>(Table1[[#This Row],[W]]-1)/Table1[[#This Row],[C]]</f>
        <v>0.17241379310344829</v>
      </c>
      <c r="E4111" s="1">
        <f>EXTRACT_SPCHAR(smsSpamCollection_untouched!A4111)/Table1[[#This Row],[C]]</f>
        <v>3.4482758620689655E-2</v>
      </c>
      <c r="F4111" s="1">
        <f>EXTRACT_WORD(smsSpamCollection_untouched!A4111)</f>
        <v>6</v>
      </c>
      <c r="G4111" s="1">
        <f>EXTRACT_SHORTWORD(smsSpamCollection_untouched!A4111)/Table1[[#This Row],[W]]</f>
        <v>0.83333333333333337</v>
      </c>
      <c r="H4111" s="1">
        <f>EXTRACT_WORDLen(smsSpamCollection_untouched!A4111)/Table1[[#This Row],[W]]</f>
        <v>4</v>
      </c>
      <c r="I4111" s="1">
        <f>EXTRACT_UNIQUEWORD(smsSpamCollection_untouched!A4111)/Table1[[#This Row],[W]]</f>
        <v>1</v>
      </c>
      <c r="J4111" s="1"/>
      <c r="K4111" s="1"/>
      <c r="L4111" s="1"/>
      <c r="M4111" s="1"/>
      <c r="N4111" s="1"/>
      <c r="O4111" s="1"/>
      <c r="P4111" s="1" t="str">
        <f>smsSpamCollection_untouched!B4111</f>
        <v>ham</v>
      </c>
    </row>
    <row r="4112" spans="1:16" x14ac:dyDescent="0.3">
      <c r="A4112" s="1">
        <f>LEN(TRIM(smsSpamCollection_untouched!A4112))</f>
        <v>32</v>
      </c>
      <c r="B4112" s="1">
        <f>EXTRACT_ALPHA(smsSpamCollection_untouched!A4112)/Table1[[#This Row],[C]]</f>
        <v>0.71875</v>
      </c>
      <c r="C4112" s="1">
        <f>EXTRACT_NUMBER(smsSpamCollection_untouched!A4112)/Table1[[#This Row],[C]]</f>
        <v>0</v>
      </c>
      <c r="D4112" s="1">
        <f>(Table1[[#This Row],[W]]-1)/Table1[[#This Row],[C]]</f>
        <v>0.1875</v>
      </c>
      <c r="E4112" s="1">
        <f>EXTRACT_SPCHAR(smsSpamCollection_untouched!A4112)/Table1[[#This Row],[C]]</f>
        <v>9.375E-2</v>
      </c>
      <c r="F4112" s="1">
        <f>EXTRACT_WORD(smsSpamCollection_untouched!A4112)</f>
        <v>7</v>
      </c>
      <c r="G4112" s="1">
        <f>EXTRACT_SHORTWORD(smsSpamCollection_untouched!A4112)/Table1[[#This Row],[W]]</f>
        <v>0.7142857142857143</v>
      </c>
      <c r="H4112" s="1">
        <f>EXTRACT_WORDLen(smsSpamCollection_untouched!A4112)/Table1[[#This Row],[W]]</f>
        <v>3.7142857142857144</v>
      </c>
      <c r="I4112" s="1">
        <f>EXTRACT_UNIQUEWORD(smsSpamCollection_untouched!A4112)/Table1[[#This Row],[W]]</f>
        <v>1</v>
      </c>
      <c r="J4112" s="1"/>
      <c r="K4112" s="1"/>
      <c r="L4112" s="1"/>
      <c r="M4112" s="1"/>
      <c r="N4112" s="1"/>
      <c r="O4112" s="1"/>
      <c r="P4112" s="1" t="str">
        <f>smsSpamCollection_untouched!B4112</f>
        <v>ham</v>
      </c>
    </row>
    <row r="4113" spans="1:16" x14ac:dyDescent="0.3">
      <c r="A4113" s="1">
        <f>LEN(TRIM(smsSpamCollection_untouched!A4113))</f>
        <v>74</v>
      </c>
      <c r="B4113" s="1">
        <f>EXTRACT_ALPHA(smsSpamCollection_untouched!A4113)/Table1[[#This Row],[C]]</f>
        <v>0.78378378378378377</v>
      </c>
      <c r="C4113" s="1">
        <f>EXTRACT_NUMBER(smsSpamCollection_untouched!A4113)/Table1[[#This Row],[C]]</f>
        <v>0</v>
      </c>
      <c r="D4113" s="1">
        <f>(Table1[[#This Row],[W]]-1)/Table1[[#This Row],[C]]</f>
        <v>0.17567567567567569</v>
      </c>
      <c r="E4113" s="1">
        <f>EXTRACT_SPCHAR(smsSpamCollection_untouched!A4113)/Table1[[#This Row],[C]]</f>
        <v>4.0540540540540543E-2</v>
      </c>
      <c r="F4113" s="1">
        <f>EXTRACT_WORD(smsSpamCollection_untouched!A4113)</f>
        <v>14</v>
      </c>
      <c r="G4113" s="1">
        <f>EXTRACT_SHORTWORD(smsSpamCollection_untouched!A4113)/Table1[[#This Row],[W]]</f>
        <v>0.6428571428571429</v>
      </c>
      <c r="H4113" s="1">
        <f>EXTRACT_WORDLen(smsSpamCollection_untouched!A4113)/Table1[[#This Row],[W]]</f>
        <v>4.3571428571428568</v>
      </c>
      <c r="I4113" s="1">
        <f>EXTRACT_UNIQUEWORD(smsSpamCollection_untouched!A4113)/Table1[[#This Row],[W]]</f>
        <v>1</v>
      </c>
      <c r="J4113" s="1"/>
      <c r="K4113" s="1"/>
      <c r="L4113" s="1"/>
      <c r="M4113" s="1"/>
      <c r="N4113" s="1"/>
      <c r="O4113" s="1"/>
      <c r="P4113" s="1" t="str">
        <f>smsSpamCollection_untouched!B4113</f>
        <v>ham</v>
      </c>
    </row>
    <row r="4114" spans="1:16" x14ac:dyDescent="0.3">
      <c r="A4114" s="1">
        <f>LEN(TRIM(smsSpamCollection_untouched!A4114))</f>
        <v>141</v>
      </c>
      <c r="B4114" s="1">
        <f>EXTRACT_ALPHA(smsSpamCollection_untouched!A4114)/Table1[[#This Row],[C]]</f>
        <v>0.64539007092198586</v>
      </c>
      <c r="C4114" s="1">
        <f>EXTRACT_NUMBER(smsSpamCollection_untouched!A4114)/Table1[[#This Row],[C]]</f>
        <v>0.1702127659574468</v>
      </c>
      <c r="D4114" s="1">
        <f>(Table1[[#This Row],[W]]-1)/Table1[[#This Row],[C]]</f>
        <v>0.14184397163120568</v>
      </c>
      <c r="E4114" s="1">
        <f>EXTRACT_SPCHAR(smsSpamCollection_untouched!A4114)/Table1[[#This Row],[C]]</f>
        <v>4.2553191489361701E-2</v>
      </c>
      <c r="F4114" s="1">
        <f>EXTRACT_WORD(smsSpamCollection_untouched!A4114)</f>
        <v>21</v>
      </c>
      <c r="G4114" s="1">
        <f>EXTRACT_SHORTWORD(smsSpamCollection_untouched!A4114)/Table1[[#This Row],[W]]</f>
        <v>0.95238095238095233</v>
      </c>
      <c r="H4114" s="1">
        <f>EXTRACT_WORDLen(smsSpamCollection_untouched!A4114)/Table1[[#This Row],[W]]</f>
        <v>5.7619047619047619</v>
      </c>
      <c r="I4114" s="1">
        <f>EXTRACT_UNIQUEWORD(smsSpamCollection_untouched!A4114)/Table1[[#This Row],[W]]</f>
        <v>1</v>
      </c>
      <c r="J4114" s="1"/>
      <c r="K4114" s="1"/>
      <c r="L4114" s="1"/>
      <c r="M4114" s="1"/>
      <c r="N4114" s="1"/>
      <c r="O4114" s="1"/>
      <c r="P4114" s="1" t="str">
        <f>smsSpamCollection_untouched!B4114</f>
        <v>spam</v>
      </c>
    </row>
    <row r="4115" spans="1:16" x14ac:dyDescent="0.3">
      <c r="A4115" s="1">
        <f>LEN(TRIM(smsSpamCollection_untouched!A4115))</f>
        <v>24</v>
      </c>
      <c r="B4115" s="1">
        <f>EXTRACT_ALPHA(smsSpamCollection_untouched!A4115)/Table1[[#This Row],[C]]</f>
        <v>0.79166666666666663</v>
      </c>
      <c r="C4115" s="1">
        <f>EXTRACT_NUMBER(smsSpamCollection_untouched!A4115)/Table1[[#This Row],[C]]</f>
        <v>0</v>
      </c>
      <c r="D4115" s="1">
        <f>(Table1[[#This Row],[W]]-1)/Table1[[#This Row],[C]]</f>
        <v>0.16666666666666666</v>
      </c>
      <c r="E4115" s="1">
        <f>EXTRACT_SPCHAR(smsSpamCollection_untouched!A4115)/Table1[[#This Row],[C]]</f>
        <v>4.1666666666666664E-2</v>
      </c>
      <c r="F4115" s="1">
        <f>EXTRACT_WORD(smsSpamCollection_untouched!A4115)</f>
        <v>5</v>
      </c>
      <c r="G4115" s="1">
        <f>EXTRACT_SHORTWORD(smsSpamCollection_untouched!A4115)/Table1[[#This Row],[W]]</f>
        <v>1</v>
      </c>
      <c r="H4115" s="1">
        <f>EXTRACT_WORDLen(smsSpamCollection_untouched!A4115)/Table1[[#This Row],[W]]</f>
        <v>4</v>
      </c>
      <c r="I4115" s="1">
        <f>EXTRACT_UNIQUEWORD(smsSpamCollection_untouched!A4115)/Table1[[#This Row],[W]]</f>
        <v>1</v>
      </c>
      <c r="J4115" s="1"/>
      <c r="K4115" s="1"/>
      <c r="L4115" s="1"/>
      <c r="M4115" s="1"/>
      <c r="N4115" s="1"/>
      <c r="O4115" s="1"/>
      <c r="P4115" s="1" t="str">
        <f>smsSpamCollection_untouched!B4115</f>
        <v>ham</v>
      </c>
    </row>
    <row r="4116" spans="1:16" x14ac:dyDescent="0.3">
      <c r="A4116" s="1">
        <f>LEN(TRIM(smsSpamCollection_untouched!A4116))</f>
        <v>60</v>
      </c>
      <c r="B4116" s="1">
        <f>EXTRACT_ALPHA(smsSpamCollection_untouched!A4116)/Table1[[#This Row],[C]]</f>
        <v>0.75</v>
      </c>
      <c r="C4116" s="1">
        <f>EXTRACT_NUMBER(smsSpamCollection_untouched!A4116)/Table1[[#This Row],[C]]</f>
        <v>0</v>
      </c>
      <c r="D4116" s="1">
        <f>(Table1[[#This Row],[W]]-1)/Table1[[#This Row],[C]]</f>
        <v>0.18333333333333332</v>
      </c>
      <c r="E4116" s="1">
        <f>EXTRACT_SPCHAR(smsSpamCollection_untouched!A4116)/Table1[[#This Row],[C]]</f>
        <v>6.6666666666666666E-2</v>
      </c>
      <c r="F4116" s="1">
        <f>EXTRACT_WORD(smsSpamCollection_untouched!A4116)</f>
        <v>12</v>
      </c>
      <c r="G4116" s="1">
        <f>EXTRACT_SHORTWORD(smsSpamCollection_untouched!A4116)/Table1[[#This Row],[W]]</f>
        <v>0.83333333333333337</v>
      </c>
      <c r="H4116" s="1">
        <f>EXTRACT_WORDLen(smsSpamCollection_untouched!A4116)/Table1[[#This Row],[W]]</f>
        <v>4.083333333333333</v>
      </c>
      <c r="I4116" s="1">
        <f>EXTRACT_UNIQUEWORD(smsSpamCollection_untouched!A4116)/Table1[[#This Row],[W]]</f>
        <v>1</v>
      </c>
      <c r="J4116" s="1"/>
      <c r="K4116" s="1"/>
      <c r="L4116" s="1"/>
      <c r="M4116" s="1"/>
      <c r="N4116" s="1"/>
      <c r="O4116" s="1"/>
      <c r="P4116" s="1" t="str">
        <f>smsSpamCollection_untouched!B4116</f>
        <v>ham</v>
      </c>
    </row>
    <row r="4117" spans="1:16" x14ac:dyDescent="0.3">
      <c r="A4117" s="1">
        <f>LEN(TRIM(smsSpamCollection_untouched!A4117))</f>
        <v>154</v>
      </c>
      <c r="B4117" s="1">
        <f>EXTRACT_ALPHA(smsSpamCollection_untouched!A4117)/Table1[[#This Row],[C]]</f>
        <v>0.70779220779220775</v>
      </c>
      <c r="C4117" s="1">
        <f>EXTRACT_NUMBER(smsSpamCollection_untouched!A4117)/Table1[[#This Row],[C]]</f>
        <v>0</v>
      </c>
      <c r="D4117" s="1">
        <f>(Table1[[#This Row],[W]]-1)/Table1[[#This Row],[C]]</f>
        <v>0.23376623376623376</v>
      </c>
      <c r="E4117" s="1">
        <f>EXTRACT_SPCHAR(smsSpamCollection_untouched!A4117)/Table1[[#This Row],[C]]</f>
        <v>5.844155844155844E-2</v>
      </c>
      <c r="F4117" s="1">
        <f>EXTRACT_WORD(smsSpamCollection_untouched!A4117)</f>
        <v>37</v>
      </c>
      <c r="G4117" s="1">
        <f>EXTRACT_SHORTWORD(smsSpamCollection_untouched!A4117)/Table1[[#This Row],[W]]</f>
        <v>0.59459459459459463</v>
      </c>
      <c r="H4117" s="1">
        <f>EXTRACT_WORDLen(smsSpamCollection_untouched!A4117)/Table1[[#This Row],[W]]</f>
        <v>3.189189189189189</v>
      </c>
      <c r="I4117" s="1">
        <f>EXTRACT_UNIQUEWORD(smsSpamCollection_untouched!A4117)/Table1[[#This Row],[W]]</f>
        <v>0.6216216216216216</v>
      </c>
      <c r="J4117" s="1"/>
      <c r="K4117" s="1"/>
      <c r="L4117" s="1"/>
      <c r="M4117" s="1"/>
      <c r="N4117" s="1"/>
      <c r="O4117" s="1"/>
      <c r="P4117" s="1" t="str">
        <f>smsSpamCollection_untouched!B4117</f>
        <v>ham</v>
      </c>
    </row>
    <row r="4118" spans="1:16" x14ac:dyDescent="0.3">
      <c r="A4118" s="1">
        <f>LEN(TRIM(smsSpamCollection_untouched!A4118))</f>
        <v>230</v>
      </c>
      <c r="B4118" s="1">
        <f>EXTRACT_ALPHA(smsSpamCollection_untouched!A4118)/Table1[[#This Row],[C]]</f>
        <v>0.77826086956521734</v>
      </c>
      <c r="C4118" s="1">
        <f>EXTRACT_NUMBER(smsSpamCollection_untouched!A4118)/Table1[[#This Row],[C]]</f>
        <v>0</v>
      </c>
      <c r="D4118" s="1">
        <f>(Table1[[#This Row],[W]]-1)/Table1[[#This Row],[C]]</f>
        <v>0.17826086956521739</v>
      </c>
      <c r="E4118" s="1">
        <f>EXTRACT_SPCHAR(smsSpamCollection_untouched!A4118)/Table1[[#This Row],[C]]</f>
        <v>4.3478260869565216E-2</v>
      </c>
      <c r="F4118" s="1">
        <f>EXTRACT_WORD(smsSpamCollection_untouched!A4118)</f>
        <v>42</v>
      </c>
      <c r="G4118" s="1">
        <f>EXTRACT_SHORTWORD(smsSpamCollection_untouched!A4118)/Table1[[#This Row],[W]]</f>
        <v>0.88095238095238093</v>
      </c>
      <c r="H4118" s="1">
        <f>EXTRACT_WORDLen(smsSpamCollection_untouched!A4118)/Table1[[#This Row],[W]]</f>
        <v>4.5</v>
      </c>
      <c r="I4118" s="1">
        <f>EXTRACT_UNIQUEWORD(smsSpamCollection_untouched!A4118)/Table1[[#This Row],[W]]</f>
        <v>0.88095238095238093</v>
      </c>
      <c r="J4118" s="1"/>
      <c r="K4118" s="1"/>
      <c r="L4118" s="1"/>
      <c r="M4118" s="1"/>
      <c r="N4118" s="1"/>
      <c r="O4118" s="1"/>
      <c r="P4118" s="1" t="str">
        <f>smsSpamCollection_untouched!B4118</f>
        <v>ham</v>
      </c>
    </row>
    <row r="4119" spans="1:16" x14ac:dyDescent="0.3">
      <c r="A4119" s="1">
        <f>LEN(TRIM(smsSpamCollection_untouched!A4119))</f>
        <v>27</v>
      </c>
      <c r="B4119" s="1">
        <f>EXTRACT_ALPHA(smsSpamCollection_untouched!A4119)/Table1[[#This Row],[C]]</f>
        <v>0.77777777777777779</v>
      </c>
      <c r="C4119" s="1">
        <f>EXTRACT_NUMBER(smsSpamCollection_untouched!A4119)/Table1[[#This Row],[C]]</f>
        <v>0</v>
      </c>
      <c r="D4119" s="1">
        <f>(Table1[[#This Row],[W]]-1)/Table1[[#This Row],[C]]</f>
        <v>0.14814814814814814</v>
      </c>
      <c r="E4119" s="1">
        <f>EXTRACT_SPCHAR(smsSpamCollection_untouched!A4119)/Table1[[#This Row],[C]]</f>
        <v>7.407407407407407E-2</v>
      </c>
      <c r="F4119" s="1">
        <f>EXTRACT_WORD(smsSpamCollection_untouched!A4119)</f>
        <v>5</v>
      </c>
      <c r="G4119" s="1">
        <f>EXTRACT_SHORTWORD(smsSpamCollection_untouched!A4119)/Table1[[#This Row],[W]]</f>
        <v>1</v>
      </c>
      <c r="H4119" s="1">
        <f>EXTRACT_WORDLen(smsSpamCollection_untouched!A4119)/Table1[[#This Row],[W]]</f>
        <v>4.5999999999999996</v>
      </c>
      <c r="I4119" s="1">
        <f>EXTRACT_UNIQUEWORD(smsSpamCollection_untouched!A4119)/Table1[[#This Row],[W]]</f>
        <v>1</v>
      </c>
      <c r="J4119" s="1"/>
      <c r="K4119" s="1"/>
      <c r="L4119" s="1"/>
      <c r="M4119" s="1"/>
      <c r="N4119" s="1"/>
      <c r="O4119" s="1"/>
      <c r="P4119" s="1" t="str">
        <f>smsSpamCollection_untouched!B4119</f>
        <v>ham</v>
      </c>
    </row>
    <row r="4120" spans="1:16" x14ac:dyDescent="0.3">
      <c r="A4120" s="1">
        <f>LEN(TRIM(smsSpamCollection_untouched!A4120))</f>
        <v>93</v>
      </c>
      <c r="B4120" s="1">
        <f>EXTRACT_ALPHA(smsSpamCollection_untouched!A4120)/Table1[[#This Row],[C]]</f>
        <v>0.76344086021505375</v>
      </c>
      <c r="C4120" s="1">
        <f>EXTRACT_NUMBER(smsSpamCollection_untouched!A4120)/Table1[[#This Row],[C]]</f>
        <v>1.0752688172043012E-2</v>
      </c>
      <c r="D4120" s="1">
        <f>(Table1[[#This Row],[W]]-1)/Table1[[#This Row],[C]]</f>
        <v>0.18279569892473119</v>
      </c>
      <c r="E4120" s="1">
        <f>EXTRACT_SPCHAR(smsSpamCollection_untouched!A4120)/Table1[[#This Row],[C]]</f>
        <v>4.3010752688172046E-2</v>
      </c>
      <c r="F4120" s="1">
        <f>EXTRACT_WORD(smsSpamCollection_untouched!A4120)</f>
        <v>18</v>
      </c>
      <c r="G4120" s="1">
        <f>EXTRACT_SHORTWORD(smsSpamCollection_untouched!A4120)/Table1[[#This Row],[W]]</f>
        <v>0.66666666666666663</v>
      </c>
      <c r="H4120" s="1">
        <f>EXTRACT_WORDLen(smsSpamCollection_untouched!A4120)/Table1[[#This Row],[W]]</f>
        <v>4.2222222222222223</v>
      </c>
      <c r="I4120" s="1">
        <f>EXTRACT_UNIQUEWORD(smsSpamCollection_untouched!A4120)/Table1[[#This Row],[W]]</f>
        <v>1</v>
      </c>
      <c r="J4120" s="1"/>
      <c r="K4120" s="1"/>
      <c r="L4120" s="1"/>
      <c r="M4120" s="1"/>
      <c r="N4120" s="1"/>
      <c r="O4120" s="1"/>
      <c r="P4120" s="1" t="str">
        <f>smsSpamCollection_untouched!B4120</f>
        <v>ham</v>
      </c>
    </row>
    <row r="4121" spans="1:16" x14ac:dyDescent="0.3">
      <c r="A4121" s="1">
        <f>LEN(TRIM(smsSpamCollection_untouched!A4121))</f>
        <v>87</v>
      </c>
      <c r="B4121" s="1">
        <f>EXTRACT_ALPHA(smsSpamCollection_untouched!A4121)/Table1[[#This Row],[C]]</f>
        <v>0.67816091954022983</v>
      </c>
      <c r="C4121" s="1">
        <f>EXTRACT_NUMBER(smsSpamCollection_untouched!A4121)/Table1[[#This Row],[C]]</f>
        <v>4.5977011494252873E-2</v>
      </c>
      <c r="D4121" s="1">
        <f>(Table1[[#This Row],[W]]-1)/Table1[[#This Row],[C]]</f>
        <v>0.21839080459770116</v>
      </c>
      <c r="E4121" s="1">
        <f>EXTRACT_SPCHAR(smsSpamCollection_untouched!A4121)/Table1[[#This Row],[C]]</f>
        <v>5.7471264367816091E-2</v>
      </c>
      <c r="F4121" s="1">
        <f>EXTRACT_WORD(smsSpamCollection_untouched!A4121)</f>
        <v>20</v>
      </c>
      <c r="G4121" s="1">
        <f>EXTRACT_SHORTWORD(smsSpamCollection_untouched!A4121)/Table1[[#This Row],[W]]</f>
        <v>0.8</v>
      </c>
      <c r="H4121" s="1">
        <f>EXTRACT_WORDLen(smsSpamCollection_untouched!A4121)/Table1[[#This Row],[W]]</f>
        <v>3.4</v>
      </c>
      <c r="I4121" s="1">
        <f>EXTRACT_UNIQUEWORD(smsSpamCollection_untouched!A4121)/Table1[[#This Row],[W]]</f>
        <v>0.9</v>
      </c>
      <c r="J4121" s="1"/>
      <c r="K4121" s="1"/>
      <c r="L4121" s="1"/>
      <c r="M4121" s="1"/>
      <c r="N4121" s="1"/>
      <c r="O4121" s="1"/>
      <c r="P4121" s="1" t="str">
        <f>smsSpamCollection_untouched!B4121</f>
        <v>ham</v>
      </c>
    </row>
    <row r="4122" spans="1:16" x14ac:dyDescent="0.3">
      <c r="A4122" s="1">
        <f>LEN(TRIM(smsSpamCollection_untouched!A4122))</f>
        <v>116</v>
      </c>
      <c r="B4122" s="1">
        <f>EXTRACT_ALPHA(smsSpamCollection_untouched!A4122)/Table1[[#This Row],[C]]</f>
        <v>0.77586206896551724</v>
      </c>
      <c r="C4122" s="1">
        <f>EXTRACT_NUMBER(smsSpamCollection_untouched!A4122)/Table1[[#This Row],[C]]</f>
        <v>0</v>
      </c>
      <c r="D4122" s="1">
        <f>(Table1[[#This Row],[W]]-1)/Table1[[#This Row],[C]]</f>
        <v>0.18965517241379309</v>
      </c>
      <c r="E4122" s="1">
        <f>EXTRACT_SPCHAR(smsSpamCollection_untouched!A4122)/Table1[[#This Row],[C]]</f>
        <v>3.4482758620689655E-2</v>
      </c>
      <c r="F4122" s="1">
        <f>EXTRACT_WORD(smsSpamCollection_untouched!A4122)</f>
        <v>23</v>
      </c>
      <c r="G4122" s="1">
        <f>EXTRACT_SHORTWORD(smsSpamCollection_untouched!A4122)/Table1[[#This Row],[W]]</f>
        <v>0.78260869565217395</v>
      </c>
      <c r="H4122" s="1">
        <f>EXTRACT_WORDLen(smsSpamCollection_untouched!A4122)/Table1[[#This Row],[W]]</f>
        <v>4.0869565217391308</v>
      </c>
      <c r="I4122" s="1">
        <f>EXTRACT_UNIQUEWORD(smsSpamCollection_untouched!A4122)/Table1[[#This Row],[W]]</f>
        <v>0.95652173913043481</v>
      </c>
      <c r="J4122" s="1"/>
      <c r="K4122" s="1"/>
      <c r="L4122" s="1"/>
      <c r="M4122" s="1"/>
      <c r="N4122" s="1"/>
      <c r="O4122" s="1"/>
      <c r="P4122" s="1" t="str">
        <f>smsSpamCollection_untouched!B4122</f>
        <v>ham</v>
      </c>
    </row>
    <row r="4123" spans="1:16" x14ac:dyDescent="0.3">
      <c r="A4123" s="1">
        <f>LEN(TRIM(smsSpamCollection_untouched!A4123))</f>
        <v>125</v>
      </c>
      <c r="B4123" s="1">
        <f>EXTRACT_ALPHA(smsSpamCollection_untouched!A4123)/Table1[[#This Row],[C]]</f>
        <v>0.68799999999999994</v>
      </c>
      <c r="C4123" s="1">
        <f>EXTRACT_NUMBER(smsSpamCollection_untouched!A4123)/Table1[[#This Row],[C]]</f>
        <v>0</v>
      </c>
      <c r="D4123" s="1">
        <f>(Table1[[#This Row],[W]]-1)/Table1[[#This Row],[C]]</f>
        <v>0.216</v>
      </c>
      <c r="E4123" s="1">
        <f>EXTRACT_SPCHAR(smsSpamCollection_untouched!A4123)/Table1[[#This Row],[C]]</f>
        <v>9.6000000000000002E-2</v>
      </c>
      <c r="F4123" s="1">
        <f>EXTRACT_WORD(smsSpamCollection_untouched!A4123)</f>
        <v>28</v>
      </c>
      <c r="G4123" s="1">
        <f>EXTRACT_SHORTWORD(smsSpamCollection_untouched!A4123)/Table1[[#This Row],[W]]</f>
        <v>0.7142857142857143</v>
      </c>
      <c r="H4123" s="1">
        <f>EXTRACT_WORDLen(smsSpamCollection_untouched!A4123)/Table1[[#This Row],[W]]</f>
        <v>3.5</v>
      </c>
      <c r="I4123" s="1">
        <f>EXTRACT_UNIQUEWORD(smsSpamCollection_untouched!A4123)/Table1[[#This Row],[W]]</f>
        <v>0.8214285714285714</v>
      </c>
      <c r="J4123" s="1"/>
      <c r="K4123" s="1"/>
      <c r="L4123" s="1"/>
      <c r="M4123" s="1"/>
      <c r="N4123" s="1"/>
      <c r="O4123" s="1"/>
      <c r="P4123" s="1" t="str">
        <f>smsSpamCollection_untouched!B4123</f>
        <v>ham</v>
      </c>
    </row>
    <row r="4124" spans="1:16" x14ac:dyDescent="0.3">
      <c r="A4124" s="1">
        <f>LEN(TRIM(smsSpamCollection_untouched!A4124))</f>
        <v>28</v>
      </c>
      <c r="B4124" s="1">
        <f>EXTRACT_ALPHA(smsSpamCollection_untouched!A4124)/Table1[[#This Row],[C]]</f>
        <v>0.6785714285714286</v>
      </c>
      <c r="C4124" s="1">
        <f>EXTRACT_NUMBER(smsSpamCollection_untouched!A4124)/Table1[[#This Row],[C]]</f>
        <v>0</v>
      </c>
      <c r="D4124" s="1">
        <f>(Table1[[#This Row],[W]]-1)/Table1[[#This Row],[C]]</f>
        <v>0.17857142857142858</v>
      </c>
      <c r="E4124" s="1">
        <f>EXTRACT_SPCHAR(smsSpamCollection_untouched!A4124)/Table1[[#This Row],[C]]</f>
        <v>0.14285714285714285</v>
      </c>
      <c r="F4124" s="1">
        <f>EXTRACT_WORD(smsSpamCollection_untouched!A4124)</f>
        <v>6</v>
      </c>
      <c r="G4124" s="1">
        <f>EXTRACT_SHORTWORD(smsSpamCollection_untouched!A4124)/Table1[[#This Row],[W]]</f>
        <v>0.66666666666666663</v>
      </c>
      <c r="H4124" s="1">
        <f>EXTRACT_WORDLen(smsSpamCollection_untouched!A4124)/Table1[[#This Row],[W]]</f>
        <v>3.8333333333333335</v>
      </c>
      <c r="I4124" s="1">
        <f>EXTRACT_UNIQUEWORD(smsSpamCollection_untouched!A4124)/Table1[[#This Row],[W]]</f>
        <v>1</v>
      </c>
      <c r="J4124" s="1"/>
      <c r="K4124" s="1"/>
      <c r="L4124" s="1"/>
      <c r="M4124" s="1"/>
      <c r="N4124" s="1"/>
      <c r="O4124" s="1"/>
      <c r="P4124" s="1" t="str">
        <f>smsSpamCollection_untouched!B4124</f>
        <v>ham</v>
      </c>
    </row>
    <row r="4125" spans="1:16" x14ac:dyDescent="0.3">
      <c r="A4125" s="1">
        <f>LEN(TRIM(smsSpamCollection_untouched!A4125))</f>
        <v>160</v>
      </c>
      <c r="B4125" s="1">
        <f>EXTRACT_ALPHA(smsSpamCollection_untouched!A4125)/Table1[[#This Row],[C]]</f>
        <v>0.78125</v>
      </c>
      <c r="C4125" s="1">
        <f>EXTRACT_NUMBER(smsSpamCollection_untouched!A4125)/Table1[[#This Row],[C]]</f>
        <v>0</v>
      </c>
      <c r="D4125" s="1">
        <f>(Table1[[#This Row],[W]]-1)/Table1[[#This Row],[C]]</f>
        <v>0.19375000000000001</v>
      </c>
      <c r="E4125" s="1">
        <f>EXTRACT_SPCHAR(smsSpamCollection_untouched!A4125)/Table1[[#This Row],[C]]</f>
        <v>2.5000000000000001E-2</v>
      </c>
      <c r="F4125" s="1">
        <f>EXTRACT_WORD(smsSpamCollection_untouched!A4125)</f>
        <v>32</v>
      </c>
      <c r="G4125" s="1">
        <f>EXTRACT_SHORTWORD(smsSpamCollection_untouched!A4125)/Table1[[#This Row],[W]]</f>
        <v>0.75</v>
      </c>
      <c r="H4125" s="1">
        <f>EXTRACT_WORDLen(smsSpamCollection_untouched!A4125)/Table1[[#This Row],[W]]</f>
        <v>4.03125</v>
      </c>
      <c r="I4125" s="1">
        <f>EXTRACT_UNIQUEWORD(smsSpamCollection_untouched!A4125)/Table1[[#This Row],[W]]</f>
        <v>0.96875</v>
      </c>
      <c r="J4125" s="1"/>
      <c r="K4125" s="1"/>
      <c r="L4125" s="1"/>
      <c r="M4125" s="1"/>
      <c r="N4125" s="1"/>
      <c r="O4125" s="1"/>
      <c r="P4125" s="1" t="str">
        <f>smsSpamCollection_untouched!B4125</f>
        <v>ham</v>
      </c>
    </row>
    <row r="4126" spans="1:16" x14ac:dyDescent="0.3">
      <c r="A4126" s="1">
        <f>LEN(TRIM(smsSpamCollection_untouched!A4126))</f>
        <v>59</v>
      </c>
      <c r="B4126" s="1">
        <f>EXTRACT_ALPHA(smsSpamCollection_untouched!A4126)/Table1[[#This Row],[C]]</f>
        <v>0.77966101694915257</v>
      </c>
      <c r="C4126" s="1">
        <f>EXTRACT_NUMBER(smsSpamCollection_untouched!A4126)/Table1[[#This Row],[C]]</f>
        <v>0</v>
      </c>
      <c r="D4126" s="1">
        <f>(Table1[[#This Row],[W]]-1)/Table1[[#This Row],[C]]</f>
        <v>0.22033898305084745</v>
      </c>
      <c r="E4126" s="1">
        <f>EXTRACT_SPCHAR(smsSpamCollection_untouched!A4126)/Table1[[#This Row],[C]]</f>
        <v>0</v>
      </c>
      <c r="F4126" s="1">
        <f>EXTRACT_WORD(smsSpamCollection_untouched!A4126)</f>
        <v>14</v>
      </c>
      <c r="G4126" s="1">
        <f>EXTRACT_SHORTWORD(smsSpamCollection_untouched!A4126)/Table1[[#This Row],[W]]</f>
        <v>0.5</v>
      </c>
      <c r="H4126" s="1">
        <f>EXTRACT_WORDLen(smsSpamCollection_untouched!A4126)/Table1[[#This Row],[W]]</f>
        <v>3.2857142857142856</v>
      </c>
      <c r="I4126" s="1">
        <f>EXTRACT_UNIQUEWORD(smsSpamCollection_untouched!A4126)/Table1[[#This Row],[W]]</f>
        <v>0.9285714285714286</v>
      </c>
      <c r="J4126" s="1"/>
      <c r="K4126" s="1"/>
      <c r="L4126" s="1"/>
      <c r="M4126" s="1"/>
      <c r="N4126" s="1"/>
      <c r="O4126" s="1"/>
      <c r="P4126" s="1" t="str">
        <f>smsSpamCollection_untouched!B4126</f>
        <v>ham</v>
      </c>
    </row>
    <row r="4127" spans="1:16" x14ac:dyDescent="0.3">
      <c r="A4127" s="1">
        <f>LEN(TRIM(smsSpamCollection_untouched!A4127))</f>
        <v>151</v>
      </c>
      <c r="B4127" s="1">
        <f>EXTRACT_ALPHA(smsSpamCollection_untouched!A4127)/Table1[[#This Row],[C]]</f>
        <v>0.74172185430463577</v>
      </c>
      <c r="C4127" s="1">
        <f>EXTRACT_NUMBER(smsSpamCollection_untouched!A4127)/Table1[[#This Row],[C]]</f>
        <v>0</v>
      </c>
      <c r="D4127" s="1">
        <f>(Table1[[#This Row],[W]]-1)/Table1[[#This Row],[C]]</f>
        <v>0.20529801324503311</v>
      </c>
      <c r="E4127" s="1">
        <f>EXTRACT_SPCHAR(smsSpamCollection_untouched!A4127)/Table1[[#This Row],[C]]</f>
        <v>5.2980132450331126E-2</v>
      </c>
      <c r="F4127" s="1">
        <f>EXTRACT_WORD(smsSpamCollection_untouched!A4127)</f>
        <v>32</v>
      </c>
      <c r="G4127" s="1">
        <f>EXTRACT_SHORTWORD(smsSpamCollection_untouched!A4127)/Table1[[#This Row],[W]]</f>
        <v>0.75</v>
      </c>
      <c r="H4127" s="1">
        <f>EXTRACT_WORDLen(smsSpamCollection_untouched!A4127)/Table1[[#This Row],[W]]</f>
        <v>3.75</v>
      </c>
      <c r="I4127" s="1">
        <f>EXTRACT_UNIQUEWORD(smsSpamCollection_untouched!A4127)/Table1[[#This Row],[W]]</f>
        <v>0.8125</v>
      </c>
      <c r="J4127" s="1"/>
      <c r="K4127" s="1"/>
      <c r="L4127" s="1"/>
      <c r="M4127" s="1"/>
      <c r="N4127" s="1"/>
      <c r="O4127" s="1"/>
      <c r="P4127" s="1" t="str">
        <f>smsSpamCollection_untouched!B4127</f>
        <v>ham</v>
      </c>
    </row>
    <row r="4128" spans="1:16" x14ac:dyDescent="0.3">
      <c r="A4128" s="1">
        <f>LEN(TRIM(smsSpamCollection_untouched!A4128))</f>
        <v>55</v>
      </c>
      <c r="B4128" s="1">
        <f>EXTRACT_ALPHA(smsSpamCollection_untouched!A4128)/Table1[[#This Row],[C]]</f>
        <v>0.76363636363636367</v>
      </c>
      <c r="C4128" s="1">
        <f>EXTRACT_NUMBER(smsSpamCollection_untouched!A4128)/Table1[[#This Row],[C]]</f>
        <v>0</v>
      </c>
      <c r="D4128" s="1">
        <f>(Table1[[#This Row],[W]]-1)/Table1[[#This Row],[C]]</f>
        <v>0.14545454545454545</v>
      </c>
      <c r="E4128" s="1">
        <f>EXTRACT_SPCHAR(smsSpamCollection_untouched!A4128)/Table1[[#This Row],[C]]</f>
        <v>9.0909090909090912E-2</v>
      </c>
      <c r="F4128" s="1">
        <f>EXTRACT_WORD(smsSpamCollection_untouched!A4128)</f>
        <v>9</v>
      </c>
      <c r="G4128" s="1">
        <f>EXTRACT_SHORTWORD(smsSpamCollection_untouched!A4128)/Table1[[#This Row],[W]]</f>
        <v>0.77777777777777779</v>
      </c>
      <c r="H4128" s="1">
        <f>EXTRACT_WORDLen(smsSpamCollection_untouched!A4128)/Table1[[#This Row],[W]]</f>
        <v>5.2222222222222223</v>
      </c>
      <c r="I4128" s="1">
        <f>EXTRACT_UNIQUEWORD(smsSpamCollection_untouched!A4128)/Table1[[#This Row],[W]]</f>
        <v>1</v>
      </c>
      <c r="J4128" s="1"/>
      <c r="K4128" s="1"/>
      <c r="L4128" s="1"/>
      <c r="M4128" s="1"/>
      <c r="N4128" s="1"/>
      <c r="O4128" s="1"/>
      <c r="P4128" s="1" t="str">
        <f>smsSpamCollection_untouched!B4128</f>
        <v>ham</v>
      </c>
    </row>
    <row r="4129" spans="1:16" x14ac:dyDescent="0.3">
      <c r="A4129" s="1">
        <f>LEN(TRIM(smsSpamCollection_untouched!A4129))</f>
        <v>156</v>
      </c>
      <c r="B4129" s="1">
        <f>EXTRACT_ALPHA(smsSpamCollection_untouched!A4129)/Table1[[#This Row],[C]]</f>
        <v>0.60897435897435892</v>
      </c>
      <c r="C4129" s="1">
        <f>EXTRACT_NUMBER(smsSpamCollection_untouched!A4129)/Table1[[#This Row],[C]]</f>
        <v>0.17948717948717949</v>
      </c>
      <c r="D4129" s="1">
        <f>(Table1[[#This Row],[W]]-1)/Table1[[#This Row],[C]]</f>
        <v>0.14743589743589744</v>
      </c>
      <c r="E4129" s="1">
        <f>EXTRACT_SPCHAR(smsSpamCollection_untouched!A4129)/Table1[[#This Row],[C]]</f>
        <v>6.4102564102564097E-2</v>
      </c>
      <c r="F4129" s="1">
        <f>EXTRACT_WORD(smsSpamCollection_untouched!A4129)</f>
        <v>24</v>
      </c>
      <c r="G4129" s="1">
        <f>EXTRACT_SHORTWORD(smsSpamCollection_untouched!A4129)/Table1[[#This Row],[W]]</f>
        <v>0.91666666666666663</v>
      </c>
      <c r="H4129" s="1">
        <f>EXTRACT_WORDLen(smsSpamCollection_untouched!A4129)/Table1[[#This Row],[W]]</f>
        <v>5.541666666666667</v>
      </c>
      <c r="I4129" s="1">
        <f>EXTRACT_UNIQUEWORD(smsSpamCollection_untouched!A4129)/Table1[[#This Row],[W]]</f>
        <v>0.91666666666666663</v>
      </c>
      <c r="J4129" s="1"/>
      <c r="K4129" s="1"/>
      <c r="L4129" s="1"/>
      <c r="M4129" s="1"/>
      <c r="N4129" s="1"/>
      <c r="O4129" s="1"/>
      <c r="P4129" s="1" t="str">
        <f>smsSpamCollection_untouched!B4129</f>
        <v>spam</v>
      </c>
    </row>
    <row r="4130" spans="1:16" x14ac:dyDescent="0.3">
      <c r="A4130" s="1">
        <f>LEN(TRIM(smsSpamCollection_untouched!A4130))</f>
        <v>21</v>
      </c>
      <c r="B4130" s="1">
        <f>EXTRACT_ALPHA(smsSpamCollection_untouched!A4130)/Table1[[#This Row],[C]]</f>
        <v>0.80952380952380953</v>
      </c>
      <c r="C4130" s="1">
        <f>EXTRACT_NUMBER(smsSpamCollection_untouched!A4130)/Table1[[#This Row],[C]]</f>
        <v>0</v>
      </c>
      <c r="D4130" s="1">
        <f>(Table1[[#This Row],[W]]-1)/Table1[[#This Row],[C]]</f>
        <v>0.14285714285714285</v>
      </c>
      <c r="E4130" s="1">
        <f>EXTRACT_SPCHAR(smsSpamCollection_untouched!A4130)/Table1[[#This Row],[C]]</f>
        <v>4.7619047619047616E-2</v>
      </c>
      <c r="F4130" s="1">
        <f>EXTRACT_WORD(smsSpamCollection_untouched!A4130)</f>
        <v>4</v>
      </c>
      <c r="G4130" s="1">
        <f>EXTRACT_SHORTWORD(smsSpamCollection_untouched!A4130)/Table1[[#This Row],[W]]</f>
        <v>1</v>
      </c>
      <c r="H4130" s="1">
        <f>EXTRACT_WORDLen(smsSpamCollection_untouched!A4130)/Table1[[#This Row],[W]]</f>
        <v>4.5</v>
      </c>
      <c r="I4130" s="1">
        <f>EXTRACT_UNIQUEWORD(smsSpamCollection_untouched!A4130)/Table1[[#This Row],[W]]</f>
        <v>1</v>
      </c>
      <c r="J4130" s="1"/>
      <c r="K4130" s="1"/>
      <c r="L4130" s="1"/>
      <c r="M4130" s="1"/>
      <c r="N4130" s="1"/>
      <c r="O4130" s="1"/>
      <c r="P4130" s="1" t="str">
        <f>smsSpamCollection_untouched!B4130</f>
        <v>ham</v>
      </c>
    </row>
    <row r="4131" spans="1:16" x14ac:dyDescent="0.3">
      <c r="A4131" s="1">
        <f>LEN(TRIM(smsSpamCollection_untouched!A4131))</f>
        <v>42</v>
      </c>
      <c r="B4131" s="1">
        <f>EXTRACT_ALPHA(smsSpamCollection_untouched!A4131)/Table1[[#This Row],[C]]</f>
        <v>0.80952380952380953</v>
      </c>
      <c r="C4131" s="1">
        <f>EXTRACT_NUMBER(smsSpamCollection_untouched!A4131)/Table1[[#This Row],[C]]</f>
        <v>0</v>
      </c>
      <c r="D4131" s="1">
        <f>(Table1[[#This Row],[W]]-1)/Table1[[#This Row],[C]]</f>
        <v>0.19047619047619047</v>
      </c>
      <c r="E4131" s="1">
        <f>EXTRACT_SPCHAR(smsSpamCollection_untouched!A4131)/Table1[[#This Row],[C]]</f>
        <v>0</v>
      </c>
      <c r="F4131" s="1">
        <f>EXTRACT_WORD(smsSpamCollection_untouched!A4131)</f>
        <v>9</v>
      </c>
      <c r="G4131" s="1">
        <f>EXTRACT_SHORTWORD(smsSpamCollection_untouched!A4131)/Table1[[#This Row],[W]]</f>
        <v>0.66666666666666663</v>
      </c>
      <c r="H4131" s="1">
        <f>EXTRACT_WORDLen(smsSpamCollection_untouched!A4131)/Table1[[#This Row],[W]]</f>
        <v>3.7777777777777777</v>
      </c>
      <c r="I4131" s="1">
        <f>EXTRACT_UNIQUEWORD(smsSpamCollection_untouched!A4131)/Table1[[#This Row],[W]]</f>
        <v>1</v>
      </c>
      <c r="J4131" s="1"/>
      <c r="K4131" s="1"/>
      <c r="L4131" s="1"/>
      <c r="M4131" s="1"/>
      <c r="N4131" s="1"/>
      <c r="O4131" s="1"/>
      <c r="P4131" s="1" t="str">
        <f>smsSpamCollection_untouched!B4131</f>
        <v>ham</v>
      </c>
    </row>
    <row r="4132" spans="1:16" x14ac:dyDescent="0.3">
      <c r="A4132" s="1">
        <f>LEN(TRIM(smsSpamCollection_untouched!A4132))</f>
        <v>36</v>
      </c>
      <c r="B4132" s="1">
        <f>EXTRACT_ALPHA(smsSpamCollection_untouched!A4132)/Table1[[#This Row],[C]]</f>
        <v>0.66666666666666663</v>
      </c>
      <c r="C4132" s="1">
        <f>EXTRACT_NUMBER(smsSpamCollection_untouched!A4132)/Table1[[#This Row],[C]]</f>
        <v>0</v>
      </c>
      <c r="D4132" s="1">
        <f>(Table1[[#This Row],[W]]-1)/Table1[[#This Row],[C]]</f>
        <v>0.19444444444444445</v>
      </c>
      <c r="E4132" s="1">
        <f>EXTRACT_SPCHAR(smsSpamCollection_untouched!A4132)/Table1[[#This Row],[C]]</f>
        <v>0.1388888888888889</v>
      </c>
      <c r="F4132" s="1">
        <f>EXTRACT_WORD(smsSpamCollection_untouched!A4132)</f>
        <v>8</v>
      </c>
      <c r="G4132" s="1">
        <f>EXTRACT_SHORTWORD(smsSpamCollection_untouched!A4132)/Table1[[#This Row],[W]]</f>
        <v>0.75</v>
      </c>
      <c r="H4132" s="1">
        <f>EXTRACT_WORDLen(smsSpamCollection_untouched!A4132)/Table1[[#This Row],[W]]</f>
        <v>3.625</v>
      </c>
      <c r="I4132" s="1">
        <f>EXTRACT_UNIQUEWORD(smsSpamCollection_untouched!A4132)/Table1[[#This Row],[W]]</f>
        <v>1</v>
      </c>
      <c r="J4132" s="1"/>
      <c r="K4132" s="1"/>
      <c r="L4132" s="1"/>
      <c r="M4132" s="1"/>
      <c r="N4132" s="1"/>
      <c r="O4132" s="1"/>
      <c r="P4132" s="1" t="str">
        <f>smsSpamCollection_untouched!B4132</f>
        <v>ham</v>
      </c>
    </row>
    <row r="4133" spans="1:16" x14ac:dyDescent="0.3">
      <c r="A4133" s="1">
        <f>LEN(TRIM(smsSpamCollection_untouched!A4133))</f>
        <v>34</v>
      </c>
      <c r="B4133" s="1">
        <f>EXTRACT_ALPHA(smsSpamCollection_untouched!A4133)/Table1[[#This Row],[C]]</f>
        <v>0.76470588235294112</v>
      </c>
      <c r="C4133" s="1">
        <f>EXTRACT_NUMBER(smsSpamCollection_untouched!A4133)/Table1[[#This Row],[C]]</f>
        <v>0</v>
      </c>
      <c r="D4133" s="1">
        <f>(Table1[[#This Row],[W]]-1)/Table1[[#This Row],[C]]</f>
        <v>0.20588235294117646</v>
      </c>
      <c r="E4133" s="1">
        <f>EXTRACT_SPCHAR(smsSpamCollection_untouched!A4133)/Table1[[#This Row],[C]]</f>
        <v>2.9411764705882353E-2</v>
      </c>
      <c r="F4133" s="1">
        <f>EXTRACT_WORD(smsSpamCollection_untouched!A4133)</f>
        <v>8</v>
      </c>
      <c r="G4133" s="1">
        <f>EXTRACT_SHORTWORD(smsSpamCollection_untouched!A4133)/Table1[[#This Row],[W]]</f>
        <v>0.75</v>
      </c>
      <c r="H4133" s="1">
        <f>EXTRACT_WORDLen(smsSpamCollection_untouched!A4133)/Table1[[#This Row],[W]]</f>
        <v>3.375</v>
      </c>
      <c r="I4133" s="1">
        <f>EXTRACT_UNIQUEWORD(smsSpamCollection_untouched!A4133)/Table1[[#This Row],[W]]</f>
        <v>1</v>
      </c>
      <c r="J4133" s="1"/>
      <c r="K4133" s="1"/>
      <c r="L4133" s="1"/>
      <c r="M4133" s="1"/>
      <c r="N4133" s="1"/>
      <c r="O4133" s="1"/>
      <c r="P4133" s="1" t="str">
        <f>smsSpamCollection_untouched!B4133</f>
        <v>ham</v>
      </c>
    </row>
    <row r="4134" spans="1:16" x14ac:dyDescent="0.3">
      <c r="A4134" s="1">
        <f>LEN(TRIM(smsSpamCollection_untouched!A4134))</f>
        <v>156</v>
      </c>
      <c r="B4134" s="1">
        <f>EXTRACT_ALPHA(smsSpamCollection_untouched!A4134)/Table1[[#This Row],[C]]</f>
        <v>0.71794871794871795</v>
      </c>
      <c r="C4134" s="1">
        <f>EXTRACT_NUMBER(smsSpamCollection_untouched!A4134)/Table1[[#This Row],[C]]</f>
        <v>0</v>
      </c>
      <c r="D4134" s="1">
        <f>(Table1[[#This Row],[W]]-1)/Table1[[#This Row],[C]]</f>
        <v>0.19871794871794871</v>
      </c>
      <c r="E4134" s="1">
        <f>EXTRACT_SPCHAR(smsSpamCollection_untouched!A4134)/Table1[[#This Row],[C]]</f>
        <v>8.3333333333333329E-2</v>
      </c>
      <c r="F4134" s="1">
        <f>EXTRACT_WORD(smsSpamCollection_untouched!A4134)</f>
        <v>32</v>
      </c>
      <c r="G4134" s="1">
        <f>EXTRACT_SHORTWORD(smsSpamCollection_untouched!A4134)/Table1[[#This Row],[W]]</f>
        <v>0.75</v>
      </c>
      <c r="H4134" s="1">
        <f>EXTRACT_WORDLen(smsSpamCollection_untouched!A4134)/Table1[[#This Row],[W]]</f>
        <v>3.90625</v>
      </c>
      <c r="I4134" s="1">
        <f>EXTRACT_UNIQUEWORD(smsSpamCollection_untouched!A4134)/Table1[[#This Row],[W]]</f>
        <v>0.71875</v>
      </c>
      <c r="J4134" s="1"/>
      <c r="K4134" s="1"/>
      <c r="L4134" s="1"/>
      <c r="M4134" s="1"/>
      <c r="N4134" s="1"/>
      <c r="O4134" s="1"/>
      <c r="P4134" s="1" t="str">
        <f>smsSpamCollection_untouched!B4134</f>
        <v>ham</v>
      </c>
    </row>
    <row r="4135" spans="1:16" x14ac:dyDescent="0.3">
      <c r="A4135" s="1">
        <f>LEN(TRIM(smsSpamCollection_untouched!A4135))</f>
        <v>147</v>
      </c>
      <c r="B4135" s="1">
        <f>EXTRACT_ALPHA(smsSpamCollection_untouched!A4135)/Table1[[#This Row],[C]]</f>
        <v>0.74829931972789121</v>
      </c>
      <c r="C4135" s="1">
        <f>EXTRACT_NUMBER(smsSpamCollection_untouched!A4135)/Table1[[#This Row],[C]]</f>
        <v>0</v>
      </c>
      <c r="D4135" s="1">
        <f>(Table1[[#This Row],[W]]-1)/Table1[[#This Row],[C]]</f>
        <v>0.23809523809523808</v>
      </c>
      <c r="E4135" s="1">
        <f>EXTRACT_SPCHAR(smsSpamCollection_untouched!A4135)/Table1[[#This Row],[C]]</f>
        <v>1.3605442176870748E-2</v>
      </c>
      <c r="F4135" s="1">
        <f>EXTRACT_WORD(smsSpamCollection_untouched!A4135)</f>
        <v>36</v>
      </c>
      <c r="G4135" s="1">
        <f>EXTRACT_SHORTWORD(smsSpamCollection_untouched!A4135)/Table1[[#This Row],[W]]</f>
        <v>0.63888888888888884</v>
      </c>
      <c r="H4135" s="1">
        <f>EXTRACT_WORDLen(smsSpamCollection_untouched!A4135)/Table1[[#This Row],[W]]</f>
        <v>3.1111111111111112</v>
      </c>
      <c r="I4135" s="1">
        <f>EXTRACT_UNIQUEWORD(smsSpamCollection_untouched!A4135)/Table1[[#This Row],[W]]</f>
        <v>0.88888888888888884</v>
      </c>
      <c r="J4135" s="1"/>
      <c r="K4135" s="1"/>
      <c r="L4135" s="1"/>
      <c r="M4135" s="1"/>
      <c r="N4135" s="1"/>
      <c r="O4135" s="1"/>
      <c r="P4135" s="1" t="str">
        <f>smsSpamCollection_untouched!B4135</f>
        <v>ham</v>
      </c>
    </row>
    <row r="4136" spans="1:16" x14ac:dyDescent="0.3">
      <c r="A4136" s="1">
        <f>LEN(TRIM(smsSpamCollection_untouched!A4136))</f>
        <v>152</v>
      </c>
      <c r="B4136" s="1">
        <f>EXTRACT_ALPHA(smsSpamCollection_untouched!A4136)/Table1[[#This Row],[C]]</f>
        <v>0.67105263157894735</v>
      </c>
      <c r="C4136" s="1">
        <f>EXTRACT_NUMBER(smsSpamCollection_untouched!A4136)/Table1[[#This Row],[C]]</f>
        <v>9.2105263157894732E-2</v>
      </c>
      <c r="D4136" s="1">
        <f>(Table1[[#This Row],[W]]-1)/Table1[[#This Row],[C]]</f>
        <v>0.19078947368421054</v>
      </c>
      <c r="E4136" s="1">
        <f>EXTRACT_SPCHAR(smsSpamCollection_untouched!A4136)/Table1[[#This Row],[C]]</f>
        <v>4.6052631578947366E-2</v>
      </c>
      <c r="F4136" s="1">
        <f>EXTRACT_WORD(smsSpamCollection_untouched!A4136)</f>
        <v>30</v>
      </c>
      <c r="G4136" s="1">
        <f>EXTRACT_SHORTWORD(smsSpamCollection_untouched!A4136)/Table1[[#This Row],[W]]</f>
        <v>0.8</v>
      </c>
      <c r="H4136" s="1">
        <f>EXTRACT_WORDLen(smsSpamCollection_untouched!A4136)/Table1[[#This Row],[W]]</f>
        <v>4.0999999999999996</v>
      </c>
      <c r="I4136" s="1">
        <f>EXTRACT_UNIQUEWORD(smsSpamCollection_untouched!A4136)/Table1[[#This Row],[W]]</f>
        <v>0.96666666666666667</v>
      </c>
      <c r="J4136" s="1"/>
      <c r="K4136" s="1"/>
      <c r="L4136" s="1"/>
      <c r="M4136" s="1"/>
      <c r="N4136" s="1"/>
      <c r="O4136" s="1"/>
      <c r="P4136" s="1" t="str">
        <f>smsSpamCollection_untouched!B4136</f>
        <v>spam</v>
      </c>
    </row>
    <row r="4137" spans="1:16" x14ac:dyDescent="0.3">
      <c r="A4137" s="1">
        <f>LEN(TRIM(smsSpamCollection_untouched!A4137))</f>
        <v>55</v>
      </c>
      <c r="B4137" s="1">
        <f>EXTRACT_ALPHA(smsSpamCollection_untouched!A4137)/Table1[[#This Row],[C]]</f>
        <v>0.76363636363636367</v>
      </c>
      <c r="C4137" s="1">
        <f>EXTRACT_NUMBER(smsSpamCollection_untouched!A4137)/Table1[[#This Row],[C]]</f>
        <v>0</v>
      </c>
      <c r="D4137" s="1">
        <f>(Table1[[#This Row],[W]]-1)/Table1[[#This Row],[C]]</f>
        <v>0.2</v>
      </c>
      <c r="E4137" s="1">
        <f>EXTRACT_SPCHAR(smsSpamCollection_untouched!A4137)/Table1[[#This Row],[C]]</f>
        <v>3.6363636363636362E-2</v>
      </c>
      <c r="F4137" s="1">
        <f>EXTRACT_WORD(smsSpamCollection_untouched!A4137)</f>
        <v>12</v>
      </c>
      <c r="G4137" s="1">
        <f>EXTRACT_SHORTWORD(smsSpamCollection_untouched!A4137)/Table1[[#This Row],[W]]</f>
        <v>0.66666666666666663</v>
      </c>
      <c r="H4137" s="1">
        <f>EXTRACT_WORDLen(smsSpamCollection_untouched!A4137)/Table1[[#This Row],[W]]</f>
        <v>3.6666666666666665</v>
      </c>
      <c r="I4137" s="1">
        <f>EXTRACT_UNIQUEWORD(smsSpamCollection_untouched!A4137)/Table1[[#This Row],[W]]</f>
        <v>1</v>
      </c>
      <c r="J4137" s="1"/>
      <c r="K4137" s="1"/>
      <c r="L4137" s="1"/>
      <c r="M4137" s="1"/>
      <c r="N4137" s="1"/>
      <c r="O4137" s="1"/>
      <c r="P4137" s="1" t="str">
        <f>smsSpamCollection_untouched!B4137</f>
        <v>ham</v>
      </c>
    </row>
    <row r="4138" spans="1:16" x14ac:dyDescent="0.3">
      <c r="A4138" s="1">
        <f>LEN(TRIM(smsSpamCollection_untouched!A4138))</f>
        <v>54</v>
      </c>
      <c r="B4138" s="1">
        <f>EXTRACT_ALPHA(smsSpamCollection_untouched!A4138)/Table1[[#This Row],[C]]</f>
        <v>0.7592592592592593</v>
      </c>
      <c r="C4138" s="1">
        <f>EXTRACT_NUMBER(smsSpamCollection_untouched!A4138)/Table1[[#This Row],[C]]</f>
        <v>0</v>
      </c>
      <c r="D4138" s="1">
        <f>(Table1[[#This Row],[W]]-1)/Table1[[#This Row],[C]]</f>
        <v>0.22222222222222221</v>
      </c>
      <c r="E4138" s="1">
        <f>EXTRACT_SPCHAR(smsSpamCollection_untouched!A4138)/Table1[[#This Row],[C]]</f>
        <v>1.8518518518518517E-2</v>
      </c>
      <c r="F4138" s="1">
        <f>EXTRACT_WORD(smsSpamCollection_untouched!A4138)</f>
        <v>13</v>
      </c>
      <c r="G4138" s="1">
        <f>EXTRACT_SHORTWORD(smsSpamCollection_untouched!A4138)/Table1[[#This Row],[W]]</f>
        <v>0.46153846153846156</v>
      </c>
      <c r="H4138" s="1">
        <f>EXTRACT_WORDLen(smsSpamCollection_untouched!A4138)/Table1[[#This Row],[W]]</f>
        <v>3.2307692307692308</v>
      </c>
      <c r="I4138" s="1">
        <f>EXTRACT_UNIQUEWORD(smsSpamCollection_untouched!A4138)/Table1[[#This Row],[W]]</f>
        <v>0.84615384615384615</v>
      </c>
      <c r="J4138" s="1"/>
      <c r="K4138" s="1"/>
      <c r="L4138" s="1"/>
      <c r="M4138" s="1"/>
      <c r="N4138" s="1"/>
      <c r="O4138" s="1"/>
      <c r="P4138" s="1" t="str">
        <f>smsSpamCollection_untouched!B4138</f>
        <v>ham</v>
      </c>
    </row>
    <row r="4139" spans="1:16" x14ac:dyDescent="0.3">
      <c r="A4139" s="1">
        <f>LEN(TRIM(smsSpamCollection_untouched!A4139))</f>
        <v>34</v>
      </c>
      <c r="B4139" s="1">
        <f>EXTRACT_ALPHA(smsSpamCollection_untouched!A4139)/Table1[[#This Row],[C]]</f>
        <v>0.79411764705882348</v>
      </c>
      <c r="C4139" s="1">
        <f>EXTRACT_NUMBER(smsSpamCollection_untouched!A4139)/Table1[[#This Row],[C]]</f>
        <v>0</v>
      </c>
      <c r="D4139" s="1">
        <f>(Table1[[#This Row],[W]]-1)/Table1[[#This Row],[C]]</f>
        <v>0.17647058823529413</v>
      </c>
      <c r="E4139" s="1">
        <f>EXTRACT_SPCHAR(smsSpamCollection_untouched!A4139)/Table1[[#This Row],[C]]</f>
        <v>2.9411764705882353E-2</v>
      </c>
      <c r="F4139" s="1">
        <f>EXTRACT_WORD(smsSpamCollection_untouched!A4139)</f>
        <v>7</v>
      </c>
      <c r="G4139" s="1">
        <f>EXTRACT_SHORTWORD(smsSpamCollection_untouched!A4139)/Table1[[#This Row],[W]]</f>
        <v>1</v>
      </c>
      <c r="H4139" s="1">
        <f>EXTRACT_WORDLen(smsSpamCollection_untouched!A4139)/Table1[[#This Row],[W]]</f>
        <v>4</v>
      </c>
      <c r="I4139" s="1">
        <f>EXTRACT_UNIQUEWORD(smsSpamCollection_untouched!A4139)/Table1[[#This Row],[W]]</f>
        <v>1</v>
      </c>
      <c r="J4139" s="1"/>
      <c r="K4139" s="1"/>
      <c r="L4139" s="1"/>
      <c r="M4139" s="1"/>
      <c r="N4139" s="1"/>
      <c r="O4139" s="1"/>
      <c r="P4139" s="1" t="str">
        <f>smsSpamCollection_untouched!B4139</f>
        <v>ham</v>
      </c>
    </row>
    <row r="4140" spans="1:16" x14ac:dyDescent="0.3">
      <c r="A4140" s="1">
        <f>LEN(TRIM(smsSpamCollection_untouched!A4140))</f>
        <v>21</v>
      </c>
      <c r="B4140" s="1">
        <f>EXTRACT_ALPHA(smsSpamCollection_untouched!A4140)/Table1[[#This Row],[C]]</f>
        <v>0.61904761904761907</v>
      </c>
      <c r="C4140" s="1">
        <f>EXTRACT_NUMBER(smsSpamCollection_untouched!A4140)/Table1[[#This Row],[C]]</f>
        <v>0</v>
      </c>
      <c r="D4140" s="1">
        <f>(Table1[[#This Row],[W]]-1)/Table1[[#This Row],[C]]</f>
        <v>0.19047619047619047</v>
      </c>
      <c r="E4140" s="1">
        <f>EXTRACT_SPCHAR(smsSpamCollection_untouched!A4140)/Table1[[#This Row],[C]]</f>
        <v>0.23809523809523808</v>
      </c>
      <c r="F4140" s="1">
        <f>EXTRACT_WORD(smsSpamCollection_untouched!A4140)</f>
        <v>5</v>
      </c>
      <c r="G4140" s="1">
        <f>EXTRACT_SHORTWORD(smsSpamCollection_untouched!A4140)/Table1[[#This Row],[W]]</f>
        <v>0.6</v>
      </c>
      <c r="H4140" s="1">
        <f>EXTRACT_WORDLen(smsSpamCollection_untouched!A4140)/Table1[[#This Row],[W]]</f>
        <v>3.6</v>
      </c>
      <c r="I4140" s="1">
        <f>EXTRACT_UNIQUEWORD(smsSpamCollection_untouched!A4140)/Table1[[#This Row],[W]]</f>
        <v>0.8</v>
      </c>
      <c r="J4140" s="1"/>
      <c r="K4140" s="1"/>
      <c r="L4140" s="1"/>
      <c r="M4140" s="1"/>
      <c r="N4140" s="1"/>
      <c r="O4140" s="1"/>
      <c r="P4140" s="1" t="str">
        <f>smsSpamCollection_untouched!B4140</f>
        <v>ham</v>
      </c>
    </row>
    <row r="4141" spans="1:16" x14ac:dyDescent="0.3">
      <c r="A4141" s="1">
        <f>LEN(TRIM(smsSpamCollection_untouched!A4141))</f>
        <v>108</v>
      </c>
      <c r="B4141" s="1">
        <f>EXTRACT_ALPHA(smsSpamCollection_untouched!A4141)/Table1[[#This Row],[C]]</f>
        <v>0.67592592592592593</v>
      </c>
      <c r="C4141" s="1">
        <f>EXTRACT_NUMBER(smsSpamCollection_untouched!A4141)/Table1[[#This Row],[C]]</f>
        <v>0</v>
      </c>
      <c r="D4141" s="1">
        <f>(Table1[[#This Row],[W]]-1)/Table1[[#This Row],[C]]</f>
        <v>0.16666666666666666</v>
      </c>
      <c r="E4141" s="1">
        <f>EXTRACT_SPCHAR(smsSpamCollection_untouched!A4141)/Table1[[#This Row],[C]]</f>
        <v>0.15740740740740741</v>
      </c>
      <c r="F4141" s="1">
        <f>EXTRACT_WORD(smsSpamCollection_untouched!A4141)</f>
        <v>19</v>
      </c>
      <c r="G4141" s="1">
        <f>EXTRACT_SHORTWORD(smsSpamCollection_untouched!A4141)/Table1[[#This Row],[W]]</f>
        <v>0.84210526315789469</v>
      </c>
      <c r="H4141" s="1">
        <f>EXTRACT_WORDLen(smsSpamCollection_untouched!A4141)/Table1[[#This Row],[W]]</f>
        <v>4.7368421052631575</v>
      </c>
      <c r="I4141" s="1">
        <f>EXTRACT_UNIQUEWORD(smsSpamCollection_untouched!A4141)/Table1[[#This Row],[W]]</f>
        <v>0.94736842105263153</v>
      </c>
      <c r="J4141" s="1"/>
      <c r="K4141" s="1"/>
      <c r="L4141" s="1"/>
      <c r="M4141" s="1"/>
      <c r="N4141" s="1"/>
      <c r="O4141" s="1"/>
      <c r="P4141" s="1" t="str">
        <f>smsSpamCollection_untouched!B4141</f>
        <v>ham</v>
      </c>
    </row>
    <row r="4142" spans="1:16" x14ac:dyDescent="0.3">
      <c r="A4142" s="1">
        <f>LEN(TRIM(smsSpamCollection_untouched!A4142))</f>
        <v>160</v>
      </c>
      <c r="B4142" s="1">
        <f>EXTRACT_ALPHA(smsSpamCollection_untouched!A4142)/Table1[[#This Row],[C]]</f>
        <v>0.70625000000000004</v>
      </c>
      <c r="C4142" s="1">
        <f>EXTRACT_NUMBER(smsSpamCollection_untouched!A4142)/Table1[[#This Row],[C]]</f>
        <v>0</v>
      </c>
      <c r="D4142" s="1">
        <f>(Table1[[#This Row],[W]]-1)/Table1[[#This Row],[C]]</f>
        <v>0.19375000000000001</v>
      </c>
      <c r="E4142" s="1">
        <f>EXTRACT_SPCHAR(smsSpamCollection_untouched!A4142)/Table1[[#This Row],[C]]</f>
        <v>0.1</v>
      </c>
      <c r="F4142" s="1">
        <f>EXTRACT_WORD(smsSpamCollection_untouched!A4142)</f>
        <v>32</v>
      </c>
      <c r="G4142" s="1">
        <f>EXTRACT_SHORTWORD(smsSpamCollection_untouched!A4142)/Table1[[#This Row],[W]]</f>
        <v>0.8125</v>
      </c>
      <c r="H4142" s="1">
        <f>EXTRACT_WORDLen(smsSpamCollection_untouched!A4142)/Table1[[#This Row],[W]]</f>
        <v>4.03125</v>
      </c>
      <c r="I4142" s="1">
        <f>EXTRACT_UNIQUEWORD(smsSpamCollection_untouched!A4142)/Table1[[#This Row],[W]]</f>
        <v>0.875</v>
      </c>
      <c r="J4142" s="1"/>
      <c r="K4142" s="1"/>
      <c r="L4142" s="1"/>
      <c r="M4142" s="1"/>
      <c r="N4142" s="1"/>
      <c r="O4142" s="1"/>
      <c r="P4142" s="1" t="str">
        <f>smsSpamCollection_untouched!B4142</f>
        <v>ham</v>
      </c>
    </row>
    <row r="4143" spans="1:16" x14ac:dyDescent="0.3">
      <c r="A4143" s="1">
        <f>LEN(TRIM(smsSpamCollection_untouched!A4143))</f>
        <v>89</v>
      </c>
      <c r="B4143" s="1">
        <f>EXTRACT_ALPHA(smsSpamCollection_untouched!A4143)/Table1[[#This Row],[C]]</f>
        <v>0.5842696629213483</v>
      </c>
      <c r="C4143" s="1">
        <f>EXTRACT_NUMBER(smsSpamCollection_untouched!A4143)/Table1[[#This Row],[C]]</f>
        <v>8.98876404494382E-2</v>
      </c>
      <c r="D4143" s="1">
        <f>(Table1[[#This Row],[W]]-1)/Table1[[#This Row],[C]]</f>
        <v>0.20224719101123595</v>
      </c>
      <c r="E4143" s="1">
        <f>EXTRACT_SPCHAR(smsSpamCollection_untouched!A4143)/Table1[[#This Row],[C]]</f>
        <v>0.12359550561797752</v>
      </c>
      <c r="F4143" s="1">
        <f>EXTRACT_WORD(smsSpamCollection_untouched!A4143)</f>
        <v>19</v>
      </c>
      <c r="G4143" s="1">
        <f>EXTRACT_SHORTWORD(smsSpamCollection_untouched!A4143)/Table1[[#This Row],[W]]</f>
        <v>0.57894736842105265</v>
      </c>
      <c r="H4143" s="1">
        <f>EXTRACT_WORDLen(smsSpamCollection_untouched!A4143)/Table1[[#This Row],[W]]</f>
        <v>3.736842105263158</v>
      </c>
      <c r="I4143" s="1">
        <f>EXTRACT_UNIQUEWORD(smsSpamCollection_untouched!A4143)/Table1[[#This Row],[W]]</f>
        <v>0.94736842105263153</v>
      </c>
      <c r="J4143" s="1"/>
      <c r="K4143" s="1"/>
      <c r="L4143" s="1"/>
      <c r="M4143" s="1"/>
      <c r="N4143" s="1"/>
      <c r="O4143" s="1"/>
      <c r="P4143" s="1" t="str">
        <f>smsSpamCollection_untouched!B4143</f>
        <v>ham</v>
      </c>
    </row>
    <row r="4144" spans="1:16" x14ac:dyDescent="0.3">
      <c r="A4144" s="1">
        <f>LEN(TRIM(smsSpamCollection_untouched!A4144))</f>
        <v>153</v>
      </c>
      <c r="B4144" s="1">
        <f>EXTRACT_ALPHA(smsSpamCollection_untouched!A4144)/Table1[[#This Row],[C]]</f>
        <v>0.76470588235294112</v>
      </c>
      <c r="C4144" s="1">
        <f>EXTRACT_NUMBER(smsSpamCollection_untouched!A4144)/Table1[[#This Row],[C]]</f>
        <v>6.5359477124183009E-3</v>
      </c>
      <c r="D4144" s="1">
        <f>(Table1[[#This Row],[W]]-1)/Table1[[#This Row],[C]]</f>
        <v>0.16993464052287582</v>
      </c>
      <c r="E4144" s="1">
        <f>EXTRACT_SPCHAR(smsSpamCollection_untouched!A4144)/Table1[[#This Row],[C]]</f>
        <v>5.8823529411764705E-2</v>
      </c>
      <c r="F4144" s="1">
        <f>EXTRACT_WORD(smsSpamCollection_untouched!A4144)</f>
        <v>27</v>
      </c>
      <c r="G4144" s="1">
        <f>EXTRACT_SHORTWORD(smsSpamCollection_untouched!A4144)/Table1[[#This Row],[W]]</f>
        <v>0.7407407407407407</v>
      </c>
      <c r="H4144" s="1">
        <f>EXTRACT_WORDLen(smsSpamCollection_untouched!A4144)/Table1[[#This Row],[W]]</f>
        <v>4.7037037037037033</v>
      </c>
      <c r="I4144" s="1">
        <f>EXTRACT_UNIQUEWORD(smsSpamCollection_untouched!A4144)/Table1[[#This Row],[W]]</f>
        <v>0.77777777777777779</v>
      </c>
      <c r="J4144" s="1"/>
      <c r="K4144" s="1"/>
      <c r="L4144" s="1"/>
      <c r="M4144" s="1"/>
      <c r="N4144" s="1"/>
      <c r="O4144" s="1"/>
      <c r="P4144" s="1" t="str">
        <f>smsSpamCollection_untouched!B4144</f>
        <v>ham</v>
      </c>
    </row>
    <row r="4145" spans="1:16" x14ac:dyDescent="0.3">
      <c r="A4145" s="1">
        <f>LEN(TRIM(smsSpamCollection_untouched!A4145))</f>
        <v>67</v>
      </c>
      <c r="B4145" s="1">
        <f>EXTRACT_ALPHA(smsSpamCollection_untouched!A4145)/Table1[[#This Row],[C]]</f>
        <v>0.79104477611940294</v>
      </c>
      <c r="C4145" s="1">
        <f>EXTRACT_NUMBER(smsSpamCollection_untouched!A4145)/Table1[[#This Row],[C]]</f>
        <v>0</v>
      </c>
      <c r="D4145" s="1">
        <f>(Table1[[#This Row],[W]]-1)/Table1[[#This Row],[C]]</f>
        <v>0.19402985074626866</v>
      </c>
      <c r="E4145" s="1">
        <f>EXTRACT_SPCHAR(smsSpamCollection_untouched!A4145)/Table1[[#This Row],[C]]</f>
        <v>1.4925373134328358E-2</v>
      </c>
      <c r="F4145" s="1">
        <f>EXTRACT_WORD(smsSpamCollection_untouched!A4145)</f>
        <v>14</v>
      </c>
      <c r="G4145" s="1">
        <f>EXTRACT_SHORTWORD(smsSpamCollection_untouched!A4145)/Table1[[#This Row],[W]]</f>
        <v>0.9285714285714286</v>
      </c>
      <c r="H4145" s="1">
        <f>EXTRACT_WORDLen(smsSpamCollection_untouched!A4145)/Table1[[#This Row],[W]]</f>
        <v>3.8571428571428572</v>
      </c>
      <c r="I4145" s="1">
        <f>EXTRACT_UNIQUEWORD(smsSpamCollection_untouched!A4145)/Table1[[#This Row],[W]]</f>
        <v>0.7857142857142857</v>
      </c>
      <c r="J4145" s="1"/>
      <c r="K4145" s="1"/>
      <c r="L4145" s="1"/>
      <c r="M4145" s="1"/>
      <c r="N4145" s="1"/>
      <c r="O4145" s="1"/>
      <c r="P4145" s="1" t="str">
        <f>smsSpamCollection_untouched!B4145</f>
        <v>ham</v>
      </c>
    </row>
    <row r="4146" spans="1:16" x14ac:dyDescent="0.3">
      <c r="A4146" s="1">
        <f>LEN(TRIM(smsSpamCollection_untouched!A4146))</f>
        <v>143</v>
      </c>
      <c r="B4146" s="1">
        <f>EXTRACT_ALPHA(smsSpamCollection_untouched!A4146)/Table1[[#This Row],[C]]</f>
        <v>0.72027972027972031</v>
      </c>
      <c r="C4146" s="1">
        <f>EXTRACT_NUMBER(smsSpamCollection_untouched!A4146)/Table1[[#This Row],[C]]</f>
        <v>2.7972027972027972E-2</v>
      </c>
      <c r="D4146" s="1">
        <f>(Table1[[#This Row],[W]]-1)/Table1[[#This Row],[C]]</f>
        <v>0.20279720279720279</v>
      </c>
      <c r="E4146" s="1">
        <f>EXTRACT_SPCHAR(smsSpamCollection_untouched!A4146)/Table1[[#This Row],[C]]</f>
        <v>4.8951048951048952E-2</v>
      </c>
      <c r="F4146" s="1">
        <f>EXTRACT_WORD(smsSpamCollection_untouched!A4146)</f>
        <v>30</v>
      </c>
      <c r="G4146" s="1">
        <f>EXTRACT_SHORTWORD(smsSpamCollection_untouched!A4146)/Table1[[#This Row],[W]]</f>
        <v>0.73333333333333328</v>
      </c>
      <c r="H4146" s="1">
        <f>EXTRACT_WORDLen(smsSpamCollection_untouched!A4146)/Table1[[#This Row],[W]]</f>
        <v>3.8</v>
      </c>
      <c r="I4146" s="1">
        <f>EXTRACT_UNIQUEWORD(smsSpamCollection_untouched!A4146)/Table1[[#This Row],[W]]</f>
        <v>0.83333333333333337</v>
      </c>
      <c r="J4146" s="1"/>
      <c r="K4146" s="1"/>
      <c r="L4146" s="1"/>
      <c r="M4146" s="1"/>
      <c r="N4146" s="1"/>
      <c r="O4146" s="1"/>
      <c r="P4146" s="1" t="str">
        <f>smsSpamCollection_untouched!B4146</f>
        <v>spam</v>
      </c>
    </row>
    <row r="4147" spans="1:16" x14ac:dyDescent="0.3">
      <c r="A4147" s="1">
        <f>LEN(TRIM(smsSpamCollection_untouched!A4147))</f>
        <v>48</v>
      </c>
      <c r="B4147" s="1">
        <f>EXTRACT_ALPHA(smsSpamCollection_untouched!A4147)/Table1[[#This Row],[C]]</f>
        <v>0.75</v>
      </c>
      <c r="C4147" s="1">
        <f>EXTRACT_NUMBER(smsSpamCollection_untouched!A4147)/Table1[[#This Row],[C]]</f>
        <v>0</v>
      </c>
      <c r="D4147" s="1">
        <f>(Table1[[#This Row],[W]]-1)/Table1[[#This Row],[C]]</f>
        <v>0.1875</v>
      </c>
      <c r="E4147" s="1">
        <f>EXTRACT_SPCHAR(smsSpamCollection_untouched!A4147)/Table1[[#This Row],[C]]</f>
        <v>6.25E-2</v>
      </c>
      <c r="F4147" s="1">
        <f>EXTRACT_WORD(smsSpamCollection_untouched!A4147)</f>
        <v>10</v>
      </c>
      <c r="G4147" s="1">
        <f>EXTRACT_SHORTWORD(smsSpamCollection_untouched!A4147)/Table1[[#This Row],[W]]</f>
        <v>0.9</v>
      </c>
      <c r="H4147" s="1">
        <f>EXTRACT_WORDLen(smsSpamCollection_untouched!A4147)/Table1[[#This Row],[W]]</f>
        <v>3.9</v>
      </c>
      <c r="I4147" s="1">
        <f>EXTRACT_UNIQUEWORD(smsSpamCollection_untouched!A4147)/Table1[[#This Row],[W]]</f>
        <v>1</v>
      </c>
      <c r="J4147" s="1"/>
      <c r="K4147" s="1"/>
      <c r="L4147" s="1"/>
      <c r="M4147" s="1"/>
      <c r="N4147" s="1"/>
      <c r="O4147" s="1"/>
      <c r="P4147" s="1" t="str">
        <f>smsSpamCollection_untouched!B4147</f>
        <v>ham</v>
      </c>
    </row>
    <row r="4148" spans="1:16" x14ac:dyDescent="0.3">
      <c r="A4148" s="1">
        <f>LEN(TRIM(smsSpamCollection_untouched!A4148))</f>
        <v>57</v>
      </c>
      <c r="B4148" s="1">
        <f>EXTRACT_ALPHA(smsSpamCollection_untouched!A4148)/Table1[[#This Row],[C]]</f>
        <v>0.78947368421052633</v>
      </c>
      <c r="C4148" s="1">
        <f>EXTRACT_NUMBER(smsSpamCollection_untouched!A4148)/Table1[[#This Row],[C]]</f>
        <v>0</v>
      </c>
      <c r="D4148" s="1">
        <f>(Table1[[#This Row],[W]]-1)/Table1[[#This Row],[C]]</f>
        <v>0.19298245614035087</v>
      </c>
      <c r="E4148" s="1">
        <f>EXTRACT_SPCHAR(smsSpamCollection_untouched!A4148)/Table1[[#This Row],[C]]</f>
        <v>1.7543859649122806E-2</v>
      </c>
      <c r="F4148" s="1">
        <f>EXTRACT_WORD(smsSpamCollection_untouched!A4148)</f>
        <v>12</v>
      </c>
      <c r="G4148" s="1">
        <f>EXTRACT_SHORTWORD(smsSpamCollection_untouched!A4148)/Table1[[#This Row],[W]]</f>
        <v>0.75</v>
      </c>
      <c r="H4148" s="1">
        <f>EXTRACT_WORDLen(smsSpamCollection_untouched!A4148)/Table1[[#This Row],[W]]</f>
        <v>3.8333333333333335</v>
      </c>
      <c r="I4148" s="1">
        <f>EXTRACT_UNIQUEWORD(smsSpamCollection_untouched!A4148)/Table1[[#This Row],[W]]</f>
        <v>0.91666666666666663</v>
      </c>
      <c r="J4148" s="1"/>
      <c r="K4148" s="1"/>
      <c r="L4148" s="1"/>
      <c r="M4148" s="1"/>
      <c r="N4148" s="1"/>
      <c r="O4148" s="1"/>
      <c r="P4148" s="1" t="str">
        <f>smsSpamCollection_untouched!B4148</f>
        <v>ham</v>
      </c>
    </row>
    <row r="4149" spans="1:16" x14ac:dyDescent="0.3">
      <c r="A4149" s="1">
        <f>LEN(TRIM(smsSpamCollection_untouched!A4149))</f>
        <v>161</v>
      </c>
      <c r="B4149" s="1">
        <f>EXTRACT_ALPHA(smsSpamCollection_untouched!A4149)/Table1[[#This Row],[C]]</f>
        <v>0.73291925465838514</v>
      </c>
      <c r="C4149" s="1">
        <f>EXTRACT_NUMBER(smsSpamCollection_untouched!A4149)/Table1[[#This Row],[C]]</f>
        <v>0</v>
      </c>
      <c r="D4149" s="1">
        <f>(Table1[[#This Row],[W]]-1)/Table1[[#This Row],[C]]</f>
        <v>0.19254658385093168</v>
      </c>
      <c r="E4149" s="1">
        <f>EXTRACT_SPCHAR(smsSpamCollection_untouched!A4149)/Table1[[#This Row],[C]]</f>
        <v>7.4534161490683232E-2</v>
      </c>
      <c r="F4149" s="1">
        <f>EXTRACT_WORD(smsSpamCollection_untouched!A4149)</f>
        <v>32</v>
      </c>
      <c r="G4149" s="1">
        <f>EXTRACT_SHORTWORD(smsSpamCollection_untouched!A4149)/Table1[[#This Row],[W]]</f>
        <v>0.84375</v>
      </c>
      <c r="H4149" s="1">
        <f>EXTRACT_WORDLen(smsSpamCollection_untouched!A4149)/Table1[[#This Row],[W]]</f>
        <v>4.0625</v>
      </c>
      <c r="I4149" s="1">
        <f>EXTRACT_UNIQUEWORD(smsSpamCollection_untouched!A4149)/Table1[[#This Row],[W]]</f>
        <v>0.9375</v>
      </c>
      <c r="J4149" s="1"/>
      <c r="K4149" s="1"/>
      <c r="L4149" s="1"/>
      <c r="M4149" s="1"/>
      <c r="N4149" s="1"/>
      <c r="O4149" s="1"/>
      <c r="P4149" s="1" t="str">
        <f>smsSpamCollection_untouched!B4149</f>
        <v>ham</v>
      </c>
    </row>
    <row r="4150" spans="1:16" x14ac:dyDescent="0.3">
      <c r="A4150" s="1">
        <f>LEN(TRIM(smsSpamCollection_untouched!A4150))</f>
        <v>139</v>
      </c>
      <c r="B4150" s="1">
        <f>EXTRACT_ALPHA(smsSpamCollection_untouched!A4150)/Table1[[#This Row],[C]]</f>
        <v>0.79136690647482011</v>
      </c>
      <c r="C4150" s="1">
        <f>EXTRACT_NUMBER(smsSpamCollection_untouched!A4150)/Table1[[#This Row],[C]]</f>
        <v>0</v>
      </c>
      <c r="D4150" s="1">
        <f>(Table1[[#This Row],[W]]-1)/Table1[[#This Row],[C]]</f>
        <v>0.18705035971223022</v>
      </c>
      <c r="E4150" s="1">
        <f>EXTRACT_SPCHAR(smsSpamCollection_untouched!A4150)/Table1[[#This Row],[C]]</f>
        <v>2.1582733812949641E-2</v>
      </c>
      <c r="F4150" s="1">
        <f>EXTRACT_WORD(smsSpamCollection_untouched!A4150)</f>
        <v>27</v>
      </c>
      <c r="G4150" s="1">
        <f>EXTRACT_SHORTWORD(smsSpamCollection_untouched!A4150)/Table1[[#This Row],[W]]</f>
        <v>0.77777777777777779</v>
      </c>
      <c r="H4150" s="1">
        <f>EXTRACT_WORDLen(smsSpamCollection_untouched!A4150)/Table1[[#This Row],[W]]</f>
        <v>4.1851851851851851</v>
      </c>
      <c r="I4150" s="1">
        <f>EXTRACT_UNIQUEWORD(smsSpamCollection_untouched!A4150)/Table1[[#This Row],[W]]</f>
        <v>0.85185185185185186</v>
      </c>
      <c r="J4150" s="1"/>
      <c r="K4150" s="1"/>
      <c r="L4150" s="1"/>
      <c r="M4150" s="1"/>
      <c r="N4150" s="1"/>
      <c r="O4150" s="1"/>
      <c r="P4150" s="1" t="str">
        <f>smsSpamCollection_untouched!B4150</f>
        <v>ham</v>
      </c>
    </row>
    <row r="4151" spans="1:16" x14ac:dyDescent="0.3">
      <c r="A4151" s="1">
        <f>LEN(TRIM(smsSpamCollection_untouched!A4151))</f>
        <v>160</v>
      </c>
      <c r="B4151" s="1">
        <f>EXTRACT_ALPHA(smsSpamCollection_untouched!A4151)/Table1[[#This Row],[C]]</f>
        <v>0.73124999999999996</v>
      </c>
      <c r="C4151" s="1">
        <f>EXTRACT_NUMBER(smsSpamCollection_untouched!A4151)/Table1[[#This Row],[C]]</f>
        <v>6.8750000000000006E-2</v>
      </c>
      <c r="D4151" s="1">
        <f>(Table1[[#This Row],[W]]-1)/Table1[[#This Row],[C]]</f>
        <v>0.16875000000000001</v>
      </c>
      <c r="E4151" s="1">
        <f>EXTRACT_SPCHAR(smsSpamCollection_untouched!A4151)/Table1[[#This Row],[C]]</f>
        <v>3.125E-2</v>
      </c>
      <c r="F4151" s="1">
        <f>EXTRACT_WORD(smsSpamCollection_untouched!A4151)</f>
        <v>28</v>
      </c>
      <c r="G4151" s="1">
        <f>EXTRACT_SHORTWORD(smsSpamCollection_untouched!A4151)/Table1[[#This Row],[W]]</f>
        <v>0.8571428571428571</v>
      </c>
      <c r="H4151" s="1">
        <f>EXTRACT_WORDLen(smsSpamCollection_untouched!A4151)/Table1[[#This Row],[W]]</f>
        <v>4.75</v>
      </c>
      <c r="I4151" s="1">
        <f>EXTRACT_UNIQUEWORD(smsSpamCollection_untouched!A4151)/Table1[[#This Row],[W]]</f>
        <v>0.9642857142857143</v>
      </c>
      <c r="J4151" s="1"/>
      <c r="K4151" s="1"/>
      <c r="L4151" s="1"/>
      <c r="M4151" s="1"/>
      <c r="N4151" s="1"/>
      <c r="O4151" s="1"/>
      <c r="P4151" s="1" t="str">
        <f>smsSpamCollection_untouched!B4151</f>
        <v>spam</v>
      </c>
    </row>
    <row r="4152" spans="1:16" x14ac:dyDescent="0.3">
      <c r="A4152" s="1">
        <f>LEN(TRIM(smsSpamCollection_untouched!A4152))</f>
        <v>157</v>
      </c>
      <c r="B4152" s="1">
        <f>EXTRACT_ALPHA(smsSpamCollection_untouched!A4152)/Table1[[#This Row],[C]]</f>
        <v>0.71974522292993626</v>
      </c>
      <c r="C4152" s="1">
        <f>EXTRACT_NUMBER(smsSpamCollection_untouched!A4152)/Table1[[#This Row],[C]]</f>
        <v>0</v>
      </c>
      <c r="D4152" s="1">
        <f>(Table1[[#This Row],[W]]-1)/Table1[[#This Row],[C]]</f>
        <v>0.22929936305732485</v>
      </c>
      <c r="E4152" s="1">
        <f>EXTRACT_SPCHAR(smsSpamCollection_untouched!A4152)/Table1[[#This Row],[C]]</f>
        <v>5.0955414012738856E-2</v>
      </c>
      <c r="F4152" s="1">
        <f>EXTRACT_WORD(smsSpamCollection_untouched!A4152)</f>
        <v>37</v>
      </c>
      <c r="G4152" s="1">
        <f>EXTRACT_SHORTWORD(smsSpamCollection_untouched!A4152)/Table1[[#This Row],[W]]</f>
        <v>0.72972972972972971</v>
      </c>
      <c r="H4152" s="1">
        <f>EXTRACT_WORDLen(smsSpamCollection_untouched!A4152)/Table1[[#This Row],[W]]</f>
        <v>3.2702702702702702</v>
      </c>
      <c r="I4152" s="1">
        <f>EXTRACT_UNIQUEWORD(smsSpamCollection_untouched!A4152)/Table1[[#This Row],[W]]</f>
        <v>0.81081081081081086</v>
      </c>
      <c r="J4152" s="1"/>
      <c r="K4152" s="1"/>
      <c r="L4152" s="1"/>
      <c r="M4152" s="1"/>
      <c r="N4152" s="1"/>
      <c r="O4152" s="1"/>
      <c r="P4152" s="1" t="str">
        <f>smsSpamCollection_untouched!B4152</f>
        <v>ham</v>
      </c>
    </row>
    <row r="4153" spans="1:16" x14ac:dyDescent="0.3">
      <c r="A4153" s="1">
        <f>LEN(TRIM(smsSpamCollection_untouched!A4153))</f>
        <v>90</v>
      </c>
      <c r="B4153" s="1">
        <f>EXTRACT_ALPHA(smsSpamCollection_untouched!A4153)/Table1[[#This Row],[C]]</f>
        <v>0.72222222222222221</v>
      </c>
      <c r="C4153" s="1">
        <f>EXTRACT_NUMBER(smsSpamCollection_untouched!A4153)/Table1[[#This Row],[C]]</f>
        <v>0</v>
      </c>
      <c r="D4153" s="1">
        <f>(Table1[[#This Row],[W]]-1)/Table1[[#This Row],[C]]</f>
        <v>0.2</v>
      </c>
      <c r="E4153" s="1">
        <f>EXTRACT_SPCHAR(smsSpamCollection_untouched!A4153)/Table1[[#This Row],[C]]</f>
        <v>7.7777777777777779E-2</v>
      </c>
      <c r="F4153" s="1">
        <f>EXTRACT_WORD(smsSpamCollection_untouched!A4153)</f>
        <v>19</v>
      </c>
      <c r="G4153" s="1">
        <f>EXTRACT_SHORTWORD(smsSpamCollection_untouched!A4153)/Table1[[#This Row],[W]]</f>
        <v>0.78947368421052633</v>
      </c>
      <c r="H4153" s="1">
        <f>EXTRACT_WORDLen(smsSpamCollection_untouched!A4153)/Table1[[#This Row],[W]]</f>
        <v>3.7894736842105261</v>
      </c>
      <c r="I4153" s="1">
        <f>EXTRACT_UNIQUEWORD(smsSpamCollection_untouched!A4153)/Table1[[#This Row],[W]]</f>
        <v>0.94736842105263153</v>
      </c>
      <c r="J4153" s="1"/>
      <c r="K4153" s="1"/>
      <c r="L4153" s="1"/>
      <c r="M4153" s="1"/>
      <c r="N4153" s="1"/>
      <c r="O4153" s="1"/>
      <c r="P4153" s="1" t="str">
        <f>smsSpamCollection_untouched!B4153</f>
        <v>ham</v>
      </c>
    </row>
    <row r="4154" spans="1:16" x14ac:dyDescent="0.3">
      <c r="A4154" s="1">
        <f>LEN(TRIM(smsSpamCollection_untouched!A4154))</f>
        <v>29</v>
      </c>
      <c r="B4154" s="1">
        <f>EXTRACT_ALPHA(smsSpamCollection_untouched!A4154)/Table1[[#This Row],[C]]</f>
        <v>0.65517241379310343</v>
      </c>
      <c r="C4154" s="1">
        <f>EXTRACT_NUMBER(smsSpamCollection_untouched!A4154)/Table1[[#This Row],[C]]</f>
        <v>0</v>
      </c>
      <c r="D4154" s="1">
        <f>(Table1[[#This Row],[W]]-1)/Table1[[#This Row],[C]]</f>
        <v>0.17241379310344829</v>
      </c>
      <c r="E4154" s="1">
        <f>EXTRACT_SPCHAR(smsSpamCollection_untouched!A4154)/Table1[[#This Row],[C]]</f>
        <v>0.17241379310344829</v>
      </c>
      <c r="F4154" s="1">
        <f>EXTRACT_WORD(smsSpamCollection_untouched!A4154)</f>
        <v>6</v>
      </c>
      <c r="G4154" s="1">
        <f>EXTRACT_SHORTWORD(smsSpamCollection_untouched!A4154)/Table1[[#This Row],[W]]</f>
        <v>0.5</v>
      </c>
      <c r="H4154" s="1">
        <f>EXTRACT_WORDLen(smsSpamCollection_untouched!A4154)/Table1[[#This Row],[W]]</f>
        <v>4</v>
      </c>
      <c r="I4154" s="1">
        <f>EXTRACT_UNIQUEWORD(smsSpamCollection_untouched!A4154)/Table1[[#This Row],[W]]</f>
        <v>1</v>
      </c>
      <c r="J4154" s="1"/>
      <c r="K4154" s="1"/>
      <c r="L4154" s="1"/>
      <c r="M4154" s="1"/>
      <c r="N4154" s="1"/>
      <c r="O4154" s="1"/>
      <c r="P4154" s="1" t="str">
        <f>smsSpamCollection_untouched!B4154</f>
        <v>ham</v>
      </c>
    </row>
    <row r="4155" spans="1:16" x14ac:dyDescent="0.3">
      <c r="A4155" s="1">
        <f>LEN(TRIM(smsSpamCollection_untouched!A4155))</f>
        <v>22</v>
      </c>
      <c r="B4155" s="1">
        <f>EXTRACT_ALPHA(smsSpamCollection_untouched!A4155)/Table1[[#This Row],[C]]</f>
        <v>0.81818181818181823</v>
      </c>
      <c r="C4155" s="1">
        <f>EXTRACT_NUMBER(smsSpamCollection_untouched!A4155)/Table1[[#This Row],[C]]</f>
        <v>0</v>
      </c>
      <c r="D4155" s="1">
        <f>(Table1[[#This Row],[W]]-1)/Table1[[#This Row],[C]]</f>
        <v>9.0909090909090912E-2</v>
      </c>
      <c r="E4155" s="1">
        <f>EXTRACT_SPCHAR(smsSpamCollection_untouched!A4155)/Table1[[#This Row],[C]]</f>
        <v>9.0909090909090912E-2</v>
      </c>
      <c r="F4155" s="1">
        <f>EXTRACT_WORD(smsSpamCollection_untouched!A4155)</f>
        <v>3</v>
      </c>
      <c r="G4155" s="1">
        <f>EXTRACT_SHORTWORD(smsSpamCollection_untouched!A4155)/Table1[[#This Row],[W]]</f>
        <v>1</v>
      </c>
      <c r="H4155" s="1">
        <f>EXTRACT_WORDLen(smsSpamCollection_untouched!A4155)/Table1[[#This Row],[W]]</f>
        <v>6.666666666666667</v>
      </c>
      <c r="I4155" s="1">
        <f>EXTRACT_UNIQUEWORD(smsSpamCollection_untouched!A4155)/Table1[[#This Row],[W]]</f>
        <v>1</v>
      </c>
      <c r="J4155" s="1"/>
      <c r="K4155" s="1"/>
      <c r="L4155" s="1"/>
      <c r="M4155" s="1"/>
      <c r="N4155" s="1"/>
      <c r="O4155" s="1"/>
      <c r="P4155" s="1" t="str">
        <f>smsSpamCollection_untouched!B4155</f>
        <v>ham</v>
      </c>
    </row>
    <row r="4156" spans="1:16" x14ac:dyDescent="0.3">
      <c r="A4156" s="1">
        <f>LEN(TRIM(smsSpamCollection_untouched!A4156))</f>
        <v>155</v>
      </c>
      <c r="B4156" s="1">
        <f>EXTRACT_ALPHA(smsSpamCollection_untouched!A4156)/Table1[[#This Row],[C]]</f>
        <v>0.61935483870967745</v>
      </c>
      <c r="C4156" s="1">
        <f>EXTRACT_NUMBER(smsSpamCollection_untouched!A4156)/Table1[[#This Row],[C]]</f>
        <v>0.16774193548387098</v>
      </c>
      <c r="D4156" s="1">
        <f>(Table1[[#This Row],[W]]-1)/Table1[[#This Row],[C]]</f>
        <v>0.14193548387096774</v>
      </c>
      <c r="E4156" s="1">
        <f>EXTRACT_SPCHAR(smsSpamCollection_untouched!A4156)/Table1[[#This Row],[C]]</f>
        <v>7.0967741935483872E-2</v>
      </c>
      <c r="F4156" s="1">
        <f>EXTRACT_WORD(smsSpamCollection_untouched!A4156)</f>
        <v>23</v>
      </c>
      <c r="G4156" s="1">
        <f>EXTRACT_SHORTWORD(smsSpamCollection_untouched!A4156)/Table1[[#This Row],[W]]</f>
        <v>0.82608695652173914</v>
      </c>
      <c r="H4156" s="1">
        <f>EXTRACT_WORDLen(smsSpamCollection_untouched!A4156)/Table1[[#This Row],[W]]</f>
        <v>5.7826086956521738</v>
      </c>
      <c r="I4156" s="1">
        <f>EXTRACT_UNIQUEWORD(smsSpamCollection_untouched!A4156)/Table1[[#This Row],[W]]</f>
        <v>1</v>
      </c>
      <c r="J4156" s="1"/>
      <c r="K4156" s="1"/>
      <c r="L4156" s="1"/>
      <c r="M4156" s="1"/>
      <c r="N4156" s="1"/>
      <c r="O4156" s="1"/>
      <c r="P4156" s="1" t="str">
        <f>smsSpamCollection_untouched!B4156</f>
        <v>spam</v>
      </c>
    </row>
    <row r="4157" spans="1:16" x14ac:dyDescent="0.3">
      <c r="A4157" s="1">
        <f>LEN(TRIM(smsSpamCollection_untouched!A4157))</f>
        <v>38</v>
      </c>
      <c r="B4157" s="1">
        <f>EXTRACT_ALPHA(smsSpamCollection_untouched!A4157)/Table1[[#This Row],[C]]</f>
        <v>0.68421052631578949</v>
      </c>
      <c r="C4157" s="1">
        <f>EXTRACT_NUMBER(smsSpamCollection_untouched!A4157)/Table1[[#This Row],[C]]</f>
        <v>2.6315789473684209E-2</v>
      </c>
      <c r="D4157" s="1">
        <f>(Table1[[#This Row],[W]]-1)/Table1[[#This Row],[C]]</f>
        <v>0.23684210526315788</v>
      </c>
      <c r="E4157" s="1">
        <f>EXTRACT_SPCHAR(smsSpamCollection_untouched!A4157)/Table1[[#This Row],[C]]</f>
        <v>5.2631578947368418E-2</v>
      </c>
      <c r="F4157" s="1">
        <f>EXTRACT_WORD(smsSpamCollection_untouched!A4157)</f>
        <v>10</v>
      </c>
      <c r="G4157" s="1">
        <f>EXTRACT_SHORTWORD(smsSpamCollection_untouched!A4157)/Table1[[#This Row],[W]]</f>
        <v>0.6</v>
      </c>
      <c r="H4157" s="1">
        <f>EXTRACT_WORDLen(smsSpamCollection_untouched!A4157)/Table1[[#This Row],[W]]</f>
        <v>2.9</v>
      </c>
      <c r="I4157" s="1">
        <f>EXTRACT_UNIQUEWORD(smsSpamCollection_untouched!A4157)/Table1[[#This Row],[W]]</f>
        <v>0.9</v>
      </c>
      <c r="J4157" s="1"/>
      <c r="K4157" s="1"/>
      <c r="L4157" s="1"/>
      <c r="M4157" s="1"/>
      <c r="N4157" s="1"/>
      <c r="O4157" s="1"/>
      <c r="P4157" s="1" t="str">
        <f>smsSpamCollection_untouched!B4157</f>
        <v>ham</v>
      </c>
    </row>
    <row r="4158" spans="1:16" x14ac:dyDescent="0.3">
      <c r="A4158" s="1">
        <f>LEN(TRIM(smsSpamCollection_untouched!A4158))</f>
        <v>144</v>
      </c>
      <c r="B4158" s="1">
        <f>EXTRACT_ALPHA(smsSpamCollection_untouched!A4158)/Table1[[#This Row],[C]]</f>
        <v>0.70138888888888884</v>
      </c>
      <c r="C4158" s="1">
        <f>EXTRACT_NUMBER(smsSpamCollection_untouched!A4158)/Table1[[#This Row],[C]]</f>
        <v>0.10416666666666667</v>
      </c>
      <c r="D4158" s="1">
        <f>(Table1[[#This Row],[W]]-1)/Table1[[#This Row],[C]]</f>
        <v>0.1736111111111111</v>
      </c>
      <c r="E4158" s="1">
        <f>EXTRACT_SPCHAR(smsSpamCollection_untouched!A4158)/Table1[[#This Row],[C]]</f>
        <v>2.0833333333333332E-2</v>
      </c>
      <c r="F4158" s="1">
        <f>EXTRACT_WORD(smsSpamCollection_untouched!A4158)</f>
        <v>26</v>
      </c>
      <c r="G4158" s="1">
        <f>EXTRACT_SHORTWORD(smsSpamCollection_untouched!A4158)/Table1[[#This Row],[W]]</f>
        <v>0.88461538461538458</v>
      </c>
      <c r="H4158" s="1">
        <f>EXTRACT_WORDLen(smsSpamCollection_untouched!A4158)/Table1[[#This Row],[W]]</f>
        <v>4.5769230769230766</v>
      </c>
      <c r="I4158" s="1">
        <f>EXTRACT_UNIQUEWORD(smsSpamCollection_untouched!A4158)/Table1[[#This Row],[W]]</f>
        <v>0.92307692307692313</v>
      </c>
      <c r="J4158" s="1"/>
      <c r="K4158" s="1"/>
      <c r="L4158" s="1"/>
      <c r="M4158" s="1"/>
      <c r="N4158" s="1"/>
      <c r="O4158" s="1"/>
      <c r="P4158" s="1" t="str">
        <f>smsSpamCollection_untouched!B4158</f>
        <v>spam</v>
      </c>
    </row>
    <row r="4159" spans="1:16" x14ac:dyDescent="0.3">
      <c r="A4159" s="1">
        <f>LEN(TRIM(smsSpamCollection_untouched!A4159))</f>
        <v>90</v>
      </c>
      <c r="B4159" s="1">
        <f>EXTRACT_ALPHA(smsSpamCollection_untouched!A4159)/Table1[[#This Row],[C]]</f>
        <v>0.77777777777777779</v>
      </c>
      <c r="C4159" s="1">
        <f>EXTRACT_NUMBER(smsSpamCollection_untouched!A4159)/Table1[[#This Row],[C]]</f>
        <v>0</v>
      </c>
      <c r="D4159" s="1">
        <f>(Table1[[#This Row],[W]]-1)/Table1[[#This Row],[C]]</f>
        <v>0.22222222222222221</v>
      </c>
      <c r="E4159" s="1">
        <f>EXTRACT_SPCHAR(smsSpamCollection_untouched!A4159)/Table1[[#This Row],[C]]</f>
        <v>0</v>
      </c>
      <c r="F4159" s="1">
        <f>EXTRACT_WORD(smsSpamCollection_untouched!A4159)</f>
        <v>21</v>
      </c>
      <c r="G4159" s="1">
        <f>EXTRACT_SHORTWORD(smsSpamCollection_untouched!A4159)/Table1[[#This Row],[W]]</f>
        <v>0.66666666666666663</v>
      </c>
      <c r="H4159" s="1">
        <f>EXTRACT_WORDLen(smsSpamCollection_untouched!A4159)/Table1[[#This Row],[W]]</f>
        <v>3.3333333333333335</v>
      </c>
      <c r="I4159" s="1">
        <f>EXTRACT_UNIQUEWORD(smsSpamCollection_untouched!A4159)/Table1[[#This Row],[W]]</f>
        <v>0.8571428571428571</v>
      </c>
      <c r="J4159" s="1"/>
      <c r="K4159" s="1"/>
      <c r="L4159" s="1"/>
      <c r="M4159" s="1"/>
      <c r="N4159" s="1"/>
      <c r="O4159" s="1"/>
      <c r="P4159" s="1" t="str">
        <f>smsSpamCollection_untouched!B4159</f>
        <v>ham</v>
      </c>
    </row>
    <row r="4160" spans="1:16" x14ac:dyDescent="0.3">
      <c r="A4160" s="1">
        <f>LEN(TRIM(smsSpamCollection_untouched!A4160))</f>
        <v>84</v>
      </c>
      <c r="B4160" s="1">
        <f>EXTRACT_ALPHA(smsSpamCollection_untouched!A4160)/Table1[[#This Row],[C]]</f>
        <v>0.80952380952380953</v>
      </c>
      <c r="C4160" s="1">
        <f>EXTRACT_NUMBER(smsSpamCollection_untouched!A4160)/Table1[[#This Row],[C]]</f>
        <v>0</v>
      </c>
      <c r="D4160" s="1">
        <f>(Table1[[#This Row],[W]]-1)/Table1[[#This Row],[C]]</f>
        <v>0.17857142857142858</v>
      </c>
      <c r="E4160" s="1">
        <f>EXTRACT_SPCHAR(smsSpamCollection_untouched!A4160)/Table1[[#This Row],[C]]</f>
        <v>1.1904761904761904E-2</v>
      </c>
      <c r="F4160" s="1">
        <f>EXTRACT_WORD(smsSpamCollection_untouched!A4160)</f>
        <v>16</v>
      </c>
      <c r="G4160" s="1">
        <f>EXTRACT_SHORTWORD(smsSpamCollection_untouched!A4160)/Table1[[#This Row],[W]]</f>
        <v>0.8125</v>
      </c>
      <c r="H4160" s="1">
        <f>EXTRACT_WORDLen(smsSpamCollection_untouched!A4160)/Table1[[#This Row],[W]]</f>
        <v>4.3125</v>
      </c>
      <c r="I4160" s="1">
        <f>EXTRACT_UNIQUEWORD(smsSpamCollection_untouched!A4160)/Table1[[#This Row],[W]]</f>
        <v>0.9375</v>
      </c>
      <c r="J4160" s="1"/>
      <c r="K4160" s="1"/>
      <c r="L4160" s="1"/>
      <c r="M4160" s="1"/>
      <c r="N4160" s="1"/>
      <c r="O4160" s="1"/>
      <c r="P4160" s="1" t="str">
        <f>smsSpamCollection_untouched!B4160</f>
        <v>ham</v>
      </c>
    </row>
    <row r="4161" spans="1:16" x14ac:dyDescent="0.3">
      <c r="A4161" s="1">
        <f>LEN(TRIM(smsSpamCollection_untouched!A4161))</f>
        <v>74</v>
      </c>
      <c r="B4161" s="1">
        <f>EXTRACT_ALPHA(smsSpamCollection_untouched!A4161)/Table1[[#This Row],[C]]</f>
        <v>0.86486486486486491</v>
      </c>
      <c r="C4161" s="1">
        <f>EXTRACT_NUMBER(smsSpamCollection_untouched!A4161)/Table1[[#This Row],[C]]</f>
        <v>0</v>
      </c>
      <c r="D4161" s="1">
        <f>(Table1[[#This Row],[W]]-1)/Table1[[#This Row],[C]]</f>
        <v>0.13513513513513514</v>
      </c>
      <c r="E4161" s="1">
        <f>EXTRACT_SPCHAR(smsSpamCollection_untouched!A4161)/Table1[[#This Row],[C]]</f>
        <v>0</v>
      </c>
      <c r="F4161" s="1">
        <f>EXTRACT_WORD(smsSpamCollection_untouched!A4161)</f>
        <v>11</v>
      </c>
      <c r="G4161" s="1">
        <f>EXTRACT_SHORTWORD(smsSpamCollection_untouched!A4161)/Table1[[#This Row],[W]]</f>
        <v>0.90909090909090906</v>
      </c>
      <c r="H4161" s="1">
        <f>EXTRACT_WORDLen(smsSpamCollection_untouched!A4161)/Table1[[#This Row],[W]]</f>
        <v>5.8181818181818183</v>
      </c>
      <c r="I4161" s="1">
        <f>EXTRACT_UNIQUEWORD(smsSpamCollection_untouched!A4161)/Table1[[#This Row],[W]]</f>
        <v>1</v>
      </c>
      <c r="J4161" s="1"/>
      <c r="K4161" s="1"/>
      <c r="L4161" s="1"/>
      <c r="M4161" s="1"/>
      <c r="N4161" s="1"/>
      <c r="O4161" s="1"/>
      <c r="P4161" s="1" t="str">
        <f>smsSpamCollection_untouched!B4161</f>
        <v>ham</v>
      </c>
    </row>
    <row r="4162" spans="1:16" x14ac:dyDescent="0.3">
      <c r="A4162" s="1">
        <f>LEN(TRIM(smsSpamCollection_untouched!A4162))</f>
        <v>40</v>
      </c>
      <c r="B4162" s="1">
        <f>EXTRACT_ALPHA(smsSpamCollection_untouched!A4162)/Table1[[#This Row],[C]]</f>
        <v>0.7</v>
      </c>
      <c r="C4162" s="1">
        <f>EXTRACT_NUMBER(smsSpamCollection_untouched!A4162)/Table1[[#This Row],[C]]</f>
        <v>2.5000000000000001E-2</v>
      </c>
      <c r="D4162" s="1">
        <f>(Table1[[#This Row],[W]]-1)/Table1[[#This Row],[C]]</f>
        <v>0.22500000000000001</v>
      </c>
      <c r="E4162" s="1">
        <f>EXTRACT_SPCHAR(smsSpamCollection_untouched!A4162)/Table1[[#This Row],[C]]</f>
        <v>0.05</v>
      </c>
      <c r="F4162" s="1">
        <f>EXTRACT_WORD(smsSpamCollection_untouched!A4162)</f>
        <v>10</v>
      </c>
      <c r="G4162" s="1">
        <f>EXTRACT_SHORTWORD(smsSpamCollection_untouched!A4162)/Table1[[#This Row],[W]]</f>
        <v>0.6</v>
      </c>
      <c r="H4162" s="1">
        <f>EXTRACT_WORDLen(smsSpamCollection_untouched!A4162)/Table1[[#This Row],[W]]</f>
        <v>3.1</v>
      </c>
      <c r="I4162" s="1">
        <f>EXTRACT_UNIQUEWORD(smsSpamCollection_untouched!A4162)/Table1[[#This Row],[W]]</f>
        <v>1</v>
      </c>
      <c r="J4162" s="1"/>
      <c r="K4162" s="1"/>
      <c r="L4162" s="1"/>
      <c r="M4162" s="1"/>
      <c r="N4162" s="1"/>
      <c r="O4162" s="1"/>
      <c r="P4162" s="1" t="str">
        <f>smsSpamCollection_untouched!B4162</f>
        <v>ham</v>
      </c>
    </row>
    <row r="4163" spans="1:16" x14ac:dyDescent="0.3">
      <c r="A4163" s="1">
        <f>LEN(TRIM(smsSpamCollection_untouched!A4163))</f>
        <v>63</v>
      </c>
      <c r="B4163" s="1">
        <f>EXTRACT_ALPHA(smsSpamCollection_untouched!A4163)/Table1[[#This Row],[C]]</f>
        <v>0.69841269841269837</v>
      </c>
      <c r="C4163" s="1">
        <f>EXTRACT_NUMBER(smsSpamCollection_untouched!A4163)/Table1[[#This Row],[C]]</f>
        <v>0</v>
      </c>
      <c r="D4163" s="1">
        <f>(Table1[[#This Row],[W]]-1)/Table1[[#This Row],[C]]</f>
        <v>0.15873015873015872</v>
      </c>
      <c r="E4163" s="1">
        <f>EXTRACT_SPCHAR(smsSpamCollection_untouched!A4163)/Table1[[#This Row],[C]]</f>
        <v>0.14285714285714285</v>
      </c>
      <c r="F4163" s="1">
        <f>EXTRACT_WORD(smsSpamCollection_untouched!A4163)</f>
        <v>11</v>
      </c>
      <c r="G4163" s="1">
        <f>EXTRACT_SHORTWORD(smsSpamCollection_untouched!A4163)/Table1[[#This Row],[W]]</f>
        <v>0.90909090909090906</v>
      </c>
      <c r="H4163" s="1">
        <f>EXTRACT_WORDLen(smsSpamCollection_untouched!A4163)/Table1[[#This Row],[W]]</f>
        <v>4.8181818181818183</v>
      </c>
      <c r="I4163" s="1">
        <f>EXTRACT_UNIQUEWORD(smsSpamCollection_untouched!A4163)/Table1[[#This Row],[W]]</f>
        <v>1</v>
      </c>
      <c r="J4163" s="1"/>
      <c r="K4163" s="1"/>
      <c r="L4163" s="1"/>
      <c r="M4163" s="1"/>
      <c r="N4163" s="1"/>
      <c r="O4163" s="1"/>
      <c r="P4163" s="1" t="str">
        <f>smsSpamCollection_untouched!B4163</f>
        <v>ham</v>
      </c>
    </row>
    <row r="4164" spans="1:16" x14ac:dyDescent="0.3">
      <c r="A4164" s="1">
        <f>LEN(TRIM(smsSpamCollection_untouched!A4164))</f>
        <v>154</v>
      </c>
      <c r="B4164" s="1">
        <f>EXTRACT_ALPHA(smsSpamCollection_untouched!A4164)/Table1[[#This Row],[C]]</f>
        <v>0.72077922077922074</v>
      </c>
      <c r="C4164" s="1">
        <f>EXTRACT_NUMBER(smsSpamCollection_untouched!A4164)/Table1[[#This Row],[C]]</f>
        <v>8.4415584415584416E-2</v>
      </c>
      <c r="D4164" s="1">
        <f>(Table1[[#This Row],[W]]-1)/Table1[[#This Row],[C]]</f>
        <v>0.18181818181818182</v>
      </c>
      <c r="E4164" s="1">
        <f>EXTRACT_SPCHAR(smsSpamCollection_untouched!A4164)/Table1[[#This Row],[C]]</f>
        <v>1.2987012987012988E-2</v>
      </c>
      <c r="F4164" s="1">
        <f>EXTRACT_WORD(smsSpamCollection_untouched!A4164)</f>
        <v>29</v>
      </c>
      <c r="G4164" s="1">
        <f>EXTRACT_SHORTWORD(smsSpamCollection_untouched!A4164)/Table1[[#This Row],[W]]</f>
        <v>0.72413793103448276</v>
      </c>
      <c r="H4164" s="1">
        <f>EXTRACT_WORDLen(smsSpamCollection_untouched!A4164)/Table1[[#This Row],[W]]</f>
        <v>4.3448275862068968</v>
      </c>
      <c r="I4164" s="1">
        <f>EXTRACT_UNIQUEWORD(smsSpamCollection_untouched!A4164)/Table1[[#This Row],[W]]</f>
        <v>0.86206896551724133</v>
      </c>
      <c r="J4164" s="1"/>
      <c r="K4164" s="1"/>
      <c r="L4164" s="1"/>
      <c r="M4164" s="1"/>
      <c r="N4164" s="1"/>
      <c r="O4164" s="1"/>
      <c r="P4164" s="1" t="str">
        <f>smsSpamCollection_untouched!B4164</f>
        <v>spam</v>
      </c>
    </row>
    <row r="4165" spans="1:16" x14ac:dyDescent="0.3">
      <c r="A4165" s="1">
        <f>LEN(TRIM(smsSpamCollection_untouched!A4165))</f>
        <v>134</v>
      </c>
      <c r="B4165" s="1">
        <f>EXTRACT_ALPHA(smsSpamCollection_untouched!A4165)/Table1[[#This Row],[C]]</f>
        <v>0.80597014925373134</v>
      </c>
      <c r="C4165" s="1">
        <f>EXTRACT_NUMBER(smsSpamCollection_untouched!A4165)/Table1[[#This Row],[C]]</f>
        <v>0</v>
      </c>
      <c r="D4165" s="1">
        <f>(Table1[[#This Row],[W]]-1)/Table1[[#This Row],[C]]</f>
        <v>0.14925373134328357</v>
      </c>
      <c r="E4165" s="1">
        <f>EXTRACT_SPCHAR(smsSpamCollection_untouched!A4165)/Table1[[#This Row],[C]]</f>
        <v>4.4776119402985072E-2</v>
      </c>
      <c r="F4165" s="1">
        <f>EXTRACT_WORD(smsSpamCollection_untouched!A4165)</f>
        <v>21</v>
      </c>
      <c r="G4165" s="1">
        <f>EXTRACT_SHORTWORD(smsSpamCollection_untouched!A4165)/Table1[[#This Row],[W]]</f>
        <v>0.90476190476190477</v>
      </c>
      <c r="H4165" s="1">
        <f>EXTRACT_WORDLen(smsSpamCollection_untouched!A4165)/Table1[[#This Row],[W]]</f>
        <v>5.4285714285714288</v>
      </c>
      <c r="I4165" s="1">
        <f>EXTRACT_UNIQUEWORD(smsSpamCollection_untouched!A4165)/Table1[[#This Row],[W]]</f>
        <v>1</v>
      </c>
      <c r="J4165" s="1"/>
      <c r="K4165" s="1"/>
      <c r="L4165" s="1"/>
      <c r="M4165" s="1"/>
      <c r="N4165" s="1"/>
      <c r="O4165" s="1"/>
      <c r="P4165" s="1" t="str">
        <f>smsSpamCollection_untouched!B4165</f>
        <v>ham</v>
      </c>
    </row>
    <row r="4166" spans="1:16" x14ac:dyDescent="0.3">
      <c r="A4166" s="1">
        <f>LEN(TRIM(smsSpamCollection_untouched!A4166))</f>
        <v>35</v>
      </c>
      <c r="B4166" s="1">
        <f>EXTRACT_ALPHA(smsSpamCollection_untouched!A4166)/Table1[[#This Row],[C]]</f>
        <v>0.8</v>
      </c>
      <c r="C4166" s="1">
        <f>EXTRACT_NUMBER(smsSpamCollection_untouched!A4166)/Table1[[#This Row],[C]]</f>
        <v>0</v>
      </c>
      <c r="D4166" s="1">
        <f>(Table1[[#This Row],[W]]-1)/Table1[[#This Row],[C]]</f>
        <v>0.17142857142857143</v>
      </c>
      <c r="E4166" s="1">
        <f>EXTRACT_SPCHAR(smsSpamCollection_untouched!A4166)/Table1[[#This Row],[C]]</f>
        <v>2.8571428571428571E-2</v>
      </c>
      <c r="F4166" s="1">
        <f>EXTRACT_WORD(smsSpamCollection_untouched!A4166)</f>
        <v>7</v>
      </c>
      <c r="G4166" s="1">
        <f>EXTRACT_SHORTWORD(smsSpamCollection_untouched!A4166)/Table1[[#This Row],[W]]</f>
        <v>0.5714285714285714</v>
      </c>
      <c r="H4166" s="1">
        <f>EXTRACT_WORDLen(smsSpamCollection_untouched!A4166)/Table1[[#This Row],[W]]</f>
        <v>4.1428571428571432</v>
      </c>
      <c r="I4166" s="1">
        <f>EXTRACT_UNIQUEWORD(smsSpamCollection_untouched!A4166)/Table1[[#This Row],[W]]</f>
        <v>1</v>
      </c>
      <c r="J4166" s="1"/>
      <c r="K4166" s="1"/>
      <c r="L4166" s="1"/>
      <c r="M4166" s="1"/>
      <c r="N4166" s="1"/>
      <c r="O4166" s="1"/>
      <c r="P4166" s="1" t="str">
        <f>smsSpamCollection_untouched!B4166</f>
        <v>ham</v>
      </c>
    </row>
    <row r="4167" spans="1:16" x14ac:dyDescent="0.3">
      <c r="A4167" s="1">
        <f>LEN(TRIM(smsSpamCollection_untouched!A4167))</f>
        <v>34</v>
      </c>
      <c r="B4167" s="1">
        <f>EXTRACT_ALPHA(smsSpamCollection_untouched!A4167)/Table1[[#This Row],[C]]</f>
        <v>0.82352941176470584</v>
      </c>
      <c r="C4167" s="1">
        <f>EXTRACT_NUMBER(smsSpamCollection_untouched!A4167)/Table1[[#This Row],[C]]</f>
        <v>0</v>
      </c>
      <c r="D4167" s="1">
        <f>(Table1[[#This Row],[W]]-1)/Table1[[#This Row],[C]]</f>
        <v>0.17647058823529413</v>
      </c>
      <c r="E4167" s="1">
        <f>EXTRACT_SPCHAR(smsSpamCollection_untouched!A4167)/Table1[[#This Row],[C]]</f>
        <v>0</v>
      </c>
      <c r="F4167" s="1">
        <f>EXTRACT_WORD(smsSpamCollection_untouched!A4167)</f>
        <v>7</v>
      </c>
      <c r="G4167" s="1">
        <f>EXTRACT_SHORTWORD(smsSpamCollection_untouched!A4167)/Table1[[#This Row],[W]]</f>
        <v>0.8571428571428571</v>
      </c>
      <c r="H4167" s="1">
        <f>EXTRACT_WORDLen(smsSpamCollection_untouched!A4167)/Table1[[#This Row],[W]]</f>
        <v>4</v>
      </c>
      <c r="I4167" s="1">
        <f>EXTRACT_UNIQUEWORD(smsSpamCollection_untouched!A4167)/Table1[[#This Row],[W]]</f>
        <v>1</v>
      </c>
      <c r="J4167" s="1"/>
      <c r="K4167" s="1"/>
      <c r="L4167" s="1"/>
      <c r="M4167" s="1"/>
      <c r="N4167" s="1"/>
      <c r="O4167" s="1"/>
      <c r="P4167" s="1" t="str">
        <f>smsSpamCollection_untouched!B4167</f>
        <v>ham</v>
      </c>
    </row>
    <row r="4168" spans="1:16" x14ac:dyDescent="0.3">
      <c r="A4168" s="1">
        <f>LEN(TRIM(smsSpamCollection_untouched!A4168))</f>
        <v>110</v>
      </c>
      <c r="B4168" s="1">
        <f>EXTRACT_ALPHA(smsSpamCollection_untouched!A4168)/Table1[[#This Row],[C]]</f>
        <v>0.76363636363636367</v>
      </c>
      <c r="C4168" s="1">
        <f>EXTRACT_NUMBER(smsSpamCollection_untouched!A4168)/Table1[[#This Row],[C]]</f>
        <v>0</v>
      </c>
      <c r="D4168" s="1">
        <f>(Table1[[#This Row],[W]]-1)/Table1[[#This Row],[C]]</f>
        <v>0.14545454545454545</v>
      </c>
      <c r="E4168" s="1">
        <f>EXTRACT_SPCHAR(smsSpamCollection_untouched!A4168)/Table1[[#This Row],[C]]</f>
        <v>9.0909090909090912E-2</v>
      </c>
      <c r="F4168" s="1">
        <f>EXTRACT_WORD(smsSpamCollection_untouched!A4168)</f>
        <v>17</v>
      </c>
      <c r="G4168" s="1">
        <f>EXTRACT_SHORTWORD(smsSpamCollection_untouched!A4168)/Table1[[#This Row],[W]]</f>
        <v>0.70588235294117652</v>
      </c>
      <c r="H4168" s="1">
        <f>EXTRACT_WORDLen(smsSpamCollection_untouched!A4168)/Table1[[#This Row],[W]]</f>
        <v>5.5294117647058822</v>
      </c>
      <c r="I4168" s="1">
        <f>EXTRACT_UNIQUEWORD(smsSpamCollection_untouched!A4168)/Table1[[#This Row],[W]]</f>
        <v>0.94117647058823528</v>
      </c>
      <c r="J4168" s="1"/>
      <c r="K4168" s="1"/>
      <c r="L4168" s="1"/>
      <c r="M4168" s="1"/>
      <c r="N4168" s="1"/>
      <c r="O4168" s="1"/>
      <c r="P4168" s="1" t="str">
        <f>smsSpamCollection_untouched!B4168</f>
        <v>spam</v>
      </c>
    </row>
    <row r="4169" spans="1:16" x14ac:dyDescent="0.3">
      <c r="A4169" s="1">
        <f>LEN(TRIM(smsSpamCollection_untouched!A4169))</f>
        <v>54</v>
      </c>
      <c r="B4169" s="1">
        <f>EXTRACT_ALPHA(smsSpamCollection_untouched!A4169)/Table1[[#This Row],[C]]</f>
        <v>0.79629629629629628</v>
      </c>
      <c r="C4169" s="1">
        <f>EXTRACT_NUMBER(smsSpamCollection_untouched!A4169)/Table1[[#This Row],[C]]</f>
        <v>0</v>
      </c>
      <c r="D4169" s="1">
        <f>(Table1[[#This Row],[W]]-1)/Table1[[#This Row],[C]]</f>
        <v>0.16666666666666666</v>
      </c>
      <c r="E4169" s="1">
        <f>EXTRACT_SPCHAR(smsSpamCollection_untouched!A4169)/Table1[[#This Row],[C]]</f>
        <v>3.7037037037037035E-2</v>
      </c>
      <c r="F4169" s="1">
        <f>EXTRACT_WORD(smsSpamCollection_untouched!A4169)</f>
        <v>10</v>
      </c>
      <c r="G4169" s="1">
        <f>EXTRACT_SHORTWORD(smsSpamCollection_untouched!A4169)/Table1[[#This Row],[W]]</f>
        <v>0.9</v>
      </c>
      <c r="H4169" s="1">
        <f>EXTRACT_WORDLen(smsSpamCollection_untouched!A4169)/Table1[[#This Row],[W]]</f>
        <v>4.5</v>
      </c>
      <c r="I4169" s="1">
        <f>EXTRACT_UNIQUEWORD(smsSpamCollection_untouched!A4169)/Table1[[#This Row],[W]]</f>
        <v>1</v>
      </c>
      <c r="J4169" s="1"/>
      <c r="K4169" s="1"/>
      <c r="L4169" s="1"/>
      <c r="M4169" s="1"/>
      <c r="N4169" s="1"/>
      <c r="O4169" s="1"/>
      <c r="P4169" s="1" t="str">
        <f>smsSpamCollection_untouched!B4169</f>
        <v>ham</v>
      </c>
    </row>
    <row r="4170" spans="1:16" x14ac:dyDescent="0.3">
      <c r="A4170" s="1">
        <f>LEN(TRIM(smsSpamCollection_untouched!A4170))</f>
        <v>27</v>
      </c>
      <c r="B4170" s="1">
        <f>EXTRACT_ALPHA(smsSpamCollection_untouched!A4170)/Table1[[#This Row],[C]]</f>
        <v>0.7407407407407407</v>
      </c>
      <c r="C4170" s="1">
        <f>EXTRACT_NUMBER(smsSpamCollection_untouched!A4170)/Table1[[#This Row],[C]]</f>
        <v>0</v>
      </c>
      <c r="D4170" s="1">
        <f>(Table1[[#This Row],[W]]-1)/Table1[[#This Row],[C]]</f>
        <v>0.22222222222222221</v>
      </c>
      <c r="E4170" s="1">
        <f>EXTRACT_SPCHAR(smsSpamCollection_untouched!A4170)/Table1[[#This Row],[C]]</f>
        <v>3.7037037037037035E-2</v>
      </c>
      <c r="F4170" s="1">
        <f>EXTRACT_WORD(smsSpamCollection_untouched!A4170)</f>
        <v>7</v>
      </c>
      <c r="G4170" s="1">
        <f>EXTRACT_SHORTWORD(smsSpamCollection_untouched!A4170)/Table1[[#This Row],[W]]</f>
        <v>0.7142857142857143</v>
      </c>
      <c r="H4170" s="1">
        <f>EXTRACT_WORDLen(smsSpamCollection_untouched!A4170)/Table1[[#This Row],[W]]</f>
        <v>3</v>
      </c>
      <c r="I4170" s="1">
        <f>EXTRACT_UNIQUEWORD(smsSpamCollection_untouched!A4170)/Table1[[#This Row],[W]]</f>
        <v>1</v>
      </c>
      <c r="J4170" s="1"/>
      <c r="K4170" s="1"/>
      <c r="L4170" s="1"/>
      <c r="M4170" s="1"/>
      <c r="N4170" s="1"/>
      <c r="O4170" s="1"/>
      <c r="P4170" s="1" t="str">
        <f>smsSpamCollection_untouched!B4170</f>
        <v>ham</v>
      </c>
    </row>
    <row r="4171" spans="1:16" x14ac:dyDescent="0.3">
      <c r="A4171" s="1">
        <f>LEN(TRIM(smsSpamCollection_untouched!A4171))</f>
        <v>157</v>
      </c>
      <c r="B4171" s="1">
        <f>EXTRACT_ALPHA(smsSpamCollection_untouched!A4171)/Table1[[#This Row],[C]]</f>
        <v>0.61783439490445857</v>
      </c>
      <c r="C4171" s="1">
        <f>EXTRACT_NUMBER(smsSpamCollection_untouched!A4171)/Table1[[#This Row],[C]]</f>
        <v>0.21019108280254778</v>
      </c>
      <c r="D4171" s="1">
        <f>(Table1[[#This Row],[W]]-1)/Table1[[#This Row],[C]]</f>
        <v>0.15923566878980891</v>
      </c>
      <c r="E4171" s="1">
        <f>EXTRACT_SPCHAR(smsSpamCollection_untouched!A4171)/Table1[[#This Row],[C]]</f>
        <v>1.2738853503184714E-2</v>
      </c>
      <c r="F4171" s="1">
        <f>EXTRACT_WORD(smsSpamCollection_untouched!A4171)</f>
        <v>26</v>
      </c>
      <c r="G4171" s="1">
        <f>EXTRACT_SHORTWORD(smsSpamCollection_untouched!A4171)/Table1[[#This Row],[W]]</f>
        <v>0.96153846153846156</v>
      </c>
      <c r="H4171" s="1">
        <f>EXTRACT_WORDLen(smsSpamCollection_untouched!A4171)/Table1[[#This Row],[W]]</f>
        <v>5.0769230769230766</v>
      </c>
      <c r="I4171" s="1">
        <f>EXTRACT_UNIQUEWORD(smsSpamCollection_untouched!A4171)/Table1[[#This Row],[W]]</f>
        <v>0.96153846153846156</v>
      </c>
      <c r="J4171" s="1"/>
      <c r="K4171" s="1"/>
      <c r="L4171" s="1"/>
      <c r="M4171" s="1"/>
      <c r="N4171" s="1"/>
      <c r="O4171" s="1"/>
      <c r="P4171" s="1" t="str">
        <f>smsSpamCollection_untouched!B4171</f>
        <v>spam</v>
      </c>
    </row>
    <row r="4172" spans="1:16" x14ac:dyDescent="0.3">
      <c r="A4172" s="1">
        <f>LEN(TRIM(smsSpamCollection_untouched!A4172))</f>
        <v>111</v>
      </c>
      <c r="B4172" s="1">
        <f>EXTRACT_ALPHA(smsSpamCollection_untouched!A4172)/Table1[[#This Row],[C]]</f>
        <v>0.7927927927927928</v>
      </c>
      <c r="C4172" s="1">
        <f>EXTRACT_NUMBER(smsSpamCollection_untouched!A4172)/Table1[[#This Row],[C]]</f>
        <v>0</v>
      </c>
      <c r="D4172" s="1">
        <f>(Table1[[#This Row],[W]]-1)/Table1[[#This Row],[C]]</f>
        <v>0.17117117117117117</v>
      </c>
      <c r="E4172" s="1">
        <f>EXTRACT_SPCHAR(smsSpamCollection_untouched!A4172)/Table1[[#This Row],[C]]</f>
        <v>3.6036036036036036E-2</v>
      </c>
      <c r="F4172" s="1">
        <f>EXTRACT_WORD(smsSpamCollection_untouched!A4172)</f>
        <v>20</v>
      </c>
      <c r="G4172" s="1">
        <f>EXTRACT_SHORTWORD(smsSpamCollection_untouched!A4172)/Table1[[#This Row],[W]]</f>
        <v>0.75</v>
      </c>
      <c r="H4172" s="1">
        <f>EXTRACT_WORDLen(smsSpamCollection_untouched!A4172)/Table1[[#This Row],[W]]</f>
        <v>4.5999999999999996</v>
      </c>
      <c r="I4172" s="1">
        <f>EXTRACT_UNIQUEWORD(smsSpamCollection_untouched!A4172)/Table1[[#This Row],[W]]</f>
        <v>1</v>
      </c>
      <c r="J4172" s="1"/>
      <c r="K4172" s="1"/>
      <c r="L4172" s="1"/>
      <c r="M4172" s="1"/>
      <c r="N4172" s="1"/>
      <c r="O4172" s="1"/>
      <c r="P4172" s="1" t="str">
        <f>smsSpamCollection_untouched!B4172</f>
        <v>ham</v>
      </c>
    </row>
    <row r="4173" spans="1:16" x14ac:dyDescent="0.3">
      <c r="A4173" s="1">
        <f>LEN(TRIM(smsSpamCollection_untouched!A4173))</f>
        <v>154</v>
      </c>
      <c r="B4173" s="1">
        <f>EXTRACT_ALPHA(smsSpamCollection_untouched!A4173)/Table1[[#This Row],[C]]</f>
        <v>0.73376623376623373</v>
      </c>
      <c r="C4173" s="1">
        <f>EXTRACT_NUMBER(smsSpamCollection_untouched!A4173)/Table1[[#This Row],[C]]</f>
        <v>0</v>
      </c>
      <c r="D4173" s="1">
        <f>(Table1[[#This Row],[W]]-1)/Table1[[#This Row],[C]]</f>
        <v>0.20129870129870131</v>
      </c>
      <c r="E4173" s="1">
        <f>EXTRACT_SPCHAR(smsSpamCollection_untouched!A4173)/Table1[[#This Row],[C]]</f>
        <v>6.4935064935064929E-2</v>
      </c>
      <c r="F4173" s="1">
        <f>EXTRACT_WORD(smsSpamCollection_untouched!A4173)</f>
        <v>32</v>
      </c>
      <c r="G4173" s="1">
        <f>EXTRACT_SHORTWORD(smsSpamCollection_untouched!A4173)/Table1[[#This Row],[W]]</f>
        <v>0.75</v>
      </c>
      <c r="H4173" s="1">
        <f>EXTRACT_WORDLen(smsSpamCollection_untouched!A4173)/Table1[[#This Row],[W]]</f>
        <v>3.84375</v>
      </c>
      <c r="I4173" s="1">
        <f>EXTRACT_UNIQUEWORD(smsSpamCollection_untouched!A4173)/Table1[[#This Row],[W]]</f>
        <v>0.875</v>
      </c>
      <c r="J4173" s="1"/>
      <c r="K4173" s="1"/>
      <c r="L4173" s="1"/>
      <c r="M4173" s="1"/>
      <c r="N4173" s="1"/>
      <c r="O4173" s="1"/>
      <c r="P4173" s="1" t="str">
        <f>smsSpamCollection_untouched!B4173</f>
        <v>ham</v>
      </c>
    </row>
    <row r="4174" spans="1:16" x14ac:dyDescent="0.3">
      <c r="A4174" s="1">
        <f>LEN(TRIM(smsSpamCollection_untouched!A4174))</f>
        <v>123</v>
      </c>
      <c r="B4174" s="1">
        <f>EXTRACT_ALPHA(smsSpamCollection_untouched!A4174)/Table1[[#This Row],[C]]</f>
        <v>0.75609756097560976</v>
      </c>
      <c r="C4174" s="1">
        <f>EXTRACT_NUMBER(smsSpamCollection_untouched!A4174)/Table1[[#This Row],[C]]</f>
        <v>0</v>
      </c>
      <c r="D4174" s="1">
        <f>(Table1[[#This Row],[W]]-1)/Table1[[#This Row],[C]]</f>
        <v>0.18699186991869918</v>
      </c>
      <c r="E4174" s="1">
        <f>EXTRACT_SPCHAR(smsSpamCollection_untouched!A4174)/Table1[[#This Row],[C]]</f>
        <v>6.5040650406504072E-2</v>
      </c>
      <c r="F4174" s="1">
        <f>EXTRACT_WORD(smsSpamCollection_untouched!A4174)</f>
        <v>24</v>
      </c>
      <c r="G4174" s="1">
        <f>EXTRACT_SHORTWORD(smsSpamCollection_untouched!A4174)/Table1[[#This Row],[W]]</f>
        <v>0.70833333333333337</v>
      </c>
      <c r="H4174" s="1">
        <f>EXTRACT_WORDLen(smsSpamCollection_untouched!A4174)/Table1[[#This Row],[W]]</f>
        <v>4.208333333333333</v>
      </c>
      <c r="I4174" s="1">
        <f>EXTRACT_UNIQUEWORD(smsSpamCollection_untouched!A4174)/Table1[[#This Row],[W]]</f>
        <v>0.875</v>
      </c>
      <c r="J4174" s="1"/>
      <c r="K4174" s="1"/>
      <c r="L4174" s="1"/>
      <c r="M4174" s="1"/>
      <c r="N4174" s="1"/>
      <c r="O4174" s="1"/>
      <c r="P4174" s="1" t="str">
        <f>smsSpamCollection_untouched!B4174</f>
        <v>ham</v>
      </c>
    </row>
    <row r="4175" spans="1:16" x14ac:dyDescent="0.3">
      <c r="A4175" s="1">
        <f>LEN(TRIM(smsSpamCollection_untouched!A4175))</f>
        <v>21</v>
      </c>
      <c r="B4175" s="1">
        <f>EXTRACT_ALPHA(smsSpamCollection_untouched!A4175)/Table1[[#This Row],[C]]</f>
        <v>0.80952380952380953</v>
      </c>
      <c r="C4175" s="1">
        <f>EXTRACT_NUMBER(smsSpamCollection_untouched!A4175)/Table1[[#This Row],[C]]</f>
        <v>0</v>
      </c>
      <c r="D4175" s="1">
        <f>(Table1[[#This Row],[W]]-1)/Table1[[#This Row],[C]]</f>
        <v>0.14285714285714285</v>
      </c>
      <c r="E4175" s="1">
        <f>EXTRACT_SPCHAR(smsSpamCollection_untouched!A4175)/Table1[[#This Row],[C]]</f>
        <v>4.7619047619047616E-2</v>
      </c>
      <c r="F4175" s="1">
        <f>EXTRACT_WORD(smsSpamCollection_untouched!A4175)</f>
        <v>4</v>
      </c>
      <c r="G4175" s="1">
        <f>EXTRACT_SHORTWORD(smsSpamCollection_untouched!A4175)/Table1[[#This Row],[W]]</f>
        <v>1</v>
      </c>
      <c r="H4175" s="1">
        <f>EXTRACT_WORDLen(smsSpamCollection_untouched!A4175)/Table1[[#This Row],[W]]</f>
        <v>4.5</v>
      </c>
      <c r="I4175" s="1">
        <f>EXTRACT_UNIQUEWORD(smsSpamCollection_untouched!A4175)/Table1[[#This Row],[W]]</f>
        <v>1</v>
      </c>
      <c r="J4175" s="1"/>
      <c r="K4175" s="1"/>
      <c r="L4175" s="1"/>
      <c r="M4175" s="1"/>
      <c r="N4175" s="1"/>
      <c r="O4175" s="1"/>
      <c r="P4175" s="1" t="str">
        <f>smsSpamCollection_untouched!B4175</f>
        <v>ham</v>
      </c>
    </row>
    <row r="4176" spans="1:16" x14ac:dyDescent="0.3">
      <c r="A4176" s="1">
        <f>LEN(TRIM(smsSpamCollection_untouched!A4176))</f>
        <v>77</v>
      </c>
      <c r="B4176" s="1">
        <f>EXTRACT_ALPHA(smsSpamCollection_untouched!A4176)/Table1[[#This Row],[C]]</f>
        <v>0.74025974025974028</v>
      </c>
      <c r="C4176" s="1">
        <f>EXTRACT_NUMBER(smsSpamCollection_untouched!A4176)/Table1[[#This Row],[C]]</f>
        <v>1.2987012987012988E-2</v>
      </c>
      <c r="D4176" s="1">
        <f>(Table1[[#This Row],[W]]-1)/Table1[[#This Row],[C]]</f>
        <v>0.18181818181818182</v>
      </c>
      <c r="E4176" s="1">
        <f>EXTRACT_SPCHAR(smsSpamCollection_untouched!A4176)/Table1[[#This Row],[C]]</f>
        <v>6.4935064935064929E-2</v>
      </c>
      <c r="F4176" s="1">
        <f>EXTRACT_WORD(smsSpamCollection_untouched!A4176)</f>
        <v>15</v>
      </c>
      <c r="G4176" s="1">
        <f>EXTRACT_SHORTWORD(smsSpamCollection_untouched!A4176)/Table1[[#This Row],[W]]</f>
        <v>0.8666666666666667</v>
      </c>
      <c r="H4176" s="1">
        <f>EXTRACT_WORDLen(smsSpamCollection_untouched!A4176)/Table1[[#This Row],[W]]</f>
        <v>4.2</v>
      </c>
      <c r="I4176" s="1">
        <f>EXTRACT_UNIQUEWORD(smsSpamCollection_untouched!A4176)/Table1[[#This Row],[W]]</f>
        <v>1</v>
      </c>
      <c r="J4176" s="1"/>
      <c r="K4176" s="1"/>
      <c r="L4176" s="1"/>
      <c r="M4176" s="1"/>
      <c r="N4176" s="1"/>
      <c r="O4176" s="1"/>
      <c r="P4176" s="1" t="str">
        <f>smsSpamCollection_untouched!B4176</f>
        <v>ham</v>
      </c>
    </row>
    <row r="4177" spans="1:16" x14ac:dyDescent="0.3">
      <c r="A4177" s="1">
        <f>LEN(TRIM(smsSpamCollection_untouched!A4177))</f>
        <v>37</v>
      </c>
      <c r="B4177" s="1">
        <f>EXTRACT_ALPHA(smsSpamCollection_untouched!A4177)/Table1[[#This Row],[C]]</f>
        <v>0.83783783783783783</v>
      </c>
      <c r="C4177" s="1">
        <f>EXTRACT_NUMBER(smsSpamCollection_untouched!A4177)/Table1[[#This Row],[C]]</f>
        <v>0</v>
      </c>
      <c r="D4177" s="1">
        <f>(Table1[[#This Row],[W]]-1)/Table1[[#This Row],[C]]</f>
        <v>0.16216216216216217</v>
      </c>
      <c r="E4177" s="1">
        <f>EXTRACT_SPCHAR(smsSpamCollection_untouched!A4177)/Table1[[#This Row],[C]]</f>
        <v>0</v>
      </c>
      <c r="F4177" s="1">
        <f>EXTRACT_WORD(smsSpamCollection_untouched!A4177)</f>
        <v>7</v>
      </c>
      <c r="G4177" s="1">
        <f>EXTRACT_SHORTWORD(smsSpamCollection_untouched!A4177)/Table1[[#This Row],[W]]</f>
        <v>1</v>
      </c>
      <c r="H4177" s="1">
        <f>EXTRACT_WORDLen(smsSpamCollection_untouched!A4177)/Table1[[#This Row],[W]]</f>
        <v>4.4285714285714288</v>
      </c>
      <c r="I4177" s="1">
        <f>EXTRACT_UNIQUEWORD(smsSpamCollection_untouched!A4177)/Table1[[#This Row],[W]]</f>
        <v>0.7142857142857143</v>
      </c>
      <c r="J4177" s="1"/>
      <c r="K4177" s="1"/>
      <c r="L4177" s="1"/>
      <c r="M4177" s="1"/>
      <c r="N4177" s="1"/>
      <c r="O4177" s="1"/>
      <c r="P4177" s="1" t="str">
        <f>smsSpamCollection_untouched!B4177</f>
        <v>ham</v>
      </c>
    </row>
    <row r="4178" spans="1:16" x14ac:dyDescent="0.3">
      <c r="A4178" s="1">
        <f>LEN(TRIM(smsSpamCollection_untouched!A4178))</f>
        <v>71</v>
      </c>
      <c r="B4178" s="1">
        <f>EXTRACT_ALPHA(smsSpamCollection_untouched!A4178)/Table1[[#This Row],[C]]</f>
        <v>0.77464788732394363</v>
      </c>
      <c r="C4178" s="1">
        <f>EXTRACT_NUMBER(smsSpamCollection_untouched!A4178)/Table1[[#This Row],[C]]</f>
        <v>0</v>
      </c>
      <c r="D4178" s="1">
        <f>(Table1[[#This Row],[W]]-1)/Table1[[#This Row],[C]]</f>
        <v>0.18309859154929578</v>
      </c>
      <c r="E4178" s="1">
        <f>EXTRACT_SPCHAR(smsSpamCollection_untouched!A4178)/Table1[[#This Row],[C]]</f>
        <v>4.2253521126760563E-2</v>
      </c>
      <c r="F4178" s="1">
        <f>EXTRACT_WORD(smsSpamCollection_untouched!A4178)</f>
        <v>14</v>
      </c>
      <c r="G4178" s="1">
        <f>EXTRACT_SHORTWORD(smsSpamCollection_untouched!A4178)/Table1[[#This Row],[W]]</f>
        <v>1</v>
      </c>
      <c r="H4178" s="1">
        <f>EXTRACT_WORDLen(smsSpamCollection_untouched!A4178)/Table1[[#This Row],[W]]</f>
        <v>4.1428571428571432</v>
      </c>
      <c r="I4178" s="1">
        <f>EXTRACT_UNIQUEWORD(smsSpamCollection_untouched!A4178)/Table1[[#This Row],[W]]</f>
        <v>0.7857142857142857</v>
      </c>
      <c r="J4178" s="1"/>
      <c r="K4178" s="1"/>
      <c r="L4178" s="1"/>
      <c r="M4178" s="1"/>
      <c r="N4178" s="1"/>
      <c r="O4178" s="1"/>
      <c r="P4178" s="1" t="str">
        <f>smsSpamCollection_untouched!B4178</f>
        <v>ham</v>
      </c>
    </row>
    <row r="4179" spans="1:16" x14ac:dyDescent="0.3">
      <c r="A4179" s="1">
        <f>LEN(TRIM(smsSpamCollection_untouched!A4179))</f>
        <v>74</v>
      </c>
      <c r="B4179" s="1">
        <f>EXTRACT_ALPHA(smsSpamCollection_untouched!A4179)/Table1[[#This Row],[C]]</f>
        <v>0.7567567567567568</v>
      </c>
      <c r="C4179" s="1">
        <f>EXTRACT_NUMBER(smsSpamCollection_untouched!A4179)/Table1[[#This Row],[C]]</f>
        <v>0</v>
      </c>
      <c r="D4179" s="1">
        <f>(Table1[[#This Row],[W]]-1)/Table1[[#This Row],[C]]</f>
        <v>0.20270270270270271</v>
      </c>
      <c r="E4179" s="1">
        <f>EXTRACT_SPCHAR(smsSpamCollection_untouched!A4179)/Table1[[#This Row],[C]]</f>
        <v>4.0540540540540543E-2</v>
      </c>
      <c r="F4179" s="1">
        <f>EXTRACT_WORD(smsSpamCollection_untouched!A4179)</f>
        <v>16</v>
      </c>
      <c r="G4179" s="1">
        <f>EXTRACT_SHORTWORD(smsSpamCollection_untouched!A4179)/Table1[[#This Row],[W]]</f>
        <v>0.75</v>
      </c>
      <c r="H4179" s="1">
        <f>EXTRACT_WORDLen(smsSpamCollection_untouched!A4179)/Table1[[#This Row],[W]]</f>
        <v>3.6875</v>
      </c>
      <c r="I4179" s="1">
        <f>EXTRACT_UNIQUEWORD(smsSpamCollection_untouched!A4179)/Table1[[#This Row],[W]]</f>
        <v>0.9375</v>
      </c>
      <c r="J4179" s="1"/>
      <c r="K4179" s="1"/>
      <c r="L4179" s="1"/>
      <c r="M4179" s="1"/>
      <c r="N4179" s="1"/>
      <c r="O4179" s="1"/>
      <c r="P4179" s="1" t="str">
        <f>smsSpamCollection_untouched!B4179</f>
        <v>ham</v>
      </c>
    </row>
    <row r="4180" spans="1:16" x14ac:dyDescent="0.3">
      <c r="A4180" s="1">
        <f>LEN(TRIM(smsSpamCollection_untouched!A4180))</f>
        <v>28</v>
      </c>
      <c r="B4180" s="1">
        <f>EXTRACT_ALPHA(smsSpamCollection_untouched!A4180)/Table1[[#This Row],[C]]</f>
        <v>0.6785714285714286</v>
      </c>
      <c r="C4180" s="1">
        <f>EXTRACT_NUMBER(smsSpamCollection_untouched!A4180)/Table1[[#This Row],[C]]</f>
        <v>0</v>
      </c>
      <c r="D4180" s="1">
        <f>(Table1[[#This Row],[W]]-1)/Table1[[#This Row],[C]]</f>
        <v>0.21428571428571427</v>
      </c>
      <c r="E4180" s="1">
        <f>EXTRACT_SPCHAR(smsSpamCollection_untouched!A4180)/Table1[[#This Row],[C]]</f>
        <v>0.10714285714285714</v>
      </c>
      <c r="F4180" s="1">
        <f>EXTRACT_WORD(smsSpamCollection_untouched!A4180)</f>
        <v>7</v>
      </c>
      <c r="G4180" s="1">
        <f>EXTRACT_SHORTWORD(smsSpamCollection_untouched!A4180)/Table1[[#This Row],[W]]</f>
        <v>0.5714285714285714</v>
      </c>
      <c r="H4180" s="1">
        <f>EXTRACT_WORDLen(smsSpamCollection_untouched!A4180)/Table1[[#This Row],[W]]</f>
        <v>3.1428571428571428</v>
      </c>
      <c r="I4180" s="1">
        <f>EXTRACT_UNIQUEWORD(smsSpamCollection_untouched!A4180)/Table1[[#This Row],[W]]</f>
        <v>1</v>
      </c>
      <c r="J4180" s="1"/>
      <c r="K4180" s="1"/>
      <c r="L4180" s="1"/>
      <c r="M4180" s="1"/>
      <c r="N4180" s="1"/>
      <c r="O4180" s="1"/>
      <c r="P4180" s="1" t="str">
        <f>smsSpamCollection_untouched!B4180</f>
        <v>ham</v>
      </c>
    </row>
    <row r="4181" spans="1:16" x14ac:dyDescent="0.3">
      <c r="A4181" s="1">
        <f>LEN(TRIM(smsSpamCollection_untouched!A4181))</f>
        <v>34</v>
      </c>
      <c r="B4181" s="1">
        <f>EXTRACT_ALPHA(smsSpamCollection_untouched!A4181)/Table1[[#This Row],[C]]</f>
        <v>0.8529411764705882</v>
      </c>
      <c r="C4181" s="1">
        <f>EXTRACT_NUMBER(smsSpamCollection_untouched!A4181)/Table1[[#This Row],[C]]</f>
        <v>0</v>
      </c>
      <c r="D4181" s="1">
        <f>(Table1[[#This Row],[W]]-1)/Table1[[#This Row],[C]]</f>
        <v>0.14705882352941177</v>
      </c>
      <c r="E4181" s="1">
        <f>EXTRACT_SPCHAR(smsSpamCollection_untouched!A4181)/Table1[[#This Row],[C]]</f>
        <v>0</v>
      </c>
      <c r="F4181" s="1">
        <f>EXTRACT_WORD(smsSpamCollection_untouched!A4181)</f>
        <v>6</v>
      </c>
      <c r="G4181" s="1">
        <f>EXTRACT_SHORTWORD(smsSpamCollection_untouched!A4181)/Table1[[#This Row],[W]]</f>
        <v>1</v>
      </c>
      <c r="H4181" s="1">
        <f>EXTRACT_WORDLen(smsSpamCollection_untouched!A4181)/Table1[[#This Row],[W]]</f>
        <v>4.833333333333333</v>
      </c>
      <c r="I4181" s="1">
        <f>EXTRACT_UNIQUEWORD(smsSpamCollection_untouched!A4181)/Table1[[#This Row],[W]]</f>
        <v>1</v>
      </c>
      <c r="J4181" s="1"/>
      <c r="K4181" s="1"/>
      <c r="L4181" s="1"/>
      <c r="M4181" s="1"/>
      <c r="N4181" s="1"/>
      <c r="O4181" s="1"/>
      <c r="P4181" s="1" t="str">
        <f>smsSpamCollection_untouched!B4181</f>
        <v>ham</v>
      </c>
    </row>
    <row r="4182" spans="1:16" x14ac:dyDescent="0.3">
      <c r="A4182" s="1">
        <f>LEN(TRIM(smsSpamCollection_untouched!A4182))</f>
        <v>35</v>
      </c>
      <c r="B4182" s="1">
        <f>EXTRACT_ALPHA(smsSpamCollection_untouched!A4182)/Table1[[#This Row],[C]]</f>
        <v>0.68571428571428572</v>
      </c>
      <c r="C4182" s="1">
        <f>EXTRACT_NUMBER(smsSpamCollection_untouched!A4182)/Table1[[#This Row],[C]]</f>
        <v>0</v>
      </c>
      <c r="D4182" s="1">
        <f>(Table1[[#This Row],[W]]-1)/Table1[[#This Row],[C]]</f>
        <v>0.22857142857142856</v>
      </c>
      <c r="E4182" s="1">
        <f>EXTRACT_SPCHAR(smsSpamCollection_untouched!A4182)/Table1[[#This Row],[C]]</f>
        <v>8.5714285714285715E-2</v>
      </c>
      <c r="F4182" s="1">
        <f>EXTRACT_WORD(smsSpamCollection_untouched!A4182)</f>
        <v>9</v>
      </c>
      <c r="G4182" s="1">
        <f>EXTRACT_SHORTWORD(smsSpamCollection_untouched!A4182)/Table1[[#This Row],[W]]</f>
        <v>0.44444444444444442</v>
      </c>
      <c r="H4182" s="1">
        <f>EXTRACT_WORDLen(smsSpamCollection_untouched!A4182)/Table1[[#This Row],[W]]</f>
        <v>3</v>
      </c>
      <c r="I4182" s="1">
        <f>EXTRACT_UNIQUEWORD(smsSpamCollection_untouched!A4182)/Table1[[#This Row],[W]]</f>
        <v>1</v>
      </c>
      <c r="J4182" s="1"/>
      <c r="K4182" s="1"/>
      <c r="L4182" s="1"/>
      <c r="M4182" s="1"/>
      <c r="N4182" s="1"/>
      <c r="O4182" s="1"/>
      <c r="P4182" s="1" t="str">
        <f>smsSpamCollection_untouched!B4182</f>
        <v>ham</v>
      </c>
    </row>
    <row r="4183" spans="1:16" x14ac:dyDescent="0.3">
      <c r="A4183" s="1">
        <f>LEN(TRIM(smsSpamCollection_untouched!A4183))</f>
        <v>65</v>
      </c>
      <c r="B4183" s="1">
        <f>EXTRACT_ALPHA(smsSpamCollection_untouched!A4183)/Table1[[#This Row],[C]]</f>
        <v>0.75384615384615383</v>
      </c>
      <c r="C4183" s="1">
        <f>EXTRACT_NUMBER(smsSpamCollection_untouched!A4183)/Table1[[#This Row],[C]]</f>
        <v>1.5384615384615385E-2</v>
      </c>
      <c r="D4183" s="1">
        <f>(Table1[[#This Row],[W]]-1)/Table1[[#This Row],[C]]</f>
        <v>0.18461538461538463</v>
      </c>
      <c r="E4183" s="1">
        <f>EXTRACT_SPCHAR(smsSpamCollection_untouched!A4183)/Table1[[#This Row],[C]]</f>
        <v>4.6153846153846156E-2</v>
      </c>
      <c r="F4183" s="1">
        <f>EXTRACT_WORD(smsSpamCollection_untouched!A4183)</f>
        <v>13</v>
      </c>
      <c r="G4183" s="1">
        <f>EXTRACT_SHORTWORD(smsSpamCollection_untouched!A4183)/Table1[[#This Row],[W]]</f>
        <v>0.61538461538461542</v>
      </c>
      <c r="H4183" s="1">
        <f>EXTRACT_WORDLen(smsSpamCollection_untouched!A4183)/Table1[[#This Row],[W]]</f>
        <v>4.0769230769230766</v>
      </c>
      <c r="I4183" s="1">
        <f>EXTRACT_UNIQUEWORD(smsSpamCollection_untouched!A4183)/Table1[[#This Row],[W]]</f>
        <v>0.92307692307692313</v>
      </c>
      <c r="J4183" s="1"/>
      <c r="K4183" s="1"/>
      <c r="L4183" s="1"/>
      <c r="M4183" s="1"/>
      <c r="N4183" s="1"/>
      <c r="O4183" s="1"/>
      <c r="P4183" s="1" t="str">
        <f>smsSpamCollection_untouched!B4183</f>
        <v>ham</v>
      </c>
    </row>
    <row r="4184" spans="1:16" x14ac:dyDescent="0.3">
      <c r="A4184" s="1">
        <f>LEN(TRIM(smsSpamCollection_untouched!A4184))</f>
        <v>40</v>
      </c>
      <c r="B4184" s="1">
        <f>EXTRACT_ALPHA(smsSpamCollection_untouched!A4184)/Table1[[#This Row],[C]]</f>
        <v>0.75</v>
      </c>
      <c r="C4184" s="1">
        <f>EXTRACT_NUMBER(smsSpamCollection_untouched!A4184)/Table1[[#This Row],[C]]</f>
        <v>0</v>
      </c>
      <c r="D4184" s="1">
        <f>(Table1[[#This Row],[W]]-1)/Table1[[#This Row],[C]]</f>
        <v>0.2</v>
      </c>
      <c r="E4184" s="1">
        <f>EXTRACT_SPCHAR(smsSpamCollection_untouched!A4184)/Table1[[#This Row],[C]]</f>
        <v>0.05</v>
      </c>
      <c r="F4184" s="1">
        <f>EXTRACT_WORD(smsSpamCollection_untouched!A4184)</f>
        <v>9</v>
      </c>
      <c r="G4184" s="1">
        <f>EXTRACT_SHORTWORD(smsSpamCollection_untouched!A4184)/Table1[[#This Row],[W]]</f>
        <v>0.55555555555555558</v>
      </c>
      <c r="H4184" s="1">
        <f>EXTRACT_WORDLen(smsSpamCollection_untouched!A4184)/Table1[[#This Row],[W]]</f>
        <v>3.5555555555555554</v>
      </c>
      <c r="I4184" s="1">
        <f>EXTRACT_UNIQUEWORD(smsSpamCollection_untouched!A4184)/Table1[[#This Row],[W]]</f>
        <v>0.88888888888888884</v>
      </c>
      <c r="J4184" s="1"/>
      <c r="K4184" s="1"/>
      <c r="L4184" s="1"/>
      <c r="M4184" s="1"/>
      <c r="N4184" s="1"/>
      <c r="O4184" s="1"/>
      <c r="P4184" s="1" t="str">
        <f>smsSpamCollection_untouched!B4184</f>
        <v>ham</v>
      </c>
    </row>
    <row r="4185" spans="1:16" x14ac:dyDescent="0.3">
      <c r="A4185" s="1">
        <f>LEN(TRIM(smsSpamCollection_untouched!A4185))</f>
        <v>143</v>
      </c>
      <c r="B4185" s="1">
        <f>EXTRACT_ALPHA(smsSpamCollection_untouched!A4185)/Table1[[#This Row],[C]]</f>
        <v>0.61538461538461542</v>
      </c>
      <c r="C4185" s="1">
        <f>EXTRACT_NUMBER(smsSpamCollection_untouched!A4185)/Table1[[#This Row],[C]]</f>
        <v>0.18181818181818182</v>
      </c>
      <c r="D4185" s="1">
        <f>(Table1[[#This Row],[W]]-1)/Table1[[#This Row],[C]]</f>
        <v>0.15384615384615385</v>
      </c>
      <c r="E4185" s="1">
        <f>EXTRACT_SPCHAR(smsSpamCollection_untouched!A4185)/Table1[[#This Row],[C]]</f>
        <v>4.8951048951048952E-2</v>
      </c>
      <c r="F4185" s="1">
        <f>EXTRACT_WORD(smsSpamCollection_untouched!A4185)</f>
        <v>23</v>
      </c>
      <c r="G4185" s="1">
        <f>EXTRACT_SHORTWORD(smsSpamCollection_untouched!A4185)/Table1[[#This Row],[W]]</f>
        <v>0.86956521739130432</v>
      </c>
      <c r="H4185" s="1">
        <f>EXTRACT_WORDLen(smsSpamCollection_untouched!A4185)/Table1[[#This Row],[W]]</f>
        <v>5.2608695652173916</v>
      </c>
      <c r="I4185" s="1">
        <f>EXTRACT_UNIQUEWORD(smsSpamCollection_untouched!A4185)/Table1[[#This Row],[W]]</f>
        <v>1</v>
      </c>
      <c r="J4185" s="1"/>
      <c r="K4185" s="1"/>
      <c r="L4185" s="1"/>
      <c r="M4185" s="1"/>
      <c r="N4185" s="1"/>
      <c r="O4185" s="1"/>
      <c r="P4185" s="1" t="str">
        <f>smsSpamCollection_untouched!B4185</f>
        <v>spam</v>
      </c>
    </row>
    <row r="4186" spans="1:16" x14ac:dyDescent="0.3">
      <c r="A4186" s="1">
        <f>LEN(TRIM(smsSpamCollection_untouched!A4186))</f>
        <v>32</v>
      </c>
      <c r="B4186" s="1">
        <f>EXTRACT_ALPHA(smsSpamCollection_untouched!A4186)/Table1[[#This Row],[C]]</f>
        <v>0.8125</v>
      </c>
      <c r="C4186" s="1">
        <f>EXTRACT_NUMBER(smsSpamCollection_untouched!A4186)/Table1[[#This Row],[C]]</f>
        <v>0</v>
      </c>
      <c r="D4186" s="1">
        <f>(Table1[[#This Row],[W]]-1)/Table1[[#This Row],[C]]</f>
        <v>0.15625</v>
      </c>
      <c r="E4186" s="1">
        <f>EXTRACT_SPCHAR(smsSpamCollection_untouched!A4186)/Table1[[#This Row],[C]]</f>
        <v>3.125E-2</v>
      </c>
      <c r="F4186" s="1">
        <f>EXTRACT_WORD(smsSpamCollection_untouched!A4186)</f>
        <v>6</v>
      </c>
      <c r="G4186" s="1">
        <f>EXTRACT_SHORTWORD(smsSpamCollection_untouched!A4186)/Table1[[#This Row],[W]]</f>
        <v>0.83333333333333337</v>
      </c>
      <c r="H4186" s="1">
        <f>EXTRACT_WORDLen(smsSpamCollection_untouched!A4186)/Table1[[#This Row],[W]]</f>
        <v>4.5</v>
      </c>
      <c r="I4186" s="1">
        <f>EXTRACT_UNIQUEWORD(smsSpamCollection_untouched!A4186)/Table1[[#This Row],[W]]</f>
        <v>1</v>
      </c>
      <c r="J4186" s="1"/>
      <c r="K4186" s="1"/>
      <c r="L4186" s="1"/>
      <c r="M4186" s="1"/>
      <c r="N4186" s="1"/>
      <c r="O4186" s="1"/>
      <c r="P4186" s="1" t="str">
        <f>smsSpamCollection_untouched!B4186</f>
        <v>ham</v>
      </c>
    </row>
    <row r="4187" spans="1:16" x14ac:dyDescent="0.3">
      <c r="A4187" s="1">
        <f>LEN(TRIM(smsSpamCollection_untouched!A4187))</f>
        <v>83</v>
      </c>
      <c r="B4187" s="1">
        <f>EXTRACT_ALPHA(smsSpamCollection_untouched!A4187)/Table1[[#This Row],[C]]</f>
        <v>0.7831325301204819</v>
      </c>
      <c r="C4187" s="1">
        <f>EXTRACT_NUMBER(smsSpamCollection_untouched!A4187)/Table1[[#This Row],[C]]</f>
        <v>1.2048192771084338E-2</v>
      </c>
      <c r="D4187" s="1">
        <f>(Table1[[#This Row],[W]]-1)/Table1[[#This Row],[C]]</f>
        <v>0.19277108433734941</v>
      </c>
      <c r="E4187" s="1">
        <f>EXTRACT_SPCHAR(smsSpamCollection_untouched!A4187)/Table1[[#This Row],[C]]</f>
        <v>1.2048192771084338E-2</v>
      </c>
      <c r="F4187" s="1">
        <f>EXTRACT_WORD(smsSpamCollection_untouched!A4187)</f>
        <v>17</v>
      </c>
      <c r="G4187" s="1">
        <f>EXTRACT_SHORTWORD(smsSpamCollection_untouched!A4187)/Table1[[#This Row],[W]]</f>
        <v>0.76470588235294112</v>
      </c>
      <c r="H4187" s="1">
        <f>EXTRACT_WORDLen(smsSpamCollection_untouched!A4187)/Table1[[#This Row],[W]]</f>
        <v>3.9411764705882355</v>
      </c>
      <c r="I4187" s="1">
        <f>EXTRACT_UNIQUEWORD(smsSpamCollection_untouched!A4187)/Table1[[#This Row],[W]]</f>
        <v>0.88235294117647056</v>
      </c>
      <c r="J4187" s="1"/>
      <c r="K4187" s="1"/>
      <c r="L4187" s="1"/>
      <c r="M4187" s="1"/>
      <c r="N4187" s="1"/>
      <c r="O4187" s="1"/>
      <c r="P4187" s="1" t="str">
        <f>smsSpamCollection_untouched!B4187</f>
        <v>ham</v>
      </c>
    </row>
    <row r="4188" spans="1:16" x14ac:dyDescent="0.3">
      <c r="A4188" s="1">
        <f>LEN(TRIM(smsSpamCollection_untouched!A4188))</f>
        <v>38</v>
      </c>
      <c r="B4188" s="1">
        <f>EXTRACT_ALPHA(smsSpamCollection_untouched!A4188)/Table1[[#This Row],[C]]</f>
        <v>0.76315789473684215</v>
      </c>
      <c r="C4188" s="1">
        <f>EXTRACT_NUMBER(smsSpamCollection_untouched!A4188)/Table1[[#This Row],[C]]</f>
        <v>0</v>
      </c>
      <c r="D4188" s="1">
        <f>(Table1[[#This Row],[W]]-1)/Table1[[#This Row],[C]]</f>
        <v>0.15789473684210525</v>
      </c>
      <c r="E4188" s="1">
        <f>EXTRACT_SPCHAR(smsSpamCollection_untouched!A4188)/Table1[[#This Row],[C]]</f>
        <v>7.8947368421052627E-2</v>
      </c>
      <c r="F4188" s="1">
        <f>EXTRACT_WORD(smsSpamCollection_untouched!A4188)</f>
        <v>7</v>
      </c>
      <c r="G4188" s="1">
        <f>EXTRACT_SHORTWORD(smsSpamCollection_untouched!A4188)/Table1[[#This Row],[W]]</f>
        <v>0.8571428571428571</v>
      </c>
      <c r="H4188" s="1">
        <f>EXTRACT_WORDLen(smsSpamCollection_untouched!A4188)/Table1[[#This Row],[W]]</f>
        <v>4.5714285714285712</v>
      </c>
      <c r="I4188" s="1">
        <f>EXTRACT_UNIQUEWORD(smsSpamCollection_untouched!A4188)/Table1[[#This Row],[W]]</f>
        <v>1</v>
      </c>
      <c r="J4188" s="1"/>
      <c r="K4188" s="1"/>
      <c r="L4188" s="1"/>
      <c r="M4188" s="1"/>
      <c r="N4188" s="1"/>
      <c r="O4188" s="1"/>
      <c r="P4188" s="1" t="str">
        <f>smsSpamCollection_untouched!B4188</f>
        <v>ham</v>
      </c>
    </row>
    <row r="4189" spans="1:16" x14ac:dyDescent="0.3">
      <c r="A4189" s="1">
        <f>LEN(TRIM(smsSpamCollection_untouched!A4189))</f>
        <v>60</v>
      </c>
      <c r="B4189" s="1">
        <f>EXTRACT_ALPHA(smsSpamCollection_untouched!A4189)/Table1[[#This Row],[C]]</f>
        <v>0.75</v>
      </c>
      <c r="C4189" s="1">
        <f>EXTRACT_NUMBER(smsSpamCollection_untouched!A4189)/Table1[[#This Row],[C]]</f>
        <v>0</v>
      </c>
      <c r="D4189" s="1">
        <f>(Table1[[#This Row],[W]]-1)/Table1[[#This Row],[C]]</f>
        <v>0.21666666666666667</v>
      </c>
      <c r="E4189" s="1">
        <f>EXTRACT_SPCHAR(smsSpamCollection_untouched!A4189)/Table1[[#This Row],[C]]</f>
        <v>3.3333333333333333E-2</v>
      </c>
      <c r="F4189" s="1">
        <f>EXTRACT_WORD(smsSpamCollection_untouched!A4189)</f>
        <v>14</v>
      </c>
      <c r="G4189" s="1">
        <f>EXTRACT_SHORTWORD(smsSpamCollection_untouched!A4189)/Table1[[#This Row],[W]]</f>
        <v>0.7142857142857143</v>
      </c>
      <c r="H4189" s="1">
        <f>EXTRACT_WORDLen(smsSpamCollection_untouched!A4189)/Table1[[#This Row],[W]]</f>
        <v>3.3571428571428572</v>
      </c>
      <c r="I4189" s="1">
        <f>EXTRACT_UNIQUEWORD(smsSpamCollection_untouched!A4189)/Table1[[#This Row],[W]]</f>
        <v>1</v>
      </c>
      <c r="J4189" s="1"/>
      <c r="K4189" s="1"/>
      <c r="L4189" s="1"/>
      <c r="M4189" s="1"/>
      <c r="N4189" s="1"/>
      <c r="O4189" s="1"/>
      <c r="P4189" s="1" t="str">
        <f>smsSpamCollection_untouched!B4189</f>
        <v>ham</v>
      </c>
    </row>
    <row r="4190" spans="1:16" x14ac:dyDescent="0.3">
      <c r="A4190" s="1">
        <f>LEN(TRIM(smsSpamCollection_untouched!A4190))</f>
        <v>32</v>
      </c>
      <c r="B4190" s="1">
        <f>EXTRACT_ALPHA(smsSpamCollection_untouched!A4190)/Table1[[#This Row],[C]]</f>
        <v>0.84375</v>
      </c>
      <c r="C4190" s="1">
        <f>EXTRACT_NUMBER(smsSpamCollection_untouched!A4190)/Table1[[#This Row],[C]]</f>
        <v>0</v>
      </c>
      <c r="D4190" s="1">
        <f>(Table1[[#This Row],[W]]-1)/Table1[[#This Row],[C]]</f>
        <v>0.15625</v>
      </c>
      <c r="E4190" s="1">
        <f>EXTRACT_SPCHAR(smsSpamCollection_untouched!A4190)/Table1[[#This Row],[C]]</f>
        <v>0</v>
      </c>
      <c r="F4190" s="1">
        <f>EXTRACT_WORD(smsSpamCollection_untouched!A4190)</f>
        <v>6</v>
      </c>
      <c r="G4190" s="1">
        <f>EXTRACT_SHORTWORD(smsSpamCollection_untouched!A4190)/Table1[[#This Row],[W]]</f>
        <v>0.83333333333333337</v>
      </c>
      <c r="H4190" s="1">
        <f>EXTRACT_WORDLen(smsSpamCollection_untouched!A4190)/Table1[[#This Row],[W]]</f>
        <v>4.5</v>
      </c>
      <c r="I4190" s="1">
        <f>EXTRACT_UNIQUEWORD(smsSpamCollection_untouched!A4190)/Table1[[#This Row],[W]]</f>
        <v>1</v>
      </c>
      <c r="J4190" s="1"/>
      <c r="K4190" s="1"/>
      <c r="L4190" s="1"/>
      <c r="M4190" s="1"/>
      <c r="N4190" s="1"/>
      <c r="O4190" s="1"/>
      <c r="P4190" s="1" t="str">
        <f>smsSpamCollection_untouched!B4190</f>
        <v>ham</v>
      </c>
    </row>
    <row r="4191" spans="1:16" x14ac:dyDescent="0.3">
      <c r="A4191" s="1">
        <f>LEN(TRIM(smsSpamCollection_untouched!A4191))</f>
        <v>62</v>
      </c>
      <c r="B4191" s="1">
        <f>EXTRACT_ALPHA(smsSpamCollection_untouched!A4191)/Table1[[#This Row],[C]]</f>
        <v>0.80645161290322576</v>
      </c>
      <c r="C4191" s="1">
        <f>EXTRACT_NUMBER(smsSpamCollection_untouched!A4191)/Table1[[#This Row],[C]]</f>
        <v>0</v>
      </c>
      <c r="D4191" s="1">
        <f>(Table1[[#This Row],[W]]-1)/Table1[[#This Row],[C]]</f>
        <v>0.19354838709677419</v>
      </c>
      <c r="E4191" s="1">
        <f>EXTRACT_SPCHAR(smsSpamCollection_untouched!A4191)/Table1[[#This Row],[C]]</f>
        <v>0</v>
      </c>
      <c r="F4191" s="1">
        <f>EXTRACT_WORD(smsSpamCollection_untouched!A4191)</f>
        <v>13</v>
      </c>
      <c r="G4191" s="1">
        <f>EXTRACT_SHORTWORD(smsSpamCollection_untouched!A4191)/Table1[[#This Row],[W]]</f>
        <v>0.84615384615384615</v>
      </c>
      <c r="H4191" s="1">
        <f>EXTRACT_WORDLen(smsSpamCollection_untouched!A4191)/Table1[[#This Row],[W]]</f>
        <v>3.8461538461538463</v>
      </c>
      <c r="I4191" s="1">
        <f>EXTRACT_UNIQUEWORD(smsSpamCollection_untouched!A4191)/Table1[[#This Row],[W]]</f>
        <v>1</v>
      </c>
      <c r="J4191" s="1"/>
      <c r="K4191" s="1"/>
      <c r="L4191" s="1"/>
      <c r="M4191" s="1"/>
      <c r="N4191" s="1"/>
      <c r="O4191" s="1"/>
      <c r="P4191" s="1" t="str">
        <f>smsSpamCollection_untouched!B4191</f>
        <v>ham</v>
      </c>
    </row>
    <row r="4192" spans="1:16" x14ac:dyDescent="0.3">
      <c r="A4192" s="1">
        <f>LEN(TRIM(smsSpamCollection_untouched!A4192))</f>
        <v>77</v>
      </c>
      <c r="B4192" s="1">
        <f>EXTRACT_ALPHA(smsSpamCollection_untouched!A4192)/Table1[[#This Row],[C]]</f>
        <v>0.72727272727272729</v>
      </c>
      <c r="C4192" s="1">
        <f>EXTRACT_NUMBER(smsSpamCollection_untouched!A4192)/Table1[[#This Row],[C]]</f>
        <v>0</v>
      </c>
      <c r="D4192" s="1">
        <f>(Table1[[#This Row],[W]]-1)/Table1[[#This Row],[C]]</f>
        <v>0.18181818181818182</v>
      </c>
      <c r="E4192" s="1">
        <f>EXTRACT_SPCHAR(smsSpamCollection_untouched!A4192)/Table1[[#This Row],[C]]</f>
        <v>0.1038961038961039</v>
      </c>
      <c r="F4192" s="1">
        <f>EXTRACT_WORD(smsSpamCollection_untouched!A4192)</f>
        <v>15</v>
      </c>
      <c r="G4192" s="1">
        <f>EXTRACT_SHORTWORD(smsSpamCollection_untouched!A4192)/Table1[[#This Row],[W]]</f>
        <v>0.8</v>
      </c>
      <c r="H4192" s="1">
        <f>EXTRACT_WORDLen(smsSpamCollection_untouched!A4192)/Table1[[#This Row],[W]]</f>
        <v>4.2666666666666666</v>
      </c>
      <c r="I4192" s="1">
        <f>EXTRACT_UNIQUEWORD(smsSpamCollection_untouched!A4192)/Table1[[#This Row],[W]]</f>
        <v>0.93333333333333335</v>
      </c>
      <c r="J4192" s="1"/>
      <c r="K4192" s="1"/>
      <c r="L4192" s="1"/>
      <c r="M4192" s="1"/>
      <c r="N4192" s="1"/>
      <c r="O4192" s="1"/>
      <c r="P4192" s="1" t="str">
        <f>smsSpamCollection_untouched!B4192</f>
        <v>ham</v>
      </c>
    </row>
    <row r="4193" spans="1:16" x14ac:dyDescent="0.3">
      <c r="A4193" s="1">
        <f>LEN(TRIM(smsSpamCollection_untouched!A4193))</f>
        <v>21</v>
      </c>
      <c r="B4193" s="1">
        <f>EXTRACT_ALPHA(smsSpamCollection_untouched!A4193)/Table1[[#This Row],[C]]</f>
        <v>0.80952380952380953</v>
      </c>
      <c r="C4193" s="1">
        <f>EXTRACT_NUMBER(smsSpamCollection_untouched!A4193)/Table1[[#This Row],[C]]</f>
        <v>0</v>
      </c>
      <c r="D4193" s="1">
        <f>(Table1[[#This Row],[W]]-1)/Table1[[#This Row],[C]]</f>
        <v>0.14285714285714285</v>
      </c>
      <c r="E4193" s="1">
        <f>EXTRACT_SPCHAR(smsSpamCollection_untouched!A4193)/Table1[[#This Row],[C]]</f>
        <v>4.7619047619047616E-2</v>
      </c>
      <c r="F4193" s="1">
        <f>EXTRACT_WORD(smsSpamCollection_untouched!A4193)</f>
        <v>4</v>
      </c>
      <c r="G4193" s="1">
        <f>EXTRACT_SHORTWORD(smsSpamCollection_untouched!A4193)/Table1[[#This Row],[W]]</f>
        <v>1</v>
      </c>
      <c r="H4193" s="1">
        <f>EXTRACT_WORDLen(smsSpamCollection_untouched!A4193)/Table1[[#This Row],[W]]</f>
        <v>4.5</v>
      </c>
      <c r="I4193" s="1">
        <f>EXTRACT_UNIQUEWORD(smsSpamCollection_untouched!A4193)/Table1[[#This Row],[W]]</f>
        <v>1</v>
      </c>
      <c r="J4193" s="1"/>
      <c r="K4193" s="1"/>
      <c r="L4193" s="1"/>
      <c r="M4193" s="1"/>
      <c r="N4193" s="1"/>
      <c r="O4193" s="1"/>
      <c r="P4193" s="1" t="str">
        <f>smsSpamCollection_untouched!B4193</f>
        <v>ham</v>
      </c>
    </row>
    <row r="4194" spans="1:16" x14ac:dyDescent="0.3">
      <c r="A4194" s="1">
        <f>LEN(TRIM(smsSpamCollection_untouched!A4194))</f>
        <v>153</v>
      </c>
      <c r="B4194" s="1">
        <f>EXTRACT_ALPHA(smsSpamCollection_untouched!A4194)/Table1[[#This Row],[C]]</f>
        <v>0.84967320261437906</v>
      </c>
      <c r="C4194" s="1">
        <f>EXTRACT_NUMBER(smsSpamCollection_untouched!A4194)/Table1[[#This Row],[C]]</f>
        <v>0</v>
      </c>
      <c r="D4194" s="1">
        <f>(Table1[[#This Row],[W]]-1)/Table1[[#This Row],[C]]</f>
        <v>0.13725490196078433</v>
      </c>
      <c r="E4194" s="1">
        <f>EXTRACT_SPCHAR(smsSpamCollection_untouched!A4194)/Table1[[#This Row],[C]]</f>
        <v>1.3071895424836602E-2</v>
      </c>
      <c r="F4194" s="1">
        <f>EXTRACT_WORD(smsSpamCollection_untouched!A4194)</f>
        <v>22</v>
      </c>
      <c r="G4194" s="1">
        <f>EXTRACT_SHORTWORD(smsSpamCollection_untouched!A4194)/Table1[[#This Row],[W]]</f>
        <v>0.86363636363636365</v>
      </c>
      <c r="H4194" s="1">
        <f>EXTRACT_WORDLen(smsSpamCollection_untouched!A4194)/Table1[[#This Row],[W]]</f>
        <v>6</v>
      </c>
      <c r="I4194" s="1">
        <f>EXTRACT_UNIQUEWORD(smsSpamCollection_untouched!A4194)/Table1[[#This Row],[W]]</f>
        <v>0.86363636363636365</v>
      </c>
      <c r="J4194" s="1"/>
      <c r="K4194" s="1"/>
      <c r="L4194" s="1"/>
      <c r="M4194" s="1"/>
      <c r="N4194" s="1"/>
      <c r="O4194" s="1"/>
      <c r="P4194" s="1" t="str">
        <f>smsSpamCollection_untouched!B4194</f>
        <v>ham</v>
      </c>
    </row>
    <row r="4195" spans="1:16" x14ac:dyDescent="0.3">
      <c r="A4195" s="1">
        <f>LEN(TRIM(smsSpamCollection_untouched!A4195))</f>
        <v>36</v>
      </c>
      <c r="B4195" s="1">
        <f>EXTRACT_ALPHA(smsSpamCollection_untouched!A4195)/Table1[[#This Row],[C]]</f>
        <v>0.69444444444444442</v>
      </c>
      <c r="C4195" s="1">
        <f>EXTRACT_NUMBER(smsSpamCollection_untouched!A4195)/Table1[[#This Row],[C]]</f>
        <v>0</v>
      </c>
      <c r="D4195" s="1">
        <f>(Table1[[#This Row],[W]]-1)/Table1[[#This Row],[C]]</f>
        <v>0.19444444444444445</v>
      </c>
      <c r="E4195" s="1">
        <f>EXTRACT_SPCHAR(smsSpamCollection_untouched!A4195)/Table1[[#This Row],[C]]</f>
        <v>0.1388888888888889</v>
      </c>
      <c r="F4195" s="1">
        <f>EXTRACT_WORD(smsSpamCollection_untouched!A4195)</f>
        <v>8</v>
      </c>
      <c r="G4195" s="1">
        <f>EXTRACT_SHORTWORD(smsSpamCollection_untouched!A4195)/Table1[[#This Row],[W]]</f>
        <v>0.625</v>
      </c>
      <c r="H4195" s="1">
        <f>EXTRACT_WORDLen(smsSpamCollection_untouched!A4195)/Table1[[#This Row],[W]]</f>
        <v>3.75</v>
      </c>
      <c r="I4195" s="1">
        <f>EXTRACT_UNIQUEWORD(smsSpamCollection_untouched!A4195)/Table1[[#This Row],[W]]</f>
        <v>0.875</v>
      </c>
      <c r="J4195" s="1"/>
      <c r="K4195" s="1"/>
      <c r="L4195" s="1"/>
      <c r="M4195" s="1"/>
      <c r="N4195" s="1"/>
      <c r="O4195" s="1"/>
      <c r="P4195" s="1" t="str">
        <f>smsSpamCollection_untouched!B4195</f>
        <v>ham</v>
      </c>
    </row>
    <row r="4196" spans="1:16" x14ac:dyDescent="0.3">
      <c r="A4196" s="1">
        <f>LEN(TRIM(smsSpamCollection_untouched!A4196))</f>
        <v>23</v>
      </c>
      <c r="B4196" s="1">
        <f>EXTRACT_ALPHA(smsSpamCollection_untouched!A4196)/Table1[[#This Row],[C]]</f>
        <v>0.73913043478260865</v>
      </c>
      <c r="C4196" s="1">
        <f>EXTRACT_NUMBER(smsSpamCollection_untouched!A4196)/Table1[[#This Row],[C]]</f>
        <v>0</v>
      </c>
      <c r="D4196" s="1">
        <f>(Table1[[#This Row],[W]]-1)/Table1[[#This Row],[C]]</f>
        <v>0.17391304347826086</v>
      </c>
      <c r="E4196" s="1">
        <f>EXTRACT_SPCHAR(smsSpamCollection_untouched!A4196)/Table1[[#This Row],[C]]</f>
        <v>8.6956521739130432E-2</v>
      </c>
      <c r="F4196" s="1">
        <f>EXTRACT_WORD(smsSpamCollection_untouched!A4196)</f>
        <v>5</v>
      </c>
      <c r="G4196" s="1">
        <f>EXTRACT_SHORTWORD(smsSpamCollection_untouched!A4196)/Table1[[#This Row],[W]]</f>
        <v>0.8</v>
      </c>
      <c r="H4196" s="1">
        <f>EXTRACT_WORDLen(smsSpamCollection_untouched!A4196)/Table1[[#This Row],[W]]</f>
        <v>3.8</v>
      </c>
      <c r="I4196" s="1">
        <f>EXTRACT_UNIQUEWORD(smsSpamCollection_untouched!A4196)/Table1[[#This Row],[W]]</f>
        <v>1</v>
      </c>
      <c r="J4196" s="1"/>
      <c r="K4196" s="1"/>
      <c r="L4196" s="1"/>
      <c r="M4196" s="1"/>
      <c r="N4196" s="1"/>
      <c r="O4196" s="1"/>
      <c r="P4196" s="1" t="str">
        <f>smsSpamCollection_untouched!B4196</f>
        <v>ham</v>
      </c>
    </row>
    <row r="4197" spans="1:16" x14ac:dyDescent="0.3">
      <c r="A4197" s="1">
        <f>LEN(TRIM(smsSpamCollection_untouched!A4197))</f>
        <v>43</v>
      </c>
      <c r="B4197" s="1">
        <f>EXTRACT_ALPHA(smsSpamCollection_untouched!A4197)/Table1[[#This Row],[C]]</f>
        <v>0.81395348837209303</v>
      </c>
      <c r="C4197" s="1">
        <f>EXTRACT_NUMBER(smsSpamCollection_untouched!A4197)/Table1[[#This Row],[C]]</f>
        <v>0</v>
      </c>
      <c r="D4197" s="1">
        <f>(Table1[[#This Row],[W]]-1)/Table1[[#This Row],[C]]</f>
        <v>0.16279069767441862</v>
      </c>
      <c r="E4197" s="1">
        <f>EXTRACT_SPCHAR(smsSpamCollection_untouched!A4197)/Table1[[#This Row],[C]]</f>
        <v>2.3255813953488372E-2</v>
      </c>
      <c r="F4197" s="1">
        <f>EXTRACT_WORD(smsSpamCollection_untouched!A4197)</f>
        <v>8</v>
      </c>
      <c r="G4197" s="1">
        <f>EXTRACT_SHORTWORD(smsSpamCollection_untouched!A4197)/Table1[[#This Row],[W]]</f>
        <v>0.875</v>
      </c>
      <c r="H4197" s="1">
        <f>EXTRACT_WORDLen(smsSpamCollection_untouched!A4197)/Table1[[#This Row],[W]]</f>
        <v>4.5</v>
      </c>
      <c r="I4197" s="1">
        <f>EXTRACT_UNIQUEWORD(smsSpamCollection_untouched!A4197)/Table1[[#This Row],[W]]</f>
        <v>1</v>
      </c>
      <c r="J4197" s="1"/>
      <c r="K4197" s="1"/>
      <c r="L4197" s="1"/>
      <c r="M4197" s="1"/>
      <c r="N4197" s="1"/>
      <c r="O4197" s="1"/>
      <c r="P4197" s="1" t="str">
        <f>smsSpamCollection_untouched!B4197</f>
        <v>ham</v>
      </c>
    </row>
    <row r="4198" spans="1:16" x14ac:dyDescent="0.3">
      <c r="A4198" s="1">
        <f>LEN(TRIM(smsSpamCollection_untouched!A4198))</f>
        <v>148</v>
      </c>
      <c r="B4198" s="1">
        <f>EXTRACT_ALPHA(smsSpamCollection_untouched!A4198)/Table1[[#This Row],[C]]</f>
        <v>0.72972972972972971</v>
      </c>
      <c r="C4198" s="1">
        <f>EXTRACT_NUMBER(smsSpamCollection_untouched!A4198)/Table1[[#This Row],[C]]</f>
        <v>0.10810810810810811</v>
      </c>
      <c r="D4198" s="1">
        <f>(Table1[[#This Row],[W]]-1)/Table1[[#This Row],[C]]</f>
        <v>0.14189189189189189</v>
      </c>
      <c r="E4198" s="1">
        <f>EXTRACT_SPCHAR(smsSpamCollection_untouched!A4198)/Table1[[#This Row],[C]]</f>
        <v>2.0270270270270271E-2</v>
      </c>
      <c r="F4198" s="1">
        <f>EXTRACT_WORD(smsSpamCollection_untouched!A4198)</f>
        <v>22</v>
      </c>
      <c r="G4198" s="1">
        <f>EXTRACT_SHORTWORD(smsSpamCollection_untouched!A4198)/Table1[[#This Row],[W]]</f>
        <v>0.77272727272727271</v>
      </c>
      <c r="H4198" s="1">
        <f>EXTRACT_WORDLen(smsSpamCollection_untouched!A4198)/Table1[[#This Row],[W]]</f>
        <v>5.7727272727272725</v>
      </c>
      <c r="I4198" s="1">
        <f>EXTRACT_UNIQUEWORD(smsSpamCollection_untouched!A4198)/Table1[[#This Row],[W]]</f>
        <v>0.90909090909090906</v>
      </c>
      <c r="J4198" s="1"/>
      <c r="K4198" s="1"/>
      <c r="L4198" s="1"/>
      <c r="M4198" s="1"/>
      <c r="N4198" s="1"/>
      <c r="O4198" s="1"/>
      <c r="P4198" s="1" t="str">
        <f>smsSpamCollection_untouched!B4198</f>
        <v>spam</v>
      </c>
    </row>
    <row r="4199" spans="1:16" x14ac:dyDescent="0.3">
      <c r="A4199" s="1">
        <f>LEN(TRIM(smsSpamCollection_untouched!A4199))</f>
        <v>106</v>
      </c>
      <c r="B4199" s="1">
        <f>EXTRACT_ALPHA(smsSpamCollection_untouched!A4199)/Table1[[#This Row],[C]]</f>
        <v>0.76415094339622647</v>
      </c>
      <c r="C4199" s="1">
        <f>EXTRACT_NUMBER(smsSpamCollection_untouched!A4199)/Table1[[#This Row],[C]]</f>
        <v>0</v>
      </c>
      <c r="D4199" s="1">
        <f>(Table1[[#This Row],[W]]-1)/Table1[[#This Row],[C]]</f>
        <v>0.18867924528301888</v>
      </c>
      <c r="E4199" s="1">
        <f>EXTRACT_SPCHAR(smsSpamCollection_untouched!A4199)/Table1[[#This Row],[C]]</f>
        <v>4.716981132075472E-2</v>
      </c>
      <c r="F4199" s="1">
        <f>EXTRACT_WORD(smsSpamCollection_untouched!A4199)</f>
        <v>21</v>
      </c>
      <c r="G4199" s="1">
        <f>EXTRACT_SHORTWORD(smsSpamCollection_untouched!A4199)/Table1[[#This Row],[W]]</f>
        <v>0.76190476190476186</v>
      </c>
      <c r="H4199" s="1">
        <f>EXTRACT_WORDLen(smsSpamCollection_untouched!A4199)/Table1[[#This Row],[W]]</f>
        <v>4.0952380952380949</v>
      </c>
      <c r="I4199" s="1">
        <f>EXTRACT_UNIQUEWORD(smsSpamCollection_untouched!A4199)/Table1[[#This Row],[W]]</f>
        <v>0.90476190476190477</v>
      </c>
      <c r="J4199" s="1"/>
      <c r="K4199" s="1"/>
      <c r="L4199" s="1"/>
      <c r="M4199" s="1"/>
      <c r="N4199" s="1"/>
      <c r="O4199" s="1"/>
      <c r="P4199" s="1" t="str">
        <f>smsSpamCollection_untouched!B4199</f>
        <v>ham</v>
      </c>
    </row>
    <row r="4200" spans="1:16" x14ac:dyDescent="0.3">
      <c r="A4200" s="1">
        <f>LEN(TRIM(smsSpamCollection_untouched!A4200))</f>
        <v>158</v>
      </c>
      <c r="B4200" s="1">
        <f>EXTRACT_ALPHA(smsSpamCollection_untouched!A4200)/Table1[[#This Row],[C]]</f>
        <v>0.66455696202531644</v>
      </c>
      <c r="C4200" s="1">
        <f>EXTRACT_NUMBER(smsSpamCollection_untouched!A4200)/Table1[[#This Row],[C]]</f>
        <v>0.12025316455696203</v>
      </c>
      <c r="D4200" s="1">
        <f>(Table1[[#This Row],[W]]-1)/Table1[[#This Row],[C]]</f>
        <v>0.17721518987341772</v>
      </c>
      <c r="E4200" s="1">
        <f>EXTRACT_SPCHAR(smsSpamCollection_untouched!A4200)/Table1[[#This Row],[C]]</f>
        <v>3.7974683544303799E-2</v>
      </c>
      <c r="F4200" s="1">
        <f>EXTRACT_WORD(smsSpamCollection_untouched!A4200)</f>
        <v>29</v>
      </c>
      <c r="G4200" s="1">
        <f>EXTRACT_SHORTWORD(smsSpamCollection_untouched!A4200)/Table1[[#This Row],[W]]</f>
        <v>0.86206896551724133</v>
      </c>
      <c r="H4200" s="1">
        <f>EXTRACT_WORDLen(smsSpamCollection_untouched!A4200)/Table1[[#This Row],[W]]</f>
        <v>4.4827586206896548</v>
      </c>
      <c r="I4200" s="1">
        <f>EXTRACT_UNIQUEWORD(smsSpamCollection_untouched!A4200)/Table1[[#This Row],[W]]</f>
        <v>0.93103448275862066</v>
      </c>
      <c r="J4200" s="1"/>
      <c r="K4200" s="1"/>
      <c r="L4200" s="1"/>
      <c r="M4200" s="1"/>
      <c r="N4200" s="1"/>
      <c r="O4200" s="1"/>
      <c r="P4200" s="1" t="str">
        <f>smsSpamCollection_untouched!B4200</f>
        <v>spam</v>
      </c>
    </row>
    <row r="4201" spans="1:16" x14ac:dyDescent="0.3">
      <c r="A4201" s="1">
        <f>LEN(TRIM(smsSpamCollection_untouched!A4201))</f>
        <v>154</v>
      </c>
      <c r="B4201" s="1">
        <f>EXTRACT_ALPHA(smsSpamCollection_untouched!A4201)/Table1[[#This Row],[C]]</f>
        <v>0.77922077922077926</v>
      </c>
      <c r="C4201" s="1">
        <f>EXTRACT_NUMBER(smsSpamCollection_untouched!A4201)/Table1[[#This Row],[C]]</f>
        <v>1.948051948051948E-2</v>
      </c>
      <c r="D4201" s="1">
        <f>(Table1[[#This Row],[W]]-1)/Table1[[#This Row],[C]]</f>
        <v>0.16883116883116883</v>
      </c>
      <c r="E4201" s="1">
        <f>EXTRACT_SPCHAR(smsSpamCollection_untouched!A4201)/Table1[[#This Row],[C]]</f>
        <v>3.2467532467532464E-2</v>
      </c>
      <c r="F4201" s="1">
        <f>EXTRACT_WORD(smsSpamCollection_untouched!A4201)</f>
        <v>27</v>
      </c>
      <c r="G4201" s="1">
        <f>EXTRACT_SHORTWORD(smsSpamCollection_untouched!A4201)/Table1[[#This Row],[W]]</f>
        <v>0.77777777777777779</v>
      </c>
      <c r="H4201" s="1">
        <f>EXTRACT_WORDLen(smsSpamCollection_untouched!A4201)/Table1[[#This Row],[W]]</f>
        <v>4.7407407407407405</v>
      </c>
      <c r="I4201" s="1">
        <f>EXTRACT_UNIQUEWORD(smsSpamCollection_untouched!A4201)/Table1[[#This Row],[W]]</f>
        <v>1</v>
      </c>
      <c r="J4201" s="1"/>
      <c r="K4201" s="1"/>
      <c r="L4201" s="1"/>
      <c r="M4201" s="1"/>
      <c r="N4201" s="1"/>
      <c r="O4201" s="1"/>
      <c r="P4201" s="1" t="str">
        <f>smsSpamCollection_untouched!B4201</f>
        <v>spam</v>
      </c>
    </row>
    <row r="4202" spans="1:16" x14ac:dyDescent="0.3">
      <c r="A4202" s="1">
        <f>LEN(TRIM(smsSpamCollection_untouched!A4202))</f>
        <v>145</v>
      </c>
      <c r="B4202" s="1">
        <f>EXTRACT_ALPHA(smsSpamCollection_untouched!A4202)/Table1[[#This Row],[C]]</f>
        <v>0.70344827586206893</v>
      </c>
      <c r="C4202" s="1">
        <f>EXTRACT_NUMBER(smsSpamCollection_untouched!A4202)/Table1[[#This Row],[C]]</f>
        <v>2.7586206896551724E-2</v>
      </c>
      <c r="D4202" s="1">
        <f>(Table1[[#This Row],[W]]-1)/Table1[[#This Row],[C]]</f>
        <v>0.2</v>
      </c>
      <c r="E4202" s="1">
        <f>EXTRACT_SPCHAR(smsSpamCollection_untouched!A4202)/Table1[[#This Row],[C]]</f>
        <v>6.8965517241379309E-2</v>
      </c>
      <c r="F4202" s="1">
        <f>EXTRACT_WORD(smsSpamCollection_untouched!A4202)</f>
        <v>30</v>
      </c>
      <c r="G4202" s="1">
        <f>EXTRACT_SHORTWORD(smsSpamCollection_untouched!A4202)/Table1[[#This Row],[W]]</f>
        <v>0.8</v>
      </c>
      <c r="H4202" s="1">
        <f>EXTRACT_WORDLen(smsSpamCollection_untouched!A4202)/Table1[[#This Row],[W]]</f>
        <v>3.8666666666666667</v>
      </c>
      <c r="I4202" s="1">
        <f>EXTRACT_UNIQUEWORD(smsSpamCollection_untouched!A4202)/Table1[[#This Row],[W]]</f>
        <v>0.9</v>
      </c>
      <c r="J4202" s="1"/>
      <c r="K4202" s="1"/>
      <c r="L4202" s="1"/>
      <c r="M4202" s="1"/>
      <c r="N4202" s="1"/>
      <c r="O4202" s="1"/>
      <c r="P4202" s="1" t="str">
        <f>smsSpamCollection_untouched!B4202</f>
        <v>spam</v>
      </c>
    </row>
    <row r="4203" spans="1:16" x14ac:dyDescent="0.3">
      <c r="A4203" s="1">
        <f>LEN(TRIM(smsSpamCollection_untouched!A4203))</f>
        <v>23</v>
      </c>
      <c r="B4203" s="1">
        <f>EXTRACT_ALPHA(smsSpamCollection_untouched!A4203)/Table1[[#This Row],[C]]</f>
        <v>0.82608695652173914</v>
      </c>
      <c r="C4203" s="1">
        <f>EXTRACT_NUMBER(smsSpamCollection_untouched!A4203)/Table1[[#This Row],[C]]</f>
        <v>0</v>
      </c>
      <c r="D4203" s="1">
        <f>(Table1[[#This Row],[W]]-1)/Table1[[#This Row],[C]]</f>
        <v>0.17391304347826086</v>
      </c>
      <c r="E4203" s="1">
        <f>EXTRACT_SPCHAR(smsSpamCollection_untouched!A4203)/Table1[[#This Row],[C]]</f>
        <v>0</v>
      </c>
      <c r="F4203" s="1">
        <f>EXTRACT_WORD(smsSpamCollection_untouched!A4203)</f>
        <v>5</v>
      </c>
      <c r="G4203" s="1">
        <f>EXTRACT_SHORTWORD(smsSpamCollection_untouched!A4203)/Table1[[#This Row],[W]]</f>
        <v>0.6</v>
      </c>
      <c r="H4203" s="1">
        <f>EXTRACT_WORDLen(smsSpamCollection_untouched!A4203)/Table1[[#This Row],[W]]</f>
        <v>3.8</v>
      </c>
      <c r="I4203" s="1">
        <f>EXTRACT_UNIQUEWORD(smsSpamCollection_untouched!A4203)/Table1[[#This Row],[W]]</f>
        <v>1</v>
      </c>
      <c r="J4203" s="1"/>
      <c r="K4203" s="1"/>
      <c r="L4203" s="1"/>
      <c r="M4203" s="1"/>
      <c r="N4203" s="1"/>
      <c r="O4203" s="1"/>
      <c r="P4203" s="1" t="str">
        <f>smsSpamCollection_untouched!B4203</f>
        <v>ham</v>
      </c>
    </row>
    <row r="4204" spans="1:16" x14ac:dyDescent="0.3">
      <c r="A4204" s="1">
        <f>LEN(TRIM(smsSpamCollection_untouched!A4204))</f>
        <v>81</v>
      </c>
      <c r="B4204" s="1">
        <f>EXTRACT_ALPHA(smsSpamCollection_untouched!A4204)/Table1[[#This Row],[C]]</f>
        <v>0.81481481481481477</v>
      </c>
      <c r="C4204" s="1">
        <f>EXTRACT_NUMBER(smsSpamCollection_untouched!A4204)/Table1[[#This Row],[C]]</f>
        <v>0</v>
      </c>
      <c r="D4204" s="1">
        <f>(Table1[[#This Row],[W]]-1)/Table1[[#This Row],[C]]</f>
        <v>0.1728395061728395</v>
      </c>
      <c r="E4204" s="1">
        <f>EXTRACT_SPCHAR(smsSpamCollection_untouched!A4204)/Table1[[#This Row],[C]]</f>
        <v>1.2345679012345678E-2</v>
      </c>
      <c r="F4204" s="1">
        <f>EXTRACT_WORD(smsSpamCollection_untouched!A4204)</f>
        <v>15</v>
      </c>
      <c r="G4204" s="1">
        <f>EXTRACT_SHORTWORD(smsSpamCollection_untouched!A4204)/Table1[[#This Row],[W]]</f>
        <v>0.8</v>
      </c>
      <c r="H4204" s="1">
        <f>EXTRACT_WORDLen(smsSpamCollection_untouched!A4204)/Table1[[#This Row],[W]]</f>
        <v>4.4666666666666668</v>
      </c>
      <c r="I4204" s="1">
        <f>EXTRACT_UNIQUEWORD(smsSpamCollection_untouched!A4204)/Table1[[#This Row],[W]]</f>
        <v>1</v>
      </c>
      <c r="J4204" s="1"/>
      <c r="K4204" s="1"/>
      <c r="L4204" s="1"/>
      <c r="M4204" s="1"/>
      <c r="N4204" s="1"/>
      <c r="O4204" s="1"/>
      <c r="P4204" s="1" t="str">
        <f>smsSpamCollection_untouched!B4204</f>
        <v>ham</v>
      </c>
    </row>
    <row r="4205" spans="1:16" x14ac:dyDescent="0.3">
      <c r="A4205" s="1">
        <f>LEN(TRIM(smsSpamCollection_untouched!A4205))</f>
        <v>154</v>
      </c>
      <c r="B4205" s="1">
        <f>EXTRACT_ALPHA(smsSpamCollection_untouched!A4205)/Table1[[#This Row],[C]]</f>
        <v>0.70779220779220775</v>
      </c>
      <c r="C4205" s="1">
        <f>EXTRACT_NUMBER(smsSpamCollection_untouched!A4205)/Table1[[#This Row],[C]]</f>
        <v>0</v>
      </c>
      <c r="D4205" s="1">
        <f>(Table1[[#This Row],[W]]-1)/Table1[[#This Row],[C]]</f>
        <v>0.22077922077922077</v>
      </c>
      <c r="E4205" s="1">
        <f>EXTRACT_SPCHAR(smsSpamCollection_untouched!A4205)/Table1[[#This Row],[C]]</f>
        <v>7.1428571428571425E-2</v>
      </c>
      <c r="F4205" s="1">
        <f>EXTRACT_WORD(smsSpamCollection_untouched!A4205)</f>
        <v>35</v>
      </c>
      <c r="G4205" s="1">
        <f>EXTRACT_SHORTWORD(smsSpamCollection_untouched!A4205)/Table1[[#This Row],[W]]</f>
        <v>0.8</v>
      </c>
      <c r="H4205" s="1">
        <f>EXTRACT_WORDLen(smsSpamCollection_untouched!A4205)/Table1[[#This Row],[W]]</f>
        <v>3.4285714285714284</v>
      </c>
      <c r="I4205" s="1">
        <f>EXTRACT_UNIQUEWORD(smsSpamCollection_untouched!A4205)/Table1[[#This Row],[W]]</f>
        <v>0.74285714285714288</v>
      </c>
      <c r="J4205" s="1"/>
      <c r="K4205" s="1"/>
      <c r="L4205" s="1"/>
      <c r="M4205" s="1"/>
      <c r="N4205" s="1"/>
      <c r="O4205" s="1"/>
      <c r="P4205" s="1" t="str">
        <f>smsSpamCollection_untouched!B4205</f>
        <v>ham</v>
      </c>
    </row>
    <row r="4206" spans="1:16" x14ac:dyDescent="0.3">
      <c r="A4206" s="1">
        <f>LEN(TRIM(smsSpamCollection_untouched!A4206))</f>
        <v>85</v>
      </c>
      <c r="B4206" s="1">
        <f>EXTRACT_ALPHA(smsSpamCollection_untouched!A4206)/Table1[[#This Row],[C]]</f>
        <v>0.74117647058823533</v>
      </c>
      <c r="C4206" s="1">
        <f>EXTRACT_NUMBER(smsSpamCollection_untouched!A4206)/Table1[[#This Row],[C]]</f>
        <v>1.1764705882352941E-2</v>
      </c>
      <c r="D4206" s="1">
        <f>(Table1[[#This Row],[W]]-1)/Table1[[#This Row],[C]]</f>
        <v>0.2</v>
      </c>
      <c r="E4206" s="1">
        <f>EXTRACT_SPCHAR(smsSpamCollection_untouched!A4206)/Table1[[#This Row],[C]]</f>
        <v>4.7058823529411764E-2</v>
      </c>
      <c r="F4206" s="1">
        <f>EXTRACT_WORD(smsSpamCollection_untouched!A4206)</f>
        <v>18</v>
      </c>
      <c r="G4206" s="1">
        <f>EXTRACT_SHORTWORD(smsSpamCollection_untouched!A4206)/Table1[[#This Row],[W]]</f>
        <v>0.72222222222222221</v>
      </c>
      <c r="H4206" s="1">
        <f>EXTRACT_WORDLen(smsSpamCollection_untouched!A4206)/Table1[[#This Row],[W]]</f>
        <v>3.7777777777777777</v>
      </c>
      <c r="I4206" s="1">
        <f>EXTRACT_UNIQUEWORD(smsSpamCollection_untouched!A4206)/Table1[[#This Row],[W]]</f>
        <v>0.94444444444444442</v>
      </c>
      <c r="J4206" s="1"/>
      <c r="K4206" s="1"/>
      <c r="L4206" s="1"/>
      <c r="M4206" s="1"/>
      <c r="N4206" s="1"/>
      <c r="O4206" s="1"/>
      <c r="P4206" s="1" t="str">
        <f>smsSpamCollection_untouched!B4206</f>
        <v>ham</v>
      </c>
    </row>
    <row r="4207" spans="1:16" x14ac:dyDescent="0.3">
      <c r="A4207" s="1">
        <f>LEN(TRIM(smsSpamCollection_untouched!A4207))</f>
        <v>54</v>
      </c>
      <c r="B4207" s="1">
        <f>EXTRACT_ALPHA(smsSpamCollection_untouched!A4207)/Table1[[#This Row],[C]]</f>
        <v>0.81481481481481477</v>
      </c>
      <c r="C4207" s="1">
        <f>EXTRACT_NUMBER(smsSpamCollection_untouched!A4207)/Table1[[#This Row],[C]]</f>
        <v>0</v>
      </c>
      <c r="D4207" s="1">
        <f>(Table1[[#This Row],[W]]-1)/Table1[[#This Row],[C]]</f>
        <v>0.14814814814814814</v>
      </c>
      <c r="E4207" s="1">
        <f>EXTRACT_SPCHAR(smsSpamCollection_untouched!A4207)/Table1[[#This Row],[C]]</f>
        <v>3.7037037037037035E-2</v>
      </c>
      <c r="F4207" s="1">
        <f>EXTRACT_WORD(smsSpamCollection_untouched!A4207)</f>
        <v>9</v>
      </c>
      <c r="G4207" s="1">
        <f>EXTRACT_SHORTWORD(smsSpamCollection_untouched!A4207)/Table1[[#This Row],[W]]</f>
        <v>1</v>
      </c>
      <c r="H4207" s="1">
        <f>EXTRACT_WORDLen(smsSpamCollection_untouched!A4207)/Table1[[#This Row],[W]]</f>
        <v>5.1111111111111107</v>
      </c>
      <c r="I4207" s="1">
        <f>EXTRACT_UNIQUEWORD(smsSpamCollection_untouched!A4207)/Table1[[#This Row],[W]]</f>
        <v>1</v>
      </c>
      <c r="J4207" s="1"/>
      <c r="K4207" s="1"/>
      <c r="L4207" s="1"/>
      <c r="M4207" s="1"/>
      <c r="N4207" s="1"/>
      <c r="O4207" s="1"/>
      <c r="P4207" s="1" t="str">
        <f>smsSpamCollection_untouched!B4207</f>
        <v>ham</v>
      </c>
    </row>
    <row r="4208" spans="1:16" x14ac:dyDescent="0.3">
      <c r="A4208" s="1">
        <f>LEN(TRIM(smsSpamCollection_untouched!A4208))</f>
        <v>157</v>
      </c>
      <c r="B4208" s="1">
        <f>EXTRACT_ALPHA(smsSpamCollection_untouched!A4208)/Table1[[#This Row],[C]]</f>
        <v>0.77070063694267521</v>
      </c>
      <c r="C4208" s="1">
        <f>EXTRACT_NUMBER(smsSpamCollection_untouched!A4208)/Table1[[#This Row],[C]]</f>
        <v>3.8216560509554139E-2</v>
      </c>
      <c r="D4208" s="1">
        <f>(Table1[[#This Row],[W]]-1)/Table1[[#This Row],[C]]</f>
        <v>0.13375796178343949</v>
      </c>
      <c r="E4208" s="1">
        <f>EXTRACT_SPCHAR(smsSpamCollection_untouched!A4208)/Table1[[#This Row],[C]]</f>
        <v>5.7324840764331211E-2</v>
      </c>
      <c r="F4208" s="1">
        <f>EXTRACT_WORD(smsSpamCollection_untouched!A4208)</f>
        <v>22</v>
      </c>
      <c r="G4208" s="1">
        <f>EXTRACT_SHORTWORD(smsSpamCollection_untouched!A4208)/Table1[[#This Row],[W]]</f>
        <v>0.81818181818181823</v>
      </c>
      <c r="H4208" s="1">
        <f>EXTRACT_WORDLen(smsSpamCollection_untouched!A4208)/Table1[[#This Row],[W]]</f>
        <v>6.1818181818181817</v>
      </c>
      <c r="I4208" s="1">
        <f>EXTRACT_UNIQUEWORD(smsSpamCollection_untouched!A4208)/Table1[[#This Row],[W]]</f>
        <v>1</v>
      </c>
      <c r="J4208" s="1"/>
      <c r="K4208" s="1"/>
      <c r="L4208" s="1"/>
      <c r="M4208" s="1"/>
      <c r="N4208" s="1"/>
      <c r="O4208" s="1"/>
      <c r="P4208" s="1" t="str">
        <f>smsSpamCollection_untouched!B4208</f>
        <v>spam</v>
      </c>
    </row>
    <row r="4209" spans="1:16" x14ac:dyDescent="0.3">
      <c r="A4209" s="1">
        <f>LEN(TRIM(smsSpamCollection_untouched!A4209))</f>
        <v>21</v>
      </c>
      <c r="B4209" s="1">
        <f>EXTRACT_ALPHA(smsSpamCollection_untouched!A4209)/Table1[[#This Row],[C]]</f>
        <v>0.76190476190476186</v>
      </c>
      <c r="C4209" s="1">
        <f>EXTRACT_NUMBER(smsSpamCollection_untouched!A4209)/Table1[[#This Row],[C]]</f>
        <v>0</v>
      </c>
      <c r="D4209" s="1">
        <f>(Table1[[#This Row],[W]]-1)/Table1[[#This Row],[C]]</f>
        <v>0.19047619047619047</v>
      </c>
      <c r="E4209" s="1">
        <f>EXTRACT_SPCHAR(smsSpamCollection_untouched!A4209)/Table1[[#This Row],[C]]</f>
        <v>4.7619047619047616E-2</v>
      </c>
      <c r="F4209" s="1">
        <f>EXTRACT_WORD(smsSpamCollection_untouched!A4209)</f>
        <v>5</v>
      </c>
      <c r="G4209" s="1">
        <f>EXTRACT_SHORTWORD(smsSpamCollection_untouched!A4209)/Table1[[#This Row],[W]]</f>
        <v>1</v>
      </c>
      <c r="H4209" s="1">
        <f>EXTRACT_WORDLen(smsSpamCollection_untouched!A4209)/Table1[[#This Row],[W]]</f>
        <v>3.4</v>
      </c>
      <c r="I4209" s="1">
        <f>EXTRACT_UNIQUEWORD(smsSpamCollection_untouched!A4209)/Table1[[#This Row],[W]]</f>
        <v>1</v>
      </c>
      <c r="J4209" s="1"/>
      <c r="K4209" s="1"/>
      <c r="L4209" s="1"/>
      <c r="M4209" s="1"/>
      <c r="N4209" s="1"/>
      <c r="O4209" s="1"/>
      <c r="P4209" s="1" t="str">
        <f>smsSpamCollection_untouched!B4209</f>
        <v>ham</v>
      </c>
    </row>
    <row r="4210" spans="1:16" x14ac:dyDescent="0.3">
      <c r="A4210" s="1">
        <f>LEN(TRIM(smsSpamCollection_untouched!A4210))</f>
        <v>33</v>
      </c>
      <c r="B4210" s="1">
        <f>EXTRACT_ALPHA(smsSpamCollection_untouched!A4210)/Table1[[#This Row],[C]]</f>
        <v>0.75757575757575757</v>
      </c>
      <c r="C4210" s="1">
        <f>EXTRACT_NUMBER(smsSpamCollection_untouched!A4210)/Table1[[#This Row],[C]]</f>
        <v>0</v>
      </c>
      <c r="D4210" s="1">
        <f>(Table1[[#This Row],[W]]-1)/Table1[[#This Row],[C]]</f>
        <v>0.18181818181818182</v>
      </c>
      <c r="E4210" s="1">
        <f>EXTRACT_SPCHAR(smsSpamCollection_untouched!A4210)/Table1[[#This Row],[C]]</f>
        <v>6.0606060606060608E-2</v>
      </c>
      <c r="F4210" s="1">
        <f>EXTRACT_WORD(smsSpamCollection_untouched!A4210)</f>
        <v>7</v>
      </c>
      <c r="G4210" s="1">
        <f>EXTRACT_SHORTWORD(smsSpamCollection_untouched!A4210)/Table1[[#This Row],[W]]</f>
        <v>0.7142857142857143</v>
      </c>
      <c r="H4210" s="1">
        <f>EXTRACT_WORDLen(smsSpamCollection_untouched!A4210)/Table1[[#This Row],[W]]</f>
        <v>3.8571428571428572</v>
      </c>
      <c r="I4210" s="1">
        <f>EXTRACT_UNIQUEWORD(smsSpamCollection_untouched!A4210)/Table1[[#This Row],[W]]</f>
        <v>1</v>
      </c>
      <c r="J4210" s="1"/>
      <c r="K4210" s="1"/>
      <c r="L4210" s="1"/>
      <c r="M4210" s="1"/>
      <c r="N4210" s="1"/>
      <c r="O4210" s="1"/>
      <c r="P4210" s="1" t="str">
        <f>smsSpamCollection_untouched!B4210</f>
        <v>ham</v>
      </c>
    </row>
    <row r="4211" spans="1:16" x14ac:dyDescent="0.3">
      <c r="A4211" s="1">
        <f>LEN(TRIM(smsSpamCollection_untouched!A4211))</f>
        <v>69</v>
      </c>
      <c r="B4211" s="1">
        <f>EXTRACT_ALPHA(smsSpamCollection_untouched!A4211)/Table1[[#This Row],[C]]</f>
        <v>0.66666666666666663</v>
      </c>
      <c r="C4211" s="1">
        <f>EXTRACT_NUMBER(smsSpamCollection_untouched!A4211)/Table1[[#This Row],[C]]</f>
        <v>1.4492753623188406E-2</v>
      </c>
      <c r="D4211" s="1">
        <f>(Table1[[#This Row],[W]]-1)/Table1[[#This Row],[C]]</f>
        <v>0.2318840579710145</v>
      </c>
      <c r="E4211" s="1">
        <f>EXTRACT_SPCHAR(smsSpamCollection_untouched!A4211)/Table1[[#This Row],[C]]</f>
        <v>8.6956521739130432E-2</v>
      </c>
      <c r="F4211" s="1">
        <f>EXTRACT_WORD(smsSpamCollection_untouched!A4211)</f>
        <v>17</v>
      </c>
      <c r="G4211" s="1">
        <f>EXTRACT_SHORTWORD(smsSpamCollection_untouched!A4211)/Table1[[#This Row],[W]]</f>
        <v>0.52941176470588236</v>
      </c>
      <c r="H4211" s="1">
        <f>EXTRACT_WORDLen(smsSpamCollection_untouched!A4211)/Table1[[#This Row],[W]]</f>
        <v>3.1176470588235294</v>
      </c>
      <c r="I4211" s="1">
        <f>EXTRACT_UNIQUEWORD(smsSpamCollection_untouched!A4211)/Table1[[#This Row],[W]]</f>
        <v>0.94117647058823528</v>
      </c>
      <c r="J4211" s="1"/>
      <c r="K4211" s="1"/>
      <c r="L4211" s="1"/>
      <c r="M4211" s="1"/>
      <c r="N4211" s="1"/>
      <c r="O4211" s="1"/>
      <c r="P4211" s="1" t="str">
        <f>smsSpamCollection_untouched!B4211</f>
        <v>ham</v>
      </c>
    </row>
    <row r="4212" spans="1:16" x14ac:dyDescent="0.3">
      <c r="A4212" s="1">
        <f>LEN(TRIM(smsSpamCollection_untouched!A4212))</f>
        <v>74</v>
      </c>
      <c r="B4212" s="1">
        <f>EXTRACT_ALPHA(smsSpamCollection_untouched!A4212)/Table1[[#This Row],[C]]</f>
        <v>0.66216216216216217</v>
      </c>
      <c r="C4212" s="1">
        <f>EXTRACT_NUMBER(smsSpamCollection_untouched!A4212)/Table1[[#This Row],[C]]</f>
        <v>5.4054054054054057E-2</v>
      </c>
      <c r="D4212" s="1">
        <f>(Table1[[#This Row],[W]]-1)/Table1[[#This Row],[C]]</f>
        <v>0.21621621621621623</v>
      </c>
      <c r="E4212" s="1">
        <f>EXTRACT_SPCHAR(smsSpamCollection_untouched!A4212)/Table1[[#This Row],[C]]</f>
        <v>6.7567567567567571E-2</v>
      </c>
      <c r="F4212" s="1">
        <f>EXTRACT_WORD(smsSpamCollection_untouched!A4212)</f>
        <v>17</v>
      </c>
      <c r="G4212" s="1">
        <f>EXTRACT_SHORTWORD(smsSpamCollection_untouched!A4212)/Table1[[#This Row],[W]]</f>
        <v>0.6470588235294118</v>
      </c>
      <c r="H4212" s="1">
        <f>EXTRACT_WORDLen(smsSpamCollection_untouched!A4212)/Table1[[#This Row],[W]]</f>
        <v>3.4117647058823528</v>
      </c>
      <c r="I4212" s="1">
        <f>EXTRACT_UNIQUEWORD(smsSpamCollection_untouched!A4212)/Table1[[#This Row],[W]]</f>
        <v>0.82352941176470584</v>
      </c>
      <c r="J4212" s="1"/>
      <c r="K4212" s="1"/>
      <c r="L4212" s="1"/>
      <c r="M4212" s="1"/>
      <c r="N4212" s="1"/>
      <c r="O4212" s="1"/>
      <c r="P4212" s="1" t="str">
        <f>smsSpamCollection_untouched!B4212</f>
        <v>ham</v>
      </c>
    </row>
    <row r="4213" spans="1:16" x14ac:dyDescent="0.3">
      <c r="A4213" s="1">
        <f>LEN(TRIM(smsSpamCollection_untouched!A4213))</f>
        <v>102</v>
      </c>
      <c r="B4213" s="1">
        <f>EXTRACT_ALPHA(smsSpamCollection_untouched!A4213)/Table1[[#This Row],[C]]</f>
        <v>0.76470588235294112</v>
      </c>
      <c r="C4213" s="1">
        <f>EXTRACT_NUMBER(smsSpamCollection_untouched!A4213)/Table1[[#This Row],[C]]</f>
        <v>0</v>
      </c>
      <c r="D4213" s="1">
        <f>(Table1[[#This Row],[W]]-1)/Table1[[#This Row],[C]]</f>
        <v>0.14705882352941177</v>
      </c>
      <c r="E4213" s="1">
        <f>EXTRACT_SPCHAR(smsSpamCollection_untouched!A4213)/Table1[[#This Row],[C]]</f>
        <v>8.8235294117647065E-2</v>
      </c>
      <c r="F4213" s="1">
        <f>EXTRACT_WORD(smsSpamCollection_untouched!A4213)</f>
        <v>16</v>
      </c>
      <c r="G4213" s="1">
        <f>EXTRACT_SHORTWORD(smsSpamCollection_untouched!A4213)/Table1[[#This Row],[W]]</f>
        <v>0.6875</v>
      </c>
      <c r="H4213" s="1">
        <f>EXTRACT_WORDLen(smsSpamCollection_untouched!A4213)/Table1[[#This Row],[W]]</f>
        <v>5.4375</v>
      </c>
      <c r="I4213" s="1">
        <f>EXTRACT_UNIQUEWORD(smsSpamCollection_untouched!A4213)/Table1[[#This Row],[W]]</f>
        <v>0.9375</v>
      </c>
      <c r="J4213" s="1"/>
      <c r="K4213" s="1"/>
      <c r="L4213" s="1"/>
      <c r="M4213" s="1"/>
      <c r="N4213" s="1"/>
      <c r="O4213" s="1"/>
      <c r="P4213" s="1" t="str">
        <f>smsSpamCollection_untouched!B4213</f>
        <v>ham</v>
      </c>
    </row>
    <row r="4214" spans="1:16" x14ac:dyDescent="0.3">
      <c r="A4214" s="1">
        <f>LEN(TRIM(smsSpamCollection_untouched!A4214))</f>
        <v>22</v>
      </c>
      <c r="B4214" s="1">
        <f>EXTRACT_ALPHA(smsSpamCollection_untouched!A4214)/Table1[[#This Row],[C]]</f>
        <v>0.81818181818181823</v>
      </c>
      <c r="C4214" s="1">
        <f>EXTRACT_NUMBER(smsSpamCollection_untouched!A4214)/Table1[[#This Row],[C]]</f>
        <v>0</v>
      </c>
      <c r="D4214" s="1">
        <f>(Table1[[#This Row],[W]]-1)/Table1[[#This Row],[C]]</f>
        <v>0.18181818181818182</v>
      </c>
      <c r="E4214" s="1">
        <f>EXTRACT_SPCHAR(smsSpamCollection_untouched!A4214)/Table1[[#This Row],[C]]</f>
        <v>0</v>
      </c>
      <c r="F4214" s="1">
        <f>EXTRACT_WORD(smsSpamCollection_untouched!A4214)</f>
        <v>5</v>
      </c>
      <c r="G4214" s="1">
        <f>EXTRACT_SHORTWORD(smsSpamCollection_untouched!A4214)/Table1[[#This Row],[W]]</f>
        <v>0.8</v>
      </c>
      <c r="H4214" s="1">
        <f>EXTRACT_WORDLen(smsSpamCollection_untouched!A4214)/Table1[[#This Row],[W]]</f>
        <v>3.6</v>
      </c>
      <c r="I4214" s="1">
        <f>EXTRACT_UNIQUEWORD(smsSpamCollection_untouched!A4214)/Table1[[#This Row],[W]]</f>
        <v>1</v>
      </c>
      <c r="J4214" s="1"/>
      <c r="K4214" s="1"/>
      <c r="L4214" s="1"/>
      <c r="M4214" s="1"/>
      <c r="N4214" s="1"/>
      <c r="O4214" s="1"/>
      <c r="P4214" s="1" t="str">
        <f>smsSpamCollection_untouched!B4214</f>
        <v>ham</v>
      </c>
    </row>
    <row r="4215" spans="1:16" x14ac:dyDescent="0.3">
      <c r="A4215" s="1">
        <f>LEN(TRIM(smsSpamCollection_untouched!A4215))</f>
        <v>72</v>
      </c>
      <c r="B4215" s="1">
        <f>EXTRACT_ALPHA(smsSpamCollection_untouched!A4215)/Table1[[#This Row],[C]]</f>
        <v>0.68055555555555558</v>
      </c>
      <c r="C4215" s="1">
        <f>EXTRACT_NUMBER(smsSpamCollection_untouched!A4215)/Table1[[#This Row],[C]]</f>
        <v>0.15277777777777779</v>
      </c>
      <c r="D4215" s="1">
        <f>(Table1[[#This Row],[W]]-1)/Table1[[#This Row],[C]]</f>
        <v>0.1388888888888889</v>
      </c>
      <c r="E4215" s="1">
        <f>EXTRACT_SPCHAR(smsSpamCollection_untouched!A4215)/Table1[[#This Row],[C]]</f>
        <v>2.7777777777777776E-2</v>
      </c>
      <c r="F4215" s="1">
        <f>EXTRACT_WORD(smsSpamCollection_untouched!A4215)</f>
        <v>11</v>
      </c>
      <c r="G4215" s="1">
        <f>EXTRACT_SHORTWORD(smsSpamCollection_untouched!A4215)/Table1[[#This Row],[W]]</f>
        <v>0.90909090909090906</v>
      </c>
      <c r="H4215" s="1">
        <f>EXTRACT_WORDLen(smsSpamCollection_untouched!A4215)/Table1[[#This Row],[W]]</f>
        <v>5.6363636363636367</v>
      </c>
      <c r="I4215" s="1">
        <f>EXTRACT_UNIQUEWORD(smsSpamCollection_untouched!A4215)/Table1[[#This Row],[W]]</f>
        <v>1</v>
      </c>
      <c r="J4215" s="1"/>
      <c r="K4215" s="1"/>
      <c r="L4215" s="1"/>
      <c r="M4215" s="1"/>
      <c r="N4215" s="1"/>
      <c r="O4215" s="1"/>
      <c r="P4215" s="1" t="str">
        <f>smsSpamCollection_untouched!B4215</f>
        <v>spam</v>
      </c>
    </row>
    <row r="4216" spans="1:16" x14ac:dyDescent="0.3">
      <c r="A4216" s="1">
        <f>LEN(TRIM(smsSpamCollection_untouched!A4216))</f>
        <v>32</v>
      </c>
      <c r="B4216" s="1">
        <f>EXTRACT_ALPHA(smsSpamCollection_untouched!A4216)/Table1[[#This Row],[C]]</f>
        <v>0.8125</v>
      </c>
      <c r="C4216" s="1">
        <f>EXTRACT_NUMBER(smsSpamCollection_untouched!A4216)/Table1[[#This Row],[C]]</f>
        <v>0</v>
      </c>
      <c r="D4216" s="1">
        <f>(Table1[[#This Row],[W]]-1)/Table1[[#This Row],[C]]</f>
        <v>0.15625</v>
      </c>
      <c r="E4216" s="1">
        <f>EXTRACT_SPCHAR(smsSpamCollection_untouched!A4216)/Table1[[#This Row],[C]]</f>
        <v>3.125E-2</v>
      </c>
      <c r="F4216" s="1">
        <f>EXTRACT_WORD(smsSpamCollection_untouched!A4216)</f>
        <v>6</v>
      </c>
      <c r="G4216" s="1">
        <f>EXTRACT_SHORTWORD(smsSpamCollection_untouched!A4216)/Table1[[#This Row],[W]]</f>
        <v>0.66666666666666663</v>
      </c>
      <c r="H4216" s="1">
        <f>EXTRACT_WORDLen(smsSpamCollection_untouched!A4216)/Table1[[#This Row],[W]]</f>
        <v>4.5</v>
      </c>
      <c r="I4216" s="1">
        <f>EXTRACT_UNIQUEWORD(smsSpamCollection_untouched!A4216)/Table1[[#This Row],[W]]</f>
        <v>1</v>
      </c>
      <c r="J4216" s="1"/>
      <c r="K4216" s="1"/>
      <c r="L4216" s="1"/>
      <c r="M4216" s="1"/>
      <c r="N4216" s="1"/>
      <c r="O4216" s="1"/>
      <c r="P4216" s="1" t="str">
        <f>smsSpamCollection_untouched!B4216</f>
        <v>ham</v>
      </c>
    </row>
    <row r="4217" spans="1:16" x14ac:dyDescent="0.3">
      <c r="A4217" s="1">
        <f>LEN(TRIM(smsSpamCollection_untouched!A4217))</f>
        <v>77</v>
      </c>
      <c r="B4217" s="1">
        <f>EXTRACT_ALPHA(smsSpamCollection_untouched!A4217)/Table1[[#This Row],[C]]</f>
        <v>0.68831168831168832</v>
      </c>
      <c r="C4217" s="1">
        <f>EXTRACT_NUMBER(smsSpamCollection_untouched!A4217)/Table1[[#This Row],[C]]</f>
        <v>3.896103896103896E-2</v>
      </c>
      <c r="D4217" s="1">
        <f>(Table1[[#This Row],[W]]-1)/Table1[[#This Row],[C]]</f>
        <v>0.22077922077922077</v>
      </c>
      <c r="E4217" s="1">
        <f>EXTRACT_SPCHAR(smsSpamCollection_untouched!A4217)/Table1[[#This Row],[C]]</f>
        <v>5.1948051948051951E-2</v>
      </c>
      <c r="F4217" s="1">
        <f>EXTRACT_WORD(smsSpamCollection_untouched!A4217)</f>
        <v>18</v>
      </c>
      <c r="G4217" s="1">
        <f>EXTRACT_SHORTWORD(smsSpamCollection_untouched!A4217)/Table1[[#This Row],[W]]</f>
        <v>0.77777777777777779</v>
      </c>
      <c r="H4217" s="1">
        <f>EXTRACT_WORDLen(smsSpamCollection_untouched!A4217)/Table1[[#This Row],[W]]</f>
        <v>3.3333333333333335</v>
      </c>
      <c r="I4217" s="1">
        <f>EXTRACT_UNIQUEWORD(smsSpamCollection_untouched!A4217)/Table1[[#This Row],[W]]</f>
        <v>1</v>
      </c>
      <c r="J4217" s="1"/>
      <c r="K4217" s="1"/>
      <c r="L4217" s="1"/>
      <c r="M4217" s="1"/>
      <c r="N4217" s="1"/>
      <c r="O4217" s="1"/>
      <c r="P4217" s="1" t="str">
        <f>smsSpamCollection_untouched!B4217</f>
        <v>ham</v>
      </c>
    </row>
    <row r="4218" spans="1:16" x14ac:dyDescent="0.3">
      <c r="A4218" s="1">
        <f>LEN(TRIM(smsSpamCollection_untouched!A4218))</f>
        <v>26</v>
      </c>
      <c r="B4218" s="1">
        <f>EXTRACT_ALPHA(smsSpamCollection_untouched!A4218)/Table1[[#This Row],[C]]</f>
        <v>0.73076923076923073</v>
      </c>
      <c r="C4218" s="1">
        <f>EXTRACT_NUMBER(smsSpamCollection_untouched!A4218)/Table1[[#This Row],[C]]</f>
        <v>0</v>
      </c>
      <c r="D4218" s="1">
        <f>(Table1[[#This Row],[W]]-1)/Table1[[#This Row],[C]]</f>
        <v>0.19230769230769232</v>
      </c>
      <c r="E4218" s="1">
        <f>EXTRACT_SPCHAR(smsSpamCollection_untouched!A4218)/Table1[[#This Row],[C]]</f>
        <v>7.6923076923076927E-2</v>
      </c>
      <c r="F4218" s="1">
        <f>EXTRACT_WORD(smsSpamCollection_untouched!A4218)</f>
        <v>6</v>
      </c>
      <c r="G4218" s="1">
        <f>EXTRACT_SHORTWORD(smsSpamCollection_untouched!A4218)/Table1[[#This Row],[W]]</f>
        <v>0.66666666666666663</v>
      </c>
      <c r="H4218" s="1">
        <f>EXTRACT_WORDLen(smsSpamCollection_untouched!A4218)/Table1[[#This Row],[W]]</f>
        <v>3.5</v>
      </c>
      <c r="I4218" s="1">
        <f>EXTRACT_UNIQUEWORD(smsSpamCollection_untouched!A4218)/Table1[[#This Row],[W]]</f>
        <v>1</v>
      </c>
      <c r="J4218" s="1"/>
      <c r="K4218" s="1"/>
      <c r="L4218" s="1"/>
      <c r="M4218" s="1"/>
      <c r="N4218" s="1"/>
      <c r="O4218" s="1"/>
      <c r="P4218" s="1" t="str">
        <f>smsSpamCollection_untouched!B4218</f>
        <v>ham</v>
      </c>
    </row>
    <row r="4219" spans="1:16" x14ac:dyDescent="0.3">
      <c r="A4219" s="1">
        <f>LEN(TRIM(smsSpamCollection_untouched!A4219))</f>
        <v>29</v>
      </c>
      <c r="B4219" s="1">
        <f>EXTRACT_ALPHA(smsSpamCollection_untouched!A4219)/Table1[[#This Row],[C]]</f>
        <v>0.7931034482758621</v>
      </c>
      <c r="C4219" s="1">
        <f>EXTRACT_NUMBER(smsSpamCollection_untouched!A4219)/Table1[[#This Row],[C]]</f>
        <v>0</v>
      </c>
      <c r="D4219" s="1">
        <f>(Table1[[#This Row],[W]]-1)/Table1[[#This Row],[C]]</f>
        <v>0.20689655172413793</v>
      </c>
      <c r="E4219" s="1">
        <f>EXTRACT_SPCHAR(smsSpamCollection_untouched!A4219)/Table1[[#This Row],[C]]</f>
        <v>0</v>
      </c>
      <c r="F4219" s="1">
        <f>EXTRACT_WORD(smsSpamCollection_untouched!A4219)</f>
        <v>7</v>
      </c>
      <c r="G4219" s="1">
        <f>EXTRACT_SHORTWORD(smsSpamCollection_untouched!A4219)/Table1[[#This Row],[W]]</f>
        <v>0.42857142857142855</v>
      </c>
      <c r="H4219" s="1">
        <f>EXTRACT_WORDLen(smsSpamCollection_untouched!A4219)/Table1[[#This Row],[W]]</f>
        <v>3.2857142857142856</v>
      </c>
      <c r="I4219" s="1">
        <f>EXTRACT_UNIQUEWORD(smsSpamCollection_untouched!A4219)/Table1[[#This Row],[W]]</f>
        <v>1</v>
      </c>
      <c r="J4219" s="1"/>
      <c r="K4219" s="1"/>
      <c r="L4219" s="1"/>
      <c r="M4219" s="1"/>
      <c r="N4219" s="1"/>
      <c r="O4219" s="1"/>
      <c r="P4219" s="1" t="str">
        <f>smsSpamCollection_untouched!B4219</f>
        <v>ham</v>
      </c>
    </row>
    <row r="4220" spans="1:16" x14ac:dyDescent="0.3">
      <c r="A4220" s="1">
        <f>LEN(TRIM(smsSpamCollection_untouched!A4220))</f>
        <v>52</v>
      </c>
      <c r="B4220" s="1">
        <f>EXTRACT_ALPHA(smsSpamCollection_untouched!A4220)/Table1[[#This Row],[C]]</f>
        <v>0.75</v>
      </c>
      <c r="C4220" s="1">
        <f>EXTRACT_NUMBER(smsSpamCollection_untouched!A4220)/Table1[[#This Row],[C]]</f>
        <v>1.9230769230769232E-2</v>
      </c>
      <c r="D4220" s="1">
        <f>(Table1[[#This Row],[W]]-1)/Table1[[#This Row],[C]]</f>
        <v>0.19230769230769232</v>
      </c>
      <c r="E4220" s="1">
        <f>EXTRACT_SPCHAR(smsSpamCollection_untouched!A4220)/Table1[[#This Row],[C]]</f>
        <v>3.8461538461538464E-2</v>
      </c>
      <c r="F4220" s="1">
        <f>EXTRACT_WORD(smsSpamCollection_untouched!A4220)</f>
        <v>11</v>
      </c>
      <c r="G4220" s="1">
        <f>EXTRACT_SHORTWORD(smsSpamCollection_untouched!A4220)/Table1[[#This Row],[W]]</f>
        <v>0.63636363636363635</v>
      </c>
      <c r="H4220" s="1">
        <f>EXTRACT_WORDLen(smsSpamCollection_untouched!A4220)/Table1[[#This Row],[W]]</f>
        <v>3.8181818181818183</v>
      </c>
      <c r="I4220" s="1">
        <f>EXTRACT_UNIQUEWORD(smsSpamCollection_untouched!A4220)/Table1[[#This Row],[W]]</f>
        <v>1</v>
      </c>
      <c r="J4220" s="1"/>
      <c r="K4220" s="1"/>
      <c r="L4220" s="1"/>
      <c r="M4220" s="1"/>
      <c r="N4220" s="1"/>
      <c r="O4220" s="1"/>
      <c r="P4220" s="1" t="str">
        <f>smsSpamCollection_untouched!B4220</f>
        <v>ham</v>
      </c>
    </row>
    <row r="4221" spans="1:16" x14ac:dyDescent="0.3">
      <c r="A4221" s="1">
        <f>LEN(TRIM(smsSpamCollection_untouched!A4221))</f>
        <v>60</v>
      </c>
      <c r="B4221" s="1">
        <f>EXTRACT_ALPHA(smsSpamCollection_untouched!A4221)/Table1[[#This Row],[C]]</f>
        <v>0.78333333333333333</v>
      </c>
      <c r="C4221" s="1">
        <f>EXTRACT_NUMBER(smsSpamCollection_untouched!A4221)/Table1[[#This Row],[C]]</f>
        <v>1.6666666666666666E-2</v>
      </c>
      <c r="D4221" s="1">
        <f>(Table1[[#This Row],[W]]-1)/Table1[[#This Row],[C]]</f>
        <v>0.16666666666666666</v>
      </c>
      <c r="E4221" s="1">
        <f>EXTRACT_SPCHAR(smsSpamCollection_untouched!A4221)/Table1[[#This Row],[C]]</f>
        <v>3.3333333333333333E-2</v>
      </c>
      <c r="F4221" s="1">
        <f>EXTRACT_WORD(smsSpamCollection_untouched!A4221)</f>
        <v>11</v>
      </c>
      <c r="G4221" s="1">
        <f>EXTRACT_SHORTWORD(smsSpamCollection_untouched!A4221)/Table1[[#This Row],[W]]</f>
        <v>0.90909090909090906</v>
      </c>
      <c r="H4221" s="1">
        <f>EXTRACT_WORDLen(smsSpamCollection_untouched!A4221)/Table1[[#This Row],[W]]</f>
        <v>4.5454545454545459</v>
      </c>
      <c r="I4221" s="1">
        <f>EXTRACT_UNIQUEWORD(smsSpamCollection_untouched!A4221)/Table1[[#This Row],[W]]</f>
        <v>1</v>
      </c>
      <c r="J4221" s="1"/>
      <c r="K4221" s="1"/>
      <c r="L4221" s="1"/>
      <c r="M4221" s="1"/>
      <c r="N4221" s="1"/>
      <c r="O4221" s="1"/>
      <c r="P4221" s="1" t="str">
        <f>smsSpamCollection_untouched!B4221</f>
        <v>ham</v>
      </c>
    </row>
    <row r="4222" spans="1:16" x14ac:dyDescent="0.3">
      <c r="A4222" s="1">
        <f>LEN(TRIM(smsSpamCollection_untouched!A4222))</f>
        <v>44</v>
      </c>
      <c r="B4222" s="1">
        <f>EXTRACT_ALPHA(smsSpamCollection_untouched!A4222)/Table1[[#This Row],[C]]</f>
        <v>0.72727272727272729</v>
      </c>
      <c r="C4222" s="1">
        <f>EXTRACT_NUMBER(smsSpamCollection_untouched!A4222)/Table1[[#This Row],[C]]</f>
        <v>0</v>
      </c>
      <c r="D4222" s="1">
        <f>(Table1[[#This Row],[W]]-1)/Table1[[#This Row],[C]]</f>
        <v>0.20454545454545456</v>
      </c>
      <c r="E4222" s="1">
        <f>EXTRACT_SPCHAR(smsSpamCollection_untouched!A4222)/Table1[[#This Row],[C]]</f>
        <v>6.8181818181818177E-2</v>
      </c>
      <c r="F4222" s="1">
        <f>EXTRACT_WORD(smsSpamCollection_untouched!A4222)</f>
        <v>10</v>
      </c>
      <c r="G4222" s="1">
        <f>EXTRACT_SHORTWORD(smsSpamCollection_untouched!A4222)/Table1[[#This Row],[W]]</f>
        <v>0.6</v>
      </c>
      <c r="H4222" s="1">
        <f>EXTRACT_WORDLen(smsSpamCollection_untouched!A4222)/Table1[[#This Row],[W]]</f>
        <v>3.5</v>
      </c>
      <c r="I4222" s="1">
        <f>EXTRACT_UNIQUEWORD(smsSpamCollection_untouched!A4222)/Table1[[#This Row],[W]]</f>
        <v>0.9</v>
      </c>
      <c r="J4222" s="1"/>
      <c r="K4222" s="1"/>
      <c r="L4222" s="1"/>
      <c r="M4222" s="1"/>
      <c r="N4222" s="1"/>
      <c r="O4222" s="1"/>
      <c r="P4222" s="1" t="str">
        <f>smsSpamCollection_untouched!B4222</f>
        <v>ham</v>
      </c>
    </row>
    <row r="4223" spans="1:16" x14ac:dyDescent="0.3">
      <c r="A4223" s="1">
        <f>LEN(TRIM(smsSpamCollection_untouched!A4223))</f>
        <v>77</v>
      </c>
      <c r="B4223" s="1">
        <f>EXTRACT_ALPHA(smsSpamCollection_untouched!A4223)/Table1[[#This Row],[C]]</f>
        <v>0.74025974025974028</v>
      </c>
      <c r="C4223" s="1">
        <f>EXTRACT_NUMBER(smsSpamCollection_untouched!A4223)/Table1[[#This Row],[C]]</f>
        <v>1.2987012987012988E-2</v>
      </c>
      <c r="D4223" s="1">
        <f>(Table1[[#This Row],[W]]-1)/Table1[[#This Row],[C]]</f>
        <v>0.22077922077922077</v>
      </c>
      <c r="E4223" s="1">
        <f>EXTRACT_SPCHAR(smsSpamCollection_untouched!A4223)/Table1[[#This Row],[C]]</f>
        <v>2.5974025974025976E-2</v>
      </c>
      <c r="F4223" s="1">
        <f>EXTRACT_WORD(smsSpamCollection_untouched!A4223)</f>
        <v>18</v>
      </c>
      <c r="G4223" s="1">
        <f>EXTRACT_SHORTWORD(smsSpamCollection_untouched!A4223)/Table1[[#This Row],[W]]</f>
        <v>0.61111111111111116</v>
      </c>
      <c r="H4223" s="1">
        <f>EXTRACT_WORDLen(smsSpamCollection_untouched!A4223)/Table1[[#This Row],[W]]</f>
        <v>3.3333333333333335</v>
      </c>
      <c r="I4223" s="1">
        <f>EXTRACT_UNIQUEWORD(smsSpamCollection_untouched!A4223)/Table1[[#This Row],[W]]</f>
        <v>0.88888888888888884</v>
      </c>
      <c r="J4223" s="1"/>
      <c r="K4223" s="1"/>
      <c r="L4223" s="1"/>
      <c r="M4223" s="1"/>
      <c r="N4223" s="1"/>
      <c r="O4223" s="1"/>
      <c r="P4223" s="1" t="str">
        <f>smsSpamCollection_untouched!B4223</f>
        <v>ham</v>
      </c>
    </row>
    <row r="4224" spans="1:16" x14ac:dyDescent="0.3">
      <c r="A4224" s="1">
        <f>LEN(TRIM(smsSpamCollection_untouched!A4224))</f>
        <v>261</v>
      </c>
      <c r="B4224" s="1">
        <f>EXTRACT_ALPHA(smsSpamCollection_untouched!A4224)/Table1[[#This Row],[C]]</f>
        <v>0.71264367816091956</v>
      </c>
      <c r="C4224" s="1">
        <f>EXTRACT_NUMBER(smsSpamCollection_untouched!A4224)/Table1[[#This Row],[C]]</f>
        <v>0</v>
      </c>
      <c r="D4224" s="1">
        <f>(Table1[[#This Row],[W]]-1)/Table1[[#This Row],[C]]</f>
        <v>0.20689655172413793</v>
      </c>
      <c r="E4224" s="1">
        <f>EXTRACT_SPCHAR(smsSpamCollection_untouched!A4224)/Table1[[#This Row],[C]]</f>
        <v>8.4291187739463605E-2</v>
      </c>
      <c r="F4224" s="1">
        <f>EXTRACT_WORD(smsSpamCollection_untouched!A4224)</f>
        <v>55</v>
      </c>
      <c r="G4224" s="1">
        <f>EXTRACT_SHORTWORD(smsSpamCollection_untouched!A4224)/Table1[[#This Row],[W]]</f>
        <v>0.61818181818181817</v>
      </c>
      <c r="H4224" s="1">
        <f>EXTRACT_WORDLen(smsSpamCollection_untouched!A4224)/Table1[[#This Row],[W]]</f>
        <v>3.7818181818181817</v>
      </c>
      <c r="I4224" s="1">
        <f>EXTRACT_UNIQUEWORD(smsSpamCollection_untouched!A4224)/Table1[[#This Row],[W]]</f>
        <v>0.83636363636363631</v>
      </c>
      <c r="J4224" s="1"/>
      <c r="K4224" s="1"/>
      <c r="L4224" s="1"/>
      <c r="M4224" s="1"/>
      <c r="N4224" s="1"/>
      <c r="O4224" s="1"/>
      <c r="P4224" s="1" t="str">
        <f>smsSpamCollection_untouched!B4224</f>
        <v>ham</v>
      </c>
    </row>
    <row r="4225" spans="1:16" x14ac:dyDescent="0.3">
      <c r="A4225" s="1">
        <f>LEN(TRIM(smsSpamCollection_untouched!A4225))</f>
        <v>65</v>
      </c>
      <c r="B4225" s="1">
        <f>EXTRACT_ALPHA(smsSpamCollection_untouched!A4225)/Table1[[#This Row],[C]]</f>
        <v>0.7846153846153846</v>
      </c>
      <c r="C4225" s="1">
        <f>EXTRACT_NUMBER(smsSpamCollection_untouched!A4225)/Table1[[#This Row],[C]]</f>
        <v>0</v>
      </c>
      <c r="D4225" s="1">
        <f>(Table1[[#This Row],[W]]-1)/Table1[[#This Row],[C]]</f>
        <v>0.18461538461538463</v>
      </c>
      <c r="E4225" s="1">
        <f>EXTRACT_SPCHAR(smsSpamCollection_untouched!A4225)/Table1[[#This Row],[C]]</f>
        <v>3.0769230769230771E-2</v>
      </c>
      <c r="F4225" s="1">
        <f>EXTRACT_WORD(smsSpamCollection_untouched!A4225)</f>
        <v>13</v>
      </c>
      <c r="G4225" s="1">
        <f>EXTRACT_SHORTWORD(smsSpamCollection_untouched!A4225)/Table1[[#This Row],[W]]</f>
        <v>0.61538461538461542</v>
      </c>
      <c r="H4225" s="1">
        <f>EXTRACT_WORDLen(smsSpamCollection_untouched!A4225)/Table1[[#This Row],[W]]</f>
        <v>4.0769230769230766</v>
      </c>
      <c r="I4225" s="1">
        <f>EXTRACT_UNIQUEWORD(smsSpamCollection_untouched!A4225)/Table1[[#This Row],[W]]</f>
        <v>1</v>
      </c>
      <c r="J4225" s="1"/>
      <c r="K4225" s="1"/>
      <c r="L4225" s="1"/>
      <c r="M4225" s="1"/>
      <c r="N4225" s="1"/>
      <c r="O4225" s="1"/>
      <c r="P4225" s="1" t="str">
        <f>smsSpamCollection_untouched!B4225</f>
        <v>ham</v>
      </c>
    </row>
    <row r="4226" spans="1:16" x14ac:dyDescent="0.3">
      <c r="A4226" s="1">
        <f>LEN(TRIM(smsSpamCollection_untouched!A4226))</f>
        <v>31</v>
      </c>
      <c r="B4226" s="1">
        <f>EXTRACT_ALPHA(smsSpamCollection_untouched!A4226)/Table1[[#This Row],[C]]</f>
        <v>0.83870967741935487</v>
      </c>
      <c r="C4226" s="1">
        <f>EXTRACT_NUMBER(smsSpamCollection_untouched!A4226)/Table1[[#This Row],[C]]</f>
        <v>0</v>
      </c>
      <c r="D4226" s="1">
        <f>(Table1[[#This Row],[W]]-1)/Table1[[#This Row],[C]]</f>
        <v>0.16129032258064516</v>
      </c>
      <c r="E4226" s="1">
        <f>EXTRACT_SPCHAR(smsSpamCollection_untouched!A4226)/Table1[[#This Row],[C]]</f>
        <v>0</v>
      </c>
      <c r="F4226" s="1">
        <f>EXTRACT_WORD(smsSpamCollection_untouched!A4226)</f>
        <v>6</v>
      </c>
      <c r="G4226" s="1">
        <f>EXTRACT_SHORTWORD(smsSpamCollection_untouched!A4226)/Table1[[#This Row],[W]]</f>
        <v>0.66666666666666663</v>
      </c>
      <c r="H4226" s="1">
        <f>EXTRACT_WORDLen(smsSpamCollection_untouched!A4226)/Table1[[#This Row],[W]]</f>
        <v>4.333333333333333</v>
      </c>
      <c r="I4226" s="1">
        <f>EXTRACT_UNIQUEWORD(smsSpamCollection_untouched!A4226)/Table1[[#This Row],[W]]</f>
        <v>1</v>
      </c>
      <c r="J4226" s="1"/>
      <c r="K4226" s="1"/>
      <c r="L4226" s="1"/>
      <c r="M4226" s="1"/>
      <c r="N4226" s="1"/>
      <c r="O4226" s="1"/>
      <c r="P4226" s="1" t="str">
        <f>smsSpamCollection_untouched!B4226</f>
        <v>ham</v>
      </c>
    </row>
    <row r="4227" spans="1:16" x14ac:dyDescent="0.3">
      <c r="A4227" s="1">
        <f>LEN(TRIM(smsSpamCollection_untouched!A4227))</f>
        <v>73</v>
      </c>
      <c r="B4227" s="1">
        <f>EXTRACT_ALPHA(smsSpamCollection_untouched!A4227)/Table1[[#This Row],[C]]</f>
        <v>0.80821917808219179</v>
      </c>
      <c r="C4227" s="1">
        <f>EXTRACT_NUMBER(smsSpamCollection_untouched!A4227)/Table1[[#This Row],[C]]</f>
        <v>0</v>
      </c>
      <c r="D4227" s="1">
        <f>(Table1[[#This Row],[W]]-1)/Table1[[#This Row],[C]]</f>
        <v>0.16438356164383561</v>
      </c>
      <c r="E4227" s="1">
        <f>EXTRACT_SPCHAR(smsSpamCollection_untouched!A4227)/Table1[[#This Row],[C]]</f>
        <v>2.7397260273972601E-2</v>
      </c>
      <c r="F4227" s="1">
        <f>EXTRACT_WORD(smsSpamCollection_untouched!A4227)</f>
        <v>13</v>
      </c>
      <c r="G4227" s="1">
        <f>EXTRACT_SHORTWORD(smsSpamCollection_untouched!A4227)/Table1[[#This Row],[W]]</f>
        <v>0.84615384615384615</v>
      </c>
      <c r="H4227" s="1">
        <f>EXTRACT_WORDLen(smsSpamCollection_untouched!A4227)/Table1[[#This Row],[W]]</f>
        <v>4.6923076923076925</v>
      </c>
      <c r="I4227" s="1">
        <f>EXTRACT_UNIQUEWORD(smsSpamCollection_untouched!A4227)/Table1[[#This Row],[W]]</f>
        <v>0.92307692307692313</v>
      </c>
      <c r="J4227" s="1"/>
      <c r="K4227" s="1"/>
      <c r="L4227" s="1"/>
      <c r="M4227" s="1"/>
      <c r="N4227" s="1"/>
      <c r="O4227" s="1"/>
      <c r="P4227" s="1" t="str">
        <f>smsSpamCollection_untouched!B4227</f>
        <v>ham</v>
      </c>
    </row>
    <row r="4228" spans="1:16" x14ac:dyDescent="0.3">
      <c r="A4228" s="1">
        <f>LEN(TRIM(smsSpamCollection_untouched!A4228))</f>
        <v>130</v>
      </c>
      <c r="B4228" s="1">
        <f>EXTRACT_ALPHA(smsSpamCollection_untouched!A4228)/Table1[[#This Row],[C]]</f>
        <v>0.73076923076923073</v>
      </c>
      <c r="C4228" s="1">
        <f>EXTRACT_NUMBER(smsSpamCollection_untouched!A4228)/Table1[[#This Row],[C]]</f>
        <v>0</v>
      </c>
      <c r="D4228" s="1">
        <f>(Table1[[#This Row],[W]]-1)/Table1[[#This Row],[C]]</f>
        <v>0.16923076923076924</v>
      </c>
      <c r="E4228" s="1">
        <f>EXTRACT_SPCHAR(smsSpamCollection_untouched!A4228)/Table1[[#This Row],[C]]</f>
        <v>0.1</v>
      </c>
      <c r="F4228" s="1">
        <f>EXTRACT_WORD(smsSpamCollection_untouched!A4228)</f>
        <v>23</v>
      </c>
      <c r="G4228" s="1">
        <f>EXTRACT_SHORTWORD(smsSpamCollection_untouched!A4228)/Table1[[#This Row],[W]]</f>
        <v>0.78260869565217395</v>
      </c>
      <c r="H4228" s="1">
        <f>EXTRACT_WORDLen(smsSpamCollection_untouched!A4228)/Table1[[#This Row],[W]]</f>
        <v>4.6956521739130439</v>
      </c>
      <c r="I4228" s="1">
        <f>EXTRACT_UNIQUEWORD(smsSpamCollection_untouched!A4228)/Table1[[#This Row],[W]]</f>
        <v>0.78260869565217395</v>
      </c>
      <c r="J4228" s="1"/>
      <c r="K4228" s="1"/>
      <c r="L4228" s="1"/>
      <c r="M4228" s="1"/>
      <c r="N4228" s="1"/>
      <c r="O4228" s="1"/>
      <c r="P4228" s="1" t="str">
        <f>smsSpamCollection_untouched!B4228</f>
        <v>ham</v>
      </c>
    </row>
    <row r="4229" spans="1:16" x14ac:dyDescent="0.3">
      <c r="A4229" s="1">
        <f>LEN(TRIM(smsSpamCollection_untouched!A4229))</f>
        <v>129</v>
      </c>
      <c r="B4229" s="1">
        <f>EXTRACT_ALPHA(smsSpamCollection_untouched!A4229)/Table1[[#This Row],[C]]</f>
        <v>0.79069767441860461</v>
      </c>
      <c r="C4229" s="1">
        <f>EXTRACT_NUMBER(smsSpamCollection_untouched!A4229)/Table1[[#This Row],[C]]</f>
        <v>0</v>
      </c>
      <c r="D4229" s="1">
        <f>(Table1[[#This Row],[W]]-1)/Table1[[#This Row],[C]]</f>
        <v>0.18604651162790697</v>
      </c>
      <c r="E4229" s="1">
        <f>EXTRACT_SPCHAR(smsSpamCollection_untouched!A4229)/Table1[[#This Row],[C]]</f>
        <v>3.1007751937984496E-2</v>
      </c>
      <c r="F4229" s="1">
        <f>EXTRACT_WORD(smsSpamCollection_untouched!A4229)</f>
        <v>25</v>
      </c>
      <c r="G4229" s="1">
        <f>EXTRACT_SHORTWORD(smsSpamCollection_untouched!A4229)/Table1[[#This Row],[W]]</f>
        <v>0.8</v>
      </c>
      <c r="H4229" s="1">
        <f>EXTRACT_WORDLen(smsSpamCollection_untouched!A4229)/Table1[[#This Row],[W]]</f>
        <v>4.24</v>
      </c>
      <c r="I4229" s="1">
        <f>EXTRACT_UNIQUEWORD(smsSpamCollection_untouched!A4229)/Table1[[#This Row],[W]]</f>
        <v>0.96</v>
      </c>
      <c r="J4229" s="1"/>
      <c r="K4229" s="1"/>
      <c r="L4229" s="1"/>
      <c r="M4229" s="1"/>
      <c r="N4229" s="1"/>
      <c r="O4229" s="1"/>
      <c r="P4229" s="1" t="str">
        <f>smsSpamCollection_untouched!B4229</f>
        <v>ham</v>
      </c>
    </row>
    <row r="4230" spans="1:16" x14ac:dyDescent="0.3">
      <c r="A4230" s="1">
        <f>LEN(TRIM(smsSpamCollection_untouched!A4230))</f>
        <v>31</v>
      </c>
      <c r="B4230" s="1">
        <f>EXTRACT_ALPHA(smsSpamCollection_untouched!A4230)/Table1[[#This Row],[C]]</f>
        <v>0.70967741935483875</v>
      </c>
      <c r="C4230" s="1">
        <f>EXTRACT_NUMBER(smsSpamCollection_untouched!A4230)/Table1[[#This Row],[C]]</f>
        <v>0</v>
      </c>
      <c r="D4230" s="1">
        <f>(Table1[[#This Row],[W]]-1)/Table1[[#This Row],[C]]</f>
        <v>0.16129032258064516</v>
      </c>
      <c r="E4230" s="1">
        <f>EXTRACT_SPCHAR(smsSpamCollection_untouched!A4230)/Table1[[#This Row],[C]]</f>
        <v>0.12903225806451613</v>
      </c>
      <c r="F4230" s="1">
        <f>EXTRACT_WORD(smsSpamCollection_untouched!A4230)</f>
        <v>6</v>
      </c>
      <c r="G4230" s="1">
        <f>EXTRACT_SHORTWORD(smsSpamCollection_untouched!A4230)/Table1[[#This Row],[W]]</f>
        <v>0.83333333333333337</v>
      </c>
      <c r="H4230" s="1">
        <f>EXTRACT_WORDLen(smsSpamCollection_untouched!A4230)/Table1[[#This Row],[W]]</f>
        <v>4.333333333333333</v>
      </c>
      <c r="I4230" s="1">
        <f>EXTRACT_UNIQUEWORD(smsSpamCollection_untouched!A4230)/Table1[[#This Row],[W]]</f>
        <v>1</v>
      </c>
      <c r="J4230" s="1"/>
      <c r="K4230" s="1"/>
      <c r="L4230" s="1"/>
      <c r="M4230" s="1"/>
      <c r="N4230" s="1"/>
      <c r="O4230" s="1"/>
      <c r="P4230" s="1" t="str">
        <f>smsSpamCollection_untouched!B4230</f>
        <v>ham</v>
      </c>
    </row>
    <row r="4231" spans="1:16" x14ac:dyDescent="0.3">
      <c r="A4231" s="1">
        <f>LEN(TRIM(smsSpamCollection_untouched!A4231))</f>
        <v>24</v>
      </c>
      <c r="B4231" s="1">
        <f>EXTRACT_ALPHA(smsSpamCollection_untouched!A4231)/Table1[[#This Row],[C]]</f>
        <v>0.83333333333333337</v>
      </c>
      <c r="C4231" s="1">
        <f>EXTRACT_NUMBER(smsSpamCollection_untouched!A4231)/Table1[[#This Row],[C]]</f>
        <v>0</v>
      </c>
      <c r="D4231" s="1">
        <f>(Table1[[#This Row],[W]]-1)/Table1[[#This Row],[C]]</f>
        <v>0.16666666666666666</v>
      </c>
      <c r="E4231" s="1">
        <f>EXTRACT_SPCHAR(smsSpamCollection_untouched!A4231)/Table1[[#This Row],[C]]</f>
        <v>0</v>
      </c>
      <c r="F4231" s="1">
        <f>EXTRACT_WORD(smsSpamCollection_untouched!A4231)</f>
        <v>5</v>
      </c>
      <c r="G4231" s="1">
        <f>EXTRACT_SHORTWORD(smsSpamCollection_untouched!A4231)/Table1[[#This Row],[W]]</f>
        <v>0.8</v>
      </c>
      <c r="H4231" s="1">
        <f>EXTRACT_WORDLen(smsSpamCollection_untouched!A4231)/Table1[[#This Row],[W]]</f>
        <v>4</v>
      </c>
      <c r="I4231" s="1">
        <f>EXTRACT_UNIQUEWORD(smsSpamCollection_untouched!A4231)/Table1[[#This Row],[W]]</f>
        <v>1</v>
      </c>
      <c r="J4231" s="1"/>
      <c r="K4231" s="1"/>
      <c r="L4231" s="1"/>
      <c r="M4231" s="1"/>
      <c r="N4231" s="1"/>
      <c r="O4231" s="1"/>
      <c r="P4231" s="1" t="str">
        <f>smsSpamCollection_untouched!B4231</f>
        <v>ham</v>
      </c>
    </row>
    <row r="4232" spans="1:16" x14ac:dyDescent="0.3">
      <c r="A4232" s="1">
        <f>LEN(TRIM(smsSpamCollection_untouched!A4232))</f>
        <v>71</v>
      </c>
      <c r="B4232" s="1">
        <f>EXTRACT_ALPHA(smsSpamCollection_untouched!A4232)/Table1[[#This Row],[C]]</f>
        <v>0.76056338028169013</v>
      </c>
      <c r="C4232" s="1">
        <f>EXTRACT_NUMBER(smsSpamCollection_untouched!A4232)/Table1[[#This Row],[C]]</f>
        <v>0</v>
      </c>
      <c r="D4232" s="1">
        <f>(Table1[[#This Row],[W]]-1)/Table1[[#This Row],[C]]</f>
        <v>0.19718309859154928</v>
      </c>
      <c r="E4232" s="1">
        <f>EXTRACT_SPCHAR(smsSpamCollection_untouched!A4232)/Table1[[#This Row],[C]]</f>
        <v>4.2253521126760563E-2</v>
      </c>
      <c r="F4232" s="1">
        <f>EXTRACT_WORD(smsSpamCollection_untouched!A4232)</f>
        <v>15</v>
      </c>
      <c r="G4232" s="1">
        <f>EXTRACT_SHORTWORD(smsSpamCollection_untouched!A4232)/Table1[[#This Row],[W]]</f>
        <v>0.93333333333333335</v>
      </c>
      <c r="H4232" s="1">
        <f>EXTRACT_WORDLen(smsSpamCollection_untouched!A4232)/Table1[[#This Row],[W]]</f>
        <v>3.8</v>
      </c>
      <c r="I4232" s="1">
        <f>EXTRACT_UNIQUEWORD(smsSpamCollection_untouched!A4232)/Table1[[#This Row],[W]]</f>
        <v>0.93333333333333335</v>
      </c>
      <c r="J4232" s="1"/>
      <c r="K4232" s="1"/>
      <c r="L4232" s="1"/>
      <c r="M4232" s="1"/>
      <c r="N4232" s="1"/>
      <c r="O4232" s="1"/>
      <c r="P4232" s="1" t="str">
        <f>smsSpamCollection_untouched!B4232</f>
        <v>ham</v>
      </c>
    </row>
    <row r="4233" spans="1:16" x14ac:dyDescent="0.3">
      <c r="A4233" s="1">
        <f>LEN(TRIM(smsSpamCollection_untouched!A4233))</f>
        <v>23</v>
      </c>
      <c r="B4233" s="1">
        <f>EXTRACT_ALPHA(smsSpamCollection_untouched!A4233)/Table1[[#This Row],[C]]</f>
        <v>0.78260869565217395</v>
      </c>
      <c r="C4233" s="1">
        <f>EXTRACT_NUMBER(smsSpamCollection_untouched!A4233)/Table1[[#This Row],[C]]</f>
        <v>0</v>
      </c>
      <c r="D4233" s="1">
        <f>(Table1[[#This Row],[W]]-1)/Table1[[#This Row],[C]]</f>
        <v>0.17391304347826086</v>
      </c>
      <c r="E4233" s="1">
        <f>EXTRACT_SPCHAR(smsSpamCollection_untouched!A4233)/Table1[[#This Row],[C]]</f>
        <v>4.3478260869565216E-2</v>
      </c>
      <c r="F4233" s="1">
        <f>EXTRACT_WORD(smsSpamCollection_untouched!A4233)</f>
        <v>5</v>
      </c>
      <c r="G4233" s="1">
        <f>EXTRACT_SHORTWORD(smsSpamCollection_untouched!A4233)/Table1[[#This Row],[W]]</f>
        <v>0.8</v>
      </c>
      <c r="H4233" s="1">
        <f>EXTRACT_WORDLen(smsSpamCollection_untouched!A4233)/Table1[[#This Row],[W]]</f>
        <v>3.8</v>
      </c>
      <c r="I4233" s="1">
        <f>EXTRACT_UNIQUEWORD(smsSpamCollection_untouched!A4233)/Table1[[#This Row],[W]]</f>
        <v>1</v>
      </c>
      <c r="J4233" s="1"/>
      <c r="K4233" s="1"/>
      <c r="L4233" s="1"/>
      <c r="M4233" s="1"/>
      <c r="N4233" s="1"/>
      <c r="O4233" s="1"/>
      <c r="P4233" s="1" t="str">
        <f>smsSpamCollection_untouched!B4233</f>
        <v>ham</v>
      </c>
    </row>
    <row r="4234" spans="1:16" x14ac:dyDescent="0.3">
      <c r="A4234" s="1">
        <f>LEN(TRIM(smsSpamCollection_untouched!A4234))</f>
        <v>79</v>
      </c>
      <c r="B4234" s="1">
        <f>EXTRACT_ALPHA(smsSpamCollection_untouched!A4234)/Table1[[#This Row],[C]]</f>
        <v>0.70886075949367089</v>
      </c>
      <c r="C4234" s="1">
        <f>EXTRACT_NUMBER(smsSpamCollection_untouched!A4234)/Table1[[#This Row],[C]]</f>
        <v>3.7974683544303799E-2</v>
      </c>
      <c r="D4234" s="1">
        <f>(Table1[[#This Row],[W]]-1)/Table1[[#This Row],[C]]</f>
        <v>0.22784810126582278</v>
      </c>
      <c r="E4234" s="1">
        <f>EXTRACT_SPCHAR(smsSpamCollection_untouched!A4234)/Table1[[#This Row],[C]]</f>
        <v>2.5316455696202531E-2</v>
      </c>
      <c r="F4234" s="1">
        <f>EXTRACT_WORD(smsSpamCollection_untouched!A4234)</f>
        <v>19</v>
      </c>
      <c r="G4234" s="1">
        <f>EXTRACT_SHORTWORD(smsSpamCollection_untouched!A4234)/Table1[[#This Row],[W]]</f>
        <v>0.57894736842105265</v>
      </c>
      <c r="H4234" s="1">
        <f>EXTRACT_WORDLen(smsSpamCollection_untouched!A4234)/Table1[[#This Row],[W]]</f>
        <v>3.2105263157894739</v>
      </c>
      <c r="I4234" s="1">
        <f>EXTRACT_UNIQUEWORD(smsSpamCollection_untouched!A4234)/Table1[[#This Row],[W]]</f>
        <v>1</v>
      </c>
      <c r="J4234" s="1"/>
      <c r="K4234" s="1"/>
      <c r="L4234" s="1"/>
      <c r="M4234" s="1"/>
      <c r="N4234" s="1"/>
      <c r="O4234" s="1"/>
      <c r="P4234" s="1" t="str">
        <f>smsSpamCollection_untouched!B4234</f>
        <v>ham</v>
      </c>
    </row>
    <row r="4235" spans="1:16" x14ac:dyDescent="0.3">
      <c r="A4235" s="1">
        <f>LEN(TRIM(smsSpamCollection_untouched!A4235))</f>
        <v>24</v>
      </c>
      <c r="B4235" s="1">
        <f>EXTRACT_ALPHA(smsSpamCollection_untouched!A4235)/Table1[[#This Row],[C]]</f>
        <v>0.75</v>
      </c>
      <c r="C4235" s="1">
        <f>EXTRACT_NUMBER(smsSpamCollection_untouched!A4235)/Table1[[#This Row],[C]]</f>
        <v>0</v>
      </c>
      <c r="D4235" s="1">
        <f>(Table1[[#This Row],[W]]-1)/Table1[[#This Row],[C]]</f>
        <v>0.16666666666666666</v>
      </c>
      <c r="E4235" s="1">
        <f>EXTRACT_SPCHAR(smsSpamCollection_untouched!A4235)/Table1[[#This Row],[C]]</f>
        <v>8.3333333333333329E-2</v>
      </c>
      <c r="F4235" s="1">
        <f>EXTRACT_WORD(smsSpamCollection_untouched!A4235)</f>
        <v>5</v>
      </c>
      <c r="G4235" s="1">
        <f>EXTRACT_SHORTWORD(smsSpamCollection_untouched!A4235)/Table1[[#This Row],[W]]</f>
        <v>0.8</v>
      </c>
      <c r="H4235" s="1">
        <f>EXTRACT_WORDLen(smsSpamCollection_untouched!A4235)/Table1[[#This Row],[W]]</f>
        <v>4</v>
      </c>
      <c r="I4235" s="1">
        <f>EXTRACT_UNIQUEWORD(smsSpamCollection_untouched!A4235)/Table1[[#This Row],[W]]</f>
        <v>1</v>
      </c>
      <c r="J4235" s="1"/>
      <c r="K4235" s="1"/>
      <c r="L4235" s="1"/>
      <c r="M4235" s="1"/>
      <c r="N4235" s="1"/>
      <c r="O4235" s="1"/>
      <c r="P4235" s="1" t="str">
        <f>smsSpamCollection_untouched!B4235</f>
        <v>ham</v>
      </c>
    </row>
    <row r="4236" spans="1:16" x14ac:dyDescent="0.3">
      <c r="A4236" s="1">
        <f>LEN(TRIM(smsSpamCollection_untouched!A4236))</f>
        <v>97</v>
      </c>
      <c r="B4236" s="1">
        <f>EXTRACT_ALPHA(smsSpamCollection_untouched!A4236)/Table1[[#This Row],[C]]</f>
        <v>0.72164948453608246</v>
      </c>
      <c r="C4236" s="1">
        <f>EXTRACT_NUMBER(smsSpamCollection_untouched!A4236)/Table1[[#This Row],[C]]</f>
        <v>0</v>
      </c>
      <c r="D4236" s="1">
        <f>(Table1[[#This Row],[W]]-1)/Table1[[#This Row],[C]]</f>
        <v>0.19587628865979381</v>
      </c>
      <c r="E4236" s="1">
        <f>EXTRACT_SPCHAR(smsSpamCollection_untouched!A4236)/Table1[[#This Row],[C]]</f>
        <v>8.247422680412371E-2</v>
      </c>
      <c r="F4236" s="1">
        <f>EXTRACT_WORD(smsSpamCollection_untouched!A4236)</f>
        <v>20</v>
      </c>
      <c r="G4236" s="1">
        <f>EXTRACT_SHORTWORD(smsSpamCollection_untouched!A4236)/Table1[[#This Row],[W]]</f>
        <v>0.8</v>
      </c>
      <c r="H4236" s="1">
        <f>EXTRACT_WORDLen(smsSpamCollection_untouched!A4236)/Table1[[#This Row],[W]]</f>
        <v>3.9</v>
      </c>
      <c r="I4236" s="1">
        <f>EXTRACT_UNIQUEWORD(smsSpamCollection_untouched!A4236)/Table1[[#This Row],[W]]</f>
        <v>0.85</v>
      </c>
      <c r="J4236" s="1"/>
      <c r="K4236" s="1"/>
      <c r="L4236" s="1"/>
      <c r="M4236" s="1"/>
      <c r="N4236" s="1"/>
      <c r="O4236" s="1"/>
      <c r="P4236" s="1" t="str">
        <f>smsSpamCollection_untouched!B4236</f>
        <v>ham</v>
      </c>
    </row>
    <row r="4237" spans="1:16" x14ac:dyDescent="0.3">
      <c r="A4237" s="1">
        <f>LEN(TRIM(smsSpamCollection_untouched!A4237))</f>
        <v>71</v>
      </c>
      <c r="B4237" s="1">
        <f>EXTRACT_ALPHA(smsSpamCollection_untouched!A4237)/Table1[[#This Row],[C]]</f>
        <v>0.70422535211267601</v>
      </c>
      <c r="C4237" s="1">
        <f>EXTRACT_NUMBER(smsSpamCollection_untouched!A4237)/Table1[[#This Row],[C]]</f>
        <v>0</v>
      </c>
      <c r="D4237" s="1">
        <f>(Table1[[#This Row],[W]]-1)/Table1[[#This Row],[C]]</f>
        <v>0.22535211267605634</v>
      </c>
      <c r="E4237" s="1">
        <f>EXTRACT_SPCHAR(smsSpamCollection_untouched!A4237)/Table1[[#This Row],[C]]</f>
        <v>7.0422535211267609E-2</v>
      </c>
      <c r="F4237" s="1">
        <f>EXTRACT_WORD(smsSpamCollection_untouched!A4237)</f>
        <v>17</v>
      </c>
      <c r="G4237" s="1">
        <f>EXTRACT_SHORTWORD(smsSpamCollection_untouched!A4237)/Table1[[#This Row],[W]]</f>
        <v>0.58823529411764708</v>
      </c>
      <c r="H4237" s="1">
        <f>EXTRACT_WORDLen(smsSpamCollection_untouched!A4237)/Table1[[#This Row],[W]]</f>
        <v>3.2352941176470589</v>
      </c>
      <c r="I4237" s="1">
        <f>EXTRACT_UNIQUEWORD(smsSpamCollection_untouched!A4237)/Table1[[#This Row],[W]]</f>
        <v>0.76470588235294112</v>
      </c>
      <c r="J4237" s="1"/>
      <c r="K4237" s="1"/>
      <c r="L4237" s="1"/>
      <c r="M4237" s="1"/>
      <c r="N4237" s="1"/>
      <c r="O4237" s="1"/>
      <c r="P4237" s="1" t="str">
        <f>smsSpamCollection_untouched!B4237</f>
        <v>ham</v>
      </c>
    </row>
    <row r="4238" spans="1:16" x14ac:dyDescent="0.3">
      <c r="A4238" s="1">
        <f>LEN(TRIM(smsSpamCollection_untouched!A4238))</f>
        <v>157</v>
      </c>
      <c r="B4238" s="1">
        <f>EXTRACT_ALPHA(smsSpamCollection_untouched!A4238)/Table1[[#This Row],[C]]</f>
        <v>0.76433121019108285</v>
      </c>
      <c r="C4238" s="1">
        <f>EXTRACT_NUMBER(smsSpamCollection_untouched!A4238)/Table1[[#This Row],[C]]</f>
        <v>2.5477707006369428E-2</v>
      </c>
      <c r="D4238" s="1">
        <f>(Table1[[#This Row],[W]]-1)/Table1[[#This Row],[C]]</f>
        <v>0.19108280254777071</v>
      </c>
      <c r="E4238" s="1">
        <f>EXTRACT_SPCHAR(smsSpamCollection_untouched!A4238)/Table1[[#This Row],[C]]</f>
        <v>1.9108280254777069E-2</v>
      </c>
      <c r="F4238" s="1">
        <f>EXTRACT_WORD(smsSpamCollection_untouched!A4238)</f>
        <v>31</v>
      </c>
      <c r="G4238" s="1">
        <f>EXTRACT_SHORTWORD(smsSpamCollection_untouched!A4238)/Table1[[#This Row],[W]]</f>
        <v>0.83870967741935487</v>
      </c>
      <c r="H4238" s="1">
        <f>EXTRACT_WORDLen(smsSpamCollection_untouched!A4238)/Table1[[#This Row],[W]]</f>
        <v>4.096774193548387</v>
      </c>
      <c r="I4238" s="1">
        <f>EXTRACT_UNIQUEWORD(smsSpamCollection_untouched!A4238)/Table1[[#This Row],[W]]</f>
        <v>0.83870967741935487</v>
      </c>
      <c r="J4238" s="1"/>
      <c r="K4238" s="1"/>
      <c r="L4238" s="1"/>
      <c r="M4238" s="1"/>
      <c r="N4238" s="1"/>
      <c r="O4238" s="1"/>
      <c r="P4238" s="1" t="str">
        <f>smsSpamCollection_untouched!B4238</f>
        <v>spam</v>
      </c>
    </row>
    <row r="4239" spans="1:16" x14ac:dyDescent="0.3">
      <c r="A4239" s="1">
        <f>LEN(TRIM(smsSpamCollection_untouched!A4239))</f>
        <v>158</v>
      </c>
      <c r="B4239" s="1">
        <f>EXTRACT_ALPHA(smsSpamCollection_untouched!A4239)/Table1[[#This Row],[C]]</f>
        <v>0.73417721518987344</v>
      </c>
      <c r="C4239" s="1">
        <f>EXTRACT_NUMBER(smsSpamCollection_untouched!A4239)/Table1[[#This Row],[C]]</f>
        <v>8.8607594936708861E-2</v>
      </c>
      <c r="D4239" s="1">
        <f>(Table1[[#This Row],[W]]-1)/Table1[[#This Row],[C]]</f>
        <v>0.14556962025316456</v>
      </c>
      <c r="E4239" s="1">
        <f>EXTRACT_SPCHAR(smsSpamCollection_untouched!A4239)/Table1[[#This Row],[C]]</f>
        <v>3.1645569620253167E-2</v>
      </c>
      <c r="F4239" s="1">
        <f>EXTRACT_WORD(smsSpamCollection_untouched!A4239)</f>
        <v>24</v>
      </c>
      <c r="G4239" s="1">
        <f>EXTRACT_SHORTWORD(smsSpamCollection_untouched!A4239)/Table1[[#This Row],[W]]</f>
        <v>0.875</v>
      </c>
      <c r="H4239" s="1">
        <f>EXTRACT_WORDLen(smsSpamCollection_untouched!A4239)/Table1[[#This Row],[W]]</f>
        <v>5.625</v>
      </c>
      <c r="I4239" s="1">
        <f>EXTRACT_UNIQUEWORD(smsSpamCollection_untouched!A4239)/Table1[[#This Row],[W]]</f>
        <v>1</v>
      </c>
      <c r="J4239" s="1"/>
      <c r="K4239" s="1"/>
      <c r="L4239" s="1"/>
      <c r="M4239" s="1"/>
      <c r="N4239" s="1"/>
      <c r="O4239" s="1"/>
      <c r="P4239" s="1" t="str">
        <f>smsSpamCollection_untouched!B4239</f>
        <v>spam</v>
      </c>
    </row>
    <row r="4240" spans="1:16" x14ac:dyDescent="0.3">
      <c r="A4240" s="1">
        <f>LEN(TRIM(smsSpamCollection_untouched!A4240))</f>
        <v>38</v>
      </c>
      <c r="B4240" s="1">
        <f>EXTRACT_ALPHA(smsSpamCollection_untouched!A4240)/Table1[[#This Row],[C]]</f>
        <v>0.84210526315789469</v>
      </c>
      <c r="C4240" s="1">
        <f>EXTRACT_NUMBER(smsSpamCollection_untouched!A4240)/Table1[[#This Row],[C]]</f>
        <v>0</v>
      </c>
      <c r="D4240" s="1">
        <f>(Table1[[#This Row],[W]]-1)/Table1[[#This Row],[C]]</f>
        <v>0.13157894736842105</v>
      </c>
      <c r="E4240" s="1">
        <f>EXTRACT_SPCHAR(smsSpamCollection_untouched!A4240)/Table1[[#This Row],[C]]</f>
        <v>2.6315789473684209E-2</v>
      </c>
      <c r="F4240" s="1">
        <f>EXTRACT_WORD(smsSpamCollection_untouched!A4240)</f>
        <v>6</v>
      </c>
      <c r="G4240" s="1">
        <f>EXTRACT_SHORTWORD(smsSpamCollection_untouched!A4240)/Table1[[#This Row],[W]]</f>
        <v>0.83333333333333337</v>
      </c>
      <c r="H4240" s="1">
        <f>EXTRACT_WORDLen(smsSpamCollection_untouched!A4240)/Table1[[#This Row],[W]]</f>
        <v>5.5</v>
      </c>
      <c r="I4240" s="1">
        <f>EXTRACT_UNIQUEWORD(smsSpamCollection_untouched!A4240)/Table1[[#This Row],[W]]</f>
        <v>1</v>
      </c>
      <c r="J4240" s="1"/>
      <c r="K4240" s="1"/>
      <c r="L4240" s="1"/>
      <c r="M4240" s="1"/>
      <c r="N4240" s="1"/>
      <c r="O4240" s="1"/>
      <c r="P4240" s="1" t="str">
        <f>smsSpamCollection_untouched!B4240</f>
        <v>ham</v>
      </c>
    </row>
    <row r="4241" spans="1:16" x14ac:dyDescent="0.3">
      <c r="A4241" s="1">
        <f>LEN(TRIM(smsSpamCollection_untouched!A4241))</f>
        <v>44</v>
      </c>
      <c r="B4241" s="1">
        <f>EXTRACT_ALPHA(smsSpamCollection_untouched!A4241)/Table1[[#This Row],[C]]</f>
        <v>0.79545454545454541</v>
      </c>
      <c r="C4241" s="1">
        <f>EXTRACT_NUMBER(smsSpamCollection_untouched!A4241)/Table1[[#This Row],[C]]</f>
        <v>0</v>
      </c>
      <c r="D4241" s="1">
        <f>(Table1[[#This Row],[W]]-1)/Table1[[#This Row],[C]]</f>
        <v>0.18181818181818182</v>
      </c>
      <c r="E4241" s="1">
        <f>EXTRACT_SPCHAR(smsSpamCollection_untouched!A4241)/Table1[[#This Row],[C]]</f>
        <v>2.2727272727272728E-2</v>
      </c>
      <c r="F4241" s="1">
        <f>EXTRACT_WORD(smsSpamCollection_untouched!A4241)</f>
        <v>9</v>
      </c>
      <c r="G4241" s="1">
        <f>EXTRACT_SHORTWORD(smsSpamCollection_untouched!A4241)/Table1[[#This Row],[W]]</f>
        <v>0.88888888888888884</v>
      </c>
      <c r="H4241" s="1">
        <f>EXTRACT_WORDLen(smsSpamCollection_untouched!A4241)/Table1[[#This Row],[W]]</f>
        <v>4</v>
      </c>
      <c r="I4241" s="1">
        <f>EXTRACT_UNIQUEWORD(smsSpamCollection_untouched!A4241)/Table1[[#This Row],[W]]</f>
        <v>1</v>
      </c>
      <c r="J4241" s="1"/>
      <c r="K4241" s="1"/>
      <c r="L4241" s="1"/>
      <c r="M4241" s="1"/>
      <c r="N4241" s="1"/>
      <c r="O4241" s="1"/>
      <c r="P4241" s="1" t="str">
        <f>smsSpamCollection_untouched!B4241</f>
        <v>ham</v>
      </c>
    </row>
    <row r="4242" spans="1:16" x14ac:dyDescent="0.3">
      <c r="A4242" s="1">
        <f>LEN(TRIM(smsSpamCollection_untouched!A4242))</f>
        <v>87</v>
      </c>
      <c r="B4242" s="1">
        <f>EXTRACT_ALPHA(smsSpamCollection_untouched!A4242)/Table1[[#This Row],[C]]</f>
        <v>0.73563218390804597</v>
      </c>
      <c r="C4242" s="1">
        <f>EXTRACT_NUMBER(smsSpamCollection_untouched!A4242)/Table1[[#This Row],[C]]</f>
        <v>2.2988505747126436E-2</v>
      </c>
      <c r="D4242" s="1">
        <f>(Table1[[#This Row],[W]]-1)/Table1[[#This Row],[C]]</f>
        <v>0.21839080459770116</v>
      </c>
      <c r="E4242" s="1">
        <f>EXTRACT_SPCHAR(smsSpamCollection_untouched!A4242)/Table1[[#This Row],[C]]</f>
        <v>2.2988505747126436E-2</v>
      </c>
      <c r="F4242" s="1">
        <f>EXTRACT_WORD(smsSpamCollection_untouched!A4242)</f>
        <v>20</v>
      </c>
      <c r="G4242" s="1">
        <f>EXTRACT_SHORTWORD(smsSpamCollection_untouched!A4242)/Table1[[#This Row],[W]]</f>
        <v>0.6</v>
      </c>
      <c r="H4242" s="1">
        <f>EXTRACT_WORDLen(smsSpamCollection_untouched!A4242)/Table1[[#This Row],[W]]</f>
        <v>3.4</v>
      </c>
      <c r="I4242" s="1">
        <f>EXTRACT_UNIQUEWORD(smsSpamCollection_untouched!A4242)/Table1[[#This Row],[W]]</f>
        <v>0.9</v>
      </c>
      <c r="J4242" s="1"/>
      <c r="K4242" s="1"/>
      <c r="L4242" s="1"/>
      <c r="M4242" s="1"/>
      <c r="N4242" s="1"/>
      <c r="O4242" s="1"/>
      <c r="P4242" s="1" t="str">
        <f>smsSpamCollection_untouched!B4242</f>
        <v>ham</v>
      </c>
    </row>
    <row r="4243" spans="1:16" x14ac:dyDescent="0.3">
      <c r="A4243" s="1">
        <f>LEN(TRIM(smsSpamCollection_untouched!A4243))</f>
        <v>154</v>
      </c>
      <c r="B4243" s="1">
        <f>EXTRACT_ALPHA(smsSpamCollection_untouched!A4243)/Table1[[#This Row],[C]]</f>
        <v>0.76623376623376627</v>
      </c>
      <c r="C4243" s="1">
        <f>EXTRACT_NUMBER(smsSpamCollection_untouched!A4243)/Table1[[#This Row],[C]]</f>
        <v>0</v>
      </c>
      <c r="D4243" s="1">
        <f>(Table1[[#This Row],[W]]-1)/Table1[[#This Row],[C]]</f>
        <v>0.20129870129870131</v>
      </c>
      <c r="E4243" s="1">
        <f>EXTRACT_SPCHAR(smsSpamCollection_untouched!A4243)/Table1[[#This Row],[C]]</f>
        <v>3.2467532467532464E-2</v>
      </c>
      <c r="F4243" s="1">
        <f>EXTRACT_WORD(smsSpamCollection_untouched!A4243)</f>
        <v>32</v>
      </c>
      <c r="G4243" s="1">
        <f>EXTRACT_SHORTWORD(smsSpamCollection_untouched!A4243)/Table1[[#This Row],[W]]</f>
        <v>0.84375</v>
      </c>
      <c r="H4243" s="1">
        <f>EXTRACT_WORDLen(smsSpamCollection_untouched!A4243)/Table1[[#This Row],[W]]</f>
        <v>3.84375</v>
      </c>
      <c r="I4243" s="1">
        <f>EXTRACT_UNIQUEWORD(smsSpamCollection_untouched!A4243)/Table1[[#This Row],[W]]</f>
        <v>0.875</v>
      </c>
      <c r="J4243" s="1"/>
      <c r="K4243" s="1"/>
      <c r="L4243" s="1"/>
      <c r="M4243" s="1"/>
      <c r="N4243" s="1"/>
      <c r="O4243" s="1"/>
      <c r="P4243" s="1" t="str">
        <f>smsSpamCollection_untouched!B4243</f>
        <v>ham</v>
      </c>
    </row>
    <row r="4244" spans="1:16" x14ac:dyDescent="0.3">
      <c r="A4244" s="1">
        <f>LEN(TRIM(smsSpamCollection_untouched!A4244))</f>
        <v>36</v>
      </c>
      <c r="B4244" s="1">
        <f>EXTRACT_ALPHA(smsSpamCollection_untouched!A4244)/Table1[[#This Row],[C]]</f>
        <v>0.75</v>
      </c>
      <c r="C4244" s="1">
        <f>EXTRACT_NUMBER(smsSpamCollection_untouched!A4244)/Table1[[#This Row],[C]]</f>
        <v>0</v>
      </c>
      <c r="D4244" s="1">
        <f>(Table1[[#This Row],[W]]-1)/Table1[[#This Row],[C]]</f>
        <v>0.16666666666666666</v>
      </c>
      <c r="E4244" s="1">
        <f>EXTRACT_SPCHAR(smsSpamCollection_untouched!A4244)/Table1[[#This Row],[C]]</f>
        <v>8.3333333333333329E-2</v>
      </c>
      <c r="F4244" s="1">
        <f>EXTRACT_WORD(smsSpamCollection_untouched!A4244)</f>
        <v>7</v>
      </c>
      <c r="G4244" s="1">
        <f>EXTRACT_SHORTWORD(smsSpamCollection_untouched!A4244)/Table1[[#This Row],[W]]</f>
        <v>0.8571428571428571</v>
      </c>
      <c r="H4244" s="1">
        <f>EXTRACT_WORDLen(smsSpamCollection_untouched!A4244)/Table1[[#This Row],[W]]</f>
        <v>4.2857142857142856</v>
      </c>
      <c r="I4244" s="1">
        <f>EXTRACT_UNIQUEWORD(smsSpamCollection_untouched!A4244)/Table1[[#This Row],[W]]</f>
        <v>1</v>
      </c>
      <c r="J4244" s="1"/>
      <c r="K4244" s="1"/>
      <c r="L4244" s="1"/>
      <c r="M4244" s="1"/>
      <c r="N4244" s="1"/>
      <c r="O4244" s="1"/>
      <c r="P4244" s="1" t="str">
        <f>smsSpamCollection_untouched!B4244</f>
        <v>ham</v>
      </c>
    </row>
    <row r="4245" spans="1:16" x14ac:dyDescent="0.3">
      <c r="A4245" s="1">
        <f>LEN(TRIM(smsSpamCollection_untouched!A4245))</f>
        <v>135</v>
      </c>
      <c r="B4245" s="1">
        <f>EXTRACT_ALPHA(smsSpamCollection_untouched!A4245)/Table1[[#This Row],[C]]</f>
        <v>0.71111111111111114</v>
      </c>
      <c r="C4245" s="1">
        <f>EXTRACT_NUMBER(smsSpamCollection_untouched!A4245)/Table1[[#This Row],[C]]</f>
        <v>5.9259259259259262E-2</v>
      </c>
      <c r="D4245" s="1">
        <f>(Table1[[#This Row],[W]]-1)/Table1[[#This Row],[C]]</f>
        <v>0.17777777777777778</v>
      </c>
      <c r="E4245" s="1">
        <f>EXTRACT_SPCHAR(smsSpamCollection_untouched!A4245)/Table1[[#This Row],[C]]</f>
        <v>5.185185185185185E-2</v>
      </c>
      <c r="F4245" s="1">
        <f>EXTRACT_WORD(smsSpamCollection_untouched!A4245)</f>
        <v>25</v>
      </c>
      <c r="G4245" s="1">
        <f>EXTRACT_SHORTWORD(smsSpamCollection_untouched!A4245)/Table1[[#This Row],[W]]</f>
        <v>0.76</v>
      </c>
      <c r="H4245" s="1">
        <f>EXTRACT_WORDLen(smsSpamCollection_untouched!A4245)/Table1[[#This Row],[W]]</f>
        <v>4.4400000000000004</v>
      </c>
      <c r="I4245" s="1">
        <f>EXTRACT_UNIQUEWORD(smsSpamCollection_untouched!A4245)/Table1[[#This Row],[W]]</f>
        <v>0.92</v>
      </c>
      <c r="J4245" s="1"/>
      <c r="K4245" s="1"/>
      <c r="L4245" s="1"/>
      <c r="M4245" s="1"/>
      <c r="N4245" s="1"/>
      <c r="O4245" s="1"/>
      <c r="P4245" s="1" t="str">
        <f>smsSpamCollection_untouched!B4245</f>
        <v>spam</v>
      </c>
    </row>
    <row r="4246" spans="1:16" x14ac:dyDescent="0.3">
      <c r="A4246" s="1">
        <f>LEN(TRIM(smsSpamCollection_untouched!A4246))</f>
        <v>7</v>
      </c>
      <c r="B4246" s="1">
        <f>EXTRACT_ALPHA(smsSpamCollection_untouched!A4246)/Table1[[#This Row],[C]]</f>
        <v>0.5714285714285714</v>
      </c>
      <c r="C4246" s="1">
        <f>EXTRACT_NUMBER(smsSpamCollection_untouched!A4246)/Table1[[#This Row],[C]]</f>
        <v>0</v>
      </c>
      <c r="D4246" s="1">
        <f>(Table1[[#This Row],[W]]-1)/Table1[[#This Row],[C]]</f>
        <v>0</v>
      </c>
      <c r="E4246" s="1">
        <f>EXTRACT_SPCHAR(smsSpamCollection_untouched!A4246)/Table1[[#This Row],[C]]</f>
        <v>0.42857142857142855</v>
      </c>
      <c r="F4246" s="1">
        <f>EXTRACT_WORD(smsSpamCollection_untouched!A4246)</f>
        <v>1</v>
      </c>
      <c r="G4246" s="1">
        <f>EXTRACT_SHORTWORD(smsSpamCollection_untouched!A4246)/Table1[[#This Row],[W]]</f>
        <v>1</v>
      </c>
      <c r="H4246" s="1">
        <f>EXTRACT_WORDLen(smsSpamCollection_untouched!A4246)/Table1[[#This Row],[W]]</f>
        <v>7</v>
      </c>
      <c r="I4246" s="1">
        <f>EXTRACT_UNIQUEWORD(smsSpamCollection_untouched!A4246)/Table1[[#This Row],[W]]</f>
        <v>1</v>
      </c>
      <c r="J4246" s="1"/>
      <c r="K4246" s="1"/>
      <c r="L4246" s="1"/>
      <c r="M4246" s="1"/>
      <c r="N4246" s="1"/>
      <c r="O4246" s="1"/>
      <c r="P4246" s="1" t="str">
        <f>smsSpamCollection_untouched!B4246</f>
        <v>ham</v>
      </c>
    </row>
    <row r="4247" spans="1:16" x14ac:dyDescent="0.3">
      <c r="A4247" s="1">
        <f>LEN(TRIM(smsSpamCollection_untouched!A4247))</f>
        <v>70</v>
      </c>
      <c r="B4247" s="1">
        <f>EXTRACT_ALPHA(smsSpamCollection_untouched!A4247)/Table1[[#This Row],[C]]</f>
        <v>0.75714285714285712</v>
      </c>
      <c r="C4247" s="1">
        <f>EXTRACT_NUMBER(smsSpamCollection_untouched!A4247)/Table1[[#This Row],[C]]</f>
        <v>0</v>
      </c>
      <c r="D4247" s="1">
        <f>(Table1[[#This Row],[W]]-1)/Table1[[#This Row],[C]]</f>
        <v>0.2</v>
      </c>
      <c r="E4247" s="1">
        <f>EXTRACT_SPCHAR(smsSpamCollection_untouched!A4247)/Table1[[#This Row],[C]]</f>
        <v>4.2857142857142858E-2</v>
      </c>
      <c r="F4247" s="1">
        <f>EXTRACT_WORD(smsSpamCollection_untouched!A4247)</f>
        <v>15</v>
      </c>
      <c r="G4247" s="1">
        <f>EXTRACT_SHORTWORD(smsSpamCollection_untouched!A4247)/Table1[[#This Row],[W]]</f>
        <v>0.66666666666666663</v>
      </c>
      <c r="H4247" s="1">
        <f>EXTRACT_WORDLen(smsSpamCollection_untouched!A4247)/Table1[[#This Row],[W]]</f>
        <v>3.7333333333333334</v>
      </c>
      <c r="I4247" s="1">
        <f>EXTRACT_UNIQUEWORD(smsSpamCollection_untouched!A4247)/Table1[[#This Row],[W]]</f>
        <v>1</v>
      </c>
      <c r="J4247" s="1"/>
      <c r="K4247" s="1"/>
      <c r="L4247" s="1"/>
      <c r="M4247" s="1"/>
      <c r="N4247" s="1"/>
      <c r="O4247" s="1"/>
      <c r="P4247" s="1" t="str">
        <f>smsSpamCollection_untouched!B4247</f>
        <v>ham</v>
      </c>
    </row>
    <row r="4248" spans="1:16" x14ac:dyDescent="0.3">
      <c r="A4248" s="1">
        <f>LEN(TRIM(smsSpamCollection_untouched!A4248))</f>
        <v>27</v>
      </c>
      <c r="B4248" s="1">
        <f>EXTRACT_ALPHA(smsSpamCollection_untouched!A4248)/Table1[[#This Row],[C]]</f>
        <v>0.70370370370370372</v>
      </c>
      <c r="C4248" s="1">
        <f>EXTRACT_NUMBER(smsSpamCollection_untouched!A4248)/Table1[[#This Row],[C]]</f>
        <v>0.1111111111111111</v>
      </c>
      <c r="D4248" s="1">
        <f>(Table1[[#This Row],[W]]-1)/Table1[[#This Row],[C]]</f>
        <v>0.14814814814814814</v>
      </c>
      <c r="E4248" s="1">
        <f>EXTRACT_SPCHAR(smsSpamCollection_untouched!A4248)/Table1[[#This Row],[C]]</f>
        <v>3.7037037037037035E-2</v>
      </c>
      <c r="F4248" s="1">
        <f>EXTRACT_WORD(smsSpamCollection_untouched!A4248)</f>
        <v>5</v>
      </c>
      <c r="G4248" s="1">
        <f>EXTRACT_SHORTWORD(smsSpamCollection_untouched!A4248)/Table1[[#This Row],[W]]</f>
        <v>0.8</v>
      </c>
      <c r="H4248" s="1">
        <f>EXTRACT_WORDLen(smsSpamCollection_untouched!A4248)/Table1[[#This Row],[W]]</f>
        <v>4.5999999999999996</v>
      </c>
      <c r="I4248" s="1">
        <f>EXTRACT_UNIQUEWORD(smsSpamCollection_untouched!A4248)/Table1[[#This Row],[W]]</f>
        <v>1</v>
      </c>
      <c r="J4248" s="1"/>
      <c r="K4248" s="1"/>
      <c r="L4248" s="1"/>
      <c r="M4248" s="1"/>
      <c r="N4248" s="1"/>
      <c r="O4248" s="1"/>
      <c r="P4248" s="1" t="str">
        <f>smsSpamCollection_untouched!B4248</f>
        <v>ham</v>
      </c>
    </row>
    <row r="4249" spans="1:16" x14ac:dyDescent="0.3">
      <c r="A4249" s="1">
        <f>LEN(TRIM(smsSpamCollection_untouched!A4249))</f>
        <v>49</v>
      </c>
      <c r="B4249" s="1">
        <f>EXTRACT_ALPHA(smsSpamCollection_untouched!A4249)/Table1[[#This Row],[C]]</f>
        <v>0.83673469387755106</v>
      </c>
      <c r="C4249" s="1">
        <f>EXTRACT_NUMBER(smsSpamCollection_untouched!A4249)/Table1[[#This Row],[C]]</f>
        <v>0</v>
      </c>
      <c r="D4249" s="1">
        <f>(Table1[[#This Row],[W]]-1)/Table1[[#This Row],[C]]</f>
        <v>0.16326530612244897</v>
      </c>
      <c r="E4249" s="1">
        <f>EXTRACT_SPCHAR(smsSpamCollection_untouched!A4249)/Table1[[#This Row],[C]]</f>
        <v>0</v>
      </c>
      <c r="F4249" s="1">
        <f>EXTRACT_WORD(smsSpamCollection_untouched!A4249)</f>
        <v>9</v>
      </c>
      <c r="G4249" s="1">
        <f>EXTRACT_SHORTWORD(smsSpamCollection_untouched!A4249)/Table1[[#This Row],[W]]</f>
        <v>0.66666666666666663</v>
      </c>
      <c r="H4249" s="1">
        <f>EXTRACT_WORDLen(smsSpamCollection_untouched!A4249)/Table1[[#This Row],[W]]</f>
        <v>4.5555555555555554</v>
      </c>
      <c r="I4249" s="1">
        <f>EXTRACT_UNIQUEWORD(smsSpamCollection_untouched!A4249)/Table1[[#This Row],[W]]</f>
        <v>1</v>
      </c>
      <c r="J4249" s="1"/>
      <c r="K4249" s="1"/>
      <c r="L4249" s="1"/>
      <c r="M4249" s="1"/>
      <c r="N4249" s="1"/>
      <c r="O4249" s="1"/>
      <c r="P4249" s="1" t="str">
        <f>smsSpamCollection_untouched!B4249</f>
        <v>ham</v>
      </c>
    </row>
    <row r="4250" spans="1:16" x14ac:dyDescent="0.3">
      <c r="A4250" s="1">
        <f>LEN(TRIM(smsSpamCollection_untouched!A4250))</f>
        <v>105</v>
      </c>
      <c r="B4250" s="1">
        <f>EXTRACT_ALPHA(smsSpamCollection_untouched!A4250)/Table1[[#This Row],[C]]</f>
        <v>0.78095238095238095</v>
      </c>
      <c r="C4250" s="1">
        <f>EXTRACT_NUMBER(smsSpamCollection_untouched!A4250)/Table1[[#This Row],[C]]</f>
        <v>4.7619047619047616E-2</v>
      </c>
      <c r="D4250" s="1">
        <f>(Table1[[#This Row],[W]]-1)/Table1[[#This Row],[C]]</f>
        <v>0.15238095238095239</v>
      </c>
      <c r="E4250" s="1">
        <f>EXTRACT_SPCHAR(smsSpamCollection_untouched!A4250)/Table1[[#This Row],[C]]</f>
        <v>1.9047619047619049E-2</v>
      </c>
      <c r="F4250" s="1">
        <f>EXTRACT_WORD(smsSpamCollection_untouched!A4250)</f>
        <v>17</v>
      </c>
      <c r="G4250" s="1">
        <f>EXTRACT_SHORTWORD(smsSpamCollection_untouched!A4250)/Table1[[#This Row],[W]]</f>
        <v>0.88235294117647056</v>
      </c>
      <c r="H4250" s="1">
        <f>EXTRACT_WORDLen(smsSpamCollection_untouched!A4250)/Table1[[#This Row],[W]]</f>
        <v>5.2352941176470589</v>
      </c>
      <c r="I4250" s="1">
        <f>EXTRACT_UNIQUEWORD(smsSpamCollection_untouched!A4250)/Table1[[#This Row],[W]]</f>
        <v>0.88235294117647056</v>
      </c>
      <c r="J4250" s="1"/>
      <c r="K4250" s="1"/>
      <c r="L4250" s="1"/>
      <c r="M4250" s="1"/>
      <c r="N4250" s="1"/>
      <c r="O4250" s="1"/>
      <c r="P4250" s="1" t="str">
        <f>smsSpamCollection_untouched!B4250</f>
        <v>spam</v>
      </c>
    </row>
    <row r="4251" spans="1:16" x14ac:dyDescent="0.3">
      <c r="A4251" s="1">
        <f>LEN(TRIM(smsSpamCollection_untouched!A4251))</f>
        <v>73</v>
      </c>
      <c r="B4251" s="1">
        <f>EXTRACT_ALPHA(smsSpamCollection_untouched!A4251)/Table1[[#This Row],[C]]</f>
        <v>0.80821917808219179</v>
      </c>
      <c r="C4251" s="1">
        <f>EXTRACT_NUMBER(smsSpamCollection_untouched!A4251)/Table1[[#This Row],[C]]</f>
        <v>0</v>
      </c>
      <c r="D4251" s="1">
        <f>(Table1[[#This Row],[W]]-1)/Table1[[#This Row],[C]]</f>
        <v>0.17808219178082191</v>
      </c>
      <c r="E4251" s="1">
        <f>EXTRACT_SPCHAR(smsSpamCollection_untouched!A4251)/Table1[[#This Row],[C]]</f>
        <v>1.3698630136986301E-2</v>
      </c>
      <c r="F4251" s="1">
        <f>EXTRACT_WORD(smsSpamCollection_untouched!A4251)</f>
        <v>14</v>
      </c>
      <c r="G4251" s="1">
        <f>EXTRACT_SHORTWORD(smsSpamCollection_untouched!A4251)/Table1[[#This Row],[W]]</f>
        <v>0.7857142857142857</v>
      </c>
      <c r="H4251" s="1">
        <f>EXTRACT_WORDLen(smsSpamCollection_untouched!A4251)/Table1[[#This Row],[W]]</f>
        <v>4.2857142857142856</v>
      </c>
      <c r="I4251" s="1">
        <f>EXTRACT_UNIQUEWORD(smsSpamCollection_untouched!A4251)/Table1[[#This Row],[W]]</f>
        <v>1</v>
      </c>
      <c r="J4251" s="1"/>
      <c r="K4251" s="1"/>
      <c r="L4251" s="1"/>
      <c r="M4251" s="1"/>
      <c r="N4251" s="1"/>
      <c r="O4251" s="1"/>
      <c r="P4251" s="1" t="str">
        <f>smsSpamCollection_untouched!B4251</f>
        <v>spam</v>
      </c>
    </row>
    <row r="4252" spans="1:16" x14ac:dyDescent="0.3">
      <c r="A4252" s="1">
        <f>LEN(TRIM(smsSpamCollection_untouched!A4252))</f>
        <v>46</v>
      </c>
      <c r="B4252" s="1">
        <f>EXTRACT_ALPHA(smsSpamCollection_untouched!A4252)/Table1[[#This Row],[C]]</f>
        <v>0.78260869565217395</v>
      </c>
      <c r="C4252" s="1">
        <f>EXTRACT_NUMBER(smsSpamCollection_untouched!A4252)/Table1[[#This Row],[C]]</f>
        <v>0</v>
      </c>
      <c r="D4252" s="1">
        <f>(Table1[[#This Row],[W]]-1)/Table1[[#This Row],[C]]</f>
        <v>0.17391304347826086</v>
      </c>
      <c r="E4252" s="1">
        <f>EXTRACT_SPCHAR(smsSpamCollection_untouched!A4252)/Table1[[#This Row],[C]]</f>
        <v>4.3478260869565216E-2</v>
      </c>
      <c r="F4252" s="1">
        <f>EXTRACT_WORD(smsSpamCollection_untouched!A4252)</f>
        <v>9</v>
      </c>
      <c r="G4252" s="1">
        <f>EXTRACT_SHORTWORD(smsSpamCollection_untouched!A4252)/Table1[[#This Row],[W]]</f>
        <v>0.55555555555555558</v>
      </c>
      <c r="H4252" s="1">
        <f>EXTRACT_WORDLen(smsSpamCollection_untouched!A4252)/Table1[[#This Row],[W]]</f>
        <v>4.2222222222222223</v>
      </c>
      <c r="I4252" s="1">
        <f>EXTRACT_UNIQUEWORD(smsSpamCollection_untouched!A4252)/Table1[[#This Row],[W]]</f>
        <v>1</v>
      </c>
      <c r="J4252" s="1"/>
      <c r="K4252" s="1"/>
      <c r="L4252" s="1"/>
      <c r="M4252" s="1"/>
      <c r="N4252" s="1"/>
      <c r="O4252" s="1"/>
      <c r="P4252" s="1" t="str">
        <f>smsSpamCollection_untouched!B4252</f>
        <v>ham</v>
      </c>
    </row>
    <row r="4253" spans="1:16" x14ac:dyDescent="0.3">
      <c r="A4253" s="1">
        <f>LEN(TRIM(smsSpamCollection_untouched!A4253))</f>
        <v>23</v>
      </c>
      <c r="B4253" s="1">
        <f>EXTRACT_ALPHA(smsSpamCollection_untouched!A4253)/Table1[[#This Row],[C]]</f>
        <v>0.78260869565217395</v>
      </c>
      <c r="C4253" s="1">
        <f>EXTRACT_NUMBER(smsSpamCollection_untouched!A4253)/Table1[[#This Row],[C]]</f>
        <v>0</v>
      </c>
      <c r="D4253" s="1">
        <f>(Table1[[#This Row],[W]]-1)/Table1[[#This Row],[C]]</f>
        <v>0.17391304347826086</v>
      </c>
      <c r="E4253" s="1">
        <f>EXTRACT_SPCHAR(smsSpamCollection_untouched!A4253)/Table1[[#This Row],[C]]</f>
        <v>4.3478260869565216E-2</v>
      </c>
      <c r="F4253" s="1">
        <f>EXTRACT_WORD(smsSpamCollection_untouched!A4253)</f>
        <v>5</v>
      </c>
      <c r="G4253" s="1">
        <f>EXTRACT_SHORTWORD(smsSpamCollection_untouched!A4253)/Table1[[#This Row],[W]]</f>
        <v>0.8</v>
      </c>
      <c r="H4253" s="1">
        <f>EXTRACT_WORDLen(smsSpamCollection_untouched!A4253)/Table1[[#This Row],[W]]</f>
        <v>3.8</v>
      </c>
      <c r="I4253" s="1">
        <f>EXTRACT_UNIQUEWORD(smsSpamCollection_untouched!A4253)/Table1[[#This Row],[W]]</f>
        <v>1</v>
      </c>
      <c r="J4253" s="1"/>
      <c r="K4253" s="1"/>
      <c r="L4253" s="1"/>
      <c r="M4253" s="1"/>
      <c r="N4253" s="1"/>
      <c r="O4253" s="1"/>
      <c r="P4253" s="1" t="str">
        <f>smsSpamCollection_untouched!B4253</f>
        <v>ham</v>
      </c>
    </row>
    <row r="4254" spans="1:16" x14ac:dyDescent="0.3">
      <c r="A4254" s="1">
        <f>LEN(TRIM(smsSpamCollection_untouched!A4254))</f>
        <v>183</v>
      </c>
      <c r="B4254" s="1">
        <f>EXTRACT_ALPHA(smsSpamCollection_untouched!A4254)/Table1[[#This Row],[C]]</f>
        <v>0.7595628415300546</v>
      </c>
      <c r="C4254" s="1">
        <f>EXTRACT_NUMBER(smsSpamCollection_untouched!A4254)/Table1[[#This Row],[C]]</f>
        <v>0</v>
      </c>
      <c r="D4254" s="1">
        <f>(Table1[[#This Row],[W]]-1)/Table1[[#This Row],[C]]</f>
        <v>0.19672131147540983</v>
      </c>
      <c r="E4254" s="1">
        <f>EXTRACT_SPCHAR(smsSpamCollection_untouched!A4254)/Table1[[#This Row],[C]]</f>
        <v>4.3715846994535519E-2</v>
      </c>
      <c r="F4254" s="1">
        <f>EXTRACT_WORD(smsSpamCollection_untouched!A4254)</f>
        <v>37</v>
      </c>
      <c r="G4254" s="1">
        <f>EXTRACT_SHORTWORD(smsSpamCollection_untouched!A4254)/Table1[[#This Row],[W]]</f>
        <v>0.67567567567567566</v>
      </c>
      <c r="H4254" s="1">
        <f>EXTRACT_WORDLen(smsSpamCollection_untouched!A4254)/Table1[[#This Row],[W]]</f>
        <v>3.9729729729729728</v>
      </c>
      <c r="I4254" s="1">
        <f>EXTRACT_UNIQUEWORD(smsSpamCollection_untouched!A4254)/Table1[[#This Row],[W]]</f>
        <v>0.91891891891891897</v>
      </c>
      <c r="J4254" s="1"/>
      <c r="K4254" s="1"/>
      <c r="L4254" s="1"/>
      <c r="M4254" s="1"/>
      <c r="N4254" s="1"/>
      <c r="O4254" s="1"/>
      <c r="P4254" s="1" t="str">
        <f>smsSpamCollection_untouched!B4254</f>
        <v>ham</v>
      </c>
    </row>
    <row r="4255" spans="1:16" x14ac:dyDescent="0.3">
      <c r="A4255" s="1">
        <f>LEN(TRIM(smsSpamCollection_untouched!A4255))</f>
        <v>117</v>
      </c>
      <c r="B4255" s="1">
        <f>EXTRACT_ALPHA(smsSpamCollection_untouched!A4255)/Table1[[#This Row],[C]]</f>
        <v>0.78632478632478631</v>
      </c>
      <c r="C4255" s="1">
        <f>EXTRACT_NUMBER(smsSpamCollection_untouched!A4255)/Table1[[#This Row],[C]]</f>
        <v>0</v>
      </c>
      <c r="D4255" s="1">
        <f>(Table1[[#This Row],[W]]-1)/Table1[[#This Row],[C]]</f>
        <v>0.17948717948717949</v>
      </c>
      <c r="E4255" s="1">
        <f>EXTRACT_SPCHAR(smsSpamCollection_untouched!A4255)/Table1[[#This Row],[C]]</f>
        <v>3.4188034188034191E-2</v>
      </c>
      <c r="F4255" s="1">
        <f>EXTRACT_WORD(smsSpamCollection_untouched!A4255)</f>
        <v>22</v>
      </c>
      <c r="G4255" s="1">
        <f>EXTRACT_SHORTWORD(smsSpamCollection_untouched!A4255)/Table1[[#This Row],[W]]</f>
        <v>0.77272727272727271</v>
      </c>
      <c r="H4255" s="1">
        <f>EXTRACT_WORDLen(smsSpamCollection_untouched!A4255)/Table1[[#This Row],[W]]</f>
        <v>4.3636363636363633</v>
      </c>
      <c r="I4255" s="1">
        <f>EXTRACT_UNIQUEWORD(smsSpamCollection_untouched!A4255)/Table1[[#This Row],[W]]</f>
        <v>0.90909090909090906</v>
      </c>
      <c r="J4255" s="1"/>
      <c r="K4255" s="1"/>
      <c r="L4255" s="1"/>
      <c r="M4255" s="1"/>
      <c r="N4255" s="1"/>
      <c r="O4255" s="1"/>
      <c r="P4255" s="1" t="str">
        <f>smsSpamCollection_untouched!B4255</f>
        <v>ham</v>
      </c>
    </row>
    <row r="4256" spans="1:16" x14ac:dyDescent="0.3">
      <c r="A4256" s="1">
        <f>LEN(TRIM(smsSpamCollection_untouched!A4256))</f>
        <v>92</v>
      </c>
      <c r="B4256" s="1">
        <f>EXTRACT_ALPHA(smsSpamCollection_untouched!A4256)/Table1[[#This Row],[C]]</f>
        <v>0.68478260869565222</v>
      </c>
      <c r="C4256" s="1">
        <f>EXTRACT_NUMBER(smsSpamCollection_untouched!A4256)/Table1[[#This Row],[C]]</f>
        <v>0</v>
      </c>
      <c r="D4256" s="1">
        <f>(Table1[[#This Row],[W]]-1)/Table1[[#This Row],[C]]</f>
        <v>0.20652173913043478</v>
      </c>
      <c r="E4256" s="1">
        <f>EXTRACT_SPCHAR(smsSpamCollection_untouched!A4256)/Table1[[#This Row],[C]]</f>
        <v>0.10869565217391304</v>
      </c>
      <c r="F4256" s="1">
        <f>EXTRACT_WORD(smsSpamCollection_untouched!A4256)</f>
        <v>20</v>
      </c>
      <c r="G4256" s="1">
        <f>EXTRACT_SHORTWORD(smsSpamCollection_untouched!A4256)/Table1[[#This Row],[W]]</f>
        <v>0.8</v>
      </c>
      <c r="H4256" s="1">
        <f>EXTRACT_WORDLen(smsSpamCollection_untouched!A4256)/Table1[[#This Row],[W]]</f>
        <v>3.65</v>
      </c>
      <c r="I4256" s="1">
        <f>EXTRACT_UNIQUEWORD(smsSpamCollection_untouched!A4256)/Table1[[#This Row],[W]]</f>
        <v>0.95</v>
      </c>
      <c r="J4256" s="1"/>
      <c r="K4256" s="1"/>
      <c r="L4256" s="1"/>
      <c r="M4256" s="1"/>
      <c r="N4256" s="1"/>
      <c r="O4256" s="1"/>
      <c r="P4256" s="1" t="str">
        <f>smsSpamCollection_untouched!B4256</f>
        <v>ham</v>
      </c>
    </row>
    <row r="4257" spans="1:16" x14ac:dyDescent="0.3">
      <c r="A4257" s="1">
        <f>LEN(TRIM(smsSpamCollection_untouched!A4257))</f>
        <v>36</v>
      </c>
      <c r="B4257" s="1">
        <f>EXTRACT_ALPHA(smsSpamCollection_untouched!A4257)/Table1[[#This Row],[C]]</f>
        <v>0.83333333333333337</v>
      </c>
      <c r="C4257" s="1">
        <f>EXTRACT_NUMBER(smsSpamCollection_untouched!A4257)/Table1[[#This Row],[C]]</f>
        <v>0</v>
      </c>
      <c r="D4257" s="1">
        <f>(Table1[[#This Row],[W]]-1)/Table1[[#This Row],[C]]</f>
        <v>0.1388888888888889</v>
      </c>
      <c r="E4257" s="1">
        <f>EXTRACT_SPCHAR(smsSpamCollection_untouched!A4257)/Table1[[#This Row],[C]]</f>
        <v>2.7777777777777776E-2</v>
      </c>
      <c r="F4257" s="1">
        <f>EXTRACT_WORD(smsSpamCollection_untouched!A4257)</f>
        <v>6</v>
      </c>
      <c r="G4257" s="1">
        <f>EXTRACT_SHORTWORD(smsSpamCollection_untouched!A4257)/Table1[[#This Row],[W]]</f>
        <v>1</v>
      </c>
      <c r="H4257" s="1">
        <f>EXTRACT_WORDLen(smsSpamCollection_untouched!A4257)/Table1[[#This Row],[W]]</f>
        <v>5.166666666666667</v>
      </c>
      <c r="I4257" s="1">
        <f>EXTRACT_UNIQUEWORD(smsSpamCollection_untouched!A4257)/Table1[[#This Row],[W]]</f>
        <v>1</v>
      </c>
      <c r="J4257" s="1"/>
      <c r="K4257" s="1"/>
      <c r="L4257" s="1"/>
      <c r="M4257" s="1"/>
      <c r="N4257" s="1"/>
      <c r="O4257" s="1"/>
      <c r="P4257" s="1" t="str">
        <f>smsSpamCollection_untouched!B4257</f>
        <v>ham</v>
      </c>
    </row>
    <row r="4258" spans="1:16" x14ac:dyDescent="0.3">
      <c r="A4258" s="1">
        <f>LEN(TRIM(smsSpamCollection_untouched!A4258))</f>
        <v>157</v>
      </c>
      <c r="B4258" s="1">
        <f>EXTRACT_ALPHA(smsSpamCollection_untouched!A4258)/Table1[[#This Row],[C]]</f>
        <v>0.80254777070063699</v>
      </c>
      <c r="C4258" s="1">
        <f>EXTRACT_NUMBER(smsSpamCollection_untouched!A4258)/Table1[[#This Row],[C]]</f>
        <v>6.369426751592357E-3</v>
      </c>
      <c r="D4258" s="1">
        <f>(Table1[[#This Row],[W]]-1)/Table1[[#This Row],[C]]</f>
        <v>0.16560509554140126</v>
      </c>
      <c r="E4258" s="1">
        <f>EXTRACT_SPCHAR(smsSpamCollection_untouched!A4258)/Table1[[#This Row],[C]]</f>
        <v>2.5477707006369428E-2</v>
      </c>
      <c r="F4258" s="1">
        <f>EXTRACT_WORD(smsSpamCollection_untouched!A4258)</f>
        <v>27</v>
      </c>
      <c r="G4258" s="1">
        <f>EXTRACT_SHORTWORD(smsSpamCollection_untouched!A4258)/Table1[[#This Row],[W]]</f>
        <v>0.92592592592592593</v>
      </c>
      <c r="H4258" s="1">
        <f>EXTRACT_WORDLen(smsSpamCollection_untouched!A4258)/Table1[[#This Row],[W]]</f>
        <v>4.8518518518518521</v>
      </c>
      <c r="I4258" s="1">
        <f>EXTRACT_UNIQUEWORD(smsSpamCollection_untouched!A4258)/Table1[[#This Row],[W]]</f>
        <v>0.96296296296296291</v>
      </c>
      <c r="J4258" s="1"/>
      <c r="K4258" s="1"/>
      <c r="L4258" s="1"/>
      <c r="M4258" s="1"/>
      <c r="N4258" s="1"/>
      <c r="O4258" s="1"/>
      <c r="P4258" s="1" t="str">
        <f>smsSpamCollection_untouched!B4258</f>
        <v>spam</v>
      </c>
    </row>
    <row r="4259" spans="1:16" x14ac:dyDescent="0.3">
      <c r="A4259" s="1">
        <f>LEN(TRIM(smsSpamCollection_untouched!A4259))</f>
        <v>87</v>
      </c>
      <c r="B4259" s="1">
        <f>EXTRACT_ALPHA(smsSpamCollection_untouched!A4259)/Table1[[#This Row],[C]]</f>
        <v>0.75862068965517238</v>
      </c>
      <c r="C4259" s="1">
        <f>EXTRACT_NUMBER(smsSpamCollection_untouched!A4259)/Table1[[#This Row],[C]]</f>
        <v>0</v>
      </c>
      <c r="D4259" s="1">
        <f>(Table1[[#This Row],[W]]-1)/Table1[[#This Row],[C]]</f>
        <v>0.19540229885057472</v>
      </c>
      <c r="E4259" s="1">
        <f>EXTRACT_SPCHAR(smsSpamCollection_untouched!A4259)/Table1[[#This Row],[C]]</f>
        <v>4.5977011494252873E-2</v>
      </c>
      <c r="F4259" s="1">
        <f>EXTRACT_WORD(smsSpamCollection_untouched!A4259)</f>
        <v>18</v>
      </c>
      <c r="G4259" s="1">
        <f>EXTRACT_SHORTWORD(smsSpamCollection_untouched!A4259)/Table1[[#This Row],[W]]</f>
        <v>0.77777777777777779</v>
      </c>
      <c r="H4259" s="1">
        <f>EXTRACT_WORDLen(smsSpamCollection_untouched!A4259)/Table1[[#This Row],[W]]</f>
        <v>3.8888888888888888</v>
      </c>
      <c r="I4259" s="1">
        <f>EXTRACT_UNIQUEWORD(smsSpamCollection_untouched!A4259)/Table1[[#This Row],[W]]</f>
        <v>0.94444444444444442</v>
      </c>
      <c r="J4259" s="1"/>
      <c r="K4259" s="1"/>
      <c r="L4259" s="1"/>
      <c r="M4259" s="1"/>
      <c r="N4259" s="1"/>
      <c r="O4259" s="1"/>
      <c r="P4259" s="1" t="str">
        <f>smsSpamCollection_untouched!B4259</f>
        <v>ham</v>
      </c>
    </row>
    <row r="4260" spans="1:16" x14ac:dyDescent="0.3">
      <c r="A4260" s="1">
        <f>LEN(TRIM(smsSpamCollection_untouched!A4260))</f>
        <v>152</v>
      </c>
      <c r="B4260" s="1">
        <f>EXTRACT_ALPHA(smsSpamCollection_untouched!A4260)/Table1[[#This Row],[C]]</f>
        <v>0.78947368421052633</v>
      </c>
      <c r="C4260" s="1">
        <f>EXTRACT_NUMBER(smsSpamCollection_untouched!A4260)/Table1[[#This Row],[C]]</f>
        <v>1.3157894736842105E-2</v>
      </c>
      <c r="D4260" s="1">
        <f>(Table1[[#This Row],[W]]-1)/Table1[[#This Row],[C]]</f>
        <v>0.13815789473684212</v>
      </c>
      <c r="E4260" s="1">
        <f>EXTRACT_SPCHAR(smsSpamCollection_untouched!A4260)/Table1[[#This Row],[C]]</f>
        <v>5.921052631578947E-2</v>
      </c>
      <c r="F4260" s="1">
        <f>EXTRACT_WORD(smsSpamCollection_untouched!A4260)</f>
        <v>22</v>
      </c>
      <c r="G4260" s="1">
        <f>EXTRACT_SHORTWORD(smsSpamCollection_untouched!A4260)/Table1[[#This Row],[W]]</f>
        <v>0.81818181818181823</v>
      </c>
      <c r="H4260" s="1">
        <f>EXTRACT_WORDLen(smsSpamCollection_untouched!A4260)/Table1[[#This Row],[W]]</f>
        <v>5.9545454545454541</v>
      </c>
      <c r="I4260" s="1">
        <f>EXTRACT_UNIQUEWORD(smsSpamCollection_untouched!A4260)/Table1[[#This Row],[W]]</f>
        <v>1</v>
      </c>
      <c r="J4260" s="1"/>
      <c r="K4260" s="1"/>
      <c r="L4260" s="1"/>
      <c r="M4260" s="1"/>
      <c r="N4260" s="1"/>
      <c r="O4260" s="1"/>
      <c r="P4260" s="1" t="str">
        <f>smsSpamCollection_untouched!B4260</f>
        <v>spam</v>
      </c>
    </row>
    <row r="4261" spans="1:16" x14ac:dyDescent="0.3">
      <c r="A4261" s="1">
        <f>LEN(TRIM(smsSpamCollection_untouched!A4261))</f>
        <v>29</v>
      </c>
      <c r="B4261" s="1">
        <f>EXTRACT_ALPHA(smsSpamCollection_untouched!A4261)/Table1[[#This Row],[C]]</f>
        <v>0.72413793103448276</v>
      </c>
      <c r="C4261" s="1">
        <f>EXTRACT_NUMBER(smsSpamCollection_untouched!A4261)/Table1[[#This Row],[C]]</f>
        <v>0</v>
      </c>
      <c r="D4261" s="1">
        <f>(Table1[[#This Row],[W]]-1)/Table1[[#This Row],[C]]</f>
        <v>0.2413793103448276</v>
      </c>
      <c r="E4261" s="1">
        <f>EXTRACT_SPCHAR(smsSpamCollection_untouched!A4261)/Table1[[#This Row],[C]]</f>
        <v>3.4482758620689655E-2</v>
      </c>
      <c r="F4261" s="1">
        <f>EXTRACT_WORD(smsSpamCollection_untouched!A4261)</f>
        <v>8</v>
      </c>
      <c r="G4261" s="1">
        <f>EXTRACT_SHORTWORD(smsSpamCollection_untouched!A4261)/Table1[[#This Row],[W]]</f>
        <v>0.375</v>
      </c>
      <c r="H4261" s="1">
        <f>EXTRACT_WORDLen(smsSpamCollection_untouched!A4261)/Table1[[#This Row],[W]]</f>
        <v>2.75</v>
      </c>
      <c r="I4261" s="1">
        <f>EXTRACT_UNIQUEWORD(smsSpamCollection_untouched!A4261)/Table1[[#This Row],[W]]</f>
        <v>0.875</v>
      </c>
      <c r="J4261" s="1"/>
      <c r="K4261" s="1"/>
      <c r="L4261" s="1"/>
      <c r="M4261" s="1"/>
      <c r="N4261" s="1"/>
      <c r="O4261" s="1"/>
      <c r="P4261" s="1" t="str">
        <f>smsSpamCollection_untouched!B4261</f>
        <v>ham</v>
      </c>
    </row>
    <row r="4262" spans="1:16" x14ac:dyDescent="0.3">
      <c r="A4262" s="1">
        <f>LEN(TRIM(smsSpamCollection_untouched!A4262))</f>
        <v>154</v>
      </c>
      <c r="B4262" s="1">
        <f>EXTRACT_ALPHA(smsSpamCollection_untouched!A4262)/Table1[[#This Row],[C]]</f>
        <v>0.72727272727272729</v>
      </c>
      <c r="C4262" s="1">
        <f>EXTRACT_NUMBER(smsSpamCollection_untouched!A4262)/Table1[[#This Row],[C]]</f>
        <v>0</v>
      </c>
      <c r="D4262" s="1">
        <f>(Table1[[#This Row],[W]]-1)/Table1[[#This Row],[C]]</f>
        <v>0.22077922077922077</v>
      </c>
      <c r="E4262" s="1">
        <f>EXTRACT_SPCHAR(smsSpamCollection_untouched!A4262)/Table1[[#This Row],[C]]</f>
        <v>5.1948051948051951E-2</v>
      </c>
      <c r="F4262" s="1">
        <f>EXTRACT_WORD(smsSpamCollection_untouched!A4262)</f>
        <v>35</v>
      </c>
      <c r="G4262" s="1">
        <f>EXTRACT_SHORTWORD(smsSpamCollection_untouched!A4262)/Table1[[#This Row],[W]]</f>
        <v>0.62857142857142856</v>
      </c>
      <c r="H4262" s="1">
        <f>EXTRACT_WORDLen(smsSpamCollection_untouched!A4262)/Table1[[#This Row],[W]]</f>
        <v>3.4285714285714284</v>
      </c>
      <c r="I4262" s="1">
        <f>EXTRACT_UNIQUEWORD(smsSpamCollection_untouched!A4262)/Table1[[#This Row],[W]]</f>
        <v>0.8571428571428571</v>
      </c>
      <c r="J4262" s="1"/>
      <c r="K4262" s="1"/>
      <c r="L4262" s="1"/>
      <c r="M4262" s="1"/>
      <c r="N4262" s="1"/>
      <c r="O4262" s="1"/>
      <c r="P4262" s="1" t="str">
        <f>smsSpamCollection_untouched!B4262</f>
        <v>ham</v>
      </c>
    </row>
    <row r="4263" spans="1:16" x14ac:dyDescent="0.3">
      <c r="A4263" s="1">
        <f>LEN(TRIM(smsSpamCollection_untouched!A4263))</f>
        <v>45</v>
      </c>
      <c r="B4263" s="1">
        <f>EXTRACT_ALPHA(smsSpamCollection_untouched!A4263)/Table1[[#This Row],[C]]</f>
        <v>0.77777777777777779</v>
      </c>
      <c r="C4263" s="1">
        <f>EXTRACT_NUMBER(smsSpamCollection_untouched!A4263)/Table1[[#This Row],[C]]</f>
        <v>0</v>
      </c>
      <c r="D4263" s="1">
        <f>(Table1[[#This Row],[W]]-1)/Table1[[#This Row],[C]]</f>
        <v>0.2</v>
      </c>
      <c r="E4263" s="1">
        <f>EXTRACT_SPCHAR(smsSpamCollection_untouched!A4263)/Table1[[#This Row],[C]]</f>
        <v>2.2222222222222223E-2</v>
      </c>
      <c r="F4263" s="1">
        <f>EXTRACT_WORD(smsSpamCollection_untouched!A4263)</f>
        <v>10</v>
      </c>
      <c r="G4263" s="1">
        <f>EXTRACT_SHORTWORD(smsSpamCollection_untouched!A4263)/Table1[[#This Row],[W]]</f>
        <v>0.8</v>
      </c>
      <c r="H4263" s="1">
        <f>EXTRACT_WORDLen(smsSpamCollection_untouched!A4263)/Table1[[#This Row],[W]]</f>
        <v>3.6</v>
      </c>
      <c r="I4263" s="1">
        <f>EXTRACT_UNIQUEWORD(smsSpamCollection_untouched!A4263)/Table1[[#This Row],[W]]</f>
        <v>1</v>
      </c>
      <c r="J4263" s="1"/>
      <c r="K4263" s="1"/>
      <c r="L4263" s="1"/>
      <c r="M4263" s="1"/>
      <c r="N4263" s="1"/>
      <c r="O4263" s="1"/>
      <c r="P4263" s="1" t="str">
        <f>smsSpamCollection_untouched!B4263</f>
        <v>ham</v>
      </c>
    </row>
    <row r="4264" spans="1:16" x14ac:dyDescent="0.3">
      <c r="A4264" s="1">
        <f>LEN(TRIM(smsSpamCollection_untouched!A4264))</f>
        <v>24</v>
      </c>
      <c r="B4264" s="1">
        <f>EXTRACT_ALPHA(smsSpamCollection_untouched!A4264)/Table1[[#This Row],[C]]</f>
        <v>0.83333333333333337</v>
      </c>
      <c r="C4264" s="1">
        <f>EXTRACT_NUMBER(smsSpamCollection_untouched!A4264)/Table1[[#This Row],[C]]</f>
        <v>0</v>
      </c>
      <c r="D4264" s="1">
        <f>(Table1[[#This Row],[W]]-1)/Table1[[#This Row],[C]]</f>
        <v>0.16666666666666666</v>
      </c>
      <c r="E4264" s="1">
        <f>EXTRACT_SPCHAR(smsSpamCollection_untouched!A4264)/Table1[[#This Row],[C]]</f>
        <v>0</v>
      </c>
      <c r="F4264" s="1">
        <f>EXTRACT_WORD(smsSpamCollection_untouched!A4264)</f>
        <v>5</v>
      </c>
      <c r="G4264" s="1">
        <f>EXTRACT_SHORTWORD(smsSpamCollection_untouched!A4264)/Table1[[#This Row],[W]]</f>
        <v>0.8</v>
      </c>
      <c r="H4264" s="1">
        <f>EXTRACT_WORDLen(smsSpamCollection_untouched!A4264)/Table1[[#This Row],[W]]</f>
        <v>4</v>
      </c>
      <c r="I4264" s="1">
        <f>EXTRACT_UNIQUEWORD(smsSpamCollection_untouched!A4264)/Table1[[#This Row],[W]]</f>
        <v>1</v>
      </c>
      <c r="J4264" s="1"/>
      <c r="K4264" s="1"/>
      <c r="L4264" s="1"/>
      <c r="M4264" s="1"/>
      <c r="N4264" s="1"/>
      <c r="O4264" s="1"/>
      <c r="P4264" s="1" t="str">
        <f>smsSpamCollection_untouched!B4264</f>
        <v>ham</v>
      </c>
    </row>
    <row r="4265" spans="1:16" x14ac:dyDescent="0.3">
      <c r="A4265" s="1">
        <f>LEN(TRIM(smsSpamCollection_untouched!A4265))</f>
        <v>69</v>
      </c>
      <c r="B4265" s="1">
        <f>EXTRACT_ALPHA(smsSpamCollection_untouched!A4265)/Table1[[#This Row],[C]]</f>
        <v>0.79710144927536231</v>
      </c>
      <c r="C4265" s="1">
        <f>EXTRACT_NUMBER(smsSpamCollection_untouched!A4265)/Table1[[#This Row],[C]]</f>
        <v>0</v>
      </c>
      <c r="D4265" s="1">
        <f>(Table1[[#This Row],[W]]-1)/Table1[[#This Row],[C]]</f>
        <v>0.17391304347826086</v>
      </c>
      <c r="E4265" s="1">
        <f>EXTRACT_SPCHAR(smsSpamCollection_untouched!A4265)/Table1[[#This Row],[C]]</f>
        <v>2.8985507246376812E-2</v>
      </c>
      <c r="F4265" s="1">
        <f>EXTRACT_WORD(smsSpamCollection_untouched!A4265)</f>
        <v>13</v>
      </c>
      <c r="G4265" s="1">
        <f>EXTRACT_SHORTWORD(smsSpamCollection_untouched!A4265)/Table1[[#This Row],[W]]</f>
        <v>0.84615384615384615</v>
      </c>
      <c r="H4265" s="1">
        <f>EXTRACT_WORDLen(smsSpamCollection_untouched!A4265)/Table1[[#This Row],[W]]</f>
        <v>4.384615384615385</v>
      </c>
      <c r="I4265" s="1">
        <f>EXTRACT_UNIQUEWORD(smsSpamCollection_untouched!A4265)/Table1[[#This Row],[W]]</f>
        <v>1</v>
      </c>
      <c r="J4265" s="1"/>
      <c r="K4265" s="1"/>
      <c r="L4265" s="1"/>
      <c r="M4265" s="1"/>
      <c r="N4265" s="1"/>
      <c r="O4265" s="1"/>
      <c r="P4265" s="1" t="str">
        <f>smsSpamCollection_untouched!B4265</f>
        <v>ham</v>
      </c>
    </row>
    <row r="4266" spans="1:16" x14ac:dyDescent="0.3">
      <c r="A4266" s="1">
        <f>LEN(TRIM(smsSpamCollection_untouched!A4266))</f>
        <v>139</v>
      </c>
      <c r="B4266" s="1">
        <f>EXTRACT_ALPHA(smsSpamCollection_untouched!A4266)/Table1[[#This Row],[C]]</f>
        <v>0.74100719424460426</v>
      </c>
      <c r="C4266" s="1">
        <f>EXTRACT_NUMBER(smsSpamCollection_untouched!A4266)/Table1[[#This Row],[C]]</f>
        <v>0</v>
      </c>
      <c r="D4266" s="1">
        <f>(Table1[[#This Row],[W]]-1)/Table1[[#This Row],[C]]</f>
        <v>0.17266187050359713</v>
      </c>
      <c r="E4266" s="1">
        <f>EXTRACT_SPCHAR(smsSpamCollection_untouched!A4266)/Table1[[#This Row],[C]]</f>
        <v>8.6330935251798566E-2</v>
      </c>
      <c r="F4266" s="1">
        <f>EXTRACT_WORD(smsSpamCollection_untouched!A4266)</f>
        <v>25</v>
      </c>
      <c r="G4266" s="1">
        <f>EXTRACT_SHORTWORD(smsSpamCollection_untouched!A4266)/Table1[[#This Row],[W]]</f>
        <v>0.96</v>
      </c>
      <c r="H4266" s="1">
        <f>EXTRACT_WORDLen(smsSpamCollection_untouched!A4266)/Table1[[#This Row],[W]]</f>
        <v>4.5999999999999996</v>
      </c>
      <c r="I4266" s="1">
        <f>EXTRACT_UNIQUEWORD(smsSpamCollection_untouched!A4266)/Table1[[#This Row],[W]]</f>
        <v>0.92</v>
      </c>
      <c r="J4266" s="1"/>
      <c r="K4266" s="1"/>
      <c r="L4266" s="1"/>
      <c r="M4266" s="1"/>
      <c r="N4266" s="1"/>
      <c r="O4266" s="1"/>
      <c r="P4266" s="1" t="str">
        <f>smsSpamCollection_untouched!B4266</f>
        <v>ham</v>
      </c>
    </row>
    <row r="4267" spans="1:16" x14ac:dyDescent="0.3">
      <c r="A4267" s="1">
        <f>LEN(TRIM(smsSpamCollection_untouched!A4267))</f>
        <v>114</v>
      </c>
      <c r="B4267" s="1">
        <f>EXTRACT_ALPHA(smsSpamCollection_untouched!A4267)/Table1[[#This Row],[C]]</f>
        <v>0.7807017543859649</v>
      </c>
      <c r="C4267" s="1">
        <f>EXTRACT_NUMBER(smsSpamCollection_untouched!A4267)/Table1[[#This Row],[C]]</f>
        <v>0</v>
      </c>
      <c r="D4267" s="1">
        <f>(Table1[[#This Row],[W]]-1)/Table1[[#This Row],[C]]</f>
        <v>0.19298245614035087</v>
      </c>
      <c r="E4267" s="1">
        <f>EXTRACT_SPCHAR(smsSpamCollection_untouched!A4267)/Table1[[#This Row],[C]]</f>
        <v>2.6315789473684209E-2</v>
      </c>
      <c r="F4267" s="1">
        <f>EXTRACT_WORD(smsSpamCollection_untouched!A4267)</f>
        <v>23</v>
      </c>
      <c r="G4267" s="1">
        <f>EXTRACT_SHORTWORD(smsSpamCollection_untouched!A4267)/Table1[[#This Row],[W]]</f>
        <v>0.73913043478260865</v>
      </c>
      <c r="H4267" s="1">
        <f>EXTRACT_WORDLen(smsSpamCollection_untouched!A4267)/Table1[[#This Row],[W]]</f>
        <v>4</v>
      </c>
      <c r="I4267" s="1">
        <f>EXTRACT_UNIQUEWORD(smsSpamCollection_untouched!A4267)/Table1[[#This Row],[W]]</f>
        <v>0.95652173913043481</v>
      </c>
      <c r="J4267" s="1"/>
      <c r="K4267" s="1"/>
      <c r="L4267" s="1"/>
      <c r="M4267" s="1"/>
      <c r="N4267" s="1"/>
      <c r="O4267" s="1"/>
      <c r="P4267" s="1" t="str">
        <f>smsSpamCollection_untouched!B4267</f>
        <v>ham</v>
      </c>
    </row>
    <row r="4268" spans="1:16" x14ac:dyDescent="0.3">
      <c r="A4268" s="1">
        <f>LEN(TRIM(smsSpamCollection_untouched!A4268))</f>
        <v>131</v>
      </c>
      <c r="B4268" s="1">
        <f>EXTRACT_ALPHA(smsSpamCollection_untouched!A4268)/Table1[[#This Row],[C]]</f>
        <v>0.74809160305343514</v>
      </c>
      <c r="C4268" s="1">
        <f>EXTRACT_NUMBER(smsSpamCollection_untouched!A4268)/Table1[[#This Row],[C]]</f>
        <v>0</v>
      </c>
      <c r="D4268" s="1">
        <f>(Table1[[#This Row],[W]]-1)/Table1[[#This Row],[C]]</f>
        <v>0.19847328244274809</v>
      </c>
      <c r="E4268" s="1">
        <f>EXTRACT_SPCHAR(smsSpamCollection_untouched!A4268)/Table1[[#This Row],[C]]</f>
        <v>5.3435114503816793E-2</v>
      </c>
      <c r="F4268" s="1">
        <f>EXTRACT_WORD(smsSpamCollection_untouched!A4268)</f>
        <v>27</v>
      </c>
      <c r="G4268" s="1">
        <f>EXTRACT_SHORTWORD(smsSpamCollection_untouched!A4268)/Table1[[#This Row],[W]]</f>
        <v>0.66666666666666663</v>
      </c>
      <c r="H4268" s="1">
        <f>EXTRACT_WORDLen(smsSpamCollection_untouched!A4268)/Table1[[#This Row],[W]]</f>
        <v>3.8888888888888888</v>
      </c>
      <c r="I4268" s="1">
        <f>EXTRACT_UNIQUEWORD(smsSpamCollection_untouched!A4268)/Table1[[#This Row],[W]]</f>
        <v>0.92592592592592593</v>
      </c>
      <c r="J4268" s="1"/>
      <c r="K4268" s="1"/>
      <c r="L4268" s="1"/>
      <c r="M4268" s="1"/>
      <c r="N4268" s="1"/>
      <c r="O4268" s="1"/>
      <c r="P4268" s="1" t="str">
        <f>smsSpamCollection_untouched!B4268</f>
        <v>ham</v>
      </c>
    </row>
    <row r="4269" spans="1:16" x14ac:dyDescent="0.3">
      <c r="A4269" s="1">
        <f>LEN(TRIM(smsSpamCollection_untouched!A4269))</f>
        <v>85</v>
      </c>
      <c r="B4269" s="1">
        <f>EXTRACT_ALPHA(smsSpamCollection_untouched!A4269)/Table1[[#This Row],[C]]</f>
        <v>0.78823529411764703</v>
      </c>
      <c r="C4269" s="1">
        <f>EXTRACT_NUMBER(smsSpamCollection_untouched!A4269)/Table1[[#This Row],[C]]</f>
        <v>0</v>
      </c>
      <c r="D4269" s="1">
        <f>(Table1[[#This Row],[W]]-1)/Table1[[#This Row],[C]]</f>
        <v>0.16470588235294117</v>
      </c>
      <c r="E4269" s="1">
        <f>EXTRACT_SPCHAR(smsSpamCollection_untouched!A4269)/Table1[[#This Row],[C]]</f>
        <v>4.7058823529411764E-2</v>
      </c>
      <c r="F4269" s="1">
        <f>EXTRACT_WORD(smsSpamCollection_untouched!A4269)</f>
        <v>15</v>
      </c>
      <c r="G4269" s="1">
        <f>EXTRACT_SHORTWORD(smsSpamCollection_untouched!A4269)/Table1[[#This Row],[W]]</f>
        <v>0.66666666666666663</v>
      </c>
      <c r="H4269" s="1">
        <f>EXTRACT_WORDLen(smsSpamCollection_untouched!A4269)/Table1[[#This Row],[W]]</f>
        <v>4.7333333333333334</v>
      </c>
      <c r="I4269" s="1">
        <f>EXTRACT_UNIQUEWORD(smsSpamCollection_untouched!A4269)/Table1[[#This Row],[W]]</f>
        <v>1</v>
      </c>
      <c r="J4269" s="1"/>
      <c r="K4269" s="1"/>
      <c r="L4269" s="1"/>
      <c r="M4269" s="1"/>
      <c r="N4269" s="1"/>
      <c r="O4269" s="1"/>
      <c r="P4269" s="1" t="str">
        <f>smsSpamCollection_untouched!B4269</f>
        <v>ham</v>
      </c>
    </row>
    <row r="4270" spans="1:16" x14ac:dyDescent="0.3">
      <c r="A4270" s="1">
        <f>LEN(TRIM(smsSpamCollection_untouched!A4270))</f>
        <v>75</v>
      </c>
      <c r="B4270" s="1">
        <f>EXTRACT_ALPHA(smsSpamCollection_untouched!A4270)/Table1[[#This Row],[C]]</f>
        <v>0.69333333333333336</v>
      </c>
      <c r="C4270" s="1">
        <f>EXTRACT_NUMBER(smsSpamCollection_untouched!A4270)/Table1[[#This Row],[C]]</f>
        <v>9.3333333333333338E-2</v>
      </c>
      <c r="D4270" s="1">
        <f>(Table1[[#This Row],[W]]-1)/Table1[[#This Row],[C]]</f>
        <v>0.21333333333333335</v>
      </c>
      <c r="E4270" s="1">
        <f>EXTRACT_SPCHAR(smsSpamCollection_untouched!A4270)/Table1[[#This Row],[C]]</f>
        <v>0</v>
      </c>
      <c r="F4270" s="1">
        <f>EXTRACT_WORD(smsSpamCollection_untouched!A4270)</f>
        <v>17</v>
      </c>
      <c r="G4270" s="1">
        <f>EXTRACT_SHORTWORD(smsSpamCollection_untouched!A4270)/Table1[[#This Row],[W]]</f>
        <v>0.70588235294117652</v>
      </c>
      <c r="H4270" s="1">
        <f>EXTRACT_WORDLen(smsSpamCollection_untouched!A4270)/Table1[[#This Row],[W]]</f>
        <v>3.4705882352941178</v>
      </c>
      <c r="I4270" s="1">
        <f>EXTRACT_UNIQUEWORD(smsSpamCollection_untouched!A4270)/Table1[[#This Row],[W]]</f>
        <v>0.94117647058823528</v>
      </c>
      <c r="J4270" s="1"/>
      <c r="K4270" s="1"/>
      <c r="L4270" s="1"/>
      <c r="M4270" s="1"/>
      <c r="N4270" s="1"/>
      <c r="O4270" s="1"/>
      <c r="P4270" s="1" t="str">
        <f>smsSpamCollection_untouched!B4270</f>
        <v>ham</v>
      </c>
    </row>
    <row r="4271" spans="1:16" x14ac:dyDescent="0.3">
      <c r="A4271" s="1">
        <f>LEN(TRIM(smsSpamCollection_untouched!A4271))</f>
        <v>31</v>
      </c>
      <c r="B4271" s="1">
        <f>EXTRACT_ALPHA(smsSpamCollection_untouched!A4271)/Table1[[#This Row],[C]]</f>
        <v>0.77419354838709675</v>
      </c>
      <c r="C4271" s="1">
        <f>EXTRACT_NUMBER(smsSpamCollection_untouched!A4271)/Table1[[#This Row],[C]]</f>
        <v>0</v>
      </c>
      <c r="D4271" s="1">
        <f>(Table1[[#This Row],[W]]-1)/Table1[[#This Row],[C]]</f>
        <v>0.19354838709677419</v>
      </c>
      <c r="E4271" s="1">
        <f>EXTRACT_SPCHAR(smsSpamCollection_untouched!A4271)/Table1[[#This Row],[C]]</f>
        <v>3.2258064516129031E-2</v>
      </c>
      <c r="F4271" s="1">
        <f>EXTRACT_WORD(smsSpamCollection_untouched!A4271)</f>
        <v>7</v>
      </c>
      <c r="G4271" s="1">
        <f>EXTRACT_SHORTWORD(smsSpamCollection_untouched!A4271)/Table1[[#This Row],[W]]</f>
        <v>0.8571428571428571</v>
      </c>
      <c r="H4271" s="1">
        <f>EXTRACT_WORDLen(smsSpamCollection_untouched!A4271)/Table1[[#This Row],[W]]</f>
        <v>3.5714285714285716</v>
      </c>
      <c r="I4271" s="1">
        <f>EXTRACT_UNIQUEWORD(smsSpamCollection_untouched!A4271)/Table1[[#This Row],[W]]</f>
        <v>1</v>
      </c>
      <c r="J4271" s="1"/>
      <c r="K4271" s="1"/>
      <c r="L4271" s="1"/>
      <c r="M4271" s="1"/>
      <c r="N4271" s="1"/>
      <c r="O4271" s="1"/>
      <c r="P4271" s="1" t="str">
        <f>smsSpamCollection_untouched!B4271</f>
        <v>ham</v>
      </c>
    </row>
    <row r="4272" spans="1:16" x14ac:dyDescent="0.3">
      <c r="A4272" s="1">
        <f>LEN(TRIM(smsSpamCollection_untouched!A4272))</f>
        <v>37</v>
      </c>
      <c r="B4272" s="1">
        <f>EXTRACT_ALPHA(smsSpamCollection_untouched!A4272)/Table1[[#This Row],[C]]</f>
        <v>0.81081081081081086</v>
      </c>
      <c r="C4272" s="1">
        <f>EXTRACT_NUMBER(smsSpamCollection_untouched!A4272)/Table1[[#This Row],[C]]</f>
        <v>0</v>
      </c>
      <c r="D4272" s="1">
        <f>(Table1[[#This Row],[W]]-1)/Table1[[#This Row],[C]]</f>
        <v>0.16216216216216217</v>
      </c>
      <c r="E4272" s="1">
        <f>EXTRACT_SPCHAR(smsSpamCollection_untouched!A4272)/Table1[[#This Row],[C]]</f>
        <v>2.7027027027027029E-2</v>
      </c>
      <c r="F4272" s="1">
        <f>EXTRACT_WORD(smsSpamCollection_untouched!A4272)</f>
        <v>7</v>
      </c>
      <c r="G4272" s="1">
        <f>EXTRACT_SHORTWORD(smsSpamCollection_untouched!A4272)/Table1[[#This Row],[W]]</f>
        <v>0.8571428571428571</v>
      </c>
      <c r="H4272" s="1">
        <f>EXTRACT_WORDLen(smsSpamCollection_untouched!A4272)/Table1[[#This Row],[W]]</f>
        <v>4.4285714285714288</v>
      </c>
      <c r="I4272" s="1">
        <f>EXTRACT_UNIQUEWORD(smsSpamCollection_untouched!A4272)/Table1[[#This Row],[W]]</f>
        <v>1</v>
      </c>
      <c r="J4272" s="1"/>
      <c r="K4272" s="1"/>
      <c r="L4272" s="1"/>
      <c r="M4272" s="1"/>
      <c r="N4272" s="1"/>
      <c r="O4272" s="1"/>
      <c r="P4272" s="1" t="str">
        <f>smsSpamCollection_untouched!B4272</f>
        <v>ham</v>
      </c>
    </row>
    <row r="4273" spans="1:16" x14ac:dyDescent="0.3">
      <c r="A4273" s="1">
        <f>LEN(TRIM(smsSpamCollection_untouched!A4273))</f>
        <v>122</v>
      </c>
      <c r="B4273" s="1">
        <f>EXTRACT_ALPHA(smsSpamCollection_untouched!A4273)/Table1[[#This Row],[C]]</f>
        <v>0.80327868852459017</v>
      </c>
      <c r="C4273" s="1">
        <f>EXTRACT_NUMBER(smsSpamCollection_untouched!A4273)/Table1[[#This Row],[C]]</f>
        <v>0</v>
      </c>
      <c r="D4273" s="1">
        <f>(Table1[[#This Row],[W]]-1)/Table1[[#This Row],[C]]</f>
        <v>0.18852459016393441</v>
      </c>
      <c r="E4273" s="1">
        <f>EXTRACT_SPCHAR(smsSpamCollection_untouched!A4273)/Table1[[#This Row],[C]]</f>
        <v>8.1967213114754103E-3</v>
      </c>
      <c r="F4273" s="1">
        <f>EXTRACT_WORD(smsSpamCollection_untouched!A4273)</f>
        <v>24</v>
      </c>
      <c r="G4273" s="1">
        <f>EXTRACT_SHORTWORD(smsSpamCollection_untouched!A4273)/Table1[[#This Row],[W]]</f>
        <v>0.95833333333333337</v>
      </c>
      <c r="H4273" s="1">
        <f>EXTRACT_WORDLen(smsSpamCollection_untouched!A4273)/Table1[[#This Row],[W]]</f>
        <v>4.125</v>
      </c>
      <c r="I4273" s="1">
        <f>EXTRACT_UNIQUEWORD(smsSpamCollection_untouched!A4273)/Table1[[#This Row],[W]]</f>
        <v>0.875</v>
      </c>
      <c r="J4273" s="1"/>
      <c r="K4273" s="1"/>
      <c r="L4273" s="1"/>
      <c r="M4273" s="1"/>
      <c r="N4273" s="1"/>
      <c r="O4273" s="1"/>
      <c r="P4273" s="1" t="str">
        <f>smsSpamCollection_untouched!B4273</f>
        <v>ham</v>
      </c>
    </row>
    <row r="4274" spans="1:16" x14ac:dyDescent="0.3">
      <c r="A4274" s="1">
        <f>LEN(TRIM(smsSpamCollection_untouched!A4274))</f>
        <v>136</v>
      </c>
      <c r="B4274" s="1">
        <f>EXTRACT_ALPHA(smsSpamCollection_untouched!A4274)/Table1[[#This Row],[C]]</f>
        <v>0.6029411764705882</v>
      </c>
      <c r="C4274" s="1">
        <f>EXTRACT_NUMBER(smsSpamCollection_untouched!A4274)/Table1[[#This Row],[C]]</f>
        <v>0.15441176470588236</v>
      </c>
      <c r="D4274" s="1">
        <f>(Table1[[#This Row],[W]]-1)/Table1[[#This Row],[C]]</f>
        <v>0.15441176470588236</v>
      </c>
      <c r="E4274" s="1">
        <f>EXTRACT_SPCHAR(smsSpamCollection_untouched!A4274)/Table1[[#This Row],[C]]</f>
        <v>8.8235294117647065E-2</v>
      </c>
      <c r="F4274" s="1">
        <f>EXTRACT_WORD(smsSpamCollection_untouched!A4274)</f>
        <v>22</v>
      </c>
      <c r="G4274" s="1">
        <f>EXTRACT_SHORTWORD(smsSpamCollection_untouched!A4274)/Table1[[#This Row],[W]]</f>
        <v>0.77272727272727271</v>
      </c>
      <c r="H4274" s="1">
        <f>EXTRACT_WORDLen(smsSpamCollection_untouched!A4274)/Table1[[#This Row],[W]]</f>
        <v>5.2272727272727275</v>
      </c>
      <c r="I4274" s="1">
        <f>EXTRACT_UNIQUEWORD(smsSpamCollection_untouched!A4274)/Table1[[#This Row],[W]]</f>
        <v>0.95454545454545459</v>
      </c>
      <c r="J4274" s="1"/>
      <c r="K4274" s="1"/>
      <c r="L4274" s="1"/>
      <c r="M4274" s="1"/>
      <c r="N4274" s="1"/>
      <c r="O4274" s="1"/>
      <c r="P4274" s="1" t="str">
        <f>smsSpamCollection_untouched!B4274</f>
        <v>spam</v>
      </c>
    </row>
    <row r="4275" spans="1:16" x14ac:dyDescent="0.3">
      <c r="A4275" s="1">
        <f>LEN(TRIM(smsSpamCollection_untouched!A4275))</f>
        <v>19</v>
      </c>
      <c r="B4275" s="1">
        <f>EXTRACT_ALPHA(smsSpamCollection_untouched!A4275)/Table1[[#This Row],[C]]</f>
        <v>0.78947368421052633</v>
      </c>
      <c r="C4275" s="1">
        <f>EXTRACT_NUMBER(smsSpamCollection_untouched!A4275)/Table1[[#This Row],[C]]</f>
        <v>0</v>
      </c>
      <c r="D4275" s="1">
        <f>(Table1[[#This Row],[W]]-1)/Table1[[#This Row],[C]]</f>
        <v>0.15789473684210525</v>
      </c>
      <c r="E4275" s="1">
        <f>EXTRACT_SPCHAR(smsSpamCollection_untouched!A4275)/Table1[[#This Row],[C]]</f>
        <v>5.2631578947368418E-2</v>
      </c>
      <c r="F4275" s="1">
        <f>EXTRACT_WORD(smsSpamCollection_untouched!A4275)</f>
        <v>4</v>
      </c>
      <c r="G4275" s="1">
        <f>EXTRACT_SHORTWORD(smsSpamCollection_untouched!A4275)/Table1[[#This Row],[W]]</f>
        <v>0.75</v>
      </c>
      <c r="H4275" s="1">
        <f>EXTRACT_WORDLen(smsSpamCollection_untouched!A4275)/Table1[[#This Row],[W]]</f>
        <v>4</v>
      </c>
      <c r="I4275" s="1">
        <f>EXTRACT_UNIQUEWORD(smsSpamCollection_untouched!A4275)/Table1[[#This Row],[W]]</f>
        <v>1</v>
      </c>
      <c r="J4275" s="1"/>
      <c r="K4275" s="1"/>
      <c r="L4275" s="1"/>
      <c r="M4275" s="1"/>
      <c r="N4275" s="1"/>
      <c r="O4275" s="1"/>
      <c r="P4275" s="1" t="str">
        <f>smsSpamCollection_untouched!B4275</f>
        <v>ham</v>
      </c>
    </row>
    <row r="4276" spans="1:16" x14ac:dyDescent="0.3">
      <c r="A4276" s="1">
        <f>LEN(TRIM(smsSpamCollection_untouched!A4276))</f>
        <v>105</v>
      </c>
      <c r="B4276" s="1">
        <f>EXTRACT_ALPHA(smsSpamCollection_untouched!A4276)/Table1[[#This Row],[C]]</f>
        <v>0.77142857142857146</v>
      </c>
      <c r="C4276" s="1">
        <f>EXTRACT_NUMBER(smsSpamCollection_untouched!A4276)/Table1[[#This Row],[C]]</f>
        <v>0</v>
      </c>
      <c r="D4276" s="1">
        <f>(Table1[[#This Row],[W]]-1)/Table1[[#This Row],[C]]</f>
        <v>0.2</v>
      </c>
      <c r="E4276" s="1">
        <f>EXTRACT_SPCHAR(smsSpamCollection_untouched!A4276)/Table1[[#This Row],[C]]</f>
        <v>2.8571428571428571E-2</v>
      </c>
      <c r="F4276" s="1">
        <f>EXTRACT_WORD(smsSpamCollection_untouched!A4276)</f>
        <v>22</v>
      </c>
      <c r="G4276" s="1">
        <f>EXTRACT_SHORTWORD(smsSpamCollection_untouched!A4276)/Table1[[#This Row],[W]]</f>
        <v>0.77272727272727271</v>
      </c>
      <c r="H4276" s="1">
        <f>EXTRACT_WORDLen(smsSpamCollection_untouched!A4276)/Table1[[#This Row],[W]]</f>
        <v>3.8181818181818183</v>
      </c>
      <c r="I4276" s="1">
        <f>EXTRACT_UNIQUEWORD(smsSpamCollection_untouched!A4276)/Table1[[#This Row],[W]]</f>
        <v>1</v>
      </c>
      <c r="J4276" s="1"/>
      <c r="K4276" s="1"/>
      <c r="L4276" s="1"/>
      <c r="M4276" s="1"/>
      <c r="N4276" s="1"/>
      <c r="O4276" s="1"/>
      <c r="P4276" s="1" t="str">
        <f>smsSpamCollection_untouched!B4276</f>
        <v>ham</v>
      </c>
    </row>
    <row r="4277" spans="1:16" x14ac:dyDescent="0.3">
      <c r="A4277" s="1">
        <f>LEN(TRIM(smsSpamCollection_untouched!A4277))</f>
        <v>67</v>
      </c>
      <c r="B4277" s="1">
        <f>EXTRACT_ALPHA(smsSpamCollection_untouched!A4277)/Table1[[#This Row],[C]]</f>
        <v>0.74626865671641796</v>
      </c>
      <c r="C4277" s="1">
        <f>EXTRACT_NUMBER(smsSpamCollection_untouched!A4277)/Table1[[#This Row],[C]]</f>
        <v>0</v>
      </c>
      <c r="D4277" s="1">
        <f>(Table1[[#This Row],[W]]-1)/Table1[[#This Row],[C]]</f>
        <v>0.17910447761194029</v>
      </c>
      <c r="E4277" s="1">
        <f>EXTRACT_SPCHAR(smsSpamCollection_untouched!A4277)/Table1[[#This Row],[C]]</f>
        <v>7.4626865671641784E-2</v>
      </c>
      <c r="F4277" s="1">
        <f>EXTRACT_WORD(smsSpamCollection_untouched!A4277)</f>
        <v>13</v>
      </c>
      <c r="G4277" s="1">
        <f>EXTRACT_SHORTWORD(smsSpamCollection_untouched!A4277)/Table1[[#This Row],[W]]</f>
        <v>0.69230769230769229</v>
      </c>
      <c r="H4277" s="1">
        <f>EXTRACT_WORDLen(smsSpamCollection_untouched!A4277)/Table1[[#This Row],[W]]</f>
        <v>4.2307692307692308</v>
      </c>
      <c r="I4277" s="1">
        <f>EXTRACT_UNIQUEWORD(smsSpamCollection_untouched!A4277)/Table1[[#This Row],[W]]</f>
        <v>1</v>
      </c>
      <c r="J4277" s="1"/>
      <c r="K4277" s="1"/>
      <c r="L4277" s="1"/>
      <c r="M4277" s="1"/>
      <c r="N4277" s="1"/>
      <c r="O4277" s="1"/>
      <c r="P4277" s="1" t="str">
        <f>smsSpamCollection_untouched!B4277</f>
        <v>ham</v>
      </c>
    </row>
    <row r="4278" spans="1:16" x14ac:dyDescent="0.3">
      <c r="A4278" s="1">
        <f>LEN(TRIM(smsSpamCollection_untouched!A4278))</f>
        <v>51</v>
      </c>
      <c r="B4278" s="1">
        <f>EXTRACT_ALPHA(smsSpamCollection_untouched!A4278)/Table1[[#This Row],[C]]</f>
        <v>0.80392156862745101</v>
      </c>
      <c r="C4278" s="1">
        <f>EXTRACT_NUMBER(smsSpamCollection_untouched!A4278)/Table1[[#This Row],[C]]</f>
        <v>0</v>
      </c>
      <c r="D4278" s="1">
        <f>(Table1[[#This Row],[W]]-1)/Table1[[#This Row],[C]]</f>
        <v>0.13725490196078433</v>
      </c>
      <c r="E4278" s="1">
        <f>EXTRACT_SPCHAR(smsSpamCollection_untouched!A4278)/Table1[[#This Row],[C]]</f>
        <v>5.8823529411764705E-2</v>
      </c>
      <c r="F4278" s="1">
        <f>EXTRACT_WORD(smsSpamCollection_untouched!A4278)</f>
        <v>8</v>
      </c>
      <c r="G4278" s="1">
        <f>EXTRACT_SHORTWORD(smsSpamCollection_untouched!A4278)/Table1[[#This Row],[W]]</f>
        <v>0.875</v>
      </c>
      <c r="H4278" s="1">
        <f>EXTRACT_WORDLen(smsSpamCollection_untouched!A4278)/Table1[[#This Row],[W]]</f>
        <v>5.5</v>
      </c>
      <c r="I4278" s="1">
        <f>EXTRACT_UNIQUEWORD(smsSpamCollection_untouched!A4278)/Table1[[#This Row],[W]]</f>
        <v>1</v>
      </c>
      <c r="J4278" s="1"/>
      <c r="K4278" s="1"/>
      <c r="L4278" s="1"/>
      <c r="M4278" s="1"/>
      <c r="N4278" s="1"/>
      <c r="O4278" s="1"/>
      <c r="P4278" s="1" t="str">
        <f>smsSpamCollection_untouched!B4278</f>
        <v>ham</v>
      </c>
    </row>
    <row r="4279" spans="1:16" x14ac:dyDescent="0.3">
      <c r="A4279" s="1">
        <f>LEN(TRIM(smsSpamCollection_untouched!A4279))</f>
        <v>40</v>
      </c>
      <c r="B4279" s="1">
        <f>EXTRACT_ALPHA(smsSpamCollection_untouched!A4279)/Table1[[#This Row],[C]]</f>
        <v>0.8</v>
      </c>
      <c r="C4279" s="1">
        <f>EXTRACT_NUMBER(smsSpamCollection_untouched!A4279)/Table1[[#This Row],[C]]</f>
        <v>0</v>
      </c>
      <c r="D4279" s="1">
        <f>(Table1[[#This Row],[W]]-1)/Table1[[#This Row],[C]]</f>
        <v>0.17499999999999999</v>
      </c>
      <c r="E4279" s="1">
        <f>EXTRACT_SPCHAR(smsSpamCollection_untouched!A4279)/Table1[[#This Row],[C]]</f>
        <v>2.5000000000000001E-2</v>
      </c>
      <c r="F4279" s="1">
        <f>EXTRACT_WORD(smsSpamCollection_untouched!A4279)</f>
        <v>8</v>
      </c>
      <c r="G4279" s="1">
        <f>EXTRACT_SHORTWORD(smsSpamCollection_untouched!A4279)/Table1[[#This Row],[W]]</f>
        <v>0.75</v>
      </c>
      <c r="H4279" s="1">
        <f>EXTRACT_WORDLen(smsSpamCollection_untouched!A4279)/Table1[[#This Row],[W]]</f>
        <v>4.125</v>
      </c>
      <c r="I4279" s="1">
        <f>EXTRACT_UNIQUEWORD(smsSpamCollection_untouched!A4279)/Table1[[#This Row],[W]]</f>
        <v>1</v>
      </c>
      <c r="J4279" s="1"/>
      <c r="K4279" s="1"/>
      <c r="L4279" s="1"/>
      <c r="M4279" s="1"/>
      <c r="N4279" s="1"/>
      <c r="O4279" s="1"/>
      <c r="P4279" s="1" t="str">
        <f>smsSpamCollection_untouched!B4279</f>
        <v>ham</v>
      </c>
    </row>
    <row r="4280" spans="1:16" x14ac:dyDescent="0.3">
      <c r="A4280" s="1">
        <f>LEN(TRIM(smsSpamCollection_untouched!A4280))</f>
        <v>40</v>
      </c>
      <c r="B4280" s="1">
        <f>EXTRACT_ALPHA(smsSpamCollection_untouched!A4280)/Table1[[#This Row],[C]]</f>
        <v>0.77500000000000002</v>
      </c>
      <c r="C4280" s="1">
        <f>EXTRACT_NUMBER(smsSpamCollection_untouched!A4280)/Table1[[#This Row],[C]]</f>
        <v>0</v>
      </c>
      <c r="D4280" s="1">
        <f>(Table1[[#This Row],[W]]-1)/Table1[[#This Row],[C]]</f>
        <v>0.15</v>
      </c>
      <c r="E4280" s="1">
        <f>EXTRACT_SPCHAR(smsSpamCollection_untouched!A4280)/Table1[[#This Row],[C]]</f>
        <v>7.4999999999999997E-2</v>
      </c>
      <c r="F4280" s="1">
        <f>EXTRACT_WORD(smsSpamCollection_untouched!A4280)</f>
        <v>7</v>
      </c>
      <c r="G4280" s="1">
        <f>EXTRACT_SHORTWORD(smsSpamCollection_untouched!A4280)/Table1[[#This Row],[W]]</f>
        <v>1</v>
      </c>
      <c r="H4280" s="1">
        <f>EXTRACT_WORDLen(smsSpamCollection_untouched!A4280)/Table1[[#This Row],[W]]</f>
        <v>4.8571428571428568</v>
      </c>
      <c r="I4280" s="1">
        <f>EXTRACT_UNIQUEWORD(smsSpamCollection_untouched!A4280)/Table1[[#This Row],[W]]</f>
        <v>1</v>
      </c>
      <c r="J4280" s="1"/>
      <c r="K4280" s="1"/>
      <c r="L4280" s="1"/>
      <c r="M4280" s="1"/>
      <c r="N4280" s="1"/>
      <c r="O4280" s="1"/>
      <c r="P4280" s="1" t="str">
        <f>smsSpamCollection_untouched!B4280</f>
        <v>ham</v>
      </c>
    </row>
    <row r="4281" spans="1:16" x14ac:dyDescent="0.3">
      <c r="A4281" s="1">
        <f>LEN(TRIM(smsSpamCollection_untouched!A4281))</f>
        <v>28</v>
      </c>
      <c r="B4281" s="1">
        <f>EXTRACT_ALPHA(smsSpamCollection_untouched!A4281)/Table1[[#This Row],[C]]</f>
        <v>0.75</v>
      </c>
      <c r="C4281" s="1">
        <f>EXTRACT_NUMBER(smsSpamCollection_untouched!A4281)/Table1[[#This Row],[C]]</f>
        <v>0</v>
      </c>
      <c r="D4281" s="1">
        <f>(Table1[[#This Row],[W]]-1)/Table1[[#This Row],[C]]</f>
        <v>0.10714285714285714</v>
      </c>
      <c r="E4281" s="1">
        <f>EXTRACT_SPCHAR(smsSpamCollection_untouched!A4281)/Table1[[#This Row],[C]]</f>
        <v>0.14285714285714285</v>
      </c>
      <c r="F4281" s="1">
        <f>EXTRACT_WORD(smsSpamCollection_untouched!A4281)</f>
        <v>4</v>
      </c>
      <c r="G4281" s="1">
        <f>EXTRACT_SHORTWORD(smsSpamCollection_untouched!A4281)/Table1[[#This Row],[W]]</f>
        <v>1</v>
      </c>
      <c r="H4281" s="1">
        <f>EXTRACT_WORDLen(smsSpamCollection_untouched!A4281)/Table1[[#This Row],[W]]</f>
        <v>6.25</v>
      </c>
      <c r="I4281" s="1">
        <f>EXTRACT_UNIQUEWORD(smsSpamCollection_untouched!A4281)/Table1[[#This Row],[W]]</f>
        <v>1</v>
      </c>
      <c r="J4281" s="1"/>
      <c r="K4281" s="1"/>
      <c r="L4281" s="1"/>
      <c r="M4281" s="1"/>
      <c r="N4281" s="1"/>
      <c r="O4281" s="1"/>
      <c r="P4281" s="1" t="str">
        <f>smsSpamCollection_untouched!B4281</f>
        <v>ham</v>
      </c>
    </row>
    <row r="4282" spans="1:16" x14ac:dyDescent="0.3">
      <c r="A4282" s="1">
        <f>LEN(TRIM(smsSpamCollection_untouched!A4282))</f>
        <v>161</v>
      </c>
      <c r="B4282" s="1">
        <f>EXTRACT_ALPHA(smsSpamCollection_untouched!A4282)/Table1[[#This Row],[C]]</f>
        <v>0.77018633540372672</v>
      </c>
      <c r="C4282" s="1">
        <f>EXTRACT_NUMBER(smsSpamCollection_untouched!A4282)/Table1[[#This Row],[C]]</f>
        <v>1.8633540372670808E-2</v>
      </c>
      <c r="D4282" s="1">
        <f>(Table1[[#This Row],[W]]-1)/Table1[[#This Row],[C]]</f>
        <v>0.16149068322981366</v>
      </c>
      <c r="E4282" s="1">
        <f>EXTRACT_SPCHAR(smsSpamCollection_untouched!A4282)/Table1[[#This Row],[C]]</f>
        <v>5.5900621118012424E-2</v>
      </c>
      <c r="F4282" s="1">
        <f>EXTRACT_WORD(smsSpamCollection_untouched!A4282)</f>
        <v>27</v>
      </c>
      <c r="G4282" s="1">
        <f>EXTRACT_SHORTWORD(smsSpamCollection_untouched!A4282)/Table1[[#This Row],[W]]</f>
        <v>0.7407407407407407</v>
      </c>
      <c r="H4282" s="1">
        <f>EXTRACT_WORDLen(smsSpamCollection_untouched!A4282)/Table1[[#This Row],[W]]</f>
        <v>5.0370370370370372</v>
      </c>
      <c r="I4282" s="1">
        <f>EXTRACT_UNIQUEWORD(smsSpamCollection_untouched!A4282)/Table1[[#This Row],[W]]</f>
        <v>0.92592592592592593</v>
      </c>
      <c r="J4282" s="1"/>
      <c r="K4282" s="1"/>
      <c r="L4282" s="1"/>
      <c r="M4282" s="1"/>
      <c r="N4282" s="1"/>
      <c r="O4282" s="1"/>
      <c r="P4282" s="1" t="str">
        <f>smsSpamCollection_untouched!B4282</f>
        <v>spam</v>
      </c>
    </row>
    <row r="4283" spans="1:16" x14ac:dyDescent="0.3">
      <c r="A4283" s="1">
        <f>LEN(TRIM(smsSpamCollection_untouched!A4283))</f>
        <v>158</v>
      </c>
      <c r="B4283" s="1">
        <f>EXTRACT_ALPHA(smsSpamCollection_untouched!A4283)/Table1[[#This Row],[C]]</f>
        <v>0.67088607594936711</v>
      </c>
      <c r="C4283" s="1">
        <f>EXTRACT_NUMBER(smsSpamCollection_untouched!A4283)/Table1[[#This Row],[C]]</f>
        <v>0.12025316455696203</v>
      </c>
      <c r="D4283" s="1">
        <f>(Table1[[#This Row],[W]]-1)/Table1[[#This Row],[C]]</f>
        <v>0.15822784810126583</v>
      </c>
      <c r="E4283" s="1">
        <f>EXTRACT_SPCHAR(smsSpamCollection_untouched!A4283)/Table1[[#This Row],[C]]</f>
        <v>5.0632911392405063E-2</v>
      </c>
      <c r="F4283" s="1">
        <f>EXTRACT_WORD(smsSpamCollection_untouched!A4283)</f>
        <v>26</v>
      </c>
      <c r="G4283" s="1">
        <f>EXTRACT_SHORTWORD(smsSpamCollection_untouched!A4283)/Table1[[#This Row],[W]]</f>
        <v>0.80769230769230771</v>
      </c>
      <c r="H4283" s="1">
        <f>EXTRACT_WORDLen(smsSpamCollection_untouched!A4283)/Table1[[#This Row],[W]]</f>
        <v>5.115384615384615</v>
      </c>
      <c r="I4283" s="1">
        <f>EXTRACT_UNIQUEWORD(smsSpamCollection_untouched!A4283)/Table1[[#This Row],[W]]</f>
        <v>0.92307692307692313</v>
      </c>
      <c r="J4283" s="1"/>
      <c r="K4283" s="1"/>
      <c r="L4283" s="1"/>
      <c r="M4283" s="1"/>
      <c r="N4283" s="1"/>
      <c r="O4283" s="1"/>
      <c r="P4283" s="1" t="str">
        <f>smsSpamCollection_untouched!B4283</f>
        <v>spam</v>
      </c>
    </row>
    <row r="4284" spans="1:16" x14ac:dyDescent="0.3">
      <c r="A4284" s="1">
        <f>LEN(TRIM(smsSpamCollection_untouched!A4284))</f>
        <v>151</v>
      </c>
      <c r="B4284" s="1">
        <f>EXTRACT_ALPHA(smsSpamCollection_untouched!A4284)/Table1[[#This Row],[C]]</f>
        <v>0.7483443708609272</v>
      </c>
      <c r="C4284" s="1">
        <f>EXTRACT_NUMBER(smsSpamCollection_untouched!A4284)/Table1[[#This Row],[C]]</f>
        <v>6.6225165562913907E-3</v>
      </c>
      <c r="D4284" s="1">
        <f>(Table1[[#This Row],[W]]-1)/Table1[[#This Row],[C]]</f>
        <v>0.2119205298013245</v>
      </c>
      <c r="E4284" s="1">
        <f>EXTRACT_SPCHAR(smsSpamCollection_untouched!A4284)/Table1[[#This Row],[C]]</f>
        <v>3.3112582781456956E-2</v>
      </c>
      <c r="F4284" s="1">
        <f>EXTRACT_WORD(smsSpamCollection_untouched!A4284)</f>
        <v>33</v>
      </c>
      <c r="G4284" s="1">
        <f>EXTRACT_SHORTWORD(smsSpamCollection_untouched!A4284)/Table1[[#This Row],[W]]</f>
        <v>0.60606060606060608</v>
      </c>
      <c r="H4284" s="1">
        <f>EXTRACT_WORDLen(smsSpamCollection_untouched!A4284)/Table1[[#This Row],[W]]</f>
        <v>3.606060606060606</v>
      </c>
      <c r="I4284" s="1">
        <f>EXTRACT_UNIQUEWORD(smsSpamCollection_untouched!A4284)/Table1[[#This Row],[W]]</f>
        <v>0.90909090909090906</v>
      </c>
      <c r="J4284" s="1"/>
      <c r="K4284" s="1"/>
      <c r="L4284" s="1"/>
      <c r="M4284" s="1"/>
      <c r="N4284" s="1"/>
      <c r="O4284" s="1"/>
      <c r="P4284" s="1" t="str">
        <f>smsSpamCollection_untouched!B4284</f>
        <v>ham</v>
      </c>
    </row>
    <row r="4285" spans="1:16" x14ac:dyDescent="0.3">
      <c r="A4285" s="1">
        <f>LEN(TRIM(smsSpamCollection_untouched!A4285))</f>
        <v>17</v>
      </c>
      <c r="B4285" s="1">
        <f>EXTRACT_ALPHA(smsSpamCollection_untouched!A4285)/Table1[[#This Row],[C]]</f>
        <v>0.6470588235294118</v>
      </c>
      <c r="C4285" s="1">
        <f>EXTRACT_NUMBER(smsSpamCollection_untouched!A4285)/Table1[[#This Row],[C]]</f>
        <v>0</v>
      </c>
      <c r="D4285" s="1">
        <f>(Table1[[#This Row],[W]]-1)/Table1[[#This Row],[C]]</f>
        <v>0.17647058823529413</v>
      </c>
      <c r="E4285" s="1">
        <f>EXTRACT_SPCHAR(smsSpamCollection_untouched!A4285)/Table1[[#This Row],[C]]</f>
        <v>0.17647058823529413</v>
      </c>
      <c r="F4285" s="1">
        <f>EXTRACT_WORD(smsSpamCollection_untouched!A4285)</f>
        <v>4</v>
      </c>
      <c r="G4285" s="1">
        <f>EXTRACT_SHORTWORD(smsSpamCollection_untouched!A4285)/Table1[[#This Row],[W]]</f>
        <v>0.75</v>
      </c>
      <c r="H4285" s="1">
        <f>EXTRACT_WORDLen(smsSpamCollection_untouched!A4285)/Table1[[#This Row],[W]]</f>
        <v>3.5</v>
      </c>
      <c r="I4285" s="1">
        <f>EXTRACT_UNIQUEWORD(smsSpamCollection_untouched!A4285)/Table1[[#This Row],[W]]</f>
        <v>1</v>
      </c>
      <c r="J4285" s="1"/>
      <c r="K4285" s="1"/>
      <c r="L4285" s="1"/>
      <c r="M4285" s="1"/>
      <c r="N4285" s="1"/>
      <c r="O4285" s="1"/>
      <c r="P4285" s="1" t="str">
        <f>smsSpamCollection_untouched!B4285</f>
        <v>ham</v>
      </c>
    </row>
    <row r="4286" spans="1:16" x14ac:dyDescent="0.3">
      <c r="A4286" s="1">
        <f>LEN(TRIM(smsSpamCollection_untouched!A4286))</f>
        <v>137</v>
      </c>
      <c r="B4286" s="1">
        <f>EXTRACT_ALPHA(smsSpamCollection_untouched!A4286)/Table1[[#This Row],[C]]</f>
        <v>0.8029197080291971</v>
      </c>
      <c r="C4286" s="1">
        <f>EXTRACT_NUMBER(smsSpamCollection_untouched!A4286)/Table1[[#This Row],[C]]</f>
        <v>0</v>
      </c>
      <c r="D4286" s="1">
        <f>(Table1[[#This Row],[W]]-1)/Table1[[#This Row],[C]]</f>
        <v>0.16058394160583941</v>
      </c>
      <c r="E4286" s="1">
        <f>EXTRACT_SPCHAR(smsSpamCollection_untouched!A4286)/Table1[[#This Row],[C]]</f>
        <v>3.6496350364963501E-2</v>
      </c>
      <c r="F4286" s="1">
        <f>EXTRACT_WORD(smsSpamCollection_untouched!A4286)</f>
        <v>23</v>
      </c>
      <c r="G4286" s="1">
        <f>EXTRACT_SHORTWORD(smsSpamCollection_untouched!A4286)/Table1[[#This Row],[W]]</f>
        <v>0.91304347826086951</v>
      </c>
      <c r="H4286" s="1">
        <f>EXTRACT_WORDLen(smsSpamCollection_untouched!A4286)/Table1[[#This Row],[W]]</f>
        <v>5</v>
      </c>
      <c r="I4286" s="1">
        <f>EXTRACT_UNIQUEWORD(smsSpamCollection_untouched!A4286)/Table1[[#This Row],[W]]</f>
        <v>0.82608695652173914</v>
      </c>
      <c r="J4286" s="1"/>
      <c r="K4286" s="1"/>
      <c r="L4286" s="1"/>
      <c r="M4286" s="1"/>
      <c r="N4286" s="1"/>
      <c r="O4286" s="1"/>
      <c r="P4286" s="1" t="str">
        <f>smsSpamCollection_untouched!B4286</f>
        <v>ham</v>
      </c>
    </row>
    <row r="4287" spans="1:16" x14ac:dyDescent="0.3">
      <c r="A4287" s="1">
        <f>LEN(TRIM(smsSpamCollection_untouched!A4287))</f>
        <v>60</v>
      </c>
      <c r="B4287" s="1">
        <f>EXTRACT_ALPHA(smsSpamCollection_untouched!A4287)/Table1[[#This Row],[C]]</f>
        <v>0.78333333333333333</v>
      </c>
      <c r="C4287" s="1">
        <f>EXTRACT_NUMBER(smsSpamCollection_untouched!A4287)/Table1[[#This Row],[C]]</f>
        <v>0</v>
      </c>
      <c r="D4287" s="1">
        <f>(Table1[[#This Row],[W]]-1)/Table1[[#This Row],[C]]</f>
        <v>0.18333333333333332</v>
      </c>
      <c r="E4287" s="1">
        <f>EXTRACT_SPCHAR(smsSpamCollection_untouched!A4287)/Table1[[#This Row],[C]]</f>
        <v>3.3333333333333333E-2</v>
      </c>
      <c r="F4287" s="1">
        <f>EXTRACT_WORD(smsSpamCollection_untouched!A4287)</f>
        <v>12</v>
      </c>
      <c r="G4287" s="1">
        <f>EXTRACT_SHORTWORD(smsSpamCollection_untouched!A4287)/Table1[[#This Row],[W]]</f>
        <v>0.66666666666666663</v>
      </c>
      <c r="H4287" s="1">
        <f>EXTRACT_WORDLen(smsSpamCollection_untouched!A4287)/Table1[[#This Row],[W]]</f>
        <v>4.083333333333333</v>
      </c>
      <c r="I4287" s="1">
        <f>EXTRACT_UNIQUEWORD(smsSpamCollection_untouched!A4287)/Table1[[#This Row],[W]]</f>
        <v>0.91666666666666663</v>
      </c>
      <c r="J4287" s="1"/>
      <c r="K4287" s="1"/>
      <c r="L4287" s="1"/>
      <c r="M4287" s="1"/>
      <c r="N4287" s="1"/>
      <c r="O4287" s="1"/>
      <c r="P4287" s="1" t="str">
        <f>smsSpamCollection_untouched!B4287</f>
        <v>ham</v>
      </c>
    </row>
    <row r="4288" spans="1:16" x14ac:dyDescent="0.3">
      <c r="A4288" s="1">
        <f>LEN(TRIM(smsSpamCollection_untouched!A4288))</f>
        <v>28</v>
      </c>
      <c r="B4288" s="1">
        <f>EXTRACT_ALPHA(smsSpamCollection_untouched!A4288)/Table1[[#This Row],[C]]</f>
        <v>0.8214285714285714</v>
      </c>
      <c r="C4288" s="1">
        <f>EXTRACT_NUMBER(smsSpamCollection_untouched!A4288)/Table1[[#This Row],[C]]</f>
        <v>0</v>
      </c>
      <c r="D4288" s="1">
        <f>(Table1[[#This Row],[W]]-1)/Table1[[#This Row],[C]]</f>
        <v>0.17857142857142858</v>
      </c>
      <c r="E4288" s="1">
        <f>EXTRACT_SPCHAR(smsSpamCollection_untouched!A4288)/Table1[[#This Row],[C]]</f>
        <v>0</v>
      </c>
      <c r="F4288" s="1">
        <f>EXTRACT_WORD(smsSpamCollection_untouched!A4288)</f>
        <v>6</v>
      </c>
      <c r="G4288" s="1">
        <f>EXTRACT_SHORTWORD(smsSpamCollection_untouched!A4288)/Table1[[#This Row],[W]]</f>
        <v>0.66666666666666663</v>
      </c>
      <c r="H4288" s="1">
        <f>EXTRACT_WORDLen(smsSpamCollection_untouched!A4288)/Table1[[#This Row],[W]]</f>
        <v>3.8333333333333335</v>
      </c>
      <c r="I4288" s="1">
        <f>EXTRACT_UNIQUEWORD(smsSpamCollection_untouched!A4288)/Table1[[#This Row],[W]]</f>
        <v>1</v>
      </c>
      <c r="J4288" s="1"/>
      <c r="K4288" s="1"/>
      <c r="L4288" s="1"/>
      <c r="M4288" s="1"/>
      <c r="N4288" s="1"/>
      <c r="O4288" s="1"/>
      <c r="P4288" s="1" t="str">
        <f>smsSpamCollection_untouched!B4288</f>
        <v>ham</v>
      </c>
    </row>
    <row r="4289" spans="1:16" x14ac:dyDescent="0.3">
      <c r="A4289" s="1">
        <f>LEN(TRIM(smsSpamCollection_untouched!A4289))</f>
        <v>142</v>
      </c>
      <c r="B4289" s="1">
        <f>EXTRACT_ALPHA(smsSpamCollection_untouched!A4289)/Table1[[#This Row],[C]]</f>
        <v>0.78169014084507038</v>
      </c>
      <c r="C4289" s="1">
        <f>EXTRACT_NUMBER(smsSpamCollection_untouched!A4289)/Table1[[#This Row],[C]]</f>
        <v>0</v>
      </c>
      <c r="D4289" s="1">
        <f>(Table1[[#This Row],[W]]-1)/Table1[[#This Row],[C]]</f>
        <v>0.19014084507042253</v>
      </c>
      <c r="E4289" s="1">
        <f>EXTRACT_SPCHAR(smsSpamCollection_untouched!A4289)/Table1[[#This Row],[C]]</f>
        <v>2.8169014084507043E-2</v>
      </c>
      <c r="F4289" s="1">
        <f>EXTRACT_WORD(smsSpamCollection_untouched!A4289)</f>
        <v>28</v>
      </c>
      <c r="G4289" s="1">
        <f>EXTRACT_SHORTWORD(smsSpamCollection_untouched!A4289)/Table1[[#This Row],[W]]</f>
        <v>0.7142857142857143</v>
      </c>
      <c r="H4289" s="1">
        <f>EXTRACT_WORDLen(smsSpamCollection_untouched!A4289)/Table1[[#This Row],[W]]</f>
        <v>4.1071428571428568</v>
      </c>
      <c r="I4289" s="1">
        <f>EXTRACT_UNIQUEWORD(smsSpamCollection_untouched!A4289)/Table1[[#This Row],[W]]</f>
        <v>0.8571428571428571</v>
      </c>
      <c r="J4289" s="1"/>
      <c r="K4289" s="1"/>
      <c r="L4289" s="1"/>
      <c r="M4289" s="1"/>
      <c r="N4289" s="1"/>
      <c r="O4289" s="1"/>
      <c r="P4289" s="1" t="str">
        <f>smsSpamCollection_untouched!B4289</f>
        <v>ham</v>
      </c>
    </row>
    <row r="4290" spans="1:16" x14ac:dyDescent="0.3">
      <c r="A4290" s="1">
        <f>LEN(TRIM(smsSpamCollection_untouched!A4290))</f>
        <v>139</v>
      </c>
      <c r="B4290" s="1">
        <f>EXTRACT_ALPHA(smsSpamCollection_untouched!A4290)/Table1[[#This Row],[C]]</f>
        <v>0.66187050359712229</v>
      </c>
      <c r="C4290" s="1">
        <f>EXTRACT_NUMBER(smsSpamCollection_untouched!A4290)/Table1[[#This Row],[C]]</f>
        <v>0</v>
      </c>
      <c r="D4290" s="1">
        <f>(Table1[[#This Row],[W]]-1)/Table1[[#This Row],[C]]</f>
        <v>0.22302158273381295</v>
      </c>
      <c r="E4290" s="1">
        <f>EXTRACT_SPCHAR(smsSpamCollection_untouched!A4290)/Table1[[#This Row],[C]]</f>
        <v>0.11510791366906475</v>
      </c>
      <c r="F4290" s="1">
        <f>EXTRACT_WORD(smsSpamCollection_untouched!A4290)</f>
        <v>32</v>
      </c>
      <c r="G4290" s="1">
        <f>EXTRACT_SHORTWORD(smsSpamCollection_untouched!A4290)/Table1[[#This Row],[W]]</f>
        <v>0.625</v>
      </c>
      <c r="H4290" s="1">
        <f>EXTRACT_WORDLen(smsSpamCollection_untouched!A4290)/Table1[[#This Row],[W]]</f>
        <v>3.375</v>
      </c>
      <c r="I4290" s="1">
        <f>EXTRACT_UNIQUEWORD(smsSpamCollection_untouched!A4290)/Table1[[#This Row],[W]]</f>
        <v>0.6875</v>
      </c>
      <c r="J4290" s="1"/>
      <c r="K4290" s="1"/>
      <c r="L4290" s="1"/>
      <c r="M4290" s="1"/>
      <c r="N4290" s="1"/>
      <c r="O4290" s="1"/>
      <c r="P4290" s="1" t="str">
        <f>smsSpamCollection_untouched!B4290</f>
        <v>ham</v>
      </c>
    </row>
    <row r="4291" spans="1:16" x14ac:dyDescent="0.3">
      <c r="A4291" s="1">
        <f>LEN(TRIM(smsSpamCollection_untouched!A4291))</f>
        <v>79</v>
      </c>
      <c r="B4291" s="1">
        <f>EXTRACT_ALPHA(smsSpamCollection_untouched!A4291)/Table1[[#This Row],[C]]</f>
        <v>0.810126582278481</v>
      </c>
      <c r="C4291" s="1">
        <f>EXTRACT_NUMBER(smsSpamCollection_untouched!A4291)/Table1[[#This Row],[C]]</f>
        <v>0</v>
      </c>
      <c r="D4291" s="1">
        <f>(Table1[[#This Row],[W]]-1)/Table1[[#This Row],[C]]</f>
        <v>0.189873417721519</v>
      </c>
      <c r="E4291" s="1">
        <f>EXTRACT_SPCHAR(smsSpamCollection_untouched!A4291)/Table1[[#This Row],[C]]</f>
        <v>0</v>
      </c>
      <c r="F4291" s="1">
        <f>EXTRACT_WORD(smsSpamCollection_untouched!A4291)</f>
        <v>16</v>
      </c>
      <c r="G4291" s="1">
        <f>EXTRACT_SHORTWORD(smsSpamCollection_untouched!A4291)/Table1[[#This Row],[W]]</f>
        <v>0.875</v>
      </c>
      <c r="H4291" s="1">
        <f>EXTRACT_WORDLen(smsSpamCollection_untouched!A4291)/Table1[[#This Row],[W]]</f>
        <v>4</v>
      </c>
      <c r="I4291" s="1">
        <f>EXTRACT_UNIQUEWORD(smsSpamCollection_untouched!A4291)/Table1[[#This Row],[W]]</f>
        <v>0.9375</v>
      </c>
      <c r="J4291" s="1"/>
      <c r="K4291" s="1"/>
      <c r="L4291" s="1"/>
      <c r="M4291" s="1"/>
      <c r="N4291" s="1"/>
      <c r="O4291" s="1"/>
      <c r="P4291" s="1" t="str">
        <f>smsSpamCollection_untouched!B4291</f>
        <v>ham</v>
      </c>
    </row>
    <row r="4292" spans="1:16" x14ac:dyDescent="0.3">
      <c r="A4292" s="1">
        <f>LEN(TRIM(smsSpamCollection_untouched!A4292))</f>
        <v>31</v>
      </c>
      <c r="B4292" s="1">
        <f>EXTRACT_ALPHA(smsSpamCollection_untouched!A4292)/Table1[[#This Row],[C]]</f>
        <v>0.80645161290322576</v>
      </c>
      <c r="C4292" s="1">
        <f>EXTRACT_NUMBER(smsSpamCollection_untouched!A4292)/Table1[[#This Row],[C]]</f>
        <v>0</v>
      </c>
      <c r="D4292" s="1">
        <f>(Table1[[#This Row],[W]]-1)/Table1[[#This Row],[C]]</f>
        <v>0.16129032258064516</v>
      </c>
      <c r="E4292" s="1">
        <f>EXTRACT_SPCHAR(smsSpamCollection_untouched!A4292)/Table1[[#This Row],[C]]</f>
        <v>3.2258064516129031E-2</v>
      </c>
      <c r="F4292" s="1">
        <f>EXTRACT_WORD(smsSpamCollection_untouched!A4292)</f>
        <v>6</v>
      </c>
      <c r="G4292" s="1">
        <f>EXTRACT_SHORTWORD(smsSpamCollection_untouched!A4292)/Table1[[#This Row],[W]]</f>
        <v>0.83333333333333337</v>
      </c>
      <c r="H4292" s="1">
        <f>EXTRACT_WORDLen(smsSpamCollection_untouched!A4292)/Table1[[#This Row],[W]]</f>
        <v>4.333333333333333</v>
      </c>
      <c r="I4292" s="1">
        <f>EXTRACT_UNIQUEWORD(smsSpamCollection_untouched!A4292)/Table1[[#This Row],[W]]</f>
        <v>1</v>
      </c>
      <c r="J4292" s="1"/>
      <c r="K4292" s="1"/>
      <c r="L4292" s="1"/>
      <c r="M4292" s="1"/>
      <c r="N4292" s="1"/>
      <c r="O4292" s="1"/>
      <c r="P4292" s="1" t="str">
        <f>smsSpamCollection_untouched!B4292</f>
        <v>ham</v>
      </c>
    </row>
    <row r="4293" spans="1:16" x14ac:dyDescent="0.3">
      <c r="A4293" s="1">
        <f>LEN(TRIM(smsSpamCollection_untouched!A4293))</f>
        <v>288</v>
      </c>
      <c r="B4293" s="1">
        <f>EXTRACT_ALPHA(smsSpamCollection_untouched!A4293)/Table1[[#This Row],[C]]</f>
        <v>0.77430555555555558</v>
      </c>
      <c r="C4293" s="1">
        <f>EXTRACT_NUMBER(smsSpamCollection_untouched!A4293)/Table1[[#This Row],[C]]</f>
        <v>0</v>
      </c>
      <c r="D4293" s="1">
        <f>(Table1[[#This Row],[W]]-1)/Table1[[#This Row],[C]]</f>
        <v>0.2013888888888889</v>
      </c>
      <c r="E4293" s="1">
        <f>EXTRACT_SPCHAR(smsSpamCollection_untouched!A4293)/Table1[[#This Row],[C]]</f>
        <v>2.4305555555555556E-2</v>
      </c>
      <c r="F4293" s="1">
        <f>EXTRACT_WORD(smsSpamCollection_untouched!A4293)</f>
        <v>59</v>
      </c>
      <c r="G4293" s="1">
        <f>EXTRACT_SHORTWORD(smsSpamCollection_untouched!A4293)/Table1[[#This Row],[W]]</f>
        <v>0.81355932203389836</v>
      </c>
      <c r="H4293" s="1">
        <f>EXTRACT_WORDLen(smsSpamCollection_untouched!A4293)/Table1[[#This Row],[W]]</f>
        <v>3.8983050847457625</v>
      </c>
      <c r="I4293" s="1">
        <f>EXTRACT_UNIQUEWORD(smsSpamCollection_untouched!A4293)/Table1[[#This Row],[W]]</f>
        <v>0.79661016949152541</v>
      </c>
      <c r="J4293" s="1"/>
      <c r="K4293" s="1"/>
      <c r="L4293" s="1"/>
      <c r="M4293" s="1"/>
      <c r="N4293" s="1"/>
      <c r="O4293" s="1"/>
      <c r="P4293" s="1" t="str">
        <f>smsSpamCollection_untouched!B4293</f>
        <v>ham</v>
      </c>
    </row>
    <row r="4294" spans="1:16" x14ac:dyDescent="0.3">
      <c r="A4294" s="1">
        <f>LEN(TRIM(smsSpamCollection_untouched!A4294))</f>
        <v>25</v>
      </c>
      <c r="B4294" s="1">
        <f>EXTRACT_ALPHA(smsSpamCollection_untouched!A4294)/Table1[[#This Row],[C]]</f>
        <v>0.68</v>
      </c>
      <c r="C4294" s="1">
        <f>EXTRACT_NUMBER(smsSpamCollection_untouched!A4294)/Table1[[#This Row],[C]]</f>
        <v>0</v>
      </c>
      <c r="D4294" s="1">
        <f>(Table1[[#This Row],[W]]-1)/Table1[[#This Row],[C]]</f>
        <v>0.16</v>
      </c>
      <c r="E4294" s="1">
        <f>EXTRACT_SPCHAR(smsSpamCollection_untouched!A4294)/Table1[[#This Row],[C]]</f>
        <v>0.16</v>
      </c>
      <c r="F4294" s="1">
        <f>EXTRACT_WORD(smsSpamCollection_untouched!A4294)</f>
        <v>5</v>
      </c>
      <c r="G4294" s="1">
        <f>EXTRACT_SHORTWORD(smsSpamCollection_untouched!A4294)/Table1[[#This Row],[W]]</f>
        <v>0.8</v>
      </c>
      <c r="H4294" s="1">
        <f>EXTRACT_WORDLen(smsSpamCollection_untouched!A4294)/Table1[[#This Row],[W]]</f>
        <v>4.2</v>
      </c>
      <c r="I4294" s="1">
        <f>EXTRACT_UNIQUEWORD(smsSpamCollection_untouched!A4294)/Table1[[#This Row],[W]]</f>
        <v>1</v>
      </c>
      <c r="J4294" s="1"/>
      <c r="K4294" s="1"/>
      <c r="L4294" s="1"/>
      <c r="M4294" s="1"/>
      <c r="N4294" s="1"/>
      <c r="O4294" s="1"/>
      <c r="P4294" s="1" t="str">
        <f>smsSpamCollection_untouched!B4294</f>
        <v>ham</v>
      </c>
    </row>
    <row r="4295" spans="1:16" x14ac:dyDescent="0.3">
      <c r="A4295" s="1">
        <f>LEN(TRIM(smsSpamCollection_untouched!A4295))</f>
        <v>5</v>
      </c>
      <c r="B4295" s="1">
        <f>EXTRACT_ALPHA(smsSpamCollection_untouched!A4295)/Table1[[#This Row],[C]]</f>
        <v>0.6</v>
      </c>
      <c r="C4295" s="1">
        <f>EXTRACT_NUMBER(smsSpamCollection_untouched!A4295)/Table1[[#This Row],[C]]</f>
        <v>0</v>
      </c>
      <c r="D4295" s="1">
        <f>(Table1[[#This Row],[W]]-1)/Table1[[#This Row],[C]]</f>
        <v>0</v>
      </c>
      <c r="E4295" s="1">
        <f>EXTRACT_SPCHAR(smsSpamCollection_untouched!A4295)/Table1[[#This Row],[C]]</f>
        <v>0.4</v>
      </c>
      <c r="F4295" s="1">
        <f>EXTRACT_WORD(smsSpamCollection_untouched!A4295)</f>
        <v>1</v>
      </c>
      <c r="G4295" s="1">
        <f>EXTRACT_SHORTWORD(smsSpamCollection_untouched!A4295)/Table1[[#This Row],[W]]</f>
        <v>1</v>
      </c>
      <c r="H4295" s="1">
        <f>EXTRACT_WORDLen(smsSpamCollection_untouched!A4295)/Table1[[#This Row],[W]]</f>
        <v>5</v>
      </c>
      <c r="I4295" s="1">
        <f>EXTRACT_UNIQUEWORD(smsSpamCollection_untouched!A4295)/Table1[[#This Row],[W]]</f>
        <v>1</v>
      </c>
      <c r="J4295" s="1"/>
      <c r="K4295" s="1"/>
      <c r="L4295" s="1"/>
      <c r="M4295" s="1"/>
      <c r="N4295" s="1"/>
      <c r="O4295" s="1"/>
      <c r="P4295" s="1" t="str">
        <f>smsSpamCollection_untouched!B4295</f>
        <v>ham</v>
      </c>
    </row>
    <row r="4296" spans="1:16" x14ac:dyDescent="0.3">
      <c r="A4296" s="1">
        <f>LEN(TRIM(smsSpamCollection_untouched!A4296))</f>
        <v>63</v>
      </c>
      <c r="B4296" s="1">
        <f>EXTRACT_ALPHA(smsSpamCollection_untouched!A4296)/Table1[[#This Row],[C]]</f>
        <v>0.80952380952380953</v>
      </c>
      <c r="C4296" s="1">
        <f>EXTRACT_NUMBER(smsSpamCollection_untouched!A4296)/Table1[[#This Row],[C]]</f>
        <v>0</v>
      </c>
      <c r="D4296" s="1">
        <f>(Table1[[#This Row],[W]]-1)/Table1[[#This Row],[C]]</f>
        <v>0.19047619047619047</v>
      </c>
      <c r="E4296" s="1">
        <f>EXTRACT_SPCHAR(smsSpamCollection_untouched!A4296)/Table1[[#This Row],[C]]</f>
        <v>0</v>
      </c>
      <c r="F4296" s="1">
        <f>EXTRACT_WORD(smsSpamCollection_untouched!A4296)</f>
        <v>13</v>
      </c>
      <c r="G4296" s="1">
        <f>EXTRACT_SHORTWORD(smsSpamCollection_untouched!A4296)/Table1[[#This Row],[W]]</f>
        <v>0.76923076923076927</v>
      </c>
      <c r="H4296" s="1">
        <f>EXTRACT_WORDLen(smsSpamCollection_untouched!A4296)/Table1[[#This Row],[W]]</f>
        <v>3.9230769230769229</v>
      </c>
      <c r="I4296" s="1">
        <f>EXTRACT_UNIQUEWORD(smsSpamCollection_untouched!A4296)/Table1[[#This Row],[W]]</f>
        <v>0.92307692307692313</v>
      </c>
      <c r="J4296" s="1"/>
      <c r="K4296" s="1"/>
      <c r="L4296" s="1"/>
      <c r="M4296" s="1"/>
      <c r="N4296" s="1"/>
      <c r="O4296" s="1"/>
      <c r="P4296" s="1" t="str">
        <f>smsSpamCollection_untouched!B4296</f>
        <v>ham</v>
      </c>
    </row>
    <row r="4297" spans="1:16" x14ac:dyDescent="0.3">
      <c r="A4297" s="1">
        <f>LEN(TRIM(smsSpamCollection_untouched!A4297))</f>
        <v>74</v>
      </c>
      <c r="B4297" s="1">
        <f>EXTRACT_ALPHA(smsSpamCollection_untouched!A4297)/Table1[[#This Row],[C]]</f>
        <v>0.64864864864864868</v>
      </c>
      <c r="C4297" s="1">
        <f>EXTRACT_NUMBER(smsSpamCollection_untouched!A4297)/Table1[[#This Row],[C]]</f>
        <v>0.12162162162162163</v>
      </c>
      <c r="D4297" s="1">
        <f>(Table1[[#This Row],[W]]-1)/Table1[[#This Row],[C]]</f>
        <v>0.1891891891891892</v>
      </c>
      <c r="E4297" s="1">
        <f>EXTRACT_SPCHAR(smsSpamCollection_untouched!A4297)/Table1[[#This Row],[C]]</f>
        <v>4.0540540540540543E-2</v>
      </c>
      <c r="F4297" s="1">
        <f>EXTRACT_WORD(smsSpamCollection_untouched!A4297)</f>
        <v>15</v>
      </c>
      <c r="G4297" s="1">
        <f>EXTRACT_SHORTWORD(smsSpamCollection_untouched!A4297)/Table1[[#This Row],[W]]</f>
        <v>0.8666666666666667</v>
      </c>
      <c r="H4297" s="1">
        <f>EXTRACT_WORDLen(smsSpamCollection_untouched!A4297)/Table1[[#This Row],[W]]</f>
        <v>4</v>
      </c>
      <c r="I4297" s="1">
        <f>EXTRACT_UNIQUEWORD(smsSpamCollection_untouched!A4297)/Table1[[#This Row],[W]]</f>
        <v>1</v>
      </c>
      <c r="J4297" s="1"/>
      <c r="K4297" s="1"/>
      <c r="L4297" s="1"/>
      <c r="M4297" s="1"/>
      <c r="N4297" s="1"/>
      <c r="O4297" s="1"/>
      <c r="P4297" s="1" t="str">
        <f>smsSpamCollection_untouched!B4297</f>
        <v>spam</v>
      </c>
    </row>
    <row r="4298" spans="1:16" x14ac:dyDescent="0.3">
      <c r="A4298" s="1">
        <f>LEN(TRIM(smsSpamCollection_untouched!A4298))</f>
        <v>155</v>
      </c>
      <c r="B4298" s="1">
        <f>EXTRACT_ALPHA(smsSpamCollection_untouched!A4298)/Table1[[#This Row],[C]]</f>
        <v>0.72258064516129028</v>
      </c>
      <c r="C4298" s="1">
        <f>EXTRACT_NUMBER(smsSpamCollection_untouched!A4298)/Table1[[#This Row],[C]]</f>
        <v>7.7419354838709681E-2</v>
      </c>
      <c r="D4298" s="1">
        <f>(Table1[[#This Row],[W]]-1)/Table1[[#This Row],[C]]</f>
        <v>0.15483870967741936</v>
      </c>
      <c r="E4298" s="1">
        <f>EXTRACT_SPCHAR(smsSpamCollection_untouched!A4298)/Table1[[#This Row],[C]]</f>
        <v>4.5161290322580643E-2</v>
      </c>
      <c r="F4298" s="1">
        <f>EXTRACT_WORD(smsSpamCollection_untouched!A4298)</f>
        <v>25</v>
      </c>
      <c r="G4298" s="1">
        <f>EXTRACT_SHORTWORD(smsSpamCollection_untouched!A4298)/Table1[[#This Row],[W]]</f>
        <v>0.8</v>
      </c>
      <c r="H4298" s="1">
        <f>EXTRACT_WORDLen(smsSpamCollection_untouched!A4298)/Table1[[#This Row],[W]]</f>
        <v>5.24</v>
      </c>
      <c r="I4298" s="1">
        <f>EXTRACT_UNIQUEWORD(smsSpamCollection_untouched!A4298)/Table1[[#This Row],[W]]</f>
        <v>0.88</v>
      </c>
      <c r="J4298" s="1"/>
      <c r="K4298" s="1"/>
      <c r="L4298" s="1"/>
      <c r="M4298" s="1"/>
      <c r="N4298" s="1"/>
      <c r="O4298" s="1"/>
      <c r="P4298" s="1" t="str">
        <f>smsSpamCollection_untouched!B4298</f>
        <v>spam</v>
      </c>
    </row>
    <row r="4299" spans="1:16" x14ac:dyDescent="0.3">
      <c r="A4299" s="1">
        <f>LEN(TRIM(smsSpamCollection_untouched!A4299))</f>
        <v>81</v>
      </c>
      <c r="B4299" s="1">
        <f>EXTRACT_ALPHA(smsSpamCollection_untouched!A4299)/Table1[[#This Row],[C]]</f>
        <v>0.71604938271604934</v>
      </c>
      <c r="C4299" s="1">
        <f>EXTRACT_NUMBER(smsSpamCollection_untouched!A4299)/Table1[[#This Row],[C]]</f>
        <v>0.13580246913580246</v>
      </c>
      <c r="D4299" s="1">
        <f>(Table1[[#This Row],[W]]-1)/Table1[[#This Row],[C]]</f>
        <v>0.14814814814814814</v>
      </c>
      <c r="E4299" s="1">
        <f>EXTRACT_SPCHAR(smsSpamCollection_untouched!A4299)/Table1[[#This Row],[C]]</f>
        <v>0</v>
      </c>
      <c r="F4299" s="1">
        <f>EXTRACT_WORD(smsSpamCollection_untouched!A4299)</f>
        <v>13</v>
      </c>
      <c r="G4299" s="1">
        <f>EXTRACT_SHORTWORD(smsSpamCollection_untouched!A4299)/Table1[[#This Row],[W]]</f>
        <v>0.76923076923076927</v>
      </c>
      <c r="H4299" s="1">
        <f>EXTRACT_WORDLen(smsSpamCollection_untouched!A4299)/Table1[[#This Row],[W]]</f>
        <v>5.3076923076923075</v>
      </c>
      <c r="I4299" s="1">
        <f>EXTRACT_UNIQUEWORD(smsSpamCollection_untouched!A4299)/Table1[[#This Row],[W]]</f>
        <v>1</v>
      </c>
      <c r="J4299" s="1"/>
      <c r="K4299" s="1"/>
      <c r="L4299" s="1"/>
      <c r="M4299" s="1"/>
      <c r="N4299" s="1"/>
      <c r="O4299" s="1"/>
      <c r="P4299" s="1" t="str">
        <f>smsSpamCollection_untouched!B4299</f>
        <v>spam</v>
      </c>
    </row>
    <row r="4300" spans="1:16" x14ac:dyDescent="0.3">
      <c r="A4300" s="1">
        <f>LEN(TRIM(smsSpamCollection_untouched!A4300))</f>
        <v>138</v>
      </c>
      <c r="B4300" s="1">
        <f>EXTRACT_ALPHA(smsSpamCollection_untouched!A4300)/Table1[[#This Row],[C]]</f>
        <v>0.80434782608695654</v>
      </c>
      <c r="C4300" s="1">
        <f>EXTRACT_NUMBER(smsSpamCollection_untouched!A4300)/Table1[[#This Row],[C]]</f>
        <v>0</v>
      </c>
      <c r="D4300" s="1">
        <f>(Table1[[#This Row],[W]]-1)/Table1[[#This Row],[C]]</f>
        <v>0.13768115942028986</v>
      </c>
      <c r="E4300" s="1">
        <f>EXTRACT_SPCHAR(smsSpamCollection_untouched!A4300)/Table1[[#This Row],[C]]</f>
        <v>5.7971014492753624E-2</v>
      </c>
      <c r="F4300" s="1">
        <f>EXTRACT_WORD(smsSpamCollection_untouched!A4300)</f>
        <v>20</v>
      </c>
      <c r="G4300" s="1">
        <f>EXTRACT_SHORTWORD(smsSpamCollection_untouched!A4300)/Table1[[#This Row],[W]]</f>
        <v>1</v>
      </c>
      <c r="H4300" s="1">
        <f>EXTRACT_WORDLen(smsSpamCollection_untouched!A4300)/Table1[[#This Row],[W]]</f>
        <v>5.95</v>
      </c>
      <c r="I4300" s="1">
        <f>EXTRACT_UNIQUEWORD(smsSpamCollection_untouched!A4300)/Table1[[#This Row],[W]]</f>
        <v>0.95</v>
      </c>
      <c r="J4300" s="1"/>
      <c r="K4300" s="1"/>
      <c r="L4300" s="1"/>
      <c r="M4300" s="1"/>
      <c r="N4300" s="1"/>
      <c r="O4300" s="1"/>
      <c r="P4300" s="1" t="str">
        <f>smsSpamCollection_untouched!B4300</f>
        <v>spam</v>
      </c>
    </row>
    <row r="4301" spans="1:16" x14ac:dyDescent="0.3">
      <c r="A4301" s="1">
        <f>LEN(TRIM(smsSpamCollection_untouched!A4301))</f>
        <v>156</v>
      </c>
      <c r="B4301" s="1">
        <f>EXTRACT_ALPHA(smsSpamCollection_untouched!A4301)/Table1[[#This Row],[C]]</f>
        <v>0.62820512820512819</v>
      </c>
      <c r="C4301" s="1">
        <f>EXTRACT_NUMBER(smsSpamCollection_untouched!A4301)/Table1[[#This Row],[C]]</f>
        <v>0.16666666666666666</v>
      </c>
      <c r="D4301" s="1">
        <f>(Table1[[#This Row],[W]]-1)/Table1[[#This Row],[C]]</f>
        <v>0.14102564102564102</v>
      </c>
      <c r="E4301" s="1">
        <f>EXTRACT_SPCHAR(smsSpamCollection_untouched!A4301)/Table1[[#This Row],[C]]</f>
        <v>6.4102564102564097E-2</v>
      </c>
      <c r="F4301" s="1">
        <f>EXTRACT_WORD(smsSpamCollection_untouched!A4301)</f>
        <v>23</v>
      </c>
      <c r="G4301" s="1">
        <f>EXTRACT_SHORTWORD(smsSpamCollection_untouched!A4301)/Table1[[#This Row],[W]]</f>
        <v>0.91304347826086951</v>
      </c>
      <c r="H4301" s="1">
        <f>EXTRACT_WORDLen(smsSpamCollection_untouched!A4301)/Table1[[#This Row],[W]]</f>
        <v>5.8260869565217392</v>
      </c>
      <c r="I4301" s="1">
        <f>EXTRACT_UNIQUEWORD(smsSpamCollection_untouched!A4301)/Table1[[#This Row],[W]]</f>
        <v>1</v>
      </c>
      <c r="J4301" s="1"/>
      <c r="K4301" s="1"/>
      <c r="L4301" s="1"/>
      <c r="M4301" s="1"/>
      <c r="N4301" s="1"/>
      <c r="O4301" s="1"/>
      <c r="P4301" s="1" t="str">
        <f>smsSpamCollection_untouched!B4301</f>
        <v>spam</v>
      </c>
    </row>
    <row r="4302" spans="1:16" x14ac:dyDescent="0.3">
      <c r="A4302" s="1">
        <f>LEN(TRIM(smsSpamCollection_untouched!A4302))</f>
        <v>153</v>
      </c>
      <c r="B4302" s="1">
        <f>EXTRACT_ALPHA(smsSpamCollection_untouched!A4302)/Table1[[#This Row],[C]]</f>
        <v>0.70588235294117652</v>
      </c>
      <c r="C4302" s="1">
        <f>EXTRACT_NUMBER(smsSpamCollection_untouched!A4302)/Table1[[#This Row],[C]]</f>
        <v>0</v>
      </c>
      <c r="D4302" s="1">
        <f>(Table1[[#This Row],[W]]-1)/Table1[[#This Row],[C]]</f>
        <v>0.22222222222222221</v>
      </c>
      <c r="E4302" s="1">
        <f>EXTRACT_SPCHAR(smsSpamCollection_untouched!A4302)/Table1[[#This Row],[C]]</f>
        <v>7.1895424836601302E-2</v>
      </c>
      <c r="F4302" s="1">
        <f>EXTRACT_WORD(smsSpamCollection_untouched!A4302)</f>
        <v>35</v>
      </c>
      <c r="G4302" s="1">
        <f>EXTRACT_SHORTWORD(smsSpamCollection_untouched!A4302)/Table1[[#This Row],[W]]</f>
        <v>0.74285714285714288</v>
      </c>
      <c r="H4302" s="1">
        <f>EXTRACT_WORDLen(smsSpamCollection_untouched!A4302)/Table1[[#This Row],[W]]</f>
        <v>3.4</v>
      </c>
      <c r="I4302" s="1">
        <f>EXTRACT_UNIQUEWORD(smsSpamCollection_untouched!A4302)/Table1[[#This Row],[W]]</f>
        <v>0.91428571428571426</v>
      </c>
      <c r="J4302" s="1"/>
      <c r="K4302" s="1"/>
      <c r="L4302" s="1"/>
      <c r="M4302" s="1"/>
      <c r="N4302" s="1"/>
      <c r="O4302" s="1"/>
      <c r="P4302" s="1" t="str">
        <f>smsSpamCollection_untouched!B4302</f>
        <v>ham</v>
      </c>
    </row>
    <row r="4303" spans="1:16" x14ac:dyDescent="0.3">
      <c r="A4303" s="1">
        <f>LEN(TRIM(smsSpamCollection_untouched!A4303))</f>
        <v>103</v>
      </c>
      <c r="B4303" s="1">
        <f>EXTRACT_ALPHA(smsSpamCollection_untouched!A4303)/Table1[[#This Row],[C]]</f>
        <v>0.79611650485436891</v>
      </c>
      <c r="C4303" s="1">
        <f>EXTRACT_NUMBER(smsSpamCollection_untouched!A4303)/Table1[[#This Row],[C]]</f>
        <v>0</v>
      </c>
      <c r="D4303" s="1">
        <f>(Table1[[#This Row],[W]]-1)/Table1[[#This Row],[C]]</f>
        <v>0.1553398058252427</v>
      </c>
      <c r="E4303" s="1">
        <f>EXTRACT_SPCHAR(smsSpamCollection_untouched!A4303)/Table1[[#This Row],[C]]</f>
        <v>4.8543689320388349E-2</v>
      </c>
      <c r="F4303" s="1">
        <f>EXTRACT_WORD(smsSpamCollection_untouched!A4303)</f>
        <v>17</v>
      </c>
      <c r="G4303" s="1">
        <f>EXTRACT_SHORTWORD(smsSpamCollection_untouched!A4303)/Table1[[#This Row],[W]]</f>
        <v>0.82352941176470584</v>
      </c>
      <c r="H4303" s="1">
        <f>EXTRACT_WORDLen(smsSpamCollection_untouched!A4303)/Table1[[#This Row],[W]]</f>
        <v>5.117647058823529</v>
      </c>
      <c r="I4303" s="1">
        <f>EXTRACT_UNIQUEWORD(smsSpamCollection_untouched!A4303)/Table1[[#This Row],[W]]</f>
        <v>1</v>
      </c>
      <c r="J4303" s="1"/>
      <c r="K4303" s="1"/>
      <c r="L4303" s="1"/>
      <c r="M4303" s="1"/>
      <c r="N4303" s="1"/>
      <c r="O4303" s="1"/>
      <c r="P4303" s="1" t="str">
        <f>smsSpamCollection_untouched!B4303</f>
        <v>ham</v>
      </c>
    </row>
    <row r="4304" spans="1:16" x14ac:dyDescent="0.3">
      <c r="A4304" s="1">
        <f>LEN(TRIM(smsSpamCollection_untouched!A4304))</f>
        <v>82</v>
      </c>
      <c r="B4304" s="1">
        <f>EXTRACT_ALPHA(smsSpamCollection_untouched!A4304)/Table1[[#This Row],[C]]</f>
        <v>0.80487804878048785</v>
      </c>
      <c r="C4304" s="1">
        <f>EXTRACT_NUMBER(smsSpamCollection_untouched!A4304)/Table1[[#This Row],[C]]</f>
        <v>0</v>
      </c>
      <c r="D4304" s="1">
        <f>(Table1[[#This Row],[W]]-1)/Table1[[#This Row],[C]]</f>
        <v>0.18292682926829268</v>
      </c>
      <c r="E4304" s="1">
        <f>EXTRACT_SPCHAR(smsSpamCollection_untouched!A4304)/Table1[[#This Row],[C]]</f>
        <v>1.2195121951219513E-2</v>
      </c>
      <c r="F4304" s="1">
        <f>EXTRACT_WORD(smsSpamCollection_untouched!A4304)</f>
        <v>16</v>
      </c>
      <c r="G4304" s="1">
        <f>EXTRACT_SHORTWORD(smsSpamCollection_untouched!A4304)/Table1[[#This Row],[W]]</f>
        <v>0.75</v>
      </c>
      <c r="H4304" s="1">
        <f>EXTRACT_WORDLen(smsSpamCollection_untouched!A4304)/Table1[[#This Row],[W]]</f>
        <v>4.1875</v>
      </c>
      <c r="I4304" s="1">
        <f>EXTRACT_UNIQUEWORD(smsSpamCollection_untouched!A4304)/Table1[[#This Row],[W]]</f>
        <v>1</v>
      </c>
      <c r="J4304" s="1"/>
      <c r="K4304" s="1"/>
      <c r="L4304" s="1"/>
      <c r="M4304" s="1"/>
      <c r="N4304" s="1"/>
      <c r="O4304" s="1"/>
      <c r="P4304" s="1" t="str">
        <f>smsSpamCollection_untouched!B4304</f>
        <v>ham</v>
      </c>
    </row>
    <row r="4305" spans="1:16" x14ac:dyDescent="0.3">
      <c r="A4305" s="1">
        <f>LEN(TRIM(smsSpamCollection_untouched!A4305))</f>
        <v>74</v>
      </c>
      <c r="B4305" s="1">
        <f>EXTRACT_ALPHA(smsSpamCollection_untouched!A4305)/Table1[[#This Row],[C]]</f>
        <v>0.72972972972972971</v>
      </c>
      <c r="C4305" s="1">
        <f>EXTRACT_NUMBER(smsSpamCollection_untouched!A4305)/Table1[[#This Row],[C]]</f>
        <v>1.3513513513513514E-2</v>
      </c>
      <c r="D4305" s="1">
        <f>(Table1[[#This Row],[W]]-1)/Table1[[#This Row],[C]]</f>
        <v>0.22972972972972974</v>
      </c>
      <c r="E4305" s="1">
        <f>EXTRACT_SPCHAR(smsSpamCollection_untouched!A4305)/Table1[[#This Row],[C]]</f>
        <v>2.7027027027027029E-2</v>
      </c>
      <c r="F4305" s="1">
        <f>EXTRACT_WORD(smsSpamCollection_untouched!A4305)</f>
        <v>18</v>
      </c>
      <c r="G4305" s="1">
        <f>EXTRACT_SHORTWORD(smsSpamCollection_untouched!A4305)/Table1[[#This Row],[W]]</f>
        <v>0.61111111111111116</v>
      </c>
      <c r="H4305" s="1">
        <f>EXTRACT_WORDLen(smsSpamCollection_untouched!A4305)/Table1[[#This Row],[W]]</f>
        <v>3.1666666666666665</v>
      </c>
      <c r="I4305" s="1">
        <f>EXTRACT_UNIQUEWORD(smsSpamCollection_untouched!A4305)/Table1[[#This Row],[W]]</f>
        <v>0.83333333333333337</v>
      </c>
      <c r="J4305" s="1"/>
      <c r="K4305" s="1"/>
      <c r="L4305" s="1"/>
      <c r="M4305" s="1"/>
      <c r="N4305" s="1"/>
      <c r="O4305" s="1"/>
      <c r="P4305" s="1" t="str">
        <f>smsSpamCollection_untouched!B4305</f>
        <v>ham</v>
      </c>
    </row>
    <row r="4306" spans="1:16" x14ac:dyDescent="0.3">
      <c r="A4306" s="1">
        <f>LEN(TRIM(smsSpamCollection_untouched!A4306))</f>
        <v>15</v>
      </c>
      <c r="B4306" s="1">
        <f>EXTRACT_ALPHA(smsSpamCollection_untouched!A4306)/Table1[[#This Row],[C]]</f>
        <v>0.6</v>
      </c>
      <c r="C4306" s="1">
        <f>EXTRACT_NUMBER(smsSpamCollection_untouched!A4306)/Table1[[#This Row],[C]]</f>
        <v>0</v>
      </c>
      <c r="D4306" s="1">
        <f>(Table1[[#This Row],[W]]-1)/Table1[[#This Row],[C]]</f>
        <v>0.13333333333333333</v>
      </c>
      <c r="E4306" s="1">
        <f>EXTRACT_SPCHAR(smsSpamCollection_untouched!A4306)/Table1[[#This Row],[C]]</f>
        <v>0.26666666666666666</v>
      </c>
      <c r="F4306" s="1">
        <f>EXTRACT_WORD(smsSpamCollection_untouched!A4306)</f>
        <v>3</v>
      </c>
      <c r="G4306" s="1">
        <f>EXTRACT_SHORTWORD(smsSpamCollection_untouched!A4306)/Table1[[#This Row],[W]]</f>
        <v>1</v>
      </c>
      <c r="H4306" s="1">
        <f>EXTRACT_WORDLen(smsSpamCollection_untouched!A4306)/Table1[[#This Row],[W]]</f>
        <v>4.333333333333333</v>
      </c>
      <c r="I4306" s="1">
        <f>EXTRACT_UNIQUEWORD(smsSpamCollection_untouched!A4306)/Table1[[#This Row],[W]]</f>
        <v>1</v>
      </c>
      <c r="J4306" s="1"/>
      <c r="K4306" s="1"/>
      <c r="L4306" s="1"/>
      <c r="M4306" s="1"/>
      <c r="N4306" s="1"/>
      <c r="O4306" s="1"/>
      <c r="P4306" s="1" t="str">
        <f>smsSpamCollection_untouched!B4306</f>
        <v>ham</v>
      </c>
    </row>
    <row r="4307" spans="1:16" x14ac:dyDescent="0.3">
      <c r="A4307" s="1">
        <f>LEN(TRIM(smsSpamCollection_untouched!A4307))</f>
        <v>75</v>
      </c>
      <c r="B4307" s="1">
        <f>EXTRACT_ALPHA(smsSpamCollection_untouched!A4307)/Table1[[#This Row],[C]]</f>
        <v>0.8</v>
      </c>
      <c r="C4307" s="1">
        <f>EXTRACT_NUMBER(smsSpamCollection_untouched!A4307)/Table1[[#This Row],[C]]</f>
        <v>0</v>
      </c>
      <c r="D4307" s="1">
        <f>(Table1[[#This Row],[W]]-1)/Table1[[#This Row],[C]]</f>
        <v>0.16</v>
      </c>
      <c r="E4307" s="1">
        <f>EXTRACT_SPCHAR(smsSpamCollection_untouched!A4307)/Table1[[#This Row],[C]]</f>
        <v>0.04</v>
      </c>
      <c r="F4307" s="1">
        <f>EXTRACT_WORD(smsSpamCollection_untouched!A4307)</f>
        <v>13</v>
      </c>
      <c r="G4307" s="1">
        <f>EXTRACT_SHORTWORD(smsSpamCollection_untouched!A4307)/Table1[[#This Row],[W]]</f>
        <v>1</v>
      </c>
      <c r="H4307" s="1">
        <f>EXTRACT_WORDLen(smsSpamCollection_untouched!A4307)/Table1[[#This Row],[W]]</f>
        <v>4.8461538461538458</v>
      </c>
      <c r="I4307" s="1">
        <f>EXTRACT_UNIQUEWORD(smsSpamCollection_untouched!A4307)/Table1[[#This Row],[W]]</f>
        <v>0.92307692307692313</v>
      </c>
      <c r="J4307" s="1"/>
      <c r="K4307" s="1"/>
      <c r="L4307" s="1"/>
      <c r="M4307" s="1"/>
      <c r="N4307" s="1"/>
      <c r="O4307" s="1"/>
      <c r="P4307" s="1" t="str">
        <f>smsSpamCollection_untouched!B4307</f>
        <v>ham</v>
      </c>
    </row>
    <row r="4308" spans="1:16" x14ac:dyDescent="0.3">
      <c r="A4308" s="1">
        <f>LEN(TRIM(smsSpamCollection_untouched!A4308))</f>
        <v>37</v>
      </c>
      <c r="B4308" s="1">
        <f>EXTRACT_ALPHA(smsSpamCollection_untouched!A4308)/Table1[[#This Row],[C]]</f>
        <v>0.81081081081081086</v>
      </c>
      <c r="C4308" s="1">
        <f>EXTRACT_NUMBER(smsSpamCollection_untouched!A4308)/Table1[[#This Row],[C]]</f>
        <v>0</v>
      </c>
      <c r="D4308" s="1">
        <f>(Table1[[#This Row],[W]]-1)/Table1[[#This Row],[C]]</f>
        <v>0.1891891891891892</v>
      </c>
      <c r="E4308" s="1">
        <f>EXTRACT_SPCHAR(smsSpamCollection_untouched!A4308)/Table1[[#This Row],[C]]</f>
        <v>0</v>
      </c>
      <c r="F4308" s="1">
        <f>EXTRACT_WORD(smsSpamCollection_untouched!A4308)</f>
        <v>8</v>
      </c>
      <c r="G4308" s="1">
        <f>EXTRACT_SHORTWORD(smsSpamCollection_untouched!A4308)/Table1[[#This Row],[W]]</f>
        <v>0.75</v>
      </c>
      <c r="H4308" s="1">
        <f>EXTRACT_WORDLen(smsSpamCollection_untouched!A4308)/Table1[[#This Row],[W]]</f>
        <v>3.75</v>
      </c>
      <c r="I4308" s="1">
        <f>EXTRACT_UNIQUEWORD(smsSpamCollection_untouched!A4308)/Table1[[#This Row],[W]]</f>
        <v>1</v>
      </c>
      <c r="J4308" s="1"/>
      <c r="K4308" s="1"/>
      <c r="L4308" s="1"/>
      <c r="M4308" s="1"/>
      <c r="N4308" s="1"/>
      <c r="O4308" s="1"/>
      <c r="P4308" s="1" t="str">
        <f>smsSpamCollection_untouched!B4308</f>
        <v>ham</v>
      </c>
    </row>
    <row r="4309" spans="1:16" x14ac:dyDescent="0.3">
      <c r="A4309" s="1">
        <f>LEN(TRIM(smsSpamCollection_untouched!A4309))</f>
        <v>129</v>
      </c>
      <c r="B4309" s="1">
        <f>EXTRACT_ALPHA(smsSpamCollection_untouched!A4309)/Table1[[#This Row],[C]]</f>
        <v>0.75193798449612403</v>
      </c>
      <c r="C4309" s="1">
        <f>EXTRACT_NUMBER(smsSpamCollection_untouched!A4309)/Table1[[#This Row],[C]]</f>
        <v>0</v>
      </c>
      <c r="D4309" s="1">
        <f>(Table1[[#This Row],[W]]-1)/Table1[[#This Row],[C]]</f>
        <v>0.20930232558139536</v>
      </c>
      <c r="E4309" s="1">
        <f>EXTRACT_SPCHAR(smsSpamCollection_untouched!A4309)/Table1[[#This Row],[C]]</f>
        <v>3.875968992248062E-2</v>
      </c>
      <c r="F4309" s="1">
        <f>EXTRACT_WORD(smsSpamCollection_untouched!A4309)</f>
        <v>28</v>
      </c>
      <c r="G4309" s="1">
        <f>EXTRACT_SHORTWORD(smsSpamCollection_untouched!A4309)/Table1[[#This Row],[W]]</f>
        <v>0.6428571428571429</v>
      </c>
      <c r="H4309" s="1">
        <f>EXTRACT_WORDLen(smsSpamCollection_untouched!A4309)/Table1[[#This Row],[W]]</f>
        <v>3.6428571428571428</v>
      </c>
      <c r="I4309" s="1">
        <f>EXTRACT_UNIQUEWORD(smsSpamCollection_untouched!A4309)/Table1[[#This Row],[W]]</f>
        <v>1</v>
      </c>
      <c r="J4309" s="1"/>
      <c r="K4309" s="1"/>
      <c r="L4309" s="1"/>
      <c r="M4309" s="1"/>
      <c r="N4309" s="1"/>
      <c r="O4309" s="1"/>
      <c r="P4309" s="1" t="str">
        <f>smsSpamCollection_untouched!B4309</f>
        <v>ham</v>
      </c>
    </row>
    <row r="4310" spans="1:16" x14ac:dyDescent="0.3">
      <c r="A4310" s="1">
        <f>LEN(TRIM(smsSpamCollection_untouched!A4310))</f>
        <v>54</v>
      </c>
      <c r="B4310" s="1">
        <f>EXTRACT_ALPHA(smsSpamCollection_untouched!A4310)/Table1[[#This Row],[C]]</f>
        <v>0.79629629629629628</v>
      </c>
      <c r="C4310" s="1">
        <f>EXTRACT_NUMBER(smsSpamCollection_untouched!A4310)/Table1[[#This Row],[C]]</f>
        <v>1.8518518518518517E-2</v>
      </c>
      <c r="D4310" s="1">
        <f>(Table1[[#This Row],[W]]-1)/Table1[[#This Row],[C]]</f>
        <v>0.16666666666666666</v>
      </c>
      <c r="E4310" s="1">
        <f>EXTRACT_SPCHAR(smsSpamCollection_untouched!A4310)/Table1[[#This Row],[C]]</f>
        <v>1.8518518518518517E-2</v>
      </c>
      <c r="F4310" s="1">
        <f>EXTRACT_WORD(smsSpamCollection_untouched!A4310)</f>
        <v>10</v>
      </c>
      <c r="G4310" s="1">
        <f>EXTRACT_SHORTWORD(smsSpamCollection_untouched!A4310)/Table1[[#This Row],[W]]</f>
        <v>0.5</v>
      </c>
      <c r="H4310" s="1">
        <f>EXTRACT_WORDLen(smsSpamCollection_untouched!A4310)/Table1[[#This Row],[W]]</f>
        <v>4.5</v>
      </c>
      <c r="I4310" s="1">
        <f>EXTRACT_UNIQUEWORD(smsSpamCollection_untouched!A4310)/Table1[[#This Row],[W]]</f>
        <v>1</v>
      </c>
      <c r="J4310" s="1"/>
      <c r="K4310" s="1"/>
      <c r="L4310" s="1"/>
      <c r="M4310" s="1"/>
      <c r="N4310" s="1"/>
      <c r="O4310" s="1"/>
      <c r="P4310" s="1" t="str">
        <f>smsSpamCollection_untouched!B4310</f>
        <v>ham</v>
      </c>
    </row>
    <row r="4311" spans="1:16" x14ac:dyDescent="0.3">
      <c r="A4311" s="1">
        <f>LEN(TRIM(smsSpamCollection_untouched!A4311))</f>
        <v>63</v>
      </c>
      <c r="B4311" s="1">
        <f>EXTRACT_ALPHA(smsSpamCollection_untouched!A4311)/Table1[[#This Row],[C]]</f>
        <v>0.73015873015873012</v>
      </c>
      <c r="C4311" s="1">
        <f>EXTRACT_NUMBER(smsSpamCollection_untouched!A4311)/Table1[[#This Row],[C]]</f>
        <v>0</v>
      </c>
      <c r="D4311" s="1">
        <f>(Table1[[#This Row],[W]]-1)/Table1[[#This Row],[C]]</f>
        <v>0.20634920634920634</v>
      </c>
      <c r="E4311" s="1">
        <f>EXTRACT_SPCHAR(smsSpamCollection_untouched!A4311)/Table1[[#This Row],[C]]</f>
        <v>6.3492063492063489E-2</v>
      </c>
      <c r="F4311" s="1">
        <f>EXTRACT_WORD(smsSpamCollection_untouched!A4311)</f>
        <v>14</v>
      </c>
      <c r="G4311" s="1">
        <f>EXTRACT_SHORTWORD(smsSpamCollection_untouched!A4311)/Table1[[#This Row],[W]]</f>
        <v>0.7142857142857143</v>
      </c>
      <c r="H4311" s="1">
        <f>EXTRACT_WORDLen(smsSpamCollection_untouched!A4311)/Table1[[#This Row],[W]]</f>
        <v>3.5714285714285716</v>
      </c>
      <c r="I4311" s="1">
        <f>EXTRACT_UNIQUEWORD(smsSpamCollection_untouched!A4311)/Table1[[#This Row],[W]]</f>
        <v>0.9285714285714286</v>
      </c>
      <c r="J4311" s="1"/>
      <c r="K4311" s="1"/>
      <c r="L4311" s="1"/>
      <c r="M4311" s="1"/>
      <c r="N4311" s="1"/>
      <c r="O4311" s="1"/>
      <c r="P4311" s="1" t="str">
        <f>smsSpamCollection_untouched!B4311</f>
        <v>ham</v>
      </c>
    </row>
    <row r="4312" spans="1:16" x14ac:dyDescent="0.3">
      <c r="A4312" s="1">
        <f>LEN(TRIM(smsSpamCollection_untouched!A4312))</f>
        <v>66</v>
      </c>
      <c r="B4312" s="1">
        <f>EXTRACT_ALPHA(smsSpamCollection_untouched!A4312)/Table1[[#This Row],[C]]</f>
        <v>0.75757575757575757</v>
      </c>
      <c r="C4312" s="1">
        <f>EXTRACT_NUMBER(smsSpamCollection_untouched!A4312)/Table1[[#This Row],[C]]</f>
        <v>0</v>
      </c>
      <c r="D4312" s="1">
        <f>(Table1[[#This Row],[W]]-1)/Table1[[#This Row],[C]]</f>
        <v>0.21212121212121213</v>
      </c>
      <c r="E4312" s="1">
        <f>EXTRACT_SPCHAR(smsSpamCollection_untouched!A4312)/Table1[[#This Row],[C]]</f>
        <v>3.0303030303030304E-2</v>
      </c>
      <c r="F4312" s="1">
        <f>EXTRACT_WORD(smsSpamCollection_untouched!A4312)</f>
        <v>15</v>
      </c>
      <c r="G4312" s="1">
        <f>EXTRACT_SHORTWORD(smsSpamCollection_untouched!A4312)/Table1[[#This Row],[W]]</f>
        <v>0.6</v>
      </c>
      <c r="H4312" s="1">
        <f>EXTRACT_WORDLen(smsSpamCollection_untouched!A4312)/Table1[[#This Row],[W]]</f>
        <v>3.4666666666666668</v>
      </c>
      <c r="I4312" s="1">
        <f>EXTRACT_UNIQUEWORD(smsSpamCollection_untouched!A4312)/Table1[[#This Row],[W]]</f>
        <v>0.93333333333333335</v>
      </c>
      <c r="J4312" s="1"/>
      <c r="K4312" s="1"/>
      <c r="L4312" s="1"/>
      <c r="M4312" s="1"/>
      <c r="N4312" s="1"/>
      <c r="O4312" s="1"/>
      <c r="P4312" s="1" t="str">
        <f>smsSpamCollection_untouched!B4312</f>
        <v>ham</v>
      </c>
    </row>
    <row r="4313" spans="1:16" x14ac:dyDescent="0.3">
      <c r="A4313" s="1">
        <f>LEN(TRIM(smsSpamCollection_untouched!A4313))</f>
        <v>134</v>
      </c>
      <c r="B4313" s="1">
        <f>EXTRACT_ALPHA(smsSpamCollection_untouched!A4313)/Table1[[#This Row],[C]]</f>
        <v>0.67164179104477617</v>
      </c>
      <c r="C4313" s="1">
        <f>EXTRACT_NUMBER(smsSpamCollection_untouched!A4313)/Table1[[#This Row],[C]]</f>
        <v>0.12686567164179105</v>
      </c>
      <c r="D4313" s="1">
        <f>(Table1[[#This Row],[W]]-1)/Table1[[#This Row],[C]]</f>
        <v>0.17910447761194029</v>
      </c>
      <c r="E4313" s="1">
        <f>EXTRACT_SPCHAR(smsSpamCollection_untouched!A4313)/Table1[[#This Row],[C]]</f>
        <v>2.2388059701492536E-2</v>
      </c>
      <c r="F4313" s="1">
        <f>EXTRACT_WORD(smsSpamCollection_untouched!A4313)</f>
        <v>25</v>
      </c>
      <c r="G4313" s="1">
        <f>EXTRACT_SHORTWORD(smsSpamCollection_untouched!A4313)/Table1[[#This Row],[W]]</f>
        <v>0.8</v>
      </c>
      <c r="H4313" s="1">
        <f>EXTRACT_WORDLen(smsSpamCollection_untouched!A4313)/Table1[[#This Row],[W]]</f>
        <v>4.4000000000000004</v>
      </c>
      <c r="I4313" s="1">
        <f>EXTRACT_UNIQUEWORD(smsSpamCollection_untouched!A4313)/Table1[[#This Row],[W]]</f>
        <v>1</v>
      </c>
      <c r="J4313" s="1"/>
      <c r="K4313" s="1"/>
      <c r="L4313" s="1"/>
      <c r="M4313" s="1"/>
      <c r="N4313" s="1"/>
      <c r="O4313" s="1"/>
      <c r="P4313" s="1" t="str">
        <f>smsSpamCollection_untouched!B4313</f>
        <v>spam</v>
      </c>
    </row>
    <row r="4314" spans="1:16" x14ac:dyDescent="0.3">
      <c r="A4314" s="1">
        <f>LEN(TRIM(smsSpamCollection_untouched!A4314))</f>
        <v>329</v>
      </c>
      <c r="B4314" s="1">
        <f>EXTRACT_ALPHA(smsSpamCollection_untouched!A4314)/Table1[[#This Row],[C]]</f>
        <v>0.78419452887537999</v>
      </c>
      <c r="C4314" s="1">
        <f>EXTRACT_NUMBER(smsSpamCollection_untouched!A4314)/Table1[[#This Row],[C]]</f>
        <v>3.0395136778115501E-3</v>
      </c>
      <c r="D4314" s="1">
        <f>(Table1[[#This Row],[W]]-1)/Table1[[#This Row],[C]]</f>
        <v>0.18541033434650456</v>
      </c>
      <c r="E4314" s="1">
        <f>EXTRACT_SPCHAR(smsSpamCollection_untouched!A4314)/Table1[[#This Row],[C]]</f>
        <v>2.7355623100303952E-2</v>
      </c>
      <c r="F4314" s="1">
        <f>EXTRACT_WORD(smsSpamCollection_untouched!A4314)</f>
        <v>62</v>
      </c>
      <c r="G4314" s="1">
        <f>EXTRACT_SHORTWORD(smsSpamCollection_untouched!A4314)/Table1[[#This Row],[W]]</f>
        <v>0.83870967741935487</v>
      </c>
      <c r="H4314" s="1">
        <f>EXTRACT_WORDLen(smsSpamCollection_untouched!A4314)/Table1[[#This Row],[W]]</f>
        <v>4.32258064516129</v>
      </c>
      <c r="I4314" s="1">
        <f>EXTRACT_UNIQUEWORD(smsSpamCollection_untouched!A4314)/Table1[[#This Row],[W]]</f>
        <v>0.79032258064516125</v>
      </c>
      <c r="J4314" s="1"/>
      <c r="K4314" s="1"/>
      <c r="L4314" s="1"/>
      <c r="M4314" s="1"/>
      <c r="N4314" s="1"/>
      <c r="O4314" s="1"/>
      <c r="P4314" s="1" t="str">
        <f>smsSpamCollection_untouched!B4314</f>
        <v>ham</v>
      </c>
    </row>
    <row r="4315" spans="1:16" x14ac:dyDescent="0.3">
      <c r="A4315" s="1">
        <f>LEN(TRIM(smsSpamCollection_untouched!A4315))</f>
        <v>40</v>
      </c>
      <c r="B4315" s="1">
        <f>EXTRACT_ALPHA(smsSpamCollection_untouched!A4315)/Table1[[#This Row],[C]]</f>
        <v>0.7</v>
      </c>
      <c r="C4315" s="1">
        <f>EXTRACT_NUMBER(smsSpamCollection_untouched!A4315)/Table1[[#This Row],[C]]</f>
        <v>0</v>
      </c>
      <c r="D4315" s="1">
        <f>(Table1[[#This Row],[W]]-1)/Table1[[#This Row],[C]]</f>
        <v>0.22500000000000001</v>
      </c>
      <c r="E4315" s="1">
        <f>EXTRACT_SPCHAR(smsSpamCollection_untouched!A4315)/Table1[[#This Row],[C]]</f>
        <v>7.4999999999999997E-2</v>
      </c>
      <c r="F4315" s="1">
        <f>EXTRACT_WORD(smsSpamCollection_untouched!A4315)</f>
        <v>10</v>
      </c>
      <c r="G4315" s="1">
        <f>EXTRACT_SHORTWORD(smsSpamCollection_untouched!A4315)/Table1[[#This Row],[W]]</f>
        <v>0.6</v>
      </c>
      <c r="H4315" s="1">
        <f>EXTRACT_WORDLen(smsSpamCollection_untouched!A4315)/Table1[[#This Row],[W]]</f>
        <v>3.1</v>
      </c>
      <c r="I4315" s="1">
        <f>EXTRACT_UNIQUEWORD(smsSpamCollection_untouched!A4315)/Table1[[#This Row],[W]]</f>
        <v>1</v>
      </c>
      <c r="J4315" s="1"/>
      <c r="K4315" s="1"/>
      <c r="L4315" s="1"/>
      <c r="M4315" s="1"/>
      <c r="N4315" s="1"/>
      <c r="O4315" s="1"/>
      <c r="P4315" s="1" t="str">
        <f>smsSpamCollection_untouched!B4315</f>
        <v>ham</v>
      </c>
    </row>
    <row r="4316" spans="1:16" x14ac:dyDescent="0.3">
      <c r="A4316" s="1">
        <f>LEN(TRIM(smsSpamCollection_untouched!A4316))</f>
        <v>85</v>
      </c>
      <c r="B4316" s="1">
        <f>EXTRACT_ALPHA(smsSpamCollection_untouched!A4316)/Table1[[#This Row],[C]]</f>
        <v>0.72941176470588232</v>
      </c>
      <c r="C4316" s="1">
        <f>EXTRACT_NUMBER(smsSpamCollection_untouched!A4316)/Table1[[#This Row],[C]]</f>
        <v>0</v>
      </c>
      <c r="D4316" s="1">
        <f>(Table1[[#This Row],[W]]-1)/Table1[[#This Row],[C]]</f>
        <v>0.21176470588235294</v>
      </c>
      <c r="E4316" s="1">
        <f>EXTRACT_SPCHAR(smsSpamCollection_untouched!A4316)/Table1[[#This Row],[C]]</f>
        <v>5.8823529411764705E-2</v>
      </c>
      <c r="F4316" s="1">
        <f>EXTRACT_WORD(smsSpamCollection_untouched!A4316)</f>
        <v>19</v>
      </c>
      <c r="G4316" s="1">
        <f>EXTRACT_SHORTWORD(smsSpamCollection_untouched!A4316)/Table1[[#This Row],[W]]</f>
        <v>0.68421052631578949</v>
      </c>
      <c r="H4316" s="1">
        <f>EXTRACT_WORDLen(smsSpamCollection_untouched!A4316)/Table1[[#This Row],[W]]</f>
        <v>3.5263157894736841</v>
      </c>
      <c r="I4316" s="1">
        <f>EXTRACT_UNIQUEWORD(smsSpamCollection_untouched!A4316)/Table1[[#This Row],[W]]</f>
        <v>0.94736842105263153</v>
      </c>
      <c r="J4316" s="1"/>
      <c r="K4316" s="1"/>
      <c r="L4316" s="1"/>
      <c r="M4316" s="1"/>
      <c r="N4316" s="1"/>
      <c r="O4316" s="1"/>
      <c r="P4316" s="1" t="str">
        <f>smsSpamCollection_untouched!B4316</f>
        <v>ham</v>
      </c>
    </row>
    <row r="4317" spans="1:16" x14ac:dyDescent="0.3">
      <c r="A4317" s="1">
        <f>LEN(TRIM(smsSpamCollection_untouched!A4317))</f>
        <v>82</v>
      </c>
      <c r="B4317" s="1">
        <f>EXTRACT_ALPHA(smsSpamCollection_untouched!A4317)/Table1[[#This Row],[C]]</f>
        <v>0.75609756097560976</v>
      </c>
      <c r="C4317" s="1">
        <f>EXTRACT_NUMBER(smsSpamCollection_untouched!A4317)/Table1[[#This Row],[C]]</f>
        <v>2.4390243902439025E-2</v>
      </c>
      <c r="D4317" s="1">
        <f>(Table1[[#This Row],[W]]-1)/Table1[[#This Row],[C]]</f>
        <v>0.18292682926829268</v>
      </c>
      <c r="E4317" s="1">
        <f>EXTRACT_SPCHAR(smsSpamCollection_untouched!A4317)/Table1[[#This Row],[C]]</f>
        <v>3.6585365853658534E-2</v>
      </c>
      <c r="F4317" s="1">
        <f>EXTRACT_WORD(smsSpamCollection_untouched!A4317)</f>
        <v>16</v>
      </c>
      <c r="G4317" s="1">
        <f>EXTRACT_SHORTWORD(smsSpamCollection_untouched!A4317)/Table1[[#This Row],[W]]</f>
        <v>0.625</v>
      </c>
      <c r="H4317" s="1">
        <f>EXTRACT_WORDLen(smsSpamCollection_untouched!A4317)/Table1[[#This Row],[W]]</f>
        <v>4.1875</v>
      </c>
      <c r="I4317" s="1">
        <f>EXTRACT_UNIQUEWORD(smsSpamCollection_untouched!A4317)/Table1[[#This Row],[W]]</f>
        <v>0.8125</v>
      </c>
      <c r="J4317" s="1"/>
      <c r="K4317" s="1"/>
      <c r="L4317" s="1"/>
      <c r="M4317" s="1"/>
      <c r="N4317" s="1"/>
      <c r="O4317" s="1"/>
      <c r="P4317" s="1" t="str">
        <f>smsSpamCollection_untouched!B4317</f>
        <v>ham</v>
      </c>
    </row>
    <row r="4318" spans="1:16" x14ac:dyDescent="0.3">
      <c r="A4318" s="1">
        <f>LEN(TRIM(smsSpamCollection_untouched!A4318))</f>
        <v>24</v>
      </c>
      <c r="B4318" s="1">
        <f>EXTRACT_ALPHA(smsSpamCollection_untouched!A4318)/Table1[[#This Row],[C]]</f>
        <v>0.75</v>
      </c>
      <c r="C4318" s="1">
        <f>EXTRACT_NUMBER(smsSpamCollection_untouched!A4318)/Table1[[#This Row],[C]]</f>
        <v>0</v>
      </c>
      <c r="D4318" s="1">
        <f>(Table1[[#This Row],[W]]-1)/Table1[[#This Row],[C]]</f>
        <v>0.16666666666666666</v>
      </c>
      <c r="E4318" s="1">
        <f>EXTRACT_SPCHAR(smsSpamCollection_untouched!A4318)/Table1[[#This Row],[C]]</f>
        <v>8.3333333333333329E-2</v>
      </c>
      <c r="F4318" s="1">
        <f>EXTRACT_WORD(smsSpamCollection_untouched!A4318)</f>
        <v>5</v>
      </c>
      <c r="G4318" s="1">
        <f>EXTRACT_SHORTWORD(smsSpamCollection_untouched!A4318)/Table1[[#This Row],[W]]</f>
        <v>0.6</v>
      </c>
      <c r="H4318" s="1">
        <f>EXTRACT_WORDLen(smsSpamCollection_untouched!A4318)/Table1[[#This Row],[W]]</f>
        <v>4</v>
      </c>
      <c r="I4318" s="1">
        <f>EXTRACT_UNIQUEWORD(smsSpamCollection_untouched!A4318)/Table1[[#This Row],[W]]</f>
        <v>1</v>
      </c>
      <c r="J4318" s="1"/>
      <c r="K4318" s="1"/>
      <c r="L4318" s="1"/>
      <c r="M4318" s="1"/>
      <c r="N4318" s="1"/>
      <c r="O4318" s="1"/>
      <c r="P4318" s="1" t="str">
        <f>smsSpamCollection_untouched!B4318</f>
        <v>ham</v>
      </c>
    </row>
    <row r="4319" spans="1:16" x14ac:dyDescent="0.3">
      <c r="A4319" s="1">
        <f>LEN(TRIM(smsSpamCollection_untouched!A4319))</f>
        <v>110</v>
      </c>
      <c r="B4319" s="1">
        <f>EXTRACT_ALPHA(smsSpamCollection_untouched!A4319)/Table1[[#This Row],[C]]</f>
        <v>0.76363636363636367</v>
      </c>
      <c r="C4319" s="1">
        <f>EXTRACT_NUMBER(smsSpamCollection_untouched!A4319)/Table1[[#This Row],[C]]</f>
        <v>0</v>
      </c>
      <c r="D4319" s="1">
        <f>(Table1[[#This Row],[W]]-1)/Table1[[#This Row],[C]]</f>
        <v>0.19090909090909092</v>
      </c>
      <c r="E4319" s="1">
        <f>EXTRACT_SPCHAR(smsSpamCollection_untouched!A4319)/Table1[[#This Row],[C]]</f>
        <v>4.5454545454545456E-2</v>
      </c>
      <c r="F4319" s="1">
        <f>EXTRACT_WORD(smsSpamCollection_untouched!A4319)</f>
        <v>22</v>
      </c>
      <c r="G4319" s="1">
        <f>EXTRACT_SHORTWORD(smsSpamCollection_untouched!A4319)/Table1[[#This Row],[W]]</f>
        <v>0.77272727272727271</v>
      </c>
      <c r="H4319" s="1">
        <f>EXTRACT_WORDLen(smsSpamCollection_untouched!A4319)/Table1[[#This Row],[W]]</f>
        <v>4.0454545454545459</v>
      </c>
      <c r="I4319" s="1">
        <f>EXTRACT_UNIQUEWORD(smsSpamCollection_untouched!A4319)/Table1[[#This Row],[W]]</f>
        <v>0.77272727272727271</v>
      </c>
      <c r="J4319" s="1"/>
      <c r="K4319" s="1"/>
      <c r="L4319" s="1"/>
      <c r="M4319" s="1"/>
      <c r="N4319" s="1"/>
      <c r="O4319" s="1"/>
      <c r="P4319" s="1" t="str">
        <f>smsSpamCollection_untouched!B4319</f>
        <v>ham</v>
      </c>
    </row>
    <row r="4320" spans="1:16" x14ac:dyDescent="0.3">
      <c r="A4320" s="1">
        <f>LEN(TRIM(smsSpamCollection_untouched!A4320))</f>
        <v>155</v>
      </c>
      <c r="B4320" s="1">
        <f>EXTRACT_ALPHA(smsSpamCollection_untouched!A4320)/Table1[[#This Row],[C]]</f>
        <v>0.74193548387096775</v>
      </c>
      <c r="C4320" s="1">
        <f>EXTRACT_NUMBER(smsSpamCollection_untouched!A4320)/Table1[[#This Row],[C]]</f>
        <v>6.4516129032258064E-3</v>
      </c>
      <c r="D4320" s="1">
        <f>(Table1[[#This Row],[W]]-1)/Table1[[#This Row],[C]]</f>
        <v>0.23225806451612904</v>
      </c>
      <c r="E4320" s="1">
        <f>EXTRACT_SPCHAR(smsSpamCollection_untouched!A4320)/Table1[[#This Row],[C]]</f>
        <v>1.935483870967742E-2</v>
      </c>
      <c r="F4320" s="1">
        <f>EXTRACT_WORD(smsSpamCollection_untouched!A4320)</f>
        <v>37</v>
      </c>
      <c r="G4320" s="1">
        <f>EXTRACT_SHORTWORD(smsSpamCollection_untouched!A4320)/Table1[[#This Row],[W]]</f>
        <v>0.64864864864864868</v>
      </c>
      <c r="H4320" s="1">
        <f>EXTRACT_WORDLen(smsSpamCollection_untouched!A4320)/Table1[[#This Row],[W]]</f>
        <v>3.2162162162162162</v>
      </c>
      <c r="I4320" s="1">
        <f>EXTRACT_UNIQUEWORD(smsSpamCollection_untouched!A4320)/Table1[[#This Row],[W]]</f>
        <v>0.89189189189189189</v>
      </c>
      <c r="J4320" s="1"/>
      <c r="K4320" s="1"/>
      <c r="L4320" s="1"/>
      <c r="M4320" s="1"/>
      <c r="N4320" s="1"/>
      <c r="O4320" s="1"/>
      <c r="P4320" s="1" t="str">
        <f>smsSpamCollection_untouched!B4320</f>
        <v>ham</v>
      </c>
    </row>
    <row r="4321" spans="1:16" x14ac:dyDescent="0.3">
      <c r="A4321" s="1">
        <f>LEN(TRIM(smsSpamCollection_untouched!A4321))</f>
        <v>36</v>
      </c>
      <c r="B4321" s="1">
        <f>EXTRACT_ALPHA(smsSpamCollection_untouched!A4321)/Table1[[#This Row],[C]]</f>
        <v>0.72222222222222221</v>
      </c>
      <c r="C4321" s="1">
        <f>EXTRACT_NUMBER(smsSpamCollection_untouched!A4321)/Table1[[#This Row],[C]]</f>
        <v>0</v>
      </c>
      <c r="D4321" s="1">
        <f>(Table1[[#This Row],[W]]-1)/Table1[[#This Row],[C]]</f>
        <v>0.1388888888888889</v>
      </c>
      <c r="E4321" s="1">
        <f>EXTRACT_SPCHAR(smsSpamCollection_untouched!A4321)/Table1[[#This Row],[C]]</f>
        <v>0.1388888888888889</v>
      </c>
      <c r="F4321" s="1">
        <f>EXTRACT_WORD(smsSpamCollection_untouched!A4321)</f>
        <v>6</v>
      </c>
      <c r="G4321" s="1">
        <f>EXTRACT_SHORTWORD(smsSpamCollection_untouched!A4321)/Table1[[#This Row],[W]]</f>
        <v>1</v>
      </c>
      <c r="H4321" s="1">
        <f>EXTRACT_WORDLen(smsSpamCollection_untouched!A4321)/Table1[[#This Row],[W]]</f>
        <v>5.166666666666667</v>
      </c>
      <c r="I4321" s="1">
        <f>EXTRACT_UNIQUEWORD(smsSpamCollection_untouched!A4321)/Table1[[#This Row],[W]]</f>
        <v>1</v>
      </c>
      <c r="J4321" s="1"/>
      <c r="K4321" s="1"/>
      <c r="L4321" s="1"/>
      <c r="M4321" s="1"/>
      <c r="N4321" s="1"/>
      <c r="O4321" s="1"/>
      <c r="P4321" s="1" t="str">
        <f>smsSpamCollection_untouched!B4321</f>
        <v>ham</v>
      </c>
    </row>
    <row r="4322" spans="1:16" x14ac:dyDescent="0.3">
      <c r="A4322" s="1">
        <f>LEN(TRIM(smsSpamCollection_untouched!A4322))</f>
        <v>35</v>
      </c>
      <c r="B4322" s="1">
        <f>EXTRACT_ALPHA(smsSpamCollection_untouched!A4322)/Table1[[#This Row],[C]]</f>
        <v>0.82857142857142863</v>
      </c>
      <c r="C4322" s="1">
        <f>EXTRACT_NUMBER(smsSpamCollection_untouched!A4322)/Table1[[#This Row],[C]]</f>
        <v>0</v>
      </c>
      <c r="D4322" s="1">
        <f>(Table1[[#This Row],[W]]-1)/Table1[[#This Row],[C]]</f>
        <v>0.14285714285714285</v>
      </c>
      <c r="E4322" s="1">
        <f>EXTRACT_SPCHAR(smsSpamCollection_untouched!A4322)/Table1[[#This Row],[C]]</f>
        <v>2.8571428571428571E-2</v>
      </c>
      <c r="F4322" s="1">
        <f>EXTRACT_WORD(smsSpamCollection_untouched!A4322)</f>
        <v>6</v>
      </c>
      <c r="G4322" s="1">
        <f>EXTRACT_SHORTWORD(smsSpamCollection_untouched!A4322)/Table1[[#This Row],[W]]</f>
        <v>1</v>
      </c>
      <c r="H4322" s="1">
        <f>EXTRACT_WORDLen(smsSpamCollection_untouched!A4322)/Table1[[#This Row],[W]]</f>
        <v>5</v>
      </c>
      <c r="I4322" s="1">
        <f>EXTRACT_UNIQUEWORD(smsSpamCollection_untouched!A4322)/Table1[[#This Row],[W]]</f>
        <v>1</v>
      </c>
      <c r="J4322" s="1"/>
      <c r="K4322" s="1"/>
      <c r="L4322" s="1"/>
      <c r="M4322" s="1"/>
      <c r="N4322" s="1"/>
      <c r="O4322" s="1"/>
      <c r="P4322" s="1" t="str">
        <f>smsSpamCollection_untouched!B4322</f>
        <v>ham</v>
      </c>
    </row>
    <row r="4323" spans="1:16" x14ac:dyDescent="0.3">
      <c r="A4323" s="1">
        <f>LEN(TRIM(smsSpamCollection_untouched!A4323))</f>
        <v>110</v>
      </c>
      <c r="B4323" s="1">
        <f>EXTRACT_ALPHA(smsSpamCollection_untouched!A4323)/Table1[[#This Row],[C]]</f>
        <v>0.76363636363636367</v>
      </c>
      <c r="C4323" s="1">
        <f>EXTRACT_NUMBER(smsSpamCollection_untouched!A4323)/Table1[[#This Row],[C]]</f>
        <v>0</v>
      </c>
      <c r="D4323" s="1">
        <f>(Table1[[#This Row],[W]]-1)/Table1[[#This Row],[C]]</f>
        <v>0.23636363636363636</v>
      </c>
      <c r="E4323" s="1">
        <f>EXTRACT_SPCHAR(smsSpamCollection_untouched!A4323)/Table1[[#This Row],[C]]</f>
        <v>9.0909090909090905E-3</v>
      </c>
      <c r="F4323" s="1">
        <f>EXTRACT_WORD(smsSpamCollection_untouched!A4323)</f>
        <v>27</v>
      </c>
      <c r="G4323" s="1">
        <f>EXTRACT_SHORTWORD(smsSpamCollection_untouched!A4323)/Table1[[#This Row],[W]]</f>
        <v>0.62962962962962965</v>
      </c>
      <c r="H4323" s="1">
        <f>EXTRACT_WORDLen(smsSpamCollection_untouched!A4323)/Table1[[#This Row],[W]]</f>
        <v>3.1481481481481484</v>
      </c>
      <c r="I4323" s="1">
        <f>EXTRACT_UNIQUEWORD(smsSpamCollection_untouched!A4323)/Table1[[#This Row],[W]]</f>
        <v>0.85185185185185186</v>
      </c>
      <c r="J4323" s="1"/>
      <c r="K4323" s="1"/>
      <c r="L4323" s="1"/>
      <c r="M4323" s="1"/>
      <c r="N4323" s="1"/>
      <c r="O4323" s="1"/>
      <c r="P4323" s="1" t="str">
        <f>smsSpamCollection_untouched!B4323</f>
        <v>ham</v>
      </c>
    </row>
    <row r="4324" spans="1:16" x14ac:dyDescent="0.3">
      <c r="A4324" s="1">
        <f>LEN(TRIM(smsSpamCollection_untouched!A4324))</f>
        <v>70</v>
      </c>
      <c r="B4324" s="1">
        <f>EXTRACT_ALPHA(smsSpamCollection_untouched!A4324)/Table1[[#This Row],[C]]</f>
        <v>0.7142857142857143</v>
      </c>
      <c r="C4324" s="1">
        <f>EXTRACT_NUMBER(smsSpamCollection_untouched!A4324)/Table1[[#This Row],[C]]</f>
        <v>0</v>
      </c>
      <c r="D4324" s="1">
        <f>(Table1[[#This Row],[W]]-1)/Table1[[#This Row],[C]]</f>
        <v>0.2</v>
      </c>
      <c r="E4324" s="1">
        <f>EXTRACT_SPCHAR(smsSpamCollection_untouched!A4324)/Table1[[#This Row],[C]]</f>
        <v>0.1</v>
      </c>
      <c r="F4324" s="1">
        <f>EXTRACT_WORD(smsSpamCollection_untouched!A4324)</f>
        <v>15</v>
      </c>
      <c r="G4324" s="1">
        <f>EXTRACT_SHORTWORD(smsSpamCollection_untouched!A4324)/Table1[[#This Row],[W]]</f>
        <v>0.6</v>
      </c>
      <c r="H4324" s="1">
        <f>EXTRACT_WORDLen(smsSpamCollection_untouched!A4324)/Table1[[#This Row],[W]]</f>
        <v>3.8</v>
      </c>
      <c r="I4324" s="1">
        <f>EXTRACT_UNIQUEWORD(smsSpamCollection_untouched!A4324)/Table1[[#This Row],[W]]</f>
        <v>0.8</v>
      </c>
      <c r="J4324" s="1"/>
      <c r="K4324" s="1"/>
      <c r="L4324" s="1"/>
      <c r="M4324" s="1"/>
      <c r="N4324" s="1"/>
      <c r="O4324" s="1"/>
      <c r="P4324" s="1" t="str">
        <f>smsSpamCollection_untouched!B4324</f>
        <v>ham</v>
      </c>
    </row>
    <row r="4325" spans="1:16" x14ac:dyDescent="0.3">
      <c r="A4325" s="1">
        <f>LEN(TRIM(smsSpamCollection_untouched!A4325))</f>
        <v>61</v>
      </c>
      <c r="B4325" s="1">
        <f>EXTRACT_ALPHA(smsSpamCollection_untouched!A4325)/Table1[[#This Row],[C]]</f>
        <v>0.72131147540983609</v>
      </c>
      <c r="C4325" s="1">
        <f>EXTRACT_NUMBER(smsSpamCollection_untouched!A4325)/Table1[[#This Row],[C]]</f>
        <v>0</v>
      </c>
      <c r="D4325" s="1">
        <f>(Table1[[#This Row],[W]]-1)/Table1[[#This Row],[C]]</f>
        <v>0.22950819672131148</v>
      </c>
      <c r="E4325" s="1">
        <f>EXTRACT_SPCHAR(smsSpamCollection_untouched!A4325)/Table1[[#This Row],[C]]</f>
        <v>4.9180327868852458E-2</v>
      </c>
      <c r="F4325" s="1">
        <f>EXTRACT_WORD(smsSpamCollection_untouched!A4325)</f>
        <v>15</v>
      </c>
      <c r="G4325" s="1">
        <f>EXTRACT_SHORTWORD(smsSpamCollection_untouched!A4325)/Table1[[#This Row],[W]]</f>
        <v>0.6</v>
      </c>
      <c r="H4325" s="1">
        <f>EXTRACT_WORDLen(smsSpamCollection_untouched!A4325)/Table1[[#This Row],[W]]</f>
        <v>3.1333333333333333</v>
      </c>
      <c r="I4325" s="1">
        <f>EXTRACT_UNIQUEWORD(smsSpamCollection_untouched!A4325)/Table1[[#This Row],[W]]</f>
        <v>0.93333333333333335</v>
      </c>
      <c r="J4325" s="1"/>
      <c r="K4325" s="1"/>
      <c r="L4325" s="1"/>
      <c r="M4325" s="1"/>
      <c r="N4325" s="1"/>
      <c r="O4325" s="1"/>
      <c r="P4325" s="1" t="str">
        <f>smsSpamCollection_untouched!B4325</f>
        <v>ham</v>
      </c>
    </row>
    <row r="4326" spans="1:16" x14ac:dyDescent="0.3">
      <c r="A4326" s="1">
        <f>LEN(TRIM(smsSpamCollection_untouched!A4326))</f>
        <v>27</v>
      </c>
      <c r="B4326" s="1">
        <f>EXTRACT_ALPHA(smsSpamCollection_untouched!A4326)/Table1[[#This Row],[C]]</f>
        <v>0.85185185185185186</v>
      </c>
      <c r="C4326" s="1">
        <f>EXTRACT_NUMBER(smsSpamCollection_untouched!A4326)/Table1[[#This Row],[C]]</f>
        <v>0</v>
      </c>
      <c r="D4326" s="1">
        <f>(Table1[[#This Row],[W]]-1)/Table1[[#This Row],[C]]</f>
        <v>0.14814814814814814</v>
      </c>
      <c r="E4326" s="1">
        <f>EXTRACT_SPCHAR(smsSpamCollection_untouched!A4326)/Table1[[#This Row],[C]]</f>
        <v>0</v>
      </c>
      <c r="F4326" s="1">
        <f>EXTRACT_WORD(smsSpamCollection_untouched!A4326)</f>
        <v>5</v>
      </c>
      <c r="G4326" s="1">
        <f>EXTRACT_SHORTWORD(smsSpamCollection_untouched!A4326)/Table1[[#This Row],[W]]</f>
        <v>0.8</v>
      </c>
      <c r="H4326" s="1">
        <f>EXTRACT_WORDLen(smsSpamCollection_untouched!A4326)/Table1[[#This Row],[W]]</f>
        <v>4.5999999999999996</v>
      </c>
      <c r="I4326" s="1">
        <f>EXTRACT_UNIQUEWORD(smsSpamCollection_untouched!A4326)/Table1[[#This Row],[W]]</f>
        <v>1</v>
      </c>
      <c r="J4326" s="1"/>
      <c r="K4326" s="1"/>
      <c r="L4326" s="1"/>
      <c r="M4326" s="1"/>
      <c r="N4326" s="1"/>
      <c r="O4326" s="1"/>
      <c r="P4326" s="1" t="str">
        <f>smsSpamCollection_untouched!B4326</f>
        <v>ham</v>
      </c>
    </row>
    <row r="4327" spans="1:16" x14ac:dyDescent="0.3">
      <c r="A4327" s="1">
        <f>LEN(TRIM(smsSpamCollection_untouched!A4327))</f>
        <v>30</v>
      </c>
      <c r="B4327" s="1">
        <f>EXTRACT_ALPHA(smsSpamCollection_untouched!A4327)/Table1[[#This Row],[C]]</f>
        <v>0.8</v>
      </c>
      <c r="C4327" s="1">
        <f>EXTRACT_NUMBER(smsSpamCollection_untouched!A4327)/Table1[[#This Row],[C]]</f>
        <v>0</v>
      </c>
      <c r="D4327" s="1">
        <f>(Table1[[#This Row],[W]]-1)/Table1[[#This Row],[C]]</f>
        <v>0.2</v>
      </c>
      <c r="E4327" s="1">
        <f>EXTRACT_SPCHAR(smsSpamCollection_untouched!A4327)/Table1[[#This Row],[C]]</f>
        <v>0</v>
      </c>
      <c r="F4327" s="1">
        <f>EXTRACT_WORD(smsSpamCollection_untouched!A4327)</f>
        <v>7</v>
      </c>
      <c r="G4327" s="1">
        <f>EXTRACT_SHORTWORD(smsSpamCollection_untouched!A4327)/Table1[[#This Row],[W]]</f>
        <v>0.7142857142857143</v>
      </c>
      <c r="H4327" s="1">
        <f>EXTRACT_WORDLen(smsSpamCollection_untouched!A4327)/Table1[[#This Row],[W]]</f>
        <v>3.4285714285714284</v>
      </c>
      <c r="I4327" s="1">
        <f>EXTRACT_UNIQUEWORD(smsSpamCollection_untouched!A4327)/Table1[[#This Row],[W]]</f>
        <v>1</v>
      </c>
      <c r="J4327" s="1"/>
      <c r="K4327" s="1"/>
      <c r="L4327" s="1"/>
      <c r="M4327" s="1"/>
      <c r="N4327" s="1"/>
      <c r="O4327" s="1"/>
      <c r="P4327" s="1" t="str">
        <f>smsSpamCollection_untouched!B4327</f>
        <v>ham</v>
      </c>
    </row>
    <row r="4328" spans="1:16" x14ac:dyDescent="0.3">
      <c r="A4328" s="1">
        <f>LEN(TRIM(smsSpamCollection_untouched!A4328))</f>
        <v>46</v>
      </c>
      <c r="B4328" s="1">
        <f>EXTRACT_ALPHA(smsSpamCollection_untouched!A4328)/Table1[[#This Row],[C]]</f>
        <v>0.80434782608695654</v>
      </c>
      <c r="C4328" s="1">
        <f>EXTRACT_NUMBER(smsSpamCollection_untouched!A4328)/Table1[[#This Row],[C]]</f>
        <v>0</v>
      </c>
      <c r="D4328" s="1">
        <f>(Table1[[#This Row],[W]]-1)/Table1[[#This Row],[C]]</f>
        <v>0.17391304347826086</v>
      </c>
      <c r="E4328" s="1">
        <f>EXTRACT_SPCHAR(smsSpamCollection_untouched!A4328)/Table1[[#This Row],[C]]</f>
        <v>2.1739130434782608E-2</v>
      </c>
      <c r="F4328" s="1">
        <f>EXTRACT_WORD(smsSpamCollection_untouched!A4328)</f>
        <v>9</v>
      </c>
      <c r="G4328" s="1">
        <f>EXTRACT_SHORTWORD(smsSpamCollection_untouched!A4328)/Table1[[#This Row],[W]]</f>
        <v>0.88888888888888884</v>
      </c>
      <c r="H4328" s="1">
        <f>EXTRACT_WORDLen(smsSpamCollection_untouched!A4328)/Table1[[#This Row],[W]]</f>
        <v>4.2222222222222223</v>
      </c>
      <c r="I4328" s="1">
        <f>EXTRACT_UNIQUEWORD(smsSpamCollection_untouched!A4328)/Table1[[#This Row],[W]]</f>
        <v>1</v>
      </c>
      <c r="J4328" s="1"/>
      <c r="K4328" s="1"/>
      <c r="L4328" s="1"/>
      <c r="M4328" s="1"/>
      <c r="N4328" s="1"/>
      <c r="O4328" s="1"/>
      <c r="P4328" s="1" t="str">
        <f>smsSpamCollection_untouched!B4328</f>
        <v>ham</v>
      </c>
    </row>
    <row r="4329" spans="1:16" x14ac:dyDescent="0.3">
      <c r="A4329" s="1">
        <f>LEN(TRIM(smsSpamCollection_untouched!A4329))</f>
        <v>32</v>
      </c>
      <c r="B4329" s="1">
        <f>EXTRACT_ALPHA(smsSpamCollection_untouched!A4329)/Table1[[#This Row],[C]]</f>
        <v>0.90625</v>
      </c>
      <c r="C4329" s="1">
        <f>EXTRACT_NUMBER(smsSpamCollection_untouched!A4329)/Table1[[#This Row],[C]]</f>
        <v>0</v>
      </c>
      <c r="D4329" s="1">
        <f>(Table1[[#This Row],[W]]-1)/Table1[[#This Row],[C]]</f>
        <v>9.375E-2</v>
      </c>
      <c r="E4329" s="1">
        <f>EXTRACT_SPCHAR(smsSpamCollection_untouched!A4329)/Table1[[#This Row],[C]]</f>
        <v>0</v>
      </c>
      <c r="F4329" s="1">
        <f>EXTRACT_WORD(smsSpamCollection_untouched!A4329)</f>
        <v>4</v>
      </c>
      <c r="G4329" s="1">
        <f>EXTRACT_SHORTWORD(smsSpamCollection_untouched!A4329)/Table1[[#This Row],[W]]</f>
        <v>1</v>
      </c>
      <c r="H4329" s="1">
        <f>EXTRACT_WORDLen(smsSpamCollection_untouched!A4329)/Table1[[#This Row],[W]]</f>
        <v>7.25</v>
      </c>
      <c r="I4329" s="1">
        <f>EXTRACT_UNIQUEWORD(smsSpamCollection_untouched!A4329)/Table1[[#This Row],[W]]</f>
        <v>1</v>
      </c>
      <c r="J4329" s="1"/>
      <c r="K4329" s="1"/>
      <c r="L4329" s="1"/>
      <c r="M4329" s="1"/>
      <c r="N4329" s="1"/>
      <c r="O4329" s="1"/>
      <c r="P4329" s="1" t="str">
        <f>smsSpamCollection_untouched!B4329</f>
        <v>ham</v>
      </c>
    </row>
    <row r="4330" spans="1:16" x14ac:dyDescent="0.3">
      <c r="A4330" s="1">
        <f>LEN(TRIM(smsSpamCollection_untouched!A4330))</f>
        <v>43</v>
      </c>
      <c r="B4330" s="1">
        <f>EXTRACT_ALPHA(smsSpamCollection_untouched!A4330)/Table1[[#This Row],[C]]</f>
        <v>0.79069767441860461</v>
      </c>
      <c r="C4330" s="1">
        <f>EXTRACT_NUMBER(smsSpamCollection_untouched!A4330)/Table1[[#This Row],[C]]</f>
        <v>0</v>
      </c>
      <c r="D4330" s="1">
        <f>(Table1[[#This Row],[W]]-1)/Table1[[#This Row],[C]]</f>
        <v>0.18604651162790697</v>
      </c>
      <c r="E4330" s="1">
        <f>EXTRACT_SPCHAR(smsSpamCollection_untouched!A4330)/Table1[[#This Row],[C]]</f>
        <v>2.3255813953488372E-2</v>
      </c>
      <c r="F4330" s="1">
        <f>EXTRACT_WORD(smsSpamCollection_untouched!A4330)</f>
        <v>9</v>
      </c>
      <c r="G4330" s="1">
        <f>EXTRACT_SHORTWORD(smsSpamCollection_untouched!A4330)/Table1[[#This Row],[W]]</f>
        <v>0.77777777777777779</v>
      </c>
      <c r="H4330" s="1">
        <f>EXTRACT_WORDLen(smsSpamCollection_untouched!A4330)/Table1[[#This Row],[W]]</f>
        <v>3.8888888888888888</v>
      </c>
      <c r="I4330" s="1">
        <f>EXTRACT_UNIQUEWORD(smsSpamCollection_untouched!A4330)/Table1[[#This Row],[W]]</f>
        <v>1</v>
      </c>
      <c r="J4330" s="1"/>
      <c r="K4330" s="1"/>
      <c r="L4330" s="1"/>
      <c r="M4330" s="1"/>
      <c r="N4330" s="1"/>
      <c r="O4330" s="1"/>
      <c r="P4330" s="1" t="str">
        <f>smsSpamCollection_untouched!B4330</f>
        <v>ham</v>
      </c>
    </row>
    <row r="4331" spans="1:16" x14ac:dyDescent="0.3">
      <c r="A4331" s="1">
        <f>LEN(TRIM(smsSpamCollection_untouched!A4331))</f>
        <v>158</v>
      </c>
      <c r="B4331" s="1">
        <f>EXTRACT_ALPHA(smsSpamCollection_untouched!A4331)/Table1[[#This Row],[C]]</f>
        <v>0.66455696202531644</v>
      </c>
      <c r="C4331" s="1">
        <f>EXTRACT_NUMBER(smsSpamCollection_untouched!A4331)/Table1[[#This Row],[C]]</f>
        <v>0.13291139240506328</v>
      </c>
      <c r="D4331" s="1">
        <f>(Table1[[#This Row],[W]]-1)/Table1[[#This Row],[C]]</f>
        <v>0.15822784810126583</v>
      </c>
      <c r="E4331" s="1">
        <f>EXTRACT_SPCHAR(smsSpamCollection_untouched!A4331)/Table1[[#This Row],[C]]</f>
        <v>4.4303797468354431E-2</v>
      </c>
      <c r="F4331" s="1">
        <f>EXTRACT_WORD(smsSpamCollection_untouched!A4331)</f>
        <v>26</v>
      </c>
      <c r="G4331" s="1">
        <f>EXTRACT_SHORTWORD(smsSpamCollection_untouched!A4331)/Table1[[#This Row],[W]]</f>
        <v>0.84615384615384615</v>
      </c>
      <c r="H4331" s="1">
        <f>EXTRACT_WORDLen(smsSpamCollection_untouched!A4331)/Table1[[#This Row],[W]]</f>
        <v>5.115384615384615</v>
      </c>
      <c r="I4331" s="1">
        <f>EXTRACT_UNIQUEWORD(smsSpamCollection_untouched!A4331)/Table1[[#This Row],[W]]</f>
        <v>1</v>
      </c>
      <c r="J4331" s="1"/>
      <c r="K4331" s="1"/>
      <c r="L4331" s="1"/>
      <c r="M4331" s="1"/>
      <c r="N4331" s="1"/>
      <c r="O4331" s="1"/>
      <c r="P4331" s="1" t="str">
        <f>smsSpamCollection_untouched!B4331</f>
        <v>spam</v>
      </c>
    </row>
    <row r="4332" spans="1:16" x14ac:dyDescent="0.3">
      <c r="A4332" s="1">
        <f>LEN(TRIM(smsSpamCollection_untouched!A4332))</f>
        <v>154</v>
      </c>
      <c r="B4332" s="1">
        <f>EXTRACT_ALPHA(smsSpamCollection_untouched!A4332)/Table1[[#This Row],[C]]</f>
        <v>0.7142857142857143</v>
      </c>
      <c r="C4332" s="1">
        <f>EXTRACT_NUMBER(smsSpamCollection_untouched!A4332)/Table1[[#This Row],[C]]</f>
        <v>3.896103896103896E-2</v>
      </c>
      <c r="D4332" s="1">
        <f>(Table1[[#This Row],[W]]-1)/Table1[[#This Row],[C]]</f>
        <v>0.12987012987012986</v>
      </c>
      <c r="E4332" s="1">
        <f>EXTRACT_SPCHAR(smsSpamCollection_untouched!A4332)/Table1[[#This Row],[C]]</f>
        <v>0.11688311688311688</v>
      </c>
      <c r="F4332" s="1">
        <f>EXTRACT_WORD(smsSpamCollection_untouched!A4332)</f>
        <v>21</v>
      </c>
      <c r="G4332" s="1">
        <f>EXTRACT_SHORTWORD(smsSpamCollection_untouched!A4332)/Table1[[#This Row],[W]]</f>
        <v>0.8571428571428571</v>
      </c>
      <c r="H4332" s="1">
        <f>EXTRACT_WORDLen(smsSpamCollection_untouched!A4332)/Table1[[#This Row],[W]]</f>
        <v>6.3809523809523814</v>
      </c>
      <c r="I4332" s="1">
        <f>EXTRACT_UNIQUEWORD(smsSpamCollection_untouched!A4332)/Table1[[#This Row],[W]]</f>
        <v>1</v>
      </c>
      <c r="J4332" s="1"/>
      <c r="K4332" s="1"/>
      <c r="L4332" s="1"/>
      <c r="M4332" s="1"/>
      <c r="N4332" s="1"/>
      <c r="O4332" s="1"/>
      <c r="P4332" s="1" t="str">
        <f>smsSpamCollection_untouched!B4332</f>
        <v>ham</v>
      </c>
    </row>
    <row r="4333" spans="1:16" x14ac:dyDescent="0.3">
      <c r="A4333" s="1">
        <f>LEN(TRIM(smsSpamCollection_untouched!A4333))</f>
        <v>55</v>
      </c>
      <c r="B4333" s="1">
        <f>EXTRACT_ALPHA(smsSpamCollection_untouched!A4333)/Table1[[#This Row],[C]]</f>
        <v>0.78181818181818186</v>
      </c>
      <c r="C4333" s="1">
        <f>EXTRACT_NUMBER(smsSpamCollection_untouched!A4333)/Table1[[#This Row],[C]]</f>
        <v>0</v>
      </c>
      <c r="D4333" s="1">
        <f>(Table1[[#This Row],[W]]-1)/Table1[[#This Row],[C]]</f>
        <v>0.2</v>
      </c>
      <c r="E4333" s="1">
        <f>EXTRACT_SPCHAR(smsSpamCollection_untouched!A4333)/Table1[[#This Row],[C]]</f>
        <v>1.8181818181818181E-2</v>
      </c>
      <c r="F4333" s="1">
        <f>EXTRACT_WORD(smsSpamCollection_untouched!A4333)</f>
        <v>12</v>
      </c>
      <c r="G4333" s="1">
        <f>EXTRACT_SHORTWORD(smsSpamCollection_untouched!A4333)/Table1[[#This Row],[W]]</f>
        <v>0.66666666666666663</v>
      </c>
      <c r="H4333" s="1">
        <f>EXTRACT_WORDLen(smsSpamCollection_untouched!A4333)/Table1[[#This Row],[W]]</f>
        <v>3.6666666666666665</v>
      </c>
      <c r="I4333" s="1">
        <f>EXTRACT_UNIQUEWORD(smsSpamCollection_untouched!A4333)/Table1[[#This Row],[W]]</f>
        <v>1</v>
      </c>
      <c r="J4333" s="1"/>
      <c r="K4333" s="1"/>
      <c r="L4333" s="1"/>
      <c r="M4333" s="1"/>
      <c r="N4333" s="1"/>
      <c r="O4333" s="1"/>
      <c r="P4333" s="1" t="str">
        <f>smsSpamCollection_untouched!B4333</f>
        <v>ham</v>
      </c>
    </row>
    <row r="4334" spans="1:16" x14ac:dyDescent="0.3">
      <c r="A4334" s="1">
        <f>LEN(TRIM(smsSpamCollection_untouched!A4334))</f>
        <v>27</v>
      </c>
      <c r="B4334" s="1">
        <f>EXTRACT_ALPHA(smsSpamCollection_untouched!A4334)/Table1[[#This Row],[C]]</f>
        <v>0.7407407407407407</v>
      </c>
      <c r="C4334" s="1">
        <f>EXTRACT_NUMBER(smsSpamCollection_untouched!A4334)/Table1[[#This Row],[C]]</f>
        <v>0</v>
      </c>
      <c r="D4334" s="1">
        <f>(Table1[[#This Row],[W]]-1)/Table1[[#This Row],[C]]</f>
        <v>0.14814814814814814</v>
      </c>
      <c r="E4334" s="1">
        <f>EXTRACT_SPCHAR(smsSpamCollection_untouched!A4334)/Table1[[#This Row],[C]]</f>
        <v>0.1111111111111111</v>
      </c>
      <c r="F4334" s="1">
        <f>EXTRACT_WORD(smsSpamCollection_untouched!A4334)</f>
        <v>5</v>
      </c>
      <c r="G4334" s="1">
        <f>EXTRACT_SHORTWORD(smsSpamCollection_untouched!A4334)/Table1[[#This Row],[W]]</f>
        <v>1</v>
      </c>
      <c r="H4334" s="1">
        <f>EXTRACT_WORDLen(smsSpamCollection_untouched!A4334)/Table1[[#This Row],[W]]</f>
        <v>4.5999999999999996</v>
      </c>
      <c r="I4334" s="1">
        <f>EXTRACT_UNIQUEWORD(smsSpamCollection_untouched!A4334)/Table1[[#This Row],[W]]</f>
        <v>1</v>
      </c>
      <c r="J4334" s="1"/>
      <c r="K4334" s="1"/>
      <c r="L4334" s="1"/>
      <c r="M4334" s="1"/>
      <c r="N4334" s="1"/>
      <c r="O4334" s="1"/>
      <c r="P4334" s="1" t="str">
        <f>smsSpamCollection_untouched!B4334</f>
        <v>ham</v>
      </c>
    </row>
    <row r="4335" spans="1:16" x14ac:dyDescent="0.3">
      <c r="A4335" s="1">
        <f>LEN(TRIM(smsSpamCollection_untouched!A4335))</f>
        <v>35</v>
      </c>
      <c r="B4335" s="1">
        <f>EXTRACT_ALPHA(smsSpamCollection_untouched!A4335)/Table1[[#This Row],[C]]</f>
        <v>0.82857142857142863</v>
      </c>
      <c r="C4335" s="1">
        <f>EXTRACT_NUMBER(smsSpamCollection_untouched!A4335)/Table1[[#This Row],[C]]</f>
        <v>0</v>
      </c>
      <c r="D4335" s="1">
        <f>(Table1[[#This Row],[W]]-1)/Table1[[#This Row],[C]]</f>
        <v>0.17142857142857143</v>
      </c>
      <c r="E4335" s="1">
        <f>EXTRACT_SPCHAR(smsSpamCollection_untouched!A4335)/Table1[[#This Row],[C]]</f>
        <v>0</v>
      </c>
      <c r="F4335" s="1">
        <f>EXTRACT_WORD(smsSpamCollection_untouched!A4335)</f>
        <v>7</v>
      </c>
      <c r="G4335" s="1">
        <f>EXTRACT_SHORTWORD(smsSpamCollection_untouched!A4335)/Table1[[#This Row],[W]]</f>
        <v>0.8571428571428571</v>
      </c>
      <c r="H4335" s="1">
        <f>EXTRACT_WORDLen(smsSpamCollection_untouched!A4335)/Table1[[#This Row],[W]]</f>
        <v>4.1428571428571432</v>
      </c>
      <c r="I4335" s="1">
        <f>EXTRACT_UNIQUEWORD(smsSpamCollection_untouched!A4335)/Table1[[#This Row],[W]]</f>
        <v>1</v>
      </c>
      <c r="J4335" s="1"/>
      <c r="K4335" s="1"/>
      <c r="L4335" s="1"/>
      <c r="M4335" s="1"/>
      <c r="N4335" s="1"/>
      <c r="O4335" s="1"/>
      <c r="P4335" s="1" t="str">
        <f>smsSpamCollection_untouched!B4335</f>
        <v>ham</v>
      </c>
    </row>
    <row r="4336" spans="1:16" x14ac:dyDescent="0.3">
      <c r="A4336" s="1">
        <f>LEN(TRIM(smsSpamCollection_untouched!A4336))</f>
        <v>38</v>
      </c>
      <c r="B4336" s="1">
        <f>EXTRACT_ALPHA(smsSpamCollection_untouched!A4336)/Table1[[#This Row],[C]]</f>
        <v>0.65789473684210531</v>
      </c>
      <c r="C4336" s="1">
        <f>EXTRACT_NUMBER(smsSpamCollection_untouched!A4336)/Table1[[#This Row],[C]]</f>
        <v>0</v>
      </c>
      <c r="D4336" s="1">
        <f>(Table1[[#This Row],[W]]-1)/Table1[[#This Row],[C]]</f>
        <v>0.18421052631578946</v>
      </c>
      <c r="E4336" s="1">
        <f>EXTRACT_SPCHAR(smsSpamCollection_untouched!A4336)/Table1[[#This Row],[C]]</f>
        <v>0.15789473684210525</v>
      </c>
      <c r="F4336" s="1">
        <f>EXTRACT_WORD(smsSpamCollection_untouched!A4336)</f>
        <v>8</v>
      </c>
      <c r="G4336" s="1">
        <f>EXTRACT_SHORTWORD(smsSpamCollection_untouched!A4336)/Table1[[#This Row],[W]]</f>
        <v>0.625</v>
      </c>
      <c r="H4336" s="1">
        <f>EXTRACT_WORDLen(smsSpamCollection_untouched!A4336)/Table1[[#This Row],[W]]</f>
        <v>3.875</v>
      </c>
      <c r="I4336" s="1">
        <f>EXTRACT_UNIQUEWORD(smsSpamCollection_untouched!A4336)/Table1[[#This Row],[W]]</f>
        <v>1</v>
      </c>
      <c r="J4336" s="1"/>
      <c r="K4336" s="1"/>
      <c r="L4336" s="1"/>
      <c r="M4336" s="1"/>
      <c r="N4336" s="1"/>
      <c r="O4336" s="1"/>
      <c r="P4336" s="1" t="str">
        <f>smsSpamCollection_untouched!B4336</f>
        <v>ham</v>
      </c>
    </row>
    <row r="4337" spans="1:16" x14ac:dyDescent="0.3">
      <c r="A4337" s="1">
        <f>LEN(TRIM(smsSpamCollection_untouched!A4337))</f>
        <v>70</v>
      </c>
      <c r="B4337" s="1">
        <f>EXTRACT_ALPHA(smsSpamCollection_untouched!A4337)/Table1[[#This Row],[C]]</f>
        <v>0.74285714285714288</v>
      </c>
      <c r="C4337" s="1">
        <f>EXTRACT_NUMBER(smsSpamCollection_untouched!A4337)/Table1[[#This Row],[C]]</f>
        <v>0</v>
      </c>
      <c r="D4337" s="1">
        <f>(Table1[[#This Row],[W]]-1)/Table1[[#This Row],[C]]</f>
        <v>0.2</v>
      </c>
      <c r="E4337" s="1">
        <f>EXTRACT_SPCHAR(smsSpamCollection_untouched!A4337)/Table1[[#This Row],[C]]</f>
        <v>5.7142857142857141E-2</v>
      </c>
      <c r="F4337" s="1">
        <f>EXTRACT_WORD(smsSpamCollection_untouched!A4337)</f>
        <v>15</v>
      </c>
      <c r="G4337" s="1">
        <f>EXTRACT_SHORTWORD(smsSpamCollection_untouched!A4337)/Table1[[#This Row],[W]]</f>
        <v>0.66666666666666663</v>
      </c>
      <c r="H4337" s="1">
        <f>EXTRACT_WORDLen(smsSpamCollection_untouched!A4337)/Table1[[#This Row],[W]]</f>
        <v>3.7333333333333334</v>
      </c>
      <c r="I4337" s="1">
        <f>EXTRACT_UNIQUEWORD(smsSpamCollection_untouched!A4337)/Table1[[#This Row],[W]]</f>
        <v>0.93333333333333335</v>
      </c>
      <c r="J4337" s="1"/>
      <c r="K4337" s="1"/>
      <c r="L4337" s="1"/>
      <c r="M4337" s="1"/>
      <c r="N4337" s="1"/>
      <c r="O4337" s="1"/>
      <c r="P4337" s="1" t="str">
        <f>smsSpamCollection_untouched!B4337</f>
        <v>ham</v>
      </c>
    </row>
    <row r="4338" spans="1:16" x14ac:dyDescent="0.3">
      <c r="A4338" s="1">
        <f>LEN(TRIM(smsSpamCollection_untouched!A4338))</f>
        <v>114</v>
      </c>
      <c r="B4338" s="1">
        <f>EXTRACT_ALPHA(smsSpamCollection_untouched!A4338)/Table1[[#This Row],[C]]</f>
        <v>0.7807017543859649</v>
      </c>
      <c r="C4338" s="1">
        <f>EXTRACT_NUMBER(smsSpamCollection_untouched!A4338)/Table1[[#This Row],[C]]</f>
        <v>8.771929824561403E-3</v>
      </c>
      <c r="D4338" s="1">
        <f>(Table1[[#This Row],[W]]-1)/Table1[[#This Row],[C]]</f>
        <v>0.18421052631578946</v>
      </c>
      <c r="E4338" s="1">
        <f>EXTRACT_SPCHAR(smsSpamCollection_untouched!A4338)/Table1[[#This Row],[C]]</f>
        <v>2.6315789473684209E-2</v>
      </c>
      <c r="F4338" s="1">
        <f>EXTRACT_WORD(smsSpamCollection_untouched!A4338)</f>
        <v>22</v>
      </c>
      <c r="G4338" s="1">
        <f>EXTRACT_SHORTWORD(smsSpamCollection_untouched!A4338)/Table1[[#This Row],[W]]</f>
        <v>0.68181818181818177</v>
      </c>
      <c r="H4338" s="1">
        <f>EXTRACT_WORDLen(smsSpamCollection_untouched!A4338)/Table1[[#This Row],[W]]</f>
        <v>4.2272727272727275</v>
      </c>
      <c r="I4338" s="1">
        <f>EXTRACT_UNIQUEWORD(smsSpamCollection_untouched!A4338)/Table1[[#This Row],[W]]</f>
        <v>0.95454545454545459</v>
      </c>
      <c r="J4338" s="1"/>
      <c r="K4338" s="1"/>
      <c r="L4338" s="1"/>
      <c r="M4338" s="1"/>
      <c r="N4338" s="1"/>
      <c r="O4338" s="1"/>
      <c r="P4338" s="1" t="str">
        <f>smsSpamCollection_untouched!B4338</f>
        <v>ham</v>
      </c>
    </row>
    <row r="4339" spans="1:16" x14ac:dyDescent="0.3">
      <c r="A4339" s="1">
        <f>LEN(TRIM(smsSpamCollection_untouched!A4339))</f>
        <v>65</v>
      </c>
      <c r="B4339" s="1">
        <f>EXTRACT_ALPHA(smsSpamCollection_untouched!A4339)/Table1[[#This Row],[C]]</f>
        <v>0.72307692307692306</v>
      </c>
      <c r="C4339" s="1">
        <f>EXTRACT_NUMBER(smsSpamCollection_untouched!A4339)/Table1[[#This Row],[C]]</f>
        <v>0</v>
      </c>
      <c r="D4339" s="1">
        <f>(Table1[[#This Row],[W]]-1)/Table1[[#This Row],[C]]</f>
        <v>0.2153846153846154</v>
      </c>
      <c r="E4339" s="1">
        <f>EXTRACT_SPCHAR(smsSpamCollection_untouched!A4339)/Table1[[#This Row],[C]]</f>
        <v>9.2307692307692313E-2</v>
      </c>
      <c r="F4339" s="1">
        <f>EXTRACT_WORD(smsSpamCollection_untouched!A4339)</f>
        <v>15</v>
      </c>
      <c r="G4339" s="1">
        <f>EXTRACT_SHORTWORD(smsSpamCollection_untouched!A4339)/Table1[[#This Row],[W]]</f>
        <v>0.6</v>
      </c>
      <c r="H4339" s="1">
        <f>EXTRACT_WORDLen(smsSpamCollection_untouched!A4339)/Table1[[#This Row],[W]]</f>
        <v>3.5333333333333332</v>
      </c>
      <c r="I4339" s="1">
        <f>EXTRACT_UNIQUEWORD(smsSpamCollection_untouched!A4339)/Table1[[#This Row],[W]]</f>
        <v>0.8666666666666667</v>
      </c>
      <c r="J4339" s="1"/>
      <c r="K4339" s="1"/>
      <c r="L4339" s="1"/>
      <c r="M4339" s="1"/>
      <c r="N4339" s="1"/>
      <c r="O4339" s="1"/>
      <c r="P4339" s="1" t="str">
        <f>smsSpamCollection_untouched!B4339</f>
        <v>ham</v>
      </c>
    </row>
    <row r="4340" spans="1:16" x14ac:dyDescent="0.3">
      <c r="A4340" s="1">
        <f>LEN(TRIM(smsSpamCollection_untouched!A4340))</f>
        <v>29</v>
      </c>
      <c r="B4340" s="1">
        <f>EXTRACT_ALPHA(smsSpamCollection_untouched!A4340)/Table1[[#This Row],[C]]</f>
        <v>0.72413793103448276</v>
      </c>
      <c r="C4340" s="1">
        <f>EXTRACT_NUMBER(smsSpamCollection_untouched!A4340)/Table1[[#This Row],[C]]</f>
        <v>3.4482758620689655E-2</v>
      </c>
      <c r="D4340" s="1">
        <f>(Table1[[#This Row],[W]]-1)/Table1[[#This Row],[C]]</f>
        <v>0.2413793103448276</v>
      </c>
      <c r="E4340" s="1">
        <f>EXTRACT_SPCHAR(smsSpamCollection_untouched!A4340)/Table1[[#This Row],[C]]</f>
        <v>0</v>
      </c>
      <c r="F4340" s="1">
        <f>EXTRACT_WORD(smsSpamCollection_untouched!A4340)</f>
        <v>8</v>
      </c>
      <c r="G4340" s="1">
        <f>EXTRACT_SHORTWORD(smsSpamCollection_untouched!A4340)/Table1[[#This Row],[W]]</f>
        <v>0.375</v>
      </c>
      <c r="H4340" s="1">
        <f>EXTRACT_WORDLen(smsSpamCollection_untouched!A4340)/Table1[[#This Row],[W]]</f>
        <v>2.75</v>
      </c>
      <c r="I4340" s="1">
        <f>EXTRACT_UNIQUEWORD(smsSpamCollection_untouched!A4340)/Table1[[#This Row],[W]]</f>
        <v>1</v>
      </c>
      <c r="J4340" s="1"/>
      <c r="K4340" s="1"/>
      <c r="L4340" s="1"/>
      <c r="M4340" s="1"/>
      <c r="N4340" s="1"/>
      <c r="O4340" s="1"/>
      <c r="P4340" s="1" t="str">
        <f>smsSpamCollection_untouched!B4340</f>
        <v>ham</v>
      </c>
    </row>
    <row r="4341" spans="1:16" x14ac:dyDescent="0.3">
      <c r="A4341" s="1">
        <f>LEN(TRIM(smsSpamCollection_untouched!A4341))</f>
        <v>27</v>
      </c>
      <c r="B4341" s="1">
        <f>EXTRACT_ALPHA(smsSpamCollection_untouched!A4341)/Table1[[#This Row],[C]]</f>
        <v>0.77777777777777779</v>
      </c>
      <c r="C4341" s="1">
        <f>EXTRACT_NUMBER(smsSpamCollection_untouched!A4341)/Table1[[#This Row],[C]]</f>
        <v>0</v>
      </c>
      <c r="D4341" s="1">
        <f>(Table1[[#This Row],[W]]-1)/Table1[[#This Row],[C]]</f>
        <v>0.18518518518518517</v>
      </c>
      <c r="E4341" s="1">
        <f>EXTRACT_SPCHAR(smsSpamCollection_untouched!A4341)/Table1[[#This Row],[C]]</f>
        <v>3.7037037037037035E-2</v>
      </c>
      <c r="F4341" s="1">
        <f>EXTRACT_WORD(smsSpamCollection_untouched!A4341)</f>
        <v>6</v>
      </c>
      <c r="G4341" s="1">
        <f>EXTRACT_SHORTWORD(smsSpamCollection_untouched!A4341)/Table1[[#This Row],[W]]</f>
        <v>0.83333333333333337</v>
      </c>
      <c r="H4341" s="1">
        <f>EXTRACT_WORDLen(smsSpamCollection_untouched!A4341)/Table1[[#This Row],[W]]</f>
        <v>3.6666666666666665</v>
      </c>
      <c r="I4341" s="1">
        <f>EXTRACT_UNIQUEWORD(smsSpamCollection_untouched!A4341)/Table1[[#This Row],[W]]</f>
        <v>1</v>
      </c>
      <c r="J4341" s="1"/>
      <c r="K4341" s="1"/>
      <c r="L4341" s="1"/>
      <c r="M4341" s="1"/>
      <c r="N4341" s="1"/>
      <c r="O4341" s="1"/>
      <c r="P4341" s="1" t="str">
        <f>smsSpamCollection_untouched!B4341</f>
        <v>ham</v>
      </c>
    </row>
    <row r="4342" spans="1:16" x14ac:dyDescent="0.3">
      <c r="A4342" s="1">
        <f>LEN(TRIM(smsSpamCollection_untouched!A4342))</f>
        <v>34</v>
      </c>
      <c r="B4342" s="1">
        <f>EXTRACT_ALPHA(smsSpamCollection_untouched!A4342)/Table1[[#This Row],[C]]</f>
        <v>0.79411764705882348</v>
      </c>
      <c r="C4342" s="1">
        <f>EXTRACT_NUMBER(smsSpamCollection_untouched!A4342)/Table1[[#This Row],[C]]</f>
        <v>0</v>
      </c>
      <c r="D4342" s="1">
        <f>(Table1[[#This Row],[W]]-1)/Table1[[#This Row],[C]]</f>
        <v>0.17647058823529413</v>
      </c>
      <c r="E4342" s="1">
        <f>EXTRACT_SPCHAR(smsSpamCollection_untouched!A4342)/Table1[[#This Row],[C]]</f>
        <v>2.9411764705882353E-2</v>
      </c>
      <c r="F4342" s="1">
        <f>EXTRACT_WORD(smsSpamCollection_untouched!A4342)</f>
        <v>7</v>
      </c>
      <c r="G4342" s="1">
        <f>EXTRACT_SHORTWORD(smsSpamCollection_untouched!A4342)/Table1[[#This Row],[W]]</f>
        <v>0.8571428571428571</v>
      </c>
      <c r="H4342" s="1">
        <f>EXTRACT_WORDLen(smsSpamCollection_untouched!A4342)/Table1[[#This Row],[W]]</f>
        <v>4</v>
      </c>
      <c r="I4342" s="1">
        <f>EXTRACT_UNIQUEWORD(smsSpamCollection_untouched!A4342)/Table1[[#This Row],[W]]</f>
        <v>1</v>
      </c>
      <c r="J4342" s="1"/>
      <c r="K4342" s="1"/>
      <c r="L4342" s="1"/>
      <c r="M4342" s="1"/>
      <c r="N4342" s="1"/>
      <c r="O4342" s="1"/>
      <c r="P4342" s="1" t="str">
        <f>smsSpamCollection_untouched!B4342</f>
        <v>ham</v>
      </c>
    </row>
    <row r="4343" spans="1:16" x14ac:dyDescent="0.3">
      <c r="A4343" s="1">
        <f>LEN(TRIM(smsSpamCollection_untouched!A4343))</f>
        <v>65</v>
      </c>
      <c r="B4343" s="1">
        <f>EXTRACT_ALPHA(smsSpamCollection_untouched!A4343)/Table1[[#This Row],[C]]</f>
        <v>0.70769230769230773</v>
      </c>
      <c r="C4343" s="1">
        <f>EXTRACT_NUMBER(smsSpamCollection_untouched!A4343)/Table1[[#This Row],[C]]</f>
        <v>0</v>
      </c>
      <c r="D4343" s="1">
        <f>(Table1[[#This Row],[W]]-1)/Table1[[#This Row],[C]]</f>
        <v>0.2</v>
      </c>
      <c r="E4343" s="1">
        <f>EXTRACT_SPCHAR(smsSpamCollection_untouched!A4343)/Table1[[#This Row],[C]]</f>
        <v>0.1076923076923077</v>
      </c>
      <c r="F4343" s="1">
        <f>EXTRACT_WORD(smsSpamCollection_untouched!A4343)</f>
        <v>14</v>
      </c>
      <c r="G4343" s="1">
        <f>EXTRACT_SHORTWORD(smsSpamCollection_untouched!A4343)/Table1[[#This Row],[W]]</f>
        <v>0.5714285714285714</v>
      </c>
      <c r="H4343" s="1">
        <f>EXTRACT_WORDLen(smsSpamCollection_untouched!A4343)/Table1[[#This Row],[W]]</f>
        <v>3.7857142857142856</v>
      </c>
      <c r="I4343" s="1">
        <f>EXTRACT_UNIQUEWORD(smsSpamCollection_untouched!A4343)/Table1[[#This Row],[W]]</f>
        <v>0.8571428571428571</v>
      </c>
      <c r="J4343" s="1"/>
      <c r="K4343" s="1"/>
      <c r="L4343" s="1"/>
      <c r="M4343" s="1"/>
      <c r="N4343" s="1"/>
      <c r="O4343" s="1"/>
      <c r="P4343" s="1" t="str">
        <f>smsSpamCollection_untouched!B4343</f>
        <v>ham</v>
      </c>
    </row>
    <row r="4344" spans="1:16" x14ac:dyDescent="0.3">
      <c r="A4344" s="1">
        <f>LEN(TRIM(smsSpamCollection_untouched!A4344))</f>
        <v>21</v>
      </c>
      <c r="B4344" s="1">
        <f>EXTRACT_ALPHA(smsSpamCollection_untouched!A4344)/Table1[[#This Row],[C]]</f>
        <v>0.61904761904761907</v>
      </c>
      <c r="C4344" s="1">
        <f>EXTRACT_NUMBER(smsSpamCollection_untouched!A4344)/Table1[[#This Row],[C]]</f>
        <v>0</v>
      </c>
      <c r="D4344" s="1">
        <f>(Table1[[#This Row],[W]]-1)/Table1[[#This Row],[C]]</f>
        <v>0.19047619047619047</v>
      </c>
      <c r="E4344" s="1">
        <f>EXTRACT_SPCHAR(smsSpamCollection_untouched!A4344)/Table1[[#This Row],[C]]</f>
        <v>0.19047619047619047</v>
      </c>
      <c r="F4344" s="1">
        <f>EXTRACT_WORD(smsSpamCollection_untouched!A4344)</f>
        <v>5</v>
      </c>
      <c r="G4344" s="1">
        <f>EXTRACT_SHORTWORD(smsSpamCollection_untouched!A4344)/Table1[[#This Row],[W]]</f>
        <v>0.6</v>
      </c>
      <c r="H4344" s="1">
        <f>EXTRACT_WORDLen(smsSpamCollection_untouched!A4344)/Table1[[#This Row],[W]]</f>
        <v>3.4</v>
      </c>
      <c r="I4344" s="1">
        <f>EXTRACT_UNIQUEWORD(smsSpamCollection_untouched!A4344)/Table1[[#This Row],[W]]</f>
        <v>1</v>
      </c>
      <c r="J4344" s="1"/>
      <c r="K4344" s="1"/>
      <c r="L4344" s="1"/>
      <c r="M4344" s="1"/>
      <c r="N4344" s="1"/>
      <c r="O4344" s="1"/>
      <c r="P4344" s="1" t="str">
        <f>smsSpamCollection_untouched!B4344</f>
        <v>ham</v>
      </c>
    </row>
    <row r="4345" spans="1:16" x14ac:dyDescent="0.3">
      <c r="A4345" s="1">
        <f>LEN(TRIM(smsSpamCollection_untouched!A4345))</f>
        <v>139</v>
      </c>
      <c r="B4345" s="1">
        <f>EXTRACT_ALPHA(smsSpamCollection_untouched!A4345)/Table1[[#This Row],[C]]</f>
        <v>0.73381294964028776</v>
      </c>
      <c r="C4345" s="1">
        <f>EXTRACT_NUMBER(smsSpamCollection_untouched!A4345)/Table1[[#This Row],[C]]</f>
        <v>7.1942446043165471E-3</v>
      </c>
      <c r="D4345" s="1">
        <f>(Table1[[#This Row],[W]]-1)/Table1[[#This Row],[C]]</f>
        <v>0.18705035971223022</v>
      </c>
      <c r="E4345" s="1">
        <f>EXTRACT_SPCHAR(smsSpamCollection_untouched!A4345)/Table1[[#This Row],[C]]</f>
        <v>7.1942446043165464E-2</v>
      </c>
      <c r="F4345" s="1">
        <f>EXTRACT_WORD(smsSpamCollection_untouched!A4345)</f>
        <v>27</v>
      </c>
      <c r="G4345" s="1">
        <f>EXTRACT_SHORTWORD(smsSpamCollection_untouched!A4345)/Table1[[#This Row],[W]]</f>
        <v>0.7407407407407407</v>
      </c>
      <c r="H4345" s="1">
        <f>EXTRACT_WORDLen(smsSpamCollection_untouched!A4345)/Table1[[#This Row],[W]]</f>
        <v>4.1851851851851851</v>
      </c>
      <c r="I4345" s="1">
        <f>EXTRACT_UNIQUEWORD(smsSpamCollection_untouched!A4345)/Table1[[#This Row],[W]]</f>
        <v>0.88888888888888884</v>
      </c>
      <c r="J4345" s="1"/>
      <c r="K4345" s="1"/>
      <c r="L4345" s="1"/>
      <c r="M4345" s="1"/>
      <c r="N4345" s="1"/>
      <c r="O4345" s="1"/>
      <c r="P4345" s="1" t="str">
        <f>smsSpamCollection_untouched!B4345</f>
        <v>ham</v>
      </c>
    </row>
    <row r="4346" spans="1:16" x14ac:dyDescent="0.3">
      <c r="A4346" s="1">
        <f>LEN(TRIM(smsSpamCollection_untouched!A4346))</f>
        <v>150</v>
      </c>
      <c r="B4346" s="1">
        <f>EXTRACT_ALPHA(smsSpamCollection_untouched!A4346)/Table1[[#This Row],[C]]</f>
        <v>0.72</v>
      </c>
      <c r="C4346" s="1">
        <f>EXTRACT_NUMBER(smsSpamCollection_untouched!A4346)/Table1[[#This Row],[C]]</f>
        <v>6.6666666666666671E-3</v>
      </c>
      <c r="D4346" s="1">
        <f>(Table1[[#This Row],[W]]-1)/Table1[[#This Row],[C]]</f>
        <v>0.21333333333333335</v>
      </c>
      <c r="E4346" s="1">
        <f>EXTRACT_SPCHAR(smsSpamCollection_untouched!A4346)/Table1[[#This Row],[C]]</f>
        <v>0.06</v>
      </c>
      <c r="F4346" s="1">
        <f>EXTRACT_WORD(smsSpamCollection_untouched!A4346)</f>
        <v>33</v>
      </c>
      <c r="G4346" s="1">
        <f>EXTRACT_SHORTWORD(smsSpamCollection_untouched!A4346)/Table1[[#This Row],[W]]</f>
        <v>0.60606060606060608</v>
      </c>
      <c r="H4346" s="1">
        <f>EXTRACT_WORDLen(smsSpamCollection_untouched!A4346)/Table1[[#This Row],[W]]</f>
        <v>3.5757575757575757</v>
      </c>
      <c r="I4346" s="1">
        <f>EXTRACT_UNIQUEWORD(smsSpamCollection_untouched!A4346)/Table1[[#This Row],[W]]</f>
        <v>0.90909090909090906</v>
      </c>
      <c r="J4346" s="1"/>
      <c r="K4346" s="1"/>
      <c r="L4346" s="1"/>
      <c r="M4346" s="1"/>
      <c r="N4346" s="1"/>
      <c r="O4346" s="1"/>
      <c r="P4346" s="1" t="str">
        <f>smsSpamCollection_untouched!B4346</f>
        <v>ham</v>
      </c>
    </row>
    <row r="4347" spans="1:16" x14ac:dyDescent="0.3">
      <c r="A4347" s="1">
        <f>LEN(TRIM(smsSpamCollection_untouched!A4347))</f>
        <v>49</v>
      </c>
      <c r="B4347" s="1">
        <f>EXTRACT_ALPHA(smsSpamCollection_untouched!A4347)/Table1[[#This Row],[C]]</f>
        <v>0.79591836734693877</v>
      </c>
      <c r="C4347" s="1">
        <f>EXTRACT_NUMBER(smsSpamCollection_untouched!A4347)/Table1[[#This Row],[C]]</f>
        <v>0</v>
      </c>
      <c r="D4347" s="1">
        <f>(Table1[[#This Row],[W]]-1)/Table1[[#This Row],[C]]</f>
        <v>0.14285714285714285</v>
      </c>
      <c r="E4347" s="1">
        <f>EXTRACT_SPCHAR(smsSpamCollection_untouched!A4347)/Table1[[#This Row],[C]]</f>
        <v>6.1224489795918366E-2</v>
      </c>
      <c r="F4347" s="1">
        <f>EXTRACT_WORD(smsSpamCollection_untouched!A4347)</f>
        <v>8</v>
      </c>
      <c r="G4347" s="1">
        <f>EXTRACT_SHORTWORD(smsSpamCollection_untouched!A4347)/Table1[[#This Row],[W]]</f>
        <v>0.875</v>
      </c>
      <c r="H4347" s="1">
        <f>EXTRACT_WORDLen(smsSpamCollection_untouched!A4347)/Table1[[#This Row],[W]]</f>
        <v>5.25</v>
      </c>
      <c r="I4347" s="1">
        <f>EXTRACT_UNIQUEWORD(smsSpamCollection_untouched!A4347)/Table1[[#This Row],[W]]</f>
        <v>1</v>
      </c>
      <c r="J4347" s="1"/>
      <c r="K4347" s="1"/>
      <c r="L4347" s="1"/>
      <c r="M4347" s="1"/>
      <c r="N4347" s="1"/>
      <c r="O4347" s="1"/>
      <c r="P4347" s="1" t="str">
        <f>smsSpamCollection_untouched!B4347</f>
        <v>ham</v>
      </c>
    </row>
    <row r="4348" spans="1:16" x14ac:dyDescent="0.3">
      <c r="A4348" s="1">
        <f>LEN(TRIM(smsSpamCollection_untouched!A4348))</f>
        <v>19</v>
      </c>
      <c r="B4348" s="1">
        <f>EXTRACT_ALPHA(smsSpamCollection_untouched!A4348)/Table1[[#This Row],[C]]</f>
        <v>0.73684210526315785</v>
      </c>
      <c r="C4348" s="1">
        <f>EXTRACT_NUMBER(smsSpamCollection_untouched!A4348)/Table1[[#This Row],[C]]</f>
        <v>0</v>
      </c>
      <c r="D4348" s="1">
        <f>(Table1[[#This Row],[W]]-1)/Table1[[#This Row],[C]]</f>
        <v>0.10526315789473684</v>
      </c>
      <c r="E4348" s="1">
        <f>EXTRACT_SPCHAR(smsSpamCollection_untouched!A4348)/Table1[[#This Row],[C]]</f>
        <v>0.15789473684210525</v>
      </c>
      <c r="F4348" s="1">
        <f>EXTRACT_WORD(smsSpamCollection_untouched!A4348)</f>
        <v>3</v>
      </c>
      <c r="G4348" s="1">
        <f>EXTRACT_SHORTWORD(smsSpamCollection_untouched!A4348)/Table1[[#This Row],[W]]</f>
        <v>1</v>
      </c>
      <c r="H4348" s="1">
        <f>EXTRACT_WORDLen(smsSpamCollection_untouched!A4348)/Table1[[#This Row],[W]]</f>
        <v>5.666666666666667</v>
      </c>
      <c r="I4348" s="1">
        <f>EXTRACT_UNIQUEWORD(smsSpamCollection_untouched!A4348)/Table1[[#This Row],[W]]</f>
        <v>1</v>
      </c>
      <c r="J4348" s="1"/>
      <c r="K4348" s="1"/>
      <c r="L4348" s="1"/>
      <c r="M4348" s="1"/>
      <c r="N4348" s="1"/>
      <c r="O4348" s="1"/>
      <c r="P4348" s="1" t="str">
        <f>smsSpamCollection_untouched!B4348</f>
        <v>ham</v>
      </c>
    </row>
    <row r="4349" spans="1:16" x14ac:dyDescent="0.3">
      <c r="A4349" s="1">
        <f>LEN(TRIM(smsSpamCollection_untouched!A4349))</f>
        <v>40</v>
      </c>
      <c r="B4349" s="1">
        <f>EXTRACT_ALPHA(smsSpamCollection_untouched!A4349)/Table1[[#This Row],[C]]</f>
        <v>0.75</v>
      </c>
      <c r="C4349" s="1">
        <f>EXTRACT_NUMBER(smsSpamCollection_untouched!A4349)/Table1[[#This Row],[C]]</f>
        <v>2.5000000000000001E-2</v>
      </c>
      <c r="D4349" s="1">
        <f>(Table1[[#This Row],[W]]-1)/Table1[[#This Row],[C]]</f>
        <v>0.17499999999999999</v>
      </c>
      <c r="E4349" s="1">
        <f>EXTRACT_SPCHAR(smsSpamCollection_untouched!A4349)/Table1[[#This Row],[C]]</f>
        <v>0.05</v>
      </c>
      <c r="F4349" s="1">
        <f>EXTRACT_WORD(smsSpamCollection_untouched!A4349)</f>
        <v>8</v>
      </c>
      <c r="G4349" s="1">
        <f>EXTRACT_SHORTWORD(smsSpamCollection_untouched!A4349)/Table1[[#This Row],[W]]</f>
        <v>0.75</v>
      </c>
      <c r="H4349" s="1">
        <f>EXTRACT_WORDLen(smsSpamCollection_untouched!A4349)/Table1[[#This Row],[W]]</f>
        <v>4.125</v>
      </c>
      <c r="I4349" s="1">
        <f>EXTRACT_UNIQUEWORD(smsSpamCollection_untouched!A4349)/Table1[[#This Row],[W]]</f>
        <v>1</v>
      </c>
      <c r="J4349" s="1"/>
      <c r="K4349" s="1"/>
      <c r="L4349" s="1"/>
      <c r="M4349" s="1"/>
      <c r="N4349" s="1"/>
      <c r="O4349" s="1"/>
      <c r="P4349" s="1" t="str">
        <f>smsSpamCollection_untouched!B4349</f>
        <v>ham</v>
      </c>
    </row>
    <row r="4350" spans="1:16" x14ac:dyDescent="0.3">
      <c r="A4350" s="1">
        <f>LEN(TRIM(smsSpamCollection_untouched!A4350))</f>
        <v>145</v>
      </c>
      <c r="B4350" s="1">
        <f>EXTRACT_ALPHA(smsSpamCollection_untouched!A4350)/Table1[[#This Row],[C]]</f>
        <v>0.64827586206896548</v>
      </c>
      <c r="C4350" s="1">
        <f>EXTRACT_NUMBER(smsSpamCollection_untouched!A4350)/Table1[[#This Row],[C]]</f>
        <v>0.16551724137931034</v>
      </c>
      <c r="D4350" s="1">
        <f>(Table1[[#This Row],[W]]-1)/Table1[[#This Row],[C]]</f>
        <v>0.16551724137931034</v>
      </c>
      <c r="E4350" s="1">
        <f>EXTRACT_SPCHAR(smsSpamCollection_untouched!A4350)/Table1[[#This Row],[C]]</f>
        <v>2.0689655172413793E-2</v>
      </c>
      <c r="F4350" s="1">
        <f>EXTRACT_WORD(smsSpamCollection_untouched!A4350)</f>
        <v>25</v>
      </c>
      <c r="G4350" s="1">
        <f>EXTRACT_SHORTWORD(smsSpamCollection_untouched!A4350)/Table1[[#This Row],[W]]</f>
        <v>0.72</v>
      </c>
      <c r="H4350" s="1">
        <f>EXTRACT_WORDLen(smsSpamCollection_untouched!A4350)/Table1[[#This Row],[W]]</f>
        <v>4.84</v>
      </c>
      <c r="I4350" s="1">
        <f>EXTRACT_UNIQUEWORD(smsSpamCollection_untouched!A4350)/Table1[[#This Row],[W]]</f>
        <v>0.92</v>
      </c>
      <c r="J4350" s="1"/>
      <c r="K4350" s="1"/>
      <c r="L4350" s="1"/>
      <c r="M4350" s="1"/>
      <c r="N4350" s="1"/>
      <c r="O4350" s="1"/>
      <c r="P4350" s="1" t="str">
        <f>smsSpamCollection_untouched!B4350</f>
        <v>spam</v>
      </c>
    </row>
    <row r="4351" spans="1:16" x14ac:dyDescent="0.3">
      <c r="A4351" s="1">
        <f>LEN(TRIM(smsSpamCollection_untouched!A4351))</f>
        <v>111</v>
      </c>
      <c r="B4351" s="1">
        <f>EXTRACT_ALPHA(smsSpamCollection_untouched!A4351)/Table1[[#This Row],[C]]</f>
        <v>0.72972972972972971</v>
      </c>
      <c r="C4351" s="1">
        <f>EXTRACT_NUMBER(smsSpamCollection_untouched!A4351)/Table1[[#This Row],[C]]</f>
        <v>0</v>
      </c>
      <c r="D4351" s="1">
        <f>(Table1[[#This Row],[W]]-1)/Table1[[#This Row],[C]]</f>
        <v>0.22522522522522523</v>
      </c>
      <c r="E4351" s="1">
        <f>EXTRACT_SPCHAR(smsSpamCollection_untouched!A4351)/Table1[[#This Row],[C]]</f>
        <v>6.3063063063063057E-2</v>
      </c>
      <c r="F4351" s="1">
        <f>EXTRACT_WORD(smsSpamCollection_untouched!A4351)</f>
        <v>26</v>
      </c>
      <c r="G4351" s="1">
        <f>EXTRACT_SHORTWORD(smsSpamCollection_untouched!A4351)/Table1[[#This Row],[W]]</f>
        <v>0.65384615384615385</v>
      </c>
      <c r="H4351" s="1">
        <f>EXTRACT_WORDLen(smsSpamCollection_untouched!A4351)/Table1[[#This Row],[W]]</f>
        <v>3.3846153846153846</v>
      </c>
      <c r="I4351" s="1">
        <f>EXTRACT_UNIQUEWORD(smsSpamCollection_untouched!A4351)/Table1[[#This Row],[W]]</f>
        <v>0.80769230769230771</v>
      </c>
      <c r="J4351" s="1"/>
      <c r="K4351" s="1"/>
      <c r="L4351" s="1"/>
      <c r="M4351" s="1"/>
      <c r="N4351" s="1"/>
      <c r="O4351" s="1"/>
      <c r="P4351" s="1" t="str">
        <f>smsSpamCollection_untouched!B4351</f>
        <v>ham</v>
      </c>
    </row>
    <row r="4352" spans="1:16" x14ac:dyDescent="0.3">
      <c r="A4352" s="1">
        <f>LEN(TRIM(smsSpamCollection_untouched!A4352))</f>
        <v>44</v>
      </c>
      <c r="B4352" s="1">
        <f>EXTRACT_ALPHA(smsSpamCollection_untouched!A4352)/Table1[[#This Row],[C]]</f>
        <v>0.61363636363636365</v>
      </c>
      <c r="C4352" s="1">
        <f>EXTRACT_NUMBER(smsSpamCollection_untouched!A4352)/Table1[[#This Row],[C]]</f>
        <v>0</v>
      </c>
      <c r="D4352" s="1">
        <f>(Table1[[#This Row],[W]]-1)/Table1[[#This Row],[C]]</f>
        <v>0.20454545454545456</v>
      </c>
      <c r="E4352" s="1">
        <f>EXTRACT_SPCHAR(smsSpamCollection_untouched!A4352)/Table1[[#This Row],[C]]</f>
        <v>0.18181818181818182</v>
      </c>
      <c r="F4352" s="1">
        <f>EXTRACT_WORD(smsSpamCollection_untouched!A4352)</f>
        <v>10</v>
      </c>
      <c r="G4352" s="1">
        <f>EXTRACT_SHORTWORD(smsSpamCollection_untouched!A4352)/Table1[[#This Row],[W]]</f>
        <v>0.7</v>
      </c>
      <c r="H4352" s="1">
        <f>EXTRACT_WORDLen(smsSpamCollection_untouched!A4352)/Table1[[#This Row],[W]]</f>
        <v>3.5</v>
      </c>
      <c r="I4352" s="1">
        <f>EXTRACT_UNIQUEWORD(smsSpamCollection_untouched!A4352)/Table1[[#This Row],[W]]</f>
        <v>0.9</v>
      </c>
      <c r="J4352" s="1"/>
      <c r="K4352" s="1"/>
      <c r="L4352" s="1"/>
      <c r="M4352" s="1"/>
      <c r="N4352" s="1"/>
      <c r="O4352" s="1"/>
      <c r="P4352" s="1" t="str">
        <f>smsSpamCollection_untouched!B4352</f>
        <v>ham</v>
      </c>
    </row>
    <row r="4353" spans="1:16" x14ac:dyDescent="0.3">
      <c r="A4353" s="1">
        <f>LEN(TRIM(smsSpamCollection_untouched!A4353))</f>
        <v>51</v>
      </c>
      <c r="B4353" s="1">
        <f>EXTRACT_ALPHA(smsSpamCollection_untouched!A4353)/Table1[[#This Row],[C]]</f>
        <v>0.76470588235294112</v>
      </c>
      <c r="C4353" s="1">
        <f>EXTRACT_NUMBER(smsSpamCollection_untouched!A4353)/Table1[[#This Row],[C]]</f>
        <v>0</v>
      </c>
      <c r="D4353" s="1">
        <f>(Table1[[#This Row],[W]]-1)/Table1[[#This Row],[C]]</f>
        <v>0.19607843137254902</v>
      </c>
      <c r="E4353" s="1">
        <f>EXTRACT_SPCHAR(smsSpamCollection_untouched!A4353)/Table1[[#This Row],[C]]</f>
        <v>3.9215686274509803E-2</v>
      </c>
      <c r="F4353" s="1">
        <f>EXTRACT_WORD(smsSpamCollection_untouched!A4353)</f>
        <v>11</v>
      </c>
      <c r="G4353" s="1">
        <f>EXTRACT_SHORTWORD(smsSpamCollection_untouched!A4353)/Table1[[#This Row],[W]]</f>
        <v>0.72727272727272729</v>
      </c>
      <c r="H4353" s="1">
        <f>EXTRACT_WORDLen(smsSpamCollection_untouched!A4353)/Table1[[#This Row],[W]]</f>
        <v>3.7272727272727271</v>
      </c>
      <c r="I4353" s="1">
        <f>EXTRACT_UNIQUEWORD(smsSpamCollection_untouched!A4353)/Table1[[#This Row],[W]]</f>
        <v>1</v>
      </c>
      <c r="J4353" s="1"/>
      <c r="K4353" s="1"/>
      <c r="L4353" s="1"/>
      <c r="M4353" s="1"/>
      <c r="N4353" s="1"/>
      <c r="O4353" s="1"/>
      <c r="P4353" s="1" t="str">
        <f>smsSpamCollection_untouched!B4353</f>
        <v>ham</v>
      </c>
    </row>
    <row r="4354" spans="1:16" x14ac:dyDescent="0.3">
      <c r="A4354" s="1">
        <f>LEN(TRIM(smsSpamCollection_untouched!A4354))</f>
        <v>155</v>
      </c>
      <c r="B4354" s="1">
        <f>EXTRACT_ALPHA(smsSpamCollection_untouched!A4354)/Table1[[#This Row],[C]]</f>
        <v>0.79354838709677422</v>
      </c>
      <c r="C4354" s="1">
        <f>EXTRACT_NUMBER(smsSpamCollection_untouched!A4354)/Table1[[#This Row],[C]]</f>
        <v>0</v>
      </c>
      <c r="D4354" s="1">
        <f>(Table1[[#This Row],[W]]-1)/Table1[[#This Row],[C]]</f>
        <v>0.19354838709677419</v>
      </c>
      <c r="E4354" s="1">
        <f>EXTRACT_SPCHAR(smsSpamCollection_untouched!A4354)/Table1[[#This Row],[C]]</f>
        <v>1.2903225806451613E-2</v>
      </c>
      <c r="F4354" s="1">
        <f>EXTRACT_WORD(smsSpamCollection_untouched!A4354)</f>
        <v>31</v>
      </c>
      <c r="G4354" s="1">
        <f>EXTRACT_SHORTWORD(smsSpamCollection_untouched!A4354)/Table1[[#This Row],[W]]</f>
        <v>0.90322580645161288</v>
      </c>
      <c r="H4354" s="1">
        <f>EXTRACT_WORDLen(smsSpamCollection_untouched!A4354)/Table1[[#This Row],[W]]</f>
        <v>4.032258064516129</v>
      </c>
      <c r="I4354" s="1">
        <f>EXTRACT_UNIQUEWORD(smsSpamCollection_untouched!A4354)/Table1[[#This Row],[W]]</f>
        <v>0.90322580645161288</v>
      </c>
      <c r="J4354" s="1"/>
      <c r="K4354" s="1"/>
      <c r="L4354" s="1"/>
      <c r="M4354" s="1"/>
      <c r="N4354" s="1"/>
      <c r="O4354" s="1"/>
      <c r="P4354" s="1" t="str">
        <f>smsSpamCollection_untouched!B4354</f>
        <v>ham</v>
      </c>
    </row>
    <row r="4355" spans="1:16" x14ac:dyDescent="0.3">
      <c r="A4355" s="1">
        <f>LEN(TRIM(smsSpamCollection_untouched!A4355))</f>
        <v>33</v>
      </c>
      <c r="B4355" s="1">
        <f>EXTRACT_ALPHA(smsSpamCollection_untouched!A4355)/Table1[[#This Row],[C]]</f>
        <v>0.75757575757575757</v>
      </c>
      <c r="C4355" s="1">
        <f>EXTRACT_NUMBER(smsSpamCollection_untouched!A4355)/Table1[[#This Row],[C]]</f>
        <v>0</v>
      </c>
      <c r="D4355" s="1">
        <f>(Table1[[#This Row],[W]]-1)/Table1[[#This Row],[C]]</f>
        <v>0.18181818181818182</v>
      </c>
      <c r="E4355" s="1">
        <f>EXTRACT_SPCHAR(smsSpamCollection_untouched!A4355)/Table1[[#This Row],[C]]</f>
        <v>6.0606060606060608E-2</v>
      </c>
      <c r="F4355" s="1">
        <f>EXTRACT_WORD(smsSpamCollection_untouched!A4355)</f>
        <v>7</v>
      </c>
      <c r="G4355" s="1">
        <f>EXTRACT_SHORTWORD(smsSpamCollection_untouched!A4355)/Table1[[#This Row],[W]]</f>
        <v>0.7142857142857143</v>
      </c>
      <c r="H4355" s="1">
        <f>EXTRACT_WORDLen(smsSpamCollection_untouched!A4355)/Table1[[#This Row],[W]]</f>
        <v>3.8571428571428572</v>
      </c>
      <c r="I4355" s="1">
        <f>EXTRACT_UNIQUEWORD(smsSpamCollection_untouched!A4355)/Table1[[#This Row],[W]]</f>
        <v>1</v>
      </c>
      <c r="J4355" s="1"/>
      <c r="K4355" s="1"/>
      <c r="L4355" s="1"/>
      <c r="M4355" s="1"/>
      <c r="N4355" s="1"/>
      <c r="O4355" s="1"/>
      <c r="P4355" s="1" t="str">
        <f>smsSpamCollection_untouched!B4355</f>
        <v>ham</v>
      </c>
    </row>
    <row r="4356" spans="1:16" x14ac:dyDescent="0.3">
      <c r="A4356" s="1">
        <f>LEN(TRIM(smsSpamCollection_untouched!A4356))</f>
        <v>156</v>
      </c>
      <c r="B4356" s="1">
        <f>EXTRACT_ALPHA(smsSpamCollection_untouched!A4356)/Table1[[#This Row],[C]]</f>
        <v>0.80769230769230771</v>
      </c>
      <c r="C4356" s="1">
        <f>EXTRACT_NUMBER(smsSpamCollection_untouched!A4356)/Table1[[#This Row],[C]]</f>
        <v>6.41025641025641E-3</v>
      </c>
      <c r="D4356" s="1">
        <f>(Table1[[#This Row],[W]]-1)/Table1[[#This Row],[C]]</f>
        <v>0.17948717948717949</v>
      </c>
      <c r="E4356" s="1">
        <f>EXTRACT_SPCHAR(smsSpamCollection_untouched!A4356)/Table1[[#This Row],[C]]</f>
        <v>6.41025641025641E-3</v>
      </c>
      <c r="F4356" s="1">
        <f>EXTRACT_WORD(smsSpamCollection_untouched!A4356)</f>
        <v>29</v>
      </c>
      <c r="G4356" s="1">
        <f>EXTRACT_SHORTWORD(smsSpamCollection_untouched!A4356)/Table1[[#This Row],[W]]</f>
        <v>0.72413793103448276</v>
      </c>
      <c r="H4356" s="1">
        <f>EXTRACT_WORDLen(smsSpamCollection_untouched!A4356)/Table1[[#This Row],[W]]</f>
        <v>4.4137931034482758</v>
      </c>
      <c r="I4356" s="1">
        <f>EXTRACT_UNIQUEWORD(smsSpamCollection_untouched!A4356)/Table1[[#This Row],[W]]</f>
        <v>0.89655172413793105</v>
      </c>
      <c r="J4356" s="1"/>
      <c r="K4356" s="1"/>
      <c r="L4356" s="1"/>
      <c r="M4356" s="1"/>
      <c r="N4356" s="1"/>
      <c r="O4356" s="1"/>
      <c r="P4356" s="1" t="str">
        <f>smsSpamCollection_untouched!B4356</f>
        <v>ham</v>
      </c>
    </row>
    <row r="4357" spans="1:16" x14ac:dyDescent="0.3">
      <c r="A4357" s="1">
        <f>LEN(TRIM(smsSpamCollection_untouched!A4357))</f>
        <v>163</v>
      </c>
      <c r="B4357" s="1">
        <f>EXTRACT_ALPHA(smsSpamCollection_untouched!A4357)/Table1[[#This Row],[C]]</f>
        <v>0.77914110429447858</v>
      </c>
      <c r="C4357" s="1">
        <f>EXTRACT_NUMBER(smsSpamCollection_untouched!A4357)/Table1[[#This Row],[C]]</f>
        <v>3.6809815950920248E-2</v>
      </c>
      <c r="D4357" s="1">
        <f>(Table1[[#This Row],[W]]-1)/Table1[[#This Row],[C]]</f>
        <v>0.12883435582822086</v>
      </c>
      <c r="E4357" s="1">
        <f>EXTRACT_SPCHAR(smsSpamCollection_untouched!A4357)/Table1[[#This Row],[C]]</f>
        <v>5.5214723926380369E-2</v>
      </c>
      <c r="F4357" s="1">
        <f>EXTRACT_WORD(smsSpamCollection_untouched!A4357)</f>
        <v>22</v>
      </c>
      <c r="G4357" s="1">
        <f>EXTRACT_SHORTWORD(smsSpamCollection_untouched!A4357)/Table1[[#This Row],[W]]</f>
        <v>0.86363636363636365</v>
      </c>
      <c r="H4357" s="1">
        <f>EXTRACT_WORDLen(smsSpamCollection_untouched!A4357)/Table1[[#This Row],[W]]</f>
        <v>6.4545454545454541</v>
      </c>
      <c r="I4357" s="1">
        <f>EXTRACT_UNIQUEWORD(smsSpamCollection_untouched!A4357)/Table1[[#This Row],[W]]</f>
        <v>1</v>
      </c>
      <c r="J4357" s="1"/>
      <c r="K4357" s="1"/>
      <c r="L4357" s="1"/>
      <c r="M4357" s="1"/>
      <c r="N4357" s="1"/>
      <c r="O4357" s="1"/>
      <c r="P4357" s="1" t="str">
        <f>smsSpamCollection_untouched!B4357</f>
        <v>spam</v>
      </c>
    </row>
    <row r="4358" spans="1:16" x14ac:dyDescent="0.3">
      <c r="A4358" s="1">
        <f>LEN(TRIM(smsSpamCollection_untouched!A4358))</f>
        <v>31</v>
      </c>
      <c r="B4358" s="1">
        <f>EXTRACT_ALPHA(smsSpamCollection_untouched!A4358)/Table1[[#This Row],[C]]</f>
        <v>0.74193548387096775</v>
      </c>
      <c r="C4358" s="1">
        <f>EXTRACT_NUMBER(smsSpamCollection_untouched!A4358)/Table1[[#This Row],[C]]</f>
        <v>0</v>
      </c>
      <c r="D4358" s="1">
        <f>(Table1[[#This Row],[W]]-1)/Table1[[#This Row],[C]]</f>
        <v>0.19354838709677419</v>
      </c>
      <c r="E4358" s="1">
        <f>EXTRACT_SPCHAR(smsSpamCollection_untouched!A4358)/Table1[[#This Row],[C]]</f>
        <v>6.4516129032258063E-2</v>
      </c>
      <c r="F4358" s="1">
        <f>EXTRACT_WORD(smsSpamCollection_untouched!A4358)</f>
        <v>7</v>
      </c>
      <c r="G4358" s="1">
        <f>EXTRACT_SHORTWORD(smsSpamCollection_untouched!A4358)/Table1[[#This Row],[W]]</f>
        <v>0.7142857142857143</v>
      </c>
      <c r="H4358" s="1">
        <f>EXTRACT_WORDLen(smsSpamCollection_untouched!A4358)/Table1[[#This Row],[W]]</f>
        <v>3.5714285714285716</v>
      </c>
      <c r="I4358" s="1">
        <f>EXTRACT_UNIQUEWORD(smsSpamCollection_untouched!A4358)/Table1[[#This Row],[W]]</f>
        <v>1</v>
      </c>
      <c r="J4358" s="1"/>
      <c r="K4358" s="1"/>
      <c r="L4358" s="1"/>
      <c r="M4358" s="1"/>
      <c r="N4358" s="1"/>
      <c r="O4358" s="1"/>
      <c r="P4358" s="1" t="str">
        <f>smsSpamCollection_untouched!B4358</f>
        <v>ham</v>
      </c>
    </row>
    <row r="4359" spans="1:16" x14ac:dyDescent="0.3">
      <c r="A4359" s="1">
        <f>LEN(TRIM(smsSpamCollection_untouched!A4359))</f>
        <v>46</v>
      </c>
      <c r="B4359" s="1">
        <f>EXTRACT_ALPHA(smsSpamCollection_untouched!A4359)/Table1[[#This Row],[C]]</f>
        <v>0.78260869565217395</v>
      </c>
      <c r="C4359" s="1">
        <f>EXTRACT_NUMBER(smsSpamCollection_untouched!A4359)/Table1[[#This Row],[C]]</f>
        <v>0</v>
      </c>
      <c r="D4359" s="1">
        <f>(Table1[[#This Row],[W]]-1)/Table1[[#This Row],[C]]</f>
        <v>0.17391304347826086</v>
      </c>
      <c r="E4359" s="1">
        <f>EXTRACT_SPCHAR(smsSpamCollection_untouched!A4359)/Table1[[#This Row],[C]]</f>
        <v>4.3478260869565216E-2</v>
      </c>
      <c r="F4359" s="1">
        <f>EXTRACT_WORD(smsSpamCollection_untouched!A4359)</f>
        <v>9</v>
      </c>
      <c r="G4359" s="1">
        <f>EXTRACT_SHORTWORD(smsSpamCollection_untouched!A4359)/Table1[[#This Row],[W]]</f>
        <v>0.66666666666666663</v>
      </c>
      <c r="H4359" s="1">
        <f>EXTRACT_WORDLen(smsSpamCollection_untouched!A4359)/Table1[[#This Row],[W]]</f>
        <v>4.2222222222222223</v>
      </c>
      <c r="I4359" s="1">
        <f>EXTRACT_UNIQUEWORD(smsSpamCollection_untouched!A4359)/Table1[[#This Row],[W]]</f>
        <v>1</v>
      </c>
      <c r="J4359" s="1"/>
      <c r="K4359" s="1"/>
      <c r="L4359" s="1"/>
      <c r="M4359" s="1"/>
      <c r="N4359" s="1"/>
      <c r="O4359" s="1"/>
      <c r="P4359" s="1" t="str">
        <f>smsSpamCollection_untouched!B4359</f>
        <v>ham</v>
      </c>
    </row>
    <row r="4360" spans="1:16" x14ac:dyDescent="0.3">
      <c r="A4360" s="1">
        <f>LEN(TRIM(smsSpamCollection_untouched!A4360))</f>
        <v>141</v>
      </c>
      <c r="B4360" s="1">
        <f>EXTRACT_ALPHA(smsSpamCollection_untouched!A4360)/Table1[[#This Row],[C]]</f>
        <v>0.73758865248226946</v>
      </c>
      <c r="C4360" s="1">
        <f>EXTRACT_NUMBER(smsSpamCollection_untouched!A4360)/Table1[[#This Row],[C]]</f>
        <v>2.1276595744680851E-2</v>
      </c>
      <c r="D4360" s="1">
        <f>(Table1[[#This Row],[W]]-1)/Table1[[#This Row],[C]]</f>
        <v>0.21985815602836881</v>
      </c>
      <c r="E4360" s="1">
        <f>EXTRACT_SPCHAR(smsSpamCollection_untouched!A4360)/Table1[[#This Row],[C]]</f>
        <v>2.1276595744680851E-2</v>
      </c>
      <c r="F4360" s="1">
        <f>EXTRACT_WORD(smsSpamCollection_untouched!A4360)</f>
        <v>32</v>
      </c>
      <c r="G4360" s="1">
        <f>EXTRACT_SHORTWORD(smsSpamCollection_untouched!A4360)/Table1[[#This Row],[W]]</f>
        <v>0.65625</v>
      </c>
      <c r="H4360" s="1">
        <f>EXTRACT_WORDLen(smsSpamCollection_untouched!A4360)/Table1[[#This Row],[W]]</f>
        <v>3.4375</v>
      </c>
      <c r="I4360" s="1">
        <f>EXTRACT_UNIQUEWORD(smsSpamCollection_untouched!A4360)/Table1[[#This Row],[W]]</f>
        <v>0.9375</v>
      </c>
      <c r="J4360" s="1"/>
      <c r="K4360" s="1"/>
      <c r="L4360" s="1"/>
      <c r="M4360" s="1"/>
      <c r="N4360" s="1"/>
      <c r="O4360" s="1"/>
      <c r="P4360" s="1" t="str">
        <f>smsSpamCollection_untouched!B4360</f>
        <v>ham</v>
      </c>
    </row>
    <row r="4361" spans="1:16" x14ac:dyDescent="0.3">
      <c r="A4361" s="1">
        <f>LEN(TRIM(smsSpamCollection_untouched!A4361))</f>
        <v>125</v>
      </c>
      <c r="B4361" s="1">
        <f>EXTRACT_ALPHA(smsSpamCollection_untouched!A4361)/Table1[[#This Row],[C]]</f>
        <v>0.64800000000000002</v>
      </c>
      <c r="C4361" s="1">
        <f>EXTRACT_NUMBER(smsSpamCollection_untouched!A4361)/Table1[[#This Row],[C]]</f>
        <v>0.16</v>
      </c>
      <c r="D4361" s="1">
        <f>(Table1[[#This Row],[W]]-1)/Table1[[#This Row],[C]]</f>
        <v>0.17599999999999999</v>
      </c>
      <c r="E4361" s="1">
        <f>EXTRACT_SPCHAR(smsSpamCollection_untouched!A4361)/Table1[[#This Row],[C]]</f>
        <v>1.6E-2</v>
      </c>
      <c r="F4361" s="1">
        <f>EXTRACT_WORD(smsSpamCollection_untouched!A4361)</f>
        <v>23</v>
      </c>
      <c r="G4361" s="1">
        <f>EXTRACT_SHORTWORD(smsSpamCollection_untouched!A4361)/Table1[[#This Row],[W]]</f>
        <v>0.82608695652173914</v>
      </c>
      <c r="H4361" s="1">
        <f>EXTRACT_WORDLen(smsSpamCollection_untouched!A4361)/Table1[[#This Row],[W]]</f>
        <v>4.4782608695652177</v>
      </c>
      <c r="I4361" s="1">
        <f>EXTRACT_UNIQUEWORD(smsSpamCollection_untouched!A4361)/Table1[[#This Row],[W]]</f>
        <v>1</v>
      </c>
      <c r="J4361" s="1"/>
      <c r="K4361" s="1"/>
      <c r="L4361" s="1"/>
      <c r="M4361" s="1"/>
      <c r="N4361" s="1"/>
      <c r="O4361" s="1"/>
      <c r="P4361" s="1" t="str">
        <f>smsSpamCollection_untouched!B4361</f>
        <v>spam</v>
      </c>
    </row>
    <row r="4362" spans="1:16" x14ac:dyDescent="0.3">
      <c r="A4362" s="1">
        <f>LEN(TRIM(smsSpamCollection_untouched!A4362))</f>
        <v>36</v>
      </c>
      <c r="B4362" s="1">
        <f>EXTRACT_ALPHA(smsSpamCollection_untouched!A4362)/Table1[[#This Row],[C]]</f>
        <v>0.69444444444444442</v>
      </c>
      <c r="C4362" s="1">
        <f>EXTRACT_NUMBER(smsSpamCollection_untouched!A4362)/Table1[[#This Row],[C]]</f>
        <v>0</v>
      </c>
      <c r="D4362" s="1">
        <f>(Table1[[#This Row],[W]]-1)/Table1[[#This Row],[C]]</f>
        <v>0.16666666666666666</v>
      </c>
      <c r="E4362" s="1">
        <f>EXTRACT_SPCHAR(smsSpamCollection_untouched!A4362)/Table1[[#This Row],[C]]</f>
        <v>0.1388888888888889</v>
      </c>
      <c r="F4362" s="1">
        <f>EXTRACT_WORD(smsSpamCollection_untouched!A4362)</f>
        <v>7</v>
      </c>
      <c r="G4362" s="1">
        <f>EXTRACT_SHORTWORD(smsSpamCollection_untouched!A4362)/Table1[[#This Row],[W]]</f>
        <v>0.7142857142857143</v>
      </c>
      <c r="H4362" s="1">
        <f>EXTRACT_WORDLen(smsSpamCollection_untouched!A4362)/Table1[[#This Row],[W]]</f>
        <v>4.2857142857142856</v>
      </c>
      <c r="I4362" s="1">
        <f>EXTRACT_UNIQUEWORD(smsSpamCollection_untouched!A4362)/Table1[[#This Row],[W]]</f>
        <v>1</v>
      </c>
      <c r="J4362" s="1"/>
      <c r="K4362" s="1"/>
      <c r="L4362" s="1"/>
      <c r="M4362" s="1"/>
      <c r="N4362" s="1"/>
      <c r="O4362" s="1"/>
      <c r="P4362" s="1" t="str">
        <f>smsSpamCollection_untouched!B4362</f>
        <v>ham</v>
      </c>
    </row>
    <row r="4363" spans="1:16" x14ac:dyDescent="0.3">
      <c r="A4363" s="1">
        <f>LEN(TRIM(smsSpamCollection_untouched!A4363))</f>
        <v>115</v>
      </c>
      <c r="B4363" s="1">
        <f>EXTRACT_ALPHA(smsSpamCollection_untouched!A4363)/Table1[[#This Row],[C]]</f>
        <v>0.78260869565217395</v>
      </c>
      <c r="C4363" s="1">
        <f>EXTRACT_NUMBER(smsSpamCollection_untouched!A4363)/Table1[[#This Row],[C]]</f>
        <v>0</v>
      </c>
      <c r="D4363" s="1">
        <f>(Table1[[#This Row],[W]]-1)/Table1[[#This Row],[C]]</f>
        <v>0.18260869565217391</v>
      </c>
      <c r="E4363" s="1">
        <f>EXTRACT_SPCHAR(smsSpamCollection_untouched!A4363)/Table1[[#This Row],[C]]</f>
        <v>3.4782608695652174E-2</v>
      </c>
      <c r="F4363" s="1">
        <f>EXTRACT_WORD(smsSpamCollection_untouched!A4363)</f>
        <v>22</v>
      </c>
      <c r="G4363" s="1">
        <f>EXTRACT_SHORTWORD(smsSpamCollection_untouched!A4363)/Table1[[#This Row],[W]]</f>
        <v>0.90909090909090906</v>
      </c>
      <c r="H4363" s="1">
        <f>EXTRACT_WORDLen(smsSpamCollection_untouched!A4363)/Table1[[#This Row],[W]]</f>
        <v>4.2727272727272725</v>
      </c>
      <c r="I4363" s="1">
        <f>EXTRACT_UNIQUEWORD(smsSpamCollection_untouched!A4363)/Table1[[#This Row],[W]]</f>
        <v>0.90909090909090906</v>
      </c>
      <c r="J4363" s="1"/>
      <c r="K4363" s="1"/>
      <c r="L4363" s="1"/>
      <c r="M4363" s="1"/>
      <c r="N4363" s="1"/>
      <c r="O4363" s="1"/>
      <c r="P4363" s="1" t="str">
        <f>smsSpamCollection_untouched!B4363</f>
        <v>ham</v>
      </c>
    </row>
    <row r="4364" spans="1:16" x14ac:dyDescent="0.3">
      <c r="A4364" s="1">
        <f>LEN(TRIM(smsSpamCollection_untouched!A4364))</f>
        <v>94</v>
      </c>
      <c r="B4364" s="1">
        <f>EXTRACT_ALPHA(smsSpamCollection_untouched!A4364)/Table1[[#This Row],[C]]</f>
        <v>0.7021276595744681</v>
      </c>
      <c r="C4364" s="1">
        <f>EXTRACT_NUMBER(smsSpamCollection_untouched!A4364)/Table1[[#This Row],[C]]</f>
        <v>1.0638297872340425E-2</v>
      </c>
      <c r="D4364" s="1">
        <f>(Table1[[#This Row],[W]]-1)/Table1[[#This Row],[C]]</f>
        <v>0.19148936170212766</v>
      </c>
      <c r="E4364" s="1">
        <f>EXTRACT_SPCHAR(smsSpamCollection_untouched!A4364)/Table1[[#This Row],[C]]</f>
        <v>9.5744680851063829E-2</v>
      </c>
      <c r="F4364" s="1">
        <f>EXTRACT_WORD(smsSpamCollection_untouched!A4364)</f>
        <v>19</v>
      </c>
      <c r="G4364" s="1">
        <f>EXTRACT_SHORTWORD(smsSpamCollection_untouched!A4364)/Table1[[#This Row],[W]]</f>
        <v>0.84210526315789469</v>
      </c>
      <c r="H4364" s="1">
        <f>EXTRACT_WORDLen(smsSpamCollection_untouched!A4364)/Table1[[#This Row],[W]]</f>
        <v>4</v>
      </c>
      <c r="I4364" s="1">
        <f>EXTRACT_UNIQUEWORD(smsSpamCollection_untouched!A4364)/Table1[[#This Row],[W]]</f>
        <v>0.78947368421052633</v>
      </c>
      <c r="J4364" s="1"/>
      <c r="K4364" s="1"/>
      <c r="L4364" s="1"/>
      <c r="M4364" s="1"/>
      <c r="N4364" s="1"/>
      <c r="O4364" s="1"/>
      <c r="P4364" s="1" t="str">
        <f>smsSpamCollection_untouched!B4364</f>
        <v>ham</v>
      </c>
    </row>
    <row r="4365" spans="1:16" x14ac:dyDescent="0.3">
      <c r="A4365" s="1">
        <f>LEN(TRIM(smsSpamCollection_untouched!A4365))</f>
        <v>51</v>
      </c>
      <c r="B4365" s="1">
        <f>EXTRACT_ALPHA(smsSpamCollection_untouched!A4365)/Table1[[#This Row],[C]]</f>
        <v>0.80392156862745101</v>
      </c>
      <c r="C4365" s="1">
        <f>EXTRACT_NUMBER(smsSpamCollection_untouched!A4365)/Table1[[#This Row],[C]]</f>
        <v>0</v>
      </c>
      <c r="D4365" s="1">
        <f>(Table1[[#This Row],[W]]-1)/Table1[[#This Row],[C]]</f>
        <v>0.17647058823529413</v>
      </c>
      <c r="E4365" s="1">
        <f>EXTRACT_SPCHAR(smsSpamCollection_untouched!A4365)/Table1[[#This Row],[C]]</f>
        <v>1.9607843137254902E-2</v>
      </c>
      <c r="F4365" s="1">
        <f>EXTRACT_WORD(smsSpamCollection_untouched!A4365)</f>
        <v>10</v>
      </c>
      <c r="G4365" s="1">
        <f>EXTRACT_SHORTWORD(smsSpamCollection_untouched!A4365)/Table1[[#This Row],[W]]</f>
        <v>0.8</v>
      </c>
      <c r="H4365" s="1">
        <f>EXTRACT_WORDLen(smsSpamCollection_untouched!A4365)/Table1[[#This Row],[W]]</f>
        <v>4.2</v>
      </c>
      <c r="I4365" s="1">
        <f>EXTRACT_UNIQUEWORD(smsSpamCollection_untouched!A4365)/Table1[[#This Row],[W]]</f>
        <v>1</v>
      </c>
      <c r="J4365" s="1"/>
      <c r="K4365" s="1"/>
      <c r="L4365" s="1"/>
      <c r="M4365" s="1"/>
      <c r="N4365" s="1"/>
      <c r="O4365" s="1"/>
      <c r="P4365" s="1" t="str">
        <f>smsSpamCollection_untouched!B4365</f>
        <v>ham</v>
      </c>
    </row>
    <row r="4366" spans="1:16" x14ac:dyDescent="0.3">
      <c r="A4366" s="1">
        <f>LEN(TRIM(smsSpamCollection_untouched!A4366))</f>
        <v>178</v>
      </c>
      <c r="B4366" s="1">
        <f>EXTRACT_ALPHA(smsSpamCollection_untouched!A4366)/Table1[[#This Row],[C]]</f>
        <v>0.7415730337078652</v>
      </c>
      <c r="C4366" s="1">
        <f>EXTRACT_NUMBER(smsSpamCollection_untouched!A4366)/Table1[[#This Row],[C]]</f>
        <v>5.6179775280898875E-3</v>
      </c>
      <c r="D4366" s="1">
        <f>(Table1[[#This Row],[W]]-1)/Table1[[#This Row],[C]]</f>
        <v>0.1797752808988764</v>
      </c>
      <c r="E4366" s="1">
        <f>EXTRACT_SPCHAR(smsSpamCollection_untouched!A4366)/Table1[[#This Row],[C]]</f>
        <v>7.3033707865168537E-2</v>
      </c>
      <c r="F4366" s="1">
        <f>EXTRACT_WORD(smsSpamCollection_untouched!A4366)</f>
        <v>33</v>
      </c>
      <c r="G4366" s="1">
        <f>EXTRACT_SHORTWORD(smsSpamCollection_untouched!A4366)/Table1[[#This Row],[W]]</f>
        <v>0.78787878787878785</v>
      </c>
      <c r="H4366" s="1">
        <f>EXTRACT_WORDLen(smsSpamCollection_untouched!A4366)/Table1[[#This Row],[W]]</f>
        <v>4.4242424242424239</v>
      </c>
      <c r="I4366" s="1">
        <f>EXTRACT_UNIQUEWORD(smsSpamCollection_untouched!A4366)/Table1[[#This Row],[W]]</f>
        <v>0.87878787878787878</v>
      </c>
      <c r="J4366" s="1"/>
      <c r="K4366" s="1"/>
      <c r="L4366" s="1"/>
      <c r="M4366" s="1"/>
      <c r="N4366" s="1"/>
      <c r="O4366" s="1"/>
      <c r="P4366" s="1" t="str">
        <f>smsSpamCollection_untouched!B4366</f>
        <v>ham</v>
      </c>
    </row>
    <row r="4367" spans="1:16" x14ac:dyDescent="0.3">
      <c r="A4367" s="1">
        <f>LEN(TRIM(smsSpamCollection_untouched!A4367))</f>
        <v>39</v>
      </c>
      <c r="B4367" s="1">
        <f>EXTRACT_ALPHA(smsSpamCollection_untouched!A4367)/Table1[[#This Row],[C]]</f>
        <v>0.79487179487179482</v>
      </c>
      <c r="C4367" s="1">
        <f>EXTRACT_NUMBER(smsSpamCollection_untouched!A4367)/Table1[[#This Row],[C]]</f>
        <v>0</v>
      </c>
      <c r="D4367" s="1">
        <f>(Table1[[#This Row],[W]]-1)/Table1[[#This Row],[C]]</f>
        <v>0.17948717948717949</v>
      </c>
      <c r="E4367" s="1">
        <f>EXTRACT_SPCHAR(smsSpamCollection_untouched!A4367)/Table1[[#This Row],[C]]</f>
        <v>2.564102564102564E-2</v>
      </c>
      <c r="F4367" s="1">
        <f>EXTRACT_WORD(smsSpamCollection_untouched!A4367)</f>
        <v>8</v>
      </c>
      <c r="G4367" s="1">
        <f>EXTRACT_SHORTWORD(smsSpamCollection_untouched!A4367)/Table1[[#This Row],[W]]</f>
        <v>0.75</v>
      </c>
      <c r="H4367" s="1">
        <f>EXTRACT_WORDLen(smsSpamCollection_untouched!A4367)/Table1[[#This Row],[W]]</f>
        <v>4</v>
      </c>
      <c r="I4367" s="1">
        <f>EXTRACT_UNIQUEWORD(smsSpamCollection_untouched!A4367)/Table1[[#This Row],[W]]</f>
        <v>0.875</v>
      </c>
      <c r="J4367" s="1"/>
      <c r="K4367" s="1"/>
      <c r="L4367" s="1"/>
      <c r="M4367" s="1"/>
      <c r="N4367" s="1"/>
      <c r="O4367" s="1"/>
      <c r="P4367" s="1" t="str">
        <f>smsSpamCollection_untouched!B4367</f>
        <v>ham</v>
      </c>
    </row>
    <row r="4368" spans="1:16" x14ac:dyDescent="0.3">
      <c r="A4368" s="1">
        <f>LEN(TRIM(smsSpamCollection_untouched!A4368))</f>
        <v>87</v>
      </c>
      <c r="B4368" s="1">
        <f>EXTRACT_ALPHA(smsSpamCollection_untouched!A4368)/Table1[[#This Row],[C]]</f>
        <v>0.82758620689655171</v>
      </c>
      <c r="C4368" s="1">
        <f>EXTRACT_NUMBER(smsSpamCollection_untouched!A4368)/Table1[[#This Row],[C]]</f>
        <v>0</v>
      </c>
      <c r="D4368" s="1">
        <f>(Table1[[#This Row],[W]]-1)/Table1[[#This Row],[C]]</f>
        <v>0.13793103448275862</v>
      </c>
      <c r="E4368" s="1">
        <f>EXTRACT_SPCHAR(smsSpamCollection_untouched!A4368)/Table1[[#This Row],[C]]</f>
        <v>3.4482758620689655E-2</v>
      </c>
      <c r="F4368" s="1">
        <f>EXTRACT_WORD(smsSpamCollection_untouched!A4368)</f>
        <v>13</v>
      </c>
      <c r="G4368" s="1">
        <f>EXTRACT_SHORTWORD(smsSpamCollection_untouched!A4368)/Table1[[#This Row],[W]]</f>
        <v>0.92307692307692313</v>
      </c>
      <c r="H4368" s="1">
        <f>EXTRACT_WORDLen(smsSpamCollection_untouched!A4368)/Table1[[#This Row],[W]]</f>
        <v>5.7692307692307692</v>
      </c>
      <c r="I4368" s="1">
        <f>EXTRACT_UNIQUEWORD(smsSpamCollection_untouched!A4368)/Table1[[#This Row],[W]]</f>
        <v>1</v>
      </c>
      <c r="J4368" s="1"/>
      <c r="K4368" s="1"/>
      <c r="L4368" s="1"/>
      <c r="M4368" s="1"/>
      <c r="N4368" s="1"/>
      <c r="O4368" s="1"/>
      <c r="P4368" s="1" t="str">
        <f>smsSpamCollection_untouched!B4368</f>
        <v>ham</v>
      </c>
    </row>
    <row r="4369" spans="1:16" x14ac:dyDescent="0.3">
      <c r="A4369" s="1">
        <f>LEN(TRIM(smsSpamCollection_untouched!A4369))</f>
        <v>47</v>
      </c>
      <c r="B4369" s="1">
        <f>EXTRACT_ALPHA(smsSpamCollection_untouched!A4369)/Table1[[#This Row],[C]]</f>
        <v>0.72340425531914898</v>
      </c>
      <c r="C4369" s="1">
        <f>EXTRACT_NUMBER(smsSpamCollection_untouched!A4369)/Table1[[#This Row],[C]]</f>
        <v>0</v>
      </c>
      <c r="D4369" s="1">
        <f>(Table1[[#This Row],[W]]-1)/Table1[[#This Row],[C]]</f>
        <v>0.21276595744680851</v>
      </c>
      <c r="E4369" s="1">
        <f>EXTRACT_SPCHAR(smsSpamCollection_untouched!A4369)/Table1[[#This Row],[C]]</f>
        <v>6.3829787234042548E-2</v>
      </c>
      <c r="F4369" s="1">
        <f>EXTRACT_WORD(smsSpamCollection_untouched!A4369)</f>
        <v>11</v>
      </c>
      <c r="G4369" s="1">
        <f>EXTRACT_SHORTWORD(smsSpamCollection_untouched!A4369)/Table1[[#This Row],[W]]</f>
        <v>0.72727272727272729</v>
      </c>
      <c r="H4369" s="1">
        <f>EXTRACT_WORDLen(smsSpamCollection_untouched!A4369)/Table1[[#This Row],[W]]</f>
        <v>3.3636363636363638</v>
      </c>
      <c r="I4369" s="1">
        <f>EXTRACT_UNIQUEWORD(smsSpamCollection_untouched!A4369)/Table1[[#This Row],[W]]</f>
        <v>1</v>
      </c>
      <c r="J4369" s="1"/>
      <c r="K4369" s="1"/>
      <c r="L4369" s="1"/>
      <c r="M4369" s="1"/>
      <c r="N4369" s="1"/>
      <c r="O4369" s="1"/>
      <c r="P4369" s="1" t="str">
        <f>smsSpamCollection_untouched!B4369</f>
        <v>ham</v>
      </c>
    </row>
    <row r="4370" spans="1:16" x14ac:dyDescent="0.3">
      <c r="A4370" s="1">
        <f>LEN(TRIM(smsSpamCollection_untouched!A4370))</f>
        <v>70</v>
      </c>
      <c r="B4370" s="1">
        <f>EXTRACT_ALPHA(smsSpamCollection_untouched!A4370)/Table1[[#This Row],[C]]</f>
        <v>0.8</v>
      </c>
      <c r="C4370" s="1">
        <f>EXTRACT_NUMBER(smsSpamCollection_untouched!A4370)/Table1[[#This Row],[C]]</f>
        <v>0</v>
      </c>
      <c r="D4370" s="1">
        <f>(Table1[[#This Row],[W]]-1)/Table1[[#This Row],[C]]</f>
        <v>0.18571428571428572</v>
      </c>
      <c r="E4370" s="1">
        <f>EXTRACT_SPCHAR(smsSpamCollection_untouched!A4370)/Table1[[#This Row],[C]]</f>
        <v>1.4285714285714285E-2</v>
      </c>
      <c r="F4370" s="1">
        <f>EXTRACT_WORD(smsSpamCollection_untouched!A4370)</f>
        <v>14</v>
      </c>
      <c r="G4370" s="1">
        <f>EXTRACT_SHORTWORD(smsSpamCollection_untouched!A4370)/Table1[[#This Row],[W]]</f>
        <v>0.6428571428571429</v>
      </c>
      <c r="H4370" s="1">
        <f>EXTRACT_WORDLen(smsSpamCollection_untouched!A4370)/Table1[[#This Row],[W]]</f>
        <v>4.0714285714285712</v>
      </c>
      <c r="I4370" s="1">
        <f>EXTRACT_UNIQUEWORD(smsSpamCollection_untouched!A4370)/Table1[[#This Row],[W]]</f>
        <v>1</v>
      </c>
      <c r="J4370" s="1"/>
      <c r="K4370" s="1"/>
      <c r="L4370" s="1"/>
      <c r="M4370" s="1"/>
      <c r="N4370" s="1"/>
      <c r="O4370" s="1"/>
      <c r="P4370" s="1" t="str">
        <f>smsSpamCollection_untouched!B4370</f>
        <v>ham</v>
      </c>
    </row>
    <row r="4371" spans="1:16" x14ac:dyDescent="0.3">
      <c r="A4371" s="1">
        <f>LEN(TRIM(smsSpamCollection_untouched!A4371))</f>
        <v>121</v>
      </c>
      <c r="B4371" s="1">
        <f>EXTRACT_ALPHA(smsSpamCollection_untouched!A4371)/Table1[[#This Row],[C]]</f>
        <v>0.75206611570247939</v>
      </c>
      <c r="C4371" s="1">
        <f>EXTRACT_NUMBER(smsSpamCollection_untouched!A4371)/Table1[[#This Row],[C]]</f>
        <v>1.6528925619834711E-2</v>
      </c>
      <c r="D4371" s="1">
        <f>(Table1[[#This Row],[W]]-1)/Table1[[#This Row],[C]]</f>
        <v>0.20661157024793389</v>
      </c>
      <c r="E4371" s="1">
        <f>EXTRACT_SPCHAR(smsSpamCollection_untouched!A4371)/Table1[[#This Row],[C]]</f>
        <v>2.4793388429752067E-2</v>
      </c>
      <c r="F4371" s="1">
        <f>EXTRACT_WORD(smsSpamCollection_untouched!A4371)</f>
        <v>26</v>
      </c>
      <c r="G4371" s="1">
        <f>EXTRACT_SHORTWORD(smsSpamCollection_untouched!A4371)/Table1[[#This Row],[W]]</f>
        <v>0.73076923076923073</v>
      </c>
      <c r="H4371" s="1">
        <f>EXTRACT_WORDLen(smsSpamCollection_untouched!A4371)/Table1[[#This Row],[W]]</f>
        <v>3.6923076923076925</v>
      </c>
      <c r="I4371" s="1">
        <f>EXTRACT_UNIQUEWORD(smsSpamCollection_untouched!A4371)/Table1[[#This Row],[W]]</f>
        <v>0.96153846153846156</v>
      </c>
      <c r="J4371" s="1"/>
      <c r="K4371" s="1"/>
      <c r="L4371" s="1"/>
      <c r="M4371" s="1"/>
      <c r="N4371" s="1"/>
      <c r="O4371" s="1"/>
      <c r="P4371" s="1" t="str">
        <f>smsSpamCollection_untouched!B4371</f>
        <v>ham</v>
      </c>
    </row>
    <row r="4372" spans="1:16" x14ac:dyDescent="0.3">
      <c r="A4372" s="1">
        <f>LEN(TRIM(smsSpamCollection_untouched!A4372))</f>
        <v>14</v>
      </c>
      <c r="B4372" s="1">
        <f>EXTRACT_ALPHA(smsSpamCollection_untouched!A4372)/Table1[[#This Row],[C]]</f>
        <v>0.7142857142857143</v>
      </c>
      <c r="C4372" s="1">
        <f>EXTRACT_NUMBER(smsSpamCollection_untouched!A4372)/Table1[[#This Row],[C]]</f>
        <v>0</v>
      </c>
      <c r="D4372" s="1">
        <f>(Table1[[#This Row],[W]]-1)/Table1[[#This Row],[C]]</f>
        <v>7.1428571428571425E-2</v>
      </c>
      <c r="E4372" s="1">
        <f>EXTRACT_SPCHAR(smsSpamCollection_untouched!A4372)/Table1[[#This Row],[C]]</f>
        <v>0.21428571428571427</v>
      </c>
      <c r="F4372" s="1">
        <f>EXTRACT_WORD(smsSpamCollection_untouched!A4372)</f>
        <v>2</v>
      </c>
      <c r="G4372" s="1">
        <f>EXTRACT_SHORTWORD(smsSpamCollection_untouched!A4372)/Table1[[#This Row],[W]]</f>
        <v>1</v>
      </c>
      <c r="H4372" s="1">
        <f>EXTRACT_WORDLen(smsSpamCollection_untouched!A4372)/Table1[[#This Row],[W]]</f>
        <v>6.5</v>
      </c>
      <c r="I4372" s="1">
        <f>EXTRACT_UNIQUEWORD(smsSpamCollection_untouched!A4372)/Table1[[#This Row],[W]]</f>
        <v>1</v>
      </c>
      <c r="J4372" s="1"/>
      <c r="K4372" s="1"/>
      <c r="L4372" s="1"/>
      <c r="M4372" s="1"/>
      <c r="N4372" s="1"/>
      <c r="O4372" s="1"/>
      <c r="P4372" s="1" t="str">
        <f>smsSpamCollection_untouched!B4372</f>
        <v>ham</v>
      </c>
    </row>
    <row r="4373" spans="1:16" x14ac:dyDescent="0.3">
      <c r="A4373" s="1">
        <f>LEN(TRIM(smsSpamCollection_untouched!A4373))</f>
        <v>135</v>
      </c>
      <c r="B4373" s="1">
        <f>EXTRACT_ALPHA(smsSpamCollection_untouched!A4373)/Table1[[#This Row],[C]]</f>
        <v>0.68888888888888888</v>
      </c>
      <c r="C4373" s="1">
        <f>EXTRACT_NUMBER(smsSpamCollection_untouched!A4373)/Table1[[#This Row],[C]]</f>
        <v>0.1037037037037037</v>
      </c>
      <c r="D4373" s="1">
        <f>(Table1[[#This Row],[W]]-1)/Table1[[#This Row],[C]]</f>
        <v>0.17777777777777778</v>
      </c>
      <c r="E4373" s="1">
        <f>EXTRACT_SPCHAR(smsSpamCollection_untouched!A4373)/Table1[[#This Row],[C]]</f>
        <v>2.9629629629629631E-2</v>
      </c>
      <c r="F4373" s="1">
        <f>EXTRACT_WORD(smsSpamCollection_untouched!A4373)</f>
        <v>25</v>
      </c>
      <c r="G4373" s="1">
        <f>EXTRACT_SHORTWORD(smsSpamCollection_untouched!A4373)/Table1[[#This Row],[W]]</f>
        <v>0.84</v>
      </c>
      <c r="H4373" s="1">
        <f>EXTRACT_WORDLen(smsSpamCollection_untouched!A4373)/Table1[[#This Row],[W]]</f>
        <v>4.4400000000000004</v>
      </c>
      <c r="I4373" s="1">
        <f>EXTRACT_UNIQUEWORD(smsSpamCollection_untouched!A4373)/Table1[[#This Row],[W]]</f>
        <v>0.96</v>
      </c>
      <c r="J4373" s="1"/>
      <c r="K4373" s="1"/>
      <c r="L4373" s="1"/>
      <c r="M4373" s="1"/>
      <c r="N4373" s="1"/>
      <c r="O4373" s="1"/>
      <c r="P4373" s="1" t="str">
        <f>smsSpamCollection_untouched!B4373</f>
        <v>spam</v>
      </c>
    </row>
    <row r="4374" spans="1:16" x14ac:dyDescent="0.3">
      <c r="A4374" s="1">
        <f>LEN(TRIM(smsSpamCollection_untouched!A4374))</f>
        <v>142</v>
      </c>
      <c r="B4374" s="1">
        <f>EXTRACT_ALPHA(smsSpamCollection_untouched!A4374)/Table1[[#This Row],[C]]</f>
        <v>0.823943661971831</v>
      </c>
      <c r="C4374" s="1">
        <f>EXTRACT_NUMBER(smsSpamCollection_untouched!A4374)/Table1[[#This Row],[C]]</f>
        <v>0</v>
      </c>
      <c r="D4374" s="1">
        <f>(Table1[[#This Row],[W]]-1)/Table1[[#This Row],[C]]</f>
        <v>0.15492957746478872</v>
      </c>
      <c r="E4374" s="1">
        <f>EXTRACT_SPCHAR(smsSpamCollection_untouched!A4374)/Table1[[#This Row],[C]]</f>
        <v>2.1126760563380281E-2</v>
      </c>
      <c r="F4374" s="1">
        <f>EXTRACT_WORD(smsSpamCollection_untouched!A4374)</f>
        <v>23</v>
      </c>
      <c r="G4374" s="1">
        <f>EXTRACT_SHORTWORD(smsSpamCollection_untouched!A4374)/Table1[[#This Row],[W]]</f>
        <v>0.86956521739130432</v>
      </c>
      <c r="H4374" s="1">
        <f>EXTRACT_WORDLen(smsSpamCollection_untouched!A4374)/Table1[[#This Row],[W]]</f>
        <v>5.2173913043478262</v>
      </c>
      <c r="I4374" s="1">
        <f>EXTRACT_UNIQUEWORD(smsSpamCollection_untouched!A4374)/Table1[[#This Row],[W]]</f>
        <v>0.86956521739130432</v>
      </c>
      <c r="J4374" s="1"/>
      <c r="K4374" s="1"/>
      <c r="L4374" s="1"/>
      <c r="M4374" s="1"/>
      <c r="N4374" s="1"/>
      <c r="O4374" s="1"/>
      <c r="P4374" s="1" t="str">
        <f>smsSpamCollection_untouched!B4374</f>
        <v>ham</v>
      </c>
    </row>
    <row r="4375" spans="1:16" x14ac:dyDescent="0.3">
      <c r="A4375" s="1">
        <f>LEN(TRIM(smsSpamCollection_untouched!A4375))</f>
        <v>129</v>
      </c>
      <c r="B4375" s="1">
        <f>EXTRACT_ALPHA(smsSpamCollection_untouched!A4375)/Table1[[#This Row],[C]]</f>
        <v>0.64341085271317833</v>
      </c>
      <c r="C4375" s="1">
        <f>EXTRACT_NUMBER(smsSpamCollection_untouched!A4375)/Table1[[#This Row],[C]]</f>
        <v>6.2015503875968991E-2</v>
      </c>
      <c r="D4375" s="1">
        <f>(Table1[[#This Row],[W]]-1)/Table1[[#This Row],[C]]</f>
        <v>0.20930232558139536</v>
      </c>
      <c r="E4375" s="1">
        <f>EXTRACT_SPCHAR(smsSpamCollection_untouched!A4375)/Table1[[#This Row],[C]]</f>
        <v>8.5271317829457363E-2</v>
      </c>
      <c r="F4375" s="1">
        <f>EXTRACT_WORD(smsSpamCollection_untouched!A4375)</f>
        <v>28</v>
      </c>
      <c r="G4375" s="1">
        <f>EXTRACT_SHORTWORD(smsSpamCollection_untouched!A4375)/Table1[[#This Row],[W]]</f>
        <v>0.5714285714285714</v>
      </c>
      <c r="H4375" s="1">
        <f>EXTRACT_WORDLen(smsSpamCollection_untouched!A4375)/Table1[[#This Row],[W]]</f>
        <v>3.6428571428571428</v>
      </c>
      <c r="I4375" s="1">
        <f>EXTRACT_UNIQUEWORD(smsSpamCollection_untouched!A4375)/Table1[[#This Row],[W]]</f>
        <v>0.9642857142857143</v>
      </c>
      <c r="J4375" s="1"/>
      <c r="K4375" s="1"/>
      <c r="L4375" s="1"/>
      <c r="M4375" s="1"/>
      <c r="N4375" s="1"/>
      <c r="O4375" s="1"/>
      <c r="P4375" s="1" t="str">
        <f>smsSpamCollection_untouched!B4375</f>
        <v>spam</v>
      </c>
    </row>
    <row r="4376" spans="1:16" x14ac:dyDescent="0.3">
      <c r="A4376" s="1">
        <f>LEN(TRIM(smsSpamCollection_untouched!A4376))</f>
        <v>23</v>
      </c>
      <c r="B4376" s="1">
        <f>EXTRACT_ALPHA(smsSpamCollection_untouched!A4376)/Table1[[#This Row],[C]]</f>
        <v>0.82608695652173914</v>
      </c>
      <c r="C4376" s="1">
        <f>EXTRACT_NUMBER(smsSpamCollection_untouched!A4376)/Table1[[#This Row],[C]]</f>
        <v>0</v>
      </c>
      <c r="D4376" s="1">
        <f>(Table1[[#This Row],[W]]-1)/Table1[[#This Row],[C]]</f>
        <v>8.6956521739130432E-2</v>
      </c>
      <c r="E4376" s="1">
        <f>EXTRACT_SPCHAR(smsSpamCollection_untouched!A4376)/Table1[[#This Row],[C]]</f>
        <v>8.6956521739130432E-2</v>
      </c>
      <c r="F4376" s="1">
        <f>EXTRACT_WORD(smsSpamCollection_untouched!A4376)</f>
        <v>3</v>
      </c>
      <c r="G4376" s="1">
        <f>EXTRACT_SHORTWORD(smsSpamCollection_untouched!A4376)/Table1[[#This Row],[W]]</f>
        <v>0.66666666666666663</v>
      </c>
      <c r="H4376" s="1">
        <f>EXTRACT_WORDLen(smsSpamCollection_untouched!A4376)/Table1[[#This Row],[W]]</f>
        <v>7</v>
      </c>
      <c r="I4376" s="1">
        <f>EXTRACT_UNIQUEWORD(smsSpamCollection_untouched!A4376)/Table1[[#This Row],[W]]</f>
        <v>1</v>
      </c>
      <c r="J4376" s="1"/>
      <c r="K4376" s="1"/>
      <c r="L4376" s="1"/>
      <c r="M4376" s="1"/>
      <c r="N4376" s="1"/>
      <c r="O4376" s="1"/>
      <c r="P4376" s="1" t="str">
        <f>smsSpamCollection_untouched!B4376</f>
        <v>ham</v>
      </c>
    </row>
    <row r="4377" spans="1:16" x14ac:dyDescent="0.3">
      <c r="A4377" s="1">
        <f>LEN(TRIM(smsSpamCollection_untouched!A4377))</f>
        <v>64</v>
      </c>
      <c r="B4377" s="1">
        <f>EXTRACT_ALPHA(smsSpamCollection_untouched!A4377)/Table1[[#This Row],[C]]</f>
        <v>0.734375</v>
      </c>
      <c r="C4377" s="1">
        <f>EXTRACT_NUMBER(smsSpamCollection_untouched!A4377)/Table1[[#This Row],[C]]</f>
        <v>0</v>
      </c>
      <c r="D4377" s="1">
        <f>(Table1[[#This Row],[W]]-1)/Table1[[#This Row],[C]]</f>
        <v>0.21875</v>
      </c>
      <c r="E4377" s="1">
        <f>EXTRACT_SPCHAR(smsSpamCollection_untouched!A4377)/Table1[[#This Row],[C]]</f>
        <v>4.6875E-2</v>
      </c>
      <c r="F4377" s="1">
        <f>EXTRACT_WORD(smsSpamCollection_untouched!A4377)</f>
        <v>15</v>
      </c>
      <c r="G4377" s="1">
        <f>EXTRACT_SHORTWORD(smsSpamCollection_untouched!A4377)/Table1[[#This Row],[W]]</f>
        <v>0.53333333333333333</v>
      </c>
      <c r="H4377" s="1">
        <f>EXTRACT_WORDLen(smsSpamCollection_untouched!A4377)/Table1[[#This Row],[W]]</f>
        <v>3.3333333333333335</v>
      </c>
      <c r="I4377" s="1">
        <f>EXTRACT_UNIQUEWORD(smsSpamCollection_untouched!A4377)/Table1[[#This Row],[W]]</f>
        <v>0.8666666666666667</v>
      </c>
      <c r="J4377" s="1"/>
      <c r="K4377" s="1"/>
      <c r="L4377" s="1"/>
      <c r="M4377" s="1"/>
      <c r="N4377" s="1"/>
      <c r="O4377" s="1"/>
      <c r="P4377" s="1" t="str">
        <f>smsSpamCollection_untouched!B4377</f>
        <v>ham</v>
      </c>
    </row>
    <row r="4378" spans="1:16" x14ac:dyDescent="0.3">
      <c r="A4378" s="1">
        <f>LEN(TRIM(smsSpamCollection_untouched!A4378))</f>
        <v>146</v>
      </c>
      <c r="B4378" s="1">
        <f>EXTRACT_ALPHA(smsSpamCollection_untouched!A4378)/Table1[[#This Row],[C]]</f>
        <v>0.74657534246575341</v>
      </c>
      <c r="C4378" s="1">
        <f>EXTRACT_NUMBER(smsSpamCollection_untouched!A4378)/Table1[[#This Row],[C]]</f>
        <v>3.4246575342465752E-2</v>
      </c>
      <c r="D4378" s="1">
        <f>(Table1[[#This Row],[W]]-1)/Table1[[#This Row],[C]]</f>
        <v>0.15068493150684931</v>
      </c>
      <c r="E4378" s="1">
        <f>EXTRACT_SPCHAR(smsSpamCollection_untouched!A4378)/Table1[[#This Row],[C]]</f>
        <v>6.8493150684931503E-2</v>
      </c>
      <c r="F4378" s="1">
        <f>EXTRACT_WORD(smsSpamCollection_untouched!A4378)</f>
        <v>23</v>
      </c>
      <c r="G4378" s="1">
        <f>EXTRACT_SHORTWORD(smsSpamCollection_untouched!A4378)/Table1[[#This Row],[W]]</f>
        <v>0.91304347826086951</v>
      </c>
      <c r="H4378" s="1">
        <f>EXTRACT_WORDLen(smsSpamCollection_untouched!A4378)/Table1[[#This Row],[W]]</f>
        <v>5.3913043478260869</v>
      </c>
      <c r="I4378" s="1">
        <f>EXTRACT_UNIQUEWORD(smsSpamCollection_untouched!A4378)/Table1[[#This Row],[W]]</f>
        <v>0.91304347826086951</v>
      </c>
      <c r="J4378" s="1"/>
      <c r="K4378" s="1"/>
      <c r="L4378" s="1"/>
      <c r="M4378" s="1"/>
      <c r="N4378" s="1"/>
      <c r="O4378" s="1"/>
      <c r="P4378" s="1" t="str">
        <f>smsSpamCollection_untouched!B4378</f>
        <v>spam</v>
      </c>
    </row>
    <row r="4379" spans="1:16" x14ac:dyDescent="0.3">
      <c r="A4379" s="1">
        <f>LEN(TRIM(smsSpamCollection_untouched!A4379))</f>
        <v>143</v>
      </c>
      <c r="B4379" s="1">
        <f>EXTRACT_ALPHA(smsSpamCollection_untouched!A4379)/Table1[[#This Row],[C]]</f>
        <v>0.69230769230769229</v>
      </c>
      <c r="C4379" s="1">
        <f>EXTRACT_NUMBER(smsSpamCollection_untouched!A4379)/Table1[[#This Row],[C]]</f>
        <v>6.9930069930069935E-2</v>
      </c>
      <c r="D4379" s="1">
        <f>(Table1[[#This Row],[W]]-1)/Table1[[#This Row],[C]]</f>
        <v>0.18181818181818182</v>
      </c>
      <c r="E4379" s="1">
        <f>EXTRACT_SPCHAR(smsSpamCollection_untouched!A4379)/Table1[[#This Row],[C]]</f>
        <v>5.5944055944055944E-2</v>
      </c>
      <c r="F4379" s="1">
        <f>EXTRACT_WORD(smsSpamCollection_untouched!A4379)</f>
        <v>27</v>
      </c>
      <c r="G4379" s="1">
        <f>EXTRACT_SHORTWORD(smsSpamCollection_untouched!A4379)/Table1[[#This Row],[W]]</f>
        <v>0.81481481481481477</v>
      </c>
      <c r="H4379" s="1">
        <f>EXTRACT_WORDLen(smsSpamCollection_untouched!A4379)/Table1[[#This Row],[W]]</f>
        <v>4.333333333333333</v>
      </c>
      <c r="I4379" s="1">
        <f>EXTRACT_UNIQUEWORD(smsSpamCollection_untouched!A4379)/Table1[[#This Row],[W]]</f>
        <v>0.96296296296296291</v>
      </c>
      <c r="J4379" s="1"/>
      <c r="K4379" s="1"/>
      <c r="L4379" s="1"/>
      <c r="M4379" s="1"/>
      <c r="N4379" s="1"/>
      <c r="O4379" s="1"/>
      <c r="P4379" s="1" t="str">
        <f>smsSpamCollection_untouched!B4379</f>
        <v>spam</v>
      </c>
    </row>
    <row r="4380" spans="1:16" x14ac:dyDescent="0.3">
      <c r="A4380" s="1">
        <f>LEN(TRIM(smsSpamCollection_untouched!A4380))</f>
        <v>25</v>
      </c>
      <c r="B4380" s="1">
        <f>EXTRACT_ALPHA(smsSpamCollection_untouched!A4380)/Table1[[#This Row],[C]]</f>
        <v>0.72</v>
      </c>
      <c r="C4380" s="1">
        <f>EXTRACT_NUMBER(smsSpamCollection_untouched!A4380)/Table1[[#This Row],[C]]</f>
        <v>0.04</v>
      </c>
      <c r="D4380" s="1">
        <f>(Table1[[#This Row],[W]]-1)/Table1[[#This Row],[C]]</f>
        <v>0.2</v>
      </c>
      <c r="E4380" s="1">
        <f>EXTRACT_SPCHAR(smsSpamCollection_untouched!A4380)/Table1[[#This Row],[C]]</f>
        <v>0.04</v>
      </c>
      <c r="F4380" s="1">
        <f>EXTRACT_WORD(smsSpamCollection_untouched!A4380)</f>
        <v>6</v>
      </c>
      <c r="G4380" s="1">
        <f>EXTRACT_SHORTWORD(smsSpamCollection_untouched!A4380)/Table1[[#This Row],[W]]</f>
        <v>0.66666666666666663</v>
      </c>
      <c r="H4380" s="1">
        <f>EXTRACT_WORDLen(smsSpamCollection_untouched!A4380)/Table1[[#This Row],[W]]</f>
        <v>3.3333333333333335</v>
      </c>
      <c r="I4380" s="1">
        <f>EXTRACT_UNIQUEWORD(smsSpamCollection_untouched!A4380)/Table1[[#This Row],[W]]</f>
        <v>1</v>
      </c>
      <c r="J4380" s="1"/>
      <c r="K4380" s="1"/>
      <c r="L4380" s="1"/>
      <c r="M4380" s="1"/>
      <c r="N4380" s="1"/>
      <c r="O4380" s="1"/>
      <c r="P4380" s="1" t="str">
        <f>smsSpamCollection_untouched!B4380</f>
        <v>ham</v>
      </c>
    </row>
    <row r="4381" spans="1:16" x14ac:dyDescent="0.3">
      <c r="A4381" s="1">
        <f>LEN(TRIM(smsSpamCollection_untouched!A4381))</f>
        <v>44</v>
      </c>
      <c r="B4381" s="1">
        <f>EXTRACT_ALPHA(smsSpamCollection_untouched!A4381)/Table1[[#This Row],[C]]</f>
        <v>0.79545454545454541</v>
      </c>
      <c r="C4381" s="1">
        <f>EXTRACT_NUMBER(smsSpamCollection_untouched!A4381)/Table1[[#This Row],[C]]</f>
        <v>0</v>
      </c>
      <c r="D4381" s="1">
        <f>(Table1[[#This Row],[W]]-1)/Table1[[#This Row],[C]]</f>
        <v>0.18181818181818182</v>
      </c>
      <c r="E4381" s="1">
        <f>EXTRACT_SPCHAR(smsSpamCollection_untouched!A4381)/Table1[[#This Row],[C]]</f>
        <v>2.2727272727272728E-2</v>
      </c>
      <c r="F4381" s="1">
        <f>EXTRACT_WORD(smsSpamCollection_untouched!A4381)</f>
        <v>9</v>
      </c>
      <c r="G4381" s="1">
        <f>EXTRACT_SHORTWORD(smsSpamCollection_untouched!A4381)/Table1[[#This Row],[W]]</f>
        <v>0.77777777777777779</v>
      </c>
      <c r="H4381" s="1">
        <f>EXTRACT_WORDLen(smsSpamCollection_untouched!A4381)/Table1[[#This Row],[W]]</f>
        <v>4</v>
      </c>
      <c r="I4381" s="1">
        <f>EXTRACT_UNIQUEWORD(smsSpamCollection_untouched!A4381)/Table1[[#This Row],[W]]</f>
        <v>1</v>
      </c>
      <c r="J4381" s="1"/>
      <c r="K4381" s="1"/>
      <c r="L4381" s="1"/>
      <c r="M4381" s="1"/>
      <c r="N4381" s="1"/>
      <c r="O4381" s="1"/>
      <c r="P4381" s="1" t="str">
        <f>smsSpamCollection_untouched!B4381</f>
        <v>ham</v>
      </c>
    </row>
    <row r="4382" spans="1:16" x14ac:dyDescent="0.3">
      <c r="A4382" s="1">
        <f>LEN(TRIM(smsSpamCollection_untouched!A4382))</f>
        <v>36</v>
      </c>
      <c r="B4382" s="1">
        <f>EXTRACT_ALPHA(smsSpamCollection_untouched!A4382)/Table1[[#This Row],[C]]</f>
        <v>0.77777777777777779</v>
      </c>
      <c r="C4382" s="1">
        <f>EXTRACT_NUMBER(smsSpamCollection_untouched!A4382)/Table1[[#This Row],[C]]</f>
        <v>0</v>
      </c>
      <c r="D4382" s="1">
        <f>(Table1[[#This Row],[W]]-1)/Table1[[#This Row],[C]]</f>
        <v>0.19444444444444445</v>
      </c>
      <c r="E4382" s="1">
        <f>EXTRACT_SPCHAR(smsSpamCollection_untouched!A4382)/Table1[[#This Row],[C]]</f>
        <v>2.7777777777777776E-2</v>
      </c>
      <c r="F4382" s="1">
        <f>EXTRACT_WORD(smsSpamCollection_untouched!A4382)</f>
        <v>8</v>
      </c>
      <c r="G4382" s="1">
        <f>EXTRACT_SHORTWORD(smsSpamCollection_untouched!A4382)/Table1[[#This Row],[W]]</f>
        <v>0.75</v>
      </c>
      <c r="H4382" s="1">
        <f>EXTRACT_WORDLen(smsSpamCollection_untouched!A4382)/Table1[[#This Row],[W]]</f>
        <v>3.625</v>
      </c>
      <c r="I4382" s="1">
        <f>EXTRACT_UNIQUEWORD(smsSpamCollection_untouched!A4382)/Table1[[#This Row],[W]]</f>
        <v>1</v>
      </c>
      <c r="J4382" s="1"/>
      <c r="K4382" s="1"/>
      <c r="L4382" s="1"/>
      <c r="M4382" s="1"/>
      <c r="N4382" s="1"/>
      <c r="O4382" s="1"/>
      <c r="P4382" s="1" t="str">
        <f>smsSpamCollection_untouched!B4382</f>
        <v>ham</v>
      </c>
    </row>
    <row r="4383" spans="1:16" x14ac:dyDescent="0.3">
      <c r="A4383" s="1">
        <f>LEN(TRIM(smsSpamCollection_untouched!A4383))</f>
        <v>101</v>
      </c>
      <c r="B4383" s="1">
        <f>EXTRACT_ALPHA(smsSpamCollection_untouched!A4383)/Table1[[#This Row],[C]]</f>
        <v>0.7722772277227723</v>
      </c>
      <c r="C4383" s="1">
        <f>EXTRACT_NUMBER(smsSpamCollection_untouched!A4383)/Table1[[#This Row],[C]]</f>
        <v>0</v>
      </c>
      <c r="D4383" s="1">
        <f>(Table1[[#This Row],[W]]-1)/Table1[[#This Row],[C]]</f>
        <v>0.17821782178217821</v>
      </c>
      <c r="E4383" s="1">
        <f>EXTRACT_SPCHAR(smsSpamCollection_untouched!A4383)/Table1[[#This Row],[C]]</f>
        <v>4.9504950495049507E-2</v>
      </c>
      <c r="F4383" s="1">
        <f>EXTRACT_WORD(smsSpamCollection_untouched!A4383)</f>
        <v>19</v>
      </c>
      <c r="G4383" s="1">
        <f>EXTRACT_SHORTWORD(smsSpamCollection_untouched!A4383)/Table1[[#This Row],[W]]</f>
        <v>0.84210526315789469</v>
      </c>
      <c r="H4383" s="1">
        <f>EXTRACT_WORDLen(smsSpamCollection_untouched!A4383)/Table1[[#This Row],[W]]</f>
        <v>4.3684210526315788</v>
      </c>
      <c r="I4383" s="1">
        <f>EXTRACT_UNIQUEWORD(smsSpamCollection_untouched!A4383)/Table1[[#This Row],[W]]</f>
        <v>1</v>
      </c>
      <c r="J4383" s="1"/>
      <c r="K4383" s="1"/>
      <c r="L4383" s="1"/>
      <c r="M4383" s="1"/>
      <c r="N4383" s="1"/>
      <c r="O4383" s="1"/>
      <c r="P4383" s="1" t="str">
        <f>smsSpamCollection_untouched!B4383</f>
        <v>ham</v>
      </c>
    </row>
    <row r="4384" spans="1:16" x14ac:dyDescent="0.3">
      <c r="A4384" s="1">
        <f>LEN(TRIM(smsSpamCollection_untouched!A4384))</f>
        <v>38</v>
      </c>
      <c r="B4384" s="1">
        <f>EXTRACT_ALPHA(smsSpamCollection_untouched!A4384)/Table1[[#This Row],[C]]</f>
        <v>0.84210526315789469</v>
      </c>
      <c r="C4384" s="1">
        <f>EXTRACT_NUMBER(smsSpamCollection_untouched!A4384)/Table1[[#This Row],[C]]</f>
        <v>0</v>
      </c>
      <c r="D4384" s="1">
        <f>(Table1[[#This Row],[W]]-1)/Table1[[#This Row],[C]]</f>
        <v>0.15789473684210525</v>
      </c>
      <c r="E4384" s="1">
        <f>EXTRACT_SPCHAR(smsSpamCollection_untouched!A4384)/Table1[[#This Row],[C]]</f>
        <v>0</v>
      </c>
      <c r="F4384" s="1">
        <f>EXTRACT_WORD(smsSpamCollection_untouched!A4384)</f>
        <v>7</v>
      </c>
      <c r="G4384" s="1">
        <f>EXTRACT_SHORTWORD(smsSpamCollection_untouched!A4384)/Table1[[#This Row],[W]]</f>
        <v>0.5714285714285714</v>
      </c>
      <c r="H4384" s="1">
        <f>EXTRACT_WORDLen(smsSpamCollection_untouched!A4384)/Table1[[#This Row],[W]]</f>
        <v>4.5714285714285712</v>
      </c>
      <c r="I4384" s="1">
        <f>EXTRACT_UNIQUEWORD(smsSpamCollection_untouched!A4384)/Table1[[#This Row],[W]]</f>
        <v>0.7142857142857143</v>
      </c>
      <c r="J4384" s="1"/>
      <c r="K4384" s="1"/>
      <c r="L4384" s="1"/>
      <c r="M4384" s="1"/>
      <c r="N4384" s="1"/>
      <c r="O4384" s="1"/>
      <c r="P4384" s="1" t="str">
        <f>smsSpamCollection_untouched!B4384</f>
        <v>ham</v>
      </c>
    </row>
    <row r="4385" spans="1:16" x14ac:dyDescent="0.3">
      <c r="A4385" s="1">
        <f>LEN(TRIM(smsSpamCollection_untouched!A4385))</f>
        <v>142</v>
      </c>
      <c r="B4385" s="1">
        <f>EXTRACT_ALPHA(smsSpamCollection_untouched!A4385)/Table1[[#This Row],[C]]</f>
        <v>0.78873239436619713</v>
      </c>
      <c r="C4385" s="1">
        <f>EXTRACT_NUMBER(smsSpamCollection_untouched!A4385)/Table1[[#This Row],[C]]</f>
        <v>0</v>
      </c>
      <c r="D4385" s="1">
        <f>(Table1[[#This Row],[W]]-1)/Table1[[#This Row],[C]]</f>
        <v>0.19014084507042253</v>
      </c>
      <c r="E4385" s="1">
        <f>EXTRACT_SPCHAR(smsSpamCollection_untouched!A4385)/Table1[[#This Row],[C]]</f>
        <v>2.1126760563380281E-2</v>
      </c>
      <c r="F4385" s="1">
        <f>EXTRACT_WORD(smsSpamCollection_untouched!A4385)</f>
        <v>28</v>
      </c>
      <c r="G4385" s="1">
        <f>EXTRACT_SHORTWORD(smsSpamCollection_untouched!A4385)/Table1[[#This Row],[W]]</f>
        <v>0.8928571428571429</v>
      </c>
      <c r="H4385" s="1">
        <f>EXTRACT_WORDLen(smsSpamCollection_untouched!A4385)/Table1[[#This Row],[W]]</f>
        <v>4.1071428571428568</v>
      </c>
      <c r="I4385" s="1">
        <f>EXTRACT_UNIQUEWORD(smsSpamCollection_untouched!A4385)/Table1[[#This Row],[W]]</f>
        <v>1</v>
      </c>
      <c r="J4385" s="1"/>
      <c r="K4385" s="1"/>
      <c r="L4385" s="1"/>
      <c r="M4385" s="1"/>
      <c r="N4385" s="1"/>
      <c r="O4385" s="1"/>
      <c r="P4385" s="1" t="str">
        <f>smsSpamCollection_untouched!B4385</f>
        <v>ham</v>
      </c>
    </row>
    <row r="4386" spans="1:16" x14ac:dyDescent="0.3">
      <c r="A4386" s="1">
        <f>LEN(TRIM(smsSpamCollection_untouched!A4386))</f>
        <v>51</v>
      </c>
      <c r="B4386" s="1">
        <f>EXTRACT_ALPHA(smsSpamCollection_untouched!A4386)/Table1[[#This Row],[C]]</f>
        <v>0.70588235294117652</v>
      </c>
      <c r="C4386" s="1">
        <f>EXTRACT_NUMBER(smsSpamCollection_untouched!A4386)/Table1[[#This Row],[C]]</f>
        <v>0</v>
      </c>
      <c r="D4386" s="1">
        <f>(Table1[[#This Row],[W]]-1)/Table1[[#This Row],[C]]</f>
        <v>0.21568627450980393</v>
      </c>
      <c r="E4386" s="1">
        <f>EXTRACT_SPCHAR(smsSpamCollection_untouched!A4386)/Table1[[#This Row],[C]]</f>
        <v>7.8431372549019607E-2</v>
      </c>
      <c r="F4386" s="1">
        <f>EXTRACT_WORD(smsSpamCollection_untouched!A4386)</f>
        <v>12</v>
      </c>
      <c r="G4386" s="1">
        <f>EXTRACT_SHORTWORD(smsSpamCollection_untouched!A4386)/Table1[[#This Row],[W]]</f>
        <v>0.58333333333333337</v>
      </c>
      <c r="H4386" s="1">
        <f>EXTRACT_WORDLen(smsSpamCollection_untouched!A4386)/Table1[[#This Row],[W]]</f>
        <v>3.3333333333333335</v>
      </c>
      <c r="I4386" s="1">
        <f>EXTRACT_UNIQUEWORD(smsSpamCollection_untouched!A4386)/Table1[[#This Row],[W]]</f>
        <v>1</v>
      </c>
      <c r="J4386" s="1"/>
      <c r="K4386" s="1"/>
      <c r="L4386" s="1"/>
      <c r="M4386" s="1"/>
      <c r="N4386" s="1"/>
      <c r="O4386" s="1"/>
      <c r="P4386" s="1" t="str">
        <f>smsSpamCollection_untouched!B4386</f>
        <v>ham</v>
      </c>
    </row>
    <row r="4387" spans="1:16" x14ac:dyDescent="0.3">
      <c r="A4387" s="1">
        <f>LEN(TRIM(smsSpamCollection_untouched!A4387))</f>
        <v>163</v>
      </c>
      <c r="B4387" s="1">
        <f>EXTRACT_ALPHA(smsSpamCollection_untouched!A4387)/Table1[[#This Row],[C]]</f>
        <v>0.78527607361963192</v>
      </c>
      <c r="C4387" s="1">
        <f>EXTRACT_NUMBER(smsSpamCollection_untouched!A4387)/Table1[[#This Row],[C]]</f>
        <v>6.1349693251533744E-3</v>
      </c>
      <c r="D4387" s="1">
        <f>(Table1[[#This Row],[W]]-1)/Table1[[#This Row],[C]]</f>
        <v>0.19018404907975461</v>
      </c>
      <c r="E4387" s="1">
        <f>EXTRACT_SPCHAR(smsSpamCollection_untouched!A4387)/Table1[[#This Row],[C]]</f>
        <v>1.8404907975460124E-2</v>
      </c>
      <c r="F4387" s="1">
        <f>EXTRACT_WORD(smsSpamCollection_untouched!A4387)</f>
        <v>32</v>
      </c>
      <c r="G4387" s="1">
        <f>EXTRACT_SHORTWORD(smsSpamCollection_untouched!A4387)/Table1[[#This Row],[W]]</f>
        <v>0.78125</v>
      </c>
      <c r="H4387" s="1">
        <f>EXTRACT_WORDLen(smsSpamCollection_untouched!A4387)/Table1[[#This Row],[W]]</f>
        <v>4.125</v>
      </c>
      <c r="I4387" s="1">
        <f>EXTRACT_UNIQUEWORD(smsSpamCollection_untouched!A4387)/Table1[[#This Row],[W]]</f>
        <v>0.90625</v>
      </c>
      <c r="J4387" s="1"/>
      <c r="K4387" s="1"/>
      <c r="L4387" s="1"/>
      <c r="M4387" s="1"/>
      <c r="N4387" s="1"/>
      <c r="O4387" s="1"/>
      <c r="P4387" s="1" t="str">
        <f>smsSpamCollection_untouched!B4387</f>
        <v>ham</v>
      </c>
    </row>
    <row r="4388" spans="1:16" x14ac:dyDescent="0.3">
      <c r="A4388" s="1">
        <f>LEN(TRIM(smsSpamCollection_untouched!A4388))</f>
        <v>156</v>
      </c>
      <c r="B4388" s="1">
        <f>EXTRACT_ALPHA(smsSpamCollection_untouched!A4388)/Table1[[#This Row],[C]]</f>
        <v>0.67307692307692313</v>
      </c>
      <c r="C4388" s="1">
        <f>EXTRACT_NUMBER(smsSpamCollection_untouched!A4388)/Table1[[#This Row],[C]]</f>
        <v>0.12820512820512819</v>
      </c>
      <c r="D4388" s="1">
        <f>(Table1[[#This Row],[W]]-1)/Table1[[#This Row],[C]]</f>
        <v>0.17948717948717949</v>
      </c>
      <c r="E4388" s="1">
        <f>EXTRACT_SPCHAR(smsSpamCollection_untouched!A4388)/Table1[[#This Row],[C]]</f>
        <v>1.9230769230769232E-2</v>
      </c>
      <c r="F4388" s="1">
        <f>EXTRACT_WORD(smsSpamCollection_untouched!A4388)</f>
        <v>29</v>
      </c>
      <c r="G4388" s="1">
        <f>EXTRACT_SHORTWORD(smsSpamCollection_untouched!A4388)/Table1[[#This Row],[W]]</f>
        <v>0.7931034482758621</v>
      </c>
      <c r="H4388" s="1">
        <f>EXTRACT_WORDLen(smsSpamCollection_untouched!A4388)/Table1[[#This Row],[W]]</f>
        <v>4.4137931034482758</v>
      </c>
      <c r="I4388" s="1">
        <f>EXTRACT_UNIQUEWORD(smsSpamCollection_untouched!A4388)/Table1[[#This Row],[W]]</f>
        <v>0.89655172413793105</v>
      </c>
      <c r="J4388" s="1"/>
      <c r="K4388" s="1"/>
      <c r="L4388" s="1"/>
      <c r="M4388" s="1"/>
      <c r="N4388" s="1"/>
      <c r="O4388" s="1"/>
      <c r="P4388" s="1" t="str">
        <f>smsSpamCollection_untouched!B4388</f>
        <v>spam</v>
      </c>
    </row>
    <row r="4389" spans="1:16" x14ac:dyDescent="0.3">
      <c r="A4389" s="1">
        <f>LEN(TRIM(smsSpamCollection_untouched!A4389))</f>
        <v>142</v>
      </c>
      <c r="B4389" s="1">
        <f>EXTRACT_ALPHA(smsSpamCollection_untouched!A4389)/Table1[[#This Row],[C]]</f>
        <v>0.78169014084507038</v>
      </c>
      <c r="C4389" s="1">
        <f>EXTRACT_NUMBER(smsSpamCollection_untouched!A4389)/Table1[[#This Row],[C]]</f>
        <v>0</v>
      </c>
      <c r="D4389" s="1">
        <f>(Table1[[#This Row],[W]]-1)/Table1[[#This Row],[C]]</f>
        <v>0.18309859154929578</v>
      </c>
      <c r="E4389" s="1">
        <f>EXTRACT_SPCHAR(smsSpamCollection_untouched!A4389)/Table1[[#This Row],[C]]</f>
        <v>4.2253521126760563E-2</v>
      </c>
      <c r="F4389" s="1">
        <f>EXTRACT_WORD(smsSpamCollection_untouched!A4389)</f>
        <v>27</v>
      </c>
      <c r="G4389" s="1">
        <f>EXTRACT_SHORTWORD(smsSpamCollection_untouched!A4389)/Table1[[#This Row],[W]]</f>
        <v>0.66666666666666663</v>
      </c>
      <c r="H4389" s="1">
        <f>EXTRACT_WORDLen(smsSpamCollection_untouched!A4389)/Table1[[#This Row],[W]]</f>
        <v>4.333333333333333</v>
      </c>
      <c r="I4389" s="1">
        <f>EXTRACT_UNIQUEWORD(smsSpamCollection_untouched!A4389)/Table1[[#This Row],[W]]</f>
        <v>0.96296296296296291</v>
      </c>
      <c r="J4389" s="1"/>
      <c r="K4389" s="1"/>
      <c r="L4389" s="1"/>
      <c r="M4389" s="1"/>
      <c r="N4389" s="1"/>
      <c r="O4389" s="1"/>
      <c r="P4389" s="1" t="str">
        <f>smsSpamCollection_untouched!B4389</f>
        <v>ham</v>
      </c>
    </row>
    <row r="4390" spans="1:16" x14ac:dyDescent="0.3">
      <c r="A4390" s="1">
        <f>LEN(TRIM(smsSpamCollection_untouched!A4390))</f>
        <v>27</v>
      </c>
      <c r="B4390" s="1">
        <f>EXTRACT_ALPHA(smsSpamCollection_untouched!A4390)/Table1[[#This Row],[C]]</f>
        <v>0.70370370370370372</v>
      </c>
      <c r="C4390" s="1">
        <f>EXTRACT_NUMBER(smsSpamCollection_untouched!A4390)/Table1[[#This Row],[C]]</f>
        <v>0</v>
      </c>
      <c r="D4390" s="1">
        <f>(Table1[[#This Row],[W]]-1)/Table1[[#This Row],[C]]</f>
        <v>0.14814814814814814</v>
      </c>
      <c r="E4390" s="1">
        <f>EXTRACT_SPCHAR(smsSpamCollection_untouched!A4390)/Table1[[#This Row],[C]]</f>
        <v>0.14814814814814814</v>
      </c>
      <c r="F4390" s="1">
        <f>EXTRACT_WORD(smsSpamCollection_untouched!A4390)</f>
        <v>5</v>
      </c>
      <c r="G4390" s="1">
        <f>EXTRACT_SHORTWORD(smsSpamCollection_untouched!A4390)/Table1[[#This Row],[W]]</f>
        <v>0.6</v>
      </c>
      <c r="H4390" s="1">
        <f>EXTRACT_WORDLen(smsSpamCollection_untouched!A4390)/Table1[[#This Row],[W]]</f>
        <v>4.5999999999999996</v>
      </c>
      <c r="I4390" s="1">
        <f>EXTRACT_UNIQUEWORD(smsSpamCollection_untouched!A4390)/Table1[[#This Row],[W]]</f>
        <v>1</v>
      </c>
      <c r="J4390" s="1"/>
      <c r="K4390" s="1"/>
      <c r="L4390" s="1"/>
      <c r="M4390" s="1"/>
      <c r="N4390" s="1"/>
      <c r="O4390" s="1"/>
      <c r="P4390" s="1" t="str">
        <f>smsSpamCollection_untouched!B4390</f>
        <v>ham</v>
      </c>
    </row>
    <row r="4391" spans="1:16" x14ac:dyDescent="0.3">
      <c r="A4391" s="1">
        <f>LEN(TRIM(smsSpamCollection_untouched!A4391))</f>
        <v>40</v>
      </c>
      <c r="B4391" s="1">
        <f>EXTRACT_ALPHA(smsSpamCollection_untouched!A4391)/Table1[[#This Row],[C]]</f>
        <v>0.8</v>
      </c>
      <c r="C4391" s="1">
        <f>EXTRACT_NUMBER(smsSpamCollection_untouched!A4391)/Table1[[#This Row],[C]]</f>
        <v>0</v>
      </c>
      <c r="D4391" s="1">
        <f>(Table1[[#This Row],[W]]-1)/Table1[[#This Row],[C]]</f>
        <v>0.15</v>
      </c>
      <c r="E4391" s="1">
        <f>EXTRACT_SPCHAR(smsSpamCollection_untouched!A4391)/Table1[[#This Row],[C]]</f>
        <v>0.05</v>
      </c>
      <c r="F4391" s="1">
        <f>EXTRACT_WORD(smsSpamCollection_untouched!A4391)</f>
        <v>7</v>
      </c>
      <c r="G4391" s="1">
        <f>EXTRACT_SHORTWORD(smsSpamCollection_untouched!A4391)/Table1[[#This Row],[W]]</f>
        <v>1</v>
      </c>
      <c r="H4391" s="1">
        <f>EXTRACT_WORDLen(smsSpamCollection_untouched!A4391)/Table1[[#This Row],[W]]</f>
        <v>4.8571428571428568</v>
      </c>
      <c r="I4391" s="1">
        <f>EXTRACT_UNIQUEWORD(smsSpamCollection_untouched!A4391)/Table1[[#This Row],[W]]</f>
        <v>1</v>
      </c>
      <c r="J4391" s="1"/>
      <c r="K4391" s="1"/>
      <c r="L4391" s="1"/>
      <c r="M4391" s="1"/>
      <c r="N4391" s="1"/>
      <c r="O4391" s="1"/>
      <c r="P4391" s="1" t="str">
        <f>smsSpamCollection_untouched!B4391</f>
        <v>ham</v>
      </c>
    </row>
    <row r="4392" spans="1:16" x14ac:dyDescent="0.3">
      <c r="A4392" s="1">
        <f>LEN(TRIM(smsSpamCollection_untouched!A4392))</f>
        <v>23</v>
      </c>
      <c r="B4392" s="1">
        <f>EXTRACT_ALPHA(smsSpamCollection_untouched!A4392)/Table1[[#This Row],[C]]</f>
        <v>0.52173913043478259</v>
      </c>
      <c r="C4392" s="1">
        <f>EXTRACT_NUMBER(smsSpamCollection_untouched!A4392)/Table1[[#This Row],[C]]</f>
        <v>0</v>
      </c>
      <c r="D4392" s="1">
        <f>(Table1[[#This Row],[W]]-1)/Table1[[#This Row],[C]]</f>
        <v>0.21739130434782608</v>
      </c>
      <c r="E4392" s="1">
        <f>EXTRACT_SPCHAR(smsSpamCollection_untouched!A4392)/Table1[[#This Row],[C]]</f>
        <v>0.30434782608695654</v>
      </c>
      <c r="F4392" s="1">
        <f>EXTRACT_WORD(smsSpamCollection_untouched!A4392)</f>
        <v>6</v>
      </c>
      <c r="G4392" s="1">
        <f>EXTRACT_SHORTWORD(smsSpamCollection_untouched!A4392)/Table1[[#This Row],[W]]</f>
        <v>0.5</v>
      </c>
      <c r="H4392" s="1">
        <f>EXTRACT_WORDLen(smsSpamCollection_untouched!A4392)/Table1[[#This Row],[W]]</f>
        <v>3.1666666666666665</v>
      </c>
      <c r="I4392" s="1">
        <f>EXTRACT_UNIQUEWORD(smsSpamCollection_untouched!A4392)/Table1[[#This Row],[W]]</f>
        <v>0.83333333333333337</v>
      </c>
      <c r="J4392" s="1"/>
      <c r="K4392" s="1"/>
      <c r="L4392" s="1"/>
      <c r="M4392" s="1"/>
      <c r="N4392" s="1"/>
      <c r="O4392" s="1"/>
      <c r="P4392" s="1" t="str">
        <f>smsSpamCollection_untouched!B4392</f>
        <v>ham</v>
      </c>
    </row>
    <row r="4393" spans="1:16" x14ac:dyDescent="0.3">
      <c r="A4393" s="1">
        <f>LEN(TRIM(smsSpamCollection_untouched!A4393))</f>
        <v>150</v>
      </c>
      <c r="B4393" s="1">
        <f>EXTRACT_ALPHA(smsSpamCollection_untouched!A4393)/Table1[[#This Row],[C]]</f>
        <v>0.76</v>
      </c>
      <c r="C4393" s="1">
        <f>EXTRACT_NUMBER(smsSpamCollection_untouched!A4393)/Table1[[#This Row],[C]]</f>
        <v>0</v>
      </c>
      <c r="D4393" s="1">
        <f>(Table1[[#This Row],[W]]-1)/Table1[[#This Row],[C]]</f>
        <v>0.18666666666666668</v>
      </c>
      <c r="E4393" s="1">
        <f>EXTRACT_SPCHAR(smsSpamCollection_untouched!A4393)/Table1[[#This Row],[C]]</f>
        <v>5.3333333333333337E-2</v>
      </c>
      <c r="F4393" s="1">
        <f>EXTRACT_WORD(smsSpamCollection_untouched!A4393)</f>
        <v>29</v>
      </c>
      <c r="G4393" s="1">
        <f>EXTRACT_SHORTWORD(smsSpamCollection_untouched!A4393)/Table1[[#This Row],[W]]</f>
        <v>0.86206896551724133</v>
      </c>
      <c r="H4393" s="1">
        <f>EXTRACT_WORDLen(smsSpamCollection_untouched!A4393)/Table1[[#This Row],[W]]</f>
        <v>4.2068965517241379</v>
      </c>
      <c r="I4393" s="1">
        <f>EXTRACT_UNIQUEWORD(smsSpamCollection_untouched!A4393)/Table1[[#This Row],[W]]</f>
        <v>0.93103448275862066</v>
      </c>
      <c r="J4393" s="1"/>
      <c r="K4393" s="1"/>
      <c r="L4393" s="1"/>
      <c r="M4393" s="1"/>
      <c r="N4393" s="1"/>
      <c r="O4393" s="1"/>
      <c r="P4393" s="1" t="str">
        <f>smsSpamCollection_untouched!B4393</f>
        <v>ham</v>
      </c>
    </row>
    <row r="4394" spans="1:16" x14ac:dyDescent="0.3">
      <c r="A4394" s="1">
        <f>LEN(TRIM(smsSpamCollection_untouched!A4394))</f>
        <v>85</v>
      </c>
      <c r="B4394" s="1">
        <f>EXTRACT_ALPHA(smsSpamCollection_untouched!A4394)/Table1[[#This Row],[C]]</f>
        <v>0.78823529411764703</v>
      </c>
      <c r="C4394" s="1">
        <f>EXTRACT_NUMBER(smsSpamCollection_untouched!A4394)/Table1[[#This Row],[C]]</f>
        <v>0</v>
      </c>
      <c r="D4394" s="1">
        <f>(Table1[[#This Row],[W]]-1)/Table1[[#This Row],[C]]</f>
        <v>0.16470588235294117</v>
      </c>
      <c r="E4394" s="1">
        <f>EXTRACT_SPCHAR(smsSpamCollection_untouched!A4394)/Table1[[#This Row],[C]]</f>
        <v>4.7058823529411764E-2</v>
      </c>
      <c r="F4394" s="1">
        <f>EXTRACT_WORD(smsSpamCollection_untouched!A4394)</f>
        <v>15</v>
      </c>
      <c r="G4394" s="1">
        <f>EXTRACT_SHORTWORD(smsSpamCollection_untouched!A4394)/Table1[[#This Row],[W]]</f>
        <v>0.66666666666666663</v>
      </c>
      <c r="H4394" s="1">
        <f>EXTRACT_WORDLen(smsSpamCollection_untouched!A4394)/Table1[[#This Row],[W]]</f>
        <v>4.7333333333333334</v>
      </c>
      <c r="I4394" s="1">
        <f>EXTRACT_UNIQUEWORD(smsSpamCollection_untouched!A4394)/Table1[[#This Row],[W]]</f>
        <v>1</v>
      </c>
      <c r="J4394" s="1"/>
      <c r="K4394" s="1"/>
      <c r="L4394" s="1"/>
      <c r="M4394" s="1"/>
      <c r="N4394" s="1"/>
      <c r="O4394" s="1"/>
      <c r="P4394" s="1" t="str">
        <f>smsSpamCollection_untouched!B4394</f>
        <v>ham</v>
      </c>
    </row>
    <row r="4395" spans="1:16" x14ac:dyDescent="0.3">
      <c r="A4395" s="1">
        <f>LEN(TRIM(smsSpamCollection_untouched!A4395))</f>
        <v>30</v>
      </c>
      <c r="B4395" s="1">
        <f>EXTRACT_ALPHA(smsSpamCollection_untouched!A4395)/Table1[[#This Row],[C]]</f>
        <v>0.8</v>
      </c>
      <c r="C4395" s="1">
        <f>EXTRACT_NUMBER(smsSpamCollection_untouched!A4395)/Table1[[#This Row],[C]]</f>
        <v>0</v>
      </c>
      <c r="D4395" s="1">
        <f>(Table1[[#This Row],[W]]-1)/Table1[[#This Row],[C]]</f>
        <v>0.16666666666666666</v>
      </c>
      <c r="E4395" s="1">
        <f>EXTRACT_SPCHAR(smsSpamCollection_untouched!A4395)/Table1[[#This Row],[C]]</f>
        <v>3.3333333333333333E-2</v>
      </c>
      <c r="F4395" s="1">
        <f>EXTRACT_WORD(smsSpamCollection_untouched!A4395)</f>
        <v>6</v>
      </c>
      <c r="G4395" s="1">
        <f>EXTRACT_SHORTWORD(smsSpamCollection_untouched!A4395)/Table1[[#This Row],[W]]</f>
        <v>1</v>
      </c>
      <c r="H4395" s="1">
        <f>EXTRACT_WORDLen(smsSpamCollection_untouched!A4395)/Table1[[#This Row],[W]]</f>
        <v>4.166666666666667</v>
      </c>
      <c r="I4395" s="1">
        <f>EXTRACT_UNIQUEWORD(smsSpamCollection_untouched!A4395)/Table1[[#This Row],[W]]</f>
        <v>1</v>
      </c>
      <c r="J4395" s="1"/>
      <c r="K4395" s="1"/>
      <c r="L4395" s="1"/>
      <c r="M4395" s="1"/>
      <c r="N4395" s="1"/>
      <c r="O4395" s="1"/>
      <c r="P4395" s="1" t="str">
        <f>smsSpamCollection_untouched!B4395</f>
        <v>ham</v>
      </c>
    </row>
    <row r="4396" spans="1:16" x14ac:dyDescent="0.3">
      <c r="A4396" s="1">
        <f>LEN(TRIM(smsSpamCollection_untouched!A4396))</f>
        <v>72</v>
      </c>
      <c r="B4396" s="1">
        <f>EXTRACT_ALPHA(smsSpamCollection_untouched!A4396)/Table1[[#This Row],[C]]</f>
        <v>0.73611111111111116</v>
      </c>
      <c r="C4396" s="1">
        <f>EXTRACT_NUMBER(smsSpamCollection_untouched!A4396)/Table1[[#This Row],[C]]</f>
        <v>2.7777777777777776E-2</v>
      </c>
      <c r="D4396" s="1">
        <f>(Table1[[#This Row],[W]]-1)/Table1[[#This Row],[C]]</f>
        <v>0.15277777777777779</v>
      </c>
      <c r="E4396" s="1">
        <f>EXTRACT_SPCHAR(smsSpamCollection_untouched!A4396)/Table1[[#This Row],[C]]</f>
        <v>8.3333333333333329E-2</v>
      </c>
      <c r="F4396" s="1">
        <f>EXTRACT_WORD(smsSpamCollection_untouched!A4396)</f>
        <v>12</v>
      </c>
      <c r="G4396" s="1">
        <f>EXTRACT_SHORTWORD(smsSpamCollection_untouched!A4396)/Table1[[#This Row],[W]]</f>
        <v>0.83333333333333337</v>
      </c>
      <c r="H4396" s="1">
        <f>EXTRACT_WORDLen(smsSpamCollection_untouched!A4396)/Table1[[#This Row],[W]]</f>
        <v>5.083333333333333</v>
      </c>
      <c r="I4396" s="1">
        <f>EXTRACT_UNIQUEWORD(smsSpamCollection_untouched!A4396)/Table1[[#This Row],[W]]</f>
        <v>1</v>
      </c>
      <c r="J4396" s="1"/>
      <c r="K4396" s="1"/>
      <c r="L4396" s="1"/>
      <c r="M4396" s="1"/>
      <c r="N4396" s="1"/>
      <c r="O4396" s="1"/>
      <c r="P4396" s="1" t="str">
        <f>smsSpamCollection_untouched!B4396</f>
        <v>spam</v>
      </c>
    </row>
    <row r="4397" spans="1:16" x14ac:dyDescent="0.3">
      <c r="A4397" s="1">
        <f>LEN(TRIM(smsSpamCollection_untouched!A4397))</f>
        <v>60</v>
      </c>
      <c r="B4397" s="1">
        <f>EXTRACT_ALPHA(smsSpamCollection_untouched!A4397)/Table1[[#This Row],[C]]</f>
        <v>0.7</v>
      </c>
      <c r="C4397" s="1">
        <f>EXTRACT_NUMBER(smsSpamCollection_untouched!A4397)/Table1[[#This Row],[C]]</f>
        <v>0</v>
      </c>
      <c r="D4397" s="1">
        <f>(Table1[[#This Row],[W]]-1)/Table1[[#This Row],[C]]</f>
        <v>0.21666666666666667</v>
      </c>
      <c r="E4397" s="1">
        <f>EXTRACT_SPCHAR(smsSpamCollection_untouched!A4397)/Table1[[#This Row],[C]]</f>
        <v>8.3333333333333329E-2</v>
      </c>
      <c r="F4397" s="1">
        <f>EXTRACT_WORD(smsSpamCollection_untouched!A4397)</f>
        <v>14</v>
      </c>
      <c r="G4397" s="1">
        <f>EXTRACT_SHORTWORD(smsSpamCollection_untouched!A4397)/Table1[[#This Row],[W]]</f>
        <v>0.5714285714285714</v>
      </c>
      <c r="H4397" s="1">
        <f>EXTRACT_WORDLen(smsSpamCollection_untouched!A4397)/Table1[[#This Row],[W]]</f>
        <v>3.3571428571428572</v>
      </c>
      <c r="I4397" s="1">
        <f>EXTRACT_UNIQUEWORD(smsSpamCollection_untouched!A4397)/Table1[[#This Row],[W]]</f>
        <v>0.7142857142857143</v>
      </c>
      <c r="J4397" s="1"/>
      <c r="K4397" s="1"/>
      <c r="L4397" s="1"/>
      <c r="M4397" s="1"/>
      <c r="N4397" s="1"/>
      <c r="O4397" s="1"/>
      <c r="P4397" s="1" t="str">
        <f>smsSpamCollection_untouched!B4397</f>
        <v>ham</v>
      </c>
    </row>
    <row r="4398" spans="1:16" x14ac:dyDescent="0.3">
      <c r="A4398" s="1">
        <f>LEN(TRIM(smsSpamCollection_untouched!A4398))</f>
        <v>72</v>
      </c>
      <c r="B4398" s="1">
        <f>EXTRACT_ALPHA(smsSpamCollection_untouched!A4398)/Table1[[#This Row],[C]]</f>
        <v>0.79166666666666663</v>
      </c>
      <c r="C4398" s="1">
        <f>EXTRACT_NUMBER(smsSpamCollection_untouched!A4398)/Table1[[#This Row],[C]]</f>
        <v>0</v>
      </c>
      <c r="D4398" s="1">
        <f>(Table1[[#This Row],[W]]-1)/Table1[[#This Row],[C]]</f>
        <v>0.18055555555555555</v>
      </c>
      <c r="E4398" s="1">
        <f>EXTRACT_SPCHAR(smsSpamCollection_untouched!A4398)/Table1[[#This Row],[C]]</f>
        <v>2.7777777777777776E-2</v>
      </c>
      <c r="F4398" s="1">
        <f>EXTRACT_WORD(smsSpamCollection_untouched!A4398)</f>
        <v>14</v>
      </c>
      <c r="G4398" s="1">
        <f>EXTRACT_SHORTWORD(smsSpamCollection_untouched!A4398)/Table1[[#This Row],[W]]</f>
        <v>0.8571428571428571</v>
      </c>
      <c r="H4398" s="1">
        <f>EXTRACT_WORDLen(smsSpamCollection_untouched!A4398)/Table1[[#This Row],[W]]</f>
        <v>4.2142857142857144</v>
      </c>
      <c r="I4398" s="1">
        <f>EXTRACT_UNIQUEWORD(smsSpamCollection_untouched!A4398)/Table1[[#This Row],[W]]</f>
        <v>1</v>
      </c>
      <c r="J4398" s="1"/>
      <c r="K4398" s="1"/>
      <c r="L4398" s="1"/>
      <c r="M4398" s="1"/>
      <c r="N4398" s="1"/>
      <c r="O4398" s="1"/>
      <c r="P4398" s="1" t="str">
        <f>smsSpamCollection_untouched!B4398</f>
        <v>ham</v>
      </c>
    </row>
    <row r="4399" spans="1:16" x14ac:dyDescent="0.3">
      <c r="A4399" s="1">
        <f>LEN(TRIM(smsSpamCollection_untouched!A4399))</f>
        <v>61</v>
      </c>
      <c r="B4399" s="1">
        <f>EXTRACT_ALPHA(smsSpamCollection_untouched!A4399)/Table1[[#This Row],[C]]</f>
        <v>0.72131147540983609</v>
      </c>
      <c r="C4399" s="1">
        <f>EXTRACT_NUMBER(smsSpamCollection_untouched!A4399)/Table1[[#This Row],[C]]</f>
        <v>0</v>
      </c>
      <c r="D4399" s="1">
        <f>(Table1[[#This Row],[W]]-1)/Table1[[#This Row],[C]]</f>
        <v>0.21311475409836064</v>
      </c>
      <c r="E4399" s="1">
        <f>EXTRACT_SPCHAR(smsSpamCollection_untouched!A4399)/Table1[[#This Row],[C]]</f>
        <v>6.5573770491803282E-2</v>
      </c>
      <c r="F4399" s="1">
        <f>EXTRACT_WORD(smsSpamCollection_untouched!A4399)</f>
        <v>14</v>
      </c>
      <c r="G4399" s="1">
        <f>EXTRACT_SHORTWORD(smsSpamCollection_untouched!A4399)/Table1[[#This Row],[W]]</f>
        <v>0.7142857142857143</v>
      </c>
      <c r="H4399" s="1">
        <f>EXTRACT_WORDLen(smsSpamCollection_untouched!A4399)/Table1[[#This Row],[W]]</f>
        <v>3.4285714285714284</v>
      </c>
      <c r="I4399" s="1">
        <f>EXTRACT_UNIQUEWORD(smsSpamCollection_untouched!A4399)/Table1[[#This Row],[W]]</f>
        <v>0.8571428571428571</v>
      </c>
      <c r="J4399" s="1"/>
      <c r="K4399" s="1"/>
      <c r="L4399" s="1"/>
      <c r="M4399" s="1"/>
      <c r="N4399" s="1"/>
      <c r="O4399" s="1"/>
      <c r="P4399" s="1" t="str">
        <f>smsSpamCollection_untouched!B4399</f>
        <v>ham</v>
      </c>
    </row>
    <row r="4400" spans="1:16" x14ac:dyDescent="0.3">
      <c r="A4400" s="1">
        <f>LEN(TRIM(smsSpamCollection_untouched!A4400))</f>
        <v>22</v>
      </c>
      <c r="B4400" s="1">
        <f>EXTRACT_ALPHA(smsSpamCollection_untouched!A4400)/Table1[[#This Row],[C]]</f>
        <v>0.77272727272727271</v>
      </c>
      <c r="C4400" s="1">
        <f>EXTRACT_NUMBER(smsSpamCollection_untouched!A4400)/Table1[[#This Row],[C]]</f>
        <v>0</v>
      </c>
      <c r="D4400" s="1">
        <f>(Table1[[#This Row],[W]]-1)/Table1[[#This Row],[C]]</f>
        <v>0.18181818181818182</v>
      </c>
      <c r="E4400" s="1">
        <f>EXTRACT_SPCHAR(smsSpamCollection_untouched!A4400)/Table1[[#This Row],[C]]</f>
        <v>4.5454545454545456E-2</v>
      </c>
      <c r="F4400" s="1">
        <f>EXTRACT_WORD(smsSpamCollection_untouched!A4400)</f>
        <v>5</v>
      </c>
      <c r="G4400" s="1">
        <f>EXTRACT_SHORTWORD(smsSpamCollection_untouched!A4400)/Table1[[#This Row],[W]]</f>
        <v>1</v>
      </c>
      <c r="H4400" s="1">
        <f>EXTRACT_WORDLen(smsSpamCollection_untouched!A4400)/Table1[[#This Row],[W]]</f>
        <v>3.6</v>
      </c>
      <c r="I4400" s="1">
        <f>EXTRACT_UNIQUEWORD(smsSpamCollection_untouched!A4400)/Table1[[#This Row],[W]]</f>
        <v>1</v>
      </c>
      <c r="J4400" s="1"/>
      <c r="K4400" s="1"/>
      <c r="L4400" s="1"/>
      <c r="M4400" s="1"/>
      <c r="N4400" s="1"/>
      <c r="O4400" s="1"/>
      <c r="P4400" s="1" t="str">
        <f>smsSpamCollection_untouched!B4400</f>
        <v>ham</v>
      </c>
    </row>
    <row r="4401" spans="1:16" x14ac:dyDescent="0.3">
      <c r="A4401" s="1">
        <f>LEN(TRIM(smsSpamCollection_untouched!A4401))</f>
        <v>407</v>
      </c>
      <c r="B4401" s="1">
        <f>EXTRACT_ALPHA(smsSpamCollection_untouched!A4401)/Table1[[#This Row],[C]]</f>
        <v>0.81818181818181823</v>
      </c>
      <c r="C4401" s="1">
        <f>EXTRACT_NUMBER(smsSpamCollection_untouched!A4401)/Table1[[#This Row],[C]]</f>
        <v>0</v>
      </c>
      <c r="D4401" s="1">
        <f>(Table1[[#This Row],[W]]-1)/Table1[[#This Row],[C]]</f>
        <v>0.16953316953316952</v>
      </c>
      <c r="E4401" s="1">
        <f>EXTRACT_SPCHAR(smsSpamCollection_untouched!A4401)/Table1[[#This Row],[C]]</f>
        <v>1.2285012285012284E-2</v>
      </c>
      <c r="F4401" s="1">
        <f>EXTRACT_WORD(smsSpamCollection_untouched!A4401)</f>
        <v>70</v>
      </c>
      <c r="G4401" s="1">
        <f>EXTRACT_SHORTWORD(smsSpamCollection_untouched!A4401)/Table1[[#This Row],[W]]</f>
        <v>0.8571428571428571</v>
      </c>
      <c r="H4401" s="1">
        <f>EXTRACT_WORDLen(smsSpamCollection_untouched!A4401)/Table1[[#This Row],[W]]</f>
        <v>4.8285714285714283</v>
      </c>
      <c r="I4401" s="1">
        <f>EXTRACT_UNIQUEWORD(smsSpamCollection_untouched!A4401)/Table1[[#This Row],[W]]</f>
        <v>0.75714285714285712</v>
      </c>
      <c r="J4401" s="1"/>
      <c r="K4401" s="1"/>
      <c r="L4401" s="1"/>
      <c r="M4401" s="1"/>
      <c r="N4401" s="1"/>
      <c r="O4401" s="1"/>
      <c r="P4401" s="1" t="str">
        <f>smsSpamCollection_untouched!B4401</f>
        <v>ham</v>
      </c>
    </row>
    <row r="4402" spans="1:16" x14ac:dyDescent="0.3">
      <c r="A4402" s="1">
        <f>LEN(TRIM(smsSpamCollection_untouched!A4402))</f>
        <v>56</v>
      </c>
      <c r="B4402" s="1">
        <f>EXTRACT_ALPHA(smsSpamCollection_untouched!A4402)/Table1[[#This Row],[C]]</f>
        <v>0.7857142857142857</v>
      </c>
      <c r="C4402" s="1">
        <f>EXTRACT_NUMBER(smsSpamCollection_untouched!A4402)/Table1[[#This Row],[C]]</f>
        <v>0</v>
      </c>
      <c r="D4402" s="1">
        <f>(Table1[[#This Row],[W]]-1)/Table1[[#This Row],[C]]</f>
        <v>0.17857142857142858</v>
      </c>
      <c r="E4402" s="1">
        <f>EXTRACT_SPCHAR(smsSpamCollection_untouched!A4402)/Table1[[#This Row],[C]]</f>
        <v>3.5714285714285712E-2</v>
      </c>
      <c r="F4402" s="1">
        <f>EXTRACT_WORD(smsSpamCollection_untouched!A4402)</f>
        <v>11</v>
      </c>
      <c r="G4402" s="1">
        <f>EXTRACT_SHORTWORD(smsSpamCollection_untouched!A4402)/Table1[[#This Row],[W]]</f>
        <v>0.81818181818181823</v>
      </c>
      <c r="H4402" s="1">
        <f>EXTRACT_WORDLen(smsSpamCollection_untouched!A4402)/Table1[[#This Row],[W]]</f>
        <v>4.1818181818181817</v>
      </c>
      <c r="I4402" s="1">
        <f>EXTRACT_UNIQUEWORD(smsSpamCollection_untouched!A4402)/Table1[[#This Row],[W]]</f>
        <v>1</v>
      </c>
      <c r="J4402" s="1"/>
      <c r="K4402" s="1"/>
      <c r="L4402" s="1"/>
      <c r="M4402" s="1"/>
      <c r="N4402" s="1"/>
      <c r="O4402" s="1"/>
      <c r="P4402" s="1" t="str">
        <f>smsSpamCollection_untouched!B4402</f>
        <v>ham</v>
      </c>
    </row>
    <row r="4403" spans="1:16" x14ac:dyDescent="0.3">
      <c r="A4403" s="1">
        <f>LEN(TRIM(smsSpamCollection_untouched!A4403))</f>
        <v>31</v>
      </c>
      <c r="B4403" s="1">
        <f>EXTRACT_ALPHA(smsSpamCollection_untouched!A4403)/Table1[[#This Row],[C]]</f>
        <v>0.67741935483870963</v>
      </c>
      <c r="C4403" s="1">
        <f>EXTRACT_NUMBER(smsSpamCollection_untouched!A4403)/Table1[[#This Row],[C]]</f>
        <v>3.2258064516129031E-2</v>
      </c>
      <c r="D4403" s="1">
        <f>(Table1[[#This Row],[W]]-1)/Table1[[#This Row],[C]]</f>
        <v>0.19354838709677419</v>
      </c>
      <c r="E4403" s="1">
        <f>EXTRACT_SPCHAR(smsSpamCollection_untouched!A4403)/Table1[[#This Row],[C]]</f>
        <v>9.6774193548387094E-2</v>
      </c>
      <c r="F4403" s="1">
        <f>EXTRACT_WORD(smsSpamCollection_untouched!A4403)</f>
        <v>7</v>
      </c>
      <c r="G4403" s="1">
        <f>EXTRACT_SHORTWORD(smsSpamCollection_untouched!A4403)/Table1[[#This Row],[W]]</f>
        <v>0.5714285714285714</v>
      </c>
      <c r="H4403" s="1">
        <f>EXTRACT_WORDLen(smsSpamCollection_untouched!A4403)/Table1[[#This Row],[W]]</f>
        <v>3.5714285714285716</v>
      </c>
      <c r="I4403" s="1">
        <f>EXTRACT_UNIQUEWORD(smsSpamCollection_untouched!A4403)/Table1[[#This Row],[W]]</f>
        <v>1</v>
      </c>
      <c r="J4403" s="1"/>
      <c r="K4403" s="1"/>
      <c r="L4403" s="1"/>
      <c r="M4403" s="1"/>
      <c r="N4403" s="1"/>
      <c r="O4403" s="1"/>
      <c r="P4403" s="1" t="str">
        <f>smsSpamCollection_untouched!B4403</f>
        <v>ham</v>
      </c>
    </row>
    <row r="4404" spans="1:16" x14ac:dyDescent="0.3">
      <c r="A4404" s="1">
        <f>LEN(TRIM(smsSpamCollection_untouched!A4404))</f>
        <v>44</v>
      </c>
      <c r="B4404" s="1">
        <f>EXTRACT_ALPHA(smsSpamCollection_untouched!A4404)/Table1[[#This Row],[C]]</f>
        <v>0.79545454545454541</v>
      </c>
      <c r="C4404" s="1">
        <f>EXTRACT_NUMBER(smsSpamCollection_untouched!A4404)/Table1[[#This Row],[C]]</f>
        <v>0</v>
      </c>
      <c r="D4404" s="1">
        <f>(Table1[[#This Row],[W]]-1)/Table1[[#This Row],[C]]</f>
        <v>0.20454545454545456</v>
      </c>
      <c r="E4404" s="1">
        <f>EXTRACT_SPCHAR(smsSpamCollection_untouched!A4404)/Table1[[#This Row],[C]]</f>
        <v>0</v>
      </c>
      <c r="F4404" s="1">
        <f>EXTRACT_WORD(smsSpamCollection_untouched!A4404)</f>
        <v>10</v>
      </c>
      <c r="G4404" s="1">
        <f>EXTRACT_SHORTWORD(smsSpamCollection_untouched!A4404)/Table1[[#This Row],[W]]</f>
        <v>0.8</v>
      </c>
      <c r="H4404" s="1">
        <f>EXTRACT_WORDLen(smsSpamCollection_untouched!A4404)/Table1[[#This Row],[W]]</f>
        <v>3.5</v>
      </c>
      <c r="I4404" s="1">
        <f>EXTRACT_UNIQUEWORD(smsSpamCollection_untouched!A4404)/Table1[[#This Row],[W]]</f>
        <v>0.9</v>
      </c>
      <c r="J4404" s="1"/>
      <c r="K4404" s="1"/>
      <c r="L4404" s="1"/>
      <c r="M4404" s="1"/>
      <c r="N4404" s="1"/>
      <c r="O4404" s="1"/>
      <c r="P4404" s="1" t="str">
        <f>smsSpamCollection_untouched!B4404</f>
        <v>ham</v>
      </c>
    </row>
    <row r="4405" spans="1:16" x14ac:dyDescent="0.3">
      <c r="A4405" s="1">
        <f>LEN(TRIM(smsSpamCollection_untouched!A4405))</f>
        <v>137</v>
      </c>
      <c r="B4405" s="1">
        <f>EXTRACT_ALPHA(smsSpamCollection_untouched!A4405)/Table1[[#This Row],[C]]</f>
        <v>0.79562043795620441</v>
      </c>
      <c r="C4405" s="1">
        <f>EXTRACT_NUMBER(smsSpamCollection_untouched!A4405)/Table1[[#This Row],[C]]</f>
        <v>7.2992700729927005E-3</v>
      </c>
      <c r="D4405" s="1">
        <f>(Table1[[#This Row],[W]]-1)/Table1[[#This Row],[C]]</f>
        <v>0.15328467153284672</v>
      </c>
      <c r="E4405" s="1">
        <f>EXTRACT_SPCHAR(smsSpamCollection_untouched!A4405)/Table1[[#This Row],[C]]</f>
        <v>4.3795620437956206E-2</v>
      </c>
      <c r="F4405" s="1">
        <f>EXTRACT_WORD(smsSpamCollection_untouched!A4405)</f>
        <v>22</v>
      </c>
      <c r="G4405" s="1">
        <f>EXTRACT_SHORTWORD(smsSpamCollection_untouched!A4405)/Table1[[#This Row],[W]]</f>
        <v>1</v>
      </c>
      <c r="H4405" s="1">
        <f>EXTRACT_WORDLen(smsSpamCollection_untouched!A4405)/Table1[[#This Row],[W]]</f>
        <v>5.2727272727272725</v>
      </c>
      <c r="I4405" s="1">
        <f>EXTRACT_UNIQUEWORD(smsSpamCollection_untouched!A4405)/Table1[[#This Row],[W]]</f>
        <v>0.81818181818181823</v>
      </c>
      <c r="J4405" s="1"/>
      <c r="K4405" s="1"/>
      <c r="L4405" s="1"/>
      <c r="M4405" s="1"/>
      <c r="N4405" s="1"/>
      <c r="O4405" s="1"/>
      <c r="P4405" s="1" t="str">
        <f>smsSpamCollection_untouched!B4405</f>
        <v>ham</v>
      </c>
    </row>
    <row r="4406" spans="1:16" x14ac:dyDescent="0.3">
      <c r="A4406" s="1">
        <f>LEN(TRIM(smsSpamCollection_untouched!A4406))</f>
        <v>22</v>
      </c>
      <c r="B4406" s="1">
        <f>EXTRACT_ALPHA(smsSpamCollection_untouched!A4406)/Table1[[#This Row],[C]]</f>
        <v>0.86363636363636365</v>
      </c>
      <c r="C4406" s="1">
        <f>EXTRACT_NUMBER(smsSpamCollection_untouched!A4406)/Table1[[#This Row],[C]]</f>
        <v>0</v>
      </c>
      <c r="D4406" s="1">
        <f>(Table1[[#This Row],[W]]-1)/Table1[[#This Row],[C]]</f>
        <v>0.13636363636363635</v>
      </c>
      <c r="E4406" s="1">
        <f>EXTRACT_SPCHAR(smsSpamCollection_untouched!A4406)/Table1[[#This Row],[C]]</f>
        <v>0</v>
      </c>
      <c r="F4406" s="1">
        <f>EXTRACT_WORD(smsSpamCollection_untouched!A4406)</f>
        <v>4</v>
      </c>
      <c r="G4406" s="1">
        <f>EXTRACT_SHORTWORD(smsSpamCollection_untouched!A4406)/Table1[[#This Row],[W]]</f>
        <v>1</v>
      </c>
      <c r="H4406" s="1">
        <f>EXTRACT_WORDLen(smsSpamCollection_untouched!A4406)/Table1[[#This Row],[W]]</f>
        <v>4.75</v>
      </c>
      <c r="I4406" s="1">
        <f>EXTRACT_UNIQUEWORD(smsSpamCollection_untouched!A4406)/Table1[[#This Row],[W]]</f>
        <v>1</v>
      </c>
      <c r="J4406" s="1"/>
      <c r="K4406" s="1"/>
      <c r="L4406" s="1"/>
      <c r="M4406" s="1"/>
      <c r="N4406" s="1"/>
      <c r="O4406" s="1"/>
      <c r="P4406" s="1" t="str">
        <f>smsSpamCollection_untouched!B4406</f>
        <v>ham</v>
      </c>
    </row>
    <row r="4407" spans="1:16" x14ac:dyDescent="0.3">
      <c r="A4407" s="1">
        <f>LEN(TRIM(smsSpamCollection_untouched!A4407))</f>
        <v>36</v>
      </c>
      <c r="B4407" s="1">
        <f>EXTRACT_ALPHA(smsSpamCollection_untouched!A4407)/Table1[[#This Row],[C]]</f>
        <v>0.69444444444444442</v>
      </c>
      <c r="C4407" s="1">
        <f>EXTRACT_NUMBER(smsSpamCollection_untouched!A4407)/Table1[[#This Row],[C]]</f>
        <v>0</v>
      </c>
      <c r="D4407" s="1">
        <f>(Table1[[#This Row],[W]]-1)/Table1[[#This Row],[C]]</f>
        <v>0.16666666666666666</v>
      </c>
      <c r="E4407" s="1">
        <f>EXTRACT_SPCHAR(smsSpamCollection_untouched!A4407)/Table1[[#This Row],[C]]</f>
        <v>0.16666666666666666</v>
      </c>
      <c r="F4407" s="1">
        <f>EXTRACT_WORD(smsSpamCollection_untouched!A4407)</f>
        <v>7</v>
      </c>
      <c r="G4407" s="1">
        <f>EXTRACT_SHORTWORD(smsSpamCollection_untouched!A4407)/Table1[[#This Row],[W]]</f>
        <v>0.8571428571428571</v>
      </c>
      <c r="H4407" s="1">
        <f>EXTRACT_WORDLen(smsSpamCollection_untouched!A4407)/Table1[[#This Row],[W]]</f>
        <v>4.4285714285714288</v>
      </c>
      <c r="I4407" s="1">
        <f>EXTRACT_UNIQUEWORD(smsSpamCollection_untouched!A4407)/Table1[[#This Row],[W]]</f>
        <v>0.8571428571428571</v>
      </c>
      <c r="J4407" s="1"/>
      <c r="K4407" s="1"/>
      <c r="L4407" s="1"/>
      <c r="M4407" s="1"/>
      <c r="N4407" s="1"/>
      <c r="O4407" s="1"/>
      <c r="P4407" s="1" t="str">
        <f>smsSpamCollection_untouched!B4407</f>
        <v>ham</v>
      </c>
    </row>
    <row r="4408" spans="1:16" x14ac:dyDescent="0.3">
      <c r="A4408" s="1">
        <f>LEN(TRIM(smsSpamCollection_untouched!A4408))</f>
        <v>53</v>
      </c>
      <c r="B4408" s="1">
        <f>EXTRACT_ALPHA(smsSpamCollection_untouched!A4408)/Table1[[#This Row],[C]]</f>
        <v>0.73584905660377353</v>
      </c>
      <c r="C4408" s="1">
        <f>EXTRACT_NUMBER(smsSpamCollection_untouched!A4408)/Table1[[#This Row],[C]]</f>
        <v>0</v>
      </c>
      <c r="D4408" s="1">
        <f>(Table1[[#This Row],[W]]-1)/Table1[[#This Row],[C]]</f>
        <v>0.20754716981132076</v>
      </c>
      <c r="E4408" s="1">
        <f>EXTRACT_SPCHAR(smsSpamCollection_untouched!A4408)/Table1[[#This Row],[C]]</f>
        <v>5.6603773584905662E-2</v>
      </c>
      <c r="F4408" s="1">
        <f>EXTRACT_WORD(smsSpamCollection_untouched!A4408)</f>
        <v>12</v>
      </c>
      <c r="G4408" s="1">
        <f>EXTRACT_SHORTWORD(smsSpamCollection_untouched!A4408)/Table1[[#This Row],[W]]</f>
        <v>0.66666666666666663</v>
      </c>
      <c r="H4408" s="1">
        <f>EXTRACT_WORDLen(smsSpamCollection_untouched!A4408)/Table1[[#This Row],[W]]</f>
        <v>3.5</v>
      </c>
      <c r="I4408" s="1">
        <f>EXTRACT_UNIQUEWORD(smsSpamCollection_untouched!A4408)/Table1[[#This Row],[W]]</f>
        <v>1</v>
      </c>
      <c r="J4408" s="1"/>
      <c r="K4408" s="1"/>
      <c r="L4408" s="1"/>
      <c r="M4408" s="1"/>
      <c r="N4408" s="1"/>
      <c r="O4408" s="1"/>
      <c r="P4408" s="1" t="str">
        <f>smsSpamCollection_untouched!B4408</f>
        <v>ham</v>
      </c>
    </row>
    <row r="4409" spans="1:16" x14ac:dyDescent="0.3">
      <c r="A4409" s="1">
        <f>LEN(TRIM(smsSpamCollection_untouched!A4409))</f>
        <v>132</v>
      </c>
      <c r="B4409" s="1">
        <f>EXTRACT_ALPHA(smsSpamCollection_untouched!A4409)/Table1[[#This Row],[C]]</f>
        <v>0.76515151515151514</v>
      </c>
      <c r="C4409" s="1">
        <f>EXTRACT_NUMBER(smsSpamCollection_untouched!A4409)/Table1[[#This Row],[C]]</f>
        <v>3.0303030303030304E-2</v>
      </c>
      <c r="D4409" s="1">
        <f>(Table1[[#This Row],[W]]-1)/Table1[[#This Row],[C]]</f>
        <v>0.18181818181818182</v>
      </c>
      <c r="E4409" s="1">
        <f>EXTRACT_SPCHAR(smsSpamCollection_untouched!A4409)/Table1[[#This Row],[C]]</f>
        <v>2.2727272727272728E-2</v>
      </c>
      <c r="F4409" s="1">
        <f>EXTRACT_WORD(smsSpamCollection_untouched!A4409)</f>
        <v>25</v>
      </c>
      <c r="G4409" s="1">
        <f>EXTRACT_SHORTWORD(smsSpamCollection_untouched!A4409)/Table1[[#This Row],[W]]</f>
        <v>0.72</v>
      </c>
      <c r="H4409" s="1">
        <f>EXTRACT_WORDLen(smsSpamCollection_untouched!A4409)/Table1[[#This Row],[W]]</f>
        <v>4.32</v>
      </c>
      <c r="I4409" s="1">
        <f>EXTRACT_UNIQUEWORD(smsSpamCollection_untouched!A4409)/Table1[[#This Row],[W]]</f>
        <v>1</v>
      </c>
      <c r="J4409" s="1"/>
      <c r="K4409" s="1"/>
      <c r="L4409" s="1"/>
      <c r="M4409" s="1"/>
      <c r="N4409" s="1"/>
      <c r="O4409" s="1"/>
      <c r="P4409" s="1" t="str">
        <f>smsSpamCollection_untouched!B4409</f>
        <v>spam</v>
      </c>
    </row>
    <row r="4410" spans="1:16" x14ac:dyDescent="0.3">
      <c r="A4410" s="1">
        <f>LEN(TRIM(smsSpamCollection_untouched!A4410))</f>
        <v>89</v>
      </c>
      <c r="B4410" s="1">
        <f>EXTRACT_ALPHA(smsSpamCollection_untouched!A4410)/Table1[[#This Row],[C]]</f>
        <v>0.7415730337078652</v>
      </c>
      <c r="C4410" s="1">
        <f>EXTRACT_NUMBER(smsSpamCollection_untouched!A4410)/Table1[[#This Row],[C]]</f>
        <v>0</v>
      </c>
      <c r="D4410" s="1">
        <f>(Table1[[#This Row],[W]]-1)/Table1[[#This Row],[C]]</f>
        <v>0.21348314606741572</v>
      </c>
      <c r="E4410" s="1">
        <f>EXTRACT_SPCHAR(smsSpamCollection_untouched!A4410)/Table1[[#This Row],[C]]</f>
        <v>6.741573033707865E-2</v>
      </c>
      <c r="F4410" s="1">
        <f>EXTRACT_WORD(smsSpamCollection_untouched!A4410)</f>
        <v>20</v>
      </c>
      <c r="G4410" s="1">
        <f>EXTRACT_SHORTWORD(smsSpamCollection_untouched!A4410)/Table1[[#This Row],[W]]</f>
        <v>0.75</v>
      </c>
      <c r="H4410" s="1">
        <f>EXTRACT_WORDLen(smsSpamCollection_untouched!A4410)/Table1[[#This Row],[W]]</f>
        <v>3.6</v>
      </c>
      <c r="I4410" s="1">
        <f>EXTRACT_UNIQUEWORD(smsSpamCollection_untouched!A4410)/Table1[[#This Row],[W]]</f>
        <v>0.9</v>
      </c>
      <c r="J4410" s="1"/>
      <c r="K4410" s="1"/>
      <c r="L4410" s="1"/>
      <c r="M4410" s="1"/>
      <c r="N4410" s="1"/>
      <c r="O4410" s="1"/>
      <c r="P4410" s="1" t="str">
        <f>smsSpamCollection_untouched!B4410</f>
        <v>ham</v>
      </c>
    </row>
    <row r="4411" spans="1:16" x14ac:dyDescent="0.3">
      <c r="A4411" s="1">
        <f>LEN(TRIM(smsSpamCollection_untouched!A4411))</f>
        <v>283</v>
      </c>
      <c r="B4411" s="1">
        <f>EXTRACT_ALPHA(smsSpamCollection_untouched!A4411)/Table1[[#This Row],[C]]</f>
        <v>0.79858657243816256</v>
      </c>
      <c r="C4411" s="1">
        <f>EXTRACT_NUMBER(smsSpamCollection_untouched!A4411)/Table1[[#This Row],[C]]</f>
        <v>0</v>
      </c>
      <c r="D4411" s="1">
        <f>(Table1[[#This Row],[W]]-1)/Table1[[#This Row],[C]]</f>
        <v>0.17314487632508835</v>
      </c>
      <c r="E4411" s="1">
        <f>EXTRACT_SPCHAR(smsSpamCollection_untouched!A4411)/Table1[[#This Row],[C]]</f>
        <v>2.8268551236749116E-2</v>
      </c>
      <c r="F4411" s="1">
        <f>EXTRACT_WORD(smsSpamCollection_untouched!A4411)</f>
        <v>50</v>
      </c>
      <c r="G4411" s="1">
        <f>EXTRACT_SHORTWORD(smsSpamCollection_untouched!A4411)/Table1[[#This Row],[W]]</f>
        <v>0.74</v>
      </c>
      <c r="H4411" s="1">
        <f>EXTRACT_WORDLen(smsSpamCollection_untouched!A4411)/Table1[[#This Row],[W]]</f>
        <v>4.68</v>
      </c>
      <c r="I4411" s="1">
        <f>EXTRACT_UNIQUEWORD(smsSpamCollection_untouched!A4411)/Table1[[#This Row],[W]]</f>
        <v>0.84</v>
      </c>
      <c r="J4411" s="1"/>
      <c r="K4411" s="1"/>
      <c r="L4411" s="1"/>
      <c r="M4411" s="1"/>
      <c r="N4411" s="1"/>
      <c r="O4411" s="1"/>
      <c r="P4411" s="1" t="str">
        <f>smsSpamCollection_untouched!B4411</f>
        <v>ham</v>
      </c>
    </row>
    <row r="4412" spans="1:16" x14ac:dyDescent="0.3">
      <c r="A4412" s="1">
        <f>LEN(TRIM(smsSpamCollection_untouched!A4412))</f>
        <v>83</v>
      </c>
      <c r="B4412" s="1">
        <f>EXTRACT_ALPHA(smsSpamCollection_untouched!A4412)/Table1[[#This Row],[C]]</f>
        <v>0.7831325301204819</v>
      </c>
      <c r="C4412" s="1">
        <f>EXTRACT_NUMBER(smsSpamCollection_untouched!A4412)/Table1[[#This Row],[C]]</f>
        <v>0</v>
      </c>
      <c r="D4412" s="1">
        <f>(Table1[[#This Row],[W]]-1)/Table1[[#This Row],[C]]</f>
        <v>0.16867469879518071</v>
      </c>
      <c r="E4412" s="1">
        <f>EXTRACT_SPCHAR(smsSpamCollection_untouched!A4412)/Table1[[#This Row],[C]]</f>
        <v>4.8192771084337352E-2</v>
      </c>
      <c r="F4412" s="1">
        <f>EXTRACT_WORD(smsSpamCollection_untouched!A4412)</f>
        <v>15</v>
      </c>
      <c r="G4412" s="1">
        <f>EXTRACT_SHORTWORD(smsSpamCollection_untouched!A4412)/Table1[[#This Row],[W]]</f>
        <v>0.8666666666666667</v>
      </c>
      <c r="H4412" s="1">
        <f>EXTRACT_WORDLen(smsSpamCollection_untouched!A4412)/Table1[[#This Row],[W]]</f>
        <v>4.5999999999999996</v>
      </c>
      <c r="I4412" s="1">
        <f>EXTRACT_UNIQUEWORD(smsSpamCollection_untouched!A4412)/Table1[[#This Row],[W]]</f>
        <v>1</v>
      </c>
      <c r="J4412" s="1"/>
      <c r="K4412" s="1"/>
      <c r="L4412" s="1"/>
      <c r="M4412" s="1"/>
      <c r="N4412" s="1"/>
      <c r="O4412" s="1"/>
      <c r="P4412" s="1" t="str">
        <f>smsSpamCollection_untouched!B4412</f>
        <v>spam</v>
      </c>
    </row>
    <row r="4413" spans="1:16" x14ac:dyDescent="0.3">
      <c r="A4413" s="1">
        <f>LEN(TRIM(smsSpamCollection_untouched!A4413))</f>
        <v>36</v>
      </c>
      <c r="B4413" s="1">
        <f>EXTRACT_ALPHA(smsSpamCollection_untouched!A4413)/Table1[[#This Row],[C]]</f>
        <v>0.75</v>
      </c>
      <c r="C4413" s="1">
        <f>EXTRACT_NUMBER(smsSpamCollection_untouched!A4413)/Table1[[#This Row],[C]]</f>
        <v>0</v>
      </c>
      <c r="D4413" s="1">
        <f>(Table1[[#This Row],[W]]-1)/Table1[[#This Row],[C]]</f>
        <v>0.25</v>
      </c>
      <c r="E4413" s="1">
        <f>EXTRACT_SPCHAR(smsSpamCollection_untouched!A4413)/Table1[[#This Row],[C]]</f>
        <v>0</v>
      </c>
      <c r="F4413" s="1">
        <f>EXTRACT_WORD(smsSpamCollection_untouched!A4413)</f>
        <v>10</v>
      </c>
      <c r="G4413" s="1">
        <f>EXTRACT_SHORTWORD(smsSpamCollection_untouched!A4413)/Table1[[#This Row],[W]]</f>
        <v>0.4</v>
      </c>
      <c r="H4413" s="1">
        <f>EXTRACT_WORDLen(smsSpamCollection_untouched!A4413)/Table1[[#This Row],[W]]</f>
        <v>2.7</v>
      </c>
      <c r="I4413" s="1">
        <f>EXTRACT_UNIQUEWORD(smsSpamCollection_untouched!A4413)/Table1[[#This Row],[W]]</f>
        <v>0.6</v>
      </c>
      <c r="J4413" s="1"/>
      <c r="K4413" s="1"/>
      <c r="L4413" s="1"/>
      <c r="M4413" s="1"/>
      <c r="N4413" s="1"/>
      <c r="O4413" s="1"/>
      <c r="P4413" s="1" t="str">
        <f>smsSpamCollection_untouched!B4413</f>
        <v>ham</v>
      </c>
    </row>
    <row r="4414" spans="1:16" x14ac:dyDescent="0.3">
      <c r="A4414" s="1">
        <f>LEN(TRIM(smsSpamCollection_untouched!A4414))</f>
        <v>60</v>
      </c>
      <c r="B4414" s="1">
        <f>EXTRACT_ALPHA(smsSpamCollection_untouched!A4414)/Table1[[#This Row],[C]]</f>
        <v>0.81666666666666665</v>
      </c>
      <c r="C4414" s="1">
        <f>EXTRACT_NUMBER(smsSpamCollection_untouched!A4414)/Table1[[#This Row],[C]]</f>
        <v>0</v>
      </c>
      <c r="D4414" s="1">
        <f>(Table1[[#This Row],[W]]-1)/Table1[[#This Row],[C]]</f>
        <v>0.18333333333333332</v>
      </c>
      <c r="E4414" s="1">
        <f>EXTRACT_SPCHAR(smsSpamCollection_untouched!A4414)/Table1[[#This Row],[C]]</f>
        <v>0</v>
      </c>
      <c r="F4414" s="1">
        <f>EXTRACT_WORD(smsSpamCollection_untouched!A4414)</f>
        <v>12</v>
      </c>
      <c r="G4414" s="1">
        <f>EXTRACT_SHORTWORD(smsSpamCollection_untouched!A4414)/Table1[[#This Row],[W]]</f>
        <v>0.66666666666666663</v>
      </c>
      <c r="H4414" s="1">
        <f>EXTRACT_WORDLen(smsSpamCollection_untouched!A4414)/Table1[[#This Row],[W]]</f>
        <v>4.083333333333333</v>
      </c>
      <c r="I4414" s="1">
        <f>EXTRACT_UNIQUEWORD(smsSpamCollection_untouched!A4414)/Table1[[#This Row],[W]]</f>
        <v>1</v>
      </c>
      <c r="J4414" s="1"/>
      <c r="K4414" s="1"/>
      <c r="L4414" s="1"/>
      <c r="M4414" s="1"/>
      <c r="N4414" s="1"/>
      <c r="O4414" s="1"/>
      <c r="P4414" s="1" t="str">
        <f>smsSpamCollection_untouched!B4414</f>
        <v>ham</v>
      </c>
    </row>
    <row r="4415" spans="1:16" x14ac:dyDescent="0.3">
      <c r="A4415" s="1">
        <f>LEN(TRIM(smsSpamCollection_untouched!A4415))</f>
        <v>36</v>
      </c>
      <c r="B4415" s="1">
        <f>EXTRACT_ALPHA(smsSpamCollection_untouched!A4415)/Table1[[#This Row],[C]]</f>
        <v>0.75</v>
      </c>
      <c r="C4415" s="1">
        <f>EXTRACT_NUMBER(smsSpamCollection_untouched!A4415)/Table1[[#This Row],[C]]</f>
        <v>0</v>
      </c>
      <c r="D4415" s="1">
        <f>(Table1[[#This Row],[W]]-1)/Table1[[#This Row],[C]]</f>
        <v>0.16666666666666666</v>
      </c>
      <c r="E4415" s="1">
        <f>EXTRACT_SPCHAR(smsSpamCollection_untouched!A4415)/Table1[[#This Row],[C]]</f>
        <v>8.3333333333333329E-2</v>
      </c>
      <c r="F4415" s="1">
        <f>EXTRACT_WORD(smsSpamCollection_untouched!A4415)</f>
        <v>7</v>
      </c>
      <c r="G4415" s="1">
        <f>EXTRACT_SHORTWORD(smsSpamCollection_untouched!A4415)/Table1[[#This Row],[W]]</f>
        <v>0.7142857142857143</v>
      </c>
      <c r="H4415" s="1">
        <f>EXTRACT_WORDLen(smsSpamCollection_untouched!A4415)/Table1[[#This Row],[W]]</f>
        <v>4.2857142857142856</v>
      </c>
      <c r="I4415" s="1">
        <f>EXTRACT_UNIQUEWORD(smsSpamCollection_untouched!A4415)/Table1[[#This Row],[W]]</f>
        <v>1</v>
      </c>
      <c r="J4415" s="1"/>
      <c r="K4415" s="1"/>
      <c r="L4415" s="1"/>
      <c r="M4415" s="1"/>
      <c r="N4415" s="1"/>
      <c r="O4415" s="1"/>
      <c r="P4415" s="1" t="str">
        <f>smsSpamCollection_untouched!B4415</f>
        <v>ham</v>
      </c>
    </row>
    <row r="4416" spans="1:16" x14ac:dyDescent="0.3">
      <c r="A4416" s="1">
        <f>LEN(TRIM(smsSpamCollection_untouched!A4416))</f>
        <v>154</v>
      </c>
      <c r="B4416" s="1">
        <f>EXTRACT_ALPHA(smsSpamCollection_untouched!A4416)/Table1[[#This Row],[C]]</f>
        <v>0.72727272727272729</v>
      </c>
      <c r="C4416" s="1">
        <f>EXTRACT_NUMBER(smsSpamCollection_untouched!A4416)/Table1[[#This Row],[C]]</f>
        <v>0</v>
      </c>
      <c r="D4416" s="1">
        <f>(Table1[[#This Row],[W]]-1)/Table1[[#This Row],[C]]</f>
        <v>0.22077922077922077</v>
      </c>
      <c r="E4416" s="1">
        <f>EXTRACT_SPCHAR(smsSpamCollection_untouched!A4416)/Table1[[#This Row],[C]]</f>
        <v>5.1948051948051951E-2</v>
      </c>
      <c r="F4416" s="1">
        <f>EXTRACT_WORD(smsSpamCollection_untouched!A4416)</f>
        <v>35</v>
      </c>
      <c r="G4416" s="1">
        <f>EXTRACT_SHORTWORD(smsSpamCollection_untouched!A4416)/Table1[[#This Row],[W]]</f>
        <v>0.62857142857142856</v>
      </c>
      <c r="H4416" s="1">
        <f>EXTRACT_WORDLen(smsSpamCollection_untouched!A4416)/Table1[[#This Row],[W]]</f>
        <v>3.4285714285714284</v>
      </c>
      <c r="I4416" s="1">
        <f>EXTRACT_UNIQUEWORD(smsSpamCollection_untouched!A4416)/Table1[[#This Row],[W]]</f>
        <v>0.8571428571428571</v>
      </c>
      <c r="J4416" s="1"/>
      <c r="K4416" s="1"/>
      <c r="L4416" s="1"/>
      <c r="M4416" s="1"/>
      <c r="N4416" s="1"/>
      <c r="O4416" s="1"/>
      <c r="P4416" s="1" t="str">
        <f>smsSpamCollection_untouched!B4416</f>
        <v>ham</v>
      </c>
    </row>
    <row r="4417" spans="1:16" x14ac:dyDescent="0.3">
      <c r="A4417" s="1">
        <f>LEN(TRIM(smsSpamCollection_untouched!A4417))</f>
        <v>103</v>
      </c>
      <c r="B4417" s="1">
        <f>EXTRACT_ALPHA(smsSpamCollection_untouched!A4417)/Table1[[#This Row],[C]]</f>
        <v>0.79611650485436891</v>
      </c>
      <c r="C4417" s="1">
        <f>EXTRACT_NUMBER(smsSpamCollection_untouched!A4417)/Table1[[#This Row],[C]]</f>
        <v>0</v>
      </c>
      <c r="D4417" s="1">
        <f>(Table1[[#This Row],[W]]-1)/Table1[[#This Row],[C]]</f>
        <v>0.18446601941747573</v>
      </c>
      <c r="E4417" s="1">
        <f>EXTRACT_SPCHAR(smsSpamCollection_untouched!A4417)/Table1[[#This Row],[C]]</f>
        <v>1.9417475728155338E-2</v>
      </c>
      <c r="F4417" s="1">
        <f>EXTRACT_WORD(smsSpamCollection_untouched!A4417)</f>
        <v>20</v>
      </c>
      <c r="G4417" s="1">
        <f>EXTRACT_SHORTWORD(smsSpamCollection_untouched!A4417)/Table1[[#This Row],[W]]</f>
        <v>0.75</v>
      </c>
      <c r="H4417" s="1">
        <f>EXTRACT_WORDLen(smsSpamCollection_untouched!A4417)/Table1[[#This Row],[W]]</f>
        <v>4.2</v>
      </c>
      <c r="I4417" s="1">
        <f>EXTRACT_UNIQUEWORD(smsSpamCollection_untouched!A4417)/Table1[[#This Row],[W]]</f>
        <v>0.95</v>
      </c>
      <c r="J4417" s="1"/>
      <c r="K4417" s="1"/>
      <c r="L4417" s="1"/>
      <c r="M4417" s="1"/>
      <c r="N4417" s="1"/>
      <c r="O4417" s="1"/>
      <c r="P4417" s="1" t="str">
        <f>smsSpamCollection_untouched!B4417</f>
        <v>ham</v>
      </c>
    </row>
    <row r="4418" spans="1:16" x14ac:dyDescent="0.3">
      <c r="A4418" s="1">
        <f>LEN(TRIM(smsSpamCollection_untouched!A4418))</f>
        <v>64</v>
      </c>
      <c r="B4418" s="1">
        <f>EXTRACT_ALPHA(smsSpamCollection_untouched!A4418)/Table1[[#This Row],[C]]</f>
        <v>0.75</v>
      </c>
      <c r="C4418" s="1">
        <f>EXTRACT_NUMBER(smsSpamCollection_untouched!A4418)/Table1[[#This Row],[C]]</f>
        <v>0</v>
      </c>
      <c r="D4418" s="1">
        <f>(Table1[[#This Row],[W]]-1)/Table1[[#This Row],[C]]</f>
        <v>0.21875</v>
      </c>
      <c r="E4418" s="1">
        <f>EXTRACT_SPCHAR(smsSpamCollection_untouched!A4418)/Table1[[#This Row],[C]]</f>
        <v>3.125E-2</v>
      </c>
      <c r="F4418" s="1">
        <f>EXTRACT_WORD(smsSpamCollection_untouched!A4418)</f>
        <v>15</v>
      </c>
      <c r="G4418" s="1">
        <f>EXTRACT_SHORTWORD(smsSpamCollection_untouched!A4418)/Table1[[#This Row],[W]]</f>
        <v>0.66666666666666663</v>
      </c>
      <c r="H4418" s="1">
        <f>EXTRACT_WORDLen(smsSpamCollection_untouched!A4418)/Table1[[#This Row],[W]]</f>
        <v>3.3333333333333335</v>
      </c>
      <c r="I4418" s="1">
        <f>EXTRACT_UNIQUEWORD(smsSpamCollection_untouched!A4418)/Table1[[#This Row],[W]]</f>
        <v>0.93333333333333335</v>
      </c>
      <c r="J4418" s="1"/>
      <c r="K4418" s="1"/>
      <c r="L4418" s="1"/>
      <c r="M4418" s="1"/>
      <c r="N4418" s="1"/>
      <c r="O4418" s="1"/>
      <c r="P4418" s="1" t="str">
        <f>smsSpamCollection_untouched!B4418</f>
        <v>ham</v>
      </c>
    </row>
    <row r="4419" spans="1:16" x14ac:dyDescent="0.3">
      <c r="A4419" s="1">
        <f>LEN(TRIM(smsSpamCollection_untouched!A4419))</f>
        <v>149</v>
      </c>
      <c r="B4419" s="1">
        <f>EXTRACT_ALPHA(smsSpamCollection_untouched!A4419)/Table1[[#This Row],[C]]</f>
        <v>0.77852348993288589</v>
      </c>
      <c r="C4419" s="1">
        <f>EXTRACT_NUMBER(smsSpamCollection_untouched!A4419)/Table1[[#This Row],[C]]</f>
        <v>0</v>
      </c>
      <c r="D4419" s="1">
        <f>(Table1[[#This Row],[W]]-1)/Table1[[#This Row],[C]]</f>
        <v>0.19463087248322147</v>
      </c>
      <c r="E4419" s="1">
        <f>EXTRACT_SPCHAR(smsSpamCollection_untouched!A4419)/Table1[[#This Row],[C]]</f>
        <v>2.6845637583892617E-2</v>
      </c>
      <c r="F4419" s="1">
        <f>EXTRACT_WORD(smsSpamCollection_untouched!A4419)</f>
        <v>30</v>
      </c>
      <c r="G4419" s="1">
        <f>EXTRACT_SHORTWORD(smsSpamCollection_untouched!A4419)/Table1[[#This Row],[W]]</f>
        <v>0.7</v>
      </c>
      <c r="H4419" s="1">
        <f>EXTRACT_WORDLen(smsSpamCollection_untouched!A4419)/Table1[[#This Row],[W]]</f>
        <v>4</v>
      </c>
      <c r="I4419" s="1">
        <f>EXTRACT_UNIQUEWORD(smsSpamCollection_untouched!A4419)/Table1[[#This Row],[W]]</f>
        <v>0.93333333333333335</v>
      </c>
      <c r="J4419" s="1"/>
      <c r="K4419" s="1"/>
      <c r="L4419" s="1"/>
      <c r="M4419" s="1"/>
      <c r="N4419" s="1"/>
      <c r="O4419" s="1"/>
      <c r="P4419" s="1" t="str">
        <f>smsSpamCollection_untouched!B4419</f>
        <v>ham</v>
      </c>
    </row>
    <row r="4420" spans="1:16" x14ac:dyDescent="0.3">
      <c r="A4420" s="1">
        <f>LEN(TRIM(smsSpamCollection_untouched!A4420))</f>
        <v>198</v>
      </c>
      <c r="B4420" s="1">
        <f>EXTRACT_ALPHA(smsSpamCollection_untouched!A4420)/Table1[[#This Row],[C]]</f>
        <v>0.75252525252525249</v>
      </c>
      <c r="C4420" s="1">
        <f>EXTRACT_NUMBER(smsSpamCollection_untouched!A4420)/Table1[[#This Row],[C]]</f>
        <v>5.0505050505050509E-3</v>
      </c>
      <c r="D4420" s="1">
        <f>(Table1[[#This Row],[W]]-1)/Table1[[#This Row],[C]]</f>
        <v>0.20202020202020202</v>
      </c>
      <c r="E4420" s="1">
        <f>EXTRACT_SPCHAR(smsSpamCollection_untouched!A4420)/Table1[[#This Row],[C]]</f>
        <v>4.0404040404040407E-2</v>
      </c>
      <c r="F4420" s="1">
        <f>EXTRACT_WORD(smsSpamCollection_untouched!A4420)</f>
        <v>41</v>
      </c>
      <c r="G4420" s="1">
        <f>EXTRACT_SHORTWORD(smsSpamCollection_untouched!A4420)/Table1[[#This Row],[W]]</f>
        <v>0.73170731707317072</v>
      </c>
      <c r="H4420" s="1">
        <f>EXTRACT_WORDLen(smsSpamCollection_untouched!A4420)/Table1[[#This Row],[W]]</f>
        <v>3.8536585365853657</v>
      </c>
      <c r="I4420" s="1">
        <f>EXTRACT_UNIQUEWORD(smsSpamCollection_untouched!A4420)/Table1[[#This Row],[W]]</f>
        <v>0.95121951219512191</v>
      </c>
      <c r="J4420" s="1"/>
      <c r="K4420" s="1"/>
      <c r="L4420" s="1"/>
      <c r="M4420" s="1"/>
      <c r="N4420" s="1"/>
      <c r="O4420" s="1"/>
      <c r="P4420" s="1" t="str">
        <f>smsSpamCollection_untouched!B4420</f>
        <v>ham</v>
      </c>
    </row>
    <row r="4421" spans="1:16" x14ac:dyDescent="0.3">
      <c r="A4421" s="1">
        <f>LEN(TRIM(smsSpamCollection_untouched!A4421))</f>
        <v>25</v>
      </c>
      <c r="B4421" s="1">
        <f>EXTRACT_ALPHA(smsSpamCollection_untouched!A4421)/Table1[[#This Row],[C]]</f>
        <v>0.8</v>
      </c>
      <c r="C4421" s="1">
        <f>EXTRACT_NUMBER(smsSpamCollection_untouched!A4421)/Table1[[#This Row],[C]]</f>
        <v>0</v>
      </c>
      <c r="D4421" s="1">
        <f>(Table1[[#This Row],[W]]-1)/Table1[[#This Row],[C]]</f>
        <v>0.2</v>
      </c>
      <c r="E4421" s="1">
        <f>EXTRACT_SPCHAR(smsSpamCollection_untouched!A4421)/Table1[[#This Row],[C]]</f>
        <v>0</v>
      </c>
      <c r="F4421" s="1">
        <f>EXTRACT_WORD(smsSpamCollection_untouched!A4421)</f>
        <v>6</v>
      </c>
      <c r="G4421" s="1">
        <f>EXTRACT_SHORTWORD(smsSpamCollection_untouched!A4421)/Table1[[#This Row],[W]]</f>
        <v>0.83333333333333337</v>
      </c>
      <c r="H4421" s="1">
        <f>EXTRACT_WORDLen(smsSpamCollection_untouched!A4421)/Table1[[#This Row],[W]]</f>
        <v>3.3333333333333335</v>
      </c>
      <c r="I4421" s="1">
        <f>EXTRACT_UNIQUEWORD(smsSpamCollection_untouched!A4421)/Table1[[#This Row],[W]]</f>
        <v>1</v>
      </c>
      <c r="J4421" s="1"/>
      <c r="K4421" s="1"/>
      <c r="L4421" s="1"/>
      <c r="M4421" s="1"/>
      <c r="N4421" s="1"/>
      <c r="O4421" s="1"/>
      <c r="P4421" s="1" t="str">
        <f>smsSpamCollection_untouched!B4421</f>
        <v>ham</v>
      </c>
    </row>
    <row r="4422" spans="1:16" x14ac:dyDescent="0.3">
      <c r="A4422" s="1">
        <f>LEN(TRIM(smsSpamCollection_untouched!A4422))</f>
        <v>124</v>
      </c>
      <c r="B4422" s="1">
        <f>EXTRACT_ALPHA(smsSpamCollection_untouched!A4422)/Table1[[#This Row],[C]]</f>
        <v>0.7661290322580645</v>
      </c>
      <c r="C4422" s="1">
        <f>EXTRACT_NUMBER(smsSpamCollection_untouched!A4422)/Table1[[#This Row],[C]]</f>
        <v>0</v>
      </c>
      <c r="D4422" s="1">
        <f>(Table1[[#This Row],[W]]-1)/Table1[[#This Row],[C]]</f>
        <v>0.17741935483870969</v>
      </c>
      <c r="E4422" s="1">
        <f>EXTRACT_SPCHAR(smsSpamCollection_untouched!A4422)/Table1[[#This Row],[C]]</f>
        <v>5.6451612903225805E-2</v>
      </c>
      <c r="F4422" s="1">
        <f>EXTRACT_WORD(smsSpamCollection_untouched!A4422)</f>
        <v>23</v>
      </c>
      <c r="G4422" s="1">
        <f>EXTRACT_SHORTWORD(smsSpamCollection_untouched!A4422)/Table1[[#This Row],[W]]</f>
        <v>0.86956521739130432</v>
      </c>
      <c r="H4422" s="1">
        <f>EXTRACT_WORDLen(smsSpamCollection_untouched!A4422)/Table1[[#This Row],[W]]</f>
        <v>4.4347826086956523</v>
      </c>
      <c r="I4422" s="1">
        <f>EXTRACT_UNIQUEWORD(smsSpamCollection_untouched!A4422)/Table1[[#This Row],[W]]</f>
        <v>1</v>
      </c>
      <c r="J4422" s="1"/>
      <c r="K4422" s="1"/>
      <c r="L4422" s="1"/>
      <c r="M4422" s="1"/>
      <c r="N4422" s="1"/>
      <c r="O4422" s="1"/>
      <c r="P4422" s="1" t="str">
        <f>smsSpamCollection_untouched!B4422</f>
        <v>ham</v>
      </c>
    </row>
    <row r="4423" spans="1:16" x14ac:dyDescent="0.3">
      <c r="A4423" s="1">
        <f>LEN(TRIM(smsSpamCollection_untouched!A4423))</f>
        <v>31</v>
      </c>
      <c r="B4423" s="1">
        <f>EXTRACT_ALPHA(smsSpamCollection_untouched!A4423)/Table1[[#This Row],[C]]</f>
        <v>0.67741935483870963</v>
      </c>
      <c r="C4423" s="1">
        <f>EXTRACT_NUMBER(smsSpamCollection_untouched!A4423)/Table1[[#This Row],[C]]</f>
        <v>3.2258064516129031E-2</v>
      </c>
      <c r="D4423" s="1">
        <f>(Table1[[#This Row],[W]]-1)/Table1[[#This Row],[C]]</f>
        <v>0.25806451612903225</v>
      </c>
      <c r="E4423" s="1">
        <f>EXTRACT_SPCHAR(smsSpamCollection_untouched!A4423)/Table1[[#This Row],[C]]</f>
        <v>3.2258064516129031E-2</v>
      </c>
      <c r="F4423" s="1">
        <f>EXTRACT_WORD(smsSpamCollection_untouched!A4423)</f>
        <v>9</v>
      </c>
      <c r="G4423" s="1">
        <f>EXTRACT_SHORTWORD(smsSpamCollection_untouched!A4423)/Table1[[#This Row],[W]]</f>
        <v>0.33333333333333331</v>
      </c>
      <c r="H4423" s="1">
        <f>EXTRACT_WORDLen(smsSpamCollection_untouched!A4423)/Table1[[#This Row],[W]]</f>
        <v>2.5555555555555554</v>
      </c>
      <c r="I4423" s="1">
        <f>EXTRACT_UNIQUEWORD(smsSpamCollection_untouched!A4423)/Table1[[#This Row],[W]]</f>
        <v>0.88888888888888884</v>
      </c>
      <c r="J4423" s="1"/>
      <c r="K4423" s="1"/>
      <c r="L4423" s="1"/>
      <c r="M4423" s="1"/>
      <c r="N4423" s="1"/>
      <c r="O4423" s="1"/>
      <c r="P4423" s="1" t="str">
        <f>smsSpamCollection_untouched!B4423</f>
        <v>ham</v>
      </c>
    </row>
    <row r="4424" spans="1:16" x14ac:dyDescent="0.3">
      <c r="A4424" s="1">
        <f>LEN(TRIM(smsSpamCollection_untouched!A4424))</f>
        <v>65</v>
      </c>
      <c r="B4424" s="1">
        <f>EXTRACT_ALPHA(smsSpamCollection_untouched!A4424)/Table1[[#This Row],[C]]</f>
        <v>0.66153846153846152</v>
      </c>
      <c r="C4424" s="1">
        <f>EXTRACT_NUMBER(smsSpamCollection_untouched!A4424)/Table1[[#This Row],[C]]</f>
        <v>0</v>
      </c>
      <c r="D4424" s="1">
        <f>(Table1[[#This Row],[W]]-1)/Table1[[#This Row],[C]]</f>
        <v>0.15384615384615385</v>
      </c>
      <c r="E4424" s="1">
        <f>EXTRACT_SPCHAR(smsSpamCollection_untouched!A4424)/Table1[[#This Row],[C]]</f>
        <v>0.18461538461538463</v>
      </c>
      <c r="F4424" s="1">
        <f>EXTRACT_WORD(smsSpamCollection_untouched!A4424)</f>
        <v>11</v>
      </c>
      <c r="G4424" s="1">
        <f>EXTRACT_SHORTWORD(smsSpamCollection_untouched!A4424)/Table1[[#This Row],[W]]</f>
        <v>0.81818181818181823</v>
      </c>
      <c r="H4424" s="1">
        <f>EXTRACT_WORDLen(smsSpamCollection_untouched!A4424)/Table1[[#This Row],[W]]</f>
        <v>5</v>
      </c>
      <c r="I4424" s="1">
        <f>EXTRACT_UNIQUEWORD(smsSpamCollection_untouched!A4424)/Table1[[#This Row],[W]]</f>
        <v>1</v>
      </c>
      <c r="J4424" s="1"/>
      <c r="K4424" s="1"/>
      <c r="L4424" s="1"/>
      <c r="M4424" s="1"/>
      <c r="N4424" s="1"/>
      <c r="O4424" s="1"/>
      <c r="P4424" s="1" t="str">
        <f>smsSpamCollection_untouched!B4424</f>
        <v>ham</v>
      </c>
    </row>
    <row r="4425" spans="1:16" x14ac:dyDescent="0.3">
      <c r="A4425" s="1">
        <f>LEN(TRIM(smsSpamCollection_untouched!A4425))</f>
        <v>39</v>
      </c>
      <c r="B4425" s="1">
        <f>EXTRACT_ALPHA(smsSpamCollection_untouched!A4425)/Table1[[#This Row],[C]]</f>
        <v>0.64102564102564108</v>
      </c>
      <c r="C4425" s="1">
        <f>EXTRACT_NUMBER(smsSpamCollection_untouched!A4425)/Table1[[#This Row],[C]]</f>
        <v>0</v>
      </c>
      <c r="D4425" s="1">
        <f>(Table1[[#This Row],[W]]-1)/Table1[[#This Row],[C]]</f>
        <v>0.17948717948717949</v>
      </c>
      <c r="E4425" s="1">
        <f>EXTRACT_SPCHAR(smsSpamCollection_untouched!A4425)/Table1[[#This Row],[C]]</f>
        <v>0.17948717948717949</v>
      </c>
      <c r="F4425" s="1">
        <f>EXTRACT_WORD(smsSpamCollection_untouched!A4425)</f>
        <v>8</v>
      </c>
      <c r="G4425" s="1">
        <f>EXTRACT_SHORTWORD(smsSpamCollection_untouched!A4425)/Table1[[#This Row],[W]]</f>
        <v>0.75</v>
      </c>
      <c r="H4425" s="1">
        <f>EXTRACT_WORDLen(smsSpamCollection_untouched!A4425)/Table1[[#This Row],[W]]</f>
        <v>4</v>
      </c>
      <c r="I4425" s="1">
        <f>EXTRACT_UNIQUEWORD(smsSpamCollection_untouched!A4425)/Table1[[#This Row],[W]]</f>
        <v>1</v>
      </c>
      <c r="J4425" s="1"/>
      <c r="K4425" s="1"/>
      <c r="L4425" s="1"/>
      <c r="M4425" s="1"/>
      <c r="N4425" s="1"/>
      <c r="O4425" s="1"/>
      <c r="P4425" s="1" t="str">
        <f>smsSpamCollection_untouched!B4425</f>
        <v>ham</v>
      </c>
    </row>
    <row r="4426" spans="1:16" x14ac:dyDescent="0.3">
      <c r="A4426" s="1">
        <f>LEN(TRIM(smsSpamCollection_untouched!A4426))</f>
        <v>83</v>
      </c>
      <c r="B4426" s="1">
        <f>EXTRACT_ALPHA(smsSpamCollection_untouched!A4426)/Table1[[#This Row],[C]]</f>
        <v>0.74698795180722888</v>
      </c>
      <c r="C4426" s="1">
        <f>EXTRACT_NUMBER(smsSpamCollection_untouched!A4426)/Table1[[#This Row],[C]]</f>
        <v>0</v>
      </c>
      <c r="D4426" s="1">
        <f>(Table1[[#This Row],[W]]-1)/Table1[[#This Row],[C]]</f>
        <v>0.16867469879518071</v>
      </c>
      <c r="E4426" s="1">
        <f>EXTRACT_SPCHAR(smsSpamCollection_untouched!A4426)/Table1[[#This Row],[C]]</f>
        <v>8.4337349397590355E-2</v>
      </c>
      <c r="F4426" s="1">
        <f>EXTRACT_WORD(smsSpamCollection_untouched!A4426)</f>
        <v>15</v>
      </c>
      <c r="G4426" s="1">
        <f>EXTRACT_SHORTWORD(smsSpamCollection_untouched!A4426)/Table1[[#This Row],[W]]</f>
        <v>0.93333333333333335</v>
      </c>
      <c r="H4426" s="1">
        <f>EXTRACT_WORDLen(smsSpamCollection_untouched!A4426)/Table1[[#This Row],[W]]</f>
        <v>4.5999999999999996</v>
      </c>
      <c r="I4426" s="1">
        <f>EXTRACT_UNIQUEWORD(smsSpamCollection_untouched!A4426)/Table1[[#This Row],[W]]</f>
        <v>1</v>
      </c>
      <c r="J4426" s="1"/>
      <c r="K4426" s="1"/>
      <c r="L4426" s="1"/>
      <c r="M4426" s="1"/>
      <c r="N4426" s="1"/>
      <c r="O4426" s="1"/>
      <c r="P4426" s="1" t="str">
        <f>smsSpamCollection_untouched!B4426</f>
        <v>ham</v>
      </c>
    </row>
    <row r="4427" spans="1:16" x14ac:dyDescent="0.3">
      <c r="A4427" s="1">
        <f>LEN(TRIM(smsSpamCollection_untouched!A4427))</f>
        <v>42</v>
      </c>
      <c r="B4427" s="1">
        <f>EXTRACT_ALPHA(smsSpamCollection_untouched!A4427)/Table1[[#This Row],[C]]</f>
        <v>0.80952380952380953</v>
      </c>
      <c r="C4427" s="1">
        <f>EXTRACT_NUMBER(smsSpamCollection_untouched!A4427)/Table1[[#This Row],[C]]</f>
        <v>0</v>
      </c>
      <c r="D4427" s="1">
        <f>(Table1[[#This Row],[W]]-1)/Table1[[#This Row],[C]]</f>
        <v>0.14285714285714285</v>
      </c>
      <c r="E4427" s="1">
        <f>EXTRACT_SPCHAR(smsSpamCollection_untouched!A4427)/Table1[[#This Row],[C]]</f>
        <v>4.7619047619047616E-2</v>
      </c>
      <c r="F4427" s="1">
        <f>EXTRACT_WORD(smsSpamCollection_untouched!A4427)</f>
        <v>7</v>
      </c>
      <c r="G4427" s="1">
        <f>EXTRACT_SHORTWORD(smsSpamCollection_untouched!A4427)/Table1[[#This Row],[W]]</f>
        <v>0.8571428571428571</v>
      </c>
      <c r="H4427" s="1">
        <f>EXTRACT_WORDLen(smsSpamCollection_untouched!A4427)/Table1[[#This Row],[W]]</f>
        <v>5.1428571428571432</v>
      </c>
      <c r="I4427" s="1">
        <f>EXTRACT_UNIQUEWORD(smsSpamCollection_untouched!A4427)/Table1[[#This Row],[W]]</f>
        <v>1</v>
      </c>
      <c r="J4427" s="1"/>
      <c r="K4427" s="1"/>
      <c r="L4427" s="1"/>
      <c r="M4427" s="1"/>
      <c r="N4427" s="1"/>
      <c r="O4427" s="1"/>
      <c r="P4427" s="1" t="str">
        <f>smsSpamCollection_untouched!B4427</f>
        <v>ham</v>
      </c>
    </row>
    <row r="4428" spans="1:16" x14ac:dyDescent="0.3">
      <c r="A4428" s="1">
        <f>LEN(TRIM(smsSpamCollection_untouched!A4428))</f>
        <v>35</v>
      </c>
      <c r="B4428" s="1">
        <f>EXTRACT_ALPHA(smsSpamCollection_untouched!A4428)/Table1[[#This Row],[C]]</f>
        <v>0.74285714285714288</v>
      </c>
      <c r="C4428" s="1">
        <f>EXTRACT_NUMBER(smsSpamCollection_untouched!A4428)/Table1[[#This Row],[C]]</f>
        <v>0</v>
      </c>
      <c r="D4428" s="1">
        <f>(Table1[[#This Row],[W]]-1)/Table1[[#This Row],[C]]</f>
        <v>0.17142857142857143</v>
      </c>
      <c r="E4428" s="1">
        <f>EXTRACT_SPCHAR(smsSpamCollection_untouched!A4428)/Table1[[#This Row],[C]]</f>
        <v>8.5714285714285715E-2</v>
      </c>
      <c r="F4428" s="1">
        <f>EXTRACT_WORD(smsSpamCollection_untouched!A4428)</f>
        <v>7</v>
      </c>
      <c r="G4428" s="1">
        <f>EXTRACT_SHORTWORD(smsSpamCollection_untouched!A4428)/Table1[[#This Row],[W]]</f>
        <v>0.8571428571428571</v>
      </c>
      <c r="H4428" s="1">
        <f>EXTRACT_WORDLen(smsSpamCollection_untouched!A4428)/Table1[[#This Row],[W]]</f>
        <v>4.1428571428571432</v>
      </c>
      <c r="I4428" s="1">
        <f>EXTRACT_UNIQUEWORD(smsSpamCollection_untouched!A4428)/Table1[[#This Row],[W]]</f>
        <v>1</v>
      </c>
      <c r="J4428" s="1"/>
      <c r="K4428" s="1"/>
      <c r="L4428" s="1"/>
      <c r="M4428" s="1"/>
      <c r="N4428" s="1"/>
      <c r="O4428" s="1"/>
      <c r="P4428" s="1" t="str">
        <f>smsSpamCollection_untouched!B4428</f>
        <v>ham</v>
      </c>
    </row>
    <row r="4429" spans="1:16" x14ac:dyDescent="0.3">
      <c r="A4429" s="1">
        <f>LEN(TRIM(smsSpamCollection_untouched!A4429))</f>
        <v>23</v>
      </c>
      <c r="B4429" s="1">
        <f>EXTRACT_ALPHA(smsSpamCollection_untouched!A4429)/Table1[[#This Row],[C]]</f>
        <v>0.78260869565217395</v>
      </c>
      <c r="C4429" s="1">
        <f>EXTRACT_NUMBER(smsSpamCollection_untouched!A4429)/Table1[[#This Row],[C]]</f>
        <v>0</v>
      </c>
      <c r="D4429" s="1">
        <f>(Table1[[#This Row],[W]]-1)/Table1[[#This Row],[C]]</f>
        <v>0.17391304347826086</v>
      </c>
      <c r="E4429" s="1">
        <f>EXTRACT_SPCHAR(smsSpamCollection_untouched!A4429)/Table1[[#This Row],[C]]</f>
        <v>4.3478260869565216E-2</v>
      </c>
      <c r="F4429" s="1">
        <f>EXTRACT_WORD(smsSpamCollection_untouched!A4429)</f>
        <v>5</v>
      </c>
      <c r="G4429" s="1">
        <f>EXTRACT_SHORTWORD(smsSpamCollection_untouched!A4429)/Table1[[#This Row],[W]]</f>
        <v>0.6</v>
      </c>
      <c r="H4429" s="1">
        <f>EXTRACT_WORDLen(smsSpamCollection_untouched!A4429)/Table1[[#This Row],[W]]</f>
        <v>3.8</v>
      </c>
      <c r="I4429" s="1">
        <f>EXTRACT_UNIQUEWORD(smsSpamCollection_untouched!A4429)/Table1[[#This Row],[W]]</f>
        <v>1</v>
      </c>
      <c r="J4429" s="1"/>
      <c r="K4429" s="1"/>
      <c r="L4429" s="1"/>
      <c r="M4429" s="1"/>
      <c r="N4429" s="1"/>
      <c r="O4429" s="1"/>
      <c r="P4429" s="1" t="str">
        <f>smsSpamCollection_untouched!B4429</f>
        <v>ham</v>
      </c>
    </row>
    <row r="4430" spans="1:16" x14ac:dyDescent="0.3">
      <c r="A4430" s="1">
        <f>LEN(TRIM(smsSpamCollection_untouched!A4430))</f>
        <v>41</v>
      </c>
      <c r="B4430" s="1">
        <f>EXTRACT_ALPHA(smsSpamCollection_untouched!A4430)/Table1[[#This Row],[C]]</f>
        <v>0.78048780487804881</v>
      </c>
      <c r="C4430" s="1">
        <f>EXTRACT_NUMBER(smsSpamCollection_untouched!A4430)/Table1[[#This Row],[C]]</f>
        <v>0</v>
      </c>
      <c r="D4430" s="1">
        <f>(Table1[[#This Row],[W]]-1)/Table1[[#This Row],[C]]</f>
        <v>0.1951219512195122</v>
      </c>
      <c r="E4430" s="1">
        <f>EXTRACT_SPCHAR(smsSpamCollection_untouched!A4430)/Table1[[#This Row],[C]]</f>
        <v>2.4390243902439025E-2</v>
      </c>
      <c r="F4430" s="1">
        <f>EXTRACT_WORD(smsSpamCollection_untouched!A4430)</f>
        <v>9</v>
      </c>
      <c r="G4430" s="1">
        <f>EXTRACT_SHORTWORD(smsSpamCollection_untouched!A4430)/Table1[[#This Row],[W]]</f>
        <v>0.88888888888888884</v>
      </c>
      <c r="H4430" s="1">
        <f>EXTRACT_WORDLen(smsSpamCollection_untouched!A4430)/Table1[[#This Row],[W]]</f>
        <v>3.6666666666666665</v>
      </c>
      <c r="I4430" s="1">
        <f>EXTRACT_UNIQUEWORD(smsSpamCollection_untouched!A4430)/Table1[[#This Row],[W]]</f>
        <v>0.88888888888888884</v>
      </c>
      <c r="J4430" s="1"/>
      <c r="K4430" s="1"/>
      <c r="L4430" s="1"/>
      <c r="M4430" s="1"/>
      <c r="N4430" s="1"/>
      <c r="O4430" s="1"/>
      <c r="P4430" s="1" t="str">
        <f>smsSpamCollection_untouched!B4430</f>
        <v>ham</v>
      </c>
    </row>
    <row r="4431" spans="1:16" x14ac:dyDescent="0.3">
      <c r="A4431" s="1">
        <f>LEN(TRIM(smsSpamCollection_untouched!A4431))</f>
        <v>72</v>
      </c>
      <c r="B4431" s="1">
        <f>EXTRACT_ALPHA(smsSpamCollection_untouched!A4431)/Table1[[#This Row],[C]]</f>
        <v>0.70833333333333337</v>
      </c>
      <c r="C4431" s="1">
        <f>EXTRACT_NUMBER(smsSpamCollection_untouched!A4431)/Table1[[#This Row],[C]]</f>
        <v>1.3888888888888888E-2</v>
      </c>
      <c r="D4431" s="1">
        <f>(Table1[[#This Row],[W]]-1)/Table1[[#This Row],[C]]</f>
        <v>0.19444444444444445</v>
      </c>
      <c r="E4431" s="1">
        <f>EXTRACT_SPCHAR(smsSpamCollection_untouched!A4431)/Table1[[#This Row],[C]]</f>
        <v>8.3333333333333329E-2</v>
      </c>
      <c r="F4431" s="1">
        <f>EXTRACT_WORD(smsSpamCollection_untouched!A4431)</f>
        <v>15</v>
      </c>
      <c r="G4431" s="1">
        <f>EXTRACT_SHORTWORD(smsSpamCollection_untouched!A4431)/Table1[[#This Row],[W]]</f>
        <v>0.66666666666666663</v>
      </c>
      <c r="H4431" s="1">
        <f>EXTRACT_WORDLen(smsSpamCollection_untouched!A4431)/Table1[[#This Row],[W]]</f>
        <v>3.8666666666666667</v>
      </c>
      <c r="I4431" s="1">
        <f>EXTRACT_UNIQUEWORD(smsSpamCollection_untouched!A4431)/Table1[[#This Row],[W]]</f>
        <v>0.93333333333333335</v>
      </c>
      <c r="J4431" s="1"/>
      <c r="K4431" s="1"/>
      <c r="L4431" s="1"/>
      <c r="M4431" s="1"/>
      <c r="N4431" s="1"/>
      <c r="O4431" s="1"/>
      <c r="P4431" s="1" t="str">
        <f>smsSpamCollection_untouched!B4431</f>
        <v>ham</v>
      </c>
    </row>
    <row r="4432" spans="1:16" x14ac:dyDescent="0.3">
      <c r="A4432" s="1">
        <f>LEN(TRIM(smsSpamCollection_untouched!A4432))</f>
        <v>66</v>
      </c>
      <c r="B4432" s="1">
        <f>EXTRACT_ALPHA(smsSpamCollection_untouched!A4432)/Table1[[#This Row],[C]]</f>
        <v>0.75757575757575757</v>
      </c>
      <c r="C4432" s="1">
        <f>EXTRACT_NUMBER(smsSpamCollection_untouched!A4432)/Table1[[#This Row],[C]]</f>
        <v>0</v>
      </c>
      <c r="D4432" s="1">
        <f>(Table1[[#This Row],[W]]-1)/Table1[[#This Row],[C]]</f>
        <v>0.18181818181818182</v>
      </c>
      <c r="E4432" s="1">
        <f>EXTRACT_SPCHAR(smsSpamCollection_untouched!A4432)/Table1[[#This Row],[C]]</f>
        <v>6.0606060606060608E-2</v>
      </c>
      <c r="F4432" s="1">
        <f>EXTRACT_WORD(smsSpamCollection_untouched!A4432)</f>
        <v>13</v>
      </c>
      <c r="G4432" s="1">
        <f>EXTRACT_SHORTWORD(smsSpamCollection_untouched!A4432)/Table1[[#This Row],[W]]</f>
        <v>0.76923076923076927</v>
      </c>
      <c r="H4432" s="1">
        <f>EXTRACT_WORDLen(smsSpamCollection_untouched!A4432)/Table1[[#This Row],[W]]</f>
        <v>4.1538461538461542</v>
      </c>
      <c r="I4432" s="1">
        <f>EXTRACT_UNIQUEWORD(smsSpamCollection_untouched!A4432)/Table1[[#This Row],[W]]</f>
        <v>1</v>
      </c>
      <c r="J4432" s="1"/>
      <c r="K4432" s="1"/>
      <c r="L4432" s="1"/>
      <c r="M4432" s="1"/>
      <c r="N4432" s="1"/>
      <c r="O4432" s="1"/>
      <c r="P4432" s="1" t="str">
        <f>smsSpamCollection_untouched!B4432</f>
        <v>ham</v>
      </c>
    </row>
    <row r="4433" spans="1:16" x14ac:dyDescent="0.3">
      <c r="A4433" s="1">
        <f>LEN(TRIM(smsSpamCollection_untouched!A4433))</f>
        <v>43</v>
      </c>
      <c r="B4433" s="1">
        <f>EXTRACT_ALPHA(smsSpamCollection_untouched!A4433)/Table1[[#This Row],[C]]</f>
        <v>0.67441860465116277</v>
      </c>
      <c r="C4433" s="1">
        <f>EXTRACT_NUMBER(smsSpamCollection_untouched!A4433)/Table1[[#This Row],[C]]</f>
        <v>0</v>
      </c>
      <c r="D4433" s="1">
        <f>(Table1[[#This Row],[W]]-1)/Table1[[#This Row],[C]]</f>
        <v>0.20930232558139536</v>
      </c>
      <c r="E4433" s="1">
        <f>EXTRACT_SPCHAR(smsSpamCollection_untouched!A4433)/Table1[[#This Row],[C]]</f>
        <v>0.11627906976744186</v>
      </c>
      <c r="F4433" s="1">
        <f>EXTRACT_WORD(smsSpamCollection_untouched!A4433)</f>
        <v>10</v>
      </c>
      <c r="G4433" s="1">
        <f>EXTRACT_SHORTWORD(smsSpamCollection_untouched!A4433)/Table1[[#This Row],[W]]</f>
        <v>0.8</v>
      </c>
      <c r="H4433" s="1">
        <f>EXTRACT_WORDLen(smsSpamCollection_untouched!A4433)/Table1[[#This Row],[W]]</f>
        <v>3.4</v>
      </c>
      <c r="I4433" s="1">
        <f>EXTRACT_UNIQUEWORD(smsSpamCollection_untouched!A4433)/Table1[[#This Row],[W]]</f>
        <v>0.9</v>
      </c>
      <c r="J4433" s="1"/>
      <c r="K4433" s="1"/>
      <c r="L4433" s="1"/>
      <c r="M4433" s="1"/>
      <c r="N4433" s="1"/>
      <c r="O4433" s="1"/>
      <c r="P4433" s="1" t="str">
        <f>smsSpamCollection_untouched!B4433</f>
        <v>ham</v>
      </c>
    </row>
    <row r="4434" spans="1:16" x14ac:dyDescent="0.3">
      <c r="A4434" s="1">
        <f>LEN(TRIM(smsSpamCollection_untouched!A4434))</f>
        <v>46</v>
      </c>
      <c r="B4434" s="1">
        <f>EXTRACT_ALPHA(smsSpamCollection_untouched!A4434)/Table1[[#This Row],[C]]</f>
        <v>0.76086956521739135</v>
      </c>
      <c r="C4434" s="1">
        <f>EXTRACT_NUMBER(smsSpamCollection_untouched!A4434)/Table1[[#This Row],[C]]</f>
        <v>2.1739130434782608E-2</v>
      </c>
      <c r="D4434" s="1">
        <f>(Table1[[#This Row],[W]]-1)/Table1[[#This Row],[C]]</f>
        <v>0.17391304347826086</v>
      </c>
      <c r="E4434" s="1">
        <f>EXTRACT_SPCHAR(smsSpamCollection_untouched!A4434)/Table1[[#This Row],[C]]</f>
        <v>4.3478260869565216E-2</v>
      </c>
      <c r="F4434" s="1">
        <f>EXTRACT_WORD(smsSpamCollection_untouched!A4434)</f>
        <v>9</v>
      </c>
      <c r="G4434" s="1">
        <f>EXTRACT_SHORTWORD(smsSpamCollection_untouched!A4434)/Table1[[#This Row],[W]]</f>
        <v>0.66666666666666663</v>
      </c>
      <c r="H4434" s="1">
        <f>EXTRACT_WORDLen(smsSpamCollection_untouched!A4434)/Table1[[#This Row],[W]]</f>
        <v>4.2222222222222223</v>
      </c>
      <c r="I4434" s="1">
        <f>EXTRACT_UNIQUEWORD(smsSpamCollection_untouched!A4434)/Table1[[#This Row],[W]]</f>
        <v>1</v>
      </c>
      <c r="J4434" s="1"/>
      <c r="K4434" s="1"/>
      <c r="L4434" s="1"/>
      <c r="M4434" s="1"/>
      <c r="N4434" s="1"/>
      <c r="O4434" s="1"/>
      <c r="P4434" s="1" t="str">
        <f>smsSpamCollection_untouched!B4434</f>
        <v>ham</v>
      </c>
    </row>
    <row r="4435" spans="1:16" x14ac:dyDescent="0.3">
      <c r="A4435" s="1">
        <f>LEN(TRIM(smsSpamCollection_untouched!A4435))</f>
        <v>115</v>
      </c>
      <c r="B4435" s="1">
        <f>EXTRACT_ALPHA(smsSpamCollection_untouched!A4435)/Table1[[#This Row],[C]]</f>
        <v>0.75652173913043474</v>
      </c>
      <c r="C4435" s="1">
        <f>EXTRACT_NUMBER(smsSpamCollection_untouched!A4435)/Table1[[#This Row],[C]]</f>
        <v>0</v>
      </c>
      <c r="D4435" s="1">
        <f>(Table1[[#This Row],[W]]-1)/Table1[[#This Row],[C]]</f>
        <v>0.19130434782608696</v>
      </c>
      <c r="E4435" s="1">
        <f>EXTRACT_SPCHAR(smsSpamCollection_untouched!A4435)/Table1[[#This Row],[C]]</f>
        <v>6.0869565217391307E-2</v>
      </c>
      <c r="F4435" s="1">
        <f>EXTRACT_WORD(smsSpamCollection_untouched!A4435)</f>
        <v>23</v>
      </c>
      <c r="G4435" s="1">
        <f>EXTRACT_SHORTWORD(smsSpamCollection_untouched!A4435)/Table1[[#This Row],[W]]</f>
        <v>0.82608695652173914</v>
      </c>
      <c r="H4435" s="1">
        <f>EXTRACT_WORDLen(smsSpamCollection_untouched!A4435)/Table1[[#This Row],[W]]</f>
        <v>4.0869565217391308</v>
      </c>
      <c r="I4435" s="1">
        <f>EXTRACT_UNIQUEWORD(smsSpamCollection_untouched!A4435)/Table1[[#This Row],[W]]</f>
        <v>0.91304347826086951</v>
      </c>
      <c r="J4435" s="1"/>
      <c r="K4435" s="1"/>
      <c r="L4435" s="1"/>
      <c r="M4435" s="1"/>
      <c r="N4435" s="1"/>
      <c r="O4435" s="1"/>
      <c r="P4435" s="1" t="str">
        <f>smsSpamCollection_untouched!B4435</f>
        <v>ham</v>
      </c>
    </row>
    <row r="4436" spans="1:16" x14ac:dyDescent="0.3">
      <c r="A4436" s="1">
        <f>LEN(TRIM(smsSpamCollection_untouched!A4436))</f>
        <v>56</v>
      </c>
      <c r="B4436" s="1">
        <f>EXTRACT_ALPHA(smsSpamCollection_untouched!A4436)/Table1[[#This Row],[C]]</f>
        <v>0.7321428571428571</v>
      </c>
      <c r="C4436" s="1">
        <f>EXTRACT_NUMBER(smsSpamCollection_untouched!A4436)/Table1[[#This Row],[C]]</f>
        <v>1.7857142857142856E-2</v>
      </c>
      <c r="D4436" s="1">
        <f>(Table1[[#This Row],[W]]-1)/Table1[[#This Row],[C]]</f>
        <v>0.23214285714285715</v>
      </c>
      <c r="E4436" s="1">
        <f>EXTRACT_SPCHAR(smsSpamCollection_untouched!A4436)/Table1[[#This Row],[C]]</f>
        <v>1.7857142857142856E-2</v>
      </c>
      <c r="F4436" s="1">
        <f>EXTRACT_WORD(smsSpamCollection_untouched!A4436)</f>
        <v>14</v>
      </c>
      <c r="G4436" s="1">
        <f>EXTRACT_SHORTWORD(smsSpamCollection_untouched!A4436)/Table1[[#This Row],[W]]</f>
        <v>0.5714285714285714</v>
      </c>
      <c r="H4436" s="1">
        <f>EXTRACT_WORDLen(smsSpamCollection_untouched!A4436)/Table1[[#This Row],[W]]</f>
        <v>3.0714285714285716</v>
      </c>
      <c r="I4436" s="1">
        <f>EXTRACT_UNIQUEWORD(smsSpamCollection_untouched!A4436)/Table1[[#This Row],[W]]</f>
        <v>1</v>
      </c>
      <c r="J4436" s="1"/>
      <c r="K4436" s="1"/>
      <c r="L4436" s="1"/>
      <c r="M4436" s="1"/>
      <c r="N4436" s="1"/>
      <c r="O4436" s="1"/>
      <c r="P4436" s="1" t="str">
        <f>smsSpamCollection_untouched!B4436</f>
        <v>ham</v>
      </c>
    </row>
    <row r="4437" spans="1:16" x14ac:dyDescent="0.3">
      <c r="A4437" s="1">
        <f>LEN(TRIM(smsSpamCollection_untouched!A4437))</f>
        <v>55</v>
      </c>
      <c r="B4437" s="1">
        <f>EXTRACT_ALPHA(smsSpamCollection_untouched!A4437)/Table1[[#This Row],[C]]</f>
        <v>0.76363636363636367</v>
      </c>
      <c r="C4437" s="1">
        <f>EXTRACT_NUMBER(smsSpamCollection_untouched!A4437)/Table1[[#This Row],[C]]</f>
        <v>0</v>
      </c>
      <c r="D4437" s="1">
        <f>(Table1[[#This Row],[W]]-1)/Table1[[#This Row],[C]]</f>
        <v>0.18181818181818182</v>
      </c>
      <c r="E4437" s="1">
        <f>EXTRACT_SPCHAR(smsSpamCollection_untouched!A4437)/Table1[[#This Row],[C]]</f>
        <v>5.4545454545454543E-2</v>
      </c>
      <c r="F4437" s="1">
        <f>EXTRACT_WORD(smsSpamCollection_untouched!A4437)</f>
        <v>11</v>
      </c>
      <c r="G4437" s="1">
        <f>EXTRACT_SHORTWORD(smsSpamCollection_untouched!A4437)/Table1[[#This Row],[W]]</f>
        <v>0.72727272727272729</v>
      </c>
      <c r="H4437" s="1">
        <f>EXTRACT_WORDLen(smsSpamCollection_untouched!A4437)/Table1[[#This Row],[W]]</f>
        <v>4.0909090909090908</v>
      </c>
      <c r="I4437" s="1">
        <f>EXTRACT_UNIQUEWORD(smsSpamCollection_untouched!A4437)/Table1[[#This Row],[W]]</f>
        <v>1</v>
      </c>
      <c r="J4437" s="1"/>
      <c r="K4437" s="1"/>
      <c r="L4437" s="1"/>
      <c r="M4437" s="1"/>
      <c r="N4437" s="1"/>
      <c r="O4437" s="1"/>
      <c r="P4437" s="1" t="str">
        <f>smsSpamCollection_untouched!B4437</f>
        <v>ham</v>
      </c>
    </row>
    <row r="4438" spans="1:16" x14ac:dyDescent="0.3">
      <c r="A4438" s="1">
        <f>LEN(TRIM(smsSpamCollection_untouched!A4438))</f>
        <v>137</v>
      </c>
      <c r="B4438" s="1">
        <f>EXTRACT_ALPHA(smsSpamCollection_untouched!A4438)/Table1[[#This Row],[C]]</f>
        <v>0.58394160583941601</v>
      </c>
      <c r="C4438" s="1">
        <f>EXTRACT_NUMBER(smsSpamCollection_untouched!A4438)/Table1[[#This Row],[C]]</f>
        <v>0.18248175182481752</v>
      </c>
      <c r="D4438" s="1">
        <f>(Table1[[#This Row],[W]]-1)/Table1[[#This Row],[C]]</f>
        <v>0.16058394160583941</v>
      </c>
      <c r="E4438" s="1">
        <f>EXTRACT_SPCHAR(smsSpamCollection_untouched!A4438)/Table1[[#This Row],[C]]</f>
        <v>7.2992700729927001E-2</v>
      </c>
      <c r="F4438" s="1">
        <f>EXTRACT_WORD(smsSpamCollection_untouched!A4438)</f>
        <v>23</v>
      </c>
      <c r="G4438" s="1">
        <f>EXTRACT_SHORTWORD(smsSpamCollection_untouched!A4438)/Table1[[#This Row],[W]]</f>
        <v>0.82608695652173914</v>
      </c>
      <c r="H4438" s="1">
        <f>EXTRACT_WORDLen(smsSpamCollection_untouched!A4438)/Table1[[#This Row],[W]]</f>
        <v>5</v>
      </c>
      <c r="I4438" s="1">
        <f>EXTRACT_UNIQUEWORD(smsSpamCollection_untouched!A4438)/Table1[[#This Row],[W]]</f>
        <v>0.91304347826086951</v>
      </c>
      <c r="J4438" s="1"/>
      <c r="K4438" s="1"/>
      <c r="L4438" s="1"/>
      <c r="M4438" s="1"/>
      <c r="N4438" s="1"/>
      <c r="O4438" s="1"/>
      <c r="P4438" s="1" t="str">
        <f>smsSpamCollection_untouched!B4438</f>
        <v>spam</v>
      </c>
    </row>
    <row r="4439" spans="1:16" x14ac:dyDescent="0.3">
      <c r="A4439" s="1">
        <f>LEN(TRIM(smsSpamCollection_untouched!A4439))</f>
        <v>163</v>
      </c>
      <c r="B4439" s="1">
        <f>EXTRACT_ALPHA(smsSpamCollection_untouched!A4439)/Table1[[#This Row],[C]]</f>
        <v>0.7975460122699386</v>
      </c>
      <c r="C4439" s="1">
        <f>EXTRACT_NUMBER(smsSpamCollection_untouched!A4439)/Table1[[#This Row],[C]]</f>
        <v>0</v>
      </c>
      <c r="D4439" s="1">
        <f>(Table1[[#This Row],[W]]-1)/Table1[[#This Row],[C]]</f>
        <v>0.13496932515337423</v>
      </c>
      <c r="E4439" s="1">
        <f>EXTRACT_SPCHAR(smsSpamCollection_untouched!A4439)/Table1[[#This Row],[C]]</f>
        <v>7.3619631901840496E-2</v>
      </c>
      <c r="F4439" s="1">
        <f>EXTRACT_WORD(smsSpamCollection_untouched!A4439)</f>
        <v>23</v>
      </c>
      <c r="G4439" s="1">
        <f>EXTRACT_SHORTWORD(smsSpamCollection_untouched!A4439)/Table1[[#This Row],[W]]</f>
        <v>0.78260869565217395</v>
      </c>
      <c r="H4439" s="1">
        <f>EXTRACT_WORDLen(smsSpamCollection_untouched!A4439)/Table1[[#This Row],[W]]</f>
        <v>6.1739130434782608</v>
      </c>
      <c r="I4439" s="1">
        <f>EXTRACT_UNIQUEWORD(smsSpamCollection_untouched!A4439)/Table1[[#This Row],[W]]</f>
        <v>0.91304347826086951</v>
      </c>
      <c r="J4439" s="1"/>
      <c r="K4439" s="1"/>
      <c r="L4439" s="1"/>
      <c r="M4439" s="1"/>
      <c r="N4439" s="1"/>
      <c r="O4439" s="1"/>
      <c r="P4439" s="1" t="str">
        <f>smsSpamCollection_untouched!B4439</f>
        <v>ham</v>
      </c>
    </row>
    <row r="4440" spans="1:16" x14ac:dyDescent="0.3">
      <c r="A4440" s="1">
        <f>LEN(TRIM(smsSpamCollection_untouched!A4440))</f>
        <v>29</v>
      </c>
      <c r="B4440" s="1">
        <f>EXTRACT_ALPHA(smsSpamCollection_untouched!A4440)/Table1[[#This Row],[C]]</f>
        <v>0.75862068965517238</v>
      </c>
      <c r="C4440" s="1">
        <f>EXTRACT_NUMBER(smsSpamCollection_untouched!A4440)/Table1[[#This Row],[C]]</f>
        <v>0</v>
      </c>
      <c r="D4440" s="1">
        <f>(Table1[[#This Row],[W]]-1)/Table1[[#This Row],[C]]</f>
        <v>0.20689655172413793</v>
      </c>
      <c r="E4440" s="1">
        <f>EXTRACT_SPCHAR(smsSpamCollection_untouched!A4440)/Table1[[#This Row],[C]]</f>
        <v>3.4482758620689655E-2</v>
      </c>
      <c r="F4440" s="1">
        <f>EXTRACT_WORD(smsSpamCollection_untouched!A4440)</f>
        <v>7</v>
      </c>
      <c r="G4440" s="1">
        <f>EXTRACT_SHORTWORD(smsSpamCollection_untouched!A4440)/Table1[[#This Row],[W]]</f>
        <v>0.7142857142857143</v>
      </c>
      <c r="H4440" s="1">
        <f>EXTRACT_WORDLen(smsSpamCollection_untouched!A4440)/Table1[[#This Row],[W]]</f>
        <v>3.2857142857142856</v>
      </c>
      <c r="I4440" s="1">
        <f>EXTRACT_UNIQUEWORD(smsSpamCollection_untouched!A4440)/Table1[[#This Row],[W]]</f>
        <v>1</v>
      </c>
      <c r="J4440" s="1"/>
      <c r="K4440" s="1"/>
      <c r="L4440" s="1"/>
      <c r="M4440" s="1"/>
      <c r="N4440" s="1"/>
      <c r="O4440" s="1"/>
      <c r="P4440" s="1" t="str">
        <f>smsSpamCollection_untouched!B4440</f>
        <v>ham</v>
      </c>
    </row>
    <row r="4441" spans="1:16" x14ac:dyDescent="0.3">
      <c r="A4441" s="1">
        <f>LEN(TRIM(smsSpamCollection_untouched!A4441))</f>
        <v>96</v>
      </c>
      <c r="B4441" s="1">
        <f>EXTRACT_ALPHA(smsSpamCollection_untouched!A4441)/Table1[[#This Row],[C]]</f>
        <v>0.77083333333333337</v>
      </c>
      <c r="C4441" s="1">
        <f>EXTRACT_NUMBER(smsSpamCollection_untouched!A4441)/Table1[[#This Row],[C]]</f>
        <v>0</v>
      </c>
      <c r="D4441" s="1">
        <f>(Table1[[#This Row],[W]]-1)/Table1[[#This Row],[C]]</f>
        <v>0.20833333333333334</v>
      </c>
      <c r="E4441" s="1">
        <f>EXTRACT_SPCHAR(smsSpamCollection_untouched!A4441)/Table1[[#This Row],[C]]</f>
        <v>2.0833333333333332E-2</v>
      </c>
      <c r="F4441" s="1">
        <f>EXTRACT_WORD(smsSpamCollection_untouched!A4441)</f>
        <v>21</v>
      </c>
      <c r="G4441" s="1">
        <f>EXTRACT_SHORTWORD(smsSpamCollection_untouched!A4441)/Table1[[#This Row],[W]]</f>
        <v>0.7142857142857143</v>
      </c>
      <c r="H4441" s="1">
        <f>EXTRACT_WORDLen(smsSpamCollection_untouched!A4441)/Table1[[#This Row],[W]]</f>
        <v>3.6190476190476191</v>
      </c>
      <c r="I4441" s="1">
        <f>EXTRACT_UNIQUEWORD(smsSpamCollection_untouched!A4441)/Table1[[#This Row],[W]]</f>
        <v>0.90476190476190477</v>
      </c>
      <c r="J4441" s="1"/>
      <c r="K4441" s="1"/>
      <c r="L4441" s="1"/>
      <c r="M4441" s="1"/>
      <c r="N4441" s="1"/>
      <c r="O4441" s="1"/>
      <c r="P4441" s="1" t="str">
        <f>smsSpamCollection_untouched!B4441</f>
        <v>ham</v>
      </c>
    </row>
    <row r="4442" spans="1:16" x14ac:dyDescent="0.3">
      <c r="A4442" s="1">
        <f>LEN(TRIM(smsSpamCollection_untouched!A4442))</f>
        <v>36</v>
      </c>
      <c r="B4442" s="1">
        <f>EXTRACT_ALPHA(smsSpamCollection_untouched!A4442)/Table1[[#This Row],[C]]</f>
        <v>0.75</v>
      </c>
      <c r="C4442" s="1">
        <f>EXTRACT_NUMBER(smsSpamCollection_untouched!A4442)/Table1[[#This Row],[C]]</f>
        <v>0</v>
      </c>
      <c r="D4442" s="1">
        <f>(Table1[[#This Row],[W]]-1)/Table1[[#This Row],[C]]</f>
        <v>0.19444444444444445</v>
      </c>
      <c r="E4442" s="1">
        <f>EXTRACT_SPCHAR(smsSpamCollection_untouched!A4442)/Table1[[#This Row],[C]]</f>
        <v>5.5555555555555552E-2</v>
      </c>
      <c r="F4442" s="1">
        <f>EXTRACT_WORD(smsSpamCollection_untouched!A4442)</f>
        <v>8</v>
      </c>
      <c r="G4442" s="1">
        <f>EXTRACT_SHORTWORD(smsSpamCollection_untouched!A4442)/Table1[[#This Row],[W]]</f>
        <v>0.625</v>
      </c>
      <c r="H4442" s="1">
        <f>EXTRACT_WORDLen(smsSpamCollection_untouched!A4442)/Table1[[#This Row],[W]]</f>
        <v>3.625</v>
      </c>
      <c r="I4442" s="1">
        <f>EXTRACT_UNIQUEWORD(smsSpamCollection_untouched!A4442)/Table1[[#This Row],[W]]</f>
        <v>1</v>
      </c>
      <c r="J4442" s="1"/>
      <c r="K4442" s="1"/>
      <c r="L4442" s="1"/>
      <c r="M4442" s="1"/>
      <c r="N4442" s="1"/>
      <c r="O4442" s="1"/>
      <c r="P4442" s="1" t="str">
        <f>smsSpamCollection_untouched!B4442</f>
        <v>ham</v>
      </c>
    </row>
    <row r="4443" spans="1:16" x14ac:dyDescent="0.3">
      <c r="A4443" s="1">
        <f>LEN(TRIM(smsSpamCollection_untouched!A4443))</f>
        <v>49</v>
      </c>
      <c r="B4443" s="1">
        <f>EXTRACT_ALPHA(smsSpamCollection_untouched!A4443)/Table1[[#This Row],[C]]</f>
        <v>0.75510204081632648</v>
      </c>
      <c r="C4443" s="1">
        <f>EXTRACT_NUMBER(smsSpamCollection_untouched!A4443)/Table1[[#This Row],[C]]</f>
        <v>0</v>
      </c>
      <c r="D4443" s="1">
        <f>(Table1[[#This Row],[W]]-1)/Table1[[#This Row],[C]]</f>
        <v>0.20408163265306123</v>
      </c>
      <c r="E4443" s="1">
        <f>EXTRACT_SPCHAR(smsSpamCollection_untouched!A4443)/Table1[[#This Row],[C]]</f>
        <v>4.0816326530612242E-2</v>
      </c>
      <c r="F4443" s="1">
        <f>EXTRACT_WORD(smsSpamCollection_untouched!A4443)</f>
        <v>11</v>
      </c>
      <c r="G4443" s="1">
        <f>EXTRACT_SHORTWORD(smsSpamCollection_untouched!A4443)/Table1[[#This Row],[W]]</f>
        <v>0.72727272727272729</v>
      </c>
      <c r="H4443" s="1">
        <f>EXTRACT_WORDLen(smsSpamCollection_untouched!A4443)/Table1[[#This Row],[W]]</f>
        <v>3.5454545454545454</v>
      </c>
      <c r="I4443" s="1">
        <f>EXTRACT_UNIQUEWORD(smsSpamCollection_untouched!A4443)/Table1[[#This Row],[W]]</f>
        <v>1</v>
      </c>
      <c r="J4443" s="1"/>
      <c r="K4443" s="1"/>
      <c r="L4443" s="1"/>
      <c r="M4443" s="1"/>
      <c r="N4443" s="1"/>
      <c r="O4443" s="1"/>
      <c r="P4443" s="1" t="str">
        <f>smsSpamCollection_untouched!B4443</f>
        <v>ham</v>
      </c>
    </row>
    <row r="4444" spans="1:16" x14ac:dyDescent="0.3">
      <c r="A4444" s="1">
        <f>LEN(TRIM(smsSpamCollection_untouched!A4444))</f>
        <v>61</v>
      </c>
      <c r="B4444" s="1">
        <f>EXTRACT_ALPHA(smsSpamCollection_untouched!A4444)/Table1[[#This Row],[C]]</f>
        <v>0.77049180327868849</v>
      </c>
      <c r="C4444" s="1">
        <f>EXTRACT_NUMBER(smsSpamCollection_untouched!A4444)/Table1[[#This Row],[C]]</f>
        <v>1.6393442622950821E-2</v>
      </c>
      <c r="D4444" s="1">
        <f>(Table1[[#This Row],[W]]-1)/Table1[[#This Row],[C]]</f>
        <v>0.16393442622950818</v>
      </c>
      <c r="E4444" s="1">
        <f>EXTRACT_SPCHAR(smsSpamCollection_untouched!A4444)/Table1[[#This Row],[C]]</f>
        <v>4.9180327868852458E-2</v>
      </c>
      <c r="F4444" s="1">
        <f>EXTRACT_WORD(smsSpamCollection_untouched!A4444)</f>
        <v>11</v>
      </c>
      <c r="G4444" s="1">
        <f>EXTRACT_SHORTWORD(smsSpamCollection_untouched!A4444)/Table1[[#This Row],[W]]</f>
        <v>0.72727272727272729</v>
      </c>
      <c r="H4444" s="1">
        <f>EXTRACT_WORDLen(smsSpamCollection_untouched!A4444)/Table1[[#This Row],[W]]</f>
        <v>4.6363636363636367</v>
      </c>
      <c r="I4444" s="1">
        <f>EXTRACT_UNIQUEWORD(smsSpamCollection_untouched!A4444)/Table1[[#This Row],[W]]</f>
        <v>1</v>
      </c>
      <c r="J4444" s="1"/>
      <c r="K4444" s="1"/>
      <c r="L4444" s="1"/>
      <c r="M4444" s="1"/>
      <c r="N4444" s="1"/>
      <c r="O4444" s="1"/>
      <c r="P4444" s="1" t="str">
        <f>smsSpamCollection_untouched!B4444</f>
        <v>ham</v>
      </c>
    </row>
    <row r="4445" spans="1:16" x14ac:dyDescent="0.3">
      <c r="A4445" s="1">
        <f>LEN(TRIM(smsSpamCollection_untouched!A4445))</f>
        <v>39</v>
      </c>
      <c r="B4445" s="1">
        <f>EXTRACT_ALPHA(smsSpamCollection_untouched!A4445)/Table1[[#This Row],[C]]</f>
        <v>0.82051282051282048</v>
      </c>
      <c r="C4445" s="1">
        <f>EXTRACT_NUMBER(smsSpamCollection_untouched!A4445)/Table1[[#This Row],[C]]</f>
        <v>0</v>
      </c>
      <c r="D4445" s="1">
        <f>(Table1[[#This Row],[W]]-1)/Table1[[#This Row],[C]]</f>
        <v>0.17948717948717949</v>
      </c>
      <c r="E4445" s="1">
        <f>EXTRACT_SPCHAR(smsSpamCollection_untouched!A4445)/Table1[[#This Row],[C]]</f>
        <v>0</v>
      </c>
      <c r="F4445" s="1">
        <f>EXTRACT_WORD(smsSpamCollection_untouched!A4445)</f>
        <v>8</v>
      </c>
      <c r="G4445" s="1">
        <f>EXTRACT_SHORTWORD(smsSpamCollection_untouched!A4445)/Table1[[#This Row],[W]]</f>
        <v>0.75</v>
      </c>
      <c r="H4445" s="1">
        <f>EXTRACT_WORDLen(smsSpamCollection_untouched!A4445)/Table1[[#This Row],[W]]</f>
        <v>4</v>
      </c>
      <c r="I4445" s="1">
        <f>EXTRACT_UNIQUEWORD(smsSpamCollection_untouched!A4445)/Table1[[#This Row],[W]]</f>
        <v>1</v>
      </c>
      <c r="J4445" s="1"/>
      <c r="K4445" s="1"/>
      <c r="L4445" s="1"/>
      <c r="M4445" s="1"/>
      <c r="N4445" s="1"/>
      <c r="O4445" s="1"/>
      <c r="P4445" s="1" t="str">
        <f>smsSpamCollection_untouched!B4445</f>
        <v>ham</v>
      </c>
    </row>
    <row r="4446" spans="1:16" x14ac:dyDescent="0.3">
      <c r="A4446" s="1">
        <f>LEN(TRIM(smsSpamCollection_untouched!A4446))</f>
        <v>141</v>
      </c>
      <c r="B4446" s="1">
        <f>EXTRACT_ALPHA(smsSpamCollection_untouched!A4446)/Table1[[#This Row],[C]]</f>
        <v>0.75177304964539005</v>
      </c>
      <c r="C4446" s="1">
        <f>EXTRACT_NUMBER(smsSpamCollection_untouched!A4446)/Table1[[#This Row],[C]]</f>
        <v>7.0921985815602835E-3</v>
      </c>
      <c r="D4446" s="1">
        <f>(Table1[[#This Row],[W]]-1)/Table1[[#This Row],[C]]</f>
        <v>0.22695035460992907</v>
      </c>
      <c r="E4446" s="1">
        <f>EXTRACT_SPCHAR(smsSpamCollection_untouched!A4446)/Table1[[#This Row],[C]]</f>
        <v>1.4184397163120567E-2</v>
      </c>
      <c r="F4446" s="1">
        <f>EXTRACT_WORD(smsSpamCollection_untouched!A4446)</f>
        <v>33</v>
      </c>
      <c r="G4446" s="1">
        <f>EXTRACT_SHORTWORD(smsSpamCollection_untouched!A4446)/Table1[[#This Row],[W]]</f>
        <v>0.63636363636363635</v>
      </c>
      <c r="H4446" s="1">
        <f>EXTRACT_WORDLen(smsSpamCollection_untouched!A4446)/Table1[[#This Row],[W]]</f>
        <v>3.3030303030303032</v>
      </c>
      <c r="I4446" s="1">
        <f>EXTRACT_UNIQUEWORD(smsSpamCollection_untouched!A4446)/Table1[[#This Row],[W]]</f>
        <v>0.93939393939393945</v>
      </c>
      <c r="J4446" s="1"/>
      <c r="K4446" s="1"/>
      <c r="L4446" s="1"/>
      <c r="M4446" s="1"/>
      <c r="N4446" s="1"/>
      <c r="O4446" s="1"/>
      <c r="P4446" s="1" t="str">
        <f>smsSpamCollection_untouched!B4446</f>
        <v>ham</v>
      </c>
    </row>
    <row r="4447" spans="1:16" x14ac:dyDescent="0.3">
      <c r="A4447" s="1">
        <f>LEN(TRIM(smsSpamCollection_untouched!A4447))</f>
        <v>30</v>
      </c>
      <c r="B4447" s="1">
        <f>EXTRACT_ALPHA(smsSpamCollection_untouched!A4447)/Table1[[#This Row],[C]]</f>
        <v>0.8666666666666667</v>
      </c>
      <c r="C4447" s="1">
        <f>EXTRACT_NUMBER(smsSpamCollection_untouched!A4447)/Table1[[#This Row],[C]]</f>
        <v>0</v>
      </c>
      <c r="D4447" s="1">
        <f>(Table1[[#This Row],[W]]-1)/Table1[[#This Row],[C]]</f>
        <v>0.13333333333333333</v>
      </c>
      <c r="E4447" s="1">
        <f>EXTRACT_SPCHAR(smsSpamCollection_untouched!A4447)/Table1[[#This Row],[C]]</f>
        <v>0</v>
      </c>
      <c r="F4447" s="1">
        <f>EXTRACT_WORD(smsSpamCollection_untouched!A4447)</f>
        <v>5</v>
      </c>
      <c r="G4447" s="1">
        <f>EXTRACT_SHORTWORD(smsSpamCollection_untouched!A4447)/Table1[[#This Row],[W]]</f>
        <v>0.8</v>
      </c>
      <c r="H4447" s="1">
        <f>EXTRACT_WORDLen(smsSpamCollection_untouched!A4447)/Table1[[#This Row],[W]]</f>
        <v>5.2</v>
      </c>
      <c r="I4447" s="1">
        <f>EXTRACT_UNIQUEWORD(smsSpamCollection_untouched!A4447)/Table1[[#This Row],[W]]</f>
        <v>1</v>
      </c>
      <c r="J4447" s="1"/>
      <c r="K4447" s="1"/>
      <c r="L4447" s="1"/>
      <c r="M4447" s="1"/>
      <c r="N4447" s="1"/>
      <c r="O4447" s="1"/>
      <c r="P4447" s="1" t="str">
        <f>smsSpamCollection_untouched!B4447</f>
        <v>ham</v>
      </c>
    </row>
    <row r="4448" spans="1:16" x14ac:dyDescent="0.3">
      <c r="A4448" s="1">
        <f>LEN(TRIM(smsSpamCollection_untouched!A4448))</f>
        <v>29</v>
      </c>
      <c r="B4448" s="1">
        <f>EXTRACT_ALPHA(smsSpamCollection_untouched!A4448)/Table1[[#This Row],[C]]</f>
        <v>0.68965517241379315</v>
      </c>
      <c r="C4448" s="1">
        <f>EXTRACT_NUMBER(smsSpamCollection_untouched!A4448)/Table1[[#This Row],[C]]</f>
        <v>3.4482758620689655E-2</v>
      </c>
      <c r="D4448" s="1">
        <f>(Table1[[#This Row],[W]]-1)/Table1[[#This Row],[C]]</f>
        <v>0.17241379310344829</v>
      </c>
      <c r="E4448" s="1">
        <f>EXTRACT_SPCHAR(smsSpamCollection_untouched!A4448)/Table1[[#This Row],[C]]</f>
        <v>0.10344827586206896</v>
      </c>
      <c r="F4448" s="1">
        <f>EXTRACT_WORD(smsSpamCollection_untouched!A4448)</f>
        <v>6</v>
      </c>
      <c r="G4448" s="1">
        <f>EXTRACT_SHORTWORD(smsSpamCollection_untouched!A4448)/Table1[[#This Row],[W]]</f>
        <v>0.5</v>
      </c>
      <c r="H4448" s="1">
        <f>EXTRACT_WORDLen(smsSpamCollection_untouched!A4448)/Table1[[#This Row],[W]]</f>
        <v>4</v>
      </c>
      <c r="I4448" s="1">
        <f>EXTRACT_UNIQUEWORD(smsSpamCollection_untouched!A4448)/Table1[[#This Row],[W]]</f>
        <v>1</v>
      </c>
      <c r="J4448" s="1"/>
      <c r="K4448" s="1"/>
      <c r="L4448" s="1"/>
      <c r="M4448" s="1"/>
      <c r="N4448" s="1"/>
      <c r="O4448" s="1"/>
      <c r="P4448" s="1" t="str">
        <f>smsSpamCollection_untouched!B4448</f>
        <v>ham</v>
      </c>
    </row>
    <row r="4449" spans="1:16" x14ac:dyDescent="0.3">
      <c r="A4449" s="1">
        <f>LEN(TRIM(smsSpamCollection_untouched!A4449))</f>
        <v>31</v>
      </c>
      <c r="B4449" s="1">
        <f>EXTRACT_ALPHA(smsSpamCollection_untouched!A4449)/Table1[[#This Row],[C]]</f>
        <v>0.80645161290322576</v>
      </c>
      <c r="C4449" s="1">
        <f>EXTRACT_NUMBER(smsSpamCollection_untouched!A4449)/Table1[[#This Row],[C]]</f>
        <v>0</v>
      </c>
      <c r="D4449" s="1">
        <f>(Table1[[#This Row],[W]]-1)/Table1[[#This Row],[C]]</f>
        <v>0.16129032258064516</v>
      </c>
      <c r="E4449" s="1">
        <f>EXTRACT_SPCHAR(smsSpamCollection_untouched!A4449)/Table1[[#This Row],[C]]</f>
        <v>3.2258064516129031E-2</v>
      </c>
      <c r="F4449" s="1">
        <f>EXTRACT_WORD(smsSpamCollection_untouched!A4449)</f>
        <v>6</v>
      </c>
      <c r="G4449" s="1">
        <f>EXTRACT_SHORTWORD(smsSpamCollection_untouched!A4449)/Table1[[#This Row],[W]]</f>
        <v>0.66666666666666663</v>
      </c>
      <c r="H4449" s="1">
        <f>EXTRACT_WORDLen(smsSpamCollection_untouched!A4449)/Table1[[#This Row],[W]]</f>
        <v>4.333333333333333</v>
      </c>
      <c r="I4449" s="1">
        <f>EXTRACT_UNIQUEWORD(smsSpamCollection_untouched!A4449)/Table1[[#This Row],[W]]</f>
        <v>1</v>
      </c>
      <c r="J4449" s="1"/>
      <c r="K4449" s="1"/>
      <c r="L4449" s="1"/>
      <c r="M4449" s="1"/>
      <c r="N4449" s="1"/>
      <c r="O4449" s="1"/>
      <c r="P4449" s="1" t="str">
        <f>smsSpamCollection_untouched!B4449</f>
        <v>ham</v>
      </c>
    </row>
    <row r="4450" spans="1:16" x14ac:dyDescent="0.3">
      <c r="A4450" s="1">
        <f>LEN(TRIM(smsSpamCollection_untouched!A4450))</f>
        <v>73</v>
      </c>
      <c r="B4450" s="1">
        <f>EXTRACT_ALPHA(smsSpamCollection_untouched!A4450)/Table1[[#This Row],[C]]</f>
        <v>0.82191780821917804</v>
      </c>
      <c r="C4450" s="1">
        <f>EXTRACT_NUMBER(smsSpamCollection_untouched!A4450)/Table1[[#This Row],[C]]</f>
        <v>0</v>
      </c>
      <c r="D4450" s="1">
        <f>(Table1[[#This Row],[W]]-1)/Table1[[#This Row],[C]]</f>
        <v>0.17808219178082191</v>
      </c>
      <c r="E4450" s="1">
        <f>EXTRACT_SPCHAR(smsSpamCollection_untouched!A4450)/Table1[[#This Row],[C]]</f>
        <v>0</v>
      </c>
      <c r="F4450" s="1">
        <f>EXTRACT_WORD(smsSpamCollection_untouched!A4450)</f>
        <v>14</v>
      </c>
      <c r="G4450" s="1">
        <f>EXTRACT_SHORTWORD(smsSpamCollection_untouched!A4450)/Table1[[#This Row],[W]]</f>
        <v>0.8571428571428571</v>
      </c>
      <c r="H4450" s="1">
        <f>EXTRACT_WORDLen(smsSpamCollection_untouched!A4450)/Table1[[#This Row],[W]]</f>
        <v>4.2857142857142856</v>
      </c>
      <c r="I4450" s="1">
        <f>EXTRACT_UNIQUEWORD(smsSpamCollection_untouched!A4450)/Table1[[#This Row],[W]]</f>
        <v>0.9285714285714286</v>
      </c>
      <c r="J4450" s="1"/>
      <c r="K4450" s="1"/>
      <c r="L4450" s="1"/>
      <c r="M4450" s="1"/>
      <c r="N4450" s="1"/>
      <c r="O4450" s="1"/>
      <c r="P4450" s="1" t="str">
        <f>smsSpamCollection_untouched!B4450</f>
        <v>ham</v>
      </c>
    </row>
    <row r="4451" spans="1:16" x14ac:dyDescent="0.3">
      <c r="A4451" s="1">
        <f>LEN(TRIM(smsSpamCollection_untouched!A4451))</f>
        <v>25</v>
      </c>
      <c r="B4451" s="1">
        <f>EXTRACT_ALPHA(smsSpamCollection_untouched!A4451)/Table1[[#This Row],[C]]</f>
        <v>0.72</v>
      </c>
      <c r="C4451" s="1">
        <f>EXTRACT_NUMBER(smsSpamCollection_untouched!A4451)/Table1[[#This Row],[C]]</f>
        <v>0</v>
      </c>
      <c r="D4451" s="1">
        <f>(Table1[[#This Row],[W]]-1)/Table1[[#This Row],[C]]</f>
        <v>0.2</v>
      </c>
      <c r="E4451" s="1">
        <f>EXTRACT_SPCHAR(smsSpamCollection_untouched!A4451)/Table1[[#This Row],[C]]</f>
        <v>0.08</v>
      </c>
      <c r="F4451" s="1">
        <f>EXTRACT_WORD(smsSpamCollection_untouched!A4451)</f>
        <v>6</v>
      </c>
      <c r="G4451" s="1">
        <f>EXTRACT_SHORTWORD(smsSpamCollection_untouched!A4451)/Table1[[#This Row],[W]]</f>
        <v>0.66666666666666663</v>
      </c>
      <c r="H4451" s="1">
        <f>EXTRACT_WORDLen(smsSpamCollection_untouched!A4451)/Table1[[#This Row],[W]]</f>
        <v>3.3333333333333335</v>
      </c>
      <c r="I4451" s="1">
        <f>EXTRACT_UNIQUEWORD(smsSpamCollection_untouched!A4451)/Table1[[#This Row],[W]]</f>
        <v>1</v>
      </c>
      <c r="J4451" s="1"/>
      <c r="K4451" s="1"/>
      <c r="L4451" s="1"/>
      <c r="M4451" s="1"/>
      <c r="N4451" s="1"/>
      <c r="O4451" s="1"/>
      <c r="P4451" s="1" t="str">
        <f>smsSpamCollection_untouched!B4451</f>
        <v>ham</v>
      </c>
    </row>
    <row r="4452" spans="1:16" x14ac:dyDescent="0.3">
      <c r="A4452" s="1">
        <f>LEN(TRIM(smsSpamCollection_untouched!A4452))</f>
        <v>159</v>
      </c>
      <c r="B4452" s="1">
        <f>EXTRACT_ALPHA(smsSpamCollection_untouched!A4452)/Table1[[#This Row],[C]]</f>
        <v>0.660377358490566</v>
      </c>
      <c r="C4452" s="1">
        <f>EXTRACT_NUMBER(smsSpamCollection_untouched!A4452)/Table1[[#This Row],[C]]</f>
        <v>0.13207547169811321</v>
      </c>
      <c r="D4452" s="1">
        <f>(Table1[[#This Row],[W]]-1)/Table1[[#This Row],[C]]</f>
        <v>0.13207547169811321</v>
      </c>
      <c r="E4452" s="1">
        <f>EXTRACT_SPCHAR(smsSpamCollection_untouched!A4452)/Table1[[#This Row],[C]]</f>
        <v>7.5471698113207544E-2</v>
      </c>
      <c r="F4452" s="1">
        <f>EXTRACT_WORD(smsSpamCollection_untouched!A4452)</f>
        <v>22</v>
      </c>
      <c r="G4452" s="1">
        <f>EXTRACT_SHORTWORD(smsSpamCollection_untouched!A4452)/Table1[[#This Row],[W]]</f>
        <v>0.72727272727272729</v>
      </c>
      <c r="H4452" s="1">
        <f>EXTRACT_WORDLen(smsSpamCollection_untouched!A4452)/Table1[[#This Row],[W]]</f>
        <v>6.2727272727272725</v>
      </c>
      <c r="I4452" s="1">
        <f>EXTRACT_UNIQUEWORD(smsSpamCollection_untouched!A4452)/Table1[[#This Row],[W]]</f>
        <v>0.90909090909090906</v>
      </c>
      <c r="J4452" s="1"/>
      <c r="K4452" s="1"/>
      <c r="L4452" s="1"/>
      <c r="M4452" s="1"/>
      <c r="N4452" s="1"/>
      <c r="O4452" s="1"/>
      <c r="P4452" s="1" t="str">
        <f>smsSpamCollection_untouched!B4452</f>
        <v>spam</v>
      </c>
    </row>
    <row r="4453" spans="1:16" x14ac:dyDescent="0.3">
      <c r="A4453" s="1">
        <f>LEN(TRIM(smsSpamCollection_untouched!A4453))</f>
        <v>28</v>
      </c>
      <c r="B4453" s="1">
        <f>EXTRACT_ALPHA(smsSpamCollection_untouched!A4453)/Table1[[#This Row],[C]]</f>
        <v>0.8214285714285714</v>
      </c>
      <c r="C4453" s="1">
        <f>EXTRACT_NUMBER(smsSpamCollection_untouched!A4453)/Table1[[#This Row],[C]]</f>
        <v>0</v>
      </c>
      <c r="D4453" s="1">
        <f>(Table1[[#This Row],[W]]-1)/Table1[[#This Row],[C]]</f>
        <v>0.17857142857142858</v>
      </c>
      <c r="E4453" s="1">
        <f>EXTRACT_SPCHAR(smsSpamCollection_untouched!A4453)/Table1[[#This Row],[C]]</f>
        <v>0</v>
      </c>
      <c r="F4453" s="1">
        <f>EXTRACT_WORD(smsSpamCollection_untouched!A4453)</f>
        <v>6</v>
      </c>
      <c r="G4453" s="1">
        <f>EXTRACT_SHORTWORD(smsSpamCollection_untouched!A4453)/Table1[[#This Row],[W]]</f>
        <v>0.5</v>
      </c>
      <c r="H4453" s="1">
        <f>EXTRACT_WORDLen(smsSpamCollection_untouched!A4453)/Table1[[#This Row],[W]]</f>
        <v>3.8333333333333335</v>
      </c>
      <c r="I4453" s="1">
        <f>EXTRACT_UNIQUEWORD(smsSpamCollection_untouched!A4453)/Table1[[#This Row],[W]]</f>
        <v>1</v>
      </c>
      <c r="J4453" s="1"/>
      <c r="K4453" s="1"/>
      <c r="L4453" s="1"/>
      <c r="M4453" s="1"/>
      <c r="N4453" s="1"/>
      <c r="O4453" s="1"/>
      <c r="P4453" s="1" t="str">
        <f>smsSpamCollection_untouched!B4453</f>
        <v>ham</v>
      </c>
    </row>
    <row r="4454" spans="1:16" x14ac:dyDescent="0.3">
      <c r="A4454" s="1">
        <f>LEN(TRIM(smsSpamCollection_untouched!A4454))</f>
        <v>381</v>
      </c>
      <c r="B4454" s="1">
        <f>EXTRACT_ALPHA(smsSpamCollection_untouched!A4454)/Table1[[#This Row],[C]]</f>
        <v>0.75853018372703407</v>
      </c>
      <c r="C4454" s="1">
        <f>EXTRACT_NUMBER(smsSpamCollection_untouched!A4454)/Table1[[#This Row],[C]]</f>
        <v>0</v>
      </c>
      <c r="D4454" s="1">
        <f>(Table1[[#This Row],[W]]-1)/Table1[[#This Row],[C]]</f>
        <v>0.19685039370078741</v>
      </c>
      <c r="E4454" s="1">
        <f>EXTRACT_SPCHAR(smsSpamCollection_untouched!A4454)/Table1[[#This Row],[C]]</f>
        <v>4.4619422572178477E-2</v>
      </c>
      <c r="F4454" s="1">
        <f>EXTRACT_WORD(smsSpamCollection_untouched!A4454)</f>
        <v>76</v>
      </c>
      <c r="G4454" s="1">
        <f>EXTRACT_SHORTWORD(smsSpamCollection_untouched!A4454)/Table1[[#This Row],[W]]</f>
        <v>0.80263157894736847</v>
      </c>
      <c r="H4454" s="1">
        <f>EXTRACT_WORDLen(smsSpamCollection_untouched!A4454)/Table1[[#This Row],[W]]</f>
        <v>4.0263157894736841</v>
      </c>
      <c r="I4454" s="1">
        <f>EXTRACT_UNIQUEWORD(smsSpamCollection_untouched!A4454)/Table1[[#This Row],[W]]</f>
        <v>0.64473684210526316</v>
      </c>
      <c r="J4454" s="1"/>
      <c r="K4454" s="1"/>
      <c r="L4454" s="1"/>
      <c r="M4454" s="1"/>
      <c r="N4454" s="1"/>
      <c r="O4454" s="1"/>
      <c r="P4454" s="1" t="str">
        <f>smsSpamCollection_untouched!B4454</f>
        <v>ham</v>
      </c>
    </row>
    <row r="4455" spans="1:16" x14ac:dyDescent="0.3">
      <c r="A4455" s="1">
        <f>LEN(TRIM(smsSpamCollection_untouched!A4455))</f>
        <v>69</v>
      </c>
      <c r="B4455" s="1">
        <f>EXTRACT_ALPHA(smsSpamCollection_untouched!A4455)/Table1[[#This Row],[C]]</f>
        <v>0.79710144927536231</v>
      </c>
      <c r="C4455" s="1">
        <f>EXTRACT_NUMBER(smsSpamCollection_untouched!A4455)/Table1[[#This Row],[C]]</f>
        <v>0</v>
      </c>
      <c r="D4455" s="1">
        <f>(Table1[[#This Row],[W]]-1)/Table1[[#This Row],[C]]</f>
        <v>0.15942028985507245</v>
      </c>
      <c r="E4455" s="1">
        <f>EXTRACT_SPCHAR(smsSpamCollection_untouched!A4455)/Table1[[#This Row],[C]]</f>
        <v>4.3478260869565216E-2</v>
      </c>
      <c r="F4455" s="1">
        <f>EXTRACT_WORD(smsSpamCollection_untouched!A4455)</f>
        <v>12</v>
      </c>
      <c r="G4455" s="1">
        <f>EXTRACT_SHORTWORD(smsSpamCollection_untouched!A4455)/Table1[[#This Row],[W]]</f>
        <v>1</v>
      </c>
      <c r="H4455" s="1">
        <f>EXTRACT_WORDLen(smsSpamCollection_untouched!A4455)/Table1[[#This Row],[W]]</f>
        <v>4.833333333333333</v>
      </c>
      <c r="I4455" s="1">
        <f>EXTRACT_UNIQUEWORD(smsSpamCollection_untouched!A4455)/Table1[[#This Row],[W]]</f>
        <v>1</v>
      </c>
      <c r="J4455" s="1"/>
      <c r="K4455" s="1"/>
      <c r="L4455" s="1"/>
      <c r="M4455" s="1"/>
      <c r="N4455" s="1"/>
      <c r="O4455" s="1"/>
      <c r="P4455" s="1" t="str">
        <f>smsSpamCollection_untouched!B4455</f>
        <v>ham</v>
      </c>
    </row>
    <row r="4456" spans="1:16" x14ac:dyDescent="0.3">
      <c r="A4456" s="1">
        <f>LEN(TRIM(smsSpamCollection_untouched!A4456))</f>
        <v>24</v>
      </c>
      <c r="B4456" s="1">
        <f>EXTRACT_ALPHA(smsSpamCollection_untouched!A4456)/Table1[[#This Row],[C]]</f>
        <v>0.625</v>
      </c>
      <c r="C4456" s="1">
        <f>EXTRACT_NUMBER(smsSpamCollection_untouched!A4456)/Table1[[#This Row],[C]]</f>
        <v>0</v>
      </c>
      <c r="D4456" s="1">
        <f>(Table1[[#This Row],[W]]-1)/Table1[[#This Row],[C]]</f>
        <v>0.25</v>
      </c>
      <c r="E4456" s="1">
        <f>EXTRACT_SPCHAR(smsSpamCollection_untouched!A4456)/Table1[[#This Row],[C]]</f>
        <v>0.20833333333333334</v>
      </c>
      <c r="F4456" s="1">
        <f>EXTRACT_WORD(smsSpamCollection_untouched!A4456)</f>
        <v>7</v>
      </c>
      <c r="G4456" s="1">
        <f>EXTRACT_SHORTWORD(smsSpamCollection_untouched!A4456)/Table1[[#This Row],[W]]</f>
        <v>0.42857142857142855</v>
      </c>
      <c r="H4456" s="1">
        <f>EXTRACT_WORDLen(smsSpamCollection_untouched!A4456)/Table1[[#This Row],[W]]</f>
        <v>2.8571428571428572</v>
      </c>
      <c r="I4456" s="1">
        <f>EXTRACT_UNIQUEWORD(smsSpamCollection_untouched!A4456)/Table1[[#This Row],[W]]</f>
        <v>0.7142857142857143</v>
      </c>
      <c r="J4456" s="1"/>
      <c r="K4456" s="1"/>
      <c r="L4456" s="1"/>
      <c r="M4456" s="1"/>
      <c r="N4456" s="1"/>
      <c r="O4456" s="1"/>
      <c r="P4456" s="1" t="str">
        <f>smsSpamCollection_untouched!B4456</f>
        <v>ham</v>
      </c>
    </row>
    <row r="4457" spans="1:16" x14ac:dyDescent="0.3">
      <c r="A4457" s="1">
        <f>LEN(TRIM(smsSpamCollection_untouched!A4457))</f>
        <v>36</v>
      </c>
      <c r="B4457" s="1">
        <f>EXTRACT_ALPHA(smsSpamCollection_untouched!A4457)/Table1[[#This Row],[C]]</f>
        <v>0.72222222222222221</v>
      </c>
      <c r="C4457" s="1">
        <f>EXTRACT_NUMBER(smsSpamCollection_untouched!A4457)/Table1[[#This Row],[C]]</f>
        <v>0</v>
      </c>
      <c r="D4457" s="1">
        <f>(Table1[[#This Row],[W]]-1)/Table1[[#This Row],[C]]</f>
        <v>0.19444444444444445</v>
      </c>
      <c r="E4457" s="1">
        <f>EXTRACT_SPCHAR(smsSpamCollection_untouched!A4457)/Table1[[#This Row],[C]]</f>
        <v>8.3333333333333329E-2</v>
      </c>
      <c r="F4457" s="1">
        <f>EXTRACT_WORD(smsSpamCollection_untouched!A4457)</f>
        <v>8</v>
      </c>
      <c r="G4457" s="1">
        <f>EXTRACT_SHORTWORD(smsSpamCollection_untouched!A4457)/Table1[[#This Row],[W]]</f>
        <v>0.875</v>
      </c>
      <c r="H4457" s="1">
        <f>EXTRACT_WORDLen(smsSpamCollection_untouched!A4457)/Table1[[#This Row],[W]]</f>
        <v>3.625</v>
      </c>
      <c r="I4457" s="1">
        <f>EXTRACT_UNIQUEWORD(smsSpamCollection_untouched!A4457)/Table1[[#This Row],[W]]</f>
        <v>1</v>
      </c>
      <c r="J4457" s="1"/>
      <c r="K4457" s="1"/>
      <c r="L4457" s="1"/>
      <c r="M4457" s="1"/>
      <c r="N4457" s="1"/>
      <c r="O4457" s="1"/>
      <c r="P4457" s="1" t="str">
        <f>smsSpamCollection_untouched!B4457</f>
        <v>ham</v>
      </c>
    </row>
    <row r="4458" spans="1:16" x14ac:dyDescent="0.3">
      <c r="A4458" s="1">
        <f>LEN(TRIM(smsSpamCollection_untouched!A4458))</f>
        <v>326</v>
      </c>
      <c r="B4458" s="1">
        <f>EXTRACT_ALPHA(smsSpamCollection_untouched!A4458)/Table1[[#This Row],[C]]</f>
        <v>0.63496932515337423</v>
      </c>
      <c r="C4458" s="1">
        <f>EXTRACT_NUMBER(smsSpamCollection_untouched!A4458)/Table1[[#This Row],[C]]</f>
        <v>3.0674846625766872E-3</v>
      </c>
      <c r="D4458" s="1">
        <f>(Table1[[#This Row],[W]]-1)/Table1[[#This Row],[C]]</f>
        <v>0.2392638036809816</v>
      </c>
      <c r="E4458" s="1">
        <f>EXTRACT_SPCHAR(smsSpamCollection_untouched!A4458)/Table1[[#This Row],[C]]</f>
        <v>0.12269938650306748</v>
      </c>
      <c r="F4458" s="1">
        <f>EXTRACT_WORD(smsSpamCollection_untouched!A4458)</f>
        <v>79</v>
      </c>
      <c r="G4458" s="1">
        <f>EXTRACT_SHORTWORD(smsSpamCollection_untouched!A4458)/Table1[[#This Row],[W]]</f>
        <v>0.45569620253164556</v>
      </c>
      <c r="H4458" s="1">
        <f>EXTRACT_WORDLen(smsSpamCollection_untouched!A4458)/Table1[[#This Row],[W]]</f>
        <v>3.1392405063291138</v>
      </c>
      <c r="I4458" s="1">
        <f>EXTRACT_UNIQUEWORD(smsSpamCollection_untouched!A4458)/Table1[[#This Row],[W]]</f>
        <v>0.63291139240506333</v>
      </c>
      <c r="J4458" s="1"/>
      <c r="K4458" s="1"/>
      <c r="L4458" s="1"/>
      <c r="M4458" s="1"/>
      <c r="N4458" s="1"/>
      <c r="O4458" s="1"/>
      <c r="P4458" s="1" t="str">
        <f>smsSpamCollection_untouched!B4458</f>
        <v>ham</v>
      </c>
    </row>
    <row r="4459" spans="1:16" x14ac:dyDescent="0.3">
      <c r="A4459" s="1">
        <f>LEN(TRIM(smsSpamCollection_untouched!A4459))</f>
        <v>117</v>
      </c>
      <c r="B4459" s="1">
        <f>EXTRACT_ALPHA(smsSpamCollection_untouched!A4459)/Table1[[#This Row],[C]]</f>
        <v>0.77777777777777779</v>
      </c>
      <c r="C4459" s="1">
        <f>EXTRACT_NUMBER(smsSpamCollection_untouched!A4459)/Table1[[#This Row],[C]]</f>
        <v>0</v>
      </c>
      <c r="D4459" s="1">
        <f>(Table1[[#This Row],[W]]-1)/Table1[[#This Row],[C]]</f>
        <v>0.17948717948717949</v>
      </c>
      <c r="E4459" s="1">
        <f>EXTRACT_SPCHAR(smsSpamCollection_untouched!A4459)/Table1[[#This Row],[C]]</f>
        <v>4.2735042735042736E-2</v>
      </c>
      <c r="F4459" s="1">
        <f>EXTRACT_WORD(smsSpamCollection_untouched!A4459)</f>
        <v>22</v>
      </c>
      <c r="G4459" s="1">
        <f>EXTRACT_SHORTWORD(smsSpamCollection_untouched!A4459)/Table1[[#This Row],[W]]</f>
        <v>0.72727272727272729</v>
      </c>
      <c r="H4459" s="1">
        <f>EXTRACT_WORDLen(smsSpamCollection_untouched!A4459)/Table1[[#This Row],[W]]</f>
        <v>4.3636363636363633</v>
      </c>
      <c r="I4459" s="1">
        <f>EXTRACT_UNIQUEWORD(smsSpamCollection_untouched!A4459)/Table1[[#This Row],[W]]</f>
        <v>0.95454545454545459</v>
      </c>
      <c r="J4459" s="1"/>
      <c r="K4459" s="1"/>
      <c r="L4459" s="1"/>
      <c r="M4459" s="1"/>
      <c r="N4459" s="1"/>
      <c r="O4459" s="1"/>
      <c r="P4459" s="1" t="str">
        <f>smsSpamCollection_untouched!B4459</f>
        <v>ham</v>
      </c>
    </row>
    <row r="4460" spans="1:16" x14ac:dyDescent="0.3">
      <c r="A4460" s="1">
        <f>LEN(TRIM(smsSpamCollection_untouched!A4460))</f>
        <v>50</v>
      </c>
      <c r="B4460" s="1">
        <f>EXTRACT_ALPHA(smsSpamCollection_untouched!A4460)/Table1[[#This Row],[C]]</f>
        <v>0.8</v>
      </c>
      <c r="C4460" s="1">
        <f>EXTRACT_NUMBER(smsSpamCollection_untouched!A4460)/Table1[[#This Row],[C]]</f>
        <v>0</v>
      </c>
      <c r="D4460" s="1">
        <f>(Table1[[#This Row],[W]]-1)/Table1[[#This Row],[C]]</f>
        <v>0.18</v>
      </c>
      <c r="E4460" s="1">
        <f>EXTRACT_SPCHAR(smsSpamCollection_untouched!A4460)/Table1[[#This Row],[C]]</f>
        <v>0.02</v>
      </c>
      <c r="F4460" s="1">
        <f>EXTRACT_WORD(smsSpamCollection_untouched!A4460)</f>
        <v>10</v>
      </c>
      <c r="G4460" s="1">
        <f>EXTRACT_SHORTWORD(smsSpamCollection_untouched!A4460)/Table1[[#This Row],[W]]</f>
        <v>0.7</v>
      </c>
      <c r="H4460" s="1">
        <f>EXTRACT_WORDLen(smsSpamCollection_untouched!A4460)/Table1[[#This Row],[W]]</f>
        <v>4.0999999999999996</v>
      </c>
      <c r="I4460" s="1">
        <f>EXTRACT_UNIQUEWORD(smsSpamCollection_untouched!A4460)/Table1[[#This Row],[W]]</f>
        <v>1</v>
      </c>
      <c r="J4460" s="1"/>
      <c r="K4460" s="1"/>
      <c r="L4460" s="1"/>
      <c r="M4460" s="1"/>
      <c r="N4460" s="1"/>
      <c r="O4460" s="1"/>
      <c r="P4460" s="1" t="str">
        <f>smsSpamCollection_untouched!B4460</f>
        <v>ham</v>
      </c>
    </row>
    <row r="4461" spans="1:16" x14ac:dyDescent="0.3">
      <c r="A4461" s="1">
        <f>LEN(TRIM(smsSpamCollection_untouched!A4461))</f>
        <v>89</v>
      </c>
      <c r="B4461" s="1">
        <f>EXTRACT_ALPHA(smsSpamCollection_untouched!A4461)/Table1[[#This Row],[C]]</f>
        <v>0.6853932584269663</v>
      </c>
      <c r="C4461" s="1">
        <f>EXTRACT_NUMBER(smsSpamCollection_untouched!A4461)/Table1[[#This Row],[C]]</f>
        <v>1.1235955056179775E-2</v>
      </c>
      <c r="D4461" s="1">
        <f>(Table1[[#This Row],[W]]-1)/Table1[[#This Row],[C]]</f>
        <v>0.19101123595505617</v>
      </c>
      <c r="E4461" s="1">
        <f>EXTRACT_SPCHAR(smsSpamCollection_untouched!A4461)/Table1[[#This Row],[C]]</f>
        <v>0.11235955056179775</v>
      </c>
      <c r="F4461" s="1">
        <f>EXTRACT_WORD(smsSpamCollection_untouched!A4461)</f>
        <v>18</v>
      </c>
      <c r="G4461" s="1">
        <f>EXTRACT_SHORTWORD(smsSpamCollection_untouched!A4461)/Table1[[#This Row],[W]]</f>
        <v>0.55555555555555558</v>
      </c>
      <c r="H4461" s="1">
        <f>EXTRACT_WORDLen(smsSpamCollection_untouched!A4461)/Table1[[#This Row],[W]]</f>
        <v>4</v>
      </c>
      <c r="I4461" s="1">
        <f>EXTRACT_UNIQUEWORD(smsSpamCollection_untouched!A4461)/Table1[[#This Row],[W]]</f>
        <v>0.83333333333333337</v>
      </c>
      <c r="J4461" s="1"/>
      <c r="K4461" s="1"/>
      <c r="L4461" s="1"/>
      <c r="M4461" s="1"/>
      <c r="N4461" s="1"/>
      <c r="O4461" s="1"/>
      <c r="P4461" s="1" t="str">
        <f>smsSpamCollection_untouched!B4461</f>
        <v>ham</v>
      </c>
    </row>
    <row r="4462" spans="1:16" x14ac:dyDescent="0.3">
      <c r="A4462" s="1">
        <f>LEN(TRIM(smsSpamCollection_untouched!A4462))</f>
        <v>151</v>
      </c>
      <c r="B4462" s="1">
        <f>EXTRACT_ALPHA(smsSpamCollection_untouched!A4462)/Table1[[#This Row],[C]]</f>
        <v>0.6556291390728477</v>
      </c>
      <c r="C4462" s="1">
        <f>EXTRACT_NUMBER(smsSpamCollection_untouched!A4462)/Table1[[#This Row],[C]]</f>
        <v>0.12582781456953643</v>
      </c>
      <c r="D4462" s="1">
        <f>(Table1[[#This Row],[W]]-1)/Table1[[#This Row],[C]]</f>
        <v>0.16556291390728478</v>
      </c>
      <c r="E4462" s="1">
        <f>EXTRACT_SPCHAR(smsSpamCollection_untouched!A4462)/Table1[[#This Row],[C]]</f>
        <v>5.2980132450331126E-2</v>
      </c>
      <c r="F4462" s="1">
        <f>EXTRACT_WORD(smsSpamCollection_untouched!A4462)</f>
        <v>26</v>
      </c>
      <c r="G4462" s="1">
        <f>EXTRACT_SHORTWORD(smsSpamCollection_untouched!A4462)/Table1[[#This Row],[W]]</f>
        <v>0.76923076923076927</v>
      </c>
      <c r="H4462" s="1">
        <f>EXTRACT_WORDLen(smsSpamCollection_untouched!A4462)/Table1[[#This Row],[W]]</f>
        <v>4.8461538461538458</v>
      </c>
      <c r="I4462" s="1">
        <f>EXTRACT_UNIQUEWORD(smsSpamCollection_untouched!A4462)/Table1[[#This Row],[W]]</f>
        <v>0.84615384615384615</v>
      </c>
      <c r="J4462" s="1"/>
      <c r="K4462" s="1"/>
      <c r="L4462" s="1"/>
      <c r="M4462" s="1"/>
      <c r="N4462" s="1"/>
      <c r="O4462" s="1"/>
      <c r="P4462" s="1" t="str">
        <f>smsSpamCollection_untouched!B4462</f>
        <v>spam</v>
      </c>
    </row>
    <row r="4463" spans="1:16" x14ac:dyDescent="0.3">
      <c r="A4463" s="1">
        <f>LEN(TRIM(smsSpamCollection_untouched!A4463))</f>
        <v>237</v>
      </c>
      <c r="B4463" s="1">
        <f>EXTRACT_ALPHA(smsSpamCollection_untouched!A4463)/Table1[[#This Row],[C]]</f>
        <v>0.77637130801687759</v>
      </c>
      <c r="C4463" s="1">
        <f>EXTRACT_NUMBER(smsSpamCollection_untouched!A4463)/Table1[[#This Row],[C]]</f>
        <v>0</v>
      </c>
      <c r="D4463" s="1">
        <f>(Table1[[#This Row],[W]]-1)/Table1[[#This Row],[C]]</f>
        <v>0.19831223628691982</v>
      </c>
      <c r="E4463" s="1">
        <f>EXTRACT_SPCHAR(smsSpamCollection_untouched!A4463)/Table1[[#This Row],[C]]</f>
        <v>2.5316455696202531E-2</v>
      </c>
      <c r="F4463" s="1">
        <f>EXTRACT_WORD(smsSpamCollection_untouched!A4463)</f>
        <v>48</v>
      </c>
      <c r="G4463" s="1">
        <f>EXTRACT_SHORTWORD(smsSpamCollection_untouched!A4463)/Table1[[#This Row],[W]]</f>
        <v>0.6875</v>
      </c>
      <c r="H4463" s="1">
        <f>EXTRACT_WORDLen(smsSpamCollection_untouched!A4463)/Table1[[#This Row],[W]]</f>
        <v>3.9583333333333335</v>
      </c>
      <c r="I4463" s="1">
        <f>EXTRACT_UNIQUEWORD(smsSpamCollection_untouched!A4463)/Table1[[#This Row],[W]]</f>
        <v>0.83333333333333337</v>
      </c>
      <c r="J4463" s="1"/>
      <c r="K4463" s="1"/>
      <c r="L4463" s="1"/>
      <c r="M4463" s="1"/>
      <c r="N4463" s="1"/>
      <c r="O4463" s="1"/>
      <c r="P4463" s="1" t="str">
        <f>smsSpamCollection_untouched!B4463</f>
        <v>ham</v>
      </c>
    </row>
    <row r="4464" spans="1:16" x14ac:dyDescent="0.3">
      <c r="A4464" s="1">
        <f>LEN(TRIM(smsSpamCollection_untouched!A4464))</f>
        <v>235</v>
      </c>
      <c r="B4464" s="1">
        <f>EXTRACT_ALPHA(smsSpamCollection_untouched!A4464)/Table1[[#This Row],[C]]</f>
        <v>0.77446808510638299</v>
      </c>
      <c r="C4464" s="1">
        <f>EXTRACT_NUMBER(smsSpamCollection_untouched!A4464)/Table1[[#This Row],[C]]</f>
        <v>0</v>
      </c>
      <c r="D4464" s="1">
        <f>(Table1[[#This Row],[W]]-1)/Table1[[#This Row],[C]]</f>
        <v>0.20425531914893616</v>
      </c>
      <c r="E4464" s="1">
        <f>EXTRACT_SPCHAR(smsSpamCollection_untouched!A4464)/Table1[[#This Row],[C]]</f>
        <v>2.1276595744680851E-2</v>
      </c>
      <c r="F4464" s="1">
        <f>EXTRACT_WORD(smsSpamCollection_untouched!A4464)</f>
        <v>49</v>
      </c>
      <c r="G4464" s="1">
        <f>EXTRACT_SHORTWORD(smsSpamCollection_untouched!A4464)/Table1[[#This Row],[W]]</f>
        <v>0.79591836734693877</v>
      </c>
      <c r="H4464" s="1">
        <f>EXTRACT_WORDLen(smsSpamCollection_untouched!A4464)/Table1[[#This Row],[W]]</f>
        <v>3.8163265306122449</v>
      </c>
      <c r="I4464" s="1">
        <f>EXTRACT_UNIQUEWORD(smsSpamCollection_untouched!A4464)/Table1[[#This Row],[W]]</f>
        <v>0.91836734693877553</v>
      </c>
      <c r="J4464" s="1"/>
      <c r="K4464" s="1"/>
      <c r="L4464" s="1"/>
      <c r="M4464" s="1"/>
      <c r="N4464" s="1"/>
      <c r="O4464" s="1"/>
      <c r="P4464" s="1" t="str">
        <f>smsSpamCollection_untouched!B4464</f>
        <v>ham</v>
      </c>
    </row>
    <row r="4465" spans="1:16" x14ac:dyDescent="0.3">
      <c r="A4465" s="1">
        <f>LEN(TRIM(smsSpamCollection_untouched!A4465))</f>
        <v>93</v>
      </c>
      <c r="B4465" s="1">
        <f>EXTRACT_ALPHA(smsSpamCollection_untouched!A4465)/Table1[[#This Row],[C]]</f>
        <v>0.80645161290322576</v>
      </c>
      <c r="C4465" s="1">
        <f>EXTRACT_NUMBER(smsSpamCollection_untouched!A4465)/Table1[[#This Row],[C]]</f>
        <v>0</v>
      </c>
      <c r="D4465" s="1">
        <f>(Table1[[#This Row],[W]]-1)/Table1[[#This Row],[C]]</f>
        <v>0.17204301075268819</v>
      </c>
      <c r="E4465" s="1">
        <f>EXTRACT_SPCHAR(smsSpamCollection_untouched!A4465)/Table1[[#This Row],[C]]</f>
        <v>2.1505376344086023E-2</v>
      </c>
      <c r="F4465" s="1">
        <f>EXTRACT_WORD(smsSpamCollection_untouched!A4465)</f>
        <v>17</v>
      </c>
      <c r="G4465" s="1">
        <f>EXTRACT_SHORTWORD(smsSpamCollection_untouched!A4465)/Table1[[#This Row],[W]]</f>
        <v>0.76470588235294112</v>
      </c>
      <c r="H4465" s="1">
        <f>EXTRACT_WORDLen(smsSpamCollection_untouched!A4465)/Table1[[#This Row],[W]]</f>
        <v>4.5294117647058822</v>
      </c>
      <c r="I4465" s="1">
        <f>EXTRACT_UNIQUEWORD(smsSpamCollection_untouched!A4465)/Table1[[#This Row],[W]]</f>
        <v>1</v>
      </c>
      <c r="J4465" s="1"/>
      <c r="K4465" s="1"/>
      <c r="L4465" s="1"/>
      <c r="M4465" s="1"/>
      <c r="N4465" s="1"/>
      <c r="O4465" s="1"/>
      <c r="P4465" s="1" t="str">
        <f>smsSpamCollection_untouched!B4465</f>
        <v>ham</v>
      </c>
    </row>
    <row r="4466" spans="1:16" x14ac:dyDescent="0.3">
      <c r="A4466" s="1">
        <f>LEN(TRIM(smsSpamCollection_untouched!A4466))</f>
        <v>85</v>
      </c>
      <c r="B4466" s="1">
        <f>EXTRACT_ALPHA(smsSpamCollection_untouched!A4466)/Table1[[#This Row],[C]]</f>
        <v>0.74117647058823533</v>
      </c>
      <c r="C4466" s="1">
        <f>EXTRACT_NUMBER(smsSpamCollection_untouched!A4466)/Table1[[#This Row],[C]]</f>
        <v>1.1764705882352941E-2</v>
      </c>
      <c r="D4466" s="1">
        <f>(Table1[[#This Row],[W]]-1)/Table1[[#This Row],[C]]</f>
        <v>0.21176470588235294</v>
      </c>
      <c r="E4466" s="1">
        <f>EXTRACT_SPCHAR(smsSpamCollection_untouched!A4466)/Table1[[#This Row],[C]]</f>
        <v>3.5294117647058823E-2</v>
      </c>
      <c r="F4466" s="1">
        <f>EXTRACT_WORD(smsSpamCollection_untouched!A4466)</f>
        <v>19</v>
      </c>
      <c r="G4466" s="1">
        <f>EXTRACT_SHORTWORD(smsSpamCollection_untouched!A4466)/Table1[[#This Row],[W]]</f>
        <v>0.73684210526315785</v>
      </c>
      <c r="H4466" s="1">
        <f>EXTRACT_WORDLen(smsSpamCollection_untouched!A4466)/Table1[[#This Row],[W]]</f>
        <v>3.5263157894736841</v>
      </c>
      <c r="I4466" s="1">
        <f>EXTRACT_UNIQUEWORD(smsSpamCollection_untouched!A4466)/Table1[[#This Row],[W]]</f>
        <v>0.94736842105263153</v>
      </c>
      <c r="J4466" s="1"/>
      <c r="K4466" s="1"/>
      <c r="L4466" s="1"/>
      <c r="M4466" s="1"/>
      <c r="N4466" s="1"/>
      <c r="O4466" s="1"/>
      <c r="P4466" s="1" t="str">
        <f>smsSpamCollection_untouched!B4466</f>
        <v>ham</v>
      </c>
    </row>
    <row r="4467" spans="1:16" x14ac:dyDescent="0.3">
      <c r="A4467" s="1">
        <f>LEN(TRIM(smsSpamCollection_untouched!A4467))</f>
        <v>44</v>
      </c>
      <c r="B4467" s="1">
        <f>EXTRACT_ALPHA(smsSpamCollection_untouched!A4467)/Table1[[#This Row],[C]]</f>
        <v>0.81818181818181823</v>
      </c>
      <c r="C4467" s="1">
        <f>EXTRACT_NUMBER(smsSpamCollection_untouched!A4467)/Table1[[#This Row],[C]]</f>
        <v>2.2727272727272728E-2</v>
      </c>
      <c r="D4467" s="1">
        <f>(Table1[[#This Row],[W]]-1)/Table1[[#This Row],[C]]</f>
        <v>0.15909090909090909</v>
      </c>
      <c r="E4467" s="1">
        <f>EXTRACT_SPCHAR(smsSpamCollection_untouched!A4467)/Table1[[#This Row],[C]]</f>
        <v>0</v>
      </c>
      <c r="F4467" s="1">
        <f>EXTRACT_WORD(smsSpamCollection_untouched!A4467)</f>
        <v>8</v>
      </c>
      <c r="G4467" s="1">
        <f>EXTRACT_SHORTWORD(smsSpamCollection_untouched!A4467)/Table1[[#This Row],[W]]</f>
        <v>1</v>
      </c>
      <c r="H4467" s="1">
        <f>EXTRACT_WORDLen(smsSpamCollection_untouched!A4467)/Table1[[#This Row],[W]]</f>
        <v>4.625</v>
      </c>
      <c r="I4467" s="1">
        <f>EXTRACT_UNIQUEWORD(smsSpamCollection_untouched!A4467)/Table1[[#This Row],[W]]</f>
        <v>1</v>
      </c>
      <c r="J4467" s="1"/>
      <c r="K4467" s="1"/>
      <c r="L4467" s="1"/>
      <c r="M4467" s="1"/>
      <c r="N4467" s="1"/>
      <c r="O4467" s="1"/>
      <c r="P4467" s="1" t="str">
        <f>smsSpamCollection_untouched!B4467</f>
        <v>ham</v>
      </c>
    </row>
    <row r="4468" spans="1:16" x14ac:dyDescent="0.3">
      <c r="A4468" s="1">
        <f>LEN(TRIM(smsSpamCollection_untouched!A4468))</f>
        <v>99</v>
      </c>
      <c r="B4468" s="1">
        <f>EXTRACT_ALPHA(smsSpamCollection_untouched!A4468)/Table1[[#This Row],[C]]</f>
        <v>0.80808080808080807</v>
      </c>
      <c r="C4468" s="1">
        <f>EXTRACT_NUMBER(smsSpamCollection_untouched!A4468)/Table1[[#This Row],[C]]</f>
        <v>0</v>
      </c>
      <c r="D4468" s="1">
        <f>(Table1[[#This Row],[W]]-1)/Table1[[#This Row],[C]]</f>
        <v>0.14141414141414141</v>
      </c>
      <c r="E4468" s="1">
        <f>EXTRACT_SPCHAR(smsSpamCollection_untouched!A4468)/Table1[[#This Row],[C]]</f>
        <v>5.0505050505050504E-2</v>
      </c>
      <c r="F4468" s="1">
        <f>EXTRACT_WORD(smsSpamCollection_untouched!A4468)</f>
        <v>15</v>
      </c>
      <c r="G4468" s="1">
        <f>EXTRACT_SHORTWORD(smsSpamCollection_untouched!A4468)/Table1[[#This Row],[W]]</f>
        <v>0.8666666666666667</v>
      </c>
      <c r="H4468" s="1">
        <f>EXTRACT_WORDLen(smsSpamCollection_untouched!A4468)/Table1[[#This Row],[W]]</f>
        <v>5.666666666666667</v>
      </c>
      <c r="I4468" s="1">
        <f>EXTRACT_UNIQUEWORD(smsSpamCollection_untouched!A4468)/Table1[[#This Row],[W]]</f>
        <v>1</v>
      </c>
      <c r="J4468" s="1"/>
      <c r="K4468" s="1"/>
      <c r="L4468" s="1"/>
      <c r="M4468" s="1"/>
      <c r="N4468" s="1"/>
      <c r="O4468" s="1"/>
      <c r="P4468" s="1" t="str">
        <f>smsSpamCollection_untouched!B4468</f>
        <v>ham</v>
      </c>
    </row>
    <row r="4469" spans="1:16" x14ac:dyDescent="0.3">
      <c r="A4469" s="1">
        <f>LEN(TRIM(smsSpamCollection_untouched!A4469))</f>
        <v>23</v>
      </c>
      <c r="B4469" s="1">
        <f>EXTRACT_ALPHA(smsSpamCollection_untouched!A4469)/Table1[[#This Row],[C]]</f>
        <v>0.73913043478260865</v>
      </c>
      <c r="C4469" s="1">
        <f>EXTRACT_NUMBER(smsSpamCollection_untouched!A4469)/Table1[[#This Row],[C]]</f>
        <v>0</v>
      </c>
      <c r="D4469" s="1">
        <f>(Table1[[#This Row],[W]]-1)/Table1[[#This Row],[C]]</f>
        <v>0.21739130434782608</v>
      </c>
      <c r="E4469" s="1">
        <f>EXTRACT_SPCHAR(smsSpamCollection_untouched!A4469)/Table1[[#This Row],[C]]</f>
        <v>4.3478260869565216E-2</v>
      </c>
      <c r="F4469" s="1">
        <f>EXTRACT_WORD(smsSpamCollection_untouched!A4469)</f>
        <v>6</v>
      </c>
      <c r="G4469" s="1">
        <f>EXTRACT_SHORTWORD(smsSpamCollection_untouched!A4469)/Table1[[#This Row],[W]]</f>
        <v>0.66666666666666663</v>
      </c>
      <c r="H4469" s="1">
        <f>EXTRACT_WORDLen(smsSpamCollection_untouched!A4469)/Table1[[#This Row],[W]]</f>
        <v>3</v>
      </c>
      <c r="I4469" s="1">
        <f>EXTRACT_UNIQUEWORD(smsSpamCollection_untouched!A4469)/Table1[[#This Row],[W]]</f>
        <v>1</v>
      </c>
      <c r="J4469" s="1"/>
      <c r="K4469" s="1"/>
      <c r="L4469" s="1"/>
      <c r="M4469" s="1"/>
      <c r="N4469" s="1"/>
      <c r="O4469" s="1"/>
      <c r="P4469" s="1" t="str">
        <f>smsSpamCollection_untouched!B4469</f>
        <v>ham</v>
      </c>
    </row>
    <row r="4470" spans="1:16" x14ac:dyDescent="0.3">
      <c r="A4470" s="1">
        <f>LEN(TRIM(smsSpamCollection_untouched!A4470))</f>
        <v>142</v>
      </c>
      <c r="B4470" s="1">
        <f>EXTRACT_ALPHA(smsSpamCollection_untouched!A4470)/Table1[[#This Row],[C]]</f>
        <v>0.66901408450704225</v>
      </c>
      <c r="C4470" s="1">
        <f>EXTRACT_NUMBER(smsSpamCollection_untouched!A4470)/Table1[[#This Row],[C]]</f>
        <v>7.0422535211267607E-3</v>
      </c>
      <c r="D4470" s="1">
        <f>(Table1[[#This Row],[W]]-1)/Table1[[#This Row],[C]]</f>
        <v>0.23239436619718309</v>
      </c>
      <c r="E4470" s="1">
        <f>EXTRACT_SPCHAR(smsSpamCollection_untouched!A4470)/Table1[[#This Row],[C]]</f>
        <v>9.154929577464789E-2</v>
      </c>
      <c r="F4470" s="1">
        <f>EXTRACT_WORD(smsSpamCollection_untouched!A4470)</f>
        <v>34</v>
      </c>
      <c r="G4470" s="1">
        <f>EXTRACT_SHORTWORD(smsSpamCollection_untouched!A4470)/Table1[[#This Row],[W]]</f>
        <v>0.58823529411764708</v>
      </c>
      <c r="H4470" s="1">
        <f>EXTRACT_WORDLen(smsSpamCollection_untouched!A4470)/Table1[[#This Row],[W]]</f>
        <v>3.2058823529411766</v>
      </c>
      <c r="I4470" s="1">
        <f>EXTRACT_UNIQUEWORD(smsSpamCollection_untouched!A4470)/Table1[[#This Row],[W]]</f>
        <v>0.88235294117647056</v>
      </c>
      <c r="J4470" s="1"/>
      <c r="K4470" s="1"/>
      <c r="L4470" s="1"/>
      <c r="M4470" s="1"/>
      <c r="N4470" s="1"/>
      <c r="O4470" s="1"/>
      <c r="P4470" s="1" t="str">
        <f>smsSpamCollection_untouched!B4470</f>
        <v>ham</v>
      </c>
    </row>
    <row r="4471" spans="1:16" x14ac:dyDescent="0.3">
      <c r="A4471" s="1">
        <f>LEN(TRIM(smsSpamCollection_untouched!A4471))</f>
        <v>26</v>
      </c>
      <c r="B4471" s="1">
        <f>EXTRACT_ALPHA(smsSpamCollection_untouched!A4471)/Table1[[#This Row],[C]]</f>
        <v>0.84615384615384615</v>
      </c>
      <c r="C4471" s="1">
        <f>EXTRACT_NUMBER(smsSpamCollection_untouched!A4471)/Table1[[#This Row],[C]]</f>
        <v>0</v>
      </c>
      <c r="D4471" s="1">
        <f>(Table1[[#This Row],[W]]-1)/Table1[[#This Row],[C]]</f>
        <v>0.15384615384615385</v>
      </c>
      <c r="E4471" s="1">
        <f>EXTRACT_SPCHAR(smsSpamCollection_untouched!A4471)/Table1[[#This Row],[C]]</f>
        <v>0</v>
      </c>
      <c r="F4471" s="1">
        <f>EXTRACT_WORD(smsSpamCollection_untouched!A4471)</f>
        <v>5</v>
      </c>
      <c r="G4471" s="1">
        <f>EXTRACT_SHORTWORD(smsSpamCollection_untouched!A4471)/Table1[[#This Row],[W]]</f>
        <v>1</v>
      </c>
      <c r="H4471" s="1">
        <f>EXTRACT_WORDLen(smsSpamCollection_untouched!A4471)/Table1[[#This Row],[W]]</f>
        <v>4.4000000000000004</v>
      </c>
      <c r="I4471" s="1">
        <f>EXTRACT_UNIQUEWORD(smsSpamCollection_untouched!A4471)/Table1[[#This Row],[W]]</f>
        <v>1</v>
      </c>
      <c r="J4471" s="1"/>
      <c r="K4471" s="1"/>
      <c r="L4471" s="1"/>
      <c r="M4471" s="1"/>
      <c r="N4471" s="1"/>
      <c r="O4471" s="1"/>
      <c r="P4471" s="1" t="str">
        <f>smsSpamCollection_untouched!B4471</f>
        <v>ham</v>
      </c>
    </row>
    <row r="4472" spans="1:16" x14ac:dyDescent="0.3">
      <c r="A4472" s="1">
        <f>LEN(TRIM(smsSpamCollection_untouched!A4472))</f>
        <v>159</v>
      </c>
      <c r="B4472" s="1">
        <f>EXTRACT_ALPHA(smsSpamCollection_untouched!A4472)/Table1[[#This Row],[C]]</f>
        <v>0.72327044025157228</v>
      </c>
      <c r="C4472" s="1">
        <f>EXTRACT_NUMBER(smsSpamCollection_untouched!A4472)/Table1[[#This Row],[C]]</f>
        <v>1.8867924528301886E-2</v>
      </c>
      <c r="D4472" s="1">
        <f>(Table1[[#This Row],[W]]-1)/Table1[[#This Row],[C]]</f>
        <v>0.2389937106918239</v>
      </c>
      <c r="E4472" s="1">
        <f>EXTRACT_SPCHAR(smsSpamCollection_untouched!A4472)/Table1[[#This Row],[C]]</f>
        <v>1.8867924528301886E-2</v>
      </c>
      <c r="F4472" s="1">
        <f>EXTRACT_WORD(smsSpamCollection_untouched!A4472)</f>
        <v>39</v>
      </c>
      <c r="G4472" s="1">
        <f>EXTRACT_SHORTWORD(smsSpamCollection_untouched!A4472)/Table1[[#This Row],[W]]</f>
        <v>0.5641025641025641</v>
      </c>
      <c r="H4472" s="1">
        <f>EXTRACT_WORDLen(smsSpamCollection_untouched!A4472)/Table1[[#This Row],[W]]</f>
        <v>3.1025641025641026</v>
      </c>
      <c r="I4472" s="1">
        <f>EXTRACT_UNIQUEWORD(smsSpamCollection_untouched!A4472)/Table1[[#This Row],[W]]</f>
        <v>0.82051282051282048</v>
      </c>
      <c r="J4472" s="1"/>
      <c r="K4472" s="1"/>
      <c r="L4472" s="1"/>
      <c r="M4472" s="1"/>
      <c r="N4472" s="1"/>
      <c r="O4472" s="1"/>
      <c r="P4472" s="1" t="str">
        <f>smsSpamCollection_untouched!B4472</f>
        <v>ham</v>
      </c>
    </row>
    <row r="4473" spans="1:16" x14ac:dyDescent="0.3">
      <c r="A4473" s="1">
        <f>LEN(TRIM(smsSpamCollection_untouched!A4473))</f>
        <v>96</v>
      </c>
      <c r="B4473" s="1">
        <f>EXTRACT_ALPHA(smsSpamCollection_untouched!A4473)/Table1[[#This Row],[C]]</f>
        <v>0.78125</v>
      </c>
      <c r="C4473" s="1">
        <f>EXTRACT_NUMBER(smsSpamCollection_untouched!A4473)/Table1[[#This Row],[C]]</f>
        <v>1.0416666666666666E-2</v>
      </c>
      <c r="D4473" s="1">
        <f>(Table1[[#This Row],[W]]-1)/Table1[[#This Row],[C]]</f>
        <v>0.19791666666666666</v>
      </c>
      <c r="E4473" s="1">
        <f>EXTRACT_SPCHAR(smsSpamCollection_untouched!A4473)/Table1[[#This Row],[C]]</f>
        <v>1.0416666666666666E-2</v>
      </c>
      <c r="F4473" s="1">
        <f>EXTRACT_WORD(smsSpamCollection_untouched!A4473)</f>
        <v>20</v>
      </c>
      <c r="G4473" s="1">
        <f>EXTRACT_SHORTWORD(smsSpamCollection_untouched!A4473)/Table1[[#This Row],[W]]</f>
        <v>0.8</v>
      </c>
      <c r="H4473" s="1">
        <f>EXTRACT_WORDLen(smsSpamCollection_untouched!A4473)/Table1[[#This Row],[W]]</f>
        <v>3.85</v>
      </c>
      <c r="I4473" s="1">
        <f>EXTRACT_UNIQUEWORD(smsSpamCollection_untouched!A4473)/Table1[[#This Row],[W]]</f>
        <v>1</v>
      </c>
      <c r="J4473" s="1"/>
      <c r="K4473" s="1"/>
      <c r="L4473" s="1"/>
      <c r="M4473" s="1"/>
      <c r="N4473" s="1"/>
      <c r="O4473" s="1"/>
      <c r="P4473" s="1" t="str">
        <f>smsSpamCollection_untouched!B4473</f>
        <v>ham</v>
      </c>
    </row>
    <row r="4474" spans="1:16" x14ac:dyDescent="0.3">
      <c r="A4474" s="1">
        <f>LEN(TRIM(smsSpamCollection_untouched!A4474))</f>
        <v>39</v>
      </c>
      <c r="B4474" s="1">
        <f>EXTRACT_ALPHA(smsSpamCollection_untouched!A4474)/Table1[[#This Row],[C]]</f>
        <v>0.5641025641025641</v>
      </c>
      <c r="C4474" s="1">
        <f>EXTRACT_NUMBER(smsSpamCollection_untouched!A4474)/Table1[[#This Row],[C]]</f>
        <v>0</v>
      </c>
      <c r="D4474" s="1">
        <f>(Table1[[#This Row],[W]]-1)/Table1[[#This Row],[C]]</f>
        <v>0.12820512820512819</v>
      </c>
      <c r="E4474" s="1">
        <f>EXTRACT_SPCHAR(smsSpamCollection_untouched!A4474)/Table1[[#This Row],[C]]</f>
        <v>0.30769230769230771</v>
      </c>
      <c r="F4474" s="1">
        <f>EXTRACT_WORD(smsSpamCollection_untouched!A4474)</f>
        <v>6</v>
      </c>
      <c r="G4474" s="1">
        <f>EXTRACT_SHORTWORD(smsSpamCollection_untouched!A4474)/Table1[[#This Row],[W]]</f>
        <v>0.66666666666666663</v>
      </c>
      <c r="H4474" s="1">
        <f>EXTRACT_WORDLen(smsSpamCollection_untouched!A4474)/Table1[[#This Row],[W]]</f>
        <v>5.666666666666667</v>
      </c>
      <c r="I4474" s="1">
        <f>EXTRACT_UNIQUEWORD(smsSpamCollection_untouched!A4474)/Table1[[#This Row],[W]]</f>
        <v>1</v>
      </c>
      <c r="J4474" s="1"/>
      <c r="K4474" s="1"/>
      <c r="L4474" s="1"/>
      <c r="M4474" s="1"/>
      <c r="N4474" s="1"/>
      <c r="O4474" s="1"/>
      <c r="P4474" s="1" t="str">
        <f>smsSpamCollection_untouched!B4474</f>
        <v>ham</v>
      </c>
    </row>
    <row r="4475" spans="1:16" x14ac:dyDescent="0.3">
      <c r="A4475" s="1">
        <f>LEN(TRIM(smsSpamCollection_untouched!A4475))</f>
        <v>47</v>
      </c>
      <c r="B4475" s="1">
        <f>EXTRACT_ALPHA(smsSpamCollection_untouched!A4475)/Table1[[#This Row],[C]]</f>
        <v>0.78723404255319152</v>
      </c>
      <c r="C4475" s="1">
        <f>EXTRACT_NUMBER(smsSpamCollection_untouched!A4475)/Table1[[#This Row],[C]]</f>
        <v>2.1276595744680851E-2</v>
      </c>
      <c r="D4475" s="1">
        <f>(Table1[[#This Row],[W]]-1)/Table1[[#This Row],[C]]</f>
        <v>0.14893617021276595</v>
      </c>
      <c r="E4475" s="1">
        <f>EXTRACT_SPCHAR(smsSpamCollection_untouched!A4475)/Table1[[#This Row],[C]]</f>
        <v>4.2553191489361701E-2</v>
      </c>
      <c r="F4475" s="1">
        <f>EXTRACT_WORD(smsSpamCollection_untouched!A4475)</f>
        <v>8</v>
      </c>
      <c r="G4475" s="1">
        <f>EXTRACT_SHORTWORD(smsSpamCollection_untouched!A4475)/Table1[[#This Row],[W]]</f>
        <v>0.875</v>
      </c>
      <c r="H4475" s="1">
        <f>EXTRACT_WORDLen(smsSpamCollection_untouched!A4475)/Table1[[#This Row],[W]]</f>
        <v>5</v>
      </c>
      <c r="I4475" s="1">
        <f>EXTRACT_UNIQUEWORD(smsSpamCollection_untouched!A4475)/Table1[[#This Row],[W]]</f>
        <v>1</v>
      </c>
      <c r="J4475" s="1"/>
      <c r="K4475" s="1"/>
      <c r="L4475" s="1"/>
      <c r="M4475" s="1"/>
      <c r="N4475" s="1"/>
      <c r="O4475" s="1"/>
      <c r="P4475" s="1" t="str">
        <f>smsSpamCollection_untouched!B4475</f>
        <v>spam</v>
      </c>
    </row>
    <row r="4476" spans="1:16" x14ac:dyDescent="0.3">
      <c r="A4476" s="1">
        <f>LEN(TRIM(smsSpamCollection_untouched!A4476))</f>
        <v>24</v>
      </c>
      <c r="B4476" s="1">
        <f>EXTRACT_ALPHA(smsSpamCollection_untouched!A4476)/Table1[[#This Row],[C]]</f>
        <v>0.75</v>
      </c>
      <c r="C4476" s="1">
        <f>EXTRACT_NUMBER(smsSpamCollection_untouched!A4476)/Table1[[#This Row],[C]]</f>
        <v>0</v>
      </c>
      <c r="D4476" s="1">
        <f>(Table1[[#This Row],[W]]-1)/Table1[[#This Row],[C]]</f>
        <v>0.20833333333333334</v>
      </c>
      <c r="E4476" s="1">
        <f>EXTRACT_SPCHAR(smsSpamCollection_untouched!A4476)/Table1[[#This Row],[C]]</f>
        <v>4.1666666666666664E-2</v>
      </c>
      <c r="F4476" s="1">
        <f>EXTRACT_WORD(smsSpamCollection_untouched!A4476)</f>
        <v>6</v>
      </c>
      <c r="G4476" s="1">
        <f>EXTRACT_SHORTWORD(smsSpamCollection_untouched!A4476)/Table1[[#This Row],[W]]</f>
        <v>0.66666666666666663</v>
      </c>
      <c r="H4476" s="1">
        <f>EXTRACT_WORDLen(smsSpamCollection_untouched!A4476)/Table1[[#This Row],[W]]</f>
        <v>3.1666666666666665</v>
      </c>
      <c r="I4476" s="1">
        <f>EXTRACT_UNIQUEWORD(smsSpamCollection_untouched!A4476)/Table1[[#This Row],[W]]</f>
        <v>1</v>
      </c>
      <c r="J4476" s="1"/>
      <c r="K4476" s="1"/>
      <c r="L4476" s="1"/>
      <c r="M4476" s="1"/>
      <c r="N4476" s="1"/>
      <c r="O4476" s="1"/>
      <c r="P4476" s="1" t="str">
        <f>smsSpamCollection_untouched!B4476</f>
        <v>ham</v>
      </c>
    </row>
    <row r="4477" spans="1:16" x14ac:dyDescent="0.3">
      <c r="A4477" s="1">
        <f>LEN(TRIM(smsSpamCollection_untouched!A4477))</f>
        <v>65</v>
      </c>
      <c r="B4477" s="1">
        <f>EXTRACT_ALPHA(smsSpamCollection_untouched!A4477)/Table1[[#This Row],[C]]</f>
        <v>0.56923076923076921</v>
      </c>
      <c r="C4477" s="1">
        <f>EXTRACT_NUMBER(smsSpamCollection_untouched!A4477)/Table1[[#This Row],[C]]</f>
        <v>0.23076923076923078</v>
      </c>
      <c r="D4477" s="1">
        <f>(Table1[[#This Row],[W]]-1)/Table1[[#This Row],[C]]</f>
        <v>0.15384615384615385</v>
      </c>
      <c r="E4477" s="1">
        <f>EXTRACT_SPCHAR(smsSpamCollection_untouched!A4477)/Table1[[#This Row],[C]]</f>
        <v>4.6153846153846156E-2</v>
      </c>
      <c r="F4477" s="1">
        <f>EXTRACT_WORD(smsSpamCollection_untouched!A4477)</f>
        <v>11</v>
      </c>
      <c r="G4477" s="1">
        <f>EXTRACT_SHORTWORD(smsSpamCollection_untouched!A4477)/Table1[[#This Row],[W]]</f>
        <v>0.81818181818181823</v>
      </c>
      <c r="H4477" s="1">
        <f>EXTRACT_WORDLen(smsSpamCollection_untouched!A4477)/Table1[[#This Row],[W]]</f>
        <v>5</v>
      </c>
      <c r="I4477" s="1">
        <f>EXTRACT_UNIQUEWORD(smsSpamCollection_untouched!A4477)/Table1[[#This Row],[W]]</f>
        <v>1</v>
      </c>
      <c r="J4477" s="1"/>
      <c r="K4477" s="1"/>
      <c r="L4477" s="1"/>
      <c r="M4477" s="1"/>
      <c r="N4477" s="1"/>
      <c r="O4477" s="1"/>
      <c r="P4477" s="1" t="str">
        <f>smsSpamCollection_untouched!B4477</f>
        <v>spam</v>
      </c>
    </row>
    <row r="4478" spans="1:16" x14ac:dyDescent="0.3">
      <c r="A4478" s="1">
        <f>LEN(TRIM(smsSpamCollection_untouched!A4478))</f>
        <v>33</v>
      </c>
      <c r="B4478" s="1">
        <f>EXTRACT_ALPHA(smsSpamCollection_untouched!A4478)/Table1[[#This Row],[C]]</f>
        <v>0.78787878787878785</v>
      </c>
      <c r="C4478" s="1">
        <f>EXTRACT_NUMBER(smsSpamCollection_untouched!A4478)/Table1[[#This Row],[C]]</f>
        <v>0</v>
      </c>
      <c r="D4478" s="1">
        <f>(Table1[[#This Row],[W]]-1)/Table1[[#This Row],[C]]</f>
        <v>0.15151515151515152</v>
      </c>
      <c r="E4478" s="1">
        <f>EXTRACT_SPCHAR(smsSpamCollection_untouched!A4478)/Table1[[#This Row],[C]]</f>
        <v>6.0606060606060608E-2</v>
      </c>
      <c r="F4478" s="1">
        <f>EXTRACT_WORD(smsSpamCollection_untouched!A4478)</f>
        <v>6</v>
      </c>
      <c r="G4478" s="1">
        <f>EXTRACT_SHORTWORD(smsSpamCollection_untouched!A4478)/Table1[[#This Row],[W]]</f>
        <v>0.83333333333333337</v>
      </c>
      <c r="H4478" s="1">
        <f>EXTRACT_WORDLen(smsSpamCollection_untouched!A4478)/Table1[[#This Row],[W]]</f>
        <v>4.666666666666667</v>
      </c>
      <c r="I4478" s="1">
        <f>EXTRACT_UNIQUEWORD(smsSpamCollection_untouched!A4478)/Table1[[#This Row],[W]]</f>
        <v>1</v>
      </c>
      <c r="J4478" s="1"/>
      <c r="K4478" s="1"/>
      <c r="L4478" s="1"/>
      <c r="M4478" s="1"/>
      <c r="N4478" s="1"/>
      <c r="O4478" s="1"/>
      <c r="P4478" s="1" t="str">
        <f>smsSpamCollection_untouched!B4478</f>
        <v>ham</v>
      </c>
    </row>
    <row r="4479" spans="1:16" x14ac:dyDescent="0.3">
      <c r="A4479" s="1">
        <f>LEN(TRIM(smsSpamCollection_untouched!A4479))</f>
        <v>76</v>
      </c>
      <c r="B4479" s="1">
        <f>EXTRACT_ALPHA(smsSpamCollection_untouched!A4479)/Table1[[#This Row],[C]]</f>
        <v>0.71052631578947367</v>
      </c>
      <c r="C4479" s="1">
        <f>EXTRACT_NUMBER(smsSpamCollection_untouched!A4479)/Table1[[#This Row],[C]]</f>
        <v>3.9473684210526314E-2</v>
      </c>
      <c r="D4479" s="1">
        <f>(Table1[[#This Row],[W]]-1)/Table1[[#This Row],[C]]</f>
        <v>0.21052631578947367</v>
      </c>
      <c r="E4479" s="1">
        <f>EXTRACT_SPCHAR(smsSpamCollection_untouched!A4479)/Table1[[#This Row],[C]]</f>
        <v>3.9473684210526314E-2</v>
      </c>
      <c r="F4479" s="1">
        <f>EXTRACT_WORD(smsSpamCollection_untouched!A4479)</f>
        <v>17</v>
      </c>
      <c r="G4479" s="1">
        <f>EXTRACT_SHORTWORD(smsSpamCollection_untouched!A4479)/Table1[[#This Row],[W]]</f>
        <v>0.58823529411764708</v>
      </c>
      <c r="H4479" s="1">
        <f>EXTRACT_WORDLen(smsSpamCollection_untouched!A4479)/Table1[[#This Row],[W]]</f>
        <v>3.5294117647058822</v>
      </c>
      <c r="I4479" s="1">
        <f>EXTRACT_UNIQUEWORD(smsSpamCollection_untouched!A4479)/Table1[[#This Row],[W]]</f>
        <v>0.82352941176470584</v>
      </c>
      <c r="J4479" s="1"/>
      <c r="K4479" s="1"/>
      <c r="L4479" s="1"/>
      <c r="M4479" s="1"/>
      <c r="N4479" s="1"/>
      <c r="O4479" s="1"/>
      <c r="P4479" s="1" t="str">
        <f>smsSpamCollection_untouched!B4479</f>
        <v>ham</v>
      </c>
    </row>
    <row r="4480" spans="1:16" x14ac:dyDescent="0.3">
      <c r="A4480" s="1">
        <f>LEN(TRIM(smsSpamCollection_untouched!A4480))</f>
        <v>49</v>
      </c>
      <c r="B4480" s="1">
        <f>EXTRACT_ALPHA(smsSpamCollection_untouched!A4480)/Table1[[#This Row],[C]]</f>
        <v>0.75510204081632648</v>
      </c>
      <c r="C4480" s="1">
        <f>EXTRACT_NUMBER(smsSpamCollection_untouched!A4480)/Table1[[#This Row],[C]]</f>
        <v>2.0408163265306121E-2</v>
      </c>
      <c r="D4480" s="1">
        <f>(Table1[[#This Row],[W]]-1)/Table1[[#This Row],[C]]</f>
        <v>0.16326530612244897</v>
      </c>
      <c r="E4480" s="1">
        <f>EXTRACT_SPCHAR(smsSpamCollection_untouched!A4480)/Table1[[#This Row],[C]]</f>
        <v>6.1224489795918366E-2</v>
      </c>
      <c r="F4480" s="1">
        <f>EXTRACT_WORD(smsSpamCollection_untouched!A4480)</f>
        <v>9</v>
      </c>
      <c r="G4480" s="1">
        <f>EXTRACT_SHORTWORD(smsSpamCollection_untouched!A4480)/Table1[[#This Row],[W]]</f>
        <v>0.66666666666666663</v>
      </c>
      <c r="H4480" s="1">
        <f>EXTRACT_WORDLen(smsSpamCollection_untouched!A4480)/Table1[[#This Row],[W]]</f>
        <v>4.5555555555555554</v>
      </c>
      <c r="I4480" s="1">
        <f>EXTRACT_UNIQUEWORD(smsSpamCollection_untouched!A4480)/Table1[[#This Row],[W]]</f>
        <v>1</v>
      </c>
      <c r="J4480" s="1"/>
      <c r="K4480" s="1"/>
      <c r="L4480" s="1"/>
      <c r="M4480" s="1"/>
      <c r="N4480" s="1"/>
      <c r="O4480" s="1"/>
      <c r="P4480" s="1" t="str">
        <f>smsSpamCollection_untouched!B4480</f>
        <v>ham</v>
      </c>
    </row>
    <row r="4481" spans="1:16" x14ac:dyDescent="0.3">
      <c r="A4481" s="1">
        <f>LEN(TRIM(smsSpamCollection_untouched!A4481))</f>
        <v>15</v>
      </c>
      <c r="B4481" s="1">
        <f>EXTRACT_ALPHA(smsSpamCollection_untouched!A4481)/Table1[[#This Row],[C]]</f>
        <v>0.8</v>
      </c>
      <c r="C4481" s="1">
        <f>EXTRACT_NUMBER(smsSpamCollection_untouched!A4481)/Table1[[#This Row],[C]]</f>
        <v>0</v>
      </c>
      <c r="D4481" s="1">
        <f>(Table1[[#This Row],[W]]-1)/Table1[[#This Row],[C]]</f>
        <v>0.13333333333333333</v>
      </c>
      <c r="E4481" s="1">
        <f>EXTRACT_SPCHAR(smsSpamCollection_untouched!A4481)/Table1[[#This Row],[C]]</f>
        <v>6.6666666666666666E-2</v>
      </c>
      <c r="F4481" s="1">
        <f>EXTRACT_WORD(smsSpamCollection_untouched!A4481)</f>
        <v>3</v>
      </c>
      <c r="G4481" s="1">
        <f>EXTRACT_SHORTWORD(smsSpamCollection_untouched!A4481)/Table1[[#This Row],[W]]</f>
        <v>0.66666666666666663</v>
      </c>
      <c r="H4481" s="1">
        <f>EXTRACT_WORDLen(smsSpamCollection_untouched!A4481)/Table1[[#This Row],[W]]</f>
        <v>4.333333333333333</v>
      </c>
      <c r="I4481" s="1">
        <f>EXTRACT_UNIQUEWORD(smsSpamCollection_untouched!A4481)/Table1[[#This Row],[W]]</f>
        <v>1</v>
      </c>
      <c r="J4481" s="1"/>
      <c r="K4481" s="1"/>
      <c r="L4481" s="1"/>
      <c r="M4481" s="1"/>
      <c r="N4481" s="1"/>
      <c r="O4481" s="1"/>
      <c r="P4481" s="1" t="str">
        <f>smsSpamCollection_untouched!B4481</f>
        <v>ham</v>
      </c>
    </row>
    <row r="4482" spans="1:16" x14ac:dyDescent="0.3">
      <c r="A4482" s="1">
        <f>LEN(TRIM(smsSpamCollection_untouched!A4482))</f>
        <v>22</v>
      </c>
      <c r="B4482" s="1">
        <f>EXTRACT_ALPHA(smsSpamCollection_untouched!A4482)/Table1[[#This Row],[C]]</f>
        <v>0.95454545454545459</v>
      </c>
      <c r="C4482" s="1">
        <f>EXTRACT_NUMBER(smsSpamCollection_untouched!A4482)/Table1[[#This Row],[C]]</f>
        <v>0</v>
      </c>
      <c r="D4482" s="1">
        <f>(Table1[[#This Row],[W]]-1)/Table1[[#This Row],[C]]</f>
        <v>4.5454545454545456E-2</v>
      </c>
      <c r="E4482" s="1">
        <f>EXTRACT_SPCHAR(smsSpamCollection_untouched!A4482)/Table1[[#This Row],[C]]</f>
        <v>0</v>
      </c>
      <c r="F4482" s="1">
        <f>EXTRACT_WORD(smsSpamCollection_untouched!A4482)</f>
        <v>2</v>
      </c>
      <c r="G4482" s="1">
        <f>EXTRACT_SHORTWORD(smsSpamCollection_untouched!A4482)/Table1[[#This Row],[W]]</f>
        <v>1</v>
      </c>
      <c r="H4482" s="1">
        <f>EXTRACT_WORDLen(smsSpamCollection_untouched!A4482)/Table1[[#This Row],[W]]</f>
        <v>10.5</v>
      </c>
      <c r="I4482" s="1">
        <f>EXTRACT_UNIQUEWORD(smsSpamCollection_untouched!A4482)/Table1[[#This Row],[W]]</f>
        <v>1</v>
      </c>
      <c r="J4482" s="1"/>
      <c r="K4482" s="1"/>
      <c r="L4482" s="1"/>
      <c r="M4482" s="1"/>
      <c r="N4482" s="1"/>
      <c r="O4482" s="1"/>
      <c r="P4482" s="1" t="str">
        <f>smsSpamCollection_untouched!B4482</f>
        <v>ham</v>
      </c>
    </row>
    <row r="4483" spans="1:16" x14ac:dyDescent="0.3">
      <c r="A4483" s="1">
        <f>LEN(TRIM(smsSpamCollection_untouched!A4483))</f>
        <v>50</v>
      </c>
      <c r="B4483" s="1">
        <f>EXTRACT_ALPHA(smsSpamCollection_untouched!A4483)/Table1[[#This Row],[C]]</f>
        <v>0.74</v>
      </c>
      <c r="C4483" s="1">
        <f>EXTRACT_NUMBER(smsSpamCollection_untouched!A4483)/Table1[[#This Row],[C]]</f>
        <v>0</v>
      </c>
      <c r="D4483" s="1">
        <f>(Table1[[#This Row],[W]]-1)/Table1[[#This Row],[C]]</f>
        <v>0.18</v>
      </c>
      <c r="E4483" s="1">
        <f>EXTRACT_SPCHAR(smsSpamCollection_untouched!A4483)/Table1[[#This Row],[C]]</f>
        <v>0.08</v>
      </c>
      <c r="F4483" s="1">
        <f>EXTRACT_WORD(smsSpamCollection_untouched!A4483)</f>
        <v>10</v>
      </c>
      <c r="G4483" s="1">
        <f>EXTRACT_SHORTWORD(smsSpamCollection_untouched!A4483)/Table1[[#This Row],[W]]</f>
        <v>0.7</v>
      </c>
      <c r="H4483" s="1">
        <f>EXTRACT_WORDLen(smsSpamCollection_untouched!A4483)/Table1[[#This Row],[W]]</f>
        <v>4.0999999999999996</v>
      </c>
      <c r="I4483" s="1">
        <f>EXTRACT_UNIQUEWORD(smsSpamCollection_untouched!A4483)/Table1[[#This Row],[W]]</f>
        <v>1</v>
      </c>
      <c r="J4483" s="1"/>
      <c r="K4483" s="1"/>
      <c r="L4483" s="1"/>
      <c r="M4483" s="1"/>
      <c r="N4483" s="1"/>
      <c r="O4483" s="1"/>
      <c r="P4483" s="1" t="str">
        <f>smsSpamCollection_untouched!B4483</f>
        <v>ham</v>
      </c>
    </row>
    <row r="4484" spans="1:16" x14ac:dyDescent="0.3">
      <c r="A4484" s="1">
        <f>LEN(TRIM(smsSpamCollection_untouched!A4484))</f>
        <v>28</v>
      </c>
      <c r="B4484" s="1">
        <f>EXTRACT_ALPHA(smsSpamCollection_untouched!A4484)/Table1[[#This Row],[C]]</f>
        <v>0.7142857142857143</v>
      </c>
      <c r="C4484" s="1">
        <f>EXTRACT_NUMBER(smsSpamCollection_untouched!A4484)/Table1[[#This Row],[C]]</f>
        <v>0</v>
      </c>
      <c r="D4484" s="1">
        <f>(Table1[[#This Row],[W]]-1)/Table1[[#This Row],[C]]</f>
        <v>0.14285714285714285</v>
      </c>
      <c r="E4484" s="1">
        <f>EXTRACT_SPCHAR(smsSpamCollection_untouched!A4484)/Table1[[#This Row],[C]]</f>
        <v>0.14285714285714285</v>
      </c>
      <c r="F4484" s="1">
        <f>EXTRACT_WORD(smsSpamCollection_untouched!A4484)</f>
        <v>5</v>
      </c>
      <c r="G4484" s="1">
        <f>EXTRACT_SHORTWORD(smsSpamCollection_untouched!A4484)/Table1[[#This Row],[W]]</f>
        <v>0.8</v>
      </c>
      <c r="H4484" s="1">
        <f>EXTRACT_WORDLen(smsSpamCollection_untouched!A4484)/Table1[[#This Row],[W]]</f>
        <v>4.8</v>
      </c>
      <c r="I4484" s="1">
        <f>EXTRACT_UNIQUEWORD(smsSpamCollection_untouched!A4484)/Table1[[#This Row],[W]]</f>
        <v>1</v>
      </c>
      <c r="J4484" s="1"/>
      <c r="K4484" s="1"/>
      <c r="L4484" s="1"/>
      <c r="M4484" s="1"/>
      <c r="N4484" s="1"/>
      <c r="O4484" s="1"/>
      <c r="P4484" s="1" t="str">
        <f>smsSpamCollection_untouched!B4484</f>
        <v>ham</v>
      </c>
    </row>
    <row r="4485" spans="1:16" x14ac:dyDescent="0.3">
      <c r="A4485" s="1">
        <f>LEN(TRIM(smsSpamCollection_untouched!A4485))</f>
        <v>68</v>
      </c>
      <c r="B4485" s="1">
        <f>EXTRACT_ALPHA(smsSpamCollection_untouched!A4485)/Table1[[#This Row],[C]]</f>
        <v>0.76470588235294112</v>
      </c>
      <c r="C4485" s="1">
        <f>EXTRACT_NUMBER(smsSpamCollection_untouched!A4485)/Table1[[#This Row],[C]]</f>
        <v>1.4705882352941176E-2</v>
      </c>
      <c r="D4485" s="1">
        <f>(Table1[[#This Row],[W]]-1)/Table1[[#This Row],[C]]</f>
        <v>0.20588235294117646</v>
      </c>
      <c r="E4485" s="1">
        <f>EXTRACT_SPCHAR(smsSpamCollection_untouched!A4485)/Table1[[#This Row],[C]]</f>
        <v>1.4705882352941176E-2</v>
      </c>
      <c r="F4485" s="1">
        <f>EXTRACT_WORD(smsSpamCollection_untouched!A4485)</f>
        <v>15</v>
      </c>
      <c r="G4485" s="1">
        <f>EXTRACT_SHORTWORD(smsSpamCollection_untouched!A4485)/Table1[[#This Row],[W]]</f>
        <v>0.46666666666666667</v>
      </c>
      <c r="H4485" s="1">
        <f>EXTRACT_WORDLen(smsSpamCollection_untouched!A4485)/Table1[[#This Row],[W]]</f>
        <v>3.6</v>
      </c>
      <c r="I4485" s="1">
        <f>EXTRACT_UNIQUEWORD(smsSpamCollection_untouched!A4485)/Table1[[#This Row],[W]]</f>
        <v>0.8666666666666667</v>
      </c>
      <c r="J4485" s="1"/>
      <c r="K4485" s="1"/>
      <c r="L4485" s="1"/>
      <c r="M4485" s="1"/>
      <c r="N4485" s="1"/>
      <c r="O4485" s="1"/>
      <c r="P4485" s="1" t="str">
        <f>smsSpamCollection_untouched!B4485</f>
        <v>ham</v>
      </c>
    </row>
    <row r="4486" spans="1:16" x14ac:dyDescent="0.3">
      <c r="A4486" s="1">
        <f>LEN(TRIM(smsSpamCollection_untouched!A4486))</f>
        <v>159</v>
      </c>
      <c r="B4486" s="1">
        <f>EXTRACT_ALPHA(smsSpamCollection_untouched!A4486)/Table1[[#This Row],[C]]</f>
        <v>0.8176100628930818</v>
      </c>
      <c r="C4486" s="1">
        <f>EXTRACT_NUMBER(smsSpamCollection_untouched!A4486)/Table1[[#This Row],[C]]</f>
        <v>0</v>
      </c>
      <c r="D4486" s="1">
        <f>(Table1[[#This Row],[W]]-1)/Table1[[#This Row],[C]]</f>
        <v>0.16352201257861634</v>
      </c>
      <c r="E4486" s="1">
        <f>EXTRACT_SPCHAR(smsSpamCollection_untouched!A4486)/Table1[[#This Row],[C]]</f>
        <v>1.8867924528301886E-2</v>
      </c>
      <c r="F4486" s="1">
        <f>EXTRACT_WORD(smsSpamCollection_untouched!A4486)</f>
        <v>27</v>
      </c>
      <c r="G4486" s="1">
        <f>EXTRACT_SHORTWORD(smsSpamCollection_untouched!A4486)/Table1[[#This Row],[W]]</f>
        <v>0.92592592592592593</v>
      </c>
      <c r="H4486" s="1">
        <f>EXTRACT_WORDLen(smsSpamCollection_untouched!A4486)/Table1[[#This Row],[W]]</f>
        <v>4.9259259259259256</v>
      </c>
      <c r="I4486" s="1">
        <f>EXTRACT_UNIQUEWORD(smsSpamCollection_untouched!A4486)/Table1[[#This Row],[W]]</f>
        <v>0.88888888888888884</v>
      </c>
      <c r="J4486" s="1"/>
      <c r="K4486" s="1"/>
      <c r="L4486" s="1"/>
      <c r="M4486" s="1"/>
      <c r="N4486" s="1"/>
      <c r="O4486" s="1"/>
      <c r="P4486" s="1" t="str">
        <f>smsSpamCollection_untouched!B4486</f>
        <v>ham</v>
      </c>
    </row>
    <row r="4487" spans="1:16" x14ac:dyDescent="0.3">
      <c r="A4487" s="1">
        <f>LEN(TRIM(smsSpamCollection_untouched!A4487))</f>
        <v>44</v>
      </c>
      <c r="B4487" s="1">
        <f>EXTRACT_ALPHA(smsSpamCollection_untouched!A4487)/Table1[[#This Row],[C]]</f>
        <v>0.75</v>
      </c>
      <c r="C4487" s="1">
        <f>EXTRACT_NUMBER(smsSpamCollection_untouched!A4487)/Table1[[#This Row],[C]]</f>
        <v>0</v>
      </c>
      <c r="D4487" s="1">
        <f>(Table1[[#This Row],[W]]-1)/Table1[[#This Row],[C]]</f>
        <v>0.15909090909090909</v>
      </c>
      <c r="E4487" s="1">
        <f>EXTRACT_SPCHAR(smsSpamCollection_untouched!A4487)/Table1[[#This Row],[C]]</f>
        <v>9.0909090909090912E-2</v>
      </c>
      <c r="F4487" s="1">
        <f>EXTRACT_WORD(smsSpamCollection_untouched!A4487)</f>
        <v>8</v>
      </c>
      <c r="G4487" s="1">
        <f>EXTRACT_SHORTWORD(smsSpamCollection_untouched!A4487)/Table1[[#This Row],[W]]</f>
        <v>0.75</v>
      </c>
      <c r="H4487" s="1">
        <f>EXTRACT_WORDLen(smsSpamCollection_untouched!A4487)/Table1[[#This Row],[W]]</f>
        <v>4.625</v>
      </c>
      <c r="I4487" s="1">
        <f>EXTRACT_UNIQUEWORD(smsSpamCollection_untouched!A4487)/Table1[[#This Row],[W]]</f>
        <v>1</v>
      </c>
      <c r="J4487" s="1"/>
      <c r="K4487" s="1"/>
      <c r="L4487" s="1"/>
      <c r="M4487" s="1"/>
      <c r="N4487" s="1"/>
      <c r="O4487" s="1"/>
      <c r="P4487" s="1" t="str">
        <f>smsSpamCollection_untouched!B4487</f>
        <v>ham</v>
      </c>
    </row>
    <row r="4488" spans="1:16" x14ac:dyDescent="0.3">
      <c r="A4488" s="1">
        <f>LEN(TRIM(smsSpamCollection_untouched!A4488))</f>
        <v>24</v>
      </c>
      <c r="B4488" s="1">
        <f>EXTRACT_ALPHA(smsSpamCollection_untouched!A4488)/Table1[[#This Row],[C]]</f>
        <v>0.83333333333333337</v>
      </c>
      <c r="C4488" s="1">
        <f>EXTRACT_NUMBER(smsSpamCollection_untouched!A4488)/Table1[[#This Row],[C]]</f>
        <v>0</v>
      </c>
      <c r="D4488" s="1">
        <f>(Table1[[#This Row],[W]]-1)/Table1[[#This Row],[C]]</f>
        <v>0.125</v>
      </c>
      <c r="E4488" s="1">
        <f>EXTRACT_SPCHAR(smsSpamCollection_untouched!A4488)/Table1[[#This Row],[C]]</f>
        <v>4.1666666666666664E-2</v>
      </c>
      <c r="F4488" s="1">
        <f>EXTRACT_WORD(smsSpamCollection_untouched!A4488)</f>
        <v>4</v>
      </c>
      <c r="G4488" s="1">
        <f>EXTRACT_SHORTWORD(smsSpamCollection_untouched!A4488)/Table1[[#This Row],[W]]</f>
        <v>1</v>
      </c>
      <c r="H4488" s="1">
        <f>EXTRACT_WORDLen(smsSpamCollection_untouched!A4488)/Table1[[#This Row],[W]]</f>
        <v>5.25</v>
      </c>
      <c r="I4488" s="1">
        <f>EXTRACT_UNIQUEWORD(smsSpamCollection_untouched!A4488)/Table1[[#This Row],[W]]</f>
        <v>1</v>
      </c>
      <c r="J4488" s="1"/>
      <c r="K4488" s="1"/>
      <c r="L4488" s="1"/>
      <c r="M4488" s="1"/>
      <c r="N4488" s="1"/>
      <c r="O4488" s="1"/>
      <c r="P4488" s="1" t="str">
        <f>smsSpamCollection_untouched!B4488</f>
        <v>ham</v>
      </c>
    </row>
    <row r="4489" spans="1:16" x14ac:dyDescent="0.3">
      <c r="A4489" s="1">
        <f>LEN(TRIM(smsSpamCollection_untouched!A4489))</f>
        <v>20</v>
      </c>
      <c r="B4489" s="1">
        <f>EXTRACT_ALPHA(smsSpamCollection_untouched!A4489)/Table1[[#This Row],[C]]</f>
        <v>0.75</v>
      </c>
      <c r="C4489" s="1">
        <f>EXTRACT_NUMBER(smsSpamCollection_untouched!A4489)/Table1[[#This Row],[C]]</f>
        <v>0</v>
      </c>
      <c r="D4489" s="1">
        <f>(Table1[[#This Row],[W]]-1)/Table1[[#This Row],[C]]</f>
        <v>0.15</v>
      </c>
      <c r="E4489" s="1">
        <f>EXTRACT_SPCHAR(smsSpamCollection_untouched!A4489)/Table1[[#This Row],[C]]</f>
        <v>0.1</v>
      </c>
      <c r="F4489" s="1">
        <f>EXTRACT_WORD(smsSpamCollection_untouched!A4489)</f>
        <v>4</v>
      </c>
      <c r="G4489" s="1">
        <f>EXTRACT_SHORTWORD(smsSpamCollection_untouched!A4489)/Table1[[#This Row],[W]]</f>
        <v>0.75</v>
      </c>
      <c r="H4489" s="1">
        <f>EXTRACT_WORDLen(smsSpamCollection_untouched!A4489)/Table1[[#This Row],[W]]</f>
        <v>4.25</v>
      </c>
      <c r="I4489" s="1">
        <f>EXTRACT_UNIQUEWORD(smsSpamCollection_untouched!A4489)/Table1[[#This Row],[W]]</f>
        <v>1</v>
      </c>
      <c r="J4489" s="1"/>
      <c r="K4489" s="1"/>
      <c r="L4489" s="1"/>
      <c r="M4489" s="1"/>
      <c r="N4489" s="1"/>
      <c r="O4489" s="1"/>
      <c r="P4489" s="1" t="str">
        <f>smsSpamCollection_untouched!B4489</f>
        <v>ham</v>
      </c>
    </row>
    <row r="4490" spans="1:16" x14ac:dyDescent="0.3">
      <c r="A4490" s="1">
        <f>LEN(TRIM(smsSpamCollection_untouched!A4490))</f>
        <v>126</v>
      </c>
      <c r="B4490" s="1">
        <f>EXTRACT_ALPHA(smsSpamCollection_untouched!A4490)/Table1[[#This Row],[C]]</f>
        <v>0.81746031746031744</v>
      </c>
      <c r="C4490" s="1">
        <f>EXTRACT_NUMBER(smsSpamCollection_untouched!A4490)/Table1[[#This Row],[C]]</f>
        <v>0</v>
      </c>
      <c r="D4490" s="1">
        <f>(Table1[[#This Row],[W]]-1)/Table1[[#This Row],[C]]</f>
        <v>0.15873015873015872</v>
      </c>
      <c r="E4490" s="1">
        <f>EXTRACT_SPCHAR(smsSpamCollection_untouched!A4490)/Table1[[#This Row],[C]]</f>
        <v>2.3809523809523808E-2</v>
      </c>
      <c r="F4490" s="1">
        <f>EXTRACT_WORD(smsSpamCollection_untouched!A4490)</f>
        <v>21</v>
      </c>
      <c r="G4490" s="1">
        <f>EXTRACT_SHORTWORD(smsSpamCollection_untouched!A4490)/Table1[[#This Row],[W]]</f>
        <v>0.95238095238095233</v>
      </c>
      <c r="H4490" s="1">
        <f>EXTRACT_WORDLen(smsSpamCollection_untouched!A4490)/Table1[[#This Row],[W]]</f>
        <v>5.0476190476190474</v>
      </c>
      <c r="I4490" s="1">
        <f>EXTRACT_UNIQUEWORD(smsSpamCollection_untouched!A4490)/Table1[[#This Row],[W]]</f>
        <v>0.80952380952380953</v>
      </c>
      <c r="J4490" s="1"/>
      <c r="K4490" s="1"/>
      <c r="L4490" s="1"/>
      <c r="M4490" s="1"/>
      <c r="N4490" s="1"/>
      <c r="O4490" s="1"/>
      <c r="P4490" s="1" t="str">
        <f>smsSpamCollection_untouched!B4490</f>
        <v>ham</v>
      </c>
    </row>
    <row r="4491" spans="1:16" x14ac:dyDescent="0.3">
      <c r="A4491" s="1">
        <f>LEN(TRIM(smsSpamCollection_untouched!A4491))</f>
        <v>41</v>
      </c>
      <c r="B4491" s="1">
        <f>EXTRACT_ALPHA(smsSpamCollection_untouched!A4491)/Table1[[#This Row],[C]]</f>
        <v>0.73170731707317072</v>
      </c>
      <c r="C4491" s="1">
        <f>EXTRACT_NUMBER(smsSpamCollection_untouched!A4491)/Table1[[#This Row],[C]]</f>
        <v>2.4390243902439025E-2</v>
      </c>
      <c r="D4491" s="1">
        <f>(Table1[[#This Row],[W]]-1)/Table1[[#This Row],[C]]</f>
        <v>0.1951219512195122</v>
      </c>
      <c r="E4491" s="1">
        <f>EXTRACT_SPCHAR(smsSpamCollection_untouched!A4491)/Table1[[#This Row],[C]]</f>
        <v>4.878048780487805E-2</v>
      </c>
      <c r="F4491" s="1">
        <f>EXTRACT_WORD(smsSpamCollection_untouched!A4491)</f>
        <v>9</v>
      </c>
      <c r="G4491" s="1">
        <f>EXTRACT_SHORTWORD(smsSpamCollection_untouched!A4491)/Table1[[#This Row],[W]]</f>
        <v>0.88888888888888884</v>
      </c>
      <c r="H4491" s="1">
        <f>EXTRACT_WORDLen(smsSpamCollection_untouched!A4491)/Table1[[#This Row],[W]]</f>
        <v>3.6666666666666665</v>
      </c>
      <c r="I4491" s="1">
        <f>EXTRACT_UNIQUEWORD(smsSpamCollection_untouched!A4491)/Table1[[#This Row],[W]]</f>
        <v>1</v>
      </c>
      <c r="J4491" s="1"/>
      <c r="K4491" s="1"/>
      <c r="L4491" s="1"/>
      <c r="M4491" s="1"/>
      <c r="N4491" s="1"/>
      <c r="O4491" s="1"/>
      <c r="P4491" s="1" t="str">
        <f>smsSpamCollection_untouched!B4491</f>
        <v>ham</v>
      </c>
    </row>
    <row r="4492" spans="1:16" x14ac:dyDescent="0.3">
      <c r="A4492" s="1">
        <f>LEN(TRIM(smsSpamCollection_untouched!A4492))</f>
        <v>40</v>
      </c>
      <c r="B4492" s="1">
        <f>EXTRACT_ALPHA(smsSpamCollection_untouched!A4492)/Table1[[#This Row],[C]]</f>
        <v>0.8</v>
      </c>
      <c r="C4492" s="1">
        <f>EXTRACT_NUMBER(smsSpamCollection_untouched!A4492)/Table1[[#This Row],[C]]</f>
        <v>0</v>
      </c>
      <c r="D4492" s="1">
        <f>(Table1[[#This Row],[W]]-1)/Table1[[#This Row],[C]]</f>
        <v>0.2</v>
      </c>
      <c r="E4492" s="1">
        <f>EXTRACT_SPCHAR(smsSpamCollection_untouched!A4492)/Table1[[#This Row],[C]]</f>
        <v>0</v>
      </c>
      <c r="F4492" s="1">
        <f>EXTRACT_WORD(smsSpamCollection_untouched!A4492)</f>
        <v>9</v>
      </c>
      <c r="G4492" s="1">
        <f>EXTRACT_SHORTWORD(smsSpamCollection_untouched!A4492)/Table1[[#This Row],[W]]</f>
        <v>0.77777777777777779</v>
      </c>
      <c r="H4492" s="1">
        <f>EXTRACT_WORDLen(smsSpamCollection_untouched!A4492)/Table1[[#This Row],[W]]</f>
        <v>3.5555555555555554</v>
      </c>
      <c r="I4492" s="1">
        <f>EXTRACT_UNIQUEWORD(smsSpamCollection_untouched!A4492)/Table1[[#This Row],[W]]</f>
        <v>1</v>
      </c>
      <c r="J4492" s="1"/>
      <c r="K4492" s="1"/>
      <c r="L4492" s="1"/>
      <c r="M4492" s="1"/>
      <c r="N4492" s="1"/>
      <c r="O4492" s="1"/>
      <c r="P4492" s="1" t="str">
        <f>smsSpamCollection_untouched!B4492</f>
        <v>ham</v>
      </c>
    </row>
    <row r="4493" spans="1:16" x14ac:dyDescent="0.3">
      <c r="A4493" s="1">
        <f>LEN(TRIM(smsSpamCollection_untouched!A4493))</f>
        <v>161</v>
      </c>
      <c r="B4493" s="1">
        <f>EXTRACT_ALPHA(smsSpamCollection_untouched!A4493)/Table1[[#This Row],[C]]</f>
        <v>0.78881987577639756</v>
      </c>
      <c r="C4493" s="1">
        <f>EXTRACT_NUMBER(smsSpamCollection_untouched!A4493)/Table1[[#This Row],[C]]</f>
        <v>6.2111801242236021E-3</v>
      </c>
      <c r="D4493" s="1">
        <f>(Table1[[#This Row],[W]]-1)/Table1[[#This Row],[C]]</f>
        <v>0.16770186335403728</v>
      </c>
      <c r="E4493" s="1">
        <f>EXTRACT_SPCHAR(smsSpamCollection_untouched!A4493)/Table1[[#This Row],[C]]</f>
        <v>4.3478260869565216E-2</v>
      </c>
      <c r="F4493" s="1">
        <f>EXTRACT_WORD(smsSpamCollection_untouched!A4493)</f>
        <v>28</v>
      </c>
      <c r="G4493" s="1">
        <f>EXTRACT_SHORTWORD(smsSpamCollection_untouched!A4493)/Table1[[#This Row],[W]]</f>
        <v>0.75</v>
      </c>
      <c r="H4493" s="1">
        <f>EXTRACT_WORDLen(smsSpamCollection_untouched!A4493)/Table1[[#This Row],[W]]</f>
        <v>4.8214285714285712</v>
      </c>
      <c r="I4493" s="1">
        <f>EXTRACT_UNIQUEWORD(smsSpamCollection_untouched!A4493)/Table1[[#This Row],[W]]</f>
        <v>0.8928571428571429</v>
      </c>
      <c r="J4493" s="1"/>
      <c r="K4493" s="1"/>
      <c r="L4493" s="1"/>
      <c r="M4493" s="1"/>
      <c r="N4493" s="1"/>
      <c r="O4493" s="1"/>
      <c r="P4493" s="1" t="str">
        <f>smsSpamCollection_untouched!B4493</f>
        <v>ham</v>
      </c>
    </row>
    <row r="4494" spans="1:16" x14ac:dyDescent="0.3">
      <c r="A4494" s="1">
        <f>LEN(TRIM(smsSpamCollection_untouched!A4494))</f>
        <v>165</v>
      </c>
      <c r="B4494" s="1">
        <f>EXTRACT_ALPHA(smsSpamCollection_untouched!A4494)/Table1[[#This Row],[C]]</f>
        <v>0.8</v>
      </c>
      <c r="C4494" s="1">
        <f>EXTRACT_NUMBER(smsSpamCollection_untouched!A4494)/Table1[[#This Row],[C]]</f>
        <v>0</v>
      </c>
      <c r="D4494" s="1">
        <f>(Table1[[#This Row],[W]]-1)/Table1[[#This Row],[C]]</f>
        <v>0.18181818181818182</v>
      </c>
      <c r="E4494" s="1">
        <f>EXTRACT_SPCHAR(smsSpamCollection_untouched!A4494)/Table1[[#This Row],[C]]</f>
        <v>2.4242424242424242E-2</v>
      </c>
      <c r="F4494" s="1">
        <f>EXTRACT_WORD(smsSpamCollection_untouched!A4494)</f>
        <v>31</v>
      </c>
      <c r="G4494" s="1">
        <f>EXTRACT_SHORTWORD(smsSpamCollection_untouched!A4494)/Table1[[#This Row],[W]]</f>
        <v>0.70967741935483875</v>
      </c>
      <c r="H4494" s="1">
        <f>EXTRACT_WORDLen(smsSpamCollection_untouched!A4494)/Table1[[#This Row],[W]]</f>
        <v>4.387096774193548</v>
      </c>
      <c r="I4494" s="1">
        <f>EXTRACT_UNIQUEWORD(smsSpamCollection_untouched!A4494)/Table1[[#This Row],[W]]</f>
        <v>0.93548387096774188</v>
      </c>
      <c r="J4494" s="1"/>
      <c r="K4494" s="1"/>
      <c r="L4494" s="1"/>
      <c r="M4494" s="1"/>
      <c r="N4494" s="1"/>
      <c r="O4494" s="1"/>
      <c r="P4494" s="1" t="str">
        <f>smsSpamCollection_untouched!B4494</f>
        <v>ham</v>
      </c>
    </row>
    <row r="4495" spans="1:16" x14ac:dyDescent="0.3">
      <c r="A4495" s="1">
        <f>LEN(TRIM(smsSpamCollection_untouched!A4495))</f>
        <v>28</v>
      </c>
      <c r="B4495" s="1">
        <f>EXTRACT_ALPHA(smsSpamCollection_untouched!A4495)/Table1[[#This Row],[C]]</f>
        <v>0.8571428571428571</v>
      </c>
      <c r="C4495" s="1">
        <f>EXTRACT_NUMBER(smsSpamCollection_untouched!A4495)/Table1[[#This Row],[C]]</f>
        <v>0</v>
      </c>
      <c r="D4495" s="1">
        <f>(Table1[[#This Row],[W]]-1)/Table1[[#This Row],[C]]</f>
        <v>0.14285714285714285</v>
      </c>
      <c r="E4495" s="1">
        <f>EXTRACT_SPCHAR(smsSpamCollection_untouched!A4495)/Table1[[#This Row],[C]]</f>
        <v>0</v>
      </c>
      <c r="F4495" s="1">
        <f>EXTRACT_WORD(smsSpamCollection_untouched!A4495)</f>
        <v>5</v>
      </c>
      <c r="G4495" s="1">
        <f>EXTRACT_SHORTWORD(smsSpamCollection_untouched!A4495)/Table1[[#This Row],[W]]</f>
        <v>0.8</v>
      </c>
      <c r="H4495" s="1">
        <f>EXTRACT_WORDLen(smsSpamCollection_untouched!A4495)/Table1[[#This Row],[W]]</f>
        <v>4.8</v>
      </c>
      <c r="I4495" s="1">
        <f>EXTRACT_UNIQUEWORD(smsSpamCollection_untouched!A4495)/Table1[[#This Row],[W]]</f>
        <v>1</v>
      </c>
      <c r="J4495" s="1"/>
      <c r="K4495" s="1"/>
      <c r="L4495" s="1"/>
      <c r="M4495" s="1"/>
      <c r="N4495" s="1"/>
      <c r="O4495" s="1"/>
      <c r="P4495" s="1" t="str">
        <f>smsSpamCollection_untouched!B4495</f>
        <v>ham</v>
      </c>
    </row>
    <row r="4496" spans="1:16" x14ac:dyDescent="0.3">
      <c r="A4496" s="1">
        <f>LEN(TRIM(smsSpamCollection_untouched!A4496))</f>
        <v>61</v>
      </c>
      <c r="B4496" s="1">
        <f>EXTRACT_ALPHA(smsSpamCollection_untouched!A4496)/Table1[[#This Row],[C]]</f>
        <v>0.67213114754098358</v>
      </c>
      <c r="C4496" s="1">
        <f>EXTRACT_NUMBER(smsSpamCollection_untouched!A4496)/Table1[[#This Row],[C]]</f>
        <v>0</v>
      </c>
      <c r="D4496" s="1">
        <f>(Table1[[#This Row],[W]]-1)/Table1[[#This Row],[C]]</f>
        <v>0.19672131147540983</v>
      </c>
      <c r="E4496" s="1">
        <f>EXTRACT_SPCHAR(smsSpamCollection_untouched!A4496)/Table1[[#This Row],[C]]</f>
        <v>0.13114754098360656</v>
      </c>
      <c r="F4496" s="1">
        <f>EXTRACT_WORD(smsSpamCollection_untouched!A4496)</f>
        <v>13</v>
      </c>
      <c r="G4496" s="1">
        <f>EXTRACT_SHORTWORD(smsSpamCollection_untouched!A4496)/Table1[[#This Row],[W]]</f>
        <v>0.76923076923076927</v>
      </c>
      <c r="H4496" s="1">
        <f>EXTRACT_WORDLen(smsSpamCollection_untouched!A4496)/Table1[[#This Row],[W]]</f>
        <v>3.7692307692307692</v>
      </c>
      <c r="I4496" s="1">
        <f>EXTRACT_UNIQUEWORD(smsSpamCollection_untouched!A4496)/Table1[[#This Row],[W]]</f>
        <v>0.92307692307692313</v>
      </c>
      <c r="J4496" s="1"/>
      <c r="K4496" s="1"/>
      <c r="L4496" s="1"/>
      <c r="M4496" s="1"/>
      <c r="N4496" s="1"/>
      <c r="O4496" s="1"/>
      <c r="P4496" s="1" t="str">
        <f>smsSpamCollection_untouched!B4496</f>
        <v>ham</v>
      </c>
    </row>
    <row r="4497" spans="1:16" x14ac:dyDescent="0.3">
      <c r="A4497" s="1">
        <f>LEN(TRIM(smsSpamCollection_untouched!A4497))</f>
        <v>71</v>
      </c>
      <c r="B4497" s="1">
        <f>EXTRACT_ALPHA(smsSpamCollection_untouched!A4497)/Table1[[#This Row],[C]]</f>
        <v>0.76056338028169013</v>
      </c>
      <c r="C4497" s="1">
        <f>EXTRACT_NUMBER(smsSpamCollection_untouched!A4497)/Table1[[#This Row],[C]]</f>
        <v>0</v>
      </c>
      <c r="D4497" s="1">
        <f>(Table1[[#This Row],[W]]-1)/Table1[[#This Row],[C]]</f>
        <v>0.21126760563380281</v>
      </c>
      <c r="E4497" s="1">
        <f>EXTRACT_SPCHAR(smsSpamCollection_untouched!A4497)/Table1[[#This Row],[C]]</f>
        <v>2.8169014084507043E-2</v>
      </c>
      <c r="F4497" s="1">
        <f>EXTRACT_WORD(smsSpamCollection_untouched!A4497)</f>
        <v>16</v>
      </c>
      <c r="G4497" s="1">
        <f>EXTRACT_SHORTWORD(smsSpamCollection_untouched!A4497)/Table1[[#This Row],[W]]</f>
        <v>0.625</v>
      </c>
      <c r="H4497" s="1">
        <f>EXTRACT_WORDLen(smsSpamCollection_untouched!A4497)/Table1[[#This Row],[W]]</f>
        <v>3.5</v>
      </c>
      <c r="I4497" s="1">
        <f>EXTRACT_UNIQUEWORD(smsSpamCollection_untouched!A4497)/Table1[[#This Row],[W]]</f>
        <v>0.875</v>
      </c>
      <c r="J4497" s="1"/>
      <c r="K4497" s="1"/>
      <c r="L4497" s="1"/>
      <c r="M4497" s="1"/>
      <c r="N4497" s="1"/>
      <c r="O4497" s="1"/>
      <c r="P4497" s="1" t="str">
        <f>smsSpamCollection_untouched!B4497</f>
        <v>ham</v>
      </c>
    </row>
    <row r="4498" spans="1:16" x14ac:dyDescent="0.3">
      <c r="A4498" s="1">
        <f>LEN(TRIM(smsSpamCollection_untouched!A4498))</f>
        <v>109</v>
      </c>
      <c r="B4498" s="1">
        <f>EXTRACT_ALPHA(smsSpamCollection_untouched!A4498)/Table1[[#This Row],[C]]</f>
        <v>0.77981651376146788</v>
      </c>
      <c r="C4498" s="1">
        <f>EXTRACT_NUMBER(smsSpamCollection_untouched!A4498)/Table1[[#This Row],[C]]</f>
        <v>0</v>
      </c>
      <c r="D4498" s="1">
        <f>(Table1[[#This Row],[W]]-1)/Table1[[#This Row],[C]]</f>
        <v>0.19266055045871561</v>
      </c>
      <c r="E4498" s="1">
        <f>EXTRACT_SPCHAR(smsSpamCollection_untouched!A4498)/Table1[[#This Row],[C]]</f>
        <v>2.7522935779816515E-2</v>
      </c>
      <c r="F4498" s="1">
        <f>EXTRACT_WORD(smsSpamCollection_untouched!A4498)</f>
        <v>22</v>
      </c>
      <c r="G4498" s="1">
        <f>EXTRACT_SHORTWORD(smsSpamCollection_untouched!A4498)/Table1[[#This Row],[W]]</f>
        <v>0.81818181818181823</v>
      </c>
      <c r="H4498" s="1">
        <f>EXTRACT_WORDLen(smsSpamCollection_untouched!A4498)/Table1[[#This Row],[W]]</f>
        <v>4</v>
      </c>
      <c r="I4498" s="1">
        <f>EXTRACT_UNIQUEWORD(smsSpamCollection_untouched!A4498)/Table1[[#This Row],[W]]</f>
        <v>0.81818181818181823</v>
      </c>
      <c r="J4498" s="1"/>
      <c r="K4498" s="1"/>
      <c r="L4498" s="1"/>
      <c r="M4498" s="1"/>
      <c r="N4498" s="1"/>
      <c r="O4498" s="1"/>
      <c r="P4498" s="1" t="str">
        <f>smsSpamCollection_untouched!B4498</f>
        <v>ham</v>
      </c>
    </row>
    <row r="4499" spans="1:16" x14ac:dyDescent="0.3">
      <c r="A4499" s="1">
        <f>LEN(TRIM(smsSpamCollection_untouched!A4499))</f>
        <v>133</v>
      </c>
      <c r="B4499" s="1">
        <f>EXTRACT_ALPHA(smsSpamCollection_untouched!A4499)/Table1[[#This Row],[C]]</f>
        <v>0.80451127819548873</v>
      </c>
      <c r="C4499" s="1">
        <f>EXTRACT_NUMBER(smsSpamCollection_untouched!A4499)/Table1[[#This Row],[C]]</f>
        <v>0</v>
      </c>
      <c r="D4499" s="1">
        <f>(Table1[[#This Row],[W]]-1)/Table1[[#This Row],[C]]</f>
        <v>0.19548872180451127</v>
      </c>
      <c r="E4499" s="1">
        <f>EXTRACT_SPCHAR(smsSpamCollection_untouched!A4499)/Table1[[#This Row],[C]]</f>
        <v>0</v>
      </c>
      <c r="F4499" s="1">
        <f>EXTRACT_WORD(smsSpamCollection_untouched!A4499)</f>
        <v>27</v>
      </c>
      <c r="G4499" s="1">
        <f>EXTRACT_SHORTWORD(smsSpamCollection_untouched!A4499)/Table1[[#This Row],[W]]</f>
        <v>0.66666666666666663</v>
      </c>
      <c r="H4499" s="1">
        <f>EXTRACT_WORDLen(smsSpamCollection_untouched!A4499)/Table1[[#This Row],[W]]</f>
        <v>3.9629629629629628</v>
      </c>
      <c r="I4499" s="1">
        <f>EXTRACT_UNIQUEWORD(smsSpamCollection_untouched!A4499)/Table1[[#This Row],[W]]</f>
        <v>0.92592592592592593</v>
      </c>
      <c r="J4499" s="1"/>
      <c r="K4499" s="1"/>
      <c r="L4499" s="1"/>
      <c r="M4499" s="1"/>
      <c r="N4499" s="1"/>
      <c r="O4499" s="1"/>
      <c r="P4499" s="1" t="str">
        <f>smsSpamCollection_untouched!B4499</f>
        <v>ham</v>
      </c>
    </row>
    <row r="4500" spans="1:16" x14ac:dyDescent="0.3">
      <c r="A4500" s="1">
        <f>LEN(TRIM(smsSpamCollection_untouched!A4500))</f>
        <v>2</v>
      </c>
      <c r="B4500" s="1">
        <f>EXTRACT_ALPHA(smsSpamCollection_untouched!A4500)/Table1[[#This Row],[C]]</f>
        <v>1</v>
      </c>
      <c r="C4500" s="1">
        <f>EXTRACT_NUMBER(smsSpamCollection_untouched!A4500)/Table1[[#This Row],[C]]</f>
        <v>0</v>
      </c>
      <c r="D4500" s="1">
        <f>(Table1[[#This Row],[W]]-1)/Table1[[#This Row],[C]]</f>
        <v>0</v>
      </c>
      <c r="E4500" s="1">
        <f>EXTRACT_SPCHAR(smsSpamCollection_untouched!A4500)/Table1[[#This Row],[C]]</f>
        <v>0</v>
      </c>
      <c r="F4500" s="1">
        <f>EXTRACT_WORD(smsSpamCollection_untouched!A4500)</f>
        <v>1</v>
      </c>
      <c r="G4500" s="1">
        <f>EXTRACT_SHORTWORD(smsSpamCollection_untouched!A4500)/Table1[[#This Row],[W]]</f>
        <v>0</v>
      </c>
      <c r="H4500" s="1">
        <f>EXTRACT_WORDLen(smsSpamCollection_untouched!A4500)/Table1[[#This Row],[W]]</f>
        <v>2</v>
      </c>
      <c r="I4500" s="1">
        <f>EXTRACT_UNIQUEWORD(smsSpamCollection_untouched!A4500)/Table1[[#This Row],[W]]</f>
        <v>1</v>
      </c>
      <c r="J4500" s="1"/>
      <c r="K4500" s="1"/>
      <c r="L4500" s="1"/>
      <c r="M4500" s="1"/>
      <c r="N4500" s="1"/>
      <c r="O4500" s="1"/>
      <c r="P4500" s="1" t="str">
        <f>smsSpamCollection_untouched!B4500</f>
        <v>ham</v>
      </c>
    </row>
    <row r="4501" spans="1:16" x14ac:dyDescent="0.3">
      <c r="A4501" s="1">
        <f>LEN(TRIM(smsSpamCollection_untouched!A4501))</f>
        <v>124</v>
      </c>
      <c r="B4501" s="1">
        <f>EXTRACT_ALPHA(smsSpamCollection_untouched!A4501)/Table1[[#This Row],[C]]</f>
        <v>0.66129032258064513</v>
      </c>
      <c r="C4501" s="1">
        <f>EXTRACT_NUMBER(smsSpamCollection_untouched!A4501)/Table1[[#This Row],[C]]</f>
        <v>0.11290322580645161</v>
      </c>
      <c r="D4501" s="1">
        <f>(Table1[[#This Row],[W]]-1)/Table1[[#This Row],[C]]</f>
        <v>0.13709677419354838</v>
      </c>
      <c r="E4501" s="1">
        <f>EXTRACT_SPCHAR(smsSpamCollection_untouched!A4501)/Table1[[#This Row],[C]]</f>
        <v>8.8709677419354843E-2</v>
      </c>
      <c r="F4501" s="1">
        <f>EXTRACT_WORD(smsSpamCollection_untouched!A4501)</f>
        <v>18</v>
      </c>
      <c r="G4501" s="1">
        <f>EXTRACT_SHORTWORD(smsSpamCollection_untouched!A4501)/Table1[[#This Row],[W]]</f>
        <v>0.88888888888888884</v>
      </c>
      <c r="H4501" s="1">
        <f>EXTRACT_WORDLen(smsSpamCollection_untouched!A4501)/Table1[[#This Row],[W]]</f>
        <v>5.9444444444444446</v>
      </c>
      <c r="I4501" s="1">
        <f>EXTRACT_UNIQUEWORD(smsSpamCollection_untouched!A4501)/Table1[[#This Row],[W]]</f>
        <v>1</v>
      </c>
      <c r="J4501" s="1"/>
      <c r="K4501" s="1"/>
      <c r="L4501" s="1"/>
      <c r="M4501" s="1"/>
      <c r="N4501" s="1"/>
      <c r="O4501" s="1"/>
      <c r="P4501" s="1" t="str">
        <f>smsSpamCollection_untouched!B4501</f>
        <v>spam</v>
      </c>
    </row>
    <row r="4502" spans="1:16" x14ac:dyDescent="0.3">
      <c r="A4502" s="1">
        <f>LEN(TRIM(smsSpamCollection_untouched!A4502))</f>
        <v>156</v>
      </c>
      <c r="B4502" s="1">
        <f>EXTRACT_ALPHA(smsSpamCollection_untouched!A4502)/Table1[[#This Row],[C]]</f>
        <v>0.69871794871794868</v>
      </c>
      <c r="C4502" s="1">
        <f>EXTRACT_NUMBER(smsSpamCollection_untouched!A4502)/Table1[[#This Row],[C]]</f>
        <v>0.11538461538461539</v>
      </c>
      <c r="D4502" s="1">
        <f>(Table1[[#This Row],[W]]-1)/Table1[[#This Row],[C]]</f>
        <v>0.13461538461538461</v>
      </c>
      <c r="E4502" s="1">
        <f>EXTRACT_SPCHAR(smsSpamCollection_untouched!A4502)/Table1[[#This Row],[C]]</f>
        <v>5.128205128205128E-2</v>
      </c>
      <c r="F4502" s="1">
        <f>EXTRACT_WORD(smsSpamCollection_untouched!A4502)</f>
        <v>22</v>
      </c>
      <c r="G4502" s="1">
        <f>EXTRACT_SHORTWORD(smsSpamCollection_untouched!A4502)/Table1[[#This Row],[W]]</f>
        <v>0.95454545454545459</v>
      </c>
      <c r="H4502" s="1">
        <f>EXTRACT_WORDLen(smsSpamCollection_untouched!A4502)/Table1[[#This Row],[W]]</f>
        <v>6.1363636363636367</v>
      </c>
      <c r="I4502" s="1">
        <f>EXTRACT_UNIQUEWORD(smsSpamCollection_untouched!A4502)/Table1[[#This Row],[W]]</f>
        <v>1</v>
      </c>
      <c r="J4502" s="1"/>
      <c r="K4502" s="1"/>
      <c r="L4502" s="1"/>
      <c r="M4502" s="1"/>
      <c r="N4502" s="1"/>
      <c r="O4502" s="1"/>
      <c r="P4502" s="1" t="str">
        <f>smsSpamCollection_untouched!B4502</f>
        <v>spam</v>
      </c>
    </row>
    <row r="4503" spans="1:16" x14ac:dyDescent="0.3">
      <c r="A4503" s="1">
        <f>LEN(TRIM(smsSpamCollection_untouched!A4503))</f>
        <v>17</v>
      </c>
      <c r="B4503" s="1">
        <f>EXTRACT_ALPHA(smsSpamCollection_untouched!A4503)/Table1[[#This Row],[C]]</f>
        <v>0.76470588235294112</v>
      </c>
      <c r="C4503" s="1">
        <f>EXTRACT_NUMBER(smsSpamCollection_untouched!A4503)/Table1[[#This Row],[C]]</f>
        <v>0</v>
      </c>
      <c r="D4503" s="1">
        <f>(Table1[[#This Row],[W]]-1)/Table1[[#This Row],[C]]</f>
        <v>0.17647058823529413</v>
      </c>
      <c r="E4503" s="1">
        <f>EXTRACT_SPCHAR(smsSpamCollection_untouched!A4503)/Table1[[#This Row],[C]]</f>
        <v>5.8823529411764705E-2</v>
      </c>
      <c r="F4503" s="1">
        <f>EXTRACT_WORD(smsSpamCollection_untouched!A4503)</f>
        <v>4</v>
      </c>
      <c r="G4503" s="1">
        <f>EXTRACT_SHORTWORD(smsSpamCollection_untouched!A4503)/Table1[[#This Row],[W]]</f>
        <v>0.75</v>
      </c>
      <c r="H4503" s="1">
        <f>EXTRACT_WORDLen(smsSpamCollection_untouched!A4503)/Table1[[#This Row],[W]]</f>
        <v>3.5</v>
      </c>
      <c r="I4503" s="1">
        <f>EXTRACT_UNIQUEWORD(smsSpamCollection_untouched!A4503)/Table1[[#This Row],[W]]</f>
        <v>1</v>
      </c>
      <c r="J4503" s="1"/>
      <c r="K4503" s="1"/>
      <c r="L4503" s="1"/>
      <c r="M4503" s="1"/>
      <c r="N4503" s="1"/>
      <c r="O4503" s="1"/>
      <c r="P4503" s="1" t="str">
        <f>smsSpamCollection_untouched!B4503</f>
        <v>ham</v>
      </c>
    </row>
    <row r="4504" spans="1:16" x14ac:dyDescent="0.3">
      <c r="A4504" s="1">
        <f>LEN(TRIM(smsSpamCollection_untouched!A4504))</f>
        <v>21</v>
      </c>
      <c r="B4504" s="1">
        <f>EXTRACT_ALPHA(smsSpamCollection_untouched!A4504)/Table1[[#This Row],[C]]</f>
        <v>0.76190476190476186</v>
      </c>
      <c r="C4504" s="1">
        <f>EXTRACT_NUMBER(smsSpamCollection_untouched!A4504)/Table1[[#This Row],[C]]</f>
        <v>0</v>
      </c>
      <c r="D4504" s="1">
        <f>(Table1[[#This Row],[W]]-1)/Table1[[#This Row],[C]]</f>
        <v>0.14285714285714285</v>
      </c>
      <c r="E4504" s="1">
        <f>EXTRACT_SPCHAR(smsSpamCollection_untouched!A4504)/Table1[[#This Row],[C]]</f>
        <v>9.5238095238095233E-2</v>
      </c>
      <c r="F4504" s="1">
        <f>EXTRACT_WORD(smsSpamCollection_untouched!A4504)</f>
        <v>4</v>
      </c>
      <c r="G4504" s="1">
        <f>EXTRACT_SHORTWORD(smsSpamCollection_untouched!A4504)/Table1[[#This Row],[W]]</f>
        <v>0.5</v>
      </c>
      <c r="H4504" s="1">
        <f>EXTRACT_WORDLen(smsSpamCollection_untouched!A4504)/Table1[[#This Row],[W]]</f>
        <v>4.5</v>
      </c>
      <c r="I4504" s="1">
        <f>EXTRACT_UNIQUEWORD(smsSpamCollection_untouched!A4504)/Table1[[#This Row],[W]]</f>
        <v>1</v>
      </c>
      <c r="J4504" s="1"/>
      <c r="K4504" s="1"/>
      <c r="L4504" s="1"/>
      <c r="M4504" s="1"/>
      <c r="N4504" s="1"/>
      <c r="O4504" s="1"/>
      <c r="P4504" s="1" t="str">
        <f>smsSpamCollection_untouched!B4504</f>
        <v>ham</v>
      </c>
    </row>
    <row r="4505" spans="1:16" x14ac:dyDescent="0.3">
      <c r="A4505" s="1">
        <f>LEN(TRIM(smsSpamCollection_untouched!A4505))</f>
        <v>25</v>
      </c>
      <c r="B4505" s="1">
        <f>EXTRACT_ALPHA(smsSpamCollection_untouched!A4505)/Table1[[#This Row],[C]]</f>
        <v>0.68</v>
      </c>
      <c r="C4505" s="1">
        <f>EXTRACT_NUMBER(smsSpamCollection_untouched!A4505)/Table1[[#This Row],[C]]</f>
        <v>0.04</v>
      </c>
      <c r="D4505" s="1">
        <f>(Table1[[#This Row],[W]]-1)/Table1[[#This Row],[C]]</f>
        <v>0.24</v>
      </c>
      <c r="E4505" s="1">
        <f>EXTRACT_SPCHAR(smsSpamCollection_untouched!A4505)/Table1[[#This Row],[C]]</f>
        <v>0.04</v>
      </c>
      <c r="F4505" s="1">
        <f>EXTRACT_WORD(smsSpamCollection_untouched!A4505)</f>
        <v>7</v>
      </c>
      <c r="G4505" s="1">
        <f>EXTRACT_SHORTWORD(smsSpamCollection_untouched!A4505)/Table1[[#This Row],[W]]</f>
        <v>0.42857142857142855</v>
      </c>
      <c r="H4505" s="1">
        <f>EXTRACT_WORDLen(smsSpamCollection_untouched!A4505)/Table1[[#This Row],[W]]</f>
        <v>2.7142857142857144</v>
      </c>
      <c r="I4505" s="1">
        <f>EXTRACT_UNIQUEWORD(smsSpamCollection_untouched!A4505)/Table1[[#This Row],[W]]</f>
        <v>1</v>
      </c>
      <c r="J4505" s="1"/>
      <c r="K4505" s="1"/>
      <c r="L4505" s="1"/>
      <c r="M4505" s="1"/>
      <c r="N4505" s="1"/>
      <c r="O4505" s="1"/>
      <c r="P4505" s="1" t="str">
        <f>smsSpamCollection_untouched!B4505</f>
        <v>ham</v>
      </c>
    </row>
    <row r="4506" spans="1:16" x14ac:dyDescent="0.3">
      <c r="A4506" s="1">
        <f>LEN(TRIM(smsSpamCollection_untouched!A4506))</f>
        <v>23</v>
      </c>
      <c r="B4506" s="1">
        <f>EXTRACT_ALPHA(smsSpamCollection_untouched!A4506)/Table1[[#This Row],[C]]</f>
        <v>0.86956521739130432</v>
      </c>
      <c r="C4506" s="1">
        <f>EXTRACT_NUMBER(smsSpamCollection_untouched!A4506)/Table1[[#This Row],[C]]</f>
        <v>0</v>
      </c>
      <c r="D4506" s="1">
        <f>(Table1[[#This Row],[W]]-1)/Table1[[#This Row],[C]]</f>
        <v>8.6956521739130432E-2</v>
      </c>
      <c r="E4506" s="1">
        <f>EXTRACT_SPCHAR(smsSpamCollection_untouched!A4506)/Table1[[#This Row],[C]]</f>
        <v>4.3478260869565216E-2</v>
      </c>
      <c r="F4506" s="1">
        <f>EXTRACT_WORD(smsSpamCollection_untouched!A4506)</f>
        <v>3</v>
      </c>
      <c r="G4506" s="1">
        <f>EXTRACT_SHORTWORD(smsSpamCollection_untouched!A4506)/Table1[[#This Row],[W]]</f>
        <v>1</v>
      </c>
      <c r="H4506" s="1">
        <f>EXTRACT_WORDLen(smsSpamCollection_untouched!A4506)/Table1[[#This Row],[W]]</f>
        <v>7</v>
      </c>
      <c r="I4506" s="1">
        <f>EXTRACT_UNIQUEWORD(smsSpamCollection_untouched!A4506)/Table1[[#This Row],[W]]</f>
        <v>1</v>
      </c>
      <c r="J4506" s="1"/>
      <c r="K4506" s="1"/>
      <c r="L4506" s="1"/>
      <c r="M4506" s="1"/>
      <c r="N4506" s="1"/>
      <c r="O4506" s="1"/>
      <c r="P4506" s="1" t="str">
        <f>smsSpamCollection_untouched!B4506</f>
        <v>ham</v>
      </c>
    </row>
    <row r="4507" spans="1:16" x14ac:dyDescent="0.3">
      <c r="A4507" s="1">
        <f>LEN(TRIM(smsSpamCollection_untouched!A4507))</f>
        <v>74</v>
      </c>
      <c r="B4507" s="1">
        <f>EXTRACT_ALPHA(smsSpamCollection_untouched!A4507)/Table1[[#This Row],[C]]</f>
        <v>0.77027027027027029</v>
      </c>
      <c r="C4507" s="1">
        <f>EXTRACT_NUMBER(smsSpamCollection_untouched!A4507)/Table1[[#This Row],[C]]</f>
        <v>0</v>
      </c>
      <c r="D4507" s="1">
        <f>(Table1[[#This Row],[W]]-1)/Table1[[#This Row],[C]]</f>
        <v>0.16216216216216217</v>
      </c>
      <c r="E4507" s="1">
        <f>EXTRACT_SPCHAR(smsSpamCollection_untouched!A4507)/Table1[[#This Row],[C]]</f>
        <v>6.7567567567567571E-2</v>
      </c>
      <c r="F4507" s="1">
        <f>EXTRACT_WORD(smsSpamCollection_untouched!A4507)</f>
        <v>13</v>
      </c>
      <c r="G4507" s="1">
        <f>EXTRACT_SHORTWORD(smsSpamCollection_untouched!A4507)/Table1[[#This Row],[W]]</f>
        <v>0.69230769230769229</v>
      </c>
      <c r="H4507" s="1">
        <f>EXTRACT_WORDLen(smsSpamCollection_untouched!A4507)/Table1[[#This Row],[W]]</f>
        <v>4.7692307692307692</v>
      </c>
      <c r="I4507" s="1">
        <f>EXTRACT_UNIQUEWORD(smsSpamCollection_untouched!A4507)/Table1[[#This Row],[W]]</f>
        <v>1</v>
      </c>
      <c r="J4507" s="1"/>
      <c r="K4507" s="1"/>
      <c r="L4507" s="1"/>
      <c r="M4507" s="1"/>
      <c r="N4507" s="1"/>
      <c r="O4507" s="1"/>
      <c r="P4507" s="1" t="str">
        <f>smsSpamCollection_untouched!B4507</f>
        <v>ham</v>
      </c>
    </row>
    <row r="4508" spans="1:16" x14ac:dyDescent="0.3">
      <c r="A4508" s="1">
        <f>LEN(TRIM(smsSpamCollection_untouched!A4508))</f>
        <v>73</v>
      </c>
      <c r="B4508" s="1">
        <f>EXTRACT_ALPHA(smsSpamCollection_untouched!A4508)/Table1[[#This Row],[C]]</f>
        <v>0.78082191780821919</v>
      </c>
      <c r="C4508" s="1">
        <f>EXTRACT_NUMBER(smsSpamCollection_untouched!A4508)/Table1[[#This Row],[C]]</f>
        <v>2.7397260273972601E-2</v>
      </c>
      <c r="D4508" s="1">
        <f>(Table1[[#This Row],[W]]-1)/Table1[[#This Row],[C]]</f>
        <v>0.16438356164383561</v>
      </c>
      <c r="E4508" s="1">
        <f>EXTRACT_SPCHAR(smsSpamCollection_untouched!A4508)/Table1[[#This Row],[C]]</f>
        <v>2.7397260273972601E-2</v>
      </c>
      <c r="F4508" s="1">
        <f>EXTRACT_WORD(smsSpamCollection_untouched!A4508)</f>
        <v>13</v>
      </c>
      <c r="G4508" s="1">
        <f>EXTRACT_SHORTWORD(smsSpamCollection_untouched!A4508)/Table1[[#This Row],[W]]</f>
        <v>0.92307692307692313</v>
      </c>
      <c r="H4508" s="1">
        <f>EXTRACT_WORDLen(smsSpamCollection_untouched!A4508)/Table1[[#This Row],[W]]</f>
        <v>4.6923076923076925</v>
      </c>
      <c r="I4508" s="1">
        <f>EXTRACT_UNIQUEWORD(smsSpamCollection_untouched!A4508)/Table1[[#This Row],[W]]</f>
        <v>1</v>
      </c>
      <c r="J4508" s="1"/>
      <c r="K4508" s="1"/>
      <c r="L4508" s="1"/>
      <c r="M4508" s="1"/>
      <c r="N4508" s="1"/>
      <c r="O4508" s="1"/>
      <c r="P4508" s="1" t="str">
        <f>smsSpamCollection_untouched!B4508</f>
        <v>spam</v>
      </c>
    </row>
    <row r="4509" spans="1:16" x14ac:dyDescent="0.3">
      <c r="A4509" s="1">
        <f>LEN(TRIM(smsSpamCollection_untouched!A4509))</f>
        <v>26</v>
      </c>
      <c r="B4509" s="1">
        <f>EXTRACT_ALPHA(smsSpamCollection_untouched!A4509)/Table1[[#This Row],[C]]</f>
        <v>0.80769230769230771</v>
      </c>
      <c r="C4509" s="1">
        <f>EXTRACT_NUMBER(smsSpamCollection_untouched!A4509)/Table1[[#This Row],[C]]</f>
        <v>0</v>
      </c>
      <c r="D4509" s="1">
        <f>(Table1[[#This Row],[W]]-1)/Table1[[#This Row],[C]]</f>
        <v>0.15384615384615385</v>
      </c>
      <c r="E4509" s="1">
        <f>EXTRACT_SPCHAR(smsSpamCollection_untouched!A4509)/Table1[[#This Row],[C]]</f>
        <v>3.8461538461538464E-2</v>
      </c>
      <c r="F4509" s="1">
        <f>EXTRACT_WORD(smsSpamCollection_untouched!A4509)</f>
        <v>5</v>
      </c>
      <c r="G4509" s="1">
        <f>EXTRACT_SHORTWORD(smsSpamCollection_untouched!A4509)/Table1[[#This Row],[W]]</f>
        <v>1</v>
      </c>
      <c r="H4509" s="1">
        <f>EXTRACT_WORDLen(smsSpamCollection_untouched!A4509)/Table1[[#This Row],[W]]</f>
        <v>4.4000000000000004</v>
      </c>
      <c r="I4509" s="1">
        <f>EXTRACT_UNIQUEWORD(smsSpamCollection_untouched!A4509)/Table1[[#This Row],[W]]</f>
        <v>1</v>
      </c>
      <c r="J4509" s="1"/>
      <c r="K4509" s="1"/>
      <c r="L4509" s="1"/>
      <c r="M4509" s="1"/>
      <c r="N4509" s="1"/>
      <c r="O4509" s="1"/>
      <c r="P4509" s="1" t="str">
        <f>smsSpamCollection_untouched!B4509</f>
        <v>ham</v>
      </c>
    </row>
    <row r="4510" spans="1:16" x14ac:dyDescent="0.3">
      <c r="A4510" s="1">
        <f>LEN(TRIM(smsSpamCollection_untouched!A4510))</f>
        <v>149</v>
      </c>
      <c r="B4510" s="1">
        <f>EXTRACT_ALPHA(smsSpamCollection_untouched!A4510)/Table1[[#This Row],[C]]</f>
        <v>0.6912751677852349</v>
      </c>
      <c r="C4510" s="1">
        <f>EXTRACT_NUMBER(smsSpamCollection_untouched!A4510)/Table1[[#This Row],[C]]</f>
        <v>6.7114093959731542E-3</v>
      </c>
      <c r="D4510" s="1">
        <f>(Table1[[#This Row],[W]]-1)/Table1[[#This Row],[C]]</f>
        <v>0.22147651006711411</v>
      </c>
      <c r="E4510" s="1">
        <f>EXTRACT_SPCHAR(smsSpamCollection_untouched!A4510)/Table1[[#This Row],[C]]</f>
        <v>8.0536912751677847E-2</v>
      </c>
      <c r="F4510" s="1">
        <f>EXTRACT_WORD(smsSpamCollection_untouched!A4510)</f>
        <v>34</v>
      </c>
      <c r="G4510" s="1">
        <f>EXTRACT_SHORTWORD(smsSpamCollection_untouched!A4510)/Table1[[#This Row],[W]]</f>
        <v>0.73529411764705888</v>
      </c>
      <c r="H4510" s="1">
        <f>EXTRACT_WORDLen(smsSpamCollection_untouched!A4510)/Table1[[#This Row],[W]]</f>
        <v>3.4117647058823528</v>
      </c>
      <c r="I4510" s="1">
        <f>EXTRACT_UNIQUEWORD(smsSpamCollection_untouched!A4510)/Table1[[#This Row],[W]]</f>
        <v>0.88235294117647056</v>
      </c>
      <c r="J4510" s="1"/>
      <c r="K4510" s="1"/>
      <c r="L4510" s="1"/>
      <c r="M4510" s="1"/>
      <c r="N4510" s="1"/>
      <c r="O4510" s="1"/>
      <c r="P4510" s="1" t="str">
        <f>smsSpamCollection_untouched!B4510</f>
        <v>ham</v>
      </c>
    </row>
    <row r="4511" spans="1:16" x14ac:dyDescent="0.3">
      <c r="A4511" s="1">
        <f>LEN(TRIM(smsSpamCollection_untouched!A4511))</f>
        <v>24</v>
      </c>
      <c r="B4511" s="1">
        <f>EXTRACT_ALPHA(smsSpamCollection_untouched!A4511)/Table1[[#This Row],[C]]</f>
        <v>0.79166666666666663</v>
      </c>
      <c r="C4511" s="1">
        <f>EXTRACT_NUMBER(smsSpamCollection_untouched!A4511)/Table1[[#This Row],[C]]</f>
        <v>0</v>
      </c>
      <c r="D4511" s="1">
        <f>(Table1[[#This Row],[W]]-1)/Table1[[#This Row],[C]]</f>
        <v>0.16666666666666666</v>
      </c>
      <c r="E4511" s="1">
        <f>EXTRACT_SPCHAR(smsSpamCollection_untouched!A4511)/Table1[[#This Row],[C]]</f>
        <v>4.1666666666666664E-2</v>
      </c>
      <c r="F4511" s="1">
        <f>EXTRACT_WORD(smsSpamCollection_untouched!A4511)</f>
        <v>5</v>
      </c>
      <c r="G4511" s="1">
        <f>EXTRACT_SHORTWORD(smsSpamCollection_untouched!A4511)/Table1[[#This Row],[W]]</f>
        <v>0.6</v>
      </c>
      <c r="H4511" s="1">
        <f>EXTRACT_WORDLen(smsSpamCollection_untouched!A4511)/Table1[[#This Row],[W]]</f>
        <v>4</v>
      </c>
      <c r="I4511" s="1">
        <f>EXTRACT_UNIQUEWORD(smsSpamCollection_untouched!A4511)/Table1[[#This Row],[W]]</f>
        <v>1</v>
      </c>
      <c r="J4511" s="1"/>
      <c r="K4511" s="1"/>
      <c r="L4511" s="1"/>
      <c r="M4511" s="1"/>
      <c r="N4511" s="1"/>
      <c r="O4511" s="1"/>
      <c r="P4511" s="1" t="str">
        <f>smsSpamCollection_untouched!B4511</f>
        <v>ham</v>
      </c>
    </row>
    <row r="4512" spans="1:16" x14ac:dyDescent="0.3">
      <c r="A4512" s="1">
        <f>LEN(TRIM(smsSpamCollection_untouched!A4512))</f>
        <v>30</v>
      </c>
      <c r="B4512" s="1">
        <f>EXTRACT_ALPHA(smsSpamCollection_untouched!A4512)/Table1[[#This Row],[C]]</f>
        <v>0.76666666666666672</v>
      </c>
      <c r="C4512" s="1">
        <f>EXTRACT_NUMBER(smsSpamCollection_untouched!A4512)/Table1[[#This Row],[C]]</f>
        <v>0</v>
      </c>
      <c r="D4512" s="1">
        <f>(Table1[[#This Row],[W]]-1)/Table1[[#This Row],[C]]</f>
        <v>0.13333333333333333</v>
      </c>
      <c r="E4512" s="1">
        <f>EXTRACT_SPCHAR(smsSpamCollection_untouched!A4512)/Table1[[#This Row],[C]]</f>
        <v>0.1</v>
      </c>
      <c r="F4512" s="1">
        <f>EXTRACT_WORD(smsSpamCollection_untouched!A4512)</f>
        <v>5</v>
      </c>
      <c r="G4512" s="1">
        <f>EXTRACT_SHORTWORD(smsSpamCollection_untouched!A4512)/Table1[[#This Row],[W]]</f>
        <v>0.8</v>
      </c>
      <c r="H4512" s="1">
        <f>EXTRACT_WORDLen(smsSpamCollection_untouched!A4512)/Table1[[#This Row],[W]]</f>
        <v>5.2</v>
      </c>
      <c r="I4512" s="1">
        <f>EXTRACT_UNIQUEWORD(smsSpamCollection_untouched!A4512)/Table1[[#This Row],[W]]</f>
        <v>1</v>
      </c>
      <c r="J4512" s="1"/>
      <c r="K4512" s="1"/>
      <c r="L4512" s="1"/>
      <c r="M4512" s="1"/>
      <c r="N4512" s="1"/>
      <c r="O4512" s="1"/>
      <c r="P4512" s="1" t="str">
        <f>smsSpamCollection_untouched!B4512</f>
        <v>ham</v>
      </c>
    </row>
    <row r="4513" spans="1:16" x14ac:dyDescent="0.3">
      <c r="A4513" s="1">
        <f>LEN(TRIM(smsSpamCollection_untouched!A4513))</f>
        <v>62</v>
      </c>
      <c r="B4513" s="1">
        <f>EXTRACT_ALPHA(smsSpamCollection_untouched!A4513)/Table1[[#This Row],[C]]</f>
        <v>0.79032258064516125</v>
      </c>
      <c r="C4513" s="1">
        <f>EXTRACT_NUMBER(smsSpamCollection_untouched!A4513)/Table1[[#This Row],[C]]</f>
        <v>0</v>
      </c>
      <c r="D4513" s="1">
        <f>(Table1[[#This Row],[W]]-1)/Table1[[#This Row],[C]]</f>
        <v>0.17741935483870969</v>
      </c>
      <c r="E4513" s="1">
        <f>EXTRACT_SPCHAR(smsSpamCollection_untouched!A4513)/Table1[[#This Row],[C]]</f>
        <v>3.2258064516129031E-2</v>
      </c>
      <c r="F4513" s="1">
        <f>EXTRACT_WORD(smsSpamCollection_untouched!A4513)</f>
        <v>12</v>
      </c>
      <c r="G4513" s="1">
        <f>EXTRACT_SHORTWORD(smsSpamCollection_untouched!A4513)/Table1[[#This Row],[W]]</f>
        <v>0.75</v>
      </c>
      <c r="H4513" s="1">
        <f>EXTRACT_WORDLen(smsSpamCollection_untouched!A4513)/Table1[[#This Row],[W]]</f>
        <v>4.25</v>
      </c>
      <c r="I4513" s="1">
        <f>EXTRACT_UNIQUEWORD(smsSpamCollection_untouched!A4513)/Table1[[#This Row],[W]]</f>
        <v>1</v>
      </c>
      <c r="J4513" s="1"/>
      <c r="K4513" s="1"/>
      <c r="L4513" s="1"/>
      <c r="M4513" s="1"/>
      <c r="N4513" s="1"/>
      <c r="O4513" s="1"/>
      <c r="P4513" s="1" t="str">
        <f>smsSpamCollection_untouched!B4513</f>
        <v>ham</v>
      </c>
    </row>
    <row r="4514" spans="1:16" x14ac:dyDescent="0.3">
      <c r="A4514" s="1">
        <f>LEN(TRIM(smsSpamCollection_untouched!A4514))</f>
        <v>131</v>
      </c>
      <c r="B4514" s="1">
        <f>EXTRACT_ALPHA(smsSpamCollection_untouched!A4514)/Table1[[#This Row],[C]]</f>
        <v>0.74045801526717558</v>
      </c>
      <c r="C4514" s="1">
        <f>EXTRACT_NUMBER(smsSpamCollection_untouched!A4514)/Table1[[#This Row],[C]]</f>
        <v>0</v>
      </c>
      <c r="D4514" s="1">
        <f>(Table1[[#This Row],[W]]-1)/Table1[[#This Row],[C]]</f>
        <v>0.19847328244274809</v>
      </c>
      <c r="E4514" s="1">
        <f>EXTRACT_SPCHAR(smsSpamCollection_untouched!A4514)/Table1[[#This Row],[C]]</f>
        <v>6.1068702290076333E-2</v>
      </c>
      <c r="F4514" s="1">
        <f>EXTRACT_WORD(smsSpamCollection_untouched!A4514)</f>
        <v>27</v>
      </c>
      <c r="G4514" s="1">
        <f>EXTRACT_SHORTWORD(smsSpamCollection_untouched!A4514)/Table1[[#This Row],[W]]</f>
        <v>0.81481481481481477</v>
      </c>
      <c r="H4514" s="1">
        <f>EXTRACT_WORDLen(smsSpamCollection_untouched!A4514)/Table1[[#This Row],[W]]</f>
        <v>3.8888888888888888</v>
      </c>
      <c r="I4514" s="1">
        <f>EXTRACT_UNIQUEWORD(smsSpamCollection_untouched!A4514)/Table1[[#This Row],[W]]</f>
        <v>0.81481481481481477</v>
      </c>
      <c r="J4514" s="1"/>
      <c r="K4514" s="1"/>
      <c r="L4514" s="1"/>
      <c r="M4514" s="1"/>
      <c r="N4514" s="1"/>
      <c r="O4514" s="1"/>
      <c r="P4514" s="1" t="str">
        <f>smsSpamCollection_untouched!B4514</f>
        <v>ham</v>
      </c>
    </row>
    <row r="4515" spans="1:16" x14ac:dyDescent="0.3">
      <c r="A4515" s="1">
        <f>LEN(TRIM(smsSpamCollection_untouched!A4515))</f>
        <v>43</v>
      </c>
      <c r="B4515" s="1">
        <f>EXTRACT_ALPHA(smsSpamCollection_untouched!A4515)/Table1[[#This Row],[C]]</f>
        <v>0.76744186046511631</v>
      </c>
      <c r="C4515" s="1">
        <f>EXTRACT_NUMBER(smsSpamCollection_untouched!A4515)/Table1[[#This Row],[C]]</f>
        <v>0</v>
      </c>
      <c r="D4515" s="1">
        <f>(Table1[[#This Row],[W]]-1)/Table1[[#This Row],[C]]</f>
        <v>0.18604651162790697</v>
      </c>
      <c r="E4515" s="1">
        <f>EXTRACT_SPCHAR(smsSpamCollection_untouched!A4515)/Table1[[#This Row],[C]]</f>
        <v>4.6511627906976744E-2</v>
      </c>
      <c r="F4515" s="1">
        <f>EXTRACT_WORD(smsSpamCollection_untouched!A4515)</f>
        <v>9</v>
      </c>
      <c r="G4515" s="1">
        <f>EXTRACT_SHORTWORD(smsSpamCollection_untouched!A4515)/Table1[[#This Row],[W]]</f>
        <v>0.88888888888888884</v>
      </c>
      <c r="H4515" s="1">
        <f>EXTRACT_WORDLen(smsSpamCollection_untouched!A4515)/Table1[[#This Row],[W]]</f>
        <v>3.8888888888888888</v>
      </c>
      <c r="I4515" s="1">
        <f>EXTRACT_UNIQUEWORD(smsSpamCollection_untouched!A4515)/Table1[[#This Row],[W]]</f>
        <v>1</v>
      </c>
      <c r="J4515" s="1"/>
      <c r="K4515" s="1"/>
      <c r="L4515" s="1"/>
      <c r="M4515" s="1"/>
      <c r="N4515" s="1"/>
      <c r="O4515" s="1"/>
      <c r="P4515" s="1" t="str">
        <f>smsSpamCollection_untouched!B4515</f>
        <v>ham</v>
      </c>
    </row>
    <row r="4516" spans="1:16" x14ac:dyDescent="0.3">
      <c r="A4516" s="1">
        <f>LEN(TRIM(smsSpamCollection_untouched!A4516))</f>
        <v>51</v>
      </c>
      <c r="B4516" s="1">
        <f>EXTRACT_ALPHA(smsSpamCollection_untouched!A4516)/Table1[[#This Row],[C]]</f>
        <v>0.72549019607843135</v>
      </c>
      <c r="C4516" s="1">
        <f>EXTRACT_NUMBER(smsSpamCollection_untouched!A4516)/Table1[[#This Row],[C]]</f>
        <v>5.8823529411764705E-2</v>
      </c>
      <c r="D4516" s="1">
        <f>(Table1[[#This Row],[W]]-1)/Table1[[#This Row],[C]]</f>
        <v>0.21568627450980393</v>
      </c>
      <c r="E4516" s="1">
        <f>EXTRACT_SPCHAR(smsSpamCollection_untouched!A4516)/Table1[[#This Row],[C]]</f>
        <v>0</v>
      </c>
      <c r="F4516" s="1">
        <f>EXTRACT_WORD(smsSpamCollection_untouched!A4516)</f>
        <v>12</v>
      </c>
      <c r="G4516" s="1">
        <f>EXTRACT_SHORTWORD(smsSpamCollection_untouched!A4516)/Table1[[#This Row],[W]]</f>
        <v>0.66666666666666663</v>
      </c>
      <c r="H4516" s="1">
        <f>EXTRACT_WORDLen(smsSpamCollection_untouched!A4516)/Table1[[#This Row],[W]]</f>
        <v>3.3333333333333335</v>
      </c>
      <c r="I4516" s="1">
        <f>EXTRACT_UNIQUEWORD(smsSpamCollection_untouched!A4516)/Table1[[#This Row],[W]]</f>
        <v>0.83333333333333337</v>
      </c>
      <c r="J4516" s="1"/>
      <c r="K4516" s="1"/>
      <c r="L4516" s="1"/>
      <c r="M4516" s="1"/>
      <c r="N4516" s="1"/>
      <c r="O4516" s="1"/>
      <c r="P4516" s="1" t="str">
        <f>smsSpamCollection_untouched!B4516</f>
        <v>spam</v>
      </c>
    </row>
    <row r="4517" spans="1:16" x14ac:dyDescent="0.3">
      <c r="A4517" s="1">
        <f>LEN(TRIM(smsSpamCollection_untouched!A4517))</f>
        <v>41</v>
      </c>
      <c r="B4517" s="1">
        <f>EXTRACT_ALPHA(smsSpamCollection_untouched!A4517)/Table1[[#This Row],[C]]</f>
        <v>0.73170731707317072</v>
      </c>
      <c r="C4517" s="1">
        <f>EXTRACT_NUMBER(smsSpamCollection_untouched!A4517)/Table1[[#This Row],[C]]</f>
        <v>0</v>
      </c>
      <c r="D4517" s="1">
        <f>(Table1[[#This Row],[W]]-1)/Table1[[#This Row],[C]]</f>
        <v>0.17073170731707318</v>
      </c>
      <c r="E4517" s="1">
        <f>EXTRACT_SPCHAR(smsSpamCollection_untouched!A4517)/Table1[[#This Row],[C]]</f>
        <v>9.7560975609756101E-2</v>
      </c>
      <c r="F4517" s="1">
        <f>EXTRACT_WORD(smsSpamCollection_untouched!A4517)</f>
        <v>8</v>
      </c>
      <c r="G4517" s="1">
        <f>EXTRACT_SHORTWORD(smsSpamCollection_untouched!A4517)/Table1[[#This Row],[W]]</f>
        <v>0.875</v>
      </c>
      <c r="H4517" s="1">
        <f>EXTRACT_WORDLen(smsSpamCollection_untouched!A4517)/Table1[[#This Row],[W]]</f>
        <v>4.25</v>
      </c>
      <c r="I4517" s="1">
        <f>EXTRACT_UNIQUEWORD(smsSpamCollection_untouched!A4517)/Table1[[#This Row],[W]]</f>
        <v>1</v>
      </c>
      <c r="J4517" s="1"/>
      <c r="K4517" s="1"/>
      <c r="L4517" s="1"/>
      <c r="M4517" s="1"/>
      <c r="N4517" s="1"/>
      <c r="O4517" s="1"/>
      <c r="P4517" s="1" t="str">
        <f>smsSpamCollection_untouched!B4517</f>
        <v>ham</v>
      </c>
    </row>
    <row r="4518" spans="1:16" x14ac:dyDescent="0.3">
      <c r="A4518" s="1">
        <f>LEN(TRIM(smsSpamCollection_untouched!A4518))</f>
        <v>58</v>
      </c>
      <c r="B4518" s="1">
        <f>EXTRACT_ALPHA(smsSpamCollection_untouched!A4518)/Table1[[#This Row],[C]]</f>
        <v>0.81034482758620685</v>
      </c>
      <c r="C4518" s="1">
        <f>EXTRACT_NUMBER(smsSpamCollection_untouched!A4518)/Table1[[#This Row],[C]]</f>
        <v>0</v>
      </c>
      <c r="D4518" s="1">
        <f>(Table1[[#This Row],[W]]-1)/Table1[[#This Row],[C]]</f>
        <v>0.17241379310344829</v>
      </c>
      <c r="E4518" s="1">
        <f>EXTRACT_SPCHAR(smsSpamCollection_untouched!A4518)/Table1[[#This Row],[C]]</f>
        <v>1.7241379310344827E-2</v>
      </c>
      <c r="F4518" s="1">
        <f>EXTRACT_WORD(smsSpamCollection_untouched!A4518)</f>
        <v>11</v>
      </c>
      <c r="G4518" s="1">
        <f>EXTRACT_SHORTWORD(smsSpamCollection_untouched!A4518)/Table1[[#This Row],[W]]</f>
        <v>0.72727272727272729</v>
      </c>
      <c r="H4518" s="1">
        <f>EXTRACT_WORDLen(smsSpamCollection_untouched!A4518)/Table1[[#This Row],[W]]</f>
        <v>4.3636363636363633</v>
      </c>
      <c r="I4518" s="1">
        <f>EXTRACT_UNIQUEWORD(smsSpamCollection_untouched!A4518)/Table1[[#This Row],[W]]</f>
        <v>1</v>
      </c>
      <c r="J4518" s="1"/>
      <c r="K4518" s="1"/>
      <c r="L4518" s="1"/>
      <c r="M4518" s="1"/>
      <c r="N4518" s="1"/>
      <c r="O4518" s="1"/>
      <c r="P4518" s="1" t="str">
        <f>smsSpamCollection_untouched!B4518</f>
        <v>ham</v>
      </c>
    </row>
    <row r="4519" spans="1:16" x14ac:dyDescent="0.3">
      <c r="A4519" s="1">
        <f>LEN(TRIM(smsSpamCollection_untouched!A4519))</f>
        <v>158</v>
      </c>
      <c r="B4519" s="1">
        <f>EXTRACT_ALPHA(smsSpamCollection_untouched!A4519)/Table1[[#This Row],[C]]</f>
        <v>0.66455696202531644</v>
      </c>
      <c r="C4519" s="1">
        <f>EXTRACT_NUMBER(smsSpamCollection_untouched!A4519)/Table1[[#This Row],[C]]</f>
        <v>0.13291139240506328</v>
      </c>
      <c r="D4519" s="1">
        <f>(Table1[[#This Row],[W]]-1)/Table1[[#This Row],[C]]</f>
        <v>0.15822784810126583</v>
      </c>
      <c r="E4519" s="1">
        <f>EXTRACT_SPCHAR(smsSpamCollection_untouched!A4519)/Table1[[#This Row],[C]]</f>
        <v>4.4303797468354431E-2</v>
      </c>
      <c r="F4519" s="1">
        <f>EXTRACT_WORD(smsSpamCollection_untouched!A4519)</f>
        <v>26</v>
      </c>
      <c r="G4519" s="1">
        <f>EXTRACT_SHORTWORD(smsSpamCollection_untouched!A4519)/Table1[[#This Row],[W]]</f>
        <v>0.84615384615384615</v>
      </c>
      <c r="H4519" s="1">
        <f>EXTRACT_WORDLen(smsSpamCollection_untouched!A4519)/Table1[[#This Row],[W]]</f>
        <v>5.115384615384615</v>
      </c>
      <c r="I4519" s="1">
        <f>EXTRACT_UNIQUEWORD(smsSpamCollection_untouched!A4519)/Table1[[#This Row],[W]]</f>
        <v>1</v>
      </c>
      <c r="J4519" s="1"/>
      <c r="K4519" s="1"/>
      <c r="L4519" s="1"/>
      <c r="M4519" s="1"/>
      <c r="N4519" s="1"/>
      <c r="O4519" s="1"/>
      <c r="P4519" s="1" t="str">
        <f>smsSpamCollection_untouched!B4519</f>
        <v>spam</v>
      </c>
    </row>
    <row r="4520" spans="1:16" x14ac:dyDescent="0.3">
      <c r="A4520" s="1">
        <f>LEN(TRIM(smsSpamCollection_untouched!A4520))</f>
        <v>120</v>
      </c>
      <c r="B4520" s="1">
        <f>EXTRACT_ALPHA(smsSpamCollection_untouched!A4520)/Table1[[#This Row],[C]]</f>
        <v>0.81666666666666665</v>
      </c>
      <c r="C4520" s="1">
        <f>EXTRACT_NUMBER(smsSpamCollection_untouched!A4520)/Table1[[#This Row],[C]]</f>
        <v>0</v>
      </c>
      <c r="D4520" s="1">
        <f>(Table1[[#This Row],[W]]-1)/Table1[[#This Row],[C]]</f>
        <v>0.14166666666666666</v>
      </c>
      <c r="E4520" s="1">
        <f>EXTRACT_SPCHAR(smsSpamCollection_untouched!A4520)/Table1[[#This Row],[C]]</f>
        <v>4.1666666666666664E-2</v>
      </c>
      <c r="F4520" s="1">
        <f>EXTRACT_WORD(smsSpamCollection_untouched!A4520)</f>
        <v>18</v>
      </c>
      <c r="G4520" s="1">
        <f>EXTRACT_SHORTWORD(smsSpamCollection_untouched!A4520)/Table1[[#This Row],[W]]</f>
        <v>0.94444444444444442</v>
      </c>
      <c r="H4520" s="1">
        <f>EXTRACT_WORDLen(smsSpamCollection_untouched!A4520)/Table1[[#This Row],[W]]</f>
        <v>5.7222222222222223</v>
      </c>
      <c r="I4520" s="1">
        <f>EXTRACT_UNIQUEWORD(smsSpamCollection_untouched!A4520)/Table1[[#This Row],[W]]</f>
        <v>1</v>
      </c>
      <c r="J4520" s="1"/>
      <c r="K4520" s="1"/>
      <c r="L4520" s="1"/>
      <c r="M4520" s="1"/>
      <c r="N4520" s="1"/>
      <c r="O4520" s="1"/>
      <c r="P4520" s="1" t="str">
        <f>smsSpamCollection_untouched!B4520</f>
        <v>ham</v>
      </c>
    </row>
    <row r="4521" spans="1:16" x14ac:dyDescent="0.3">
      <c r="A4521" s="1">
        <f>LEN(TRIM(smsSpamCollection_untouched!A4521))</f>
        <v>94</v>
      </c>
      <c r="B4521" s="1">
        <f>EXTRACT_ALPHA(smsSpamCollection_untouched!A4521)/Table1[[#This Row],[C]]</f>
        <v>0.76595744680851063</v>
      </c>
      <c r="C4521" s="1">
        <f>EXTRACT_NUMBER(smsSpamCollection_untouched!A4521)/Table1[[#This Row],[C]]</f>
        <v>0</v>
      </c>
      <c r="D4521" s="1">
        <f>(Table1[[#This Row],[W]]-1)/Table1[[#This Row],[C]]</f>
        <v>0.19148936170212766</v>
      </c>
      <c r="E4521" s="1">
        <f>EXTRACT_SPCHAR(smsSpamCollection_untouched!A4521)/Table1[[#This Row],[C]]</f>
        <v>4.2553191489361701E-2</v>
      </c>
      <c r="F4521" s="1">
        <f>EXTRACT_WORD(smsSpamCollection_untouched!A4521)</f>
        <v>19</v>
      </c>
      <c r="G4521" s="1">
        <f>EXTRACT_SHORTWORD(smsSpamCollection_untouched!A4521)/Table1[[#This Row],[W]]</f>
        <v>0.63157894736842102</v>
      </c>
      <c r="H4521" s="1">
        <f>EXTRACT_WORDLen(smsSpamCollection_untouched!A4521)/Table1[[#This Row],[W]]</f>
        <v>4</v>
      </c>
      <c r="I4521" s="1">
        <f>EXTRACT_UNIQUEWORD(smsSpamCollection_untouched!A4521)/Table1[[#This Row],[W]]</f>
        <v>0.89473684210526316</v>
      </c>
      <c r="J4521" s="1"/>
      <c r="K4521" s="1"/>
      <c r="L4521" s="1"/>
      <c r="M4521" s="1"/>
      <c r="N4521" s="1"/>
      <c r="O4521" s="1"/>
      <c r="P4521" s="1" t="str">
        <f>smsSpamCollection_untouched!B4521</f>
        <v>ham</v>
      </c>
    </row>
    <row r="4522" spans="1:16" x14ac:dyDescent="0.3">
      <c r="A4522" s="1">
        <f>LEN(TRIM(smsSpamCollection_untouched!A4522))</f>
        <v>103</v>
      </c>
      <c r="B4522" s="1">
        <f>EXTRACT_ALPHA(smsSpamCollection_untouched!A4522)/Table1[[#This Row],[C]]</f>
        <v>0.71844660194174759</v>
      </c>
      <c r="C4522" s="1">
        <f>EXTRACT_NUMBER(smsSpamCollection_untouched!A4522)/Table1[[#This Row],[C]]</f>
        <v>4.8543689320388349E-2</v>
      </c>
      <c r="D4522" s="1">
        <f>(Table1[[#This Row],[W]]-1)/Table1[[#This Row],[C]]</f>
        <v>0.20388349514563106</v>
      </c>
      <c r="E4522" s="1">
        <f>EXTRACT_SPCHAR(smsSpamCollection_untouched!A4522)/Table1[[#This Row],[C]]</f>
        <v>2.9126213592233011E-2</v>
      </c>
      <c r="F4522" s="1">
        <f>EXTRACT_WORD(smsSpamCollection_untouched!A4522)</f>
        <v>22</v>
      </c>
      <c r="G4522" s="1">
        <f>EXTRACT_SHORTWORD(smsSpamCollection_untouched!A4522)/Table1[[#This Row],[W]]</f>
        <v>0.72727272727272729</v>
      </c>
      <c r="H4522" s="1">
        <f>EXTRACT_WORDLen(smsSpamCollection_untouched!A4522)/Table1[[#This Row],[W]]</f>
        <v>3.7272727272727271</v>
      </c>
      <c r="I4522" s="1">
        <f>EXTRACT_UNIQUEWORD(smsSpamCollection_untouched!A4522)/Table1[[#This Row],[W]]</f>
        <v>1</v>
      </c>
      <c r="J4522" s="1"/>
      <c r="K4522" s="1"/>
      <c r="L4522" s="1"/>
      <c r="M4522" s="1"/>
      <c r="N4522" s="1"/>
      <c r="O4522" s="1"/>
      <c r="P4522" s="1" t="str">
        <f>smsSpamCollection_untouched!B4522</f>
        <v>ham</v>
      </c>
    </row>
    <row r="4523" spans="1:16" x14ac:dyDescent="0.3">
      <c r="A4523" s="1">
        <f>LEN(TRIM(smsSpamCollection_untouched!A4523))</f>
        <v>94</v>
      </c>
      <c r="B4523" s="1">
        <f>EXTRACT_ALPHA(smsSpamCollection_untouched!A4523)/Table1[[#This Row],[C]]</f>
        <v>0.75531914893617025</v>
      </c>
      <c r="C4523" s="1">
        <f>EXTRACT_NUMBER(smsSpamCollection_untouched!A4523)/Table1[[#This Row],[C]]</f>
        <v>0</v>
      </c>
      <c r="D4523" s="1">
        <f>(Table1[[#This Row],[W]]-1)/Table1[[#This Row],[C]]</f>
        <v>0.22340425531914893</v>
      </c>
      <c r="E4523" s="1">
        <f>EXTRACT_SPCHAR(smsSpamCollection_untouched!A4523)/Table1[[#This Row],[C]]</f>
        <v>2.1276595744680851E-2</v>
      </c>
      <c r="F4523" s="1">
        <f>EXTRACT_WORD(smsSpamCollection_untouched!A4523)</f>
        <v>22</v>
      </c>
      <c r="G4523" s="1">
        <f>EXTRACT_SHORTWORD(smsSpamCollection_untouched!A4523)/Table1[[#This Row],[W]]</f>
        <v>0.59090909090909094</v>
      </c>
      <c r="H4523" s="1">
        <f>EXTRACT_WORDLen(smsSpamCollection_untouched!A4523)/Table1[[#This Row],[W]]</f>
        <v>3.3181818181818183</v>
      </c>
      <c r="I4523" s="1">
        <f>EXTRACT_UNIQUEWORD(smsSpamCollection_untouched!A4523)/Table1[[#This Row],[W]]</f>
        <v>0.90909090909090906</v>
      </c>
      <c r="J4523" s="1"/>
      <c r="K4523" s="1"/>
      <c r="L4523" s="1"/>
      <c r="M4523" s="1"/>
      <c r="N4523" s="1"/>
      <c r="O4523" s="1"/>
      <c r="P4523" s="1" t="str">
        <f>smsSpamCollection_untouched!B4523</f>
        <v>ham</v>
      </c>
    </row>
    <row r="4524" spans="1:16" x14ac:dyDescent="0.3">
      <c r="A4524" s="1">
        <f>LEN(TRIM(smsSpamCollection_untouched!A4524))</f>
        <v>39</v>
      </c>
      <c r="B4524" s="1">
        <f>EXTRACT_ALPHA(smsSpamCollection_untouched!A4524)/Table1[[#This Row],[C]]</f>
        <v>0.71794871794871795</v>
      </c>
      <c r="C4524" s="1">
        <f>EXTRACT_NUMBER(smsSpamCollection_untouched!A4524)/Table1[[#This Row],[C]]</f>
        <v>0</v>
      </c>
      <c r="D4524" s="1">
        <f>(Table1[[#This Row],[W]]-1)/Table1[[#This Row],[C]]</f>
        <v>0.17948717948717949</v>
      </c>
      <c r="E4524" s="1">
        <f>EXTRACT_SPCHAR(smsSpamCollection_untouched!A4524)/Table1[[#This Row],[C]]</f>
        <v>0.10256410256410256</v>
      </c>
      <c r="F4524" s="1">
        <f>EXTRACT_WORD(smsSpamCollection_untouched!A4524)</f>
        <v>8</v>
      </c>
      <c r="G4524" s="1">
        <f>EXTRACT_SHORTWORD(smsSpamCollection_untouched!A4524)/Table1[[#This Row],[W]]</f>
        <v>0.625</v>
      </c>
      <c r="H4524" s="1">
        <f>EXTRACT_WORDLen(smsSpamCollection_untouched!A4524)/Table1[[#This Row],[W]]</f>
        <v>4</v>
      </c>
      <c r="I4524" s="1">
        <f>EXTRACT_UNIQUEWORD(smsSpamCollection_untouched!A4524)/Table1[[#This Row],[W]]</f>
        <v>1</v>
      </c>
      <c r="J4524" s="1"/>
      <c r="K4524" s="1"/>
      <c r="L4524" s="1"/>
      <c r="M4524" s="1"/>
      <c r="N4524" s="1"/>
      <c r="O4524" s="1"/>
      <c r="P4524" s="1" t="str">
        <f>smsSpamCollection_untouched!B4524</f>
        <v>ham</v>
      </c>
    </row>
    <row r="4525" spans="1:16" x14ac:dyDescent="0.3">
      <c r="A4525" s="1">
        <f>LEN(TRIM(smsSpamCollection_untouched!A4525))</f>
        <v>26</v>
      </c>
      <c r="B4525" s="1">
        <f>EXTRACT_ALPHA(smsSpamCollection_untouched!A4525)/Table1[[#This Row],[C]]</f>
        <v>0.69230769230769229</v>
      </c>
      <c r="C4525" s="1">
        <f>EXTRACT_NUMBER(smsSpamCollection_untouched!A4525)/Table1[[#This Row],[C]]</f>
        <v>7.6923076923076927E-2</v>
      </c>
      <c r="D4525" s="1">
        <f>(Table1[[#This Row],[W]]-1)/Table1[[#This Row],[C]]</f>
        <v>0.23076923076923078</v>
      </c>
      <c r="E4525" s="1">
        <f>EXTRACT_SPCHAR(smsSpamCollection_untouched!A4525)/Table1[[#This Row],[C]]</f>
        <v>0</v>
      </c>
      <c r="F4525" s="1">
        <f>EXTRACT_WORD(smsSpamCollection_untouched!A4525)</f>
        <v>7</v>
      </c>
      <c r="G4525" s="1">
        <f>EXTRACT_SHORTWORD(smsSpamCollection_untouched!A4525)/Table1[[#This Row],[W]]</f>
        <v>0.42857142857142855</v>
      </c>
      <c r="H4525" s="1">
        <f>EXTRACT_WORDLen(smsSpamCollection_untouched!A4525)/Table1[[#This Row],[W]]</f>
        <v>2.8571428571428572</v>
      </c>
      <c r="I4525" s="1">
        <f>EXTRACT_UNIQUEWORD(smsSpamCollection_untouched!A4525)/Table1[[#This Row],[W]]</f>
        <v>1</v>
      </c>
      <c r="J4525" s="1"/>
      <c r="K4525" s="1"/>
      <c r="L4525" s="1"/>
      <c r="M4525" s="1"/>
      <c r="N4525" s="1"/>
      <c r="O4525" s="1"/>
      <c r="P4525" s="1" t="str">
        <f>smsSpamCollection_untouched!B4525</f>
        <v>ham</v>
      </c>
    </row>
    <row r="4526" spans="1:16" x14ac:dyDescent="0.3">
      <c r="A4526" s="1">
        <f>LEN(TRIM(smsSpamCollection_untouched!A4526))</f>
        <v>60</v>
      </c>
      <c r="B4526" s="1">
        <f>EXTRACT_ALPHA(smsSpamCollection_untouched!A4526)/Table1[[#This Row],[C]]</f>
        <v>0.76666666666666672</v>
      </c>
      <c r="C4526" s="1">
        <f>EXTRACT_NUMBER(smsSpamCollection_untouched!A4526)/Table1[[#This Row],[C]]</f>
        <v>0</v>
      </c>
      <c r="D4526" s="1">
        <f>(Table1[[#This Row],[W]]-1)/Table1[[#This Row],[C]]</f>
        <v>0.2</v>
      </c>
      <c r="E4526" s="1">
        <f>EXTRACT_SPCHAR(smsSpamCollection_untouched!A4526)/Table1[[#This Row],[C]]</f>
        <v>3.3333333333333333E-2</v>
      </c>
      <c r="F4526" s="1">
        <f>EXTRACT_WORD(smsSpamCollection_untouched!A4526)</f>
        <v>13</v>
      </c>
      <c r="G4526" s="1">
        <f>EXTRACT_SHORTWORD(smsSpamCollection_untouched!A4526)/Table1[[#This Row],[W]]</f>
        <v>0.61538461538461542</v>
      </c>
      <c r="H4526" s="1">
        <f>EXTRACT_WORDLen(smsSpamCollection_untouched!A4526)/Table1[[#This Row],[W]]</f>
        <v>3.6923076923076925</v>
      </c>
      <c r="I4526" s="1">
        <f>EXTRACT_UNIQUEWORD(smsSpamCollection_untouched!A4526)/Table1[[#This Row],[W]]</f>
        <v>0.84615384615384615</v>
      </c>
      <c r="J4526" s="1"/>
      <c r="K4526" s="1"/>
      <c r="L4526" s="1"/>
      <c r="M4526" s="1"/>
      <c r="N4526" s="1"/>
      <c r="O4526" s="1"/>
      <c r="P4526" s="1" t="str">
        <f>smsSpamCollection_untouched!B4526</f>
        <v>ham</v>
      </c>
    </row>
    <row r="4527" spans="1:16" x14ac:dyDescent="0.3">
      <c r="A4527" s="1">
        <f>LEN(TRIM(smsSpamCollection_untouched!A4527))</f>
        <v>22</v>
      </c>
      <c r="B4527" s="1">
        <f>EXTRACT_ALPHA(smsSpamCollection_untouched!A4527)/Table1[[#This Row],[C]]</f>
        <v>0.59090909090909094</v>
      </c>
      <c r="C4527" s="1">
        <f>EXTRACT_NUMBER(smsSpamCollection_untouched!A4527)/Table1[[#This Row],[C]]</f>
        <v>0</v>
      </c>
      <c r="D4527" s="1">
        <f>(Table1[[#This Row],[W]]-1)/Table1[[#This Row],[C]]</f>
        <v>0.18181818181818182</v>
      </c>
      <c r="E4527" s="1">
        <f>EXTRACT_SPCHAR(smsSpamCollection_untouched!A4527)/Table1[[#This Row],[C]]</f>
        <v>0.22727272727272727</v>
      </c>
      <c r="F4527" s="1">
        <f>EXTRACT_WORD(smsSpamCollection_untouched!A4527)</f>
        <v>5</v>
      </c>
      <c r="G4527" s="1">
        <f>EXTRACT_SHORTWORD(smsSpamCollection_untouched!A4527)/Table1[[#This Row],[W]]</f>
        <v>0.6</v>
      </c>
      <c r="H4527" s="1">
        <f>EXTRACT_WORDLen(smsSpamCollection_untouched!A4527)/Table1[[#This Row],[W]]</f>
        <v>3.6</v>
      </c>
      <c r="I4527" s="1">
        <f>EXTRACT_UNIQUEWORD(smsSpamCollection_untouched!A4527)/Table1[[#This Row],[W]]</f>
        <v>1</v>
      </c>
      <c r="J4527" s="1"/>
      <c r="K4527" s="1"/>
      <c r="L4527" s="1"/>
      <c r="M4527" s="1"/>
      <c r="N4527" s="1"/>
      <c r="O4527" s="1"/>
      <c r="P4527" s="1" t="str">
        <f>smsSpamCollection_untouched!B4527</f>
        <v>ham</v>
      </c>
    </row>
    <row r="4528" spans="1:16" x14ac:dyDescent="0.3">
      <c r="A4528" s="1">
        <f>LEN(TRIM(smsSpamCollection_untouched!A4528))</f>
        <v>158</v>
      </c>
      <c r="B4528" s="1">
        <f>EXTRACT_ALPHA(smsSpamCollection_untouched!A4528)/Table1[[#This Row],[C]]</f>
        <v>0.77215189873417722</v>
      </c>
      <c r="C4528" s="1">
        <f>EXTRACT_NUMBER(smsSpamCollection_untouched!A4528)/Table1[[#This Row],[C]]</f>
        <v>6.3291139240506328E-3</v>
      </c>
      <c r="D4528" s="1">
        <f>(Table1[[#This Row],[W]]-1)/Table1[[#This Row],[C]]</f>
        <v>0.20886075949367089</v>
      </c>
      <c r="E4528" s="1">
        <f>EXTRACT_SPCHAR(smsSpamCollection_untouched!A4528)/Table1[[#This Row],[C]]</f>
        <v>1.2658227848101266E-2</v>
      </c>
      <c r="F4528" s="1">
        <f>EXTRACT_WORD(smsSpamCollection_untouched!A4528)</f>
        <v>34</v>
      </c>
      <c r="G4528" s="1">
        <f>EXTRACT_SHORTWORD(smsSpamCollection_untouched!A4528)/Table1[[#This Row],[W]]</f>
        <v>0.73529411764705888</v>
      </c>
      <c r="H4528" s="1">
        <f>EXTRACT_WORDLen(smsSpamCollection_untouched!A4528)/Table1[[#This Row],[W]]</f>
        <v>3.6764705882352939</v>
      </c>
      <c r="I4528" s="1">
        <f>EXTRACT_UNIQUEWORD(smsSpamCollection_untouched!A4528)/Table1[[#This Row],[W]]</f>
        <v>0.73529411764705888</v>
      </c>
      <c r="J4528" s="1"/>
      <c r="K4528" s="1"/>
      <c r="L4528" s="1"/>
      <c r="M4528" s="1"/>
      <c r="N4528" s="1"/>
      <c r="O4528" s="1"/>
      <c r="P4528" s="1" t="str">
        <f>smsSpamCollection_untouched!B4528</f>
        <v>ham</v>
      </c>
    </row>
    <row r="4529" spans="1:16" x14ac:dyDescent="0.3">
      <c r="A4529" s="1">
        <f>LEN(TRIM(smsSpamCollection_untouched!A4529))</f>
        <v>161</v>
      </c>
      <c r="B4529" s="1">
        <f>EXTRACT_ALPHA(smsSpamCollection_untouched!A4529)/Table1[[#This Row],[C]]</f>
        <v>0.62732919254658381</v>
      </c>
      <c r="C4529" s="1">
        <f>EXTRACT_NUMBER(smsSpamCollection_untouched!A4529)/Table1[[#This Row],[C]]</f>
        <v>9.3167701863354033E-2</v>
      </c>
      <c r="D4529" s="1">
        <f>(Table1[[#This Row],[W]]-1)/Table1[[#This Row],[C]]</f>
        <v>0.21118012422360249</v>
      </c>
      <c r="E4529" s="1">
        <f>EXTRACT_SPCHAR(smsSpamCollection_untouched!A4529)/Table1[[#This Row],[C]]</f>
        <v>6.8322981366459631E-2</v>
      </c>
      <c r="F4529" s="1">
        <f>EXTRACT_WORD(smsSpamCollection_untouched!A4529)</f>
        <v>35</v>
      </c>
      <c r="G4529" s="1">
        <f>EXTRACT_SHORTWORD(smsSpamCollection_untouched!A4529)/Table1[[#This Row],[W]]</f>
        <v>0.74285714285714288</v>
      </c>
      <c r="H4529" s="1">
        <f>EXTRACT_WORDLen(smsSpamCollection_untouched!A4529)/Table1[[#This Row],[W]]</f>
        <v>3.6285714285714286</v>
      </c>
      <c r="I4529" s="1">
        <f>EXTRACT_UNIQUEWORD(smsSpamCollection_untouched!A4529)/Table1[[#This Row],[W]]</f>
        <v>0.91428571428571426</v>
      </c>
      <c r="J4529" s="1"/>
      <c r="K4529" s="1"/>
      <c r="L4529" s="1"/>
      <c r="M4529" s="1"/>
      <c r="N4529" s="1"/>
      <c r="O4529" s="1"/>
      <c r="P4529" s="1" t="str">
        <f>smsSpamCollection_untouched!B4529</f>
        <v>spam</v>
      </c>
    </row>
    <row r="4530" spans="1:16" x14ac:dyDescent="0.3">
      <c r="A4530" s="1">
        <f>LEN(TRIM(smsSpamCollection_untouched!A4530))</f>
        <v>58</v>
      </c>
      <c r="B4530" s="1">
        <f>EXTRACT_ALPHA(smsSpamCollection_untouched!A4530)/Table1[[#This Row],[C]]</f>
        <v>0.72413793103448276</v>
      </c>
      <c r="C4530" s="1">
        <f>EXTRACT_NUMBER(smsSpamCollection_untouched!A4530)/Table1[[#This Row],[C]]</f>
        <v>0</v>
      </c>
      <c r="D4530" s="1">
        <f>(Table1[[#This Row],[W]]-1)/Table1[[#This Row],[C]]</f>
        <v>0.18965517241379309</v>
      </c>
      <c r="E4530" s="1">
        <f>EXTRACT_SPCHAR(smsSpamCollection_untouched!A4530)/Table1[[#This Row],[C]]</f>
        <v>8.6206896551724144E-2</v>
      </c>
      <c r="F4530" s="1">
        <f>EXTRACT_WORD(smsSpamCollection_untouched!A4530)</f>
        <v>12</v>
      </c>
      <c r="G4530" s="1">
        <f>EXTRACT_SHORTWORD(smsSpamCollection_untouched!A4530)/Table1[[#This Row],[W]]</f>
        <v>0.58333333333333337</v>
      </c>
      <c r="H4530" s="1">
        <f>EXTRACT_WORDLen(smsSpamCollection_untouched!A4530)/Table1[[#This Row],[W]]</f>
        <v>3.9166666666666665</v>
      </c>
      <c r="I4530" s="1">
        <f>EXTRACT_UNIQUEWORD(smsSpamCollection_untouched!A4530)/Table1[[#This Row],[W]]</f>
        <v>1</v>
      </c>
      <c r="J4530" s="1"/>
      <c r="K4530" s="1"/>
      <c r="L4530" s="1"/>
      <c r="M4530" s="1"/>
      <c r="N4530" s="1"/>
      <c r="O4530" s="1"/>
      <c r="P4530" s="1" t="str">
        <f>smsSpamCollection_untouched!B4530</f>
        <v>ham</v>
      </c>
    </row>
    <row r="4531" spans="1:16" x14ac:dyDescent="0.3">
      <c r="A4531" s="1">
        <f>LEN(TRIM(smsSpamCollection_untouched!A4531))</f>
        <v>120</v>
      </c>
      <c r="B4531" s="1">
        <f>EXTRACT_ALPHA(smsSpamCollection_untouched!A4531)/Table1[[#This Row],[C]]</f>
        <v>0.71666666666666667</v>
      </c>
      <c r="C4531" s="1">
        <f>EXTRACT_NUMBER(smsSpamCollection_untouched!A4531)/Table1[[#This Row],[C]]</f>
        <v>2.5000000000000001E-2</v>
      </c>
      <c r="D4531" s="1">
        <f>(Table1[[#This Row],[W]]-1)/Table1[[#This Row],[C]]</f>
        <v>0.22500000000000001</v>
      </c>
      <c r="E4531" s="1">
        <f>EXTRACT_SPCHAR(smsSpamCollection_untouched!A4531)/Table1[[#This Row],[C]]</f>
        <v>3.3333333333333333E-2</v>
      </c>
      <c r="F4531" s="1">
        <f>EXTRACT_WORD(smsSpamCollection_untouched!A4531)</f>
        <v>28</v>
      </c>
      <c r="G4531" s="1">
        <f>EXTRACT_SHORTWORD(smsSpamCollection_untouched!A4531)/Table1[[#This Row],[W]]</f>
        <v>0.6428571428571429</v>
      </c>
      <c r="H4531" s="1">
        <f>EXTRACT_WORDLen(smsSpamCollection_untouched!A4531)/Table1[[#This Row],[W]]</f>
        <v>3.3214285714285716</v>
      </c>
      <c r="I4531" s="1">
        <f>EXTRACT_UNIQUEWORD(smsSpamCollection_untouched!A4531)/Table1[[#This Row],[W]]</f>
        <v>0.8928571428571429</v>
      </c>
      <c r="J4531" s="1"/>
      <c r="K4531" s="1"/>
      <c r="L4531" s="1"/>
      <c r="M4531" s="1"/>
      <c r="N4531" s="1"/>
      <c r="O4531" s="1"/>
      <c r="P4531" s="1" t="str">
        <f>smsSpamCollection_untouched!B4531</f>
        <v>ham</v>
      </c>
    </row>
    <row r="4532" spans="1:16" x14ac:dyDescent="0.3">
      <c r="A4532" s="1">
        <f>LEN(TRIM(smsSpamCollection_untouched!A4532))</f>
        <v>46</v>
      </c>
      <c r="B4532" s="1">
        <f>EXTRACT_ALPHA(smsSpamCollection_untouched!A4532)/Table1[[#This Row],[C]]</f>
        <v>0.82608695652173914</v>
      </c>
      <c r="C4532" s="1">
        <f>EXTRACT_NUMBER(smsSpamCollection_untouched!A4532)/Table1[[#This Row],[C]]</f>
        <v>0</v>
      </c>
      <c r="D4532" s="1">
        <f>(Table1[[#This Row],[W]]-1)/Table1[[#This Row],[C]]</f>
        <v>0.15217391304347827</v>
      </c>
      <c r="E4532" s="1">
        <f>EXTRACT_SPCHAR(smsSpamCollection_untouched!A4532)/Table1[[#This Row],[C]]</f>
        <v>2.1739130434782608E-2</v>
      </c>
      <c r="F4532" s="1">
        <f>EXTRACT_WORD(smsSpamCollection_untouched!A4532)</f>
        <v>8</v>
      </c>
      <c r="G4532" s="1">
        <f>EXTRACT_SHORTWORD(smsSpamCollection_untouched!A4532)/Table1[[#This Row],[W]]</f>
        <v>0.875</v>
      </c>
      <c r="H4532" s="1">
        <f>EXTRACT_WORDLen(smsSpamCollection_untouched!A4532)/Table1[[#This Row],[W]]</f>
        <v>4.875</v>
      </c>
      <c r="I4532" s="1">
        <f>EXTRACT_UNIQUEWORD(smsSpamCollection_untouched!A4532)/Table1[[#This Row],[W]]</f>
        <v>1</v>
      </c>
      <c r="J4532" s="1"/>
      <c r="K4532" s="1"/>
      <c r="L4532" s="1"/>
      <c r="M4532" s="1"/>
      <c r="N4532" s="1"/>
      <c r="O4532" s="1"/>
      <c r="P4532" s="1" t="str">
        <f>smsSpamCollection_untouched!B4532</f>
        <v>ham</v>
      </c>
    </row>
    <row r="4533" spans="1:16" x14ac:dyDescent="0.3">
      <c r="A4533" s="1">
        <f>LEN(TRIM(smsSpamCollection_untouched!A4533))</f>
        <v>110</v>
      </c>
      <c r="B4533" s="1">
        <f>EXTRACT_ALPHA(smsSpamCollection_untouched!A4533)/Table1[[#This Row],[C]]</f>
        <v>0.75454545454545452</v>
      </c>
      <c r="C4533" s="1">
        <f>EXTRACT_NUMBER(smsSpamCollection_untouched!A4533)/Table1[[#This Row],[C]]</f>
        <v>0</v>
      </c>
      <c r="D4533" s="1">
        <f>(Table1[[#This Row],[W]]-1)/Table1[[#This Row],[C]]</f>
        <v>0.18181818181818182</v>
      </c>
      <c r="E4533" s="1">
        <f>EXTRACT_SPCHAR(smsSpamCollection_untouched!A4533)/Table1[[#This Row],[C]]</f>
        <v>6.363636363636363E-2</v>
      </c>
      <c r="F4533" s="1">
        <f>EXTRACT_WORD(smsSpamCollection_untouched!A4533)</f>
        <v>21</v>
      </c>
      <c r="G4533" s="1">
        <f>EXTRACT_SHORTWORD(smsSpamCollection_untouched!A4533)/Table1[[#This Row],[W]]</f>
        <v>0.90476190476190477</v>
      </c>
      <c r="H4533" s="1">
        <f>EXTRACT_WORDLen(smsSpamCollection_untouched!A4533)/Table1[[#This Row],[W]]</f>
        <v>4.2857142857142856</v>
      </c>
      <c r="I4533" s="1">
        <f>EXTRACT_UNIQUEWORD(smsSpamCollection_untouched!A4533)/Table1[[#This Row],[W]]</f>
        <v>0.8571428571428571</v>
      </c>
      <c r="J4533" s="1"/>
      <c r="K4533" s="1"/>
      <c r="L4533" s="1"/>
      <c r="M4533" s="1"/>
      <c r="N4533" s="1"/>
      <c r="O4533" s="1"/>
      <c r="P4533" s="1" t="str">
        <f>smsSpamCollection_untouched!B4533</f>
        <v>ham</v>
      </c>
    </row>
    <row r="4534" spans="1:16" x14ac:dyDescent="0.3">
      <c r="A4534" s="1">
        <f>LEN(TRIM(smsSpamCollection_untouched!A4534))</f>
        <v>205</v>
      </c>
      <c r="B4534" s="1">
        <f>EXTRACT_ALPHA(smsSpamCollection_untouched!A4534)/Table1[[#This Row],[C]]</f>
        <v>0.78536585365853662</v>
      </c>
      <c r="C4534" s="1">
        <f>EXTRACT_NUMBER(smsSpamCollection_untouched!A4534)/Table1[[#This Row],[C]]</f>
        <v>0</v>
      </c>
      <c r="D4534" s="1">
        <f>(Table1[[#This Row],[W]]-1)/Table1[[#This Row],[C]]</f>
        <v>0.1951219512195122</v>
      </c>
      <c r="E4534" s="1">
        <f>EXTRACT_SPCHAR(smsSpamCollection_untouched!A4534)/Table1[[#This Row],[C]]</f>
        <v>1.9512195121951219E-2</v>
      </c>
      <c r="F4534" s="1">
        <f>EXTRACT_WORD(smsSpamCollection_untouched!A4534)</f>
        <v>41</v>
      </c>
      <c r="G4534" s="1">
        <f>EXTRACT_SHORTWORD(smsSpamCollection_untouched!A4534)/Table1[[#This Row],[W]]</f>
        <v>0.75609756097560976</v>
      </c>
      <c r="H4534" s="1">
        <f>EXTRACT_WORDLen(smsSpamCollection_untouched!A4534)/Table1[[#This Row],[W]]</f>
        <v>4.024390243902439</v>
      </c>
      <c r="I4534" s="1">
        <f>EXTRACT_UNIQUEWORD(smsSpamCollection_untouched!A4534)/Table1[[#This Row],[W]]</f>
        <v>0.82926829268292679</v>
      </c>
      <c r="J4534" s="1"/>
      <c r="K4534" s="1"/>
      <c r="L4534" s="1"/>
      <c r="M4534" s="1"/>
      <c r="N4534" s="1"/>
      <c r="O4534" s="1"/>
      <c r="P4534" s="1" t="str">
        <f>smsSpamCollection_untouched!B4534</f>
        <v>ham</v>
      </c>
    </row>
    <row r="4535" spans="1:16" x14ac:dyDescent="0.3">
      <c r="A4535" s="1">
        <f>LEN(TRIM(smsSpamCollection_untouched!A4535))</f>
        <v>73</v>
      </c>
      <c r="B4535" s="1">
        <f>EXTRACT_ALPHA(smsSpamCollection_untouched!A4535)/Table1[[#This Row],[C]]</f>
        <v>0.76712328767123283</v>
      </c>
      <c r="C4535" s="1">
        <f>EXTRACT_NUMBER(smsSpamCollection_untouched!A4535)/Table1[[#This Row],[C]]</f>
        <v>0</v>
      </c>
      <c r="D4535" s="1">
        <f>(Table1[[#This Row],[W]]-1)/Table1[[#This Row],[C]]</f>
        <v>0.19178082191780821</v>
      </c>
      <c r="E4535" s="1">
        <f>EXTRACT_SPCHAR(smsSpamCollection_untouched!A4535)/Table1[[#This Row],[C]]</f>
        <v>4.1095890410958902E-2</v>
      </c>
      <c r="F4535" s="1">
        <f>EXTRACT_WORD(smsSpamCollection_untouched!A4535)</f>
        <v>15</v>
      </c>
      <c r="G4535" s="1">
        <f>EXTRACT_SHORTWORD(smsSpamCollection_untouched!A4535)/Table1[[#This Row],[W]]</f>
        <v>0.73333333333333328</v>
      </c>
      <c r="H4535" s="1">
        <f>EXTRACT_WORDLen(smsSpamCollection_untouched!A4535)/Table1[[#This Row],[W]]</f>
        <v>3.9333333333333331</v>
      </c>
      <c r="I4535" s="1">
        <f>EXTRACT_UNIQUEWORD(smsSpamCollection_untouched!A4535)/Table1[[#This Row],[W]]</f>
        <v>1</v>
      </c>
      <c r="J4535" s="1"/>
      <c r="K4535" s="1"/>
      <c r="L4535" s="1"/>
      <c r="M4535" s="1"/>
      <c r="N4535" s="1"/>
      <c r="O4535" s="1"/>
      <c r="P4535" s="1" t="str">
        <f>smsSpamCollection_untouched!B4535</f>
        <v>ham</v>
      </c>
    </row>
    <row r="4536" spans="1:16" x14ac:dyDescent="0.3">
      <c r="A4536" s="1">
        <f>LEN(TRIM(smsSpamCollection_untouched!A4536))</f>
        <v>160</v>
      </c>
      <c r="B4536" s="1">
        <f>EXTRACT_ALPHA(smsSpamCollection_untouched!A4536)/Table1[[#This Row],[C]]</f>
        <v>0.7</v>
      </c>
      <c r="C4536" s="1">
        <f>EXTRACT_NUMBER(smsSpamCollection_untouched!A4536)/Table1[[#This Row],[C]]</f>
        <v>7.4999999999999997E-2</v>
      </c>
      <c r="D4536" s="1">
        <f>(Table1[[#This Row],[W]]-1)/Table1[[#This Row],[C]]</f>
        <v>0.20624999999999999</v>
      </c>
      <c r="E4536" s="1">
        <f>EXTRACT_SPCHAR(smsSpamCollection_untouched!A4536)/Table1[[#This Row],[C]]</f>
        <v>1.8749999999999999E-2</v>
      </c>
      <c r="F4536" s="1">
        <f>EXTRACT_WORD(smsSpamCollection_untouched!A4536)</f>
        <v>34</v>
      </c>
      <c r="G4536" s="1">
        <f>EXTRACT_SHORTWORD(smsSpamCollection_untouched!A4536)/Table1[[#This Row],[W]]</f>
        <v>0.70588235294117652</v>
      </c>
      <c r="H4536" s="1">
        <f>EXTRACT_WORDLen(smsSpamCollection_untouched!A4536)/Table1[[#This Row],[W]]</f>
        <v>3.7352941176470589</v>
      </c>
      <c r="I4536" s="1">
        <f>EXTRACT_UNIQUEWORD(smsSpamCollection_untouched!A4536)/Table1[[#This Row],[W]]</f>
        <v>0.79411764705882348</v>
      </c>
      <c r="J4536" s="1"/>
      <c r="K4536" s="1"/>
      <c r="L4536" s="1"/>
      <c r="M4536" s="1"/>
      <c r="N4536" s="1"/>
      <c r="O4536" s="1"/>
      <c r="P4536" s="1" t="str">
        <f>smsSpamCollection_untouched!B4536</f>
        <v>spam</v>
      </c>
    </row>
    <row r="4537" spans="1:16" x14ac:dyDescent="0.3">
      <c r="A4537" s="1">
        <f>LEN(TRIM(smsSpamCollection_untouched!A4537))</f>
        <v>31</v>
      </c>
      <c r="B4537" s="1">
        <f>EXTRACT_ALPHA(smsSpamCollection_untouched!A4537)/Table1[[#This Row],[C]]</f>
        <v>0.67741935483870963</v>
      </c>
      <c r="C4537" s="1">
        <f>EXTRACT_NUMBER(smsSpamCollection_untouched!A4537)/Table1[[#This Row],[C]]</f>
        <v>3.2258064516129031E-2</v>
      </c>
      <c r="D4537" s="1">
        <f>(Table1[[#This Row],[W]]-1)/Table1[[#This Row],[C]]</f>
        <v>0.22580645161290322</v>
      </c>
      <c r="E4537" s="1">
        <f>EXTRACT_SPCHAR(smsSpamCollection_untouched!A4537)/Table1[[#This Row],[C]]</f>
        <v>6.4516129032258063E-2</v>
      </c>
      <c r="F4537" s="1">
        <f>EXTRACT_WORD(smsSpamCollection_untouched!A4537)</f>
        <v>8</v>
      </c>
      <c r="G4537" s="1">
        <f>EXTRACT_SHORTWORD(smsSpamCollection_untouched!A4537)/Table1[[#This Row],[W]]</f>
        <v>0.5</v>
      </c>
      <c r="H4537" s="1">
        <f>EXTRACT_WORDLen(smsSpamCollection_untouched!A4537)/Table1[[#This Row],[W]]</f>
        <v>3</v>
      </c>
      <c r="I4537" s="1">
        <f>EXTRACT_UNIQUEWORD(smsSpamCollection_untouched!A4537)/Table1[[#This Row],[W]]</f>
        <v>1</v>
      </c>
      <c r="J4537" s="1"/>
      <c r="K4537" s="1"/>
      <c r="L4537" s="1"/>
      <c r="M4537" s="1"/>
      <c r="N4537" s="1"/>
      <c r="O4537" s="1"/>
      <c r="P4537" s="1" t="str">
        <f>smsSpamCollection_untouched!B4537</f>
        <v>ham</v>
      </c>
    </row>
    <row r="4538" spans="1:16" x14ac:dyDescent="0.3">
      <c r="A4538" s="1">
        <f>LEN(TRIM(smsSpamCollection_untouched!A4538))</f>
        <v>29</v>
      </c>
      <c r="B4538" s="1">
        <f>EXTRACT_ALPHA(smsSpamCollection_untouched!A4538)/Table1[[#This Row],[C]]</f>
        <v>0.7931034482758621</v>
      </c>
      <c r="C4538" s="1">
        <f>EXTRACT_NUMBER(smsSpamCollection_untouched!A4538)/Table1[[#This Row],[C]]</f>
        <v>0</v>
      </c>
      <c r="D4538" s="1">
        <f>(Table1[[#This Row],[W]]-1)/Table1[[#This Row],[C]]</f>
        <v>0.20689655172413793</v>
      </c>
      <c r="E4538" s="1">
        <f>EXTRACT_SPCHAR(smsSpamCollection_untouched!A4538)/Table1[[#This Row],[C]]</f>
        <v>0</v>
      </c>
      <c r="F4538" s="1">
        <f>EXTRACT_WORD(smsSpamCollection_untouched!A4538)</f>
        <v>7</v>
      </c>
      <c r="G4538" s="1">
        <f>EXTRACT_SHORTWORD(smsSpamCollection_untouched!A4538)/Table1[[#This Row],[W]]</f>
        <v>0.42857142857142855</v>
      </c>
      <c r="H4538" s="1">
        <f>EXTRACT_WORDLen(smsSpamCollection_untouched!A4538)/Table1[[#This Row],[W]]</f>
        <v>3.2857142857142856</v>
      </c>
      <c r="I4538" s="1">
        <f>EXTRACT_UNIQUEWORD(smsSpamCollection_untouched!A4538)/Table1[[#This Row],[W]]</f>
        <v>0.8571428571428571</v>
      </c>
      <c r="J4538" s="1"/>
      <c r="K4538" s="1"/>
      <c r="L4538" s="1"/>
      <c r="M4538" s="1"/>
      <c r="N4538" s="1"/>
      <c r="O4538" s="1"/>
      <c r="P4538" s="1" t="str">
        <f>smsSpamCollection_untouched!B4538</f>
        <v>ham</v>
      </c>
    </row>
    <row r="4539" spans="1:16" x14ac:dyDescent="0.3">
      <c r="A4539" s="1">
        <f>LEN(TRIM(smsSpamCollection_untouched!A4539))</f>
        <v>152</v>
      </c>
      <c r="B4539" s="1">
        <f>EXTRACT_ALPHA(smsSpamCollection_untouched!A4539)/Table1[[#This Row],[C]]</f>
        <v>0.77631578947368418</v>
      </c>
      <c r="C4539" s="1">
        <f>EXTRACT_NUMBER(smsSpamCollection_untouched!A4539)/Table1[[#This Row],[C]]</f>
        <v>0</v>
      </c>
      <c r="D4539" s="1">
        <f>(Table1[[#This Row],[W]]-1)/Table1[[#This Row],[C]]</f>
        <v>0.17763157894736842</v>
      </c>
      <c r="E4539" s="1">
        <f>EXTRACT_SPCHAR(smsSpamCollection_untouched!A4539)/Table1[[#This Row],[C]]</f>
        <v>4.6052631578947366E-2</v>
      </c>
      <c r="F4539" s="1">
        <f>EXTRACT_WORD(smsSpamCollection_untouched!A4539)</f>
        <v>28</v>
      </c>
      <c r="G4539" s="1">
        <f>EXTRACT_SHORTWORD(smsSpamCollection_untouched!A4539)/Table1[[#This Row],[W]]</f>
        <v>0.7857142857142857</v>
      </c>
      <c r="H4539" s="1">
        <f>EXTRACT_WORDLen(smsSpamCollection_untouched!A4539)/Table1[[#This Row],[W]]</f>
        <v>4.4642857142857144</v>
      </c>
      <c r="I4539" s="1">
        <f>EXTRACT_UNIQUEWORD(smsSpamCollection_untouched!A4539)/Table1[[#This Row],[W]]</f>
        <v>0.7857142857142857</v>
      </c>
      <c r="J4539" s="1"/>
      <c r="K4539" s="1"/>
      <c r="L4539" s="1"/>
      <c r="M4539" s="1"/>
      <c r="N4539" s="1"/>
      <c r="O4539" s="1"/>
      <c r="P4539" s="1" t="str">
        <f>smsSpamCollection_untouched!B4539</f>
        <v>ham</v>
      </c>
    </row>
    <row r="4540" spans="1:16" x14ac:dyDescent="0.3">
      <c r="A4540" s="1">
        <f>LEN(TRIM(smsSpamCollection_untouched!A4540))</f>
        <v>42</v>
      </c>
      <c r="B4540" s="1">
        <f>EXTRACT_ALPHA(smsSpamCollection_untouched!A4540)/Table1[[#This Row],[C]]</f>
        <v>0.7857142857142857</v>
      </c>
      <c r="C4540" s="1">
        <f>EXTRACT_NUMBER(smsSpamCollection_untouched!A4540)/Table1[[#This Row],[C]]</f>
        <v>0</v>
      </c>
      <c r="D4540" s="1">
        <f>(Table1[[#This Row],[W]]-1)/Table1[[#This Row],[C]]</f>
        <v>0.16666666666666666</v>
      </c>
      <c r="E4540" s="1">
        <f>EXTRACT_SPCHAR(smsSpamCollection_untouched!A4540)/Table1[[#This Row],[C]]</f>
        <v>4.7619047619047616E-2</v>
      </c>
      <c r="F4540" s="1">
        <f>EXTRACT_WORD(smsSpamCollection_untouched!A4540)</f>
        <v>8</v>
      </c>
      <c r="G4540" s="1">
        <f>EXTRACT_SHORTWORD(smsSpamCollection_untouched!A4540)/Table1[[#This Row],[W]]</f>
        <v>0.75</v>
      </c>
      <c r="H4540" s="1">
        <f>EXTRACT_WORDLen(smsSpamCollection_untouched!A4540)/Table1[[#This Row],[W]]</f>
        <v>4.375</v>
      </c>
      <c r="I4540" s="1">
        <f>EXTRACT_UNIQUEWORD(smsSpamCollection_untouched!A4540)/Table1[[#This Row],[W]]</f>
        <v>1</v>
      </c>
      <c r="J4540" s="1"/>
      <c r="K4540" s="1"/>
      <c r="L4540" s="1"/>
      <c r="M4540" s="1"/>
      <c r="N4540" s="1"/>
      <c r="O4540" s="1"/>
      <c r="P4540" s="1" t="str">
        <f>smsSpamCollection_untouched!B4540</f>
        <v>ham</v>
      </c>
    </row>
    <row r="4541" spans="1:16" x14ac:dyDescent="0.3">
      <c r="A4541" s="1">
        <f>LEN(TRIM(smsSpamCollection_untouched!A4541))</f>
        <v>48</v>
      </c>
      <c r="B4541" s="1">
        <f>EXTRACT_ALPHA(smsSpamCollection_untouched!A4541)/Table1[[#This Row],[C]]</f>
        <v>0.72916666666666663</v>
      </c>
      <c r="C4541" s="1">
        <f>EXTRACT_NUMBER(smsSpamCollection_untouched!A4541)/Table1[[#This Row],[C]]</f>
        <v>0</v>
      </c>
      <c r="D4541" s="1">
        <f>(Table1[[#This Row],[W]]-1)/Table1[[#This Row],[C]]</f>
        <v>0.1875</v>
      </c>
      <c r="E4541" s="1">
        <f>EXTRACT_SPCHAR(smsSpamCollection_untouched!A4541)/Table1[[#This Row],[C]]</f>
        <v>8.3333333333333329E-2</v>
      </c>
      <c r="F4541" s="1">
        <f>EXTRACT_WORD(smsSpamCollection_untouched!A4541)</f>
        <v>10</v>
      </c>
      <c r="G4541" s="1">
        <f>EXTRACT_SHORTWORD(smsSpamCollection_untouched!A4541)/Table1[[#This Row],[W]]</f>
        <v>0.9</v>
      </c>
      <c r="H4541" s="1">
        <f>EXTRACT_WORDLen(smsSpamCollection_untouched!A4541)/Table1[[#This Row],[W]]</f>
        <v>3.9</v>
      </c>
      <c r="I4541" s="1">
        <f>EXTRACT_UNIQUEWORD(smsSpamCollection_untouched!A4541)/Table1[[#This Row],[W]]</f>
        <v>1</v>
      </c>
      <c r="J4541" s="1"/>
      <c r="K4541" s="1"/>
      <c r="L4541" s="1"/>
      <c r="M4541" s="1"/>
      <c r="N4541" s="1"/>
      <c r="O4541" s="1"/>
      <c r="P4541" s="1" t="str">
        <f>smsSpamCollection_untouched!B4541</f>
        <v>ham</v>
      </c>
    </row>
    <row r="4542" spans="1:16" x14ac:dyDescent="0.3">
      <c r="A4542" s="1">
        <f>LEN(TRIM(smsSpamCollection_untouched!A4542))</f>
        <v>135</v>
      </c>
      <c r="B4542" s="1">
        <f>EXTRACT_ALPHA(smsSpamCollection_untouched!A4542)/Table1[[#This Row],[C]]</f>
        <v>0.77777777777777779</v>
      </c>
      <c r="C4542" s="1">
        <f>EXTRACT_NUMBER(smsSpamCollection_untouched!A4542)/Table1[[#This Row],[C]]</f>
        <v>0</v>
      </c>
      <c r="D4542" s="1">
        <f>(Table1[[#This Row],[W]]-1)/Table1[[#This Row],[C]]</f>
        <v>0.2</v>
      </c>
      <c r="E4542" s="1">
        <f>EXTRACT_SPCHAR(smsSpamCollection_untouched!A4542)/Table1[[#This Row],[C]]</f>
        <v>2.2222222222222223E-2</v>
      </c>
      <c r="F4542" s="1">
        <f>EXTRACT_WORD(smsSpamCollection_untouched!A4542)</f>
        <v>28</v>
      </c>
      <c r="G4542" s="1">
        <f>EXTRACT_SHORTWORD(smsSpamCollection_untouched!A4542)/Table1[[#This Row],[W]]</f>
        <v>0.6785714285714286</v>
      </c>
      <c r="H4542" s="1">
        <f>EXTRACT_WORDLen(smsSpamCollection_untouched!A4542)/Table1[[#This Row],[W]]</f>
        <v>3.8571428571428572</v>
      </c>
      <c r="I4542" s="1">
        <f>EXTRACT_UNIQUEWORD(smsSpamCollection_untouched!A4542)/Table1[[#This Row],[W]]</f>
        <v>0.9642857142857143</v>
      </c>
      <c r="J4542" s="1"/>
      <c r="K4542" s="1"/>
      <c r="L4542" s="1"/>
      <c r="M4542" s="1"/>
      <c r="N4542" s="1"/>
      <c r="O4542" s="1"/>
      <c r="P4542" s="1" t="str">
        <f>smsSpamCollection_untouched!B4542</f>
        <v>ham</v>
      </c>
    </row>
    <row r="4543" spans="1:16" x14ac:dyDescent="0.3">
      <c r="A4543" s="1">
        <f>LEN(TRIM(smsSpamCollection_untouched!A4543))</f>
        <v>102</v>
      </c>
      <c r="B4543" s="1">
        <f>EXTRACT_ALPHA(smsSpamCollection_untouched!A4543)/Table1[[#This Row],[C]]</f>
        <v>0.79411764705882348</v>
      </c>
      <c r="C4543" s="1">
        <f>EXTRACT_NUMBER(smsSpamCollection_untouched!A4543)/Table1[[#This Row],[C]]</f>
        <v>0</v>
      </c>
      <c r="D4543" s="1">
        <f>(Table1[[#This Row],[W]]-1)/Table1[[#This Row],[C]]</f>
        <v>0.16666666666666666</v>
      </c>
      <c r="E4543" s="1">
        <f>EXTRACT_SPCHAR(smsSpamCollection_untouched!A4543)/Table1[[#This Row],[C]]</f>
        <v>3.9215686274509803E-2</v>
      </c>
      <c r="F4543" s="1">
        <f>EXTRACT_WORD(smsSpamCollection_untouched!A4543)</f>
        <v>18</v>
      </c>
      <c r="G4543" s="1">
        <f>EXTRACT_SHORTWORD(smsSpamCollection_untouched!A4543)/Table1[[#This Row],[W]]</f>
        <v>0.88888888888888884</v>
      </c>
      <c r="H4543" s="1">
        <f>EXTRACT_WORDLen(smsSpamCollection_untouched!A4543)/Table1[[#This Row],[W]]</f>
        <v>4.7222222222222223</v>
      </c>
      <c r="I4543" s="1">
        <f>EXTRACT_UNIQUEWORD(smsSpamCollection_untouched!A4543)/Table1[[#This Row],[W]]</f>
        <v>1</v>
      </c>
      <c r="J4543" s="1"/>
      <c r="K4543" s="1"/>
      <c r="L4543" s="1"/>
      <c r="M4543" s="1"/>
      <c r="N4543" s="1"/>
      <c r="O4543" s="1"/>
      <c r="P4543" s="1" t="str">
        <f>smsSpamCollection_untouched!B4543</f>
        <v>ham</v>
      </c>
    </row>
    <row r="4544" spans="1:16" x14ac:dyDescent="0.3">
      <c r="A4544" s="1">
        <f>LEN(TRIM(smsSpamCollection_untouched!A4544))</f>
        <v>155</v>
      </c>
      <c r="B4544" s="1">
        <f>EXTRACT_ALPHA(smsSpamCollection_untouched!A4544)/Table1[[#This Row],[C]]</f>
        <v>0.76774193548387093</v>
      </c>
      <c r="C4544" s="1">
        <f>EXTRACT_NUMBER(smsSpamCollection_untouched!A4544)/Table1[[#This Row],[C]]</f>
        <v>0</v>
      </c>
      <c r="D4544" s="1">
        <f>(Table1[[#This Row],[W]]-1)/Table1[[#This Row],[C]]</f>
        <v>0.18064516129032257</v>
      </c>
      <c r="E4544" s="1">
        <f>EXTRACT_SPCHAR(smsSpamCollection_untouched!A4544)/Table1[[#This Row],[C]]</f>
        <v>5.1612903225806452E-2</v>
      </c>
      <c r="F4544" s="1">
        <f>EXTRACT_WORD(smsSpamCollection_untouched!A4544)</f>
        <v>29</v>
      </c>
      <c r="G4544" s="1">
        <f>EXTRACT_SHORTWORD(smsSpamCollection_untouched!A4544)/Table1[[#This Row],[W]]</f>
        <v>0.93103448275862066</v>
      </c>
      <c r="H4544" s="1">
        <f>EXTRACT_WORDLen(smsSpamCollection_untouched!A4544)/Table1[[#This Row],[W]]</f>
        <v>4.3793103448275863</v>
      </c>
      <c r="I4544" s="1">
        <f>EXTRACT_UNIQUEWORD(smsSpamCollection_untouched!A4544)/Table1[[#This Row],[W]]</f>
        <v>0.96551724137931039</v>
      </c>
      <c r="J4544" s="1"/>
      <c r="K4544" s="1"/>
      <c r="L4544" s="1"/>
      <c r="M4544" s="1"/>
      <c r="N4544" s="1"/>
      <c r="O4544" s="1"/>
      <c r="P4544" s="1" t="str">
        <f>smsSpamCollection_untouched!B4544</f>
        <v>ham</v>
      </c>
    </row>
    <row r="4545" spans="1:16" x14ac:dyDescent="0.3">
      <c r="A4545" s="1">
        <f>LEN(TRIM(smsSpamCollection_untouched!A4545))</f>
        <v>143</v>
      </c>
      <c r="B4545" s="1">
        <f>EXTRACT_ALPHA(smsSpamCollection_untouched!A4545)/Table1[[#This Row],[C]]</f>
        <v>0.61538461538461542</v>
      </c>
      <c r="C4545" s="1">
        <f>EXTRACT_NUMBER(smsSpamCollection_untouched!A4545)/Table1[[#This Row],[C]]</f>
        <v>0.15384615384615385</v>
      </c>
      <c r="D4545" s="1">
        <f>(Table1[[#This Row],[W]]-1)/Table1[[#This Row],[C]]</f>
        <v>0.20279720279720279</v>
      </c>
      <c r="E4545" s="1">
        <f>EXTRACT_SPCHAR(smsSpamCollection_untouched!A4545)/Table1[[#This Row],[C]]</f>
        <v>2.7972027972027972E-2</v>
      </c>
      <c r="F4545" s="1">
        <f>EXTRACT_WORD(smsSpamCollection_untouched!A4545)</f>
        <v>30</v>
      </c>
      <c r="G4545" s="1">
        <f>EXTRACT_SHORTWORD(smsSpamCollection_untouched!A4545)/Table1[[#This Row],[W]]</f>
        <v>0.73333333333333328</v>
      </c>
      <c r="H4545" s="1">
        <f>EXTRACT_WORDLen(smsSpamCollection_untouched!A4545)/Table1[[#This Row],[W]]</f>
        <v>3.8</v>
      </c>
      <c r="I4545" s="1">
        <f>EXTRACT_UNIQUEWORD(smsSpamCollection_untouched!A4545)/Table1[[#This Row],[W]]</f>
        <v>0.93333333333333335</v>
      </c>
      <c r="J4545" s="1"/>
      <c r="K4545" s="1"/>
      <c r="L4545" s="1"/>
      <c r="M4545" s="1"/>
      <c r="N4545" s="1"/>
      <c r="O4545" s="1"/>
      <c r="P4545" s="1" t="str">
        <f>smsSpamCollection_untouched!B4545</f>
        <v>spam</v>
      </c>
    </row>
    <row r="4546" spans="1:16" x14ac:dyDescent="0.3">
      <c r="A4546" s="1">
        <f>LEN(TRIM(smsSpamCollection_untouched!A4546))</f>
        <v>45</v>
      </c>
      <c r="B4546" s="1">
        <f>EXTRACT_ALPHA(smsSpamCollection_untouched!A4546)/Table1[[#This Row],[C]]</f>
        <v>0.82222222222222219</v>
      </c>
      <c r="C4546" s="1">
        <f>EXTRACT_NUMBER(smsSpamCollection_untouched!A4546)/Table1[[#This Row],[C]]</f>
        <v>0</v>
      </c>
      <c r="D4546" s="1">
        <f>(Table1[[#This Row],[W]]-1)/Table1[[#This Row],[C]]</f>
        <v>0.15555555555555556</v>
      </c>
      <c r="E4546" s="1">
        <f>EXTRACT_SPCHAR(smsSpamCollection_untouched!A4546)/Table1[[#This Row],[C]]</f>
        <v>2.2222222222222223E-2</v>
      </c>
      <c r="F4546" s="1">
        <f>EXTRACT_WORD(smsSpamCollection_untouched!A4546)</f>
        <v>8</v>
      </c>
      <c r="G4546" s="1">
        <f>EXTRACT_SHORTWORD(smsSpamCollection_untouched!A4546)/Table1[[#This Row],[W]]</f>
        <v>0.875</v>
      </c>
      <c r="H4546" s="1">
        <f>EXTRACT_WORDLen(smsSpamCollection_untouched!A4546)/Table1[[#This Row],[W]]</f>
        <v>4.75</v>
      </c>
      <c r="I4546" s="1">
        <f>EXTRACT_UNIQUEWORD(smsSpamCollection_untouched!A4546)/Table1[[#This Row],[W]]</f>
        <v>1</v>
      </c>
      <c r="J4546" s="1"/>
      <c r="K4546" s="1"/>
      <c r="L4546" s="1"/>
      <c r="M4546" s="1"/>
      <c r="N4546" s="1"/>
      <c r="O4546" s="1"/>
      <c r="P4546" s="1" t="str">
        <f>smsSpamCollection_untouched!B4546</f>
        <v>ham</v>
      </c>
    </row>
    <row r="4547" spans="1:16" x14ac:dyDescent="0.3">
      <c r="A4547" s="1">
        <f>LEN(TRIM(smsSpamCollection_untouched!A4547))</f>
        <v>35</v>
      </c>
      <c r="B4547" s="1">
        <f>EXTRACT_ALPHA(smsSpamCollection_untouched!A4547)/Table1[[#This Row],[C]]</f>
        <v>0.8</v>
      </c>
      <c r="C4547" s="1">
        <f>EXTRACT_NUMBER(smsSpamCollection_untouched!A4547)/Table1[[#This Row],[C]]</f>
        <v>0</v>
      </c>
      <c r="D4547" s="1">
        <f>(Table1[[#This Row],[W]]-1)/Table1[[#This Row],[C]]</f>
        <v>0.17142857142857143</v>
      </c>
      <c r="E4547" s="1">
        <f>EXTRACT_SPCHAR(smsSpamCollection_untouched!A4547)/Table1[[#This Row],[C]]</f>
        <v>2.8571428571428571E-2</v>
      </c>
      <c r="F4547" s="1">
        <f>EXTRACT_WORD(smsSpamCollection_untouched!A4547)</f>
        <v>7</v>
      </c>
      <c r="G4547" s="1">
        <f>EXTRACT_SHORTWORD(smsSpamCollection_untouched!A4547)/Table1[[#This Row],[W]]</f>
        <v>1</v>
      </c>
      <c r="H4547" s="1">
        <f>EXTRACT_WORDLen(smsSpamCollection_untouched!A4547)/Table1[[#This Row],[W]]</f>
        <v>4.1428571428571432</v>
      </c>
      <c r="I4547" s="1">
        <f>EXTRACT_UNIQUEWORD(smsSpamCollection_untouched!A4547)/Table1[[#This Row],[W]]</f>
        <v>1</v>
      </c>
      <c r="J4547" s="1"/>
      <c r="K4547" s="1"/>
      <c r="L4547" s="1"/>
      <c r="M4547" s="1"/>
      <c r="N4547" s="1"/>
      <c r="O4547" s="1"/>
      <c r="P4547" s="1" t="str">
        <f>smsSpamCollection_untouched!B4547</f>
        <v>ham</v>
      </c>
    </row>
    <row r="4548" spans="1:16" x14ac:dyDescent="0.3">
      <c r="A4548" s="1">
        <f>LEN(TRIM(smsSpamCollection_untouched!A4548))</f>
        <v>78</v>
      </c>
      <c r="B4548" s="1">
        <f>EXTRACT_ALPHA(smsSpamCollection_untouched!A4548)/Table1[[#This Row],[C]]</f>
        <v>0.62820512820512819</v>
      </c>
      <c r="C4548" s="1">
        <f>EXTRACT_NUMBER(smsSpamCollection_untouched!A4548)/Table1[[#This Row],[C]]</f>
        <v>0</v>
      </c>
      <c r="D4548" s="1">
        <f>(Table1[[#This Row],[W]]-1)/Table1[[#This Row],[C]]</f>
        <v>0.21794871794871795</v>
      </c>
      <c r="E4548" s="1">
        <f>EXTRACT_SPCHAR(smsSpamCollection_untouched!A4548)/Table1[[#This Row],[C]]</f>
        <v>0.15384615384615385</v>
      </c>
      <c r="F4548" s="1">
        <f>EXTRACT_WORD(smsSpamCollection_untouched!A4548)</f>
        <v>18</v>
      </c>
      <c r="G4548" s="1">
        <f>EXTRACT_SHORTWORD(smsSpamCollection_untouched!A4548)/Table1[[#This Row],[W]]</f>
        <v>0.66666666666666663</v>
      </c>
      <c r="H4548" s="1">
        <f>EXTRACT_WORDLen(smsSpamCollection_untouched!A4548)/Table1[[#This Row],[W]]</f>
        <v>3.3888888888888888</v>
      </c>
      <c r="I4548" s="1">
        <f>EXTRACT_UNIQUEWORD(smsSpamCollection_untouched!A4548)/Table1[[#This Row],[W]]</f>
        <v>1</v>
      </c>
      <c r="J4548" s="1"/>
      <c r="K4548" s="1"/>
      <c r="L4548" s="1"/>
      <c r="M4548" s="1"/>
      <c r="N4548" s="1"/>
      <c r="O4548" s="1"/>
      <c r="P4548" s="1" t="str">
        <f>smsSpamCollection_untouched!B4548</f>
        <v>ham</v>
      </c>
    </row>
    <row r="4549" spans="1:16" x14ac:dyDescent="0.3">
      <c r="A4549" s="1">
        <f>LEN(TRIM(smsSpamCollection_untouched!A4549))</f>
        <v>159</v>
      </c>
      <c r="B4549" s="1">
        <f>EXTRACT_ALPHA(smsSpamCollection_untouched!A4549)/Table1[[#This Row],[C]]</f>
        <v>0.77358490566037741</v>
      </c>
      <c r="C4549" s="1">
        <f>EXTRACT_NUMBER(smsSpamCollection_untouched!A4549)/Table1[[#This Row],[C]]</f>
        <v>0</v>
      </c>
      <c r="D4549" s="1">
        <f>(Table1[[#This Row],[W]]-1)/Table1[[#This Row],[C]]</f>
        <v>0.18867924528301888</v>
      </c>
      <c r="E4549" s="1">
        <f>EXTRACT_SPCHAR(smsSpamCollection_untouched!A4549)/Table1[[#This Row],[C]]</f>
        <v>3.7735849056603772E-2</v>
      </c>
      <c r="F4549" s="1">
        <f>EXTRACT_WORD(smsSpamCollection_untouched!A4549)</f>
        <v>31</v>
      </c>
      <c r="G4549" s="1">
        <f>EXTRACT_SHORTWORD(smsSpamCollection_untouched!A4549)/Table1[[#This Row],[W]]</f>
        <v>0.70967741935483875</v>
      </c>
      <c r="H4549" s="1">
        <f>EXTRACT_WORDLen(smsSpamCollection_untouched!A4549)/Table1[[#This Row],[W]]</f>
        <v>4.161290322580645</v>
      </c>
      <c r="I4549" s="1">
        <f>EXTRACT_UNIQUEWORD(smsSpamCollection_untouched!A4549)/Table1[[#This Row],[W]]</f>
        <v>0.87096774193548387</v>
      </c>
      <c r="J4549" s="1"/>
      <c r="K4549" s="1"/>
      <c r="L4549" s="1"/>
      <c r="M4549" s="1"/>
      <c r="N4549" s="1"/>
      <c r="O4549" s="1"/>
      <c r="P4549" s="1" t="str">
        <f>smsSpamCollection_untouched!B4549</f>
        <v>ham</v>
      </c>
    </row>
    <row r="4550" spans="1:16" x14ac:dyDescent="0.3">
      <c r="A4550" s="1">
        <f>LEN(TRIM(smsSpamCollection_untouched!A4550))</f>
        <v>124</v>
      </c>
      <c r="B4550" s="1">
        <f>EXTRACT_ALPHA(smsSpamCollection_untouched!A4550)/Table1[[#This Row],[C]]</f>
        <v>0.717741935483871</v>
      </c>
      <c r="C4550" s="1">
        <f>EXTRACT_NUMBER(smsSpamCollection_untouched!A4550)/Table1[[#This Row],[C]]</f>
        <v>1.6129032258064516E-2</v>
      </c>
      <c r="D4550" s="1">
        <f>(Table1[[#This Row],[W]]-1)/Table1[[#This Row],[C]]</f>
        <v>0.20161290322580644</v>
      </c>
      <c r="E4550" s="1">
        <f>EXTRACT_SPCHAR(smsSpamCollection_untouched!A4550)/Table1[[#This Row],[C]]</f>
        <v>7.2580645161290328E-2</v>
      </c>
      <c r="F4550" s="1">
        <f>EXTRACT_WORD(smsSpamCollection_untouched!A4550)</f>
        <v>26</v>
      </c>
      <c r="G4550" s="1">
        <f>EXTRACT_SHORTWORD(smsSpamCollection_untouched!A4550)/Table1[[#This Row],[W]]</f>
        <v>0.76923076923076927</v>
      </c>
      <c r="H4550" s="1">
        <f>EXTRACT_WORDLen(smsSpamCollection_untouched!A4550)/Table1[[#This Row],[W]]</f>
        <v>3.8461538461538463</v>
      </c>
      <c r="I4550" s="1">
        <f>EXTRACT_UNIQUEWORD(smsSpamCollection_untouched!A4550)/Table1[[#This Row],[W]]</f>
        <v>0.76923076923076927</v>
      </c>
      <c r="J4550" s="1"/>
      <c r="K4550" s="1"/>
      <c r="L4550" s="1"/>
      <c r="M4550" s="1"/>
      <c r="N4550" s="1"/>
      <c r="O4550" s="1"/>
      <c r="P4550" s="1" t="str">
        <f>smsSpamCollection_untouched!B4550</f>
        <v>ham</v>
      </c>
    </row>
    <row r="4551" spans="1:16" x14ac:dyDescent="0.3">
      <c r="A4551" s="1">
        <f>LEN(TRIM(smsSpamCollection_untouched!A4551))</f>
        <v>49</v>
      </c>
      <c r="B4551" s="1">
        <f>EXTRACT_ALPHA(smsSpamCollection_untouched!A4551)/Table1[[#This Row],[C]]</f>
        <v>0.79591836734693877</v>
      </c>
      <c r="C4551" s="1">
        <f>EXTRACT_NUMBER(smsSpamCollection_untouched!A4551)/Table1[[#This Row],[C]]</f>
        <v>0</v>
      </c>
      <c r="D4551" s="1">
        <f>(Table1[[#This Row],[W]]-1)/Table1[[#This Row],[C]]</f>
        <v>0.18367346938775511</v>
      </c>
      <c r="E4551" s="1">
        <f>EXTRACT_SPCHAR(smsSpamCollection_untouched!A4551)/Table1[[#This Row],[C]]</f>
        <v>2.0408163265306121E-2</v>
      </c>
      <c r="F4551" s="1">
        <f>EXTRACT_WORD(smsSpamCollection_untouched!A4551)</f>
        <v>10</v>
      </c>
      <c r="G4551" s="1">
        <f>EXTRACT_SHORTWORD(smsSpamCollection_untouched!A4551)/Table1[[#This Row],[W]]</f>
        <v>0.8</v>
      </c>
      <c r="H4551" s="1">
        <f>EXTRACT_WORDLen(smsSpamCollection_untouched!A4551)/Table1[[#This Row],[W]]</f>
        <v>4</v>
      </c>
      <c r="I4551" s="1">
        <f>EXTRACT_UNIQUEWORD(smsSpamCollection_untouched!A4551)/Table1[[#This Row],[W]]</f>
        <v>1</v>
      </c>
      <c r="J4551" s="1"/>
      <c r="K4551" s="1"/>
      <c r="L4551" s="1"/>
      <c r="M4551" s="1"/>
      <c r="N4551" s="1"/>
      <c r="O4551" s="1"/>
      <c r="P4551" s="1" t="str">
        <f>smsSpamCollection_untouched!B4551</f>
        <v>ham</v>
      </c>
    </row>
    <row r="4552" spans="1:16" x14ac:dyDescent="0.3">
      <c r="A4552" s="1">
        <f>LEN(TRIM(smsSpamCollection_untouched!A4552))</f>
        <v>72</v>
      </c>
      <c r="B4552" s="1">
        <f>EXTRACT_ALPHA(smsSpamCollection_untouched!A4552)/Table1[[#This Row],[C]]</f>
        <v>0.81944444444444442</v>
      </c>
      <c r="C4552" s="1">
        <f>EXTRACT_NUMBER(smsSpamCollection_untouched!A4552)/Table1[[#This Row],[C]]</f>
        <v>0</v>
      </c>
      <c r="D4552" s="1">
        <f>(Table1[[#This Row],[W]]-1)/Table1[[#This Row],[C]]</f>
        <v>0.18055555555555555</v>
      </c>
      <c r="E4552" s="1">
        <f>EXTRACT_SPCHAR(smsSpamCollection_untouched!A4552)/Table1[[#This Row],[C]]</f>
        <v>0</v>
      </c>
      <c r="F4552" s="1">
        <f>EXTRACT_WORD(smsSpamCollection_untouched!A4552)</f>
        <v>14</v>
      </c>
      <c r="G4552" s="1">
        <f>EXTRACT_SHORTWORD(smsSpamCollection_untouched!A4552)/Table1[[#This Row],[W]]</f>
        <v>0.7857142857142857</v>
      </c>
      <c r="H4552" s="1">
        <f>EXTRACT_WORDLen(smsSpamCollection_untouched!A4552)/Table1[[#This Row],[W]]</f>
        <v>4.2142857142857144</v>
      </c>
      <c r="I4552" s="1">
        <f>EXTRACT_UNIQUEWORD(smsSpamCollection_untouched!A4552)/Table1[[#This Row],[W]]</f>
        <v>1</v>
      </c>
      <c r="J4552" s="1"/>
      <c r="K4552" s="1"/>
      <c r="L4552" s="1"/>
      <c r="M4552" s="1"/>
      <c r="N4552" s="1"/>
      <c r="O4552" s="1"/>
      <c r="P4552" s="1" t="str">
        <f>smsSpamCollection_untouched!B4552</f>
        <v>ham</v>
      </c>
    </row>
    <row r="4553" spans="1:16" x14ac:dyDescent="0.3">
      <c r="A4553" s="1">
        <f>LEN(TRIM(smsSpamCollection_untouched!A4553))</f>
        <v>166</v>
      </c>
      <c r="B4553" s="1">
        <f>EXTRACT_ALPHA(smsSpamCollection_untouched!A4553)/Table1[[#This Row],[C]]</f>
        <v>0.66265060240963858</v>
      </c>
      <c r="C4553" s="1">
        <f>EXTRACT_NUMBER(smsSpamCollection_untouched!A4553)/Table1[[#This Row],[C]]</f>
        <v>1.8072289156626505E-2</v>
      </c>
      <c r="D4553" s="1">
        <f>(Table1[[#This Row],[W]]-1)/Table1[[#This Row],[C]]</f>
        <v>0.24698795180722891</v>
      </c>
      <c r="E4553" s="1">
        <f>EXTRACT_SPCHAR(smsSpamCollection_untouched!A4553)/Table1[[#This Row],[C]]</f>
        <v>7.2289156626506021E-2</v>
      </c>
      <c r="F4553" s="1">
        <f>EXTRACT_WORD(smsSpamCollection_untouched!A4553)</f>
        <v>42</v>
      </c>
      <c r="G4553" s="1">
        <f>EXTRACT_SHORTWORD(smsSpamCollection_untouched!A4553)/Table1[[#This Row],[W]]</f>
        <v>0.52380952380952384</v>
      </c>
      <c r="H4553" s="1">
        <f>EXTRACT_WORDLen(smsSpamCollection_untouched!A4553)/Table1[[#This Row],[W]]</f>
        <v>2.9761904761904763</v>
      </c>
      <c r="I4553" s="1">
        <f>EXTRACT_UNIQUEWORD(smsSpamCollection_untouched!A4553)/Table1[[#This Row],[W]]</f>
        <v>0.90476190476190477</v>
      </c>
      <c r="J4553" s="1"/>
      <c r="K4553" s="1"/>
      <c r="L4553" s="1"/>
      <c r="M4553" s="1"/>
      <c r="N4553" s="1"/>
      <c r="O4553" s="1"/>
      <c r="P4553" s="1" t="str">
        <f>smsSpamCollection_untouched!B4553</f>
        <v>ham</v>
      </c>
    </row>
    <row r="4554" spans="1:16" x14ac:dyDescent="0.3">
      <c r="A4554" s="1">
        <f>LEN(TRIM(smsSpamCollection_untouched!A4554))</f>
        <v>50</v>
      </c>
      <c r="B4554" s="1">
        <f>EXTRACT_ALPHA(smsSpamCollection_untouched!A4554)/Table1[[#This Row],[C]]</f>
        <v>0.78</v>
      </c>
      <c r="C4554" s="1">
        <f>EXTRACT_NUMBER(smsSpamCollection_untouched!A4554)/Table1[[#This Row],[C]]</f>
        <v>0</v>
      </c>
      <c r="D4554" s="1">
        <f>(Table1[[#This Row],[W]]-1)/Table1[[#This Row],[C]]</f>
        <v>0.16</v>
      </c>
      <c r="E4554" s="1">
        <f>EXTRACT_SPCHAR(smsSpamCollection_untouched!A4554)/Table1[[#This Row],[C]]</f>
        <v>0.06</v>
      </c>
      <c r="F4554" s="1">
        <f>EXTRACT_WORD(smsSpamCollection_untouched!A4554)</f>
        <v>9</v>
      </c>
      <c r="G4554" s="1">
        <f>EXTRACT_SHORTWORD(smsSpamCollection_untouched!A4554)/Table1[[#This Row],[W]]</f>
        <v>0.88888888888888884</v>
      </c>
      <c r="H4554" s="1">
        <f>EXTRACT_WORDLen(smsSpamCollection_untouched!A4554)/Table1[[#This Row],[W]]</f>
        <v>4.666666666666667</v>
      </c>
      <c r="I4554" s="1">
        <f>EXTRACT_UNIQUEWORD(smsSpamCollection_untouched!A4554)/Table1[[#This Row],[W]]</f>
        <v>1</v>
      </c>
      <c r="J4554" s="1"/>
      <c r="K4554" s="1"/>
      <c r="L4554" s="1"/>
      <c r="M4554" s="1"/>
      <c r="N4554" s="1"/>
      <c r="O4554" s="1"/>
      <c r="P4554" s="1" t="str">
        <f>smsSpamCollection_untouched!B4554</f>
        <v>ham</v>
      </c>
    </row>
    <row r="4555" spans="1:16" x14ac:dyDescent="0.3">
      <c r="A4555" s="1">
        <f>LEN(TRIM(smsSpamCollection_untouched!A4555))</f>
        <v>142</v>
      </c>
      <c r="B4555" s="1">
        <f>EXTRACT_ALPHA(smsSpamCollection_untouched!A4555)/Table1[[#This Row],[C]]</f>
        <v>0.71830985915492962</v>
      </c>
      <c r="C4555" s="1">
        <f>EXTRACT_NUMBER(smsSpamCollection_untouched!A4555)/Table1[[#This Row],[C]]</f>
        <v>2.1126760563380281E-2</v>
      </c>
      <c r="D4555" s="1">
        <f>(Table1[[#This Row],[W]]-1)/Table1[[#This Row],[C]]</f>
        <v>0.18309859154929578</v>
      </c>
      <c r="E4555" s="1">
        <f>EXTRACT_SPCHAR(smsSpamCollection_untouched!A4555)/Table1[[#This Row],[C]]</f>
        <v>7.746478873239436E-2</v>
      </c>
      <c r="F4555" s="1">
        <f>EXTRACT_WORD(smsSpamCollection_untouched!A4555)</f>
        <v>27</v>
      </c>
      <c r="G4555" s="1">
        <f>EXTRACT_SHORTWORD(smsSpamCollection_untouched!A4555)/Table1[[#This Row],[W]]</f>
        <v>0.85185185185185186</v>
      </c>
      <c r="H4555" s="1">
        <f>EXTRACT_WORDLen(smsSpamCollection_untouched!A4555)/Table1[[#This Row],[W]]</f>
        <v>4.2962962962962967</v>
      </c>
      <c r="I4555" s="1">
        <f>EXTRACT_UNIQUEWORD(smsSpamCollection_untouched!A4555)/Table1[[#This Row],[W]]</f>
        <v>0.85185185185185186</v>
      </c>
      <c r="J4555" s="1"/>
      <c r="K4555" s="1"/>
      <c r="L4555" s="1"/>
      <c r="M4555" s="1"/>
      <c r="N4555" s="1"/>
      <c r="O4555" s="1"/>
      <c r="P4555" s="1" t="str">
        <f>smsSpamCollection_untouched!B4555</f>
        <v>ham</v>
      </c>
    </row>
    <row r="4556" spans="1:16" x14ac:dyDescent="0.3">
      <c r="A4556" s="1">
        <f>LEN(TRIM(smsSpamCollection_untouched!A4556))</f>
        <v>118</v>
      </c>
      <c r="B4556" s="1">
        <f>EXTRACT_ALPHA(smsSpamCollection_untouched!A4556)/Table1[[#This Row],[C]]</f>
        <v>0.69491525423728817</v>
      </c>
      <c r="C4556" s="1">
        <f>EXTRACT_NUMBER(smsSpamCollection_untouched!A4556)/Table1[[#This Row],[C]]</f>
        <v>0</v>
      </c>
      <c r="D4556" s="1">
        <f>(Table1[[#This Row],[W]]-1)/Table1[[#This Row],[C]]</f>
        <v>0.20338983050847459</v>
      </c>
      <c r="E4556" s="1">
        <f>EXTRACT_SPCHAR(smsSpamCollection_untouched!A4556)/Table1[[#This Row],[C]]</f>
        <v>0.10169491525423729</v>
      </c>
      <c r="F4556" s="1">
        <f>EXTRACT_WORD(smsSpamCollection_untouched!A4556)</f>
        <v>25</v>
      </c>
      <c r="G4556" s="1">
        <f>EXTRACT_SHORTWORD(smsSpamCollection_untouched!A4556)/Table1[[#This Row],[W]]</f>
        <v>0.72</v>
      </c>
      <c r="H4556" s="1">
        <f>EXTRACT_WORDLen(smsSpamCollection_untouched!A4556)/Table1[[#This Row],[W]]</f>
        <v>3.76</v>
      </c>
      <c r="I4556" s="1">
        <f>EXTRACT_UNIQUEWORD(smsSpamCollection_untouched!A4556)/Table1[[#This Row],[W]]</f>
        <v>0.88</v>
      </c>
      <c r="J4556" s="1"/>
      <c r="K4556" s="1"/>
      <c r="L4556" s="1"/>
      <c r="M4556" s="1"/>
      <c r="N4556" s="1"/>
      <c r="O4556" s="1"/>
      <c r="P4556" s="1" t="str">
        <f>smsSpamCollection_untouched!B4556</f>
        <v>ham</v>
      </c>
    </row>
    <row r="4557" spans="1:16" x14ac:dyDescent="0.3">
      <c r="A4557" s="1">
        <f>LEN(TRIM(smsSpamCollection_untouched!A4557))</f>
        <v>54</v>
      </c>
      <c r="B4557" s="1">
        <f>EXTRACT_ALPHA(smsSpamCollection_untouched!A4557)/Table1[[#This Row],[C]]</f>
        <v>0.81481481481481477</v>
      </c>
      <c r="C4557" s="1">
        <f>EXTRACT_NUMBER(smsSpamCollection_untouched!A4557)/Table1[[#This Row],[C]]</f>
        <v>0</v>
      </c>
      <c r="D4557" s="1">
        <f>(Table1[[#This Row],[W]]-1)/Table1[[#This Row],[C]]</f>
        <v>0.16666666666666666</v>
      </c>
      <c r="E4557" s="1">
        <f>EXTRACT_SPCHAR(smsSpamCollection_untouched!A4557)/Table1[[#This Row],[C]]</f>
        <v>1.8518518518518517E-2</v>
      </c>
      <c r="F4557" s="1">
        <f>EXTRACT_WORD(smsSpamCollection_untouched!A4557)</f>
        <v>10</v>
      </c>
      <c r="G4557" s="1">
        <f>EXTRACT_SHORTWORD(smsSpamCollection_untouched!A4557)/Table1[[#This Row],[W]]</f>
        <v>0.8</v>
      </c>
      <c r="H4557" s="1">
        <f>EXTRACT_WORDLen(smsSpamCollection_untouched!A4557)/Table1[[#This Row],[W]]</f>
        <v>4.5</v>
      </c>
      <c r="I4557" s="1">
        <f>EXTRACT_UNIQUEWORD(smsSpamCollection_untouched!A4557)/Table1[[#This Row],[W]]</f>
        <v>0.9</v>
      </c>
      <c r="J4557" s="1"/>
      <c r="K4557" s="1"/>
      <c r="L4557" s="1"/>
      <c r="M4557" s="1"/>
      <c r="N4557" s="1"/>
      <c r="O4557" s="1"/>
      <c r="P4557" s="1" t="str">
        <f>smsSpamCollection_untouched!B4557</f>
        <v>ham</v>
      </c>
    </row>
    <row r="4558" spans="1:16" x14ac:dyDescent="0.3">
      <c r="A4558" s="1">
        <f>LEN(TRIM(smsSpamCollection_untouched!A4558))</f>
        <v>153</v>
      </c>
      <c r="B4558" s="1">
        <f>EXTRACT_ALPHA(smsSpamCollection_untouched!A4558)/Table1[[#This Row],[C]]</f>
        <v>0.71241830065359479</v>
      </c>
      <c r="C4558" s="1">
        <f>EXTRACT_NUMBER(smsSpamCollection_untouched!A4558)/Table1[[#This Row],[C]]</f>
        <v>5.2287581699346407E-2</v>
      </c>
      <c r="D4558" s="1">
        <f>(Table1[[#This Row],[W]]-1)/Table1[[#This Row],[C]]</f>
        <v>0.18954248366013071</v>
      </c>
      <c r="E4558" s="1">
        <f>EXTRACT_SPCHAR(smsSpamCollection_untouched!A4558)/Table1[[#This Row],[C]]</f>
        <v>4.5751633986928102E-2</v>
      </c>
      <c r="F4558" s="1">
        <f>EXTRACT_WORD(smsSpamCollection_untouched!A4558)</f>
        <v>30</v>
      </c>
      <c r="G4558" s="1">
        <f>EXTRACT_SHORTWORD(smsSpamCollection_untouched!A4558)/Table1[[#This Row],[W]]</f>
        <v>0.73333333333333328</v>
      </c>
      <c r="H4558" s="1">
        <f>EXTRACT_WORDLen(smsSpamCollection_untouched!A4558)/Table1[[#This Row],[W]]</f>
        <v>4.1333333333333337</v>
      </c>
      <c r="I4558" s="1">
        <f>EXTRACT_UNIQUEWORD(smsSpamCollection_untouched!A4558)/Table1[[#This Row],[W]]</f>
        <v>0.8666666666666667</v>
      </c>
      <c r="J4558" s="1"/>
      <c r="K4558" s="1"/>
      <c r="L4558" s="1"/>
      <c r="M4558" s="1"/>
      <c r="N4558" s="1"/>
      <c r="O4558" s="1"/>
      <c r="P4558" s="1" t="str">
        <f>smsSpamCollection_untouched!B4558</f>
        <v>ham</v>
      </c>
    </row>
    <row r="4559" spans="1:16" x14ac:dyDescent="0.3">
      <c r="A4559" s="1">
        <f>LEN(TRIM(smsSpamCollection_untouched!A4559))</f>
        <v>23</v>
      </c>
      <c r="B4559" s="1">
        <f>EXTRACT_ALPHA(smsSpamCollection_untouched!A4559)/Table1[[#This Row],[C]]</f>
        <v>0.82608695652173914</v>
      </c>
      <c r="C4559" s="1">
        <f>EXTRACT_NUMBER(smsSpamCollection_untouched!A4559)/Table1[[#This Row],[C]]</f>
        <v>0</v>
      </c>
      <c r="D4559" s="1">
        <f>(Table1[[#This Row],[W]]-1)/Table1[[#This Row],[C]]</f>
        <v>0.17391304347826086</v>
      </c>
      <c r="E4559" s="1">
        <f>EXTRACT_SPCHAR(smsSpamCollection_untouched!A4559)/Table1[[#This Row],[C]]</f>
        <v>0</v>
      </c>
      <c r="F4559" s="1">
        <f>EXTRACT_WORD(smsSpamCollection_untouched!A4559)</f>
        <v>5</v>
      </c>
      <c r="G4559" s="1">
        <f>EXTRACT_SHORTWORD(smsSpamCollection_untouched!A4559)/Table1[[#This Row],[W]]</f>
        <v>0.8</v>
      </c>
      <c r="H4559" s="1">
        <f>EXTRACT_WORDLen(smsSpamCollection_untouched!A4559)/Table1[[#This Row],[W]]</f>
        <v>3.8</v>
      </c>
      <c r="I4559" s="1">
        <f>EXTRACT_UNIQUEWORD(smsSpamCollection_untouched!A4559)/Table1[[#This Row],[W]]</f>
        <v>1</v>
      </c>
      <c r="J4559" s="1"/>
      <c r="K4559" s="1"/>
      <c r="L4559" s="1"/>
      <c r="M4559" s="1"/>
      <c r="N4559" s="1"/>
      <c r="O4559" s="1"/>
      <c r="P4559" s="1" t="str">
        <f>smsSpamCollection_untouched!B4559</f>
        <v>ham</v>
      </c>
    </row>
    <row r="4560" spans="1:16" x14ac:dyDescent="0.3">
      <c r="A4560" s="1">
        <f>LEN(TRIM(smsSpamCollection_untouched!A4560))</f>
        <v>52</v>
      </c>
      <c r="B4560" s="1">
        <f>EXTRACT_ALPHA(smsSpamCollection_untouched!A4560)/Table1[[#This Row],[C]]</f>
        <v>0.75</v>
      </c>
      <c r="C4560" s="1">
        <f>EXTRACT_NUMBER(smsSpamCollection_untouched!A4560)/Table1[[#This Row],[C]]</f>
        <v>0</v>
      </c>
      <c r="D4560" s="1">
        <f>(Table1[[#This Row],[W]]-1)/Table1[[#This Row],[C]]</f>
        <v>0.21153846153846154</v>
      </c>
      <c r="E4560" s="1">
        <f>EXTRACT_SPCHAR(smsSpamCollection_untouched!A4560)/Table1[[#This Row],[C]]</f>
        <v>3.8461538461538464E-2</v>
      </c>
      <c r="F4560" s="1">
        <f>EXTRACT_WORD(smsSpamCollection_untouched!A4560)</f>
        <v>12</v>
      </c>
      <c r="G4560" s="1">
        <f>EXTRACT_SHORTWORD(smsSpamCollection_untouched!A4560)/Table1[[#This Row],[W]]</f>
        <v>0.5</v>
      </c>
      <c r="H4560" s="1">
        <f>EXTRACT_WORDLen(smsSpamCollection_untouched!A4560)/Table1[[#This Row],[W]]</f>
        <v>3.4166666666666665</v>
      </c>
      <c r="I4560" s="1">
        <f>EXTRACT_UNIQUEWORD(smsSpamCollection_untouched!A4560)/Table1[[#This Row],[W]]</f>
        <v>0.83333333333333337</v>
      </c>
      <c r="J4560" s="1"/>
      <c r="K4560" s="1"/>
      <c r="L4560" s="1"/>
      <c r="M4560" s="1"/>
      <c r="N4560" s="1"/>
      <c r="O4560" s="1"/>
      <c r="P4560" s="1" t="str">
        <f>smsSpamCollection_untouched!B4560</f>
        <v>ham</v>
      </c>
    </row>
    <row r="4561" spans="1:16" x14ac:dyDescent="0.3">
      <c r="A4561" s="1">
        <f>LEN(TRIM(smsSpamCollection_untouched!A4561))</f>
        <v>90</v>
      </c>
      <c r="B4561" s="1">
        <f>EXTRACT_ALPHA(smsSpamCollection_untouched!A4561)/Table1[[#This Row],[C]]</f>
        <v>0.78888888888888886</v>
      </c>
      <c r="C4561" s="1">
        <f>EXTRACT_NUMBER(smsSpamCollection_untouched!A4561)/Table1[[#This Row],[C]]</f>
        <v>0</v>
      </c>
      <c r="D4561" s="1">
        <f>(Table1[[#This Row],[W]]-1)/Table1[[#This Row],[C]]</f>
        <v>0.17777777777777778</v>
      </c>
      <c r="E4561" s="1">
        <f>EXTRACT_SPCHAR(smsSpamCollection_untouched!A4561)/Table1[[#This Row],[C]]</f>
        <v>3.3333333333333333E-2</v>
      </c>
      <c r="F4561" s="1">
        <f>EXTRACT_WORD(smsSpamCollection_untouched!A4561)</f>
        <v>17</v>
      </c>
      <c r="G4561" s="1">
        <f>EXTRACT_SHORTWORD(smsSpamCollection_untouched!A4561)/Table1[[#This Row],[W]]</f>
        <v>0.6470588235294118</v>
      </c>
      <c r="H4561" s="1">
        <f>EXTRACT_WORDLen(smsSpamCollection_untouched!A4561)/Table1[[#This Row],[W]]</f>
        <v>4.3529411764705879</v>
      </c>
      <c r="I4561" s="1">
        <f>EXTRACT_UNIQUEWORD(smsSpamCollection_untouched!A4561)/Table1[[#This Row],[W]]</f>
        <v>0.82352941176470584</v>
      </c>
      <c r="J4561" s="1"/>
      <c r="K4561" s="1"/>
      <c r="L4561" s="1"/>
      <c r="M4561" s="1"/>
      <c r="N4561" s="1"/>
      <c r="O4561" s="1"/>
      <c r="P4561" s="1" t="str">
        <f>smsSpamCollection_untouched!B4561</f>
        <v>ham</v>
      </c>
    </row>
    <row r="4562" spans="1:16" x14ac:dyDescent="0.3">
      <c r="A4562" s="1">
        <f>LEN(TRIM(smsSpamCollection_untouched!A4562))</f>
        <v>23</v>
      </c>
      <c r="B4562" s="1">
        <f>EXTRACT_ALPHA(smsSpamCollection_untouched!A4562)/Table1[[#This Row],[C]]</f>
        <v>0.65217391304347827</v>
      </c>
      <c r="C4562" s="1">
        <f>EXTRACT_NUMBER(smsSpamCollection_untouched!A4562)/Table1[[#This Row],[C]]</f>
        <v>0</v>
      </c>
      <c r="D4562" s="1">
        <f>(Table1[[#This Row],[W]]-1)/Table1[[#This Row],[C]]</f>
        <v>0.21739130434782608</v>
      </c>
      <c r="E4562" s="1">
        <f>EXTRACT_SPCHAR(smsSpamCollection_untouched!A4562)/Table1[[#This Row],[C]]</f>
        <v>0.13043478260869565</v>
      </c>
      <c r="F4562" s="1">
        <f>EXTRACT_WORD(smsSpamCollection_untouched!A4562)</f>
        <v>6</v>
      </c>
      <c r="G4562" s="1">
        <f>EXTRACT_SHORTWORD(smsSpamCollection_untouched!A4562)/Table1[[#This Row],[W]]</f>
        <v>0.83333333333333337</v>
      </c>
      <c r="H4562" s="1">
        <f>EXTRACT_WORDLen(smsSpamCollection_untouched!A4562)/Table1[[#This Row],[W]]</f>
        <v>3</v>
      </c>
      <c r="I4562" s="1">
        <f>EXTRACT_UNIQUEWORD(smsSpamCollection_untouched!A4562)/Table1[[#This Row],[W]]</f>
        <v>1</v>
      </c>
      <c r="J4562" s="1"/>
      <c r="K4562" s="1"/>
      <c r="L4562" s="1"/>
      <c r="M4562" s="1"/>
      <c r="N4562" s="1"/>
      <c r="O4562" s="1"/>
      <c r="P4562" s="1" t="str">
        <f>smsSpamCollection_untouched!B4562</f>
        <v>ham</v>
      </c>
    </row>
    <row r="4563" spans="1:16" x14ac:dyDescent="0.3">
      <c r="A4563" s="1">
        <f>LEN(TRIM(smsSpamCollection_untouched!A4563))</f>
        <v>24</v>
      </c>
      <c r="B4563" s="1">
        <f>EXTRACT_ALPHA(smsSpamCollection_untouched!A4563)/Table1[[#This Row],[C]]</f>
        <v>0.66666666666666663</v>
      </c>
      <c r="C4563" s="1">
        <f>EXTRACT_NUMBER(smsSpamCollection_untouched!A4563)/Table1[[#This Row],[C]]</f>
        <v>0</v>
      </c>
      <c r="D4563" s="1">
        <f>(Table1[[#This Row],[W]]-1)/Table1[[#This Row],[C]]</f>
        <v>0.16666666666666666</v>
      </c>
      <c r="E4563" s="1">
        <f>EXTRACT_SPCHAR(smsSpamCollection_untouched!A4563)/Table1[[#This Row],[C]]</f>
        <v>0.16666666666666666</v>
      </c>
      <c r="F4563" s="1">
        <f>EXTRACT_WORD(smsSpamCollection_untouched!A4563)</f>
        <v>5</v>
      </c>
      <c r="G4563" s="1">
        <f>EXTRACT_SHORTWORD(smsSpamCollection_untouched!A4563)/Table1[[#This Row],[W]]</f>
        <v>1</v>
      </c>
      <c r="H4563" s="1">
        <f>EXTRACT_WORDLen(smsSpamCollection_untouched!A4563)/Table1[[#This Row],[W]]</f>
        <v>4</v>
      </c>
      <c r="I4563" s="1">
        <f>EXTRACT_UNIQUEWORD(smsSpamCollection_untouched!A4563)/Table1[[#This Row],[W]]</f>
        <v>1</v>
      </c>
      <c r="J4563" s="1"/>
      <c r="K4563" s="1"/>
      <c r="L4563" s="1"/>
      <c r="M4563" s="1"/>
      <c r="N4563" s="1"/>
      <c r="O4563" s="1"/>
      <c r="P4563" s="1" t="str">
        <f>smsSpamCollection_untouched!B4563</f>
        <v>ham</v>
      </c>
    </row>
    <row r="4564" spans="1:16" x14ac:dyDescent="0.3">
      <c r="A4564" s="1">
        <f>LEN(TRIM(smsSpamCollection_untouched!A4564))</f>
        <v>156</v>
      </c>
      <c r="B4564" s="1">
        <f>EXTRACT_ALPHA(smsSpamCollection_untouched!A4564)/Table1[[#This Row],[C]]</f>
        <v>0.78205128205128205</v>
      </c>
      <c r="C4564" s="1">
        <f>EXTRACT_NUMBER(smsSpamCollection_untouched!A4564)/Table1[[#This Row],[C]]</f>
        <v>0</v>
      </c>
      <c r="D4564" s="1">
        <f>(Table1[[#This Row],[W]]-1)/Table1[[#This Row],[C]]</f>
        <v>0.19230769230769232</v>
      </c>
      <c r="E4564" s="1">
        <f>EXTRACT_SPCHAR(smsSpamCollection_untouched!A4564)/Table1[[#This Row],[C]]</f>
        <v>2.564102564102564E-2</v>
      </c>
      <c r="F4564" s="1">
        <f>EXTRACT_WORD(smsSpamCollection_untouched!A4564)</f>
        <v>31</v>
      </c>
      <c r="G4564" s="1">
        <f>EXTRACT_SHORTWORD(smsSpamCollection_untouched!A4564)/Table1[[#This Row],[W]]</f>
        <v>0.90322580645161288</v>
      </c>
      <c r="H4564" s="1">
        <f>EXTRACT_WORDLen(smsSpamCollection_untouched!A4564)/Table1[[#This Row],[W]]</f>
        <v>4.064516129032258</v>
      </c>
      <c r="I4564" s="1">
        <f>EXTRACT_UNIQUEWORD(smsSpamCollection_untouched!A4564)/Table1[[#This Row],[W]]</f>
        <v>0.83870967741935487</v>
      </c>
      <c r="J4564" s="1"/>
      <c r="K4564" s="1"/>
      <c r="L4564" s="1"/>
      <c r="M4564" s="1"/>
      <c r="N4564" s="1"/>
      <c r="O4564" s="1"/>
      <c r="P4564" s="1" t="str">
        <f>smsSpamCollection_untouched!B4564</f>
        <v>ham</v>
      </c>
    </row>
    <row r="4565" spans="1:16" x14ac:dyDescent="0.3">
      <c r="A4565" s="1">
        <f>LEN(TRIM(smsSpamCollection_untouched!A4565))</f>
        <v>25</v>
      </c>
      <c r="B4565" s="1">
        <f>EXTRACT_ALPHA(smsSpamCollection_untouched!A4565)/Table1[[#This Row],[C]]</f>
        <v>0.76</v>
      </c>
      <c r="C4565" s="1">
        <f>EXTRACT_NUMBER(smsSpamCollection_untouched!A4565)/Table1[[#This Row],[C]]</f>
        <v>0</v>
      </c>
      <c r="D4565" s="1">
        <f>(Table1[[#This Row],[W]]-1)/Table1[[#This Row],[C]]</f>
        <v>0.2</v>
      </c>
      <c r="E4565" s="1">
        <f>EXTRACT_SPCHAR(smsSpamCollection_untouched!A4565)/Table1[[#This Row],[C]]</f>
        <v>0.04</v>
      </c>
      <c r="F4565" s="1">
        <f>EXTRACT_WORD(smsSpamCollection_untouched!A4565)</f>
        <v>6</v>
      </c>
      <c r="G4565" s="1">
        <f>EXTRACT_SHORTWORD(smsSpamCollection_untouched!A4565)/Table1[[#This Row],[W]]</f>
        <v>0.66666666666666663</v>
      </c>
      <c r="H4565" s="1">
        <f>EXTRACT_WORDLen(smsSpamCollection_untouched!A4565)/Table1[[#This Row],[W]]</f>
        <v>3.3333333333333335</v>
      </c>
      <c r="I4565" s="1">
        <f>EXTRACT_UNIQUEWORD(smsSpamCollection_untouched!A4565)/Table1[[#This Row],[W]]</f>
        <v>1</v>
      </c>
      <c r="J4565" s="1"/>
      <c r="K4565" s="1"/>
      <c r="L4565" s="1"/>
      <c r="M4565" s="1"/>
      <c r="N4565" s="1"/>
      <c r="O4565" s="1"/>
      <c r="P4565" s="1" t="str">
        <f>smsSpamCollection_untouched!B4565</f>
        <v>ham</v>
      </c>
    </row>
    <row r="4566" spans="1:16" x14ac:dyDescent="0.3">
      <c r="A4566" s="1">
        <f>LEN(TRIM(smsSpamCollection_untouched!A4566))</f>
        <v>71</v>
      </c>
      <c r="B4566" s="1">
        <f>EXTRACT_ALPHA(smsSpamCollection_untouched!A4566)/Table1[[#This Row],[C]]</f>
        <v>0.74647887323943662</v>
      </c>
      <c r="C4566" s="1">
        <f>EXTRACT_NUMBER(smsSpamCollection_untouched!A4566)/Table1[[#This Row],[C]]</f>
        <v>0</v>
      </c>
      <c r="D4566" s="1">
        <f>(Table1[[#This Row],[W]]-1)/Table1[[#This Row],[C]]</f>
        <v>0.16901408450704225</v>
      </c>
      <c r="E4566" s="1">
        <f>EXTRACT_SPCHAR(smsSpamCollection_untouched!A4566)/Table1[[#This Row],[C]]</f>
        <v>9.8591549295774641E-2</v>
      </c>
      <c r="F4566" s="1">
        <f>EXTRACT_WORD(smsSpamCollection_untouched!A4566)</f>
        <v>13</v>
      </c>
      <c r="G4566" s="1">
        <f>EXTRACT_SHORTWORD(smsSpamCollection_untouched!A4566)/Table1[[#This Row],[W]]</f>
        <v>0.61538461538461542</v>
      </c>
      <c r="H4566" s="1">
        <f>EXTRACT_WORDLen(smsSpamCollection_untouched!A4566)/Table1[[#This Row],[W]]</f>
        <v>4.615384615384615</v>
      </c>
      <c r="I4566" s="1">
        <f>EXTRACT_UNIQUEWORD(smsSpamCollection_untouched!A4566)/Table1[[#This Row],[W]]</f>
        <v>0.84615384615384615</v>
      </c>
      <c r="J4566" s="1"/>
      <c r="K4566" s="1"/>
      <c r="L4566" s="1"/>
      <c r="M4566" s="1"/>
      <c r="N4566" s="1"/>
      <c r="O4566" s="1"/>
      <c r="P4566" s="1" t="str">
        <f>smsSpamCollection_untouched!B4566</f>
        <v>ham</v>
      </c>
    </row>
    <row r="4567" spans="1:16" x14ac:dyDescent="0.3">
      <c r="A4567" s="1">
        <f>LEN(TRIM(smsSpamCollection_untouched!A4567))</f>
        <v>34</v>
      </c>
      <c r="B4567" s="1">
        <f>EXTRACT_ALPHA(smsSpamCollection_untouched!A4567)/Table1[[#This Row],[C]]</f>
        <v>0.82352941176470584</v>
      </c>
      <c r="C4567" s="1">
        <f>EXTRACT_NUMBER(smsSpamCollection_untouched!A4567)/Table1[[#This Row],[C]]</f>
        <v>0</v>
      </c>
      <c r="D4567" s="1">
        <f>(Table1[[#This Row],[W]]-1)/Table1[[#This Row],[C]]</f>
        <v>0.17647058823529413</v>
      </c>
      <c r="E4567" s="1">
        <f>EXTRACT_SPCHAR(smsSpamCollection_untouched!A4567)/Table1[[#This Row],[C]]</f>
        <v>0</v>
      </c>
      <c r="F4567" s="1">
        <f>EXTRACT_WORD(smsSpamCollection_untouched!A4567)</f>
        <v>7</v>
      </c>
      <c r="G4567" s="1">
        <f>EXTRACT_SHORTWORD(smsSpamCollection_untouched!A4567)/Table1[[#This Row],[W]]</f>
        <v>0.7142857142857143</v>
      </c>
      <c r="H4567" s="1">
        <f>EXTRACT_WORDLen(smsSpamCollection_untouched!A4567)/Table1[[#This Row],[W]]</f>
        <v>4</v>
      </c>
      <c r="I4567" s="1">
        <f>EXTRACT_UNIQUEWORD(smsSpamCollection_untouched!A4567)/Table1[[#This Row],[W]]</f>
        <v>1</v>
      </c>
      <c r="J4567" s="1"/>
      <c r="K4567" s="1"/>
      <c r="L4567" s="1"/>
      <c r="M4567" s="1"/>
      <c r="N4567" s="1"/>
      <c r="O4567" s="1"/>
      <c r="P4567" s="1" t="str">
        <f>smsSpamCollection_untouched!B4567</f>
        <v>ham</v>
      </c>
    </row>
    <row r="4568" spans="1:16" x14ac:dyDescent="0.3">
      <c r="A4568" s="1">
        <f>LEN(TRIM(smsSpamCollection_untouched!A4568))</f>
        <v>157</v>
      </c>
      <c r="B4568" s="1">
        <f>EXTRACT_ALPHA(smsSpamCollection_untouched!A4568)/Table1[[#This Row],[C]]</f>
        <v>0.73248407643312097</v>
      </c>
      <c r="C4568" s="1">
        <f>EXTRACT_NUMBER(smsSpamCollection_untouched!A4568)/Table1[[#This Row],[C]]</f>
        <v>0</v>
      </c>
      <c r="D4568" s="1">
        <f>(Table1[[#This Row],[W]]-1)/Table1[[#This Row],[C]]</f>
        <v>0.16560509554140126</v>
      </c>
      <c r="E4568" s="1">
        <f>EXTRACT_SPCHAR(smsSpamCollection_untouched!A4568)/Table1[[#This Row],[C]]</f>
        <v>0.10191082802547771</v>
      </c>
      <c r="F4568" s="1">
        <f>EXTRACT_WORD(smsSpamCollection_untouched!A4568)</f>
        <v>27</v>
      </c>
      <c r="G4568" s="1">
        <f>EXTRACT_SHORTWORD(smsSpamCollection_untouched!A4568)/Table1[[#This Row],[W]]</f>
        <v>0.85185185185185186</v>
      </c>
      <c r="H4568" s="1">
        <f>EXTRACT_WORDLen(smsSpamCollection_untouched!A4568)/Table1[[#This Row],[W]]</f>
        <v>4.8518518518518521</v>
      </c>
      <c r="I4568" s="1">
        <f>EXTRACT_UNIQUEWORD(smsSpamCollection_untouched!A4568)/Table1[[#This Row],[W]]</f>
        <v>0.85185185185185186</v>
      </c>
      <c r="J4568" s="1"/>
      <c r="K4568" s="1"/>
      <c r="L4568" s="1"/>
      <c r="M4568" s="1"/>
      <c r="N4568" s="1"/>
      <c r="O4568" s="1"/>
      <c r="P4568" s="1" t="str">
        <f>smsSpamCollection_untouched!B4568</f>
        <v>ham</v>
      </c>
    </row>
    <row r="4569" spans="1:16" x14ac:dyDescent="0.3">
      <c r="A4569" s="1">
        <f>LEN(TRIM(smsSpamCollection_untouched!A4569))</f>
        <v>206</v>
      </c>
      <c r="B4569" s="1">
        <f>EXTRACT_ALPHA(smsSpamCollection_untouched!A4569)/Table1[[#This Row],[C]]</f>
        <v>0.71844660194174759</v>
      </c>
      <c r="C4569" s="1">
        <f>EXTRACT_NUMBER(smsSpamCollection_untouched!A4569)/Table1[[#This Row],[C]]</f>
        <v>4.8543689320388345E-3</v>
      </c>
      <c r="D4569" s="1">
        <f>(Table1[[#This Row],[W]]-1)/Table1[[#This Row],[C]]</f>
        <v>0.21359223300970873</v>
      </c>
      <c r="E4569" s="1">
        <f>EXTRACT_SPCHAR(smsSpamCollection_untouched!A4569)/Table1[[#This Row],[C]]</f>
        <v>7.281553398058252E-2</v>
      </c>
      <c r="F4569" s="1">
        <f>EXTRACT_WORD(smsSpamCollection_untouched!A4569)</f>
        <v>45</v>
      </c>
      <c r="G4569" s="1">
        <f>EXTRACT_SHORTWORD(smsSpamCollection_untouched!A4569)/Table1[[#This Row],[W]]</f>
        <v>0.73333333333333328</v>
      </c>
      <c r="H4569" s="1">
        <f>EXTRACT_WORDLen(smsSpamCollection_untouched!A4569)/Table1[[#This Row],[W]]</f>
        <v>3.6444444444444444</v>
      </c>
      <c r="I4569" s="1">
        <f>EXTRACT_UNIQUEWORD(smsSpamCollection_untouched!A4569)/Table1[[#This Row],[W]]</f>
        <v>0.62222222222222223</v>
      </c>
      <c r="J4569" s="1"/>
      <c r="K4569" s="1"/>
      <c r="L4569" s="1"/>
      <c r="M4569" s="1"/>
      <c r="N4569" s="1"/>
      <c r="O4569" s="1"/>
      <c r="P4569" s="1" t="str">
        <f>smsSpamCollection_untouched!B4569</f>
        <v>ham</v>
      </c>
    </row>
    <row r="4570" spans="1:16" x14ac:dyDescent="0.3">
      <c r="A4570" s="1">
        <f>LEN(TRIM(smsSpamCollection_untouched!A4570))</f>
        <v>56</v>
      </c>
      <c r="B4570" s="1">
        <f>EXTRACT_ALPHA(smsSpamCollection_untouched!A4570)/Table1[[#This Row],[C]]</f>
        <v>0.8214285714285714</v>
      </c>
      <c r="C4570" s="1">
        <f>EXTRACT_NUMBER(smsSpamCollection_untouched!A4570)/Table1[[#This Row],[C]]</f>
        <v>0</v>
      </c>
      <c r="D4570" s="1">
        <f>(Table1[[#This Row],[W]]-1)/Table1[[#This Row],[C]]</f>
        <v>0.17857142857142858</v>
      </c>
      <c r="E4570" s="1">
        <f>EXTRACT_SPCHAR(smsSpamCollection_untouched!A4570)/Table1[[#This Row],[C]]</f>
        <v>0</v>
      </c>
      <c r="F4570" s="1">
        <f>EXTRACT_WORD(smsSpamCollection_untouched!A4570)</f>
        <v>11</v>
      </c>
      <c r="G4570" s="1">
        <f>EXTRACT_SHORTWORD(smsSpamCollection_untouched!A4570)/Table1[[#This Row],[W]]</f>
        <v>0.81818181818181823</v>
      </c>
      <c r="H4570" s="1">
        <f>EXTRACT_WORDLen(smsSpamCollection_untouched!A4570)/Table1[[#This Row],[W]]</f>
        <v>4.1818181818181817</v>
      </c>
      <c r="I4570" s="1">
        <f>EXTRACT_UNIQUEWORD(smsSpamCollection_untouched!A4570)/Table1[[#This Row],[W]]</f>
        <v>0.90909090909090906</v>
      </c>
      <c r="J4570" s="1"/>
      <c r="K4570" s="1"/>
      <c r="L4570" s="1"/>
      <c r="M4570" s="1"/>
      <c r="N4570" s="1"/>
      <c r="O4570" s="1"/>
      <c r="P4570" s="1" t="str">
        <f>smsSpamCollection_untouched!B4570</f>
        <v>ham</v>
      </c>
    </row>
    <row r="4571" spans="1:16" x14ac:dyDescent="0.3">
      <c r="A4571" s="1">
        <f>LEN(TRIM(smsSpamCollection_untouched!A4571))</f>
        <v>112</v>
      </c>
      <c r="B4571" s="1">
        <f>EXTRACT_ALPHA(smsSpamCollection_untouched!A4571)/Table1[[#This Row],[C]]</f>
        <v>0.7589285714285714</v>
      </c>
      <c r="C4571" s="1">
        <f>EXTRACT_NUMBER(smsSpamCollection_untouched!A4571)/Table1[[#This Row],[C]]</f>
        <v>0</v>
      </c>
      <c r="D4571" s="1">
        <f>(Table1[[#This Row],[W]]-1)/Table1[[#This Row],[C]]</f>
        <v>0.21428571428571427</v>
      </c>
      <c r="E4571" s="1">
        <f>EXTRACT_SPCHAR(smsSpamCollection_untouched!A4571)/Table1[[#This Row],[C]]</f>
        <v>2.6785714285714284E-2</v>
      </c>
      <c r="F4571" s="1">
        <f>EXTRACT_WORD(smsSpamCollection_untouched!A4571)</f>
        <v>25</v>
      </c>
      <c r="G4571" s="1">
        <f>EXTRACT_SHORTWORD(smsSpamCollection_untouched!A4571)/Table1[[#This Row],[W]]</f>
        <v>0.76</v>
      </c>
      <c r="H4571" s="1">
        <f>EXTRACT_WORDLen(smsSpamCollection_untouched!A4571)/Table1[[#This Row],[W]]</f>
        <v>3.52</v>
      </c>
      <c r="I4571" s="1">
        <f>EXTRACT_UNIQUEWORD(smsSpamCollection_untouched!A4571)/Table1[[#This Row],[W]]</f>
        <v>0.92</v>
      </c>
      <c r="J4571" s="1"/>
      <c r="K4571" s="1"/>
      <c r="L4571" s="1"/>
      <c r="M4571" s="1"/>
      <c r="N4571" s="1"/>
      <c r="O4571" s="1"/>
      <c r="P4571" s="1" t="str">
        <f>smsSpamCollection_untouched!B4571</f>
        <v>ham</v>
      </c>
    </row>
    <row r="4572" spans="1:16" x14ac:dyDescent="0.3">
      <c r="A4572" s="1">
        <f>LEN(TRIM(smsSpamCollection_untouched!A4572))</f>
        <v>35</v>
      </c>
      <c r="B4572" s="1">
        <f>EXTRACT_ALPHA(smsSpamCollection_untouched!A4572)/Table1[[#This Row],[C]]</f>
        <v>0.82857142857142863</v>
      </c>
      <c r="C4572" s="1">
        <f>EXTRACT_NUMBER(smsSpamCollection_untouched!A4572)/Table1[[#This Row],[C]]</f>
        <v>0</v>
      </c>
      <c r="D4572" s="1">
        <f>(Table1[[#This Row],[W]]-1)/Table1[[#This Row],[C]]</f>
        <v>0.17142857142857143</v>
      </c>
      <c r="E4572" s="1">
        <f>EXTRACT_SPCHAR(smsSpamCollection_untouched!A4572)/Table1[[#This Row],[C]]</f>
        <v>0</v>
      </c>
      <c r="F4572" s="1">
        <f>EXTRACT_WORD(smsSpamCollection_untouched!A4572)</f>
        <v>7</v>
      </c>
      <c r="G4572" s="1">
        <f>EXTRACT_SHORTWORD(smsSpamCollection_untouched!A4572)/Table1[[#This Row],[W]]</f>
        <v>0.7142857142857143</v>
      </c>
      <c r="H4572" s="1">
        <f>EXTRACT_WORDLen(smsSpamCollection_untouched!A4572)/Table1[[#This Row],[W]]</f>
        <v>4.1428571428571432</v>
      </c>
      <c r="I4572" s="1">
        <f>EXTRACT_UNIQUEWORD(smsSpamCollection_untouched!A4572)/Table1[[#This Row],[W]]</f>
        <v>1</v>
      </c>
      <c r="J4572" s="1"/>
      <c r="K4572" s="1"/>
      <c r="L4572" s="1"/>
      <c r="M4572" s="1"/>
      <c r="N4572" s="1"/>
      <c r="O4572" s="1"/>
      <c r="P4572" s="1" t="str">
        <f>smsSpamCollection_untouched!B4572</f>
        <v>ham</v>
      </c>
    </row>
    <row r="4573" spans="1:16" x14ac:dyDescent="0.3">
      <c r="A4573" s="1">
        <f>LEN(TRIM(smsSpamCollection_untouched!A4573))</f>
        <v>156</v>
      </c>
      <c r="B4573" s="1">
        <f>EXTRACT_ALPHA(smsSpamCollection_untouched!A4573)/Table1[[#This Row],[C]]</f>
        <v>0.66025641025641024</v>
      </c>
      <c r="C4573" s="1">
        <f>EXTRACT_NUMBER(smsSpamCollection_untouched!A4573)/Table1[[#This Row],[C]]</f>
        <v>9.6153846153846159E-2</v>
      </c>
      <c r="D4573" s="1">
        <f>(Table1[[#This Row],[W]]-1)/Table1[[#This Row],[C]]</f>
        <v>0.19871794871794871</v>
      </c>
      <c r="E4573" s="1">
        <f>EXTRACT_SPCHAR(smsSpamCollection_untouched!A4573)/Table1[[#This Row],[C]]</f>
        <v>4.4871794871794872E-2</v>
      </c>
      <c r="F4573" s="1">
        <f>EXTRACT_WORD(smsSpamCollection_untouched!A4573)</f>
        <v>32</v>
      </c>
      <c r="G4573" s="1">
        <f>EXTRACT_SHORTWORD(smsSpamCollection_untouched!A4573)/Table1[[#This Row],[W]]</f>
        <v>0.78125</v>
      </c>
      <c r="H4573" s="1">
        <f>EXTRACT_WORDLen(smsSpamCollection_untouched!A4573)/Table1[[#This Row],[W]]</f>
        <v>3.90625</v>
      </c>
      <c r="I4573" s="1">
        <f>EXTRACT_UNIQUEWORD(smsSpamCollection_untouched!A4573)/Table1[[#This Row],[W]]</f>
        <v>1</v>
      </c>
      <c r="J4573" s="1"/>
      <c r="K4573" s="1"/>
      <c r="L4573" s="1"/>
      <c r="M4573" s="1"/>
      <c r="N4573" s="1"/>
      <c r="O4573" s="1"/>
      <c r="P4573" s="1" t="str">
        <f>smsSpamCollection_untouched!B4573</f>
        <v>spam</v>
      </c>
    </row>
    <row r="4574" spans="1:16" x14ac:dyDescent="0.3">
      <c r="A4574" s="1">
        <f>LEN(TRIM(smsSpamCollection_untouched!A4574))</f>
        <v>123</v>
      </c>
      <c r="B4574" s="1">
        <f>EXTRACT_ALPHA(smsSpamCollection_untouched!A4574)/Table1[[#This Row],[C]]</f>
        <v>0.75609756097560976</v>
      </c>
      <c r="C4574" s="1">
        <f>EXTRACT_NUMBER(smsSpamCollection_untouched!A4574)/Table1[[#This Row],[C]]</f>
        <v>1.6260162601626018E-2</v>
      </c>
      <c r="D4574" s="1">
        <f>(Table1[[#This Row],[W]]-1)/Table1[[#This Row],[C]]</f>
        <v>0.15447154471544716</v>
      </c>
      <c r="E4574" s="1">
        <f>EXTRACT_SPCHAR(smsSpamCollection_untouched!A4574)/Table1[[#This Row],[C]]</f>
        <v>7.3170731707317069E-2</v>
      </c>
      <c r="F4574" s="1">
        <f>EXTRACT_WORD(smsSpamCollection_untouched!A4574)</f>
        <v>20</v>
      </c>
      <c r="G4574" s="1">
        <f>EXTRACT_SHORTWORD(smsSpamCollection_untouched!A4574)/Table1[[#This Row],[W]]</f>
        <v>0.7</v>
      </c>
      <c r="H4574" s="1">
        <f>EXTRACT_WORDLen(smsSpamCollection_untouched!A4574)/Table1[[#This Row],[W]]</f>
        <v>5.2</v>
      </c>
      <c r="I4574" s="1">
        <f>EXTRACT_UNIQUEWORD(smsSpamCollection_untouched!A4574)/Table1[[#This Row],[W]]</f>
        <v>1</v>
      </c>
      <c r="J4574" s="1"/>
      <c r="K4574" s="1"/>
      <c r="L4574" s="1"/>
      <c r="M4574" s="1"/>
      <c r="N4574" s="1"/>
      <c r="O4574" s="1"/>
      <c r="P4574" s="1" t="str">
        <f>smsSpamCollection_untouched!B4574</f>
        <v>ham</v>
      </c>
    </row>
    <row r="4575" spans="1:16" x14ac:dyDescent="0.3">
      <c r="A4575" s="1">
        <f>LEN(TRIM(smsSpamCollection_untouched!A4575))</f>
        <v>30</v>
      </c>
      <c r="B4575" s="1">
        <f>EXTRACT_ALPHA(smsSpamCollection_untouched!A4575)/Table1[[#This Row],[C]]</f>
        <v>0.73333333333333328</v>
      </c>
      <c r="C4575" s="1">
        <f>EXTRACT_NUMBER(smsSpamCollection_untouched!A4575)/Table1[[#This Row],[C]]</f>
        <v>0</v>
      </c>
      <c r="D4575" s="1">
        <f>(Table1[[#This Row],[W]]-1)/Table1[[#This Row],[C]]</f>
        <v>0.23333333333333334</v>
      </c>
      <c r="E4575" s="1">
        <f>EXTRACT_SPCHAR(smsSpamCollection_untouched!A4575)/Table1[[#This Row],[C]]</f>
        <v>3.3333333333333333E-2</v>
      </c>
      <c r="F4575" s="1">
        <f>EXTRACT_WORD(smsSpamCollection_untouched!A4575)</f>
        <v>8</v>
      </c>
      <c r="G4575" s="1">
        <f>EXTRACT_SHORTWORD(smsSpamCollection_untouched!A4575)/Table1[[#This Row],[W]]</f>
        <v>0.75</v>
      </c>
      <c r="H4575" s="1">
        <f>EXTRACT_WORDLen(smsSpamCollection_untouched!A4575)/Table1[[#This Row],[W]]</f>
        <v>2.875</v>
      </c>
      <c r="I4575" s="1">
        <f>EXTRACT_UNIQUEWORD(smsSpamCollection_untouched!A4575)/Table1[[#This Row],[W]]</f>
        <v>1</v>
      </c>
      <c r="J4575" s="1"/>
      <c r="K4575" s="1"/>
      <c r="L4575" s="1"/>
      <c r="M4575" s="1"/>
      <c r="N4575" s="1"/>
      <c r="O4575" s="1"/>
      <c r="P4575" s="1" t="str">
        <f>smsSpamCollection_untouched!B4575</f>
        <v>ham</v>
      </c>
    </row>
    <row r="4576" spans="1:16" x14ac:dyDescent="0.3">
      <c r="A4576" s="1">
        <f>LEN(TRIM(smsSpamCollection_untouched!A4576))</f>
        <v>148</v>
      </c>
      <c r="B4576" s="1">
        <f>EXTRACT_ALPHA(smsSpamCollection_untouched!A4576)/Table1[[#This Row],[C]]</f>
        <v>0.56081081081081086</v>
      </c>
      <c r="C4576" s="1">
        <f>EXTRACT_NUMBER(smsSpamCollection_untouched!A4576)/Table1[[#This Row],[C]]</f>
        <v>0.23648648648648649</v>
      </c>
      <c r="D4576" s="1">
        <f>(Table1[[#This Row],[W]]-1)/Table1[[#This Row],[C]]</f>
        <v>0.10810810810810811</v>
      </c>
      <c r="E4576" s="1">
        <f>EXTRACT_SPCHAR(smsSpamCollection_untouched!A4576)/Table1[[#This Row],[C]]</f>
        <v>9.45945945945946E-2</v>
      </c>
      <c r="F4576" s="1">
        <f>EXTRACT_WORD(smsSpamCollection_untouched!A4576)</f>
        <v>17</v>
      </c>
      <c r="G4576" s="1">
        <f>EXTRACT_SHORTWORD(smsSpamCollection_untouched!A4576)/Table1[[#This Row],[W]]</f>
        <v>0.82352941176470584</v>
      </c>
      <c r="H4576" s="1">
        <f>EXTRACT_WORDLen(smsSpamCollection_untouched!A4576)/Table1[[#This Row],[W]]</f>
        <v>7.7647058823529411</v>
      </c>
      <c r="I4576" s="1">
        <f>EXTRACT_UNIQUEWORD(smsSpamCollection_untouched!A4576)/Table1[[#This Row],[W]]</f>
        <v>1</v>
      </c>
      <c r="J4576" s="1"/>
      <c r="K4576" s="1"/>
      <c r="L4576" s="1"/>
      <c r="M4576" s="1"/>
      <c r="N4576" s="1"/>
      <c r="O4576" s="1"/>
      <c r="P4576" s="1" t="str">
        <f>smsSpamCollection_untouched!B4576</f>
        <v>spam</v>
      </c>
    </row>
    <row r="4577" spans="1:16" x14ac:dyDescent="0.3">
      <c r="A4577" s="1">
        <f>LEN(TRIM(smsSpamCollection_untouched!A4577))</f>
        <v>24</v>
      </c>
      <c r="B4577" s="1">
        <f>EXTRACT_ALPHA(smsSpamCollection_untouched!A4577)/Table1[[#This Row],[C]]</f>
        <v>0.58333333333333337</v>
      </c>
      <c r="C4577" s="1">
        <f>EXTRACT_NUMBER(smsSpamCollection_untouched!A4577)/Table1[[#This Row],[C]]</f>
        <v>0</v>
      </c>
      <c r="D4577" s="1">
        <f>(Table1[[#This Row],[W]]-1)/Table1[[#This Row],[C]]</f>
        <v>0.16666666666666666</v>
      </c>
      <c r="E4577" s="1">
        <f>EXTRACT_SPCHAR(smsSpamCollection_untouched!A4577)/Table1[[#This Row],[C]]</f>
        <v>0.25</v>
      </c>
      <c r="F4577" s="1">
        <f>EXTRACT_WORD(smsSpamCollection_untouched!A4577)</f>
        <v>5</v>
      </c>
      <c r="G4577" s="1">
        <f>EXTRACT_SHORTWORD(smsSpamCollection_untouched!A4577)/Table1[[#This Row],[W]]</f>
        <v>0.8</v>
      </c>
      <c r="H4577" s="1">
        <f>EXTRACT_WORDLen(smsSpamCollection_untouched!A4577)/Table1[[#This Row],[W]]</f>
        <v>4</v>
      </c>
      <c r="I4577" s="1">
        <f>EXTRACT_UNIQUEWORD(smsSpamCollection_untouched!A4577)/Table1[[#This Row],[W]]</f>
        <v>1</v>
      </c>
      <c r="J4577" s="1"/>
      <c r="K4577" s="1"/>
      <c r="L4577" s="1"/>
      <c r="M4577" s="1"/>
      <c r="N4577" s="1"/>
      <c r="O4577" s="1"/>
      <c r="P4577" s="1" t="str">
        <f>smsSpamCollection_untouched!B4577</f>
        <v>ham</v>
      </c>
    </row>
    <row r="4578" spans="1:16" x14ac:dyDescent="0.3">
      <c r="A4578" s="1">
        <f>LEN(TRIM(smsSpamCollection_untouched!A4578))</f>
        <v>46</v>
      </c>
      <c r="B4578" s="1">
        <f>EXTRACT_ALPHA(smsSpamCollection_untouched!A4578)/Table1[[#This Row],[C]]</f>
        <v>0.65217391304347827</v>
      </c>
      <c r="C4578" s="1">
        <f>EXTRACT_NUMBER(smsSpamCollection_untouched!A4578)/Table1[[#This Row],[C]]</f>
        <v>2.1739130434782608E-2</v>
      </c>
      <c r="D4578" s="1">
        <f>(Table1[[#This Row],[W]]-1)/Table1[[#This Row],[C]]</f>
        <v>0.15217391304347827</v>
      </c>
      <c r="E4578" s="1">
        <f>EXTRACT_SPCHAR(smsSpamCollection_untouched!A4578)/Table1[[#This Row],[C]]</f>
        <v>0.17391304347826086</v>
      </c>
      <c r="F4578" s="1">
        <f>EXTRACT_WORD(smsSpamCollection_untouched!A4578)</f>
        <v>8</v>
      </c>
      <c r="G4578" s="1">
        <f>EXTRACT_SHORTWORD(smsSpamCollection_untouched!A4578)/Table1[[#This Row],[W]]</f>
        <v>0.875</v>
      </c>
      <c r="H4578" s="1">
        <f>EXTRACT_WORDLen(smsSpamCollection_untouched!A4578)/Table1[[#This Row],[W]]</f>
        <v>4.875</v>
      </c>
      <c r="I4578" s="1">
        <f>EXTRACT_UNIQUEWORD(smsSpamCollection_untouched!A4578)/Table1[[#This Row],[W]]</f>
        <v>1</v>
      </c>
      <c r="J4578" s="1"/>
      <c r="K4578" s="1"/>
      <c r="L4578" s="1"/>
      <c r="M4578" s="1"/>
      <c r="N4578" s="1"/>
      <c r="O4578" s="1"/>
      <c r="P4578" s="1" t="str">
        <f>smsSpamCollection_untouched!B4578</f>
        <v>ham</v>
      </c>
    </row>
    <row r="4579" spans="1:16" x14ac:dyDescent="0.3">
      <c r="A4579" s="1">
        <f>LEN(TRIM(smsSpamCollection_untouched!A4579))</f>
        <v>115</v>
      </c>
      <c r="B4579" s="1">
        <f>EXTRACT_ALPHA(smsSpamCollection_untouched!A4579)/Table1[[#This Row],[C]]</f>
        <v>0.68695652173913047</v>
      </c>
      <c r="C4579" s="1">
        <f>EXTRACT_NUMBER(smsSpamCollection_untouched!A4579)/Table1[[#This Row],[C]]</f>
        <v>0.13043478260869565</v>
      </c>
      <c r="D4579" s="1">
        <f>(Table1[[#This Row],[W]]-1)/Table1[[#This Row],[C]]</f>
        <v>0.17391304347826086</v>
      </c>
      <c r="E4579" s="1">
        <f>EXTRACT_SPCHAR(smsSpamCollection_untouched!A4579)/Table1[[#This Row],[C]]</f>
        <v>8.6956521739130436E-3</v>
      </c>
      <c r="F4579" s="1">
        <f>EXTRACT_WORD(smsSpamCollection_untouched!A4579)</f>
        <v>21</v>
      </c>
      <c r="G4579" s="1">
        <f>EXTRACT_SHORTWORD(smsSpamCollection_untouched!A4579)/Table1[[#This Row],[W]]</f>
        <v>0.66666666666666663</v>
      </c>
      <c r="H4579" s="1">
        <f>EXTRACT_WORDLen(smsSpamCollection_untouched!A4579)/Table1[[#This Row],[W]]</f>
        <v>4.5238095238095237</v>
      </c>
      <c r="I4579" s="1">
        <f>EXTRACT_UNIQUEWORD(smsSpamCollection_untouched!A4579)/Table1[[#This Row],[W]]</f>
        <v>1</v>
      </c>
      <c r="J4579" s="1"/>
      <c r="K4579" s="1"/>
      <c r="L4579" s="1"/>
      <c r="M4579" s="1"/>
      <c r="N4579" s="1"/>
      <c r="O4579" s="1"/>
      <c r="P4579" s="1" t="str">
        <f>smsSpamCollection_untouched!B4579</f>
        <v>spam</v>
      </c>
    </row>
    <row r="4580" spans="1:16" x14ac:dyDescent="0.3">
      <c r="A4580" s="1">
        <f>LEN(TRIM(smsSpamCollection_untouched!A4580))</f>
        <v>157</v>
      </c>
      <c r="B4580" s="1">
        <f>EXTRACT_ALPHA(smsSpamCollection_untouched!A4580)/Table1[[#This Row],[C]]</f>
        <v>0.78343949044585992</v>
      </c>
      <c r="C4580" s="1">
        <f>EXTRACT_NUMBER(smsSpamCollection_untouched!A4580)/Table1[[#This Row],[C]]</f>
        <v>1.2738853503184714E-2</v>
      </c>
      <c r="D4580" s="1">
        <f>(Table1[[#This Row],[W]]-1)/Table1[[#This Row],[C]]</f>
        <v>0.17197452229299362</v>
      </c>
      <c r="E4580" s="1">
        <f>EXTRACT_SPCHAR(smsSpamCollection_untouched!A4580)/Table1[[#This Row],[C]]</f>
        <v>3.1847133757961783E-2</v>
      </c>
      <c r="F4580" s="1">
        <f>EXTRACT_WORD(smsSpamCollection_untouched!A4580)</f>
        <v>28</v>
      </c>
      <c r="G4580" s="1">
        <f>EXTRACT_SHORTWORD(smsSpamCollection_untouched!A4580)/Table1[[#This Row],[W]]</f>
        <v>0.8214285714285714</v>
      </c>
      <c r="H4580" s="1">
        <f>EXTRACT_WORDLen(smsSpamCollection_untouched!A4580)/Table1[[#This Row],[W]]</f>
        <v>4.6428571428571432</v>
      </c>
      <c r="I4580" s="1">
        <f>EXTRACT_UNIQUEWORD(smsSpamCollection_untouched!A4580)/Table1[[#This Row],[W]]</f>
        <v>0.9642857142857143</v>
      </c>
      <c r="J4580" s="1"/>
      <c r="K4580" s="1"/>
      <c r="L4580" s="1"/>
      <c r="M4580" s="1"/>
      <c r="N4580" s="1"/>
      <c r="O4580" s="1"/>
      <c r="P4580" s="1" t="str">
        <f>smsSpamCollection_untouched!B4580</f>
        <v>spam</v>
      </c>
    </row>
    <row r="4581" spans="1:16" x14ac:dyDescent="0.3">
      <c r="A4581" s="1">
        <f>LEN(TRIM(smsSpamCollection_untouched!A4581))</f>
        <v>151</v>
      </c>
      <c r="B4581" s="1">
        <f>EXTRACT_ALPHA(smsSpamCollection_untouched!A4581)/Table1[[#This Row],[C]]</f>
        <v>0.62251655629139069</v>
      </c>
      <c r="C4581" s="1">
        <f>EXTRACT_NUMBER(smsSpamCollection_untouched!A4581)/Table1[[#This Row],[C]]</f>
        <v>0.17880794701986755</v>
      </c>
      <c r="D4581" s="1">
        <f>(Table1[[#This Row],[W]]-1)/Table1[[#This Row],[C]]</f>
        <v>0.16556291390728478</v>
      </c>
      <c r="E4581" s="1">
        <f>EXTRACT_SPCHAR(smsSpamCollection_untouched!A4581)/Table1[[#This Row],[C]]</f>
        <v>3.3112582781456956E-2</v>
      </c>
      <c r="F4581" s="1">
        <f>EXTRACT_WORD(smsSpamCollection_untouched!A4581)</f>
        <v>26</v>
      </c>
      <c r="G4581" s="1">
        <f>EXTRACT_SHORTWORD(smsSpamCollection_untouched!A4581)/Table1[[#This Row],[W]]</f>
        <v>0.88461538461538458</v>
      </c>
      <c r="H4581" s="1">
        <f>EXTRACT_WORDLen(smsSpamCollection_untouched!A4581)/Table1[[#This Row],[W]]</f>
        <v>4.8461538461538458</v>
      </c>
      <c r="I4581" s="1">
        <f>EXTRACT_UNIQUEWORD(smsSpamCollection_untouched!A4581)/Table1[[#This Row],[W]]</f>
        <v>0.96153846153846156</v>
      </c>
      <c r="J4581" s="1"/>
      <c r="K4581" s="1"/>
      <c r="L4581" s="1"/>
      <c r="M4581" s="1"/>
      <c r="N4581" s="1"/>
      <c r="O4581" s="1"/>
      <c r="P4581" s="1" t="str">
        <f>smsSpamCollection_untouched!B4581</f>
        <v>spam</v>
      </c>
    </row>
    <row r="4582" spans="1:16" x14ac:dyDescent="0.3">
      <c r="A4582" s="1">
        <f>LEN(TRIM(smsSpamCollection_untouched!A4582))</f>
        <v>34</v>
      </c>
      <c r="B4582" s="1">
        <f>EXTRACT_ALPHA(smsSpamCollection_untouched!A4582)/Table1[[#This Row],[C]]</f>
        <v>0.73529411764705888</v>
      </c>
      <c r="C4582" s="1">
        <f>EXTRACT_NUMBER(smsSpamCollection_untouched!A4582)/Table1[[#This Row],[C]]</f>
        <v>0</v>
      </c>
      <c r="D4582" s="1">
        <f>(Table1[[#This Row],[W]]-1)/Table1[[#This Row],[C]]</f>
        <v>0.20588235294117646</v>
      </c>
      <c r="E4582" s="1">
        <f>EXTRACT_SPCHAR(smsSpamCollection_untouched!A4582)/Table1[[#This Row],[C]]</f>
        <v>5.8823529411764705E-2</v>
      </c>
      <c r="F4582" s="1">
        <f>EXTRACT_WORD(smsSpamCollection_untouched!A4582)</f>
        <v>8</v>
      </c>
      <c r="G4582" s="1">
        <f>EXTRACT_SHORTWORD(smsSpamCollection_untouched!A4582)/Table1[[#This Row],[W]]</f>
        <v>0.75</v>
      </c>
      <c r="H4582" s="1">
        <f>EXTRACT_WORDLen(smsSpamCollection_untouched!A4582)/Table1[[#This Row],[W]]</f>
        <v>3.375</v>
      </c>
      <c r="I4582" s="1">
        <f>EXTRACT_UNIQUEWORD(smsSpamCollection_untouched!A4582)/Table1[[#This Row],[W]]</f>
        <v>1</v>
      </c>
      <c r="J4582" s="1"/>
      <c r="K4582" s="1"/>
      <c r="L4582" s="1"/>
      <c r="M4582" s="1"/>
      <c r="N4582" s="1"/>
      <c r="O4582" s="1"/>
      <c r="P4582" s="1" t="str">
        <f>smsSpamCollection_untouched!B4582</f>
        <v>ham</v>
      </c>
    </row>
    <row r="4583" spans="1:16" x14ac:dyDescent="0.3">
      <c r="A4583" s="1">
        <f>LEN(TRIM(smsSpamCollection_untouched!A4583))</f>
        <v>141</v>
      </c>
      <c r="B4583" s="1">
        <f>EXTRACT_ALPHA(smsSpamCollection_untouched!A4583)/Table1[[#This Row],[C]]</f>
        <v>0.67375886524822692</v>
      </c>
      <c r="C4583" s="1">
        <f>EXTRACT_NUMBER(smsSpamCollection_untouched!A4583)/Table1[[#This Row],[C]]</f>
        <v>0</v>
      </c>
      <c r="D4583" s="1">
        <f>(Table1[[#This Row],[W]]-1)/Table1[[#This Row],[C]]</f>
        <v>0.1773049645390071</v>
      </c>
      <c r="E4583" s="1">
        <f>EXTRACT_SPCHAR(smsSpamCollection_untouched!A4583)/Table1[[#This Row],[C]]</f>
        <v>0.15602836879432624</v>
      </c>
      <c r="F4583" s="1">
        <f>EXTRACT_WORD(smsSpamCollection_untouched!A4583)</f>
        <v>26</v>
      </c>
      <c r="G4583" s="1">
        <f>EXTRACT_SHORTWORD(smsSpamCollection_untouched!A4583)/Table1[[#This Row],[W]]</f>
        <v>0.61538461538461542</v>
      </c>
      <c r="H4583" s="1">
        <f>EXTRACT_WORDLen(smsSpamCollection_untouched!A4583)/Table1[[#This Row],[W]]</f>
        <v>4.5</v>
      </c>
      <c r="I4583" s="1">
        <f>EXTRACT_UNIQUEWORD(smsSpamCollection_untouched!A4583)/Table1[[#This Row],[W]]</f>
        <v>0.92307692307692313</v>
      </c>
      <c r="J4583" s="1"/>
      <c r="K4583" s="1"/>
      <c r="L4583" s="1"/>
      <c r="M4583" s="1"/>
      <c r="N4583" s="1"/>
      <c r="O4583" s="1"/>
      <c r="P4583" s="1" t="str">
        <f>smsSpamCollection_untouched!B4583</f>
        <v>ham</v>
      </c>
    </row>
    <row r="4584" spans="1:16" x14ac:dyDescent="0.3">
      <c r="A4584" s="1">
        <f>LEN(TRIM(smsSpamCollection_untouched!A4584))</f>
        <v>75</v>
      </c>
      <c r="B4584" s="1">
        <f>EXTRACT_ALPHA(smsSpamCollection_untouched!A4584)/Table1[[#This Row],[C]]</f>
        <v>0.78666666666666663</v>
      </c>
      <c r="C4584" s="1">
        <f>EXTRACT_NUMBER(smsSpamCollection_untouched!A4584)/Table1[[#This Row],[C]]</f>
        <v>0</v>
      </c>
      <c r="D4584" s="1">
        <f>(Table1[[#This Row],[W]]-1)/Table1[[#This Row],[C]]</f>
        <v>0.18666666666666668</v>
      </c>
      <c r="E4584" s="1">
        <f>EXTRACT_SPCHAR(smsSpamCollection_untouched!A4584)/Table1[[#This Row],[C]]</f>
        <v>2.6666666666666668E-2</v>
      </c>
      <c r="F4584" s="1">
        <f>EXTRACT_WORD(smsSpamCollection_untouched!A4584)</f>
        <v>15</v>
      </c>
      <c r="G4584" s="1">
        <f>EXTRACT_SHORTWORD(smsSpamCollection_untouched!A4584)/Table1[[#This Row],[W]]</f>
        <v>0.8666666666666667</v>
      </c>
      <c r="H4584" s="1">
        <f>EXTRACT_WORDLen(smsSpamCollection_untouched!A4584)/Table1[[#This Row],[W]]</f>
        <v>4.0666666666666664</v>
      </c>
      <c r="I4584" s="1">
        <f>EXTRACT_UNIQUEWORD(smsSpamCollection_untouched!A4584)/Table1[[#This Row],[W]]</f>
        <v>0.8666666666666667</v>
      </c>
      <c r="J4584" s="1"/>
      <c r="K4584" s="1"/>
      <c r="L4584" s="1"/>
      <c r="M4584" s="1"/>
      <c r="N4584" s="1"/>
      <c r="O4584" s="1"/>
      <c r="P4584" s="1" t="str">
        <f>smsSpamCollection_untouched!B4584</f>
        <v>ham</v>
      </c>
    </row>
    <row r="4585" spans="1:16" x14ac:dyDescent="0.3">
      <c r="A4585" s="1">
        <f>LEN(TRIM(smsSpamCollection_untouched!A4585))</f>
        <v>95</v>
      </c>
      <c r="B4585" s="1">
        <f>EXTRACT_ALPHA(smsSpamCollection_untouched!A4585)/Table1[[#This Row],[C]]</f>
        <v>0.72631578947368425</v>
      </c>
      <c r="C4585" s="1">
        <f>EXTRACT_NUMBER(smsSpamCollection_untouched!A4585)/Table1[[#This Row],[C]]</f>
        <v>0</v>
      </c>
      <c r="D4585" s="1">
        <f>(Table1[[#This Row],[W]]-1)/Table1[[#This Row],[C]]</f>
        <v>0.21052631578947367</v>
      </c>
      <c r="E4585" s="1">
        <f>EXTRACT_SPCHAR(smsSpamCollection_untouched!A4585)/Table1[[#This Row],[C]]</f>
        <v>6.3157894736842107E-2</v>
      </c>
      <c r="F4585" s="1">
        <f>EXTRACT_WORD(smsSpamCollection_untouched!A4585)</f>
        <v>21</v>
      </c>
      <c r="G4585" s="1">
        <f>EXTRACT_SHORTWORD(smsSpamCollection_untouched!A4585)/Table1[[#This Row],[W]]</f>
        <v>0.66666666666666663</v>
      </c>
      <c r="H4585" s="1">
        <f>EXTRACT_WORDLen(smsSpamCollection_untouched!A4585)/Table1[[#This Row],[W]]</f>
        <v>3.5714285714285716</v>
      </c>
      <c r="I4585" s="1">
        <f>EXTRACT_UNIQUEWORD(smsSpamCollection_untouched!A4585)/Table1[[#This Row],[W]]</f>
        <v>0.90476190476190477</v>
      </c>
      <c r="J4585" s="1"/>
      <c r="K4585" s="1"/>
      <c r="L4585" s="1"/>
      <c r="M4585" s="1"/>
      <c r="N4585" s="1"/>
      <c r="O4585" s="1"/>
      <c r="P4585" s="1" t="str">
        <f>smsSpamCollection_untouched!B4585</f>
        <v>ham</v>
      </c>
    </row>
    <row r="4586" spans="1:16" x14ac:dyDescent="0.3">
      <c r="A4586" s="1">
        <f>LEN(TRIM(smsSpamCollection_untouched!A4586))</f>
        <v>126</v>
      </c>
      <c r="B4586" s="1">
        <f>EXTRACT_ALPHA(smsSpamCollection_untouched!A4586)/Table1[[#This Row],[C]]</f>
        <v>0.5714285714285714</v>
      </c>
      <c r="C4586" s="1">
        <f>EXTRACT_NUMBER(smsSpamCollection_untouched!A4586)/Table1[[#This Row],[C]]</f>
        <v>0.19047619047619047</v>
      </c>
      <c r="D4586" s="1">
        <f>(Table1[[#This Row],[W]]-1)/Table1[[#This Row],[C]]</f>
        <v>0.14285714285714285</v>
      </c>
      <c r="E4586" s="1">
        <f>EXTRACT_SPCHAR(smsSpamCollection_untouched!A4586)/Table1[[#This Row],[C]]</f>
        <v>9.5238095238095233E-2</v>
      </c>
      <c r="F4586" s="1">
        <f>EXTRACT_WORD(smsSpamCollection_untouched!A4586)</f>
        <v>19</v>
      </c>
      <c r="G4586" s="1">
        <f>EXTRACT_SHORTWORD(smsSpamCollection_untouched!A4586)/Table1[[#This Row],[W]]</f>
        <v>0.78947368421052633</v>
      </c>
      <c r="H4586" s="1">
        <f>EXTRACT_WORDLen(smsSpamCollection_untouched!A4586)/Table1[[#This Row],[W]]</f>
        <v>5.6842105263157894</v>
      </c>
      <c r="I4586" s="1">
        <f>EXTRACT_UNIQUEWORD(smsSpamCollection_untouched!A4586)/Table1[[#This Row],[W]]</f>
        <v>0.94736842105263153</v>
      </c>
      <c r="J4586" s="1"/>
      <c r="K4586" s="1"/>
      <c r="L4586" s="1"/>
      <c r="M4586" s="1"/>
      <c r="N4586" s="1"/>
      <c r="O4586" s="1"/>
      <c r="P4586" s="1" t="str">
        <f>smsSpamCollection_untouched!B4586</f>
        <v>spam</v>
      </c>
    </row>
    <row r="4587" spans="1:16" x14ac:dyDescent="0.3">
      <c r="A4587" s="1">
        <f>LEN(TRIM(smsSpamCollection_untouched!A4587))</f>
        <v>77</v>
      </c>
      <c r="B4587" s="1">
        <f>EXTRACT_ALPHA(smsSpamCollection_untouched!A4587)/Table1[[#This Row],[C]]</f>
        <v>0.77922077922077926</v>
      </c>
      <c r="C4587" s="1">
        <f>EXTRACT_NUMBER(smsSpamCollection_untouched!A4587)/Table1[[#This Row],[C]]</f>
        <v>0</v>
      </c>
      <c r="D4587" s="1">
        <f>(Table1[[#This Row],[W]]-1)/Table1[[#This Row],[C]]</f>
        <v>0.18181818181818182</v>
      </c>
      <c r="E4587" s="1">
        <f>EXTRACT_SPCHAR(smsSpamCollection_untouched!A4587)/Table1[[#This Row],[C]]</f>
        <v>3.896103896103896E-2</v>
      </c>
      <c r="F4587" s="1">
        <f>EXTRACT_WORD(smsSpamCollection_untouched!A4587)</f>
        <v>15</v>
      </c>
      <c r="G4587" s="1">
        <f>EXTRACT_SHORTWORD(smsSpamCollection_untouched!A4587)/Table1[[#This Row],[W]]</f>
        <v>0.73333333333333328</v>
      </c>
      <c r="H4587" s="1">
        <f>EXTRACT_WORDLen(smsSpamCollection_untouched!A4587)/Table1[[#This Row],[W]]</f>
        <v>4.2</v>
      </c>
      <c r="I4587" s="1">
        <f>EXTRACT_UNIQUEWORD(smsSpamCollection_untouched!A4587)/Table1[[#This Row],[W]]</f>
        <v>1</v>
      </c>
      <c r="J4587" s="1"/>
      <c r="K4587" s="1"/>
      <c r="L4587" s="1"/>
      <c r="M4587" s="1"/>
      <c r="N4587" s="1"/>
      <c r="O4587" s="1"/>
      <c r="P4587" s="1" t="str">
        <f>smsSpamCollection_untouched!B4587</f>
        <v>ham</v>
      </c>
    </row>
    <row r="4588" spans="1:16" x14ac:dyDescent="0.3">
      <c r="A4588" s="1">
        <f>LEN(TRIM(smsSpamCollection_untouched!A4588))</f>
        <v>158</v>
      </c>
      <c r="B4588" s="1">
        <f>EXTRACT_ALPHA(smsSpamCollection_untouched!A4588)/Table1[[#This Row],[C]]</f>
        <v>0.65822784810126578</v>
      </c>
      <c r="C4588" s="1">
        <f>EXTRACT_NUMBER(smsSpamCollection_untouched!A4588)/Table1[[#This Row],[C]]</f>
        <v>0.16455696202531644</v>
      </c>
      <c r="D4588" s="1">
        <f>(Table1[[#This Row],[W]]-1)/Table1[[#This Row],[C]]</f>
        <v>0.14556962025316456</v>
      </c>
      <c r="E4588" s="1">
        <f>EXTRACT_SPCHAR(smsSpamCollection_untouched!A4588)/Table1[[#This Row],[C]]</f>
        <v>3.1645569620253167E-2</v>
      </c>
      <c r="F4588" s="1">
        <f>EXTRACT_WORD(smsSpamCollection_untouched!A4588)</f>
        <v>24</v>
      </c>
      <c r="G4588" s="1">
        <f>EXTRACT_SHORTWORD(smsSpamCollection_untouched!A4588)/Table1[[#This Row],[W]]</f>
        <v>0.70833333333333337</v>
      </c>
      <c r="H4588" s="1">
        <f>EXTRACT_WORDLen(smsSpamCollection_untouched!A4588)/Table1[[#This Row],[W]]</f>
        <v>5.625</v>
      </c>
      <c r="I4588" s="1">
        <f>EXTRACT_UNIQUEWORD(smsSpamCollection_untouched!A4588)/Table1[[#This Row],[W]]</f>
        <v>0.91666666666666663</v>
      </c>
      <c r="J4588" s="1"/>
      <c r="K4588" s="1"/>
      <c r="L4588" s="1"/>
      <c r="M4588" s="1"/>
      <c r="N4588" s="1"/>
      <c r="O4588" s="1"/>
      <c r="P4588" s="1" t="str">
        <f>smsSpamCollection_untouched!B4588</f>
        <v>spam</v>
      </c>
    </row>
    <row r="4589" spans="1:16" x14ac:dyDescent="0.3">
      <c r="A4589" s="1">
        <f>LEN(TRIM(smsSpamCollection_untouched!A4589))</f>
        <v>156</v>
      </c>
      <c r="B4589" s="1">
        <f>EXTRACT_ALPHA(smsSpamCollection_untouched!A4589)/Table1[[#This Row],[C]]</f>
        <v>0.57692307692307687</v>
      </c>
      <c r="C4589" s="1">
        <f>EXTRACT_NUMBER(smsSpamCollection_untouched!A4589)/Table1[[#This Row],[C]]</f>
        <v>0.17307692307692307</v>
      </c>
      <c r="D4589" s="1">
        <f>(Table1[[#This Row],[W]]-1)/Table1[[#This Row],[C]]</f>
        <v>0.17948717948717949</v>
      </c>
      <c r="E4589" s="1">
        <f>EXTRACT_SPCHAR(smsSpamCollection_untouched!A4589)/Table1[[#This Row],[C]]</f>
        <v>7.0512820512820512E-2</v>
      </c>
      <c r="F4589" s="1">
        <f>EXTRACT_WORD(smsSpamCollection_untouched!A4589)</f>
        <v>29</v>
      </c>
      <c r="G4589" s="1">
        <f>EXTRACT_SHORTWORD(smsSpamCollection_untouched!A4589)/Table1[[#This Row],[W]]</f>
        <v>0.75862068965517238</v>
      </c>
      <c r="H4589" s="1">
        <f>EXTRACT_WORDLen(smsSpamCollection_untouched!A4589)/Table1[[#This Row],[W]]</f>
        <v>4.4137931034482758</v>
      </c>
      <c r="I4589" s="1">
        <f>EXTRACT_UNIQUEWORD(smsSpamCollection_untouched!A4589)/Table1[[#This Row],[W]]</f>
        <v>0.96551724137931039</v>
      </c>
      <c r="J4589" s="1"/>
      <c r="K4589" s="1"/>
      <c r="L4589" s="1"/>
      <c r="M4589" s="1"/>
      <c r="N4589" s="1"/>
      <c r="O4589" s="1"/>
      <c r="P4589" s="1" t="str">
        <f>smsSpamCollection_untouched!B4589</f>
        <v>spam</v>
      </c>
    </row>
    <row r="4590" spans="1:16" x14ac:dyDescent="0.3">
      <c r="A4590" s="1">
        <f>LEN(TRIM(smsSpamCollection_untouched!A4590))</f>
        <v>78</v>
      </c>
      <c r="B4590" s="1">
        <f>EXTRACT_ALPHA(smsSpamCollection_untouched!A4590)/Table1[[#This Row],[C]]</f>
        <v>0.75641025641025639</v>
      </c>
      <c r="C4590" s="1">
        <f>EXTRACT_NUMBER(smsSpamCollection_untouched!A4590)/Table1[[#This Row],[C]]</f>
        <v>0</v>
      </c>
      <c r="D4590" s="1">
        <f>(Table1[[#This Row],[W]]-1)/Table1[[#This Row],[C]]</f>
        <v>0.23076923076923078</v>
      </c>
      <c r="E4590" s="1">
        <f>EXTRACT_SPCHAR(smsSpamCollection_untouched!A4590)/Table1[[#This Row],[C]]</f>
        <v>1.282051282051282E-2</v>
      </c>
      <c r="F4590" s="1">
        <f>EXTRACT_WORD(smsSpamCollection_untouched!A4590)</f>
        <v>19</v>
      </c>
      <c r="G4590" s="1">
        <f>EXTRACT_SHORTWORD(smsSpamCollection_untouched!A4590)/Table1[[#This Row],[W]]</f>
        <v>0.63157894736842102</v>
      </c>
      <c r="H4590" s="1">
        <f>EXTRACT_WORDLen(smsSpamCollection_untouched!A4590)/Table1[[#This Row],[W]]</f>
        <v>3.1578947368421053</v>
      </c>
      <c r="I4590" s="1">
        <f>EXTRACT_UNIQUEWORD(smsSpamCollection_untouched!A4590)/Table1[[#This Row],[W]]</f>
        <v>1</v>
      </c>
      <c r="J4590" s="1"/>
      <c r="K4590" s="1"/>
      <c r="L4590" s="1"/>
      <c r="M4590" s="1"/>
      <c r="N4590" s="1"/>
      <c r="O4590" s="1"/>
      <c r="P4590" s="1" t="str">
        <f>smsSpamCollection_untouched!B4590</f>
        <v>ham</v>
      </c>
    </row>
    <row r="4591" spans="1:16" x14ac:dyDescent="0.3">
      <c r="A4591" s="1">
        <f>LEN(TRIM(smsSpamCollection_untouched!A4591))</f>
        <v>229</v>
      </c>
      <c r="B4591" s="1">
        <f>EXTRACT_ALPHA(smsSpamCollection_untouched!A4591)/Table1[[#This Row],[C]]</f>
        <v>0.75545851528384278</v>
      </c>
      <c r="C4591" s="1">
        <f>EXTRACT_NUMBER(smsSpamCollection_untouched!A4591)/Table1[[#This Row],[C]]</f>
        <v>0</v>
      </c>
      <c r="D4591" s="1">
        <f>(Table1[[#This Row],[W]]-1)/Table1[[#This Row],[C]]</f>
        <v>0.22270742358078602</v>
      </c>
      <c r="E4591" s="1">
        <f>EXTRACT_SPCHAR(smsSpamCollection_untouched!A4591)/Table1[[#This Row],[C]]</f>
        <v>2.1834061135371178E-2</v>
      </c>
      <c r="F4591" s="1">
        <f>EXTRACT_WORD(smsSpamCollection_untouched!A4591)</f>
        <v>52</v>
      </c>
      <c r="G4591" s="1">
        <f>EXTRACT_SHORTWORD(smsSpamCollection_untouched!A4591)/Table1[[#This Row],[W]]</f>
        <v>0.67307692307692313</v>
      </c>
      <c r="H4591" s="1">
        <f>EXTRACT_WORDLen(smsSpamCollection_untouched!A4591)/Table1[[#This Row],[W]]</f>
        <v>3.4230769230769229</v>
      </c>
      <c r="I4591" s="1">
        <f>EXTRACT_UNIQUEWORD(smsSpamCollection_untouched!A4591)/Table1[[#This Row],[W]]</f>
        <v>0.71153846153846156</v>
      </c>
      <c r="J4591" s="1"/>
      <c r="K4591" s="1"/>
      <c r="L4591" s="1"/>
      <c r="M4591" s="1"/>
      <c r="N4591" s="1"/>
      <c r="O4591" s="1"/>
      <c r="P4591" s="1" t="str">
        <f>smsSpamCollection_untouched!B4591</f>
        <v>ham</v>
      </c>
    </row>
    <row r="4592" spans="1:16" x14ac:dyDescent="0.3">
      <c r="A4592" s="1">
        <f>LEN(TRIM(smsSpamCollection_untouched!A4592))</f>
        <v>44</v>
      </c>
      <c r="B4592" s="1">
        <f>EXTRACT_ALPHA(smsSpamCollection_untouched!A4592)/Table1[[#This Row],[C]]</f>
        <v>0.81818181818181823</v>
      </c>
      <c r="C4592" s="1">
        <f>EXTRACT_NUMBER(smsSpamCollection_untouched!A4592)/Table1[[#This Row],[C]]</f>
        <v>0</v>
      </c>
      <c r="D4592" s="1">
        <f>(Table1[[#This Row],[W]]-1)/Table1[[#This Row],[C]]</f>
        <v>0.15909090909090909</v>
      </c>
      <c r="E4592" s="1">
        <f>EXTRACT_SPCHAR(smsSpamCollection_untouched!A4592)/Table1[[#This Row],[C]]</f>
        <v>2.2727272727272728E-2</v>
      </c>
      <c r="F4592" s="1">
        <f>EXTRACT_WORD(smsSpamCollection_untouched!A4592)</f>
        <v>8</v>
      </c>
      <c r="G4592" s="1">
        <f>EXTRACT_SHORTWORD(smsSpamCollection_untouched!A4592)/Table1[[#This Row],[W]]</f>
        <v>0.875</v>
      </c>
      <c r="H4592" s="1">
        <f>EXTRACT_WORDLen(smsSpamCollection_untouched!A4592)/Table1[[#This Row],[W]]</f>
        <v>4.625</v>
      </c>
      <c r="I4592" s="1">
        <f>EXTRACT_UNIQUEWORD(smsSpamCollection_untouched!A4592)/Table1[[#This Row],[W]]</f>
        <v>1</v>
      </c>
      <c r="J4592" s="1"/>
      <c r="K4592" s="1"/>
      <c r="L4592" s="1"/>
      <c r="M4592" s="1"/>
      <c r="N4592" s="1"/>
      <c r="O4592" s="1"/>
      <c r="P4592" s="1" t="str">
        <f>smsSpamCollection_untouched!B4592</f>
        <v>ham</v>
      </c>
    </row>
    <row r="4593" spans="1:16" x14ac:dyDescent="0.3">
      <c r="A4593" s="1">
        <f>LEN(TRIM(smsSpamCollection_untouched!A4593))</f>
        <v>117</v>
      </c>
      <c r="B4593" s="1">
        <f>EXTRACT_ALPHA(smsSpamCollection_untouched!A4593)/Table1[[#This Row],[C]]</f>
        <v>0.72649572649572647</v>
      </c>
      <c r="C4593" s="1">
        <f>EXTRACT_NUMBER(smsSpamCollection_untouched!A4593)/Table1[[#This Row],[C]]</f>
        <v>0</v>
      </c>
      <c r="D4593" s="1">
        <f>(Table1[[#This Row],[W]]-1)/Table1[[#This Row],[C]]</f>
        <v>0.22222222222222221</v>
      </c>
      <c r="E4593" s="1">
        <f>EXTRACT_SPCHAR(smsSpamCollection_untouched!A4593)/Table1[[#This Row],[C]]</f>
        <v>5.128205128205128E-2</v>
      </c>
      <c r="F4593" s="1">
        <f>EXTRACT_WORD(smsSpamCollection_untouched!A4593)</f>
        <v>27</v>
      </c>
      <c r="G4593" s="1">
        <f>EXTRACT_SHORTWORD(smsSpamCollection_untouched!A4593)/Table1[[#This Row],[W]]</f>
        <v>0.55555555555555558</v>
      </c>
      <c r="H4593" s="1">
        <f>EXTRACT_WORDLen(smsSpamCollection_untouched!A4593)/Table1[[#This Row],[W]]</f>
        <v>3.3703703703703702</v>
      </c>
      <c r="I4593" s="1">
        <f>EXTRACT_UNIQUEWORD(smsSpamCollection_untouched!A4593)/Table1[[#This Row],[W]]</f>
        <v>0.7407407407407407</v>
      </c>
      <c r="J4593" s="1"/>
      <c r="K4593" s="1"/>
      <c r="L4593" s="1"/>
      <c r="M4593" s="1"/>
      <c r="N4593" s="1"/>
      <c r="O4593" s="1"/>
      <c r="P4593" s="1" t="str">
        <f>smsSpamCollection_untouched!B4593</f>
        <v>ham</v>
      </c>
    </row>
    <row r="4594" spans="1:16" x14ac:dyDescent="0.3">
      <c r="A4594" s="1">
        <f>LEN(TRIM(smsSpamCollection_untouched!A4594))</f>
        <v>156</v>
      </c>
      <c r="B4594" s="1">
        <f>EXTRACT_ALPHA(smsSpamCollection_untouched!A4594)/Table1[[#This Row],[C]]</f>
        <v>0.67307692307692313</v>
      </c>
      <c r="C4594" s="1">
        <f>EXTRACT_NUMBER(smsSpamCollection_untouched!A4594)/Table1[[#This Row],[C]]</f>
        <v>0.10256410256410256</v>
      </c>
      <c r="D4594" s="1">
        <f>(Table1[[#This Row],[W]]-1)/Table1[[#This Row],[C]]</f>
        <v>0.17307692307692307</v>
      </c>
      <c r="E4594" s="1">
        <f>EXTRACT_SPCHAR(smsSpamCollection_untouched!A4594)/Table1[[#This Row],[C]]</f>
        <v>5.128205128205128E-2</v>
      </c>
      <c r="F4594" s="1">
        <f>EXTRACT_WORD(smsSpamCollection_untouched!A4594)</f>
        <v>28</v>
      </c>
      <c r="G4594" s="1">
        <f>EXTRACT_SHORTWORD(smsSpamCollection_untouched!A4594)/Table1[[#This Row],[W]]</f>
        <v>0.8571428571428571</v>
      </c>
      <c r="H4594" s="1">
        <f>EXTRACT_WORDLen(smsSpamCollection_untouched!A4594)/Table1[[#This Row],[W]]</f>
        <v>4.6071428571428568</v>
      </c>
      <c r="I4594" s="1">
        <f>EXTRACT_UNIQUEWORD(smsSpamCollection_untouched!A4594)/Table1[[#This Row],[W]]</f>
        <v>0.9285714285714286</v>
      </c>
      <c r="J4594" s="1"/>
      <c r="K4594" s="1"/>
      <c r="L4594" s="1"/>
      <c r="M4594" s="1"/>
      <c r="N4594" s="1"/>
      <c r="O4594" s="1"/>
      <c r="P4594" s="1" t="str">
        <f>smsSpamCollection_untouched!B4594</f>
        <v>spam</v>
      </c>
    </row>
    <row r="4595" spans="1:16" x14ac:dyDescent="0.3">
      <c r="A4595" s="1">
        <f>LEN(TRIM(smsSpamCollection_untouched!A4595))</f>
        <v>70</v>
      </c>
      <c r="B4595" s="1">
        <f>EXTRACT_ALPHA(smsSpamCollection_untouched!A4595)/Table1[[#This Row],[C]]</f>
        <v>0.8</v>
      </c>
      <c r="C4595" s="1">
        <f>EXTRACT_NUMBER(smsSpamCollection_untouched!A4595)/Table1[[#This Row],[C]]</f>
        <v>0</v>
      </c>
      <c r="D4595" s="1">
        <f>(Table1[[#This Row],[W]]-1)/Table1[[#This Row],[C]]</f>
        <v>0.18571428571428572</v>
      </c>
      <c r="E4595" s="1">
        <f>EXTRACT_SPCHAR(smsSpamCollection_untouched!A4595)/Table1[[#This Row],[C]]</f>
        <v>1.4285714285714285E-2</v>
      </c>
      <c r="F4595" s="1">
        <f>EXTRACT_WORD(smsSpamCollection_untouched!A4595)</f>
        <v>14</v>
      </c>
      <c r="G4595" s="1">
        <f>EXTRACT_SHORTWORD(smsSpamCollection_untouched!A4595)/Table1[[#This Row],[W]]</f>
        <v>0.7857142857142857</v>
      </c>
      <c r="H4595" s="1">
        <f>EXTRACT_WORDLen(smsSpamCollection_untouched!A4595)/Table1[[#This Row],[W]]</f>
        <v>4.0714285714285712</v>
      </c>
      <c r="I4595" s="1">
        <f>EXTRACT_UNIQUEWORD(smsSpamCollection_untouched!A4595)/Table1[[#This Row],[W]]</f>
        <v>0.9285714285714286</v>
      </c>
      <c r="J4595" s="1"/>
      <c r="K4595" s="1"/>
      <c r="L4595" s="1"/>
      <c r="M4595" s="1"/>
      <c r="N4595" s="1"/>
      <c r="O4595" s="1"/>
      <c r="P4595" s="1" t="str">
        <f>smsSpamCollection_untouched!B4595</f>
        <v>ham</v>
      </c>
    </row>
    <row r="4596" spans="1:16" x14ac:dyDescent="0.3">
      <c r="A4596" s="1">
        <f>LEN(TRIM(smsSpamCollection_untouched!A4596))</f>
        <v>53</v>
      </c>
      <c r="B4596" s="1">
        <f>EXTRACT_ALPHA(smsSpamCollection_untouched!A4596)/Table1[[#This Row],[C]]</f>
        <v>0.71698113207547165</v>
      </c>
      <c r="C4596" s="1">
        <f>EXTRACT_NUMBER(smsSpamCollection_untouched!A4596)/Table1[[#This Row],[C]]</f>
        <v>0</v>
      </c>
      <c r="D4596" s="1">
        <f>(Table1[[#This Row],[W]]-1)/Table1[[#This Row],[C]]</f>
        <v>0.22641509433962265</v>
      </c>
      <c r="E4596" s="1">
        <f>EXTRACT_SPCHAR(smsSpamCollection_untouched!A4596)/Table1[[#This Row],[C]]</f>
        <v>5.6603773584905662E-2</v>
      </c>
      <c r="F4596" s="1">
        <f>EXTRACT_WORD(smsSpamCollection_untouched!A4596)</f>
        <v>13</v>
      </c>
      <c r="G4596" s="1">
        <f>EXTRACT_SHORTWORD(smsSpamCollection_untouched!A4596)/Table1[[#This Row],[W]]</f>
        <v>0.61538461538461542</v>
      </c>
      <c r="H4596" s="1">
        <f>EXTRACT_WORDLen(smsSpamCollection_untouched!A4596)/Table1[[#This Row],[W]]</f>
        <v>3.1538461538461537</v>
      </c>
      <c r="I4596" s="1">
        <f>EXTRACT_UNIQUEWORD(smsSpamCollection_untouched!A4596)/Table1[[#This Row],[W]]</f>
        <v>0.92307692307692313</v>
      </c>
      <c r="J4596" s="1"/>
      <c r="K4596" s="1"/>
      <c r="L4596" s="1"/>
      <c r="M4596" s="1"/>
      <c r="N4596" s="1"/>
      <c r="O4596" s="1"/>
      <c r="P4596" s="1" t="str">
        <f>smsSpamCollection_untouched!B4596</f>
        <v>ham</v>
      </c>
    </row>
    <row r="4597" spans="1:16" x14ac:dyDescent="0.3">
      <c r="A4597" s="1">
        <f>LEN(TRIM(smsSpamCollection_untouched!A4597))</f>
        <v>106</v>
      </c>
      <c r="B4597" s="1">
        <f>EXTRACT_ALPHA(smsSpamCollection_untouched!A4597)/Table1[[#This Row],[C]]</f>
        <v>0.77358490566037741</v>
      </c>
      <c r="C4597" s="1">
        <f>EXTRACT_NUMBER(smsSpamCollection_untouched!A4597)/Table1[[#This Row],[C]]</f>
        <v>0</v>
      </c>
      <c r="D4597" s="1">
        <f>(Table1[[#This Row],[W]]-1)/Table1[[#This Row],[C]]</f>
        <v>0.20754716981132076</v>
      </c>
      <c r="E4597" s="1">
        <f>EXTRACT_SPCHAR(smsSpamCollection_untouched!A4597)/Table1[[#This Row],[C]]</f>
        <v>1.8867924528301886E-2</v>
      </c>
      <c r="F4597" s="1">
        <f>EXTRACT_WORD(smsSpamCollection_untouched!A4597)</f>
        <v>23</v>
      </c>
      <c r="G4597" s="1">
        <f>EXTRACT_SHORTWORD(smsSpamCollection_untouched!A4597)/Table1[[#This Row],[W]]</f>
        <v>0.65217391304347827</v>
      </c>
      <c r="H4597" s="1">
        <f>EXTRACT_WORDLen(smsSpamCollection_untouched!A4597)/Table1[[#This Row],[W]]</f>
        <v>3.652173913043478</v>
      </c>
      <c r="I4597" s="1">
        <f>EXTRACT_UNIQUEWORD(smsSpamCollection_untouched!A4597)/Table1[[#This Row],[W]]</f>
        <v>0.91304347826086951</v>
      </c>
      <c r="J4597" s="1"/>
      <c r="K4597" s="1"/>
      <c r="L4597" s="1"/>
      <c r="M4597" s="1"/>
      <c r="N4597" s="1"/>
      <c r="O4597" s="1"/>
      <c r="P4597" s="1" t="str">
        <f>smsSpamCollection_untouched!B4597</f>
        <v>ham</v>
      </c>
    </row>
    <row r="4598" spans="1:16" x14ac:dyDescent="0.3">
      <c r="A4598" s="1">
        <f>LEN(TRIM(smsSpamCollection_untouched!A4598))</f>
        <v>30</v>
      </c>
      <c r="B4598" s="1">
        <f>EXTRACT_ALPHA(smsSpamCollection_untouched!A4598)/Table1[[#This Row],[C]]</f>
        <v>0.8</v>
      </c>
      <c r="C4598" s="1">
        <f>EXTRACT_NUMBER(smsSpamCollection_untouched!A4598)/Table1[[#This Row],[C]]</f>
        <v>0</v>
      </c>
      <c r="D4598" s="1">
        <f>(Table1[[#This Row],[W]]-1)/Table1[[#This Row],[C]]</f>
        <v>0.2</v>
      </c>
      <c r="E4598" s="1">
        <f>EXTRACT_SPCHAR(smsSpamCollection_untouched!A4598)/Table1[[#This Row],[C]]</f>
        <v>0</v>
      </c>
      <c r="F4598" s="1">
        <f>EXTRACT_WORD(smsSpamCollection_untouched!A4598)</f>
        <v>7</v>
      </c>
      <c r="G4598" s="1">
        <f>EXTRACT_SHORTWORD(smsSpamCollection_untouched!A4598)/Table1[[#This Row],[W]]</f>
        <v>0.7142857142857143</v>
      </c>
      <c r="H4598" s="1">
        <f>EXTRACT_WORDLen(smsSpamCollection_untouched!A4598)/Table1[[#This Row],[W]]</f>
        <v>3.4285714285714284</v>
      </c>
      <c r="I4598" s="1">
        <f>EXTRACT_UNIQUEWORD(smsSpamCollection_untouched!A4598)/Table1[[#This Row],[W]]</f>
        <v>1</v>
      </c>
      <c r="J4598" s="1"/>
      <c r="K4598" s="1"/>
      <c r="L4598" s="1"/>
      <c r="M4598" s="1"/>
      <c r="N4598" s="1"/>
      <c r="O4598" s="1"/>
      <c r="P4598" s="1" t="str">
        <f>smsSpamCollection_untouched!B4598</f>
        <v>ham</v>
      </c>
    </row>
    <row r="4599" spans="1:16" x14ac:dyDescent="0.3">
      <c r="A4599" s="1">
        <f>LEN(TRIM(smsSpamCollection_untouched!A4599))</f>
        <v>85</v>
      </c>
      <c r="B4599" s="1">
        <f>EXTRACT_ALPHA(smsSpamCollection_untouched!A4599)/Table1[[#This Row],[C]]</f>
        <v>0.75294117647058822</v>
      </c>
      <c r="C4599" s="1">
        <f>EXTRACT_NUMBER(smsSpamCollection_untouched!A4599)/Table1[[#This Row],[C]]</f>
        <v>0</v>
      </c>
      <c r="D4599" s="1">
        <f>(Table1[[#This Row],[W]]-1)/Table1[[#This Row],[C]]</f>
        <v>0.23529411764705882</v>
      </c>
      <c r="E4599" s="1">
        <f>EXTRACT_SPCHAR(smsSpamCollection_untouched!A4599)/Table1[[#This Row],[C]]</f>
        <v>1.1764705882352941E-2</v>
      </c>
      <c r="F4599" s="1">
        <f>EXTRACT_WORD(smsSpamCollection_untouched!A4599)</f>
        <v>21</v>
      </c>
      <c r="G4599" s="1">
        <f>EXTRACT_SHORTWORD(smsSpamCollection_untouched!A4599)/Table1[[#This Row],[W]]</f>
        <v>0.5714285714285714</v>
      </c>
      <c r="H4599" s="1">
        <f>EXTRACT_WORDLen(smsSpamCollection_untouched!A4599)/Table1[[#This Row],[W]]</f>
        <v>3.0952380952380953</v>
      </c>
      <c r="I4599" s="1">
        <f>EXTRACT_UNIQUEWORD(smsSpamCollection_untouched!A4599)/Table1[[#This Row],[W]]</f>
        <v>1</v>
      </c>
      <c r="J4599" s="1"/>
      <c r="K4599" s="1"/>
      <c r="L4599" s="1"/>
      <c r="M4599" s="1"/>
      <c r="N4599" s="1"/>
      <c r="O4599" s="1"/>
      <c r="P4599" s="1" t="str">
        <f>smsSpamCollection_untouched!B4599</f>
        <v>ham</v>
      </c>
    </row>
    <row r="4600" spans="1:16" x14ac:dyDescent="0.3">
      <c r="A4600" s="1">
        <f>LEN(TRIM(smsSpamCollection_untouched!A4600))</f>
        <v>38</v>
      </c>
      <c r="B4600" s="1">
        <f>EXTRACT_ALPHA(smsSpamCollection_untouched!A4600)/Table1[[#This Row],[C]]</f>
        <v>0.71052631578947367</v>
      </c>
      <c r="C4600" s="1">
        <f>EXTRACT_NUMBER(smsSpamCollection_untouched!A4600)/Table1[[#This Row],[C]]</f>
        <v>0</v>
      </c>
      <c r="D4600" s="1">
        <f>(Table1[[#This Row],[W]]-1)/Table1[[#This Row],[C]]</f>
        <v>0.18421052631578946</v>
      </c>
      <c r="E4600" s="1">
        <f>EXTRACT_SPCHAR(smsSpamCollection_untouched!A4600)/Table1[[#This Row],[C]]</f>
        <v>0.10526315789473684</v>
      </c>
      <c r="F4600" s="1">
        <f>EXTRACT_WORD(smsSpamCollection_untouched!A4600)</f>
        <v>8</v>
      </c>
      <c r="G4600" s="1">
        <f>EXTRACT_SHORTWORD(smsSpamCollection_untouched!A4600)/Table1[[#This Row],[W]]</f>
        <v>0.875</v>
      </c>
      <c r="H4600" s="1">
        <f>EXTRACT_WORDLen(smsSpamCollection_untouched!A4600)/Table1[[#This Row],[W]]</f>
        <v>3.875</v>
      </c>
      <c r="I4600" s="1">
        <f>EXTRACT_UNIQUEWORD(smsSpamCollection_untouched!A4600)/Table1[[#This Row],[W]]</f>
        <v>1</v>
      </c>
      <c r="J4600" s="1"/>
      <c r="K4600" s="1"/>
      <c r="L4600" s="1"/>
      <c r="M4600" s="1"/>
      <c r="N4600" s="1"/>
      <c r="O4600" s="1"/>
      <c r="P4600" s="1" t="str">
        <f>smsSpamCollection_untouched!B4600</f>
        <v>ham</v>
      </c>
    </row>
    <row r="4601" spans="1:16" x14ac:dyDescent="0.3">
      <c r="A4601" s="1">
        <f>LEN(TRIM(smsSpamCollection_untouched!A4601))</f>
        <v>66</v>
      </c>
      <c r="B4601" s="1">
        <f>EXTRACT_ALPHA(smsSpamCollection_untouched!A4601)/Table1[[#This Row],[C]]</f>
        <v>0.71212121212121215</v>
      </c>
      <c r="C4601" s="1">
        <f>EXTRACT_NUMBER(smsSpamCollection_untouched!A4601)/Table1[[#This Row],[C]]</f>
        <v>0</v>
      </c>
      <c r="D4601" s="1">
        <f>(Table1[[#This Row],[W]]-1)/Table1[[#This Row],[C]]</f>
        <v>0.22727272727272727</v>
      </c>
      <c r="E4601" s="1">
        <f>EXTRACT_SPCHAR(smsSpamCollection_untouched!A4601)/Table1[[#This Row],[C]]</f>
        <v>6.0606060606060608E-2</v>
      </c>
      <c r="F4601" s="1">
        <f>EXTRACT_WORD(smsSpamCollection_untouched!A4601)</f>
        <v>16</v>
      </c>
      <c r="G4601" s="1">
        <f>EXTRACT_SHORTWORD(smsSpamCollection_untouched!A4601)/Table1[[#This Row],[W]]</f>
        <v>0.5</v>
      </c>
      <c r="H4601" s="1">
        <f>EXTRACT_WORDLen(smsSpamCollection_untouched!A4601)/Table1[[#This Row],[W]]</f>
        <v>3.1875</v>
      </c>
      <c r="I4601" s="1">
        <f>EXTRACT_UNIQUEWORD(smsSpamCollection_untouched!A4601)/Table1[[#This Row],[W]]</f>
        <v>0.75</v>
      </c>
      <c r="J4601" s="1"/>
      <c r="K4601" s="1"/>
      <c r="L4601" s="1"/>
      <c r="M4601" s="1"/>
      <c r="N4601" s="1"/>
      <c r="O4601" s="1"/>
      <c r="P4601" s="1" t="str">
        <f>smsSpamCollection_untouched!B4601</f>
        <v>ham</v>
      </c>
    </row>
    <row r="4602" spans="1:16" x14ac:dyDescent="0.3">
      <c r="A4602" s="1">
        <f>LEN(TRIM(smsSpamCollection_untouched!A4602))</f>
        <v>39</v>
      </c>
      <c r="B4602" s="1">
        <f>EXTRACT_ALPHA(smsSpamCollection_untouched!A4602)/Table1[[#This Row],[C]]</f>
        <v>0.79487179487179482</v>
      </c>
      <c r="C4602" s="1">
        <f>EXTRACT_NUMBER(smsSpamCollection_untouched!A4602)/Table1[[#This Row],[C]]</f>
        <v>0</v>
      </c>
      <c r="D4602" s="1">
        <f>(Table1[[#This Row],[W]]-1)/Table1[[#This Row],[C]]</f>
        <v>0.17948717948717949</v>
      </c>
      <c r="E4602" s="1">
        <f>EXTRACT_SPCHAR(smsSpamCollection_untouched!A4602)/Table1[[#This Row],[C]]</f>
        <v>2.564102564102564E-2</v>
      </c>
      <c r="F4602" s="1">
        <f>EXTRACT_WORD(smsSpamCollection_untouched!A4602)</f>
        <v>8</v>
      </c>
      <c r="G4602" s="1">
        <f>EXTRACT_SHORTWORD(smsSpamCollection_untouched!A4602)/Table1[[#This Row],[W]]</f>
        <v>0.875</v>
      </c>
      <c r="H4602" s="1">
        <f>EXTRACT_WORDLen(smsSpamCollection_untouched!A4602)/Table1[[#This Row],[W]]</f>
        <v>4</v>
      </c>
      <c r="I4602" s="1">
        <f>EXTRACT_UNIQUEWORD(smsSpamCollection_untouched!A4602)/Table1[[#This Row],[W]]</f>
        <v>1</v>
      </c>
      <c r="J4602" s="1"/>
      <c r="K4602" s="1"/>
      <c r="L4602" s="1"/>
      <c r="M4602" s="1"/>
      <c r="N4602" s="1"/>
      <c r="O4602" s="1"/>
      <c r="P4602" s="1" t="str">
        <f>smsSpamCollection_untouched!B4602</f>
        <v>ham</v>
      </c>
    </row>
    <row r="4603" spans="1:16" x14ac:dyDescent="0.3">
      <c r="A4603" s="1">
        <f>LEN(TRIM(smsSpamCollection_untouched!A4603))</f>
        <v>96</v>
      </c>
      <c r="B4603" s="1">
        <f>EXTRACT_ALPHA(smsSpamCollection_untouched!A4603)/Table1[[#This Row],[C]]</f>
        <v>0.75</v>
      </c>
      <c r="C4603" s="1">
        <f>EXTRACT_NUMBER(smsSpamCollection_untouched!A4603)/Table1[[#This Row],[C]]</f>
        <v>2.0833333333333332E-2</v>
      </c>
      <c r="D4603" s="1">
        <f>(Table1[[#This Row],[W]]-1)/Table1[[#This Row],[C]]</f>
        <v>0.22916666666666666</v>
      </c>
      <c r="E4603" s="1">
        <f>EXTRACT_SPCHAR(smsSpamCollection_untouched!A4603)/Table1[[#This Row],[C]]</f>
        <v>0</v>
      </c>
      <c r="F4603" s="1">
        <f>EXTRACT_WORD(smsSpamCollection_untouched!A4603)</f>
        <v>23</v>
      </c>
      <c r="G4603" s="1">
        <f>EXTRACT_SHORTWORD(smsSpamCollection_untouched!A4603)/Table1[[#This Row],[W]]</f>
        <v>0.69565217391304346</v>
      </c>
      <c r="H4603" s="1">
        <f>EXTRACT_WORDLen(smsSpamCollection_untouched!A4603)/Table1[[#This Row],[W]]</f>
        <v>3.2173913043478262</v>
      </c>
      <c r="I4603" s="1">
        <f>EXTRACT_UNIQUEWORD(smsSpamCollection_untouched!A4603)/Table1[[#This Row],[W]]</f>
        <v>0.95652173913043481</v>
      </c>
      <c r="J4603" s="1"/>
      <c r="K4603" s="1"/>
      <c r="L4603" s="1"/>
      <c r="M4603" s="1"/>
      <c r="N4603" s="1"/>
      <c r="O4603" s="1"/>
      <c r="P4603" s="1" t="str">
        <f>smsSpamCollection_untouched!B4603</f>
        <v>ham</v>
      </c>
    </row>
    <row r="4604" spans="1:16" x14ac:dyDescent="0.3">
      <c r="A4604" s="1">
        <f>LEN(TRIM(smsSpamCollection_untouched!A4604))</f>
        <v>144</v>
      </c>
      <c r="B4604" s="1">
        <f>EXTRACT_ALPHA(smsSpamCollection_untouched!A4604)/Table1[[#This Row],[C]]</f>
        <v>0.70833333333333337</v>
      </c>
      <c r="C4604" s="1">
        <f>EXTRACT_NUMBER(smsSpamCollection_untouched!A4604)/Table1[[#This Row],[C]]</f>
        <v>6.9444444444444448E-2</v>
      </c>
      <c r="D4604" s="1">
        <f>(Table1[[#This Row],[W]]-1)/Table1[[#This Row],[C]]</f>
        <v>0.1736111111111111</v>
      </c>
      <c r="E4604" s="1">
        <f>EXTRACT_SPCHAR(smsSpamCollection_untouched!A4604)/Table1[[#This Row],[C]]</f>
        <v>4.8611111111111112E-2</v>
      </c>
      <c r="F4604" s="1">
        <f>EXTRACT_WORD(smsSpamCollection_untouched!A4604)</f>
        <v>26</v>
      </c>
      <c r="G4604" s="1">
        <f>EXTRACT_SHORTWORD(smsSpamCollection_untouched!A4604)/Table1[[#This Row],[W]]</f>
        <v>0.76923076923076927</v>
      </c>
      <c r="H4604" s="1">
        <f>EXTRACT_WORDLen(smsSpamCollection_untouched!A4604)/Table1[[#This Row],[W]]</f>
        <v>4.5769230769230766</v>
      </c>
      <c r="I4604" s="1">
        <f>EXTRACT_UNIQUEWORD(smsSpamCollection_untouched!A4604)/Table1[[#This Row],[W]]</f>
        <v>0.92307692307692313</v>
      </c>
      <c r="J4604" s="1"/>
      <c r="K4604" s="1"/>
      <c r="L4604" s="1"/>
      <c r="M4604" s="1"/>
      <c r="N4604" s="1"/>
      <c r="O4604" s="1"/>
      <c r="P4604" s="1" t="str">
        <f>smsSpamCollection_untouched!B4604</f>
        <v>spam</v>
      </c>
    </row>
    <row r="4605" spans="1:16" x14ac:dyDescent="0.3">
      <c r="A4605" s="1">
        <f>LEN(TRIM(smsSpamCollection_untouched!A4605))</f>
        <v>156</v>
      </c>
      <c r="B4605" s="1">
        <f>EXTRACT_ALPHA(smsSpamCollection_untouched!A4605)/Table1[[#This Row],[C]]</f>
        <v>0.76282051282051277</v>
      </c>
      <c r="C4605" s="1">
        <f>EXTRACT_NUMBER(smsSpamCollection_untouched!A4605)/Table1[[#This Row],[C]]</f>
        <v>0</v>
      </c>
      <c r="D4605" s="1">
        <f>(Table1[[#This Row],[W]]-1)/Table1[[#This Row],[C]]</f>
        <v>0.17948717948717949</v>
      </c>
      <c r="E4605" s="1">
        <f>EXTRACT_SPCHAR(smsSpamCollection_untouched!A4605)/Table1[[#This Row],[C]]</f>
        <v>5.7692307692307696E-2</v>
      </c>
      <c r="F4605" s="1">
        <f>EXTRACT_WORD(smsSpamCollection_untouched!A4605)</f>
        <v>29</v>
      </c>
      <c r="G4605" s="1">
        <f>EXTRACT_SHORTWORD(smsSpamCollection_untouched!A4605)/Table1[[#This Row],[W]]</f>
        <v>0.72413793103448276</v>
      </c>
      <c r="H4605" s="1">
        <f>EXTRACT_WORDLen(smsSpamCollection_untouched!A4605)/Table1[[#This Row],[W]]</f>
        <v>4.4137931034482758</v>
      </c>
      <c r="I4605" s="1">
        <f>EXTRACT_UNIQUEWORD(smsSpamCollection_untouched!A4605)/Table1[[#This Row],[W]]</f>
        <v>0.96551724137931039</v>
      </c>
      <c r="J4605" s="1"/>
      <c r="K4605" s="1"/>
      <c r="L4605" s="1"/>
      <c r="M4605" s="1"/>
      <c r="N4605" s="1"/>
      <c r="O4605" s="1"/>
      <c r="P4605" s="1" t="str">
        <f>smsSpamCollection_untouched!B4605</f>
        <v>ham</v>
      </c>
    </row>
    <row r="4606" spans="1:16" x14ac:dyDescent="0.3">
      <c r="A4606" s="1">
        <f>LEN(TRIM(smsSpamCollection_untouched!A4606))</f>
        <v>73</v>
      </c>
      <c r="B4606" s="1">
        <f>EXTRACT_ALPHA(smsSpamCollection_untouched!A4606)/Table1[[#This Row],[C]]</f>
        <v>0.76712328767123283</v>
      </c>
      <c r="C4606" s="1">
        <f>EXTRACT_NUMBER(smsSpamCollection_untouched!A4606)/Table1[[#This Row],[C]]</f>
        <v>0</v>
      </c>
      <c r="D4606" s="1">
        <f>(Table1[[#This Row],[W]]-1)/Table1[[#This Row],[C]]</f>
        <v>0.20547945205479451</v>
      </c>
      <c r="E4606" s="1">
        <f>EXTRACT_SPCHAR(smsSpamCollection_untouched!A4606)/Table1[[#This Row],[C]]</f>
        <v>2.7397260273972601E-2</v>
      </c>
      <c r="F4606" s="1">
        <f>EXTRACT_WORD(smsSpamCollection_untouched!A4606)</f>
        <v>16</v>
      </c>
      <c r="G4606" s="1">
        <f>EXTRACT_SHORTWORD(smsSpamCollection_untouched!A4606)/Table1[[#This Row],[W]]</f>
        <v>0.75</v>
      </c>
      <c r="H4606" s="1">
        <f>EXTRACT_WORDLen(smsSpamCollection_untouched!A4606)/Table1[[#This Row],[W]]</f>
        <v>3.625</v>
      </c>
      <c r="I4606" s="1">
        <f>EXTRACT_UNIQUEWORD(smsSpamCollection_untouched!A4606)/Table1[[#This Row],[W]]</f>
        <v>0.9375</v>
      </c>
      <c r="J4606" s="1"/>
      <c r="K4606" s="1"/>
      <c r="L4606" s="1"/>
      <c r="M4606" s="1"/>
      <c r="N4606" s="1"/>
      <c r="O4606" s="1"/>
      <c r="P4606" s="1" t="str">
        <f>smsSpamCollection_untouched!B4606</f>
        <v>ham</v>
      </c>
    </row>
    <row r="4607" spans="1:16" x14ac:dyDescent="0.3">
      <c r="A4607" s="1">
        <f>LEN(TRIM(smsSpamCollection_untouched!A4607))</f>
        <v>35</v>
      </c>
      <c r="B4607" s="1">
        <f>EXTRACT_ALPHA(smsSpamCollection_untouched!A4607)/Table1[[#This Row],[C]]</f>
        <v>0.7142857142857143</v>
      </c>
      <c r="C4607" s="1">
        <f>EXTRACT_NUMBER(smsSpamCollection_untouched!A4607)/Table1[[#This Row],[C]]</f>
        <v>2.8571428571428571E-2</v>
      </c>
      <c r="D4607" s="1">
        <f>(Table1[[#This Row],[W]]-1)/Table1[[#This Row],[C]]</f>
        <v>0.2</v>
      </c>
      <c r="E4607" s="1">
        <f>EXTRACT_SPCHAR(smsSpamCollection_untouched!A4607)/Table1[[#This Row],[C]]</f>
        <v>5.7142857142857141E-2</v>
      </c>
      <c r="F4607" s="1">
        <f>EXTRACT_WORD(smsSpamCollection_untouched!A4607)</f>
        <v>8</v>
      </c>
      <c r="G4607" s="1">
        <f>EXTRACT_SHORTWORD(smsSpamCollection_untouched!A4607)/Table1[[#This Row],[W]]</f>
        <v>0.625</v>
      </c>
      <c r="H4607" s="1">
        <f>EXTRACT_WORDLen(smsSpamCollection_untouched!A4607)/Table1[[#This Row],[W]]</f>
        <v>3.5</v>
      </c>
      <c r="I4607" s="1">
        <f>EXTRACT_UNIQUEWORD(smsSpamCollection_untouched!A4607)/Table1[[#This Row],[W]]</f>
        <v>1</v>
      </c>
      <c r="J4607" s="1"/>
      <c r="K4607" s="1"/>
      <c r="L4607" s="1"/>
      <c r="M4607" s="1"/>
      <c r="N4607" s="1"/>
      <c r="O4607" s="1"/>
      <c r="P4607" s="1" t="str">
        <f>smsSpamCollection_untouched!B4607</f>
        <v>ham</v>
      </c>
    </row>
    <row r="4608" spans="1:16" x14ac:dyDescent="0.3">
      <c r="A4608" s="1">
        <f>LEN(TRIM(smsSpamCollection_untouched!A4608))</f>
        <v>71</v>
      </c>
      <c r="B4608" s="1">
        <f>EXTRACT_ALPHA(smsSpamCollection_untouched!A4608)/Table1[[#This Row],[C]]</f>
        <v>0.71830985915492962</v>
      </c>
      <c r="C4608" s="1">
        <f>EXTRACT_NUMBER(smsSpamCollection_untouched!A4608)/Table1[[#This Row],[C]]</f>
        <v>1.4084507042253521E-2</v>
      </c>
      <c r="D4608" s="1">
        <f>(Table1[[#This Row],[W]]-1)/Table1[[#This Row],[C]]</f>
        <v>0.23943661971830985</v>
      </c>
      <c r="E4608" s="1">
        <f>EXTRACT_SPCHAR(smsSpamCollection_untouched!A4608)/Table1[[#This Row],[C]]</f>
        <v>2.8169014084507043E-2</v>
      </c>
      <c r="F4608" s="1">
        <f>EXTRACT_WORD(smsSpamCollection_untouched!A4608)</f>
        <v>18</v>
      </c>
      <c r="G4608" s="1">
        <f>EXTRACT_SHORTWORD(smsSpamCollection_untouched!A4608)/Table1[[#This Row],[W]]</f>
        <v>0.61111111111111116</v>
      </c>
      <c r="H4608" s="1">
        <f>EXTRACT_WORDLen(smsSpamCollection_untouched!A4608)/Table1[[#This Row],[W]]</f>
        <v>3</v>
      </c>
      <c r="I4608" s="1">
        <f>EXTRACT_UNIQUEWORD(smsSpamCollection_untouched!A4608)/Table1[[#This Row],[W]]</f>
        <v>0.88888888888888884</v>
      </c>
      <c r="J4608" s="1"/>
      <c r="K4608" s="1"/>
      <c r="L4608" s="1"/>
      <c r="M4608" s="1"/>
      <c r="N4608" s="1"/>
      <c r="O4608" s="1"/>
      <c r="P4608" s="1" t="str">
        <f>smsSpamCollection_untouched!B4608</f>
        <v>ham</v>
      </c>
    </row>
    <row r="4609" spans="1:16" x14ac:dyDescent="0.3">
      <c r="A4609" s="1">
        <f>LEN(TRIM(smsSpamCollection_untouched!A4609))</f>
        <v>131</v>
      </c>
      <c r="B4609" s="1">
        <f>EXTRACT_ALPHA(smsSpamCollection_untouched!A4609)/Table1[[#This Row],[C]]</f>
        <v>0.67938931297709926</v>
      </c>
      <c r="C4609" s="1">
        <f>EXTRACT_NUMBER(smsSpamCollection_untouched!A4609)/Table1[[#This Row],[C]]</f>
        <v>0</v>
      </c>
      <c r="D4609" s="1">
        <f>(Table1[[#This Row],[W]]-1)/Table1[[#This Row],[C]]</f>
        <v>0.18320610687022901</v>
      </c>
      <c r="E4609" s="1">
        <f>EXTRACT_SPCHAR(smsSpamCollection_untouched!A4609)/Table1[[#This Row],[C]]</f>
        <v>0.13740458015267176</v>
      </c>
      <c r="F4609" s="1">
        <f>EXTRACT_WORD(smsSpamCollection_untouched!A4609)</f>
        <v>25</v>
      </c>
      <c r="G4609" s="1">
        <f>EXTRACT_SHORTWORD(smsSpamCollection_untouched!A4609)/Table1[[#This Row],[W]]</f>
        <v>0.92</v>
      </c>
      <c r="H4609" s="1">
        <f>EXTRACT_WORDLen(smsSpamCollection_untouched!A4609)/Table1[[#This Row],[W]]</f>
        <v>4.28</v>
      </c>
      <c r="I4609" s="1">
        <f>EXTRACT_UNIQUEWORD(smsSpamCollection_untouched!A4609)/Table1[[#This Row],[W]]</f>
        <v>1</v>
      </c>
      <c r="J4609" s="1"/>
      <c r="K4609" s="1"/>
      <c r="L4609" s="1"/>
      <c r="M4609" s="1"/>
      <c r="N4609" s="1"/>
      <c r="O4609" s="1"/>
      <c r="P4609" s="1" t="str">
        <f>smsSpamCollection_untouched!B4609</f>
        <v>ham</v>
      </c>
    </row>
    <row r="4610" spans="1:16" x14ac:dyDescent="0.3">
      <c r="A4610" s="1">
        <f>LEN(TRIM(smsSpamCollection_untouched!A4610))</f>
        <v>106</v>
      </c>
      <c r="B4610" s="1">
        <f>EXTRACT_ALPHA(smsSpamCollection_untouched!A4610)/Table1[[#This Row],[C]]</f>
        <v>0.80188679245283023</v>
      </c>
      <c r="C4610" s="1">
        <f>EXTRACT_NUMBER(smsSpamCollection_untouched!A4610)/Table1[[#This Row],[C]]</f>
        <v>9.433962264150943E-3</v>
      </c>
      <c r="D4610" s="1">
        <f>(Table1[[#This Row],[W]]-1)/Table1[[#This Row],[C]]</f>
        <v>0.16981132075471697</v>
      </c>
      <c r="E4610" s="1">
        <f>EXTRACT_SPCHAR(smsSpamCollection_untouched!A4610)/Table1[[#This Row],[C]]</f>
        <v>1.8867924528301886E-2</v>
      </c>
      <c r="F4610" s="1">
        <f>EXTRACT_WORD(smsSpamCollection_untouched!A4610)</f>
        <v>19</v>
      </c>
      <c r="G4610" s="1">
        <f>EXTRACT_SHORTWORD(smsSpamCollection_untouched!A4610)/Table1[[#This Row],[W]]</f>
        <v>0.84210526315789469</v>
      </c>
      <c r="H4610" s="1">
        <f>EXTRACT_WORDLen(smsSpamCollection_untouched!A4610)/Table1[[#This Row],[W]]</f>
        <v>4.6315789473684212</v>
      </c>
      <c r="I4610" s="1">
        <f>EXTRACT_UNIQUEWORD(smsSpamCollection_untouched!A4610)/Table1[[#This Row],[W]]</f>
        <v>0.94736842105263153</v>
      </c>
      <c r="J4610" s="1"/>
      <c r="K4610" s="1"/>
      <c r="L4610" s="1"/>
      <c r="M4610" s="1"/>
      <c r="N4610" s="1"/>
      <c r="O4610" s="1"/>
      <c r="P4610" s="1" t="str">
        <f>smsSpamCollection_untouched!B4610</f>
        <v>ham</v>
      </c>
    </row>
    <row r="4611" spans="1:16" x14ac:dyDescent="0.3">
      <c r="A4611" s="1">
        <f>LEN(TRIM(smsSpamCollection_untouched!A4611))</f>
        <v>34</v>
      </c>
      <c r="B4611" s="1">
        <f>EXTRACT_ALPHA(smsSpamCollection_untouched!A4611)/Table1[[#This Row],[C]]</f>
        <v>0.67647058823529416</v>
      </c>
      <c r="C4611" s="1">
        <f>EXTRACT_NUMBER(smsSpamCollection_untouched!A4611)/Table1[[#This Row],[C]]</f>
        <v>0</v>
      </c>
      <c r="D4611" s="1">
        <f>(Table1[[#This Row],[W]]-1)/Table1[[#This Row],[C]]</f>
        <v>0.20588235294117646</v>
      </c>
      <c r="E4611" s="1">
        <f>EXTRACT_SPCHAR(smsSpamCollection_untouched!A4611)/Table1[[#This Row],[C]]</f>
        <v>0.14705882352941177</v>
      </c>
      <c r="F4611" s="1">
        <f>EXTRACT_WORD(smsSpamCollection_untouched!A4611)</f>
        <v>8</v>
      </c>
      <c r="G4611" s="1">
        <f>EXTRACT_SHORTWORD(smsSpamCollection_untouched!A4611)/Table1[[#This Row],[W]]</f>
        <v>0.625</v>
      </c>
      <c r="H4611" s="1">
        <f>EXTRACT_WORDLen(smsSpamCollection_untouched!A4611)/Table1[[#This Row],[W]]</f>
        <v>3.5</v>
      </c>
      <c r="I4611" s="1">
        <f>EXTRACT_UNIQUEWORD(smsSpamCollection_untouched!A4611)/Table1[[#This Row],[W]]</f>
        <v>0.875</v>
      </c>
      <c r="J4611" s="1"/>
      <c r="K4611" s="1"/>
      <c r="L4611" s="1"/>
      <c r="M4611" s="1"/>
      <c r="N4611" s="1"/>
      <c r="O4611" s="1"/>
      <c r="P4611" s="1" t="str">
        <f>smsSpamCollection_untouched!B4611</f>
        <v>ham</v>
      </c>
    </row>
    <row r="4612" spans="1:16" x14ac:dyDescent="0.3">
      <c r="A4612" s="1">
        <f>LEN(TRIM(smsSpamCollection_untouched!A4612))</f>
        <v>22</v>
      </c>
      <c r="B4612" s="1">
        <f>EXTRACT_ALPHA(smsSpamCollection_untouched!A4612)/Table1[[#This Row],[C]]</f>
        <v>0.77272727272727271</v>
      </c>
      <c r="C4612" s="1">
        <f>EXTRACT_NUMBER(smsSpamCollection_untouched!A4612)/Table1[[#This Row],[C]]</f>
        <v>0</v>
      </c>
      <c r="D4612" s="1">
        <f>(Table1[[#This Row],[W]]-1)/Table1[[#This Row],[C]]</f>
        <v>0.18181818181818182</v>
      </c>
      <c r="E4612" s="1">
        <f>EXTRACT_SPCHAR(smsSpamCollection_untouched!A4612)/Table1[[#This Row],[C]]</f>
        <v>4.5454545454545456E-2</v>
      </c>
      <c r="F4612" s="1">
        <f>EXTRACT_WORD(smsSpamCollection_untouched!A4612)</f>
        <v>5</v>
      </c>
      <c r="G4612" s="1">
        <f>EXTRACT_SHORTWORD(smsSpamCollection_untouched!A4612)/Table1[[#This Row],[W]]</f>
        <v>0.6</v>
      </c>
      <c r="H4612" s="1">
        <f>EXTRACT_WORDLen(smsSpamCollection_untouched!A4612)/Table1[[#This Row],[W]]</f>
        <v>3.6</v>
      </c>
      <c r="I4612" s="1">
        <f>EXTRACT_UNIQUEWORD(smsSpamCollection_untouched!A4612)/Table1[[#This Row],[W]]</f>
        <v>1</v>
      </c>
      <c r="J4612" s="1"/>
      <c r="K4612" s="1"/>
      <c r="L4612" s="1"/>
      <c r="M4612" s="1"/>
      <c r="N4612" s="1"/>
      <c r="O4612" s="1"/>
      <c r="P4612" s="1" t="str">
        <f>smsSpamCollection_untouched!B4612</f>
        <v>ham</v>
      </c>
    </row>
    <row r="4613" spans="1:16" x14ac:dyDescent="0.3">
      <c r="A4613" s="1">
        <f>LEN(TRIM(smsSpamCollection_untouched!A4613))</f>
        <v>31</v>
      </c>
      <c r="B4613" s="1">
        <f>EXTRACT_ALPHA(smsSpamCollection_untouched!A4613)/Table1[[#This Row],[C]]</f>
        <v>0.77419354838709675</v>
      </c>
      <c r="C4613" s="1">
        <f>EXTRACT_NUMBER(smsSpamCollection_untouched!A4613)/Table1[[#This Row],[C]]</f>
        <v>0</v>
      </c>
      <c r="D4613" s="1">
        <f>(Table1[[#This Row],[W]]-1)/Table1[[#This Row],[C]]</f>
        <v>0.19354838709677419</v>
      </c>
      <c r="E4613" s="1">
        <f>EXTRACT_SPCHAR(smsSpamCollection_untouched!A4613)/Table1[[#This Row],[C]]</f>
        <v>3.2258064516129031E-2</v>
      </c>
      <c r="F4613" s="1">
        <f>EXTRACT_WORD(smsSpamCollection_untouched!A4613)</f>
        <v>7</v>
      </c>
      <c r="G4613" s="1">
        <f>EXTRACT_SHORTWORD(smsSpamCollection_untouched!A4613)/Table1[[#This Row],[W]]</f>
        <v>0.5714285714285714</v>
      </c>
      <c r="H4613" s="1">
        <f>EXTRACT_WORDLen(smsSpamCollection_untouched!A4613)/Table1[[#This Row],[W]]</f>
        <v>3.5714285714285716</v>
      </c>
      <c r="I4613" s="1">
        <f>EXTRACT_UNIQUEWORD(smsSpamCollection_untouched!A4613)/Table1[[#This Row],[W]]</f>
        <v>0.8571428571428571</v>
      </c>
      <c r="J4613" s="1"/>
      <c r="K4613" s="1"/>
      <c r="L4613" s="1"/>
      <c r="M4613" s="1"/>
      <c r="N4613" s="1"/>
      <c r="O4613" s="1"/>
      <c r="P4613" s="1" t="str">
        <f>smsSpamCollection_untouched!B4613</f>
        <v>ham</v>
      </c>
    </row>
    <row r="4614" spans="1:16" x14ac:dyDescent="0.3">
      <c r="A4614" s="1">
        <f>LEN(TRIM(smsSpamCollection_untouched!A4614))</f>
        <v>19</v>
      </c>
      <c r="B4614" s="1">
        <f>EXTRACT_ALPHA(smsSpamCollection_untouched!A4614)/Table1[[#This Row],[C]]</f>
        <v>0.68421052631578949</v>
      </c>
      <c r="C4614" s="1">
        <f>EXTRACT_NUMBER(smsSpamCollection_untouched!A4614)/Table1[[#This Row],[C]]</f>
        <v>0</v>
      </c>
      <c r="D4614" s="1">
        <f>(Table1[[#This Row],[W]]-1)/Table1[[#This Row],[C]]</f>
        <v>0.15789473684210525</v>
      </c>
      <c r="E4614" s="1">
        <f>EXTRACT_SPCHAR(smsSpamCollection_untouched!A4614)/Table1[[#This Row],[C]]</f>
        <v>0.15789473684210525</v>
      </c>
      <c r="F4614" s="1">
        <f>EXTRACT_WORD(smsSpamCollection_untouched!A4614)</f>
        <v>4</v>
      </c>
      <c r="G4614" s="1">
        <f>EXTRACT_SHORTWORD(smsSpamCollection_untouched!A4614)/Table1[[#This Row],[W]]</f>
        <v>0.75</v>
      </c>
      <c r="H4614" s="1">
        <f>EXTRACT_WORDLen(smsSpamCollection_untouched!A4614)/Table1[[#This Row],[W]]</f>
        <v>4</v>
      </c>
      <c r="I4614" s="1">
        <f>EXTRACT_UNIQUEWORD(smsSpamCollection_untouched!A4614)/Table1[[#This Row],[W]]</f>
        <v>1</v>
      </c>
      <c r="J4614" s="1"/>
      <c r="K4614" s="1"/>
      <c r="L4614" s="1"/>
      <c r="M4614" s="1"/>
      <c r="N4614" s="1"/>
      <c r="O4614" s="1"/>
      <c r="P4614" s="1" t="str">
        <f>smsSpamCollection_untouched!B4614</f>
        <v>ham</v>
      </c>
    </row>
    <row r="4615" spans="1:16" x14ac:dyDescent="0.3">
      <c r="A4615" s="1">
        <f>LEN(TRIM(smsSpamCollection_untouched!A4615))</f>
        <v>54</v>
      </c>
      <c r="B4615" s="1">
        <f>EXTRACT_ALPHA(smsSpamCollection_untouched!A4615)/Table1[[#This Row],[C]]</f>
        <v>0.7592592592592593</v>
      </c>
      <c r="C4615" s="1">
        <f>EXTRACT_NUMBER(smsSpamCollection_untouched!A4615)/Table1[[#This Row],[C]]</f>
        <v>0</v>
      </c>
      <c r="D4615" s="1">
        <f>(Table1[[#This Row],[W]]-1)/Table1[[#This Row],[C]]</f>
        <v>0.20370370370370369</v>
      </c>
      <c r="E4615" s="1">
        <f>EXTRACT_SPCHAR(smsSpamCollection_untouched!A4615)/Table1[[#This Row],[C]]</f>
        <v>3.7037037037037035E-2</v>
      </c>
      <c r="F4615" s="1">
        <f>EXTRACT_WORD(smsSpamCollection_untouched!A4615)</f>
        <v>12</v>
      </c>
      <c r="G4615" s="1">
        <f>EXTRACT_SHORTWORD(smsSpamCollection_untouched!A4615)/Table1[[#This Row],[W]]</f>
        <v>0.75</v>
      </c>
      <c r="H4615" s="1">
        <f>EXTRACT_WORDLen(smsSpamCollection_untouched!A4615)/Table1[[#This Row],[W]]</f>
        <v>3.5833333333333335</v>
      </c>
      <c r="I4615" s="1">
        <f>EXTRACT_UNIQUEWORD(smsSpamCollection_untouched!A4615)/Table1[[#This Row],[W]]</f>
        <v>1</v>
      </c>
      <c r="J4615" s="1"/>
      <c r="K4615" s="1"/>
      <c r="L4615" s="1"/>
      <c r="M4615" s="1"/>
      <c r="N4615" s="1"/>
      <c r="O4615" s="1"/>
      <c r="P4615" s="1" t="str">
        <f>smsSpamCollection_untouched!B4615</f>
        <v>ham</v>
      </c>
    </row>
    <row r="4616" spans="1:16" x14ac:dyDescent="0.3">
      <c r="A4616" s="1">
        <f>LEN(TRIM(smsSpamCollection_untouched!A4616))</f>
        <v>29</v>
      </c>
      <c r="B4616" s="1">
        <f>EXTRACT_ALPHA(smsSpamCollection_untouched!A4616)/Table1[[#This Row],[C]]</f>
        <v>0.82758620689655171</v>
      </c>
      <c r="C4616" s="1">
        <f>EXTRACT_NUMBER(smsSpamCollection_untouched!A4616)/Table1[[#This Row],[C]]</f>
        <v>0</v>
      </c>
      <c r="D4616" s="1">
        <f>(Table1[[#This Row],[W]]-1)/Table1[[#This Row],[C]]</f>
        <v>0.17241379310344829</v>
      </c>
      <c r="E4616" s="1">
        <f>EXTRACT_SPCHAR(smsSpamCollection_untouched!A4616)/Table1[[#This Row],[C]]</f>
        <v>0</v>
      </c>
      <c r="F4616" s="1">
        <f>EXTRACT_WORD(smsSpamCollection_untouched!A4616)</f>
        <v>6</v>
      </c>
      <c r="G4616" s="1">
        <f>EXTRACT_SHORTWORD(smsSpamCollection_untouched!A4616)/Table1[[#This Row],[W]]</f>
        <v>1</v>
      </c>
      <c r="H4616" s="1">
        <f>EXTRACT_WORDLen(smsSpamCollection_untouched!A4616)/Table1[[#This Row],[W]]</f>
        <v>4</v>
      </c>
      <c r="I4616" s="1">
        <f>EXTRACT_UNIQUEWORD(smsSpamCollection_untouched!A4616)/Table1[[#This Row],[W]]</f>
        <v>1</v>
      </c>
      <c r="J4616" s="1"/>
      <c r="K4616" s="1"/>
      <c r="L4616" s="1"/>
      <c r="M4616" s="1"/>
      <c r="N4616" s="1"/>
      <c r="O4616" s="1"/>
      <c r="P4616" s="1" t="str">
        <f>smsSpamCollection_untouched!B4616</f>
        <v>ham</v>
      </c>
    </row>
    <row r="4617" spans="1:16" x14ac:dyDescent="0.3">
      <c r="A4617" s="1">
        <f>LEN(TRIM(smsSpamCollection_untouched!A4617))</f>
        <v>101</v>
      </c>
      <c r="B4617" s="1">
        <f>EXTRACT_ALPHA(smsSpamCollection_untouched!A4617)/Table1[[#This Row],[C]]</f>
        <v>0.75247524752475248</v>
      </c>
      <c r="C4617" s="1">
        <f>EXTRACT_NUMBER(smsSpamCollection_untouched!A4617)/Table1[[#This Row],[C]]</f>
        <v>2.9702970297029702E-2</v>
      </c>
      <c r="D4617" s="1">
        <f>(Table1[[#This Row],[W]]-1)/Table1[[#This Row],[C]]</f>
        <v>0.17821782178217821</v>
      </c>
      <c r="E4617" s="1">
        <f>EXTRACT_SPCHAR(smsSpamCollection_untouched!A4617)/Table1[[#This Row],[C]]</f>
        <v>3.9603960396039604E-2</v>
      </c>
      <c r="F4617" s="1">
        <f>EXTRACT_WORD(smsSpamCollection_untouched!A4617)</f>
        <v>19</v>
      </c>
      <c r="G4617" s="1">
        <f>EXTRACT_SHORTWORD(smsSpamCollection_untouched!A4617)/Table1[[#This Row],[W]]</f>
        <v>0.73684210526315785</v>
      </c>
      <c r="H4617" s="1">
        <f>EXTRACT_WORDLen(smsSpamCollection_untouched!A4617)/Table1[[#This Row],[W]]</f>
        <v>4.3684210526315788</v>
      </c>
      <c r="I4617" s="1">
        <f>EXTRACT_UNIQUEWORD(smsSpamCollection_untouched!A4617)/Table1[[#This Row],[W]]</f>
        <v>0.94736842105263153</v>
      </c>
      <c r="J4617" s="1"/>
      <c r="K4617" s="1"/>
      <c r="L4617" s="1"/>
      <c r="M4617" s="1"/>
      <c r="N4617" s="1"/>
      <c r="O4617" s="1"/>
      <c r="P4617" s="1" t="str">
        <f>smsSpamCollection_untouched!B4617</f>
        <v>ham</v>
      </c>
    </row>
    <row r="4618" spans="1:16" x14ac:dyDescent="0.3">
      <c r="A4618" s="1">
        <f>LEN(TRIM(smsSpamCollection_untouched!A4618))</f>
        <v>108</v>
      </c>
      <c r="B4618" s="1">
        <f>EXTRACT_ALPHA(smsSpamCollection_untouched!A4618)/Table1[[#This Row],[C]]</f>
        <v>0.75</v>
      </c>
      <c r="C4618" s="1">
        <f>EXTRACT_NUMBER(smsSpamCollection_untouched!A4618)/Table1[[#This Row],[C]]</f>
        <v>4.6296296296296294E-2</v>
      </c>
      <c r="D4618" s="1">
        <f>(Table1[[#This Row],[W]]-1)/Table1[[#This Row],[C]]</f>
        <v>0.17592592592592593</v>
      </c>
      <c r="E4618" s="1">
        <f>EXTRACT_SPCHAR(smsSpamCollection_untouched!A4618)/Table1[[#This Row],[C]]</f>
        <v>2.7777777777777776E-2</v>
      </c>
      <c r="F4618" s="1">
        <f>EXTRACT_WORD(smsSpamCollection_untouched!A4618)</f>
        <v>20</v>
      </c>
      <c r="G4618" s="1">
        <f>EXTRACT_SHORTWORD(smsSpamCollection_untouched!A4618)/Table1[[#This Row],[W]]</f>
        <v>0.75</v>
      </c>
      <c r="H4618" s="1">
        <f>EXTRACT_WORDLen(smsSpamCollection_untouched!A4618)/Table1[[#This Row],[W]]</f>
        <v>4.45</v>
      </c>
      <c r="I4618" s="1">
        <f>EXTRACT_UNIQUEWORD(smsSpamCollection_untouched!A4618)/Table1[[#This Row],[W]]</f>
        <v>1</v>
      </c>
      <c r="J4618" s="1"/>
      <c r="K4618" s="1"/>
      <c r="L4618" s="1"/>
      <c r="M4618" s="1"/>
      <c r="N4618" s="1"/>
      <c r="O4618" s="1"/>
      <c r="P4618" s="1" t="str">
        <f>smsSpamCollection_untouched!B4618</f>
        <v>spam</v>
      </c>
    </row>
    <row r="4619" spans="1:16" x14ac:dyDescent="0.3">
      <c r="A4619" s="1">
        <f>LEN(TRIM(smsSpamCollection_untouched!A4619))</f>
        <v>22</v>
      </c>
      <c r="B4619" s="1">
        <f>EXTRACT_ALPHA(smsSpamCollection_untouched!A4619)/Table1[[#This Row],[C]]</f>
        <v>0.63636363636363635</v>
      </c>
      <c r="C4619" s="1">
        <f>EXTRACT_NUMBER(smsSpamCollection_untouched!A4619)/Table1[[#This Row],[C]]</f>
        <v>0</v>
      </c>
      <c r="D4619" s="1">
        <f>(Table1[[#This Row],[W]]-1)/Table1[[#This Row],[C]]</f>
        <v>0.13636363636363635</v>
      </c>
      <c r="E4619" s="1">
        <f>EXTRACT_SPCHAR(smsSpamCollection_untouched!A4619)/Table1[[#This Row],[C]]</f>
        <v>0.22727272727272727</v>
      </c>
      <c r="F4619" s="1">
        <f>EXTRACT_WORD(smsSpamCollection_untouched!A4619)</f>
        <v>4</v>
      </c>
      <c r="G4619" s="1">
        <f>EXTRACT_SHORTWORD(smsSpamCollection_untouched!A4619)/Table1[[#This Row],[W]]</f>
        <v>0.75</v>
      </c>
      <c r="H4619" s="1">
        <f>EXTRACT_WORDLen(smsSpamCollection_untouched!A4619)/Table1[[#This Row],[W]]</f>
        <v>4.75</v>
      </c>
      <c r="I4619" s="1">
        <f>EXTRACT_UNIQUEWORD(smsSpamCollection_untouched!A4619)/Table1[[#This Row],[W]]</f>
        <v>1</v>
      </c>
      <c r="J4619" s="1"/>
      <c r="K4619" s="1"/>
      <c r="L4619" s="1"/>
      <c r="M4619" s="1"/>
      <c r="N4619" s="1"/>
      <c r="O4619" s="1"/>
      <c r="P4619" s="1" t="str">
        <f>smsSpamCollection_untouched!B4619</f>
        <v>ham</v>
      </c>
    </row>
    <row r="4620" spans="1:16" x14ac:dyDescent="0.3">
      <c r="A4620" s="1">
        <f>LEN(TRIM(smsSpamCollection_untouched!A4620))</f>
        <v>89</v>
      </c>
      <c r="B4620" s="1">
        <f>EXTRACT_ALPHA(smsSpamCollection_untouched!A4620)/Table1[[#This Row],[C]]</f>
        <v>0.7415730337078652</v>
      </c>
      <c r="C4620" s="1">
        <f>EXTRACT_NUMBER(smsSpamCollection_untouched!A4620)/Table1[[#This Row],[C]]</f>
        <v>0</v>
      </c>
      <c r="D4620" s="1">
        <f>(Table1[[#This Row],[W]]-1)/Table1[[#This Row],[C]]</f>
        <v>0.20224719101123595</v>
      </c>
      <c r="E4620" s="1">
        <f>EXTRACT_SPCHAR(smsSpamCollection_untouched!A4620)/Table1[[#This Row],[C]]</f>
        <v>5.6179775280898875E-2</v>
      </c>
      <c r="F4620" s="1">
        <f>EXTRACT_WORD(smsSpamCollection_untouched!A4620)</f>
        <v>19</v>
      </c>
      <c r="G4620" s="1">
        <f>EXTRACT_SHORTWORD(smsSpamCollection_untouched!A4620)/Table1[[#This Row],[W]]</f>
        <v>0.78947368421052633</v>
      </c>
      <c r="H4620" s="1">
        <f>EXTRACT_WORDLen(smsSpamCollection_untouched!A4620)/Table1[[#This Row],[W]]</f>
        <v>3.736842105263158</v>
      </c>
      <c r="I4620" s="1">
        <f>EXTRACT_UNIQUEWORD(smsSpamCollection_untouched!A4620)/Table1[[#This Row],[W]]</f>
        <v>0.94736842105263153</v>
      </c>
      <c r="J4620" s="1"/>
      <c r="K4620" s="1"/>
      <c r="L4620" s="1"/>
      <c r="M4620" s="1"/>
      <c r="N4620" s="1"/>
      <c r="O4620" s="1"/>
      <c r="P4620" s="1" t="str">
        <f>smsSpamCollection_untouched!B4620</f>
        <v>ham</v>
      </c>
    </row>
    <row r="4621" spans="1:16" x14ac:dyDescent="0.3">
      <c r="A4621" s="1">
        <f>LEN(TRIM(smsSpamCollection_untouched!A4621))</f>
        <v>75</v>
      </c>
      <c r="B4621" s="1">
        <f>EXTRACT_ALPHA(smsSpamCollection_untouched!A4621)/Table1[[#This Row],[C]]</f>
        <v>0.69333333333333336</v>
      </c>
      <c r="C4621" s="1">
        <f>EXTRACT_NUMBER(smsSpamCollection_untouched!A4621)/Table1[[#This Row],[C]]</f>
        <v>0</v>
      </c>
      <c r="D4621" s="1">
        <f>(Table1[[#This Row],[W]]-1)/Table1[[#This Row],[C]]</f>
        <v>0.18666666666666668</v>
      </c>
      <c r="E4621" s="1">
        <f>EXTRACT_SPCHAR(smsSpamCollection_untouched!A4621)/Table1[[#This Row],[C]]</f>
        <v>0.12</v>
      </c>
      <c r="F4621" s="1">
        <f>EXTRACT_WORD(smsSpamCollection_untouched!A4621)</f>
        <v>15</v>
      </c>
      <c r="G4621" s="1">
        <f>EXTRACT_SHORTWORD(smsSpamCollection_untouched!A4621)/Table1[[#This Row],[W]]</f>
        <v>0.73333333333333328</v>
      </c>
      <c r="H4621" s="1">
        <f>EXTRACT_WORDLen(smsSpamCollection_untouched!A4621)/Table1[[#This Row],[W]]</f>
        <v>4.0666666666666664</v>
      </c>
      <c r="I4621" s="1">
        <f>EXTRACT_UNIQUEWORD(smsSpamCollection_untouched!A4621)/Table1[[#This Row],[W]]</f>
        <v>0.8</v>
      </c>
      <c r="J4621" s="1"/>
      <c r="K4621" s="1"/>
      <c r="L4621" s="1"/>
      <c r="M4621" s="1"/>
      <c r="N4621" s="1"/>
      <c r="O4621" s="1"/>
      <c r="P4621" s="1" t="str">
        <f>smsSpamCollection_untouched!B4621</f>
        <v>ham</v>
      </c>
    </row>
    <row r="4622" spans="1:16" x14ac:dyDescent="0.3">
      <c r="A4622" s="1">
        <f>LEN(TRIM(smsSpamCollection_untouched!A4622))</f>
        <v>33</v>
      </c>
      <c r="B4622" s="1">
        <f>EXTRACT_ALPHA(smsSpamCollection_untouched!A4622)/Table1[[#This Row],[C]]</f>
        <v>0.78787878787878785</v>
      </c>
      <c r="C4622" s="1">
        <f>EXTRACT_NUMBER(smsSpamCollection_untouched!A4622)/Table1[[#This Row],[C]]</f>
        <v>0</v>
      </c>
      <c r="D4622" s="1">
        <f>(Table1[[#This Row],[W]]-1)/Table1[[#This Row],[C]]</f>
        <v>0.15151515151515152</v>
      </c>
      <c r="E4622" s="1">
        <f>EXTRACT_SPCHAR(smsSpamCollection_untouched!A4622)/Table1[[#This Row],[C]]</f>
        <v>6.0606060606060608E-2</v>
      </c>
      <c r="F4622" s="1">
        <f>EXTRACT_WORD(smsSpamCollection_untouched!A4622)</f>
        <v>6</v>
      </c>
      <c r="G4622" s="1">
        <f>EXTRACT_SHORTWORD(smsSpamCollection_untouched!A4622)/Table1[[#This Row],[W]]</f>
        <v>0.83333333333333337</v>
      </c>
      <c r="H4622" s="1">
        <f>EXTRACT_WORDLen(smsSpamCollection_untouched!A4622)/Table1[[#This Row],[W]]</f>
        <v>4.666666666666667</v>
      </c>
      <c r="I4622" s="1">
        <f>EXTRACT_UNIQUEWORD(smsSpamCollection_untouched!A4622)/Table1[[#This Row],[W]]</f>
        <v>1</v>
      </c>
      <c r="J4622" s="1"/>
      <c r="K4622" s="1"/>
      <c r="L4622" s="1"/>
      <c r="M4622" s="1"/>
      <c r="N4622" s="1"/>
      <c r="O4622" s="1"/>
      <c r="P4622" s="1" t="str">
        <f>smsSpamCollection_untouched!B4622</f>
        <v>ham</v>
      </c>
    </row>
    <row r="4623" spans="1:16" x14ac:dyDescent="0.3">
      <c r="A4623" s="1">
        <f>LEN(TRIM(smsSpamCollection_untouched!A4623))</f>
        <v>27</v>
      </c>
      <c r="B4623" s="1">
        <f>EXTRACT_ALPHA(smsSpamCollection_untouched!A4623)/Table1[[#This Row],[C]]</f>
        <v>0.81481481481481477</v>
      </c>
      <c r="C4623" s="1">
        <f>EXTRACT_NUMBER(smsSpamCollection_untouched!A4623)/Table1[[#This Row],[C]]</f>
        <v>0</v>
      </c>
      <c r="D4623" s="1">
        <f>(Table1[[#This Row],[W]]-1)/Table1[[#This Row],[C]]</f>
        <v>0.18518518518518517</v>
      </c>
      <c r="E4623" s="1">
        <f>EXTRACT_SPCHAR(smsSpamCollection_untouched!A4623)/Table1[[#This Row],[C]]</f>
        <v>0</v>
      </c>
      <c r="F4623" s="1">
        <f>EXTRACT_WORD(smsSpamCollection_untouched!A4623)</f>
        <v>6</v>
      </c>
      <c r="G4623" s="1">
        <f>EXTRACT_SHORTWORD(smsSpamCollection_untouched!A4623)/Table1[[#This Row],[W]]</f>
        <v>0.66666666666666663</v>
      </c>
      <c r="H4623" s="1">
        <f>EXTRACT_WORDLen(smsSpamCollection_untouched!A4623)/Table1[[#This Row],[W]]</f>
        <v>3.6666666666666665</v>
      </c>
      <c r="I4623" s="1">
        <f>EXTRACT_UNIQUEWORD(smsSpamCollection_untouched!A4623)/Table1[[#This Row],[W]]</f>
        <v>1</v>
      </c>
      <c r="J4623" s="1"/>
      <c r="K4623" s="1"/>
      <c r="L4623" s="1"/>
      <c r="M4623" s="1"/>
      <c r="N4623" s="1"/>
      <c r="O4623" s="1"/>
      <c r="P4623" s="1" t="str">
        <f>smsSpamCollection_untouched!B4623</f>
        <v>ham</v>
      </c>
    </row>
    <row r="4624" spans="1:16" x14ac:dyDescent="0.3">
      <c r="A4624" s="1">
        <f>LEN(TRIM(smsSpamCollection_untouched!A4624))</f>
        <v>33</v>
      </c>
      <c r="B4624" s="1">
        <f>EXTRACT_ALPHA(smsSpamCollection_untouched!A4624)/Table1[[#This Row],[C]]</f>
        <v>0.84848484848484851</v>
      </c>
      <c r="C4624" s="1">
        <f>EXTRACT_NUMBER(smsSpamCollection_untouched!A4624)/Table1[[#This Row],[C]]</f>
        <v>0</v>
      </c>
      <c r="D4624" s="1">
        <f>(Table1[[#This Row],[W]]-1)/Table1[[#This Row],[C]]</f>
        <v>0.12121212121212122</v>
      </c>
      <c r="E4624" s="1">
        <f>EXTRACT_SPCHAR(smsSpamCollection_untouched!A4624)/Table1[[#This Row],[C]]</f>
        <v>3.0303030303030304E-2</v>
      </c>
      <c r="F4624" s="1">
        <f>EXTRACT_WORD(smsSpamCollection_untouched!A4624)</f>
        <v>5</v>
      </c>
      <c r="G4624" s="1">
        <f>EXTRACT_SHORTWORD(smsSpamCollection_untouched!A4624)/Table1[[#This Row],[W]]</f>
        <v>0.8</v>
      </c>
      <c r="H4624" s="1">
        <f>EXTRACT_WORDLen(smsSpamCollection_untouched!A4624)/Table1[[#This Row],[W]]</f>
        <v>5.8</v>
      </c>
      <c r="I4624" s="1">
        <f>EXTRACT_UNIQUEWORD(smsSpamCollection_untouched!A4624)/Table1[[#This Row],[W]]</f>
        <v>1</v>
      </c>
      <c r="J4624" s="1"/>
      <c r="K4624" s="1"/>
      <c r="L4624" s="1"/>
      <c r="M4624" s="1"/>
      <c r="N4624" s="1"/>
      <c r="O4624" s="1"/>
      <c r="P4624" s="1" t="str">
        <f>smsSpamCollection_untouched!B4624</f>
        <v>ham</v>
      </c>
    </row>
    <row r="4625" spans="1:16" x14ac:dyDescent="0.3">
      <c r="A4625" s="1">
        <f>LEN(TRIM(smsSpamCollection_untouched!A4625))</f>
        <v>37</v>
      </c>
      <c r="B4625" s="1">
        <f>EXTRACT_ALPHA(smsSpamCollection_untouched!A4625)/Table1[[#This Row],[C]]</f>
        <v>0.81081081081081086</v>
      </c>
      <c r="C4625" s="1">
        <f>EXTRACT_NUMBER(smsSpamCollection_untouched!A4625)/Table1[[#This Row],[C]]</f>
        <v>0</v>
      </c>
      <c r="D4625" s="1">
        <f>(Table1[[#This Row],[W]]-1)/Table1[[#This Row],[C]]</f>
        <v>0.16216216216216217</v>
      </c>
      <c r="E4625" s="1">
        <f>EXTRACT_SPCHAR(smsSpamCollection_untouched!A4625)/Table1[[#This Row],[C]]</f>
        <v>2.7027027027027029E-2</v>
      </c>
      <c r="F4625" s="1">
        <f>EXTRACT_WORD(smsSpamCollection_untouched!A4625)</f>
        <v>7</v>
      </c>
      <c r="G4625" s="1">
        <f>EXTRACT_SHORTWORD(smsSpamCollection_untouched!A4625)/Table1[[#This Row],[W]]</f>
        <v>0.8571428571428571</v>
      </c>
      <c r="H4625" s="1">
        <f>EXTRACT_WORDLen(smsSpamCollection_untouched!A4625)/Table1[[#This Row],[W]]</f>
        <v>4.4285714285714288</v>
      </c>
      <c r="I4625" s="1">
        <f>EXTRACT_UNIQUEWORD(smsSpamCollection_untouched!A4625)/Table1[[#This Row],[W]]</f>
        <v>1</v>
      </c>
      <c r="J4625" s="1"/>
      <c r="K4625" s="1"/>
      <c r="L4625" s="1"/>
      <c r="M4625" s="1"/>
      <c r="N4625" s="1"/>
      <c r="O4625" s="1"/>
      <c r="P4625" s="1" t="str">
        <f>smsSpamCollection_untouched!B4625</f>
        <v>ham</v>
      </c>
    </row>
    <row r="4626" spans="1:16" x14ac:dyDescent="0.3">
      <c r="A4626" s="1">
        <f>LEN(TRIM(smsSpamCollection_untouched!A4626))</f>
        <v>172</v>
      </c>
      <c r="B4626" s="1">
        <f>EXTRACT_ALPHA(smsSpamCollection_untouched!A4626)/Table1[[#This Row],[C]]</f>
        <v>0.77325581395348841</v>
      </c>
      <c r="C4626" s="1">
        <f>EXTRACT_NUMBER(smsSpamCollection_untouched!A4626)/Table1[[#This Row],[C]]</f>
        <v>0</v>
      </c>
      <c r="D4626" s="1">
        <f>(Table1[[#This Row],[W]]-1)/Table1[[#This Row],[C]]</f>
        <v>0.15116279069767441</v>
      </c>
      <c r="E4626" s="1">
        <f>EXTRACT_SPCHAR(smsSpamCollection_untouched!A4626)/Table1[[#This Row],[C]]</f>
        <v>7.5581395348837205E-2</v>
      </c>
      <c r="F4626" s="1">
        <f>EXTRACT_WORD(smsSpamCollection_untouched!A4626)</f>
        <v>27</v>
      </c>
      <c r="G4626" s="1">
        <f>EXTRACT_SHORTWORD(smsSpamCollection_untouched!A4626)/Table1[[#This Row],[W]]</f>
        <v>0.88888888888888884</v>
      </c>
      <c r="H4626" s="1">
        <f>EXTRACT_WORDLen(smsSpamCollection_untouched!A4626)/Table1[[#This Row],[W]]</f>
        <v>5.4074074074074074</v>
      </c>
      <c r="I4626" s="1">
        <f>EXTRACT_UNIQUEWORD(smsSpamCollection_untouched!A4626)/Table1[[#This Row],[W]]</f>
        <v>0.88888888888888884</v>
      </c>
      <c r="J4626" s="1"/>
      <c r="K4626" s="1"/>
      <c r="L4626" s="1"/>
      <c r="M4626" s="1"/>
      <c r="N4626" s="1"/>
      <c r="O4626" s="1"/>
      <c r="P4626" s="1" t="str">
        <f>smsSpamCollection_untouched!B4626</f>
        <v>ham</v>
      </c>
    </row>
    <row r="4627" spans="1:16" x14ac:dyDescent="0.3">
      <c r="A4627" s="1">
        <f>LEN(TRIM(smsSpamCollection_untouched!A4627))</f>
        <v>52</v>
      </c>
      <c r="B4627" s="1">
        <f>EXTRACT_ALPHA(smsSpamCollection_untouched!A4627)/Table1[[#This Row],[C]]</f>
        <v>0.80769230769230771</v>
      </c>
      <c r="C4627" s="1">
        <f>EXTRACT_NUMBER(smsSpamCollection_untouched!A4627)/Table1[[#This Row],[C]]</f>
        <v>0</v>
      </c>
      <c r="D4627" s="1">
        <f>(Table1[[#This Row],[W]]-1)/Table1[[#This Row],[C]]</f>
        <v>0.15384615384615385</v>
      </c>
      <c r="E4627" s="1">
        <f>EXTRACT_SPCHAR(smsSpamCollection_untouched!A4627)/Table1[[#This Row],[C]]</f>
        <v>3.8461538461538464E-2</v>
      </c>
      <c r="F4627" s="1">
        <f>EXTRACT_WORD(smsSpamCollection_untouched!A4627)</f>
        <v>9</v>
      </c>
      <c r="G4627" s="1">
        <f>EXTRACT_SHORTWORD(smsSpamCollection_untouched!A4627)/Table1[[#This Row],[W]]</f>
        <v>0.77777777777777779</v>
      </c>
      <c r="H4627" s="1">
        <f>EXTRACT_WORDLen(smsSpamCollection_untouched!A4627)/Table1[[#This Row],[W]]</f>
        <v>4.8888888888888893</v>
      </c>
      <c r="I4627" s="1">
        <f>EXTRACT_UNIQUEWORD(smsSpamCollection_untouched!A4627)/Table1[[#This Row],[W]]</f>
        <v>0.88888888888888884</v>
      </c>
      <c r="J4627" s="1"/>
      <c r="K4627" s="1"/>
      <c r="L4627" s="1"/>
      <c r="M4627" s="1"/>
      <c r="N4627" s="1"/>
      <c r="O4627" s="1"/>
      <c r="P4627" s="1" t="str">
        <f>smsSpamCollection_untouched!B4627</f>
        <v>ham</v>
      </c>
    </row>
    <row r="4628" spans="1:16" x14ac:dyDescent="0.3">
      <c r="A4628" s="1">
        <f>LEN(TRIM(smsSpamCollection_untouched!A4628))</f>
        <v>24</v>
      </c>
      <c r="B4628" s="1">
        <f>EXTRACT_ALPHA(smsSpamCollection_untouched!A4628)/Table1[[#This Row],[C]]</f>
        <v>0.70833333333333337</v>
      </c>
      <c r="C4628" s="1">
        <f>EXTRACT_NUMBER(smsSpamCollection_untouched!A4628)/Table1[[#This Row],[C]]</f>
        <v>0</v>
      </c>
      <c r="D4628" s="1">
        <f>(Table1[[#This Row],[W]]-1)/Table1[[#This Row],[C]]</f>
        <v>0.20833333333333334</v>
      </c>
      <c r="E4628" s="1">
        <f>EXTRACT_SPCHAR(smsSpamCollection_untouched!A4628)/Table1[[#This Row],[C]]</f>
        <v>8.3333333333333329E-2</v>
      </c>
      <c r="F4628" s="1">
        <f>EXTRACT_WORD(smsSpamCollection_untouched!A4628)</f>
        <v>6</v>
      </c>
      <c r="G4628" s="1">
        <f>EXTRACT_SHORTWORD(smsSpamCollection_untouched!A4628)/Table1[[#This Row],[W]]</f>
        <v>0.83333333333333337</v>
      </c>
      <c r="H4628" s="1">
        <f>EXTRACT_WORDLen(smsSpamCollection_untouched!A4628)/Table1[[#This Row],[W]]</f>
        <v>3.1666666666666665</v>
      </c>
      <c r="I4628" s="1">
        <f>EXTRACT_UNIQUEWORD(smsSpamCollection_untouched!A4628)/Table1[[#This Row],[W]]</f>
        <v>1</v>
      </c>
      <c r="J4628" s="1"/>
      <c r="K4628" s="1"/>
      <c r="L4628" s="1"/>
      <c r="M4628" s="1"/>
      <c r="N4628" s="1"/>
      <c r="O4628" s="1"/>
      <c r="P4628" s="1" t="str">
        <f>smsSpamCollection_untouched!B4628</f>
        <v>ham</v>
      </c>
    </row>
    <row r="4629" spans="1:16" x14ac:dyDescent="0.3">
      <c r="A4629" s="1">
        <f>LEN(TRIM(smsSpamCollection_untouched!A4629))</f>
        <v>54</v>
      </c>
      <c r="B4629" s="1">
        <f>EXTRACT_ALPHA(smsSpamCollection_untouched!A4629)/Table1[[#This Row],[C]]</f>
        <v>0.64814814814814814</v>
      </c>
      <c r="C4629" s="1">
        <f>EXTRACT_NUMBER(smsSpamCollection_untouched!A4629)/Table1[[#This Row],[C]]</f>
        <v>0</v>
      </c>
      <c r="D4629" s="1">
        <f>(Table1[[#This Row],[W]]-1)/Table1[[#This Row],[C]]</f>
        <v>0.22222222222222221</v>
      </c>
      <c r="E4629" s="1">
        <f>EXTRACT_SPCHAR(smsSpamCollection_untouched!A4629)/Table1[[#This Row],[C]]</f>
        <v>0.12962962962962962</v>
      </c>
      <c r="F4629" s="1">
        <f>EXTRACT_WORD(smsSpamCollection_untouched!A4629)</f>
        <v>13</v>
      </c>
      <c r="G4629" s="1">
        <f>EXTRACT_SHORTWORD(smsSpamCollection_untouched!A4629)/Table1[[#This Row],[W]]</f>
        <v>0.76923076923076927</v>
      </c>
      <c r="H4629" s="1">
        <f>EXTRACT_WORDLen(smsSpamCollection_untouched!A4629)/Table1[[#This Row],[W]]</f>
        <v>3.2307692307692308</v>
      </c>
      <c r="I4629" s="1">
        <f>EXTRACT_UNIQUEWORD(smsSpamCollection_untouched!A4629)/Table1[[#This Row],[W]]</f>
        <v>0.92307692307692313</v>
      </c>
      <c r="J4629" s="1"/>
      <c r="K4629" s="1"/>
      <c r="L4629" s="1"/>
      <c r="M4629" s="1"/>
      <c r="N4629" s="1"/>
      <c r="O4629" s="1"/>
      <c r="P4629" s="1" t="str">
        <f>smsSpamCollection_untouched!B4629</f>
        <v>ham</v>
      </c>
    </row>
    <row r="4630" spans="1:16" x14ac:dyDescent="0.3">
      <c r="A4630" s="1">
        <f>LEN(TRIM(smsSpamCollection_untouched!A4630))</f>
        <v>139</v>
      </c>
      <c r="B4630" s="1">
        <f>EXTRACT_ALPHA(smsSpamCollection_untouched!A4630)/Table1[[#This Row],[C]]</f>
        <v>0.64028776978417268</v>
      </c>
      <c r="C4630" s="1">
        <f>EXTRACT_NUMBER(smsSpamCollection_untouched!A4630)/Table1[[#This Row],[C]]</f>
        <v>0.15827338129496402</v>
      </c>
      <c r="D4630" s="1">
        <f>(Table1[[#This Row],[W]]-1)/Table1[[#This Row],[C]]</f>
        <v>0.15827338129496402</v>
      </c>
      <c r="E4630" s="1">
        <f>EXTRACT_SPCHAR(smsSpamCollection_untouched!A4630)/Table1[[#This Row],[C]]</f>
        <v>4.3165467625899283E-2</v>
      </c>
      <c r="F4630" s="1">
        <f>EXTRACT_WORD(smsSpamCollection_untouched!A4630)</f>
        <v>23</v>
      </c>
      <c r="G4630" s="1">
        <f>EXTRACT_SHORTWORD(smsSpamCollection_untouched!A4630)/Table1[[#This Row],[W]]</f>
        <v>0.82608695652173914</v>
      </c>
      <c r="H4630" s="1">
        <f>EXTRACT_WORDLen(smsSpamCollection_untouched!A4630)/Table1[[#This Row],[W]]</f>
        <v>5.0869565217391308</v>
      </c>
      <c r="I4630" s="1">
        <f>EXTRACT_UNIQUEWORD(smsSpamCollection_untouched!A4630)/Table1[[#This Row],[W]]</f>
        <v>1</v>
      </c>
      <c r="J4630" s="1"/>
      <c r="K4630" s="1"/>
      <c r="L4630" s="1"/>
      <c r="M4630" s="1"/>
      <c r="N4630" s="1"/>
      <c r="O4630" s="1"/>
      <c r="P4630" s="1" t="str">
        <f>smsSpamCollection_untouched!B4630</f>
        <v>spam</v>
      </c>
    </row>
    <row r="4631" spans="1:16" x14ac:dyDescent="0.3">
      <c r="A4631" s="1">
        <f>LEN(TRIM(smsSpamCollection_untouched!A4631))</f>
        <v>166</v>
      </c>
      <c r="B4631" s="1">
        <f>EXTRACT_ALPHA(smsSpamCollection_untouched!A4631)/Table1[[#This Row],[C]]</f>
        <v>0.68072289156626509</v>
      </c>
      <c r="C4631" s="1">
        <f>EXTRACT_NUMBER(smsSpamCollection_untouched!A4631)/Table1[[#This Row],[C]]</f>
        <v>0.13253012048192772</v>
      </c>
      <c r="D4631" s="1">
        <f>(Table1[[#This Row],[W]]-1)/Table1[[#This Row],[C]]</f>
        <v>0.16265060240963855</v>
      </c>
      <c r="E4631" s="1">
        <f>EXTRACT_SPCHAR(smsSpamCollection_untouched!A4631)/Table1[[#This Row],[C]]</f>
        <v>2.4096385542168676E-2</v>
      </c>
      <c r="F4631" s="1">
        <f>EXTRACT_WORD(smsSpamCollection_untouched!A4631)</f>
        <v>28</v>
      </c>
      <c r="G4631" s="1">
        <f>EXTRACT_SHORTWORD(smsSpamCollection_untouched!A4631)/Table1[[#This Row],[W]]</f>
        <v>0.8571428571428571</v>
      </c>
      <c r="H4631" s="1">
        <f>EXTRACT_WORDLen(smsSpamCollection_untouched!A4631)/Table1[[#This Row],[W]]</f>
        <v>4.9642857142857144</v>
      </c>
      <c r="I4631" s="1">
        <f>EXTRACT_UNIQUEWORD(smsSpamCollection_untouched!A4631)/Table1[[#This Row],[W]]</f>
        <v>0.9642857142857143</v>
      </c>
      <c r="J4631" s="1"/>
      <c r="K4631" s="1"/>
      <c r="L4631" s="1"/>
      <c r="M4631" s="1"/>
      <c r="N4631" s="1"/>
      <c r="O4631" s="1"/>
      <c r="P4631" s="1" t="str">
        <f>smsSpamCollection_untouched!B4631</f>
        <v>spam</v>
      </c>
    </row>
    <row r="4632" spans="1:16" x14ac:dyDescent="0.3">
      <c r="A4632" s="1">
        <f>LEN(TRIM(smsSpamCollection_untouched!A4632))</f>
        <v>56</v>
      </c>
      <c r="B4632" s="1">
        <f>EXTRACT_ALPHA(smsSpamCollection_untouched!A4632)/Table1[[#This Row],[C]]</f>
        <v>0.8214285714285714</v>
      </c>
      <c r="C4632" s="1">
        <f>EXTRACT_NUMBER(smsSpamCollection_untouched!A4632)/Table1[[#This Row],[C]]</f>
        <v>0</v>
      </c>
      <c r="D4632" s="1">
        <f>(Table1[[#This Row],[W]]-1)/Table1[[#This Row],[C]]</f>
        <v>0.14285714285714285</v>
      </c>
      <c r="E4632" s="1">
        <f>EXTRACT_SPCHAR(smsSpamCollection_untouched!A4632)/Table1[[#This Row],[C]]</f>
        <v>3.5714285714285712E-2</v>
      </c>
      <c r="F4632" s="1">
        <f>EXTRACT_WORD(smsSpamCollection_untouched!A4632)</f>
        <v>9</v>
      </c>
      <c r="G4632" s="1">
        <f>EXTRACT_SHORTWORD(smsSpamCollection_untouched!A4632)/Table1[[#This Row],[W]]</f>
        <v>0.88888888888888884</v>
      </c>
      <c r="H4632" s="1">
        <f>EXTRACT_WORDLen(smsSpamCollection_untouched!A4632)/Table1[[#This Row],[W]]</f>
        <v>5.333333333333333</v>
      </c>
      <c r="I4632" s="1">
        <f>EXTRACT_UNIQUEWORD(smsSpamCollection_untouched!A4632)/Table1[[#This Row],[W]]</f>
        <v>1</v>
      </c>
      <c r="J4632" s="1"/>
      <c r="K4632" s="1"/>
      <c r="L4632" s="1"/>
      <c r="M4632" s="1"/>
      <c r="N4632" s="1"/>
      <c r="O4632" s="1"/>
      <c r="P4632" s="1" t="str">
        <f>smsSpamCollection_untouched!B4632</f>
        <v>ham</v>
      </c>
    </row>
    <row r="4633" spans="1:16" x14ac:dyDescent="0.3">
      <c r="A4633" s="1">
        <f>LEN(TRIM(smsSpamCollection_untouched!A4633))</f>
        <v>41</v>
      </c>
      <c r="B4633" s="1">
        <f>EXTRACT_ALPHA(smsSpamCollection_untouched!A4633)/Table1[[#This Row],[C]]</f>
        <v>0.80487804878048785</v>
      </c>
      <c r="C4633" s="1">
        <f>EXTRACT_NUMBER(smsSpamCollection_untouched!A4633)/Table1[[#This Row],[C]]</f>
        <v>0</v>
      </c>
      <c r="D4633" s="1">
        <f>(Table1[[#This Row],[W]]-1)/Table1[[#This Row],[C]]</f>
        <v>0.14634146341463414</v>
      </c>
      <c r="E4633" s="1">
        <f>EXTRACT_SPCHAR(smsSpamCollection_untouched!A4633)/Table1[[#This Row],[C]]</f>
        <v>4.878048780487805E-2</v>
      </c>
      <c r="F4633" s="1">
        <f>EXTRACT_WORD(smsSpamCollection_untouched!A4633)</f>
        <v>7</v>
      </c>
      <c r="G4633" s="1">
        <f>EXTRACT_SHORTWORD(smsSpamCollection_untouched!A4633)/Table1[[#This Row],[W]]</f>
        <v>1</v>
      </c>
      <c r="H4633" s="1">
        <f>EXTRACT_WORDLen(smsSpamCollection_untouched!A4633)/Table1[[#This Row],[W]]</f>
        <v>5</v>
      </c>
      <c r="I4633" s="1">
        <f>EXTRACT_UNIQUEWORD(smsSpamCollection_untouched!A4633)/Table1[[#This Row],[W]]</f>
        <v>1</v>
      </c>
      <c r="J4633" s="1"/>
      <c r="K4633" s="1"/>
      <c r="L4633" s="1"/>
      <c r="M4633" s="1"/>
      <c r="N4633" s="1"/>
      <c r="O4633" s="1"/>
      <c r="P4633" s="1" t="str">
        <f>smsSpamCollection_untouched!B4633</f>
        <v>ham</v>
      </c>
    </row>
    <row r="4634" spans="1:16" x14ac:dyDescent="0.3">
      <c r="A4634" s="1">
        <f>LEN(TRIM(smsSpamCollection_untouched!A4634))</f>
        <v>88</v>
      </c>
      <c r="B4634" s="1">
        <f>EXTRACT_ALPHA(smsSpamCollection_untouched!A4634)/Table1[[#This Row],[C]]</f>
        <v>0.79545454545454541</v>
      </c>
      <c r="C4634" s="1">
        <f>EXTRACT_NUMBER(smsSpamCollection_untouched!A4634)/Table1[[#This Row],[C]]</f>
        <v>0</v>
      </c>
      <c r="D4634" s="1">
        <f>(Table1[[#This Row],[W]]-1)/Table1[[#This Row],[C]]</f>
        <v>0.19318181818181818</v>
      </c>
      <c r="E4634" s="1">
        <f>EXTRACT_SPCHAR(smsSpamCollection_untouched!A4634)/Table1[[#This Row],[C]]</f>
        <v>1.1363636363636364E-2</v>
      </c>
      <c r="F4634" s="1">
        <f>EXTRACT_WORD(smsSpamCollection_untouched!A4634)</f>
        <v>18</v>
      </c>
      <c r="G4634" s="1">
        <f>EXTRACT_SHORTWORD(smsSpamCollection_untouched!A4634)/Table1[[#This Row],[W]]</f>
        <v>0.66666666666666663</v>
      </c>
      <c r="H4634" s="1">
        <f>EXTRACT_WORDLen(smsSpamCollection_untouched!A4634)/Table1[[#This Row],[W]]</f>
        <v>3.9444444444444446</v>
      </c>
      <c r="I4634" s="1">
        <f>EXTRACT_UNIQUEWORD(smsSpamCollection_untouched!A4634)/Table1[[#This Row],[W]]</f>
        <v>0.94444444444444442</v>
      </c>
      <c r="J4634" s="1"/>
      <c r="K4634" s="1"/>
      <c r="L4634" s="1"/>
      <c r="M4634" s="1"/>
      <c r="N4634" s="1"/>
      <c r="O4634" s="1"/>
      <c r="P4634" s="1" t="str">
        <f>smsSpamCollection_untouched!B4634</f>
        <v>ham</v>
      </c>
    </row>
    <row r="4635" spans="1:16" x14ac:dyDescent="0.3">
      <c r="A4635" s="1">
        <f>LEN(TRIM(smsSpamCollection_untouched!A4635))</f>
        <v>33</v>
      </c>
      <c r="B4635" s="1">
        <f>EXTRACT_ALPHA(smsSpamCollection_untouched!A4635)/Table1[[#This Row],[C]]</f>
        <v>0.75757575757575757</v>
      </c>
      <c r="C4635" s="1">
        <f>EXTRACT_NUMBER(smsSpamCollection_untouched!A4635)/Table1[[#This Row],[C]]</f>
        <v>0</v>
      </c>
      <c r="D4635" s="1">
        <f>(Table1[[#This Row],[W]]-1)/Table1[[#This Row],[C]]</f>
        <v>0.21212121212121213</v>
      </c>
      <c r="E4635" s="1">
        <f>EXTRACT_SPCHAR(smsSpamCollection_untouched!A4635)/Table1[[#This Row],[C]]</f>
        <v>3.0303030303030304E-2</v>
      </c>
      <c r="F4635" s="1">
        <f>EXTRACT_WORD(smsSpamCollection_untouched!A4635)</f>
        <v>8</v>
      </c>
      <c r="G4635" s="1">
        <f>EXTRACT_SHORTWORD(smsSpamCollection_untouched!A4635)/Table1[[#This Row],[W]]</f>
        <v>0.5</v>
      </c>
      <c r="H4635" s="1">
        <f>EXTRACT_WORDLen(smsSpamCollection_untouched!A4635)/Table1[[#This Row],[W]]</f>
        <v>3.25</v>
      </c>
      <c r="I4635" s="1">
        <f>EXTRACT_UNIQUEWORD(smsSpamCollection_untouched!A4635)/Table1[[#This Row],[W]]</f>
        <v>1</v>
      </c>
      <c r="J4635" s="1"/>
      <c r="K4635" s="1"/>
      <c r="L4635" s="1"/>
      <c r="M4635" s="1"/>
      <c r="N4635" s="1"/>
      <c r="O4635" s="1"/>
      <c r="P4635" s="1" t="str">
        <f>smsSpamCollection_untouched!B4635</f>
        <v>ham</v>
      </c>
    </row>
    <row r="4636" spans="1:16" x14ac:dyDescent="0.3">
      <c r="A4636" s="1">
        <f>LEN(TRIM(smsSpamCollection_untouched!A4636))</f>
        <v>43</v>
      </c>
      <c r="B4636" s="1">
        <f>EXTRACT_ALPHA(smsSpamCollection_untouched!A4636)/Table1[[#This Row],[C]]</f>
        <v>0.81395348837209303</v>
      </c>
      <c r="C4636" s="1">
        <f>EXTRACT_NUMBER(smsSpamCollection_untouched!A4636)/Table1[[#This Row],[C]]</f>
        <v>0</v>
      </c>
      <c r="D4636" s="1">
        <f>(Table1[[#This Row],[W]]-1)/Table1[[#This Row],[C]]</f>
        <v>0.16279069767441862</v>
      </c>
      <c r="E4636" s="1">
        <f>EXTRACT_SPCHAR(smsSpamCollection_untouched!A4636)/Table1[[#This Row],[C]]</f>
        <v>2.3255813953488372E-2</v>
      </c>
      <c r="F4636" s="1">
        <f>EXTRACT_WORD(smsSpamCollection_untouched!A4636)</f>
        <v>8</v>
      </c>
      <c r="G4636" s="1">
        <f>EXTRACT_SHORTWORD(smsSpamCollection_untouched!A4636)/Table1[[#This Row],[W]]</f>
        <v>0.875</v>
      </c>
      <c r="H4636" s="1">
        <f>EXTRACT_WORDLen(smsSpamCollection_untouched!A4636)/Table1[[#This Row],[W]]</f>
        <v>4.5</v>
      </c>
      <c r="I4636" s="1">
        <f>EXTRACT_UNIQUEWORD(smsSpamCollection_untouched!A4636)/Table1[[#This Row],[W]]</f>
        <v>1</v>
      </c>
      <c r="J4636" s="1"/>
      <c r="K4636" s="1"/>
      <c r="L4636" s="1"/>
      <c r="M4636" s="1"/>
      <c r="N4636" s="1"/>
      <c r="O4636" s="1"/>
      <c r="P4636" s="1" t="str">
        <f>smsSpamCollection_untouched!B4636</f>
        <v>ham</v>
      </c>
    </row>
    <row r="4637" spans="1:16" x14ac:dyDescent="0.3">
      <c r="A4637" s="1">
        <f>LEN(TRIM(smsSpamCollection_untouched!A4637))</f>
        <v>43</v>
      </c>
      <c r="B4637" s="1">
        <f>EXTRACT_ALPHA(smsSpamCollection_untouched!A4637)/Table1[[#This Row],[C]]</f>
        <v>0.76744186046511631</v>
      </c>
      <c r="C4637" s="1">
        <f>EXTRACT_NUMBER(smsSpamCollection_untouched!A4637)/Table1[[#This Row],[C]]</f>
        <v>0</v>
      </c>
      <c r="D4637" s="1">
        <f>(Table1[[#This Row],[W]]-1)/Table1[[#This Row],[C]]</f>
        <v>0.18604651162790697</v>
      </c>
      <c r="E4637" s="1">
        <f>EXTRACT_SPCHAR(smsSpamCollection_untouched!A4637)/Table1[[#This Row],[C]]</f>
        <v>4.6511627906976744E-2</v>
      </c>
      <c r="F4637" s="1">
        <f>EXTRACT_WORD(smsSpamCollection_untouched!A4637)</f>
        <v>9</v>
      </c>
      <c r="G4637" s="1">
        <f>EXTRACT_SHORTWORD(smsSpamCollection_untouched!A4637)/Table1[[#This Row],[W]]</f>
        <v>0.66666666666666663</v>
      </c>
      <c r="H4637" s="1">
        <f>EXTRACT_WORDLen(smsSpamCollection_untouched!A4637)/Table1[[#This Row],[W]]</f>
        <v>3.8888888888888888</v>
      </c>
      <c r="I4637" s="1">
        <f>EXTRACT_UNIQUEWORD(smsSpamCollection_untouched!A4637)/Table1[[#This Row],[W]]</f>
        <v>0.88888888888888884</v>
      </c>
      <c r="J4637" s="1"/>
      <c r="K4637" s="1"/>
      <c r="L4637" s="1"/>
      <c r="M4637" s="1"/>
      <c r="N4637" s="1"/>
      <c r="O4637" s="1"/>
      <c r="P4637" s="1" t="str">
        <f>smsSpamCollection_untouched!B4637</f>
        <v>ham</v>
      </c>
    </row>
    <row r="4638" spans="1:16" x14ac:dyDescent="0.3">
      <c r="A4638" s="1">
        <f>LEN(TRIM(smsSpamCollection_untouched!A4638))</f>
        <v>43</v>
      </c>
      <c r="B4638" s="1">
        <f>EXTRACT_ALPHA(smsSpamCollection_untouched!A4638)/Table1[[#This Row],[C]]</f>
        <v>0.58139534883720934</v>
      </c>
      <c r="C4638" s="1">
        <f>EXTRACT_NUMBER(smsSpamCollection_untouched!A4638)/Table1[[#This Row],[C]]</f>
        <v>0</v>
      </c>
      <c r="D4638" s="1">
        <f>(Table1[[#This Row],[W]]-1)/Table1[[#This Row],[C]]</f>
        <v>0.23255813953488372</v>
      </c>
      <c r="E4638" s="1">
        <f>EXTRACT_SPCHAR(smsSpamCollection_untouched!A4638)/Table1[[#This Row],[C]]</f>
        <v>0.18604651162790697</v>
      </c>
      <c r="F4638" s="1">
        <f>EXTRACT_WORD(smsSpamCollection_untouched!A4638)</f>
        <v>11</v>
      </c>
      <c r="G4638" s="1">
        <f>EXTRACT_SHORTWORD(smsSpamCollection_untouched!A4638)/Table1[[#This Row],[W]]</f>
        <v>0.63636363636363635</v>
      </c>
      <c r="H4638" s="1">
        <f>EXTRACT_WORDLen(smsSpamCollection_untouched!A4638)/Table1[[#This Row],[W]]</f>
        <v>3</v>
      </c>
      <c r="I4638" s="1">
        <f>EXTRACT_UNIQUEWORD(smsSpamCollection_untouched!A4638)/Table1[[#This Row],[W]]</f>
        <v>0.90909090909090906</v>
      </c>
      <c r="J4638" s="1"/>
      <c r="K4638" s="1"/>
      <c r="L4638" s="1"/>
      <c r="M4638" s="1"/>
      <c r="N4638" s="1"/>
      <c r="O4638" s="1"/>
      <c r="P4638" s="1" t="str">
        <f>smsSpamCollection_untouched!B4638</f>
        <v>ham</v>
      </c>
    </row>
    <row r="4639" spans="1:16" x14ac:dyDescent="0.3">
      <c r="A4639" s="1">
        <f>LEN(TRIM(smsSpamCollection_untouched!A4639))</f>
        <v>26</v>
      </c>
      <c r="B4639" s="1">
        <f>EXTRACT_ALPHA(smsSpamCollection_untouched!A4639)/Table1[[#This Row],[C]]</f>
        <v>0.73076923076923073</v>
      </c>
      <c r="C4639" s="1">
        <f>EXTRACT_NUMBER(smsSpamCollection_untouched!A4639)/Table1[[#This Row],[C]]</f>
        <v>0</v>
      </c>
      <c r="D4639" s="1">
        <f>(Table1[[#This Row],[W]]-1)/Table1[[#This Row],[C]]</f>
        <v>0.23076923076923078</v>
      </c>
      <c r="E4639" s="1">
        <f>EXTRACT_SPCHAR(smsSpamCollection_untouched!A4639)/Table1[[#This Row],[C]]</f>
        <v>3.8461538461538464E-2</v>
      </c>
      <c r="F4639" s="1">
        <f>EXTRACT_WORD(smsSpamCollection_untouched!A4639)</f>
        <v>7</v>
      </c>
      <c r="G4639" s="1">
        <f>EXTRACT_SHORTWORD(smsSpamCollection_untouched!A4639)/Table1[[#This Row],[W]]</f>
        <v>0.5714285714285714</v>
      </c>
      <c r="H4639" s="1">
        <f>EXTRACT_WORDLen(smsSpamCollection_untouched!A4639)/Table1[[#This Row],[W]]</f>
        <v>2.8571428571428572</v>
      </c>
      <c r="I4639" s="1">
        <f>EXTRACT_UNIQUEWORD(smsSpamCollection_untouched!A4639)/Table1[[#This Row],[W]]</f>
        <v>0.8571428571428571</v>
      </c>
      <c r="J4639" s="1"/>
      <c r="K4639" s="1"/>
      <c r="L4639" s="1"/>
      <c r="M4639" s="1"/>
      <c r="N4639" s="1"/>
      <c r="O4639" s="1"/>
      <c r="P4639" s="1" t="str">
        <f>smsSpamCollection_untouched!B4639</f>
        <v>ham</v>
      </c>
    </row>
    <row r="4640" spans="1:16" x14ac:dyDescent="0.3">
      <c r="A4640" s="1">
        <f>LEN(TRIM(smsSpamCollection_untouched!A4640))</f>
        <v>55</v>
      </c>
      <c r="B4640" s="1">
        <f>EXTRACT_ALPHA(smsSpamCollection_untouched!A4640)/Table1[[#This Row],[C]]</f>
        <v>0.76363636363636367</v>
      </c>
      <c r="C4640" s="1">
        <f>EXTRACT_NUMBER(smsSpamCollection_untouched!A4640)/Table1[[#This Row],[C]]</f>
        <v>0</v>
      </c>
      <c r="D4640" s="1">
        <f>(Table1[[#This Row],[W]]-1)/Table1[[#This Row],[C]]</f>
        <v>0.21818181818181817</v>
      </c>
      <c r="E4640" s="1">
        <f>EXTRACT_SPCHAR(smsSpamCollection_untouched!A4640)/Table1[[#This Row],[C]]</f>
        <v>1.8181818181818181E-2</v>
      </c>
      <c r="F4640" s="1">
        <f>EXTRACT_WORD(smsSpamCollection_untouched!A4640)</f>
        <v>13</v>
      </c>
      <c r="G4640" s="1">
        <f>EXTRACT_SHORTWORD(smsSpamCollection_untouched!A4640)/Table1[[#This Row],[W]]</f>
        <v>0.69230769230769229</v>
      </c>
      <c r="H4640" s="1">
        <f>EXTRACT_WORDLen(smsSpamCollection_untouched!A4640)/Table1[[#This Row],[W]]</f>
        <v>3.3076923076923075</v>
      </c>
      <c r="I4640" s="1">
        <f>EXTRACT_UNIQUEWORD(smsSpamCollection_untouched!A4640)/Table1[[#This Row],[W]]</f>
        <v>1</v>
      </c>
      <c r="J4640" s="1"/>
      <c r="K4640" s="1"/>
      <c r="L4640" s="1"/>
      <c r="M4640" s="1"/>
      <c r="N4640" s="1"/>
      <c r="O4640" s="1"/>
      <c r="P4640" s="1" t="str">
        <f>smsSpamCollection_untouched!B4640</f>
        <v>ham</v>
      </c>
    </row>
    <row r="4641" spans="1:16" x14ac:dyDescent="0.3">
      <c r="A4641" s="1">
        <f>LEN(TRIM(smsSpamCollection_untouched!A4641))</f>
        <v>66</v>
      </c>
      <c r="B4641" s="1">
        <f>EXTRACT_ALPHA(smsSpamCollection_untouched!A4641)/Table1[[#This Row],[C]]</f>
        <v>0.78787878787878785</v>
      </c>
      <c r="C4641" s="1">
        <f>EXTRACT_NUMBER(smsSpamCollection_untouched!A4641)/Table1[[#This Row],[C]]</f>
        <v>0</v>
      </c>
      <c r="D4641" s="1">
        <f>(Table1[[#This Row],[W]]-1)/Table1[[#This Row],[C]]</f>
        <v>0.15151515151515152</v>
      </c>
      <c r="E4641" s="1">
        <f>EXTRACT_SPCHAR(smsSpamCollection_untouched!A4641)/Table1[[#This Row],[C]]</f>
        <v>6.0606060606060608E-2</v>
      </c>
      <c r="F4641" s="1">
        <f>EXTRACT_WORD(smsSpamCollection_untouched!A4641)</f>
        <v>11</v>
      </c>
      <c r="G4641" s="1">
        <f>EXTRACT_SHORTWORD(smsSpamCollection_untouched!A4641)/Table1[[#This Row],[W]]</f>
        <v>0.63636363636363635</v>
      </c>
      <c r="H4641" s="1">
        <f>EXTRACT_WORDLen(smsSpamCollection_untouched!A4641)/Table1[[#This Row],[W]]</f>
        <v>5.0909090909090908</v>
      </c>
      <c r="I4641" s="1">
        <f>EXTRACT_UNIQUEWORD(smsSpamCollection_untouched!A4641)/Table1[[#This Row],[W]]</f>
        <v>0.81818181818181823</v>
      </c>
      <c r="J4641" s="1"/>
      <c r="K4641" s="1"/>
      <c r="L4641" s="1"/>
      <c r="M4641" s="1"/>
      <c r="N4641" s="1"/>
      <c r="O4641" s="1"/>
      <c r="P4641" s="1" t="str">
        <f>smsSpamCollection_untouched!B4641</f>
        <v>ham</v>
      </c>
    </row>
    <row r="4642" spans="1:16" x14ac:dyDescent="0.3">
      <c r="A4642" s="1">
        <f>LEN(TRIM(smsSpamCollection_untouched!A4642))</f>
        <v>55</v>
      </c>
      <c r="B4642" s="1">
        <f>EXTRACT_ALPHA(smsSpamCollection_untouched!A4642)/Table1[[#This Row],[C]]</f>
        <v>0.74545454545454548</v>
      </c>
      <c r="C4642" s="1">
        <f>EXTRACT_NUMBER(smsSpamCollection_untouched!A4642)/Table1[[#This Row],[C]]</f>
        <v>0</v>
      </c>
      <c r="D4642" s="1">
        <f>(Table1[[#This Row],[W]]-1)/Table1[[#This Row],[C]]</f>
        <v>0.2</v>
      </c>
      <c r="E4642" s="1">
        <f>EXTRACT_SPCHAR(smsSpamCollection_untouched!A4642)/Table1[[#This Row],[C]]</f>
        <v>5.4545454545454543E-2</v>
      </c>
      <c r="F4642" s="1">
        <f>EXTRACT_WORD(smsSpamCollection_untouched!A4642)</f>
        <v>12</v>
      </c>
      <c r="G4642" s="1">
        <f>EXTRACT_SHORTWORD(smsSpamCollection_untouched!A4642)/Table1[[#This Row],[W]]</f>
        <v>0.66666666666666663</v>
      </c>
      <c r="H4642" s="1">
        <f>EXTRACT_WORDLen(smsSpamCollection_untouched!A4642)/Table1[[#This Row],[W]]</f>
        <v>3.6666666666666665</v>
      </c>
      <c r="I4642" s="1">
        <f>EXTRACT_UNIQUEWORD(smsSpamCollection_untouched!A4642)/Table1[[#This Row],[W]]</f>
        <v>1</v>
      </c>
      <c r="J4642" s="1"/>
      <c r="K4642" s="1"/>
      <c r="L4642" s="1"/>
      <c r="M4642" s="1"/>
      <c r="N4642" s="1"/>
      <c r="O4642" s="1"/>
      <c r="P4642" s="1" t="str">
        <f>smsSpamCollection_untouched!B4642</f>
        <v>ham</v>
      </c>
    </row>
    <row r="4643" spans="1:16" x14ac:dyDescent="0.3">
      <c r="A4643" s="1">
        <f>LEN(TRIM(smsSpamCollection_untouched!A4643))</f>
        <v>49</v>
      </c>
      <c r="B4643" s="1">
        <f>EXTRACT_ALPHA(smsSpamCollection_untouched!A4643)/Table1[[#This Row],[C]]</f>
        <v>0.83673469387755106</v>
      </c>
      <c r="C4643" s="1">
        <f>EXTRACT_NUMBER(smsSpamCollection_untouched!A4643)/Table1[[#This Row],[C]]</f>
        <v>0</v>
      </c>
      <c r="D4643" s="1">
        <f>(Table1[[#This Row],[W]]-1)/Table1[[#This Row],[C]]</f>
        <v>0.16326530612244897</v>
      </c>
      <c r="E4643" s="1">
        <f>EXTRACT_SPCHAR(smsSpamCollection_untouched!A4643)/Table1[[#This Row],[C]]</f>
        <v>0</v>
      </c>
      <c r="F4643" s="1">
        <f>EXTRACT_WORD(smsSpamCollection_untouched!A4643)</f>
        <v>9</v>
      </c>
      <c r="G4643" s="1">
        <f>EXTRACT_SHORTWORD(smsSpamCollection_untouched!A4643)/Table1[[#This Row],[W]]</f>
        <v>0.66666666666666663</v>
      </c>
      <c r="H4643" s="1">
        <f>EXTRACT_WORDLen(smsSpamCollection_untouched!A4643)/Table1[[#This Row],[W]]</f>
        <v>4.5555555555555554</v>
      </c>
      <c r="I4643" s="1">
        <f>EXTRACT_UNIQUEWORD(smsSpamCollection_untouched!A4643)/Table1[[#This Row],[W]]</f>
        <v>1</v>
      </c>
      <c r="J4643" s="1"/>
      <c r="K4643" s="1"/>
      <c r="L4643" s="1"/>
      <c r="M4643" s="1"/>
      <c r="N4643" s="1"/>
      <c r="O4643" s="1"/>
      <c r="P4643" s="1" t="str">
        <f>smsSpamCollection_untouched!B4643</f>
        <v>ham</v>
      </c>
    </row>
    <row r="4644" spans="1:16" x14ac:dyDescent="0.3">
      <c r="A4644" s="1">
        <f>LEN(TRIM(smsSpamCollection_untouched!A4644))</f>
        <v>7</v>
      </c>
      <c r="B4644" s="1">
        <f>EXTRACT_ALPHA(smsSpamCollection_untouched!A4644)/Table1[[#This Row],[C]]</f>
        <v>0.8571428571428571</v>
      </c>
      <c r="C4644" s="1">
        <f>EXTRACT_NUMBER(smsSpamCollection_untouched!A4644)/Table1[[#This Row],[C]]</f>
        <v>0</v>
      </c>
      <c r="D4644" s="1">
        <f>(Table1[[#This Row],[W]]-1)/Table1[[#This Row],[C]]</f>
        <v>0</v>
      </c>
      <c r="E4644" s="1">
        <f>EXTRACT_SPCHAR(smsSpamCollection_untouched!A4644)/Table1[[#This Row],[C]]</f>
        <v>0.14285714285714285</v>
      </c>
      <c r="F4644" s="1">
        <f>EXTRACT_WORD(smsSpamCollection_untouched!A4644)</f>
        <v>1</v>
      </c>
      <c r="G4644" s="1">
        <f>EXTRACT_SHORTWORD(smsSpamCollection_untouched!A4644)/Table1[[#This Row],[W]]</f>
        <v>1</v>
      </c>
      <c r="H4644" s="1">
        <f>EXTRACT_WORDLen(smsSpamCollection_untouched!A4644)/Table1[[#This Row],[W]]</f>
        <v>7</v>
      </c>
      <c r="I4644" s="1">
        <f>EXTRACT_UNIQUEWORD(smsSpamCollection_untouched!A4644)/Table1[[#This Row],[W]]</f>
        <v>1</v>
      </c>
      <c r="J4644" s="1"/>
      <c r="K4644" s="1"/>
      <c r="L4644" s="1"/>
      <c r="M4644" s="1"/>
      <c r="N4644" s="1"/>
      <c r="O4644" s="1"/>
      <c r="P4644" s="1" t="str">
        <f>smsSpamCollection_untouched!B4644</f>
        <v>ham</v>
      </c>
    </row>
    <row r="4645" spans="1:16" x14ac:dyDescent="0.3">
      <c r="A4645" s="1">
        <f>LEN(TRIM(smsSpamCollection_untouched!A4645))</f>
        <v>143</v>
      </c>
      <c r="B4645" s="1">
        <f>EXTRACT_ALPHA(smsSpamCollection_untouched!A4645)/Table1[[#This Row],[C]]</f>
        <v>0.74125874125874125</v>
      </c>
      <c r="C4645" s="1">
        <f>EXTRACT_NUMBER(smsSpamCollection_untouched!A4645)/Table1[[#This Row],[C]]</f>
        <v>8.3916083916083919E-2</v>
      </c>
      <c r="D4645" s="1">
        <f>(Table1[[#This Row],[W]]-1)/Table1[[#This Row],[C]]</f>
        <v>0.12587412587412589</v>
      </c>
      <c r="E4645" s="1">
        <f>EXTRACT_SPCHAR(smsSpamCollection_untouched!A4645)/Table1[[#This Row],[C]]</f>
        <v>4.8951048951048952E-2</v>
      </c>
      <c r="F4645" s="1">
        <f>EXTRACT_WORD(smsSpamCollection_untouched!A4645)</f>
        <v>19</v>
      </c>
      <c r="G4645" s="1">
        <f>EXTRACT_SHORTWORD(smsSpamCollection_untouched!A4645)/Table1[[#This Row],[W]]</f>
        <v>0.94736842105263153</v>
      </c>
      <c r="H4645" s="1">
        <f>EXTRACT_WORDLen(smsSpamCollection_untouched!A4645)/Table1[[#This Row],[W]]</f>
        <v>6.5789473684210522</v>
      </c>
      <c r="I4645" s="1">
        <f>EXTRACT_UNIQUEWORD(smsSpamCollection_untouched!A4645)/Table1[[#This Row],[W]]</f>
        <v>1</v>
      </c>
      <c r="J4645" s="1"/>
      <c r="K4645" s="1"/>
      <c r="L4645" s="1"/>
      <c r="M4645" s="1"/>
      <c r="N4645" s="1"/>
      <c r="O4645" s="1"/>
      <c r="P4645" s="1" t="str">
        <f>smsSpamCollection_untouched!B4645</f>
        <v>spam</v>
      </c>
    </row>
    <row r="4646" spans="1:16" x14ac:dyDescent="0.3">
      <c r="A4646" s="1">
        <f>LEN(TRIM(smsSpamCollection_untouched!A4646))</f>
        <v>27</v>
      </c>
      <c r="B4646" s="1">
        <f>EXTRACT_ALPHA(smsSpamCollection_untouched!A4646)/Table1[[#This Row],[C]]</f>
        <v>0.77777777777777779</v>
      </c>
      <c r="C4646" s="1">
        <f>EXTRACT_NUMBER(smsSpamCollection_untouched!A4646)/Table1[[#This Row],[C]]</f>
        <v>0</v>
      </c>
      <c r="D4646" s="1">
        <f>(Table1[[#This Row],[W]]-1)/Table1[[#This Row],[C]]</f>
        <v>0.18518518518518517</v>
      </c>
      <c r="E4646" s="1">
        <f>EXTRACT_SPCHAR(smsSpamCollection_untouched!A4646)/Table1[[#This Row],[C]]</f>
        <v>3.7037037037037035E-2</v>
      </c>
      <c r="F4646" s="1">
        <f>EXTRACT_WORD(smsSpamCollection_untouched!A4646)</f>
        <v>6</v>
      </c>
      <c r="G4646" s="1">
        <f>EXTRACT_SHORTWORD(smsSpamCollection_untouched!A4646)/Table1[[#This Row],[W]]</f>
        <v>0.66666666666666663</v>
      </c>
      <c r="H4646" s="1">
        <f>EXTRACT_WORDLen(smsSpamCollection_untouched!A4646)/Table1[[#This Row],[W]]</f>
        <v>3.6666666666666665</v>
      </c>
      <c r="I4646" s="1">
        <f>EXTRACT_UNIQUEWORD(smsSpamCollection_untouched!A4646)/Table1[[#This Row],[W]]</f>
        <v>1</v>
      </c>
      <c r="J4646" s="1"/>
      <c r="K4646" s="1"/>
      <c r="L4646" s="1"/>
      <c r="M4646" s="1"/>
      <c r="N4646" s="1"/>
      <c r="O4646" s="1"/>
      <c r="P4646" s="1" t="str">
        <f>smsSpamCollection_untouched!B4646</f>
        <v>ham</v>
      </c>
    </row>
    <row r="4647" spans="1:16" x14ac:dyDescent="0.3">
      <c r="A4647" s="1">
        <f>LEN(TRIM(smsSpamCollection_untouched!A4647))</f>
        <v>28</v>
      </c>
      <c r="B4647" s="1">
        <f>EXTRACT_ALPHA(smsSpamCollection_untouched!A4647)/Table1[[#This Row],[C]]</f>
        <v>0.8214285714285714</v>
      </c>
      <c r="C4647" s="1">
        <f>EXTRACT_NUMBER(smsSpamCollection_untouched!A4647)/Table1[[#This Row],[C]]</f>
        <v>0</v>
      </c>
      <c r="D4647" s="1">
        <f>(Table1[[#This Row],[W]]-1)/Table1[[#This Row],[C]]</f>
        <v>0.17857142857142858</v>
      </c>
      <c r="E4647" s="1">
        <f>EXTRACT_SPCHAR(smsSpamCollection_untouched!A4647)/Table1[[#This Row],[C]]</f>
        <v>0</v>
      </c>
      <c r="F4647" s="1">
        <f>EXTRACT_WORD(smsSpamCollection_untouched!A4647)</f>
        <v>6</v>
      </c>
      <c r="G4647" s="1">
        <f>EXTRACT_SHORTWORD(smsSpamCollection_untouched!A4647)/Table1[[#This Row],[W]]</f>
        <v>0.83333333333333337</v>
      </c>
      <c r="H4647" s="1">
        <f>EXTRACT_WORDLen(smsSpamCollection_untouched!A4647)/Table1[[#This Row],[W]]</f>
        <v>3.8333333333333335</v>
      </c>
      <c r="I4647" s="1">
        <f>EXTRACT_UNIQUEWORD(smsSpamCollection_untouched!A4647)/Table1[[#This Row],[W]]</f>
        <v>1</v>
      </c>
      <c r="J4647" s="1"/>
      <c r="K4647" s="1"/>
      <c r="L4647" s="1"/>
      <c r="M4647" s="1"/>
      <c r="N4647" s="1"/>
      <c r="O4647" s="1"/>
      <c r="P4647" s="1" t="str">
        <f>smsSpamCollection_untouched!B4647</f>
        <v>ham</v>
      </c>
    </row>
    <row r="4648" spans="1:16" x14ac:dyDescent="0.3">
      <c r="A4648" s="1">
        <f>LEN(TRIM(smsSpamCollection_untouched!A4648))</f>
        <v>33</v>
      </c>
      <c r="B4648" s="1">
        <f>EXTRACT_ALPHA(smsSpamCollection_untouched!A4648)/Table1[[#This Row],[C]]</f>
        <v>0.81818181818181823</v>
      </c>
      <c r="C4648" s="1">
        <f>EXTRACT_NUMBER(smsSpamCollection_untouched!A4648)/Table1[[#This Row],[C]]</f>
        <v>0</v>
      </c>
      <c r="D4648" s="1">
        <f>(Table1[[#This Row],[W]]-1)/Table1[[#This Row],[C]]</f>
        <v>0.15151515151515152</v>
      </c>
      <c r="E4648" s="1">
        <f>EXTRACT_SPCHAR(smsSpamCollection_untouched!A4648)/Table1[[#This Row],[C]]</f>
        <v>3.0303030303030304E-2</v>
      </c>
      <c r="F4648" s="1">
        <f>EXTRACT_WORD(smsSpamCollection_untouched!A4648)</f>
        <v>6</v>
      </c>
      <c r="G4648" s="1">
        <f>EXTRACT_SHORTWORD(smsSpamCollection_untouched!A4648)/Table1[[#This Row],[W]]</f>
        <v>0.83333333333333337</v>
      </c>
      <c r="H4648" s="1">
        <f>EXTRACT_WORDLen(smsSpamCollection_untouched!A4648)/Table1[[#This Row],[W]]</f>
        <v>4.666666666666667</v>
      </c>
      <c r="I4648" s="1">
        <f>EXTRACT_UNIQUEWORD(smsSpamCollection_untouched!A4648)/Table1[[#This Row],[W]]</f>
        <v>1</v>
      </c>
      <c r="J4648" s="1"/>
      <c r="K4648" s="1"/>
      <c r="L4648" s="1"/>
      <c r="M4648" s="1"/>
      <c r="N4648" s="1"/>
      <c r="O4648" s="1"/>
      <c r="P4648" s="1" t="str">
        <f>smsSpamCollection_untouched!B4648</f>
        <v>ham</v>
      </c>
    </row>
    <row r="4649" spans="1:16" x14ac:dyDescent="0.3">
      <c r="A4649" s="1">
        <f>LEN(TRIM(smsSpamCollection_untouched!A4649))</f>
        <v>155</v>
      </c>
      <c r="B4649" s="1">
        <f>EXTRACT_ALPHA(smsSpamCollection_untouched!A4649)/Table1[[#This Row],[C]]</f>
        <v>0.7290322580645161</v>
      </c>
      <c r="C4649" s="1">
        <f>EXTRACT_NUMBER(smsSpamCollection_untouched!A4649)/Table1[[#This Row],[C]]</f>
        <v>9.0322580645161285E-2</v>
      </c>
      <c r="D4649" s="1">
        <f>(Table1[[#This Row],[W]]-1)/Table1[[#This Row],[C]]</f>
        <v>0.18064516129032257</v>
      </c>
      <c r="E4649" s="1">
        <f>EXTRACT_SPCHAR(smsSpamCollection_untouched!A4649)/Table1[[#This Row],[C]]</f>
        <v>0</v>
      </c>
      <c r="F4649" s="1">
        <f>EXTRACT_WORD(smsSpamCollection_untouched!A4649)</f>
        <v>29</v>
      </c>
      <c r="G4649" s="1">
        <f>EXTRACT_SHORTWORD(smsSpamCollection_untouched!A4649)/Table1[[#This Row],[W]]</f>
        <v>0.75862068965517238</v>
      </c>
      <c r="H4649" s="1">
        <f>EXTRACT_WORDLen(smsSpamCollection_untouched!A4649)/Table1[[#This Row],[W]]</f>
        <v>4.3793103448275863</v>
      </c>
      <c r="I4649" s="1">
        <f>EXTRACT_UNIQUEWORD(smsSpamCollection_untouched!A4649)/Table1[[#This Row],[W]]</f>
        <v>0.93103448275862066</v>
      </c>
      <c r="J4649" s="1"/>
      <c r="K4649" s="1"/>
      <c r="L4649" s="1"/>
      <c r="M4649" s="1"/>
      <c r="N4649" s="1"/>
      <c r="O4649" s="1"/>
      <c r="P4649" s="1" t="str">
        <f>smsSpamCollection_untouched!B4649</f>
        <v>spam</v>
      </c>
    </row>
    <row r="4650" spans="1:16" x14ac:dyDescent="0.3">
      <c r="A4650" s="1">
        <f>LEN(TRIM(smsSpamCollection_untouched!A4650))</f>
        <v>157</v>
      </c>
      <c r="B4650" s="1">
        <f>EXTRACT_ALPHA(smsSpamCollection_untouched!A4650)/Table1[[#This Row],[C]]</f>
        <v>0.76433121019108285</v>
      </c>
      <c r="C4650" s="1">
        <f>EXTRACT_NUMBER(smsSpamCollection_untouched!A4650)/Table1[[#This Row],[C]]</f>
        <v>6.369426751592357E-3</v>
      </c>
      <c r="D4650" s="1">
        <f>(Table1[[#This Row],[W]]-1)/Table1[[#This Row],[C]]</f>
        <v>0.19745222929936307</v>
      </c>
      <c r="E4650" s="1">
        <f>EXTRACT_SPCHAR(smsSpamCollection_untouched!A4650)/Table1[[#This Row],[C]]</f>
        <v>3.1847133757961783E-2</v>
      </c>
      <c r="F4650" s="1">
        <f>EXTRACT_WORD(smsSpamCollection_untouched!A4650)</f>
        <v>32</v>
      </c>
      <c r="G4650" s="1">
        <f>EXTRACT_SHORTWORD(smsSpamCollection_untouched!A4650)/Table1[[#This Row],[W]]</f>
        <v>0.78125</v>
      </c>
      <c r="H4650" s="1">
        <f>EXTRACT_WORDLen(smsSpamCollection_untouched!A4650)/Table1[[#This Row],[W]]</f>
        <v>3.9375</v>
      </c>
      <c r="I4650" s="1">
        <f>EXTRACT_UNIQUEWORD(smsSpamCollection_untouched!A4650)/Table1[[#This Row],[W]]</f>
        <v>0.875</v>
      </c>
      <c r="J4650" s="1"/>
      <c r="K4650" s="1"/>
      <c r="L4650" s="1"/>
      <c r="M4650" s="1"/>
      <c r="N4650" s="1"/>
      <c r="O4650" s="1"/>
      <c r="P4650" s="1" t="str">
        <f>smsSpamCollection_untouched!B4650</f>
        <v>ham</v>
      </c>
    </row>
    <row r="4651" spans="1:16" x14ac:dyDescent="0.3">
      <c r="A4651" s="1">
        <f>LEN(TRIM(smsSpamCollection_untouched!A4651))</f>
        <v>38</v>
      </c>
      <c r="B4651" s="1">
        <f>EXTRACT_ALPHA(smsSpamCollection_untouched!A4651)/Table1[[#This Row],[C]]</f>
        <v>0.76315789473684215</v>
      </c>
      <c r="C4651" s="1">
        <f>EXTRACT_NUMBER(smsSpamCollection_untouched!A4651)/Table1[[#This Row],[C]]</f>
        <v>0</v>
      </c>
      <c r="D4651" s="1">
        <f>(Table1[[#This Row],[W]]-1)/Table1[[#This Row],[C]]</f>
        <v>0.18421052631578946</v>
      </c>
      <c r="E4651" s="1">
        <f>EXTRACT_SPCHAR(smsSpamCollection_untouched!A4651)/Table1[[#This Row],[C]]</f>
        <v>5.2631578947368418E-2</v>
      </c>
      <c r="F4651" s="1">
        <f>EXTRACT_WORD(smsSpamCollection_untouched!A4651)</f>
        <v>8</v>
      </c>
      <c r="G4651" s="1">
        <f>EXTRACT_SHORTWORD(smsSpamCollection_untouched!A4651)/Table1[[#This Row],[W]]</f>
        <v>0.75</v>
      </c>
      <c r="H4651" s="1">
        <f>EXTRACT_WORDLen(smsSpamCollection_untouched!A4651)/Table1[[#This Row],[W]]</f>
        <v>3.875</v>
      </c>
      <c r="I4651" s="1">
        <f>EXTRACT_UNIQUEWORD(smsSpamCollection_untouched!A4651)/Table1[[#This Row],[W]]</f>
        <v>1</v>
      </c>
      <c r="J4651" s="1"/>
      <c r="K4651" s="1"/>
      <c r="L4651" s="1"/>
      <c r="M4651" s="1"/>
      <c r="N4651" s="1"/>
      <c r="O4651" s="1"/>
      <c r="P4651" s="1" t="str">
        <f>smsSpamCollection_untouched!B4651</f>
        <v>ham</v>
      </c>
    </row>
    <row r="4652" spans="1:16" x14ac:dyDescent="0.3">
      <c r="A4652" s="1">
        <f>LEN(TRIM(smsSpamCollection_untouched!A4652))</f>
        <v>158</v>
      </c>
      <c r="B4652" s="1">
        <f>EXTRACT_ALPHA(smsSpamCollection_untouched!A4652)/Table1[[#This Row],[C]]</f>
        <v>0.83544303797468356</v>
      </c>
      <c r="C4652" s="1">
        <f>EXTRACT_NUMBER(smsSpamCollection_untouched!A4652)/Table1[[#This Row],[C]]</f>
        <v>0</v>
      </c>
      <c r="D4652" s="1">
        <f>(Table1[[#This Row],[W]]-1)/Table1[[#This Row],[C]]</f>
        <v>0.13291139240506328</v>
      </c>
      <c r="E4652" s="1">
        <f>EXTRACT_SPCHAR(smsSpamCollection_untouched!A4652)/Table1[[#This Row],[C]]</f>
        <v>3.1645569620253167E-2</v>
      </c>
      <c r="F4652" s="1">
        <f>EXTRACT_WORD(smsSpamCollection_untouched!A4652)</f>
        <v>22</v>
      </c>
      <c r="G4652" s="1">
        <f>EXTRACT_SHORTWORD(smsSpamCollection_untouched!A4652)/Table1[[#This Row],[W]]</f>
        <v>1</v>
      </c>
      <c r="H4652" s="1">
        <f>EXTRACT_WORDLen(smsSpamCollection_untouched!A4652)/Table1[[#This Row],[W]]</f>
        <v>6.2272727272727275</v>
      </c>
      <c r="I4652" s="1">
        <f>EXTRACT_UNIQUEWORD(smsSpamCollection_untouched!A4652)/Table1[[#This Row],[W]]</f>
        <v>0.95454545454545459</v>
      </c>
      <c r="J4652" s="1"/>
      <c r="K4652" s="1"/>
      <c r="L4652" s="1"/>
      <c r="M4652" s="1"/>
      <c r="N4652" s="1"/>
      <c r="O4652" s="1"/>
      <c r="P4652" s="1" t="str">
        <f>smsSpamCollection_untouched!B4652</f>
        <v>ham</v>
      </c>
    </row>
    <row r="4653" spans="1:16" x14ac:dyDescent="0.3">
      <c r="A4653" s="1">
        <f>LEN(TRIM(smsSpamCollection_untouched!A4653))</f>
        <v>139</v>
      </c>
      <c r="B4653" s="1">
        <f>EXTRACT_ALPHA(smsSpamCollection_untouched!A4653)/Table1[[#This Row],[C]]</f>
        <v>0.69784172661870503</v>
      </c>
      <c r="C4653" s="1">
        <f>EXTRACT_NUMBER(smsSpamCollection_untouched!A4653)/Table1[[#This Row],[C]]</f>
        <v>0</v>
      </c>
      <c r="D4653" s="1">
        <f>(Table1[[#This Row],[W]]-1)/Table1[[#This Row],[C]]</f>
        <v>0.16546762589928057</v>
      </c>
      <c r="E4653" s="1">
        <f>EXTRACT_SPCHAR(smsSpamCollection_untouched!A4653)/Table1[[#This Row],[C]]</f>
        <v>0.1366906474820144</v>
      </c>
      <c r="F4653" s="1">
        <f>EXTRACT_WORD(smsSpamCollection_untouched!A4653)</f>
        <v>24</v>
      </c>
      <c r="G4653" s="1">
        <f>EXTRACT_SHORTWORD(smsSpamCollection_untouched!A4653)/Table1[[#This Row],[W]]</f>
        <v>0.70833333333333337</v>
      </c>
      <c r="H4653" s="1">
        <f>EXTRACT_WORDLen(smsSpamCollection_untouched!A4653)/Table1[[#This Row],[W]]</f>
        <v>4.833333333333333</v>
      </c>
      <c r="I4653" s="1">
        <f>EXTRACT_UNIQUEWORD(smsSpamCollection_untouched!A4653)/Table1[[#This Row],[W]]</f>
        <v>0.95833333333333337</v>
      </c>
      <c r="J4653" s="1"/>
      <c r="K4653" s="1"/>
      <c r="L4653" s="1"/>
      <c r="M4653" s="1"/>
      <c r="N4653" s="1"/>
      <c r="O4653" s="1"/>
      <c r="P4653" s="1" t="str">
        <f>smsSpamCollection_untouched!B4653</f>
        <v>ham</v>
      </c>
    </row>
    <row r="4654" spans="1:16" x14ac:dyDescent="0.3">
      <c r="A4654" s="1">
        <f>LEN(TRIM(smsSpamCollection_untouched!A4654))</f>
        <v>157</v>
      </c>
      <c r="B4654" s="1">
        <f>EXTRACT_ALPHA(smsSpamCollection_untouched!A4654)/Table1[[#This Row],[C]]</f>
        <v>0.68789808917197448</v>
      </c>
      <c r="C4654" s="1">
        <f>EXTRACT_NUMBER(smsSpamCollection_untouched!A4654)/Table1[[#This Row],[C]]</f>
        <v>0.10828025477707007</v>
      </c>
      <c r="D4654" s="1">
        <f>(Table1[[#This Row],[W]]-1)/Table1[[#This Row],[C]]</f>
        <v>0.16560509554140126</v>
      </c>
      <c r="E4654" s="1">
        <f>EXTRACT_SPCHAR(smsSpamCollection_untouched!A4654)/Table1[[#This Row],[C]]</f>
        <v>3.8216560509554139E-2</v>
      </c>
      <c r="F4654" s="1">
        <f>EXTRACT_WORD(smsSpamCollection_untouched!A4654)</f>
        <v>27</v>
      </c>
      <c r="G4654" s="1">
        <f>EXTRACT_SHORTWORD(smsSpamCollection_untouched!A4654)/Table1[[#This Row],[W]]</f>
        <v>0.85185185185185186</v>
      </c>
      <c r="H4654" s="1">
        <f>EXTRACT_WORDLen(smsSpamCollection_untouched!A4654)/Table1[[#This Row],[W]]</f>
        <v>4.8518518518518521</v>
      </c>
      <c r="I4654" s="1">
        <f>EXTRACT_UNIQUEWORD(smsSpamCollection_untouched!A4654)/Table1[[#This Row],[W]]</f>
        <v>0.88888888888888884</v>
      </c>
      <c r="J4654" s="1"/>
      <c r="K4654" s="1"/>
      <c r="L4654" s="1"/>
      <c r="M4654" s="1"/>
      <c r="N4654" s="1"/>
      <c r="O4654" s="1"/>
      <c r="P4654" s="1" t="str">
        <f>smsSpamCollection_untouched!B4654</f>
        <v>spam</v>
      </c>
    </row>
    <row r="4655" spans="1:16" x14ac:dyDescent="0.3">
      <c r="A4655" s="1">
        <f>LEN(TRIM(smsSpamCollection_untouched!A4655))</f>
        <v>22</v>
      </c>
      <c r="B4655" s="1">
        <f>EXTRACT_ALPHA(smsSpamCollection_untouched!A4655)/Table1[[#This Row],[C]]</f>
        <v>0.77272727272727271</v>
      </c>
      <c r="C4655" s="1">
        <f>EXTRACT_NUMBER(smsSpamCollection_untouched!A4655)/Table1[[#This Row],[C]]</f>
        <v>0</v>
      </c>
      <c r="D4655" s="1">
        <f>(Table1[[#This Row],[W]]-1)/Table1[[#This Row],[C]]</f>
        <v>0.18181818181818182</v>
      </c>
      <c r="E4655" s="1">
        <f>EXTRACT_SPCHAR(smsSpamCollection_untouched!A4655)/Table1[[#This Row],[C]]</f>
        <v>4.5454545454545456E-2</v>
      </c>
      <c r="F4655" s="1">
        <f>EXTRACT_WORD(smsSpamCollection_untouched!A4655)</f>
        <v>5</v>
      </c>
      <c r="G4655" s="1">
        <f>EXTRACT_SHORTWORD(smsSpamCollection_untouched!A4655)/Table1[[#This Row],[W]]</f>
        <v>0.6</v>
      </c>
      <c r="H4655" s="1">
        <f>EXTRACT_WORDLen(smsSpamCollection_untouched!A4655)/Table1[[#This Row],[W]]</f>
        <v>3.6</v>
      </c>
      <c r="I4655" s="1">
        <f>EXTRACT_UNIQUEWORD(smsSpamCollection_untouched!A4655)/Table1[[#This Row],[W]]</f>
        <v>1</v>
      </c>
      <c r="J4655" s="1"/>
      <c r="K4655" s="1"/>
      <c r="L4655" s="1"/>
      <c r="M4655" s="1"/>
      <c r="N4655" s="1"/>
      <c r="O4655" s="1"/>
      <c r="P4655" s="1" t="str">
        <f>smsSpamCollection_untouched!B4655</f>
        <v>ham</v>
      </c>
    </row>
    <row r="4656" spans="1:16" x14ac:dyDescent="0.3">
      <c r="A4656" s="1">
        <f>LEN(TRIM(smsSpamCollection_untouched!A4656))</f>
        <v>48</v>
      </c>
      <c r="B4656" s="1">
        <f>EXTRACT_ALPHA(smsSpamCollection_untouched!A4656)/Table1[[#This Row],[C]]</f>
        <v>0.75</v>
      </c>
      <c r="C4656" s="1">
        <f>EXTRACT_NUMBER(smsSpamCollection_untouched!A4656)/Table1[[#This Row],[C]]</f>
        <v>0</v>
      </c>
      <c r="D4656" s="1">
        <f>(Table1[[#This Row],[W]]-1)/Table1[[#This Row],[C]]</f>
        <v>0.20833333333333334</v>
      </c>
      <c r="E4656" s="1">
        <f>EXTRACT_SPCHAR(smsSpamCollection_untouched!A4656)/Table1[[#This Row],[C]]</f>
        <v>4.1666666666666664E-2</v>
      </c>
      <c r="F4656" s="1">
        <f>EXTRACT_WORD(smsSpamCollection_untouched!A4656)</f>
        <v>11</v>
      </c>
      <c r="G4656" s="1">
        <f>EXTRACT_SHORTWORD(smsSpamCollection_untouched!A4656)/Table1[[#This Row],[W]]</f>
        <v>0.81818181818181823</v>
      </c>
      <c r="H4656" s="1">
        <f>EXTRACT_WORDLen(smsSpamCollection_untouched!A4656)/Table1[[#This Row],[W]]</f>
        <v>3.4545454545454546</v>
      </c>
      <c r="I4656" s="1">
        <f>EXTRACT_UNIQUEWORD(smsSpamCollection_untouched!A4656)/Table1[[#This Row],[W]]</f>
        <v>1</v>
      </c>
      <c r="J4656" s="1"/>
      <c r="K4656" s="1"/>
      <c r="L4656" s="1"/>
      <c r="M4656" s="1"/>
      <c r="N4656" s="1"/>
      <c r="O4656" s="1"/>
      <c r="P4656" s="1" t="str">
        <f>smsSpamCollection_untouched!B4656</f>
        <v>ham</v>
      </c>
    </row>
    <row r="4657" spans="1:16" x14ac:dyDescent="0.3">
      <c r="A4657" s="1">
        <f>LEN(TRIM(smsSpamCollection_untouched!A4657))</f>
        <v>32</v>
      </c>
      <c r="B4657" s="1">
        <f>EXTRACT_ALPHA(smsSpamCollection_untouched!A4657)/Table1[[#This Row],[C]]</f>
        <v>0.78125</v>
      </c>
      <c r="C4657" s="1">
        <f>EXTRACT_NUMBER(smsSpamCollection_untouched!A4657)/Table1[[#This Row],[C]]</f>
        <v>0</v>
      </c>
      <c r="D4657" s="1">
        <f>(Table1[[#This Row],[W]]-1)/Table1[[#This Row],[C]]</f>
        <v>0.1875</v>
      </c>
      <c r="E4657" s="1">
        <f>EXTRACT_SPCHAR(smsSpamCollection_untouched!A4657)/Table1[[#This Row],[C]]</f>
        <v>3.125E-2</v>
      </c>
      <c r="F4657" s="1">
        <f>EXTRACT_WORD(smsSpamCollection_untouched!A4657)</f>
        <v>7</v>
      </c>
      <c r="G4657" s="1">
        <f>EXTRACT_SHORTWORD(smsSpamCollection_untouched!A4657)/Table1[[#This Row],[W]]</f>
        <v>0.8571428571428571</v>
      </c>
      <c r="H4657" s="1">
        <f>EXTRACT_WORDLen(smsSpamCollection_untouched!A4657)/Table1[[#This Row],[W]]</f>
        <v>3.7142857142857144</v>
      </c>
      <c r="I4657" s="1">
        <f>EXTRACT_UNIQUEWORD(smsSpamCollection_untouched!A4657)/Table1[[#This Row],[W]]</f>
        <v>1</v>
      </c>
      <c r="J4657" s="1"/>
      <c r="K4657" s="1"/>
      <c r="L4657" s="1"/>
      <c r="M4657" s="1"/>
      <c r="N4657" s="1"/>
      <c r="O4657" s="1"/>
      <c r="P4657" s="1" t="str">
        <f>smsSpamCollection_untouched!B4657</f>
        <v>ham</v>
      </c>
    </row>
    <row r="4658" spans="1:16" x14ac:dyDescent="0.3">
      <c r="A4658" s="1">
        <f>LEN(TRIM(smsSpamCollection_untouched!A4658))</f>
        <v>80</v>
      </c>
      <c r="B4658" s="1">
        <f>EXTRACT_ALPHA(smsSpamCollection_untouched!A4658)/Table1[[#This Row],[C]]</f>
        <v>0.8125</v>
      </c>
      <c r="C4658" s="1">
        <f>EXTRACT_NUMBER(smsSpamCollection_untouched!A4658)/Table1[[#This Row],[C]]</f>
        <v>0</v>
      </c>
      <c r="D4658" s="1">
        <f>(Table1[[#This Row],[W]]-1)/Table1[[#This Row],[C]]</f>
        <v>0.16250000000000001</v>
      </c>
      <c r="E4658" s="1">
        <f>EXTRACT_SPCHAR(smsSpamCollection_untouched!A4658)/Table1[[#This Row],[C]]</f>
        <v>2.5000000000000001E-2</v>
      </c>
      <c r="F4658" s="1">
        <f>EXTRACT_WORD(smsSpamCollection_untouched!A4658)</f>
        <v>14</v>
      </c>
      <c r="G4658" s="1">
        <f>EXTRACT_SHORTWORD(smsSpamCollection_untouched!A4658)/Table1[[#This Row],[W]]</f>
        <v>1</v>
      </c>
      <c r="H4658" s="1">
        <f>EXTRACT_WORDLen(smsSpamCollection_untouched!A4658)/Table1[[#This Row],[W]]</f>
        <v>4.7857142857142856</v>
      </c>
      <c r="I4658" s="1">
        <f>EXTRACT_UNIQUEWORD(smsSpamCollection_untouched!A4658)/Table1[[#This Row],[W]]</f>
        <v>1</v>
      </c>
      <c r="J4658" s="1"/>
      <c r="K4658" s="1"/>
      <c r="L4658" s="1"/>
      <c r="M4658" s="1"/>
      <c r="N4658" s="1"/>
      <c r="O4658" s="1"/>
      <c r="P4658" s="1" t="str">
        <f>smsSpamCollection_untouched!B4658</f>
        <v>ham</v>
      </c>
    </row>
    <row r="4659" spans="1:16" x14ac:dyDescent="0.3">
      <c r="A4659" s="1">
        <f>LEN(TRIM(smsSpamCollection_untouched!A4659))</f>
        <v>25</v>
      </c>
      <c r="B4659" s="1">
        <f>EXTRACT_ALPHA(smsSpamCollection_untouched!A4659)/Table1[[#This Row],[C]]</f>
        <v>0.8</v>
      </c>
      <c r="C4659" s="1">
        <f>EXTRACT_NUMBER(smsSpamCollection_untouched!A4659)/Table1[[#This Row],[C]]</f>
        <v>0</v>
      </c>
      <c r="D4659" s="1">
        <f>(Table1[[#This Row],[W]]-1)/Table1[[#This Row],[C]]</f>
        <v>0.16</v>
      </c>
      <c r="E4659" s="1">
        <f>EXTRACT_SPCHAR(smsSpamCollection_untouched!A4659)/Table1[[#This Row],[C]]</f>
        <v>0.04</v>
      </c>
      <c r="F4659" s="1">
        <f>EXTRACT_WORD(smsSpamCollection_untouched!A4659)</f>
        <v>5</v>
      </c>
      <c r="G4659" s="1">
        <f>EXTRACT_SHORTWORD(smsSpamCollection_untouched!A4659)/Table1[[#This Row],[W]]</f>
        <v>0.8</v>
      </c>
      <c r="H4659" s="1">
        <f>EXTRACT_WORDLen(smsSpamCollection_untouched!A4659)/Table1[[#This Row],[W]]</f>
        <v>4.2</v>
      </c>
      <c r="I4659" s="1">
        <f>EXTRACT_UNIQUEWORD(smsSpamCollection_untouched!A4659)/Table1[[#This Row],[W]]</f>
        <v>1</v>
      </c>
      <c r="J4659" s="1"/>
      <c r="K4659" s="1"/>
      <c r="L4659" s="1"/>
      <c r="M4659" s="1"/>
      <c r="N4659" s="1"/>
      <c r="O4659" s="1"/>
      <c r="P4659" s="1" t="str">
        <f>smsSpamCollection_untouched!B4659</f>
        <v>ham</v>
      </c>
    </row>
    <row r="4660" spans="1:16" x14ac:dyDescent="0.3">
      <c r="A4660" s="1">
        <f>LEN(TRIM(smsSpamCollection_untouched!A4660))</f>
        <v>136</v>
      </c>
      <c r="B4660" s="1">
        <f>EXTRACT_ALPHA(smsSpamCollection_untouched!A4660)/Table1[[#This Row],[C]]</f>
        <v>0.58088235294117652</v>
      </c>
      <c r="C4660" s="1">
        <f>EXTRACT_NUMBER(smsSpamCollection_untouched!A4660)/Table1[[#This Row],[C]]</f>
        <v>0.21323529411764705</v>
      </c>
      <c r="D4660" s="1">
        <f>(Table1[[#This Row],[W]]-1)/Table1[[#This Row],[C]]</f>
        <v>0.13970588235294118</v>
      </c>
      <c r="E4660" s="1">
        <f>EXTRACT_SPCHAR(smsSpamCollection_untouched!A4660)/Table1[[#This Row],[C]]</f>
        <v>6.6176470588235295E-2</v>
      </c>
      <c r="F4660" s="1">
        <f>EXTRACT_WORD(smsSpamCollection_untouched!A4660)</f>
        <v>20</v>
      </c>
      <c r="G4660" s="1">
        <f>EXTRACT_SHORTWORD(smsSpamCollection_untouched!A4660)/Table1[[#This Row],[W]]</f>
        <v>0.85</v>
      </c>
      <c r="H4660" s="1">
        <f>EXTRACT_WORDLen(smsSpamCollection_untouched!A4660)/Table1[[#This Row],[W]]</f>
        <v>5.85</v>
      </c>
      <c r="I4660" s="1">
        <f>EXTRACT_UNIQUEWORD(smsSpamCollection_untouched!A4660)/Table1[[#This Row],[W]]</f>
        <v>1</v>
      </c>
      <c r="J4660" s="1"/>
      <c r="K4660" s="1"/>
      <c r="L4660" s="1"/>
      <c r="M4660" s="1"/>
      <c r="N4660" s="1"/>
      <c r="O4660" s="1"/>
      <c r="P4660" s="1" t="str">
        <f>smsSpamCollection_untouched!B4660</f>
        <v>spam</v>
      </c>
    </row>
    <row r="4661" spans="1:16" x14ac:dyDescent="0.3">
      <c r="A4661" s="1">
        <f>LEN(TRIM(smsSpamCollection_untouched!A4661))</f>
        <v>106</v>
      </c>
      <c r="B4661" s="1">
        <f>EXTRACT_ALPHA(smsSpamCollection_untouched!A4661)/Table1[[#This Row],[C]]</f>
        <v>0.75471698113207553</v>
      </c>
      <c r="C4661" s="1">
        <f>EXTRACT_NUMBER(smsSpamCollection_untouched!A4661)/Table1[[#This Row],[C]]</f>
        <v>9.433962264150943E-3</v>
      </c>
      <c r="D4661" s="1">
        <f>(Table1[[#This Row],[W]]-1)/Table1[[#This Row],[C]]</f>
        <v>0.17924528301886791</v>
      </c>
      <c r="E4661" s="1">
        <f>EXTRACT_SPCHAR(smsSpamCollection_untouched!A4661)/Table1[[#This Row],[C]]</f>
        <v>5.6603773584905662E-2</v>
      </c>
      <c r="F4661" s="1">
        <f>EXTRACT_WORD(smsSpamCollection_untouched!A4661)</f>
        <v>20</v>
      </c>
      <c r="G4661" s="1">
        <f>EXTRACT_SHORTWORD(smsSpamCollection_untouched!A4661)/Table1[[#This Row],[W]]</f>
        <v>0.7</v>
      </c>
      <c r="H4661" s="1">
        <f>EXTRACT_WORDLen(smsSpamCollection_untouched!A4661)/Table1[[#This Row],[W]]</f>
        <v>4.3499999999999996</v>
      </c>
      <c r="I4661" s="1">
        <f>EXTRACT_UNIQUEWORD(smsSpamCollection_untouched!A4661)/Table1[[#This Row],[W]]</f>
        <v>1</v>
      </c>
      <c r="J4661" s="1"/>
      <c r="K4661" s="1"/>
      <c r="L4661" s="1"/>
      <c r="M4661" s="1"/>
      <c r="N4661" s="1"/>
      <c r="O4661" s="1"/>
      <c r="P4661" s="1" t="str">
        <f>smsSpamCollection_untouched!B4661</f>
        <v>ham</v>
      </c>
    </row>
    <row r="4662" spans="1:16" x14ac:dyDescent="0.3">
      <c r="A4662" s="1">
        <f>LEN(TRIM(smsSpamCollection_untouched!A4662))</f>
        <v>51</v>
      </c>
      <c r="B4662" s="1">
        <f>EXTRACT_ALPHA(smsSpamCollection_untouched!A4662)/Table1[[#This Row],[C]]</f>
        <v>0.78431372549019607</v>
      </c>
      <c r="C4662" s="1">
        <f>EXTRACT_NUMBER(smsSpamCollection_untouched!A4662)/Table1[[#This Row],[C]]</f>
        <v>0</v>
      </c>
      <c r="D4662" s="1">
        <f>(Table1[[#This Row],[W]]-1)/Table1[[#This Row],[C]]</f>
        <v>0.19607843137254902</v>
      </c>
      <c r="E4662" s="1">
        <f>EXTRACT_SPCHAR(smsSpamCollection_untouched!A4662)/Table1[[#This Row],[C]]</f>
        <v>1.9607843137254902E-2</v>
      </c>
      <c r="F4662" s="1">
        <f>EXTRACT_WORD(smsSpamCollection_untouched!A4662)</f>
        <v>11</v>
      </c>
      <c r="G4662" s="1">
        <f>EXTRACT_SHORTWORD(smsSpamCollection_untouched!A4662)/Table1[[#This Row],[W]]</f>
        <v>0.81818181818181823</v>
      </c>
      <c r="H4662" s="1">
        <f>EXTRACT_WORDLen(smsSpamCollection_untouched!A4662)/Table1[[#This Row],[W]]</f>
        <v>3.7272727272727271</v>
      </c>
      <c r="I4662" s="1">
        <f>EXTRACT_UNIQUEWORD(smsSpamCollection_untouched!A4662)/Table1[[#This Row],[W]]</f>
        <v>1</v>
      </c>
      <c r="J4662" s="1"/>
      <c r="K4662" s="1"/>
      <c r="L4662" s="1"/>
      <c r="M4662" s="1"/>
      <c r="N4662" s="1"/>
      <c r="O4662" s="1"/>
      <c r="P4662" s="1" t="str">
        <f>smsSpamCollection_untouched!B4662</f>
        <v>ham</v>
      </c>
    </row>
    <row r="4663" spans="1:16" x14ac:dyDescent="0.3">
      <c r="A4663" s="1">
        <f>LEN(TRIM(smsSpamCollection_untouched!A4663))</f>
        <v>56</v>
      </c>
      <c r="B4663" s="1">
        <f>EXTRACT_ALPHA(smsSpamCollection_untouched!A4663)/Table1[[#This Row],[C]]</f>
        <v>0.7678571428571429</v>
      </c>
      <c r="C4663" s="1">
        <f>EXTRACT_NUMBER(smsSpamCollection_untouched!A4663)/Table1[[#This Row],[C]]</f>
        <v>0</v>
      </c>
      <c r="D4663" s="1">
        <f>(Table1[[#This Row],[W]]-1)/Table1[[#This Row],[C]]</f>
        <v>0.19642857142857142</v>
      </c>
      <c r="E4663" s="1">
        <f>EXTRACT_SPCHAR(smsSpamCollection_untouched!A4663)/Table1[[#This Row],[C]]</f>
        <v>3.5714285714285712E-2</v>
      </c>
      <c r="F4663" s="1">
        <f>EXTRACT_WORD(smsSpamCollection_untouched!A4663)</f>
        <v>12</v>
      </c>
      <c r="G4663" s="1">
        <f>EXTRACT_SHORTWORD(smsSpamCollection_untouched!A4663)/Table1[[#This Row],[W]]</f>
        <v>0.91666666666666663</v>
      </c>
      <c r="H4663" s="1">
        <f>EXTRACT_WORDLen(smsSpamCollection_untouched!A4663)/Table1[[#This Row],[W]]</f>
        <v>3.75</v>
      </c>
      <c r="I4663" s="1">
        <f>EXTRACT_UNIQUEWORD(smsSpamCollection_untouched!A4663)/Table1[[#This Row],[W]]</f>
        <v>0.83333333333333337</v>
      </c>
      <c r="J4663" s="1"/>
      <c r="K4663" s="1"/>
      <c r="L4663" s="1"/>
      <c r="M4663" s="1"/>
      <c r="N4663" s="1"/>
      <c r="O4663" s="1"/>
      <c r="P4663" s="1" t="str">
        <f>smsSpamCollection_untouched!B4663</f>
        <v>ham</v>
      </c>
    </row>
    <row r="4664" spans="1:16" x14ac:dyDescent="0.3">
      <c r="A4664" s="1">
        <f>LEN(TRIM(smsSpamCollection_untouched!A4664))</f>
        <v>13</v>
      </c>
      <c r="B4664" s="1">
        <f>EXTRACT_ALPHA(smsSpamCollection_untouched!A4664)/Table1[[#This Row],[C]]</f>
        <v>0.61538461538461542</v>
      </c>
      <c r="C4664" s="1">
        <f>EXTRACT_NUMBER(smsSpamCollection_untouched!A4664)/Table1[[#This Row],[C]]</f>
        <v>0</v>
      </c>
      <c r="D4664" s="1">
        <f>(Table1[[#This Row],[W]]-1)/Table1[[#This Row],[C]]</f>
        <v>0.15384615384615385</v>
      </c>
      <c r="E4664" s="1">
        <f>EXTRACT_SPCHAR(smsSpamCollection_untouched!A4664)/Table1[[#This Row],[C]]</f>
        <v>0.23076923076923078</v>
      </c>
      <c r="F4664" s="1">
        <f>EXTRACT_WORD(smsSpamCollection_untouched!A4664)</f>
        <v>3</v>
      </c>
      <c r="G4664" s="1">
        <f>EXTRACT_SHORTWORD(smsSpamCollection_untouched!A4664)/Table1[[#This Row],[W]]</f>
        <v>0.33333333333333331</v>
      </c>
      <c r="H4664" s="1">
        <f>EXTRACT_WORDLen(smsSpamCollection_untouched!A4664)/Table1[[#This Row],[W]]</f>
        <v>3.6666666666666665</v>
      </c>
      <c r="I4664" s="1">
        <f>EXTRACT_UNIQUEWORD(smsSpamCollection_untouched!A4664)/Table1[[#This Row],[W]]</f>
        <v>1</v>
      </c>
      <c r="J4664" s="1"/>
      <c r="K4664" s="1"/>
      <c r="L4664" s="1"/>
      <c r="M4664" s="1"/>
      <c r="N4664" s="1"/>
      <c r="O4664" s="1"/>
      <c r="P4664" s="1" t="str">
        <f>smsSpamCollection_untouched!B4664</f>
        <v>ham</v>
      </c>
    </row>
    <row r="4665" spans="1:16" x14ac:dyDescent="0.3">
      <c r="A4665" s="1">
        <f>LEN(TRIM(smsSpamCollection_untouched!A4665))</f>
        <v>33</v>
      </c>
      <c r="B4665" s="1">
        <f>EXTRACT_ALPHA(smsSpamCollection_untouched!A4665)/Table1[[#This Row],[C]]</f>
        <v>0.78787878787878785</v>
      </c>
      <c r="C4665" s="1">
        <f>EXTRACT_NUMBER(smsSpamCollection_untouched!A4665)/Table1[[#This Row],[C]]</f>
        <v>0</v>
      </c>
      <c r="D4665" s="1">
        <f>(Table1[[#This Row],[W]]-1)/Table1[[#This Row],[C]]</f>
        <v>0.18181818181818182</v>
      </c>
      <c r="E4665" s="1">
        <f>EXTRACT_SPCHAR(smsSpamCollection_untouched!A4665)/Table1[[#This Row],[C]]</f>
        <v>3.0303030303030304E-2</v>
      </c>
      <c r="F4665" s="1">
        <f>EXTRACT_WORD(smsSpamCollection_untouched!A4665)</f>
        <v>7</v>
      </c>
      <c r="G4665" s="1">
        <f>EXTRACT_SHORTWORD(smsSpamCollection_untouched!A4665)/Table1[[#This Row],[W]]</f>
        <v>0.7142857142857143</v>
      </c>
      <c r="H4665" s="1">
        <f>EXTRACT_WORDLen(smsSpamCollection_untouched!A4665)/Table1[[#This Row],[W]]</f>
        <v>3.8571428571428572</v>
      </c>
      <c r="I4665" s="1">
        <f>EXTRACT_UNIQUEWORD(smsSpamCollection_untouched!A4665)/Table1[[#This Row],[W]]</f>
        <v>1</v>
      </c>
      <c r="J4665" s="1"/>
      <c r="K4665" s="1"/>
      <c r="L4665" s="1"/>
      <c r="M4665" s="1"/>
      <c r="N4665" s="1"/>
      <c r="O4665" s="1"/>
      <c r="P4665" s="1" t="str">
        <f>smsSpamCollection_untouched!B4665</f>
        <v>ham</v>
      </c>
    </row>
    <row r="4666" spans="1:16" x14ac:dyDescent="0.3">
      <c r="A4666" s="1">
        <f>LEN(TRIM(smsSpamCollection_untouched!A4666))</f>
        <v>30</v>
      </c>
      <c r="B4666" s="1">
        <f>EXTRACT_ALPHA(smsSpamCollection_untouched!A4666)/Table1[[#This Row],[C]]</f>
        <v>0.76666666666666672</v>
      </c>
      <c r="C4666" s="1">
        <f>EXTRACT_NUMBER(smsSpamCollection_untouched!A4666)/Table1[[#This Row],[C]]</f>
        <v>0</v>
      </c>
      <c r="D4666" s="1">
        <f>(Table1[[#This Row],[W]]-1)/Table1[[#This Row],[C]]</f>
        <v>0.13333333333333333</v>
      </c>
      <c r="E4666" s="1">
        <f>EXTRACT_SPCHAR(smsSpamCollection_untouched!A4666)/Table1[[#This Row],[C]]</f>
        <v>0.1</v>
      </c>
      <c r="F4666" s="1">
        <f>EXTRACT_WORD(smsSpamCollection_untouched!A4666)</f>
        <v>5</v>
      </c>
      <c r="G4666" s="1">
        <f>EXTRACT_SHORTWORD(smsSpamCollection_untouched!A4666)/Table1[[#This Row],[W]]</f>
        <v>1</v>
      </c>
      <c r="H4666" s="1">
        <f>EXTRACT_WORDLen(smsSpamCollection_untouched!A4666)/Table1[[#This Row],[W]]</f>
        <v>5.2</v>
      </c>
      <c r="I4666" s="1">
        <f>EXTRACT_UNIQUEWORD(smsSpamCollection_untouched!A4666)/Table1[[#This Row],[W]]</f>
        <v>1</v>
      </c>
      <c r="J4666" s="1"/>
      <c r="K4666" s="1"/>
      <c r="L4666" s="1"/>
      <c r="M4666" s="1"/>
      <c r="N4666" s="1"/>
      <c r="O4666" s="1"/>
      <c r="P4666" s="1" t="str">
        <f>smsSpamCollection_untouched!B4666</f>
        <v>ham</v>
      </c>
    </row>
    <row r="4667" spans="1:16" x14ac:dyDescent="0.3">
      <c r="A4667" s="1">
        <f>LEN(TRIM(smsSpamCollection_untouched!A4667))</f>
        <v>31</v>
      </c>
      <c r="B4667" s="1">
        <f>EXTRACT_ALPHA(smsSpamCollection_untouched!A4667)/Table1[[#This Row],[C]]</f>
        <v>0.83870967741935487</v>
      </c>
      <c r="C4667" s="1">
        <f>EXTRACT_NUMBER(smsSpamCollection_untouched!A4667)/Table1[[#This Row],[C]]</f>
        <v>0</v>
      </c>
      <c r="D4667" s="1">
        <f>(Table1[[#This Row],[W]]-1)/Table1[[#This Row],[C]]</f>
        <v>0.12903225806451613</v>
      </c>
      <c r="E4667" s="1">
        <f>EXTRACT_SPCHAR(smsSpamCollection_untouched!A4667)/Table1[[#This Row],[C]]</f>
        <v>3.2258064516129031E-2</v>
      </c>
      <c r="F4667" s="1">
        <f>EXTRACT_WORD(smsSpamCollection_untouched!A4667)</f>
        <v>5</v>
      </c>
      <c r="G4667" s="1">
        <f>EXTRACT_SHORTWORD(smsSpamCollection_untouched!A4667)/Table1[[#This Row],[W]]</f>
        <v>1</v>
      </c>
      <c r="H4667" s="1">
        <f>EXTRACT_WORDLen(smsSpamCollection_untouched!A4667)/Table1[[#This Row],[W]]</f>
        <v>5.4</v>
      </c>
      <c r="I4667" s="1">
        <f>EXTRACT_UNIQUEWORD(smsSpamCollection_untouched!A4667)/Table1[[#This Row],[W]]</f>
        <v>1</v>
      </c>
      <c r="J4667" s="1"/>
      <c r="K4667" s="1"/>
      <c r="L4667" s="1"/>
      <c r="M4667" s="1"/>
      <c r="N4667" s="1"/>
      <c r="O4667" s="1"/>
      <c r="P4667" s="1" t="str">
        <f>smsSpamCollection_untouched!B4667</f>
        <v>ham</v>
      </c>
    </row>
    <row r="4668" spans="1:16" x14ac:dyDescent="0.3">
      <c r="A4668" s="1">
        <f>LEN(TRIM(smsSpamCollection_untouched!A4668))</f>
        <v>35</v>
      </c>
      <c r="B4668" s="1">
        <f>EXTRACT_ALPHA(smsSpamCollection_untouched!A4668)/Table1[[#This Row],[C]]</f>
        <v>0.7142857142857143</v>
      </c>
      <c r="C4668" s="1">
        <f>EXTRACT_NUMBER(smsSpamCollection_untouched!A4668)/Table1[[#This Row],[C]]</f>
        <v>0</v>
      </c>
      <c r="D4668" s="1">
        <f>(Table1[[#This Row],[W]]-1)/Table1[[#This Row],[C]]</f>
        <v>0.2</v>
      </c>
      <c r="E4668" s="1">
        <f>EXTRACT_SPCHAR(smsSpamCollection_untouched!A4668)/Table1[[#This Row],[C]]</f>
        <v>8.5714285714285715E-2</v>
      </c>
      <c r="F4668" s="1">
        <f>EXTRACT_WORD(smsSpamCollection_untouched!A4668)</f>
        <v>8</v>
      </c>
      <c r="G4668" s="1">
        <f>EXTRACT_SHORTWORD(smsSpamCollection_untouched!A4668)/Table1[[#This Row],[W]]</f>
        <v>0.625</v>
      </c>
      <c r="H4668" s="1">
        <f>EXTRACT_WORDLen(smsSpamCollection_untouched!A4668)/Table1[[#This Row],[W]]</f>
        <v>3.5</v>
      </c>
      <c r="I4668" s="1">
        <f>EXTRACT_UNIQUEWORD(smsSpamCollection_untouched!A4668)/Table1[[#This Row],[W]]</f>
        <v>1</v>
      </c>
      <c r="J4668" s="1"/>
      <c r="K4668" s="1"/>
      <c r="L4668" s="1"/>
      <c r="M4668" s="1"/>
      <c r="N4668" s="1"/>
      <c r="O4668" s="1"/>
      <c r="P4668" s="1" t="str">
        <f>smsSpamCollection_untouched!B4668</f>
        <v>ham</v>
      </c>
    </row>
    <row r="4669" spans="1:16" x14ac:dyDescent="0.3">
      <c r="A4669" s="1">
        <f>LEN(TRIM(smsSpamCollection_untouched!A4669))</f>
        <v>24</v>
      </c>
      <c r="B4669" s="1">
        <f>EXTRACT_ALPHA(smsSpamCollection_untouched!A4669)/Table1[[#This Row],[C]]</f>
        <v>0.75</v>
      </c>
      <c r="C4669" s="1">
        <f>EXTRACT_NUMBER(smsSpamCollection_untouched!A4669)/Table1[[#This Row],[C]]</f>
        <v>0</v>
      </c>
      <c r="D4669" s="1">
        <f>(Table1[[#This Row],[W]]-1)/Table1[[#This Row],[C]]</f>
        <v>8.3333333333333329E-2</v>
      </c>
      <c r="E4669" s="1">
        <f>EXTRACT_SPCHAR(smsSpamCollection_untouched!A4669)/Table1[[#This Row],[C]]</f>
        <v>0.16666666666666666</v>
      </c>
      <c r="F4669" s="1">
        <f>EXTRACT_WORD(smsSpamCollection_untouched!A4669)</f>
        <v>3</v>
      </c>
      <c r="G4669" s="1">
        <f>EXTRACT_SHORTWORD(smsSpamCollection_untouched!A4669)/Table1[[#This Row],[W]]</f>
        <v>1</v>
      </c>
      <c r="H4669" s="1">
        <f>EXTRACT_WORDLen(smsSpamCollection_untouched!A4669)/Table1[[#This Row],[W]]</f>
        <v>7.333333333333333</v>
      </c>
      <c r="I4669" s="1">
        <f>EXTRACT_UNIQUEWORD(smsSpamCollection_untouched!A4669)/Table1[[#This Row],[W]]</f>
        <v>1</v>
      </c>
      <c r="J4669" s="1"/>
      <c r="K4669" s="1"/>
      <c r="L4669" s="1"/>
      <c r="M4669" s="1"/>
      <c r="N4669" s="1"/>
      <c r="O4669" s="1"/>
      <c r="P4669" s="1" t="str">
        <f>smsSpamCollection_untouched!B4669</f>
        <v>ham</v>
      </c>
    </row>
    <row r="4670" spans="1:16" x14ac:dyDescent="0.3">
      <c r="A4670" s="1">
        <f>LEN(TRIM(smsSpamCollection_untouched!A4670))</f>
        <v>25</v>
      </c>
      <c r="B4670" s="1">
        <f>EXTRACT_ALPHA(smsSpamCollection_untouched!A4670)/Table1[[#This Row],[C]]</f>
        <v>0.76</v>
      </c>
      <c r="C4670" s="1">
        <f>EXTRACT_NUMBER(smsSpamCollection_untouched!A4670)/Table1[[#This Row],[C]]</f>
        <v>0</v>
      </c>
      <c r="D4670" s="1">
        <f>(Table1[[#This Row],[W]]-1)/Table1[[#This Row],[C]]</f>
        <v>0.24</v>
      </c>
      <c r="E4670" s="1">
        <f>EXTRACT_SPCHAR(smsSpamCollection_untouched!A4670)/Table1[[#This Row],[C]]</f>
        <v>0.04</v>
      </c>
      <c r="F4670" s="1">
        <f>EXTRACT_WORD(smsSpamCollection_untouched!A4670)</f>
        <v>7</v>
      </c>
      <c r="G4670" s="1">
        <f>EXTRACT_SHORTWORD(smsSpamCollection_untouched!A4670)/Table1[[#This Row],[W]]</f>
        <v>0.7142857142857143</v>
      </c>
      <c r="H4670" s="1">
        <f>EXTRACT_WORDLen(smsSpamCollection_untouched!A4670)/Table1[[#This Row],[W]]</f>
        <v>2.8571428571428572</v>
      </c>
      <c r="I4670" s="1">
        <f>EXTRACT_UNIQUEWORD(smsSpamCollection_untouched!A4670)/Table1[[#This Row],[W]]</f>
        <v>0.8571428571428571</v>
      </c>
      <c r="J4670" s="1"/>
      <c r="K4670" s="1"/>
      <c r="L4670" s="1"/>
      <c r="M4670" s="1"/>
      <c r="N4670" s="1"/>
      <c r="O4670" s="1"/>
      <c r="P4670" s="1" t="str">
        <f>smsSpamCollection_untouched!B4670</f>
        <v>ham</v>
      </c>
    </row>
    <row r="4671" spans="1:16" x14ac:dyDescent="0.3">
      <c r="A4671" s="1">
        <f>LEN(TRIM(smsSpamCollection_untouched!A4671))</f>
        <v>48</v>
      </c>
      <c r="B4671" s="1">
        <f>EXTRACT_ALPHA(smsSpamCollection_untouched!A4671)/Table1[[#This Row],[C]]</f>
        <v>0.77083333333333337</v>
      </c>
      <c r="C4671" s="1">
        <f>EXTRACT_NUMBER(smsSpamCollection_untouched!A4671)/Table1[[#This Row],[C]]</f>
        <v>4.1666666666666664E-2</v>
      </c>
      <c r="D4671" s="1">
        <f>(Table1[[#This Row],[W]]-1)/Table1[[#This Row],[C]]</f>
        <v>0.1875</v>
      </c>
      <c r="E4671" s="1">
        <f>EXTRACT_SPCHAR(smsSpamCollection_untouched!A4671)/Table1[[#This Row],[C]]</f>
        <v>0</v>
      </c>
      <c r="F4671" s="1">
        <f>EXTRACT_WORD(smsSpamCollection_untouched!A4671)</f>
        <v>10</v>
      </c>
      <c r="G4671" s="1">
        <f>EXTRACT_SHORTWORD(smsSpamCollection_untouched!A4671)/Table1[[#This Row],[W]]</f>
        <v>0.8</v>
      </c>
      <c r="H4671" s="1">
        <f>EXTRACT_WORDLen(smsSpamCollection_untouched!A4671)/Table1[[#This Row],[W]]</f>
        <v>3.9</v>
      </c>
      <c r="I4671" s="1">
        <f>EXTRACT_UNIQUEWORD(smsSpamCollection_untouched!A4671)/Table1[[#This Row],[W]]</f>
        <v>1</v>
      </c>
      <c r="J4671" s="1"/>
      <c r="K4671" s="1"/>
      <c r="L4671" s="1"/>
      <c r="M4671" s="1"/>
      <c r="N4671" s="1"/>
      <c r="O4671" s="1"/>
      <c r="P4671" s="1" t="str">
        <f>smsSpamCollection_untouched!B4671</f>
        <v>ham</v>
      </c>
    </row>
    <row r="4672" spans="1:16" x14ac:dyDescent="0.3">
      <c r="A4672" s="1">
        <f>LEN(TRIM(smsSpamCollection_untouched!A4672))</f>
        <v>158</v>
      </c>
      <c r="B4672" s="1">
        <f>EXTRACT_ALPHA(smsSpamCollection_untouched!A4672)/Table1[[#This Row],[C]]</f>
        <v>0.740506329113924</v>
      </c>
      <c r="C4672" s="1">
        <f>EXTRACT_NUMBER(smsSpamCollection_untouched!A4672)/Table1[[#This Row],[C]]</f>
        <v>0</v>
      </c>
      <c r="D4672" s="1">
        <f>(Table1[[#This Row],[W]]-1)/Table1[[#This Row],[C]]</f>
        <v>0.17721518987341772</v>
      </c>
      <c r="E4672" s="1">
        <f>EXTRACT_SPCHAR(smsSpamCollection_untouched!A4672)/Table1[[#This Row],[C]]</f>
        <v>8.2278481012658222E-2</v>
      </c>
      <c r="F4672" s="1">
        <f>EXTRACT_WORD(smsSpamCollection_untouched!A4672)</f>
        <v>29</v>
      </c>
      <c r="G4672" s="1">
        <f>EXTRACT_SHORTWORD(smsSpamCollection_untouched!A4672)/Table1[[#This Row],[W]]</f>
        <v>0.96551724137931039</v>
      </c>
      <c r="H4672" s="1">
        <f>EXTRACT_WORDLen(smsSpamCollection_untouched!A4672)/Table1[[#This Row],[W]]</f>
        <v>4.4827586206896548</v>
      </c>
      <c r="I4672" s="1">
        <f>EXTRACT_UNIQUEWORD(smsSpamCollection_untouched!A4672)/Table1[[#This Row],[W]]</f>
        <v>0.7931034482758621</v>
      </c>
      <c r="J4672" s="1"/>
      <c r="K4672" s="1"/>
      <c r="L4672" s="1"/>
      <c r="M4672" s="1"/>
      <c r="N4672" s="1"/>
      <c r="O4672" s="1"/>
      <c r="P4672" s="1" t="str">
        <f>smsSpamCollection_untouched!B4672</f>
        <v>ham</v>
      </c>
    </row>
    <row r="4673" spans="1:16" x14ac:dyDescent="0.3">
      <c r="A4673" s="1">
        <f>LEN(TRIM(smsSpamCollection_untouched!A4673))</f>
        <v>58</v>
      </c>
      <c r="B4673" s="1">
        <f>EXTRACT_ALPHA(smsSpamCollection_untouched!A4673)/Table1[[#This Row],[C]]</f>
        <v>0.7931034482758621</v>
      </c>
      <c r="C4673" s="1">
        <f>EXTRACT_NUMBER(smsSpamCollection_untouched!A4673)/Table1[[#This Row],[C]]</f>
        <v>0</v>
      </c>
      <c r="D4673" s="1">
        <f>(Table1[[#This Row],[W]]-1)/Table1[[#This Row],[C]]</f>
        <v>0.17241379310344829</v>
      </c>
      <c r="E4673" s="1">
        <f>EXTRACT_SPCHAR(smsSpamCollection_untouched!A4673)/Table1[[#This Row],[C]]</f>
        <v>3.4482758620689655E-2</v>
      </c>
      <c r="F4673" s="1">
        <f>EXTRACT_WORD(smsSpamCollection_untouched!A4673)</f>
        <v>11</v>
      </c>
      <c r="G4673" s="1">
        <f>EXTRACT_SHORTWORD(smsSpamCollection_untouched!A4673)/Table1[[#This Row],[W]]</f>
        <v>0.63636363636363635</v>
      </c>
      <c r="H4673" s="1">
        <f>EXTRACT_WORDLen(smsSpamCollection_untouched!A4673)/Table1[[#This Row],[W]]</f>
        <v>4.3636363636363633</v>
      </c>
      <c r="I4673" s="1">
        <f>EXTRACT_UNIQUEWORD(smsSpamCollection_untouched!A4673)/Table1[[#This Row],[W]]</f>
        <v>1</v>
      </c>
      <c r="J4673" s="1"/>
      <c r="K4673" s="1"/>
      <c r="L4673" s="1"/>
      <c r="M4673" s="1"/>
      <c r="N4673" s="1"/>
      <c r="O4673" s="1"/>
      <c r="P4673" s="1" t="str">
        <f>smsSpamCollection_untouched!B4673</f>
        <v>ham</v>
      </c>
    </row>
    <row r="4674" spans="1:16" x14ac:dyDescent="0.3">
      <c r="A4674" s="1">
        <f>LEN(TRIM(smsSpamCollection_untouched!A4674))</f>
        <v>63</v>
      </c>
      <c r="B4674" s="1">
        <f>EXTRACT_ALPHA(smsSpamCollection_untouched!A4674)/Table1[[#This Row],[C]]</f>
        <v>0.79365079365079361</v>
      </c>
      <c r="C4674" s="1">
        <f>EXTRACT_NUMBER(smsSpamCollection_untouched!A4674)/Table1[[#This Row],[C]]</f>
        <v>0</v>
      </c>
      <c r="D4674" s="1">
        <f>(Table1[[#This Row],[W]]-1)/Table1[[#This Row],[C]]</f>
        <v>0.19047619047619047</v>
      </c>
      <c r="E4674" s="1">
        <f>EXTRACT_SPCHAR(smsSpamCollection_untouched!A4674)/Table1[[#This Row],[C]]</f>
        <v>1.5873015873015872E-2</v>
      </c>
      <c r="F4674" s="1">
        <f>EXTRACT_WORD(smsSpamCollection_untouched!A4674)</f>
        <v>13</v>
      </c>
      <c r="G4674" s="1">
        <f>EXTRACT_SHORTWORD(smsSpamCollection_untouched!A4674)/Table1[[#This Row],[W]]</f>
        <v>0.84615384615384615</v>
      </c>
      <c r="H4674" s="1">
        <f>EXTRACT_WORDLen(smsSpamCollection_untouched!A4674)/Table1[[#This Row],[W]]</f>
        <v>3.9230769230769229</v>
      </c>
      <c r="I4674" s="1">
        <f>EXTRACT_UNIQUEWORD(smsSpamCollection_untouched!A4674)/Table1[[#This Row],[W]]</f>
        <v>1</v>
      </c>
      <c r="J4674" s="1"/>
      <c r="K4674" s="1"/>
      <c r="L4674" s="1"/>
      <c r="M4674" s="1"/>
      <c r="N4674" s="1"/>
      <c r="O4674" s="1"/>
      <c r="P4674" s="1" t="str">
        <f>smsSpamCollection_untouched!B4674</f>
        <v>ham</v>
      </c>
    </row>
    <row r="4675" spans="1:16" x14ac:dyDescent="0.3">
      <c r="A4675" s="1">
        <f>LEN(TRIM(smsSpamCollection_untouched!A4675))</f>
        <v>151</v>
      </c>
      <c r="B4675" s="1">
        <f>EXTRACT_ALPHA(smsSpamCollection_untouched!A4675)/Table1[[#This Row],[C]]</f>
        <v>0.70198675496688745</v>
      </c>
      <c r="C4675" s="1">
        <f>EXTRACT_NUMBER(smsSpamCollection_untouched!A4675)/Table1[[#This Row],[C]]</f>
        <v>0.11920529801324503</v>
      </c>
      <c r="D4675" s="1">
        <f>(Table1[[#This Row],[W]]-1)/Table1[[#This Row],[C]]</f>
        <v>0.15231788079470199</v>
      </c>
      <c r="E4675" s="1">
        <f>EXTRACT_SPCHAR(smsSpamCollection_untouched!A4675)/Table1[[#This Row],[C]]</f>
        <v>2.6490066225165563E-2</v>
      </c>
      <c r="F4675" s="1">
        <f>EXTRACT_WORD(smsSpamCollection_untouched!A4675)</f>
        <v>24</v>
      </c>
      <c r="G4675" s="1">
        <f>EXTRACT_SHORTWORD(smsSpamCollection_untouched!A4675)/Table1[[#This Row],[W]]</f>
        <v>0.66666666666666663</v>
      </c>
      <c r="H4675" s="1">
        <f>EXTRACT_WORDLen(smsSpamCollection_untouched!A4675)/Table1[[#This Row],[W]]</f>
        <v>5.333333333333333</v>
      </c>
      <c r="I4675" s="1">
        <f>EXTRACT_UNIQUEWORD(smsSpamCollection_untouched!A4675)/Table1[[#This Row],[W]]</f>
        <v>0.875</v>
      </c>
      <c r="J4675" s="1"/>
      <c r="K4675" s="1"/>
      <c r="L4675" s="1"/>
      <c r="M4675" s="1"/>
      <c r="N4675" s="1"/>
      <c r="O4675" s="1"/>
      <c r="P4675" s="1" t="str">
        <f>smsSpamCollection_untouched!B4675</f>
        <v>spam</v>
      </c>
    </row>
    <row r="4676" spans="1:16" x14ac:dyDescent="0.3">
      <c r="A4676" s="1">
        <f>LEN(TRIM(smsSpamCollection_untouched!A4676))</f>
        <v>109</v>
      </c>
      <c r="B4676" s="1">
        <f>EXTRACT_ALPHA(smsSpamCollection_untouched!A4676)/Table1[[#This Row],[C]]</f>
        <v>0.65137614678899081</v>
      </c>
      <c r="C4676" s="1">
        <f>EXTRACT_NUMBER(smsSpamCollection_untouched!A4676)/Table1[[#This Row],[C]]</f>
        <v>1.834862385321101E-2</v>
      </c>
      <c r="D4676" s="1">
        <f>(Table1[[#This Row],[W]]-1)/Table1[[#This Row],[C]]</f>
        <v>0.22018348623853212</v>
      </c>
      <c r="E4676" s="1">
        <f>EXTRACT_SPCHAR(smsSpamCollection_untouched!A4676)/Table1[[#This Row],[C]]</f>
        <v>0.11009174311926606</v>
      </c>
      <c r="F4676" s="1">
        <f>EXTRACT_WORD(smsSpamCollection_untouched!A4676)</f>
        <v>25</v>
      </c>
      <c r="G4676" s="1">
        <f>EXTRACT_SHORTWORD(smsSpamCollection_untouched!A4676)/Table1[[#This Row],[W]]</f>
        <v>0.6</v>
      </c>
      <c r="H4676" s="1">
        <f>EXTRACT_WORDLen(smsSpamCollection_untouched!A4676)/Table1[[#This Row],[W]]</f>
        <v>3.4</v>
      </c>
      <c r="I4676" s="1">
        <f>EXTRACT_UNIQUEWORD(smsSpamCollection_untouched!A4676)/Table1[[#This Row],[W]]</f>
        <v>0.88</v>
      </c>
      <c r="J4676" s="1"/>
      <c r="K4676" s="1"/>
      <c r="L4676" s="1"/>
      <c r="M4676" s="1"/>
      <c r="N4676" s="1"/>
      <c r="O4676" s="1"/>
      <c r="P4676" s="1" t="str">
        <f>smsSpamCollection_untouched!B4676</f>
        <v>ham</v>
      </c>
    </row>
    <row r="4677" spans="1:16" x14ac:dyDescent="0.3">
      <c r="A4677" s="1">
        <f>LEN(TRIM(smsSpamCollection_untouched!A4677))</f>
        <v>25</v>
      </c>
      <c r="B4677" s="1">
        <f>EXTRACT_ALPHA(smsSpamCollection_untouched!A4677)/Table1[[#This Row],[C]]</f>
        <v>0.76</v>
      </c>
      <c r="C4677" s="1">
        <f>EXTRACT_NUMBER(smsSpamCollection_untouched!A4677)/Table1[[#This Row],[C]]</f>
        <v>0</v>
      </c>
      <c r="D4677" s="1">
        <f>(Table1[[#This Row],[W]]-1)/Table1[[#This Row],[C]]</f>
        <v>0.16</v>
      </c>
      <c r="E4677" s="1">
        <f>EXTRACT_SPCHAR(smsSpamCollection_untouched!A4677)/Table1[[#This Row],[C]]</f>
        <v>0.08</v>
      </c>
      <c r="F4677" s="1">
        <f>EXTRACT_WORD(smsSpamCollection_untouched!A4677)</f>
        <v>5</v>
      </c>
      <c r="G4677" s="1">
        <f>EXTRACT_SHORTWORD(smsSpamCollection_untouched!A4677)/Table1[[#This Row],[W]]</f>
        <v>0.8</v>
      </c>
      <c r="H4677" s="1">
        <f>EXTRACT_WORDLen(smsSpamCollection_untouched!A4677)/Table1[[#This Row],[W]]</f>
        <v>4.2</v>
      </c>
      <c r="I4677" s="1">
        <f>EXTRACT_UNIQUEWORD(smsSpamCollection_untouched!A4677)/Table1[[#This Row],[W]]</f>
        <v>1</v>
      </c>
      <c r="J4677" s="1"/>
      <c r="K4677" s="1"/>
      <c r="L4677" s="1"/>
      <c r="M4677" s="1"/>
      <c r="N4677" s="1"/>
      <c r="O4677" s="1"/>
      <c r="P4677" s="1" t="str">
        <f>smsSpamCollection_untouched!B4677</f>
        <v>ham</v>
      </c>
    </row>
    <row r="4678" spans="1:16" x14ac:dyDescent="0.3">
      <c r="A4678" s="1">
        <f>LEN(TRIM(smsSpamCollection_untouched!A4678))</f>
        <v>158</v>
      </c>
      <c r="B4678" s="1">
        <f>EXTRACT_ALPHA(smsSpamCollection_untouched!A4678)/Table1[[#This Row],[C]]</f>
        <v>0.75316455696202533</v>
      </c>
      <c r="C4678" s="1">
        <f>EXTRACT_NUMBER(smsSpamCollection_untouched!A4678)/Table1[[#This Row],[C]]</f>
        <v>1.8987341772151899E-2</v>
      </c>
      <c r="D4678" s="1">
        <f>(Table1[[#This Row],[W]]-1)/Table1[[#This Row],[C]]</f>
        <v>0.189873417721519</v>
      </c>
      <c r="E4678" s="1">
        <f>EXTRACT_SPCHAR(smsSpamCollection_untouched!A4678)/Table1[[#This Row],[C]]</f>
        <v>3.7974683544303799E-2</v>
      </c>
      <c r="F4678" s="1">
        <f>EXTRACT_WORD(smsSpamCollection_untouched!A4678)</f>
        <v>31</v>
      </c>
      <c r="G4678" s="1">
        <f>EXTRACT_SHORTWORD(smsSpamCollection_untouched!A4678)/Table1[[#This Row],[W]]</f>
        <v>0.70967741935483875</v>
      </c>
      <c r="H4678" s="1">
        <f>EXTRACT_WORDLen(smsSpamCollection_untouched!A4678)/Table1[[#This Row],[W]]</f>
        <v>4.129032258064516</v>
      </c>
      <c r="I4678" s="1">
        <f>EXTRACT_UNIQUEWORD(smsSpamCollection_untouched!A4678)/Table1[[#This Row],[W]]</f>
        <v>0.87096774193548387</v>
      </c>
      <c r="J4678" s="1"/>
      <c r="K4678" s="1"/>
      <c r="L4678" s="1"/>
      <c r="M4678" s="1"/>
      <c r="N4678" s="1"/>
      <c r="O4678" s="1"/>
      <c r="P4678" s="1" t="str">
        <f>smsSpamCollection_untouched!B4678</f>
        <v>spam</v>
      </c>
    </row>
    <row r="4679" spans="1:16" x14ac:dyDescent="0.3">
      <c r="A4679" s="1">
        <f>LEN(TRIM(smsSpamCollection_untouched!A4679))</f>
        <v>24</v>
      </c>
      <c r="B4679" s="1">
        <f>EXTRACT_ALPHA(smsSpamCollection_untouched!A4679)/Table1[[#This Row],[C]]</f>
        <v>0.625</v>
      </c>
      <c r="C4679" s="1">
        <f>EXTRACT_NUMBER(smsSpamCollection_untouched!A4679)/Table1[[#This Row],[C]]</f>
        <v>0</v>
      </c>
      <c r="D4679" s="1">
        <f>(Table1[[#This Row],[W]]-1)/Table1[[#This Row],[C]]</f>
        <v>0.16666666666666666</v>
      </c>
      <c r="E4679" s="1">
        <f>EXTRACT_SPCHAR(smsSpamCollection_untouched!A4679)/Table1[[#This Row],[C]]</f>
        <v>0.20833333333333334</v>
      </c>
      <c r="F4679" s="1">
        <f>EXTRACT_WORD(smsSpamCollection_untouched!A4679)</f>
        <v>5</v>
      </c>
      <c r="G4679" s="1">
        <f>EXTRACT_SHORTWORD(smsSpamCollection_untouched!A4679)/Table1[[#This Row],[W]]</f>
        <v>0.8</v>
      </c>
      <c r="H4679" s="1">
        <f>EXTRACT_WORDLen(smsSpamCollection_untouched!A4679)/Table1[[#This Row],[W]]</f>
        <v>4</v>
      </c>
      <c r="I4679" s="1">
        <f>EXTRACT_UNIQUEWORD(smsSpamCollection_untouched!A4679)/Table1[[#This Row],[W]]</f>
        <v>1</v>
      </c>
      <c r="J4679" s="1"/>
      <c r="K4679" s="1"/>
      <c r="L4679" s="1"/>
      <c r="M4679" s="1"/>
      <c r="N4679" s="1"/>
      <c r="O4679" s="1"/>
      <c r="P4679" s="1" t="str">
        <f>smsSpamCollection_untouched!B4679</f>
        <v>ham</v>
      </c>
    </row>
    <row r="4680" spans="1:16" x14ac:dyDescent="0.3">
      <c r="A4680" s="1">
        <f>LEN(TRIM(smsSpamCollection_untouched!A4680))</f>
        <v>36</v>
      </c>
      <c r="B4680" s="1">
        <f>EXTRACT_ALPHA(smsSpamCollection_untouched!A4680)/Table1[[#This Row],[C]]</f>
        <v>0.47222222222222221</v>
      </c>
      <c r="C4680" s="1">
        <f>EXTRACT_NUMBER(smsSpamCollection_untouched!A4680)/Table1[[#This Row],[C]]</f>
        <v>0.25</v>
      </c>
      <c r="D4680" s="1">
        <f>(Table1[[#This Row],[W]]-1)/Table1[[#This Row],[C]]</f>
        <v>0.19444444444444445</v>
      </c>
      <c r="E4680" s="1">
        <f>EXTRACT_SPCHAR(smsSpamCollection_untouched!A4680)/Table1[[#This Row],[C]]</f>
        <v>8.3333333333333329E-2</v>
      </c>
      <c r="F4680" s="1">
        <f>EXTRACT_WORD(smsSpamCollection_untouched!A4680)</f>
        <v>8</v>
      </c>
      <c r="G4680" s="1">
        <f>EXTRACT_SHORTWORD(smsSpamCollection_untouched!A4680)/Table1[[#This Row],[W]]</f>
        <v>0.875</v>
      </c>
      <c r="H4680" s="1">
        <f>EXTRACT_WORDLen(smsSpamCollection_untouched!A4680)/Table1[[#This Row],[W]]</f>
        <v>3.625</v>
      </c>
      <c r="I4680" s="1">
        <f>EXTRACT_UNIQUEWORD(smsSpamCollection_untouched!A4680)/Table1[[#This Row],[W]]</f>
        <v>1</v>
      </c>
      <c r="J4680" s="1"/>
      <c r="K4680" s="1"/>
      <c r="L4680" s="1"/>
      <c r="M4680" s="1"/>
      <c r="N4680" s="1"/>
      <c r="O4680" s="1"/>
      <c r="P4680" s="1" t="str">
        <f>smsSpamCollection_untouched!B4680</f>
        <v>ham</v>
      </c>
    </row>
    <row r="4681" spans="1:16" x14ac:dyDescent="0.3">
      <c r="A4681" s="1">
        <f>LEN(TRIM(smsSpamCollection_untouched!A4681))</f>
        <v>55</v>
      </c>
      <c r="B4681" s="1">
        <f>EXTRACT_ALPHA(smsSpamCollection_untouched!A4681)/Table1[[#This Row],[C]]</f>
        <v>0.78181818181818186</v>
      </c>
      <c r="C4681" s="1">
        <f>EXTRACT_NUMBER(smsSpamCollection_untouched!A4681)/Table1[[#This Row],[C]]</f>
        <v>0</v>
      </c>
      <c r="D4681" s="1">
        <f>(Table1[[#This Row],[W]]-1)/Table1[[#This Row],[C]]</f>
        <v>0.2</v>
      </c>
      <c r="E4681" s="1">
        <f>EXTRACT_SPCHAR(smsSpamCollection_untouched!A4681)/Table1[[#This Row],[C]]</f>
        <v>1.8181818181818181E-2</v>
      </c>
      <c r="F4681" s="1">
        <f>EXTRACT_WORD(smsSpamCollection_untouched!A4681)</f>
        <v>12</v>
      </c>
      <c r="G4681" s="1">
        <f>EXTRACT_SHORTWORD(smsSpamCollection_untouched!A4681)/Table1[[#This Row],[W]]</f>
        <v>0.58333333333333337</v>
      </c>
      <c r="H4681" s="1">
        <f>EXTRACT_WORDLen(smsSpamCollection_untouched!A4681)/Table1[[#This Row],[W]]</f>
        <v>3.6666666666666665</v>
      </c>
      <c r="I4681" s="1">
        <f>EXTRACT_UNIQUEWORD(smsSpamCollection_untouched!A4681)/Table1[[#This Row],[W]]</f>
        <v>1</v>
      </c>
      <c r="J4681" s="1"/>
      <c r="K4681" s="1"/>
      <c r="L4681" s="1"/>
      <c r="M4681" s="1"/>
      <c r="N4681" s="1"/>
      <c r="O4681" s="1"/>
      <c r="P4681" s="1" t="str">
        <f>smsSpamCollection_untouched!B4681</f>
        <v>ham</v>
      </c>
    </row>
    <row r="4682" spans="1:16" x14ac:dyDescent="0.3">
      <c r="A4682" s="1">
        <f>LEN(TRIM(smsSpamCollection_untouched!A4682))</f>
        <v>36</v>
      </c>
      <c r="B4682" s="1">
        <f>EXTRACT_ALPHA(smsSpamCollection_untouched!A4682)/Table1[[#This Row],[C]]</f>
        <v>0.69444444444444442</v>
      </c>
      <c r="C4682" s="1">
        <f>EXTRACT_NUMBER(smsSpamCollection_untouched!A4682)/Table1[[#This Row],[C]]</f>
        <v>0</v>
      </c>
      <c r="D4682" s="1">
        <f>(Table1[[#This Row],[W]]-1)/Table1[[#This Row],[C]]</f>
        <v>0.19444444444444445</v>
      </c>
      <c r="E4682" s="1">
        <f>EXTRACT_SPCHAR(smsSpamCollection_untouched!A4682)/Table1[[#This Row],[C]]</f>
        <v>0.1111111111111111</v>
      </c>
      <c r="F4682" s="1">
        <f>EXTRACT_WORD(smsSpamCollection_untouched!A4682)</f>
        <v>8</v>
      </c>
      <c r="G4682" s="1">
        <f>EXTRACT_SHORTWORD(smsSpamCollection_untouched!A4682)/Table1[[#This Row],[W]]</f>
        <v>0.625</v>
      </c>
      <c r="H4682" s="1">
        <f>EXTRACT_WORDLen(smsSpamCollection_untouched!A4682)/Table1[[#This Row],[W]]</f>
        <v>3.625</v>
      </c>
      <c r="I4682" s="1">
        <f>EXTRACT_UNIQUEWORD(smsSpamCollection_untouched!A4682)/Table1[[#This Row],[W]]</f>
        <v>1</v>
      </c>
      <c r="J4682" s="1"/>
      <c r="K4682" s="1"/>
      <c r="L4682" s="1"/>
      <c r="M4682" s="1"/>
      <c r="N4682" s="1"/>
      <c r="O4682" s="1"/>
      <c r="P4682" s="1" t="str">
        <f>smsSpamCollection_untouched!B4682</f>
        <v>ham</v>
      </c>
    </row>
    <row r="4683" spans="1:16" x14ac:dyDescent="0.3">
      <c r="A4683" s="1">
        <f>LEN(TRIM(smsSpamCollection_untouched!A4683))</f>
        <v>65</v>
      </c>
      <c r="B4683" s="1">
        <f>EXTRACT_ALPHA(smsSpamCollection_untouched!A4683)/Table1[[#This Row],[C]]</f>
        <v>0.7846153846153846</v>
      </c>
      <c r="C4683" s="1">
        <f>EXTRACT_NUMBER(smsSpamCollection_untouched!A4683)/Table1[[#This Row],[C]]</f>
        <v>0</v>
      </c>
      <c r="D4683" s="1">
        <f>(Table1[[#This Row],[W]]-1)/Table1[[#This Row],[C]]</f>
        <v>0.16923076923076924</v>
      </c>
      <c r="E4683" s="1">
        <f>EXTRACT_SPCHAR(smsSpamCollection_untouched!A4683)/Table1[[#This Row],[C]]</f>
        <v>4.6153846153846156E-2</v>
      </c>
      <c r="F4683" s="1">
        <f>EXTRACT_WORD(smsSpamCollection_untouched!A4683)</f>
        <v>12</v>
      </c>
      <c r="G4683" s="1">
        <f>EXTRACT_SHORTWORD(smsSpamCollection_untouched!A4683)/Table1[[#This Row],[W]]</f>
        <v>0.91666666666666663</v>
      </c>
      <c r="H4683" s="1">
        <f>EXTRACT_WORDLen(smsSpamCollection_untouched!A4683)/Table1[[#This Row],[W]]</f>
        <v>4.5</v>
      </c>
      <c r="I4683" s="1">
        <f>EXTRACT_UNIQUEWORD(smsSpamCollection_untouched!A4683)/Table1[[#This Row],[W]]</f>
        <v>1</v>
      </c>
      <c r="J4683" s="1"/>
      <c r="K4683" s="1"/>
      <c r="L4683" s="1"/>
      <c r="M4683" s="1"/>
      <c r="N4683" s="1"/>
      <c r="O4683" s="1"/>
      <c r="P4683" s="1" t="str">
        <f>smsSpamCollection_untouched!B4683</f>
        <v>ham</v>
      </c>
    </row>
    <row r="4684" spans="1:16" x14ac:dyDescent="0.3">
      <c r="A4684" s="1">
        <f>LEN(TRIM(smsSpamCollection_untouched!A4684))</f>
        <v>25</v>
      </c>
      <c r="B4684" s="1">
        <f>EXTRACT_ALPHA(smsSpamCollection_untouched!A4684)/Table1[[#This Row],[C]]</f>
        <v>0.76</v>
      </c>
      <c r="C4684" s="1">
        <f>EXTRACT_NUMBER(smsSpamCollection_untouched!A4684)/Table1[[#This Row],[C]]</f>
        <v>0</v>
      </c>
      <c r="D4684" s="1">
        <f>(Table1[[#This Row],[W]]-1)/Table1[[#This Row],[C]]</f>
        <v>0.2</v>
      </c>
      <c r="E4684" s="1">
        <f>EXTRACT_SPCHAR(smsSpamCollection_untouched!A4684)/Table1[[#This Row],[C]]</f>
        <v>0.04</v>
      </c>
      <c r="F4684" s="1">
        <f>EXTRACT_WORD(smsSpamCollection_untouched!A4684)</f>
        <v>6</v>
      </c>
      <c r="G4684" s="1">
        <f>EXTRACT_SHORTWORD(smsSpamCollection_untouched!A4684)/Table1[[#This Row],[W]]</f>
        <v>0.66666666666666663</v>
      </c>
      <c r="H4684" s="1">
        <f>EXTRACT_WORDLen(smsSpamCollection_untouched!A4684)/Table1[[#This Row],[W]]</f>
        <v>3.3333333333333335</v>
      </c>
      <c r="I4684" s="1">
        <f>EXTRACT_UNIQUEWORD(smsSpamCollection_untouched!A4684)/Table1[[#This Row],[W]]</f>
        <v>1</v>
      </c>
      <c r="J4684" s="1"/>
      <c r="K4684" s="1"/>
      <c r="L4684" s="1"/>
      <c r="M4684" s="1"/>
      <c r="N4684" s="1"/>
      <c r="O4684" s="1"/>
      <c r="P4684" s="1" t="str">
        <f>smsSpamCollection_untouched!B4684</f>
        <v>ham</v>
      </c>
    </row>
    <row r="4685" spans="1:16" x14ac:dyDescent="0.3">
      <c r="A4685" s="1">
        <f>LEN(TRIM(smsSpamCollection_untouched!A4685))</f>
        <v>36</v>
      </c>
      <c r="B4685" s="1">
        <f>EXTRACT_ALPHA(smsSpamCollection_untouched!A4685)/Table1[[#This Row],[C]]</f>
        <v>0.75</v>
      </c>
      <c r="C4685" s="1">
        <f>EXTRACT_NUMBER(smsSpamCollection_untouched!A4685)/Table1[[#This Row],[C]]</f>
        <v>2.7777777777777776E-2</v>
      </c>
      <c r="D4685" s="1">
        <f>(Table1[[#This Row],[W]]-1)/Table1[[#This Row],[C]]</f>
        <v>0.22222222222222221</v>
      </c>
      <c r="E4685" s="1">
        <f>EXTRACT_SPCHAR(smsSpamCollection_untouched!A4685)/Table1[[#This Row],[C]]</f>
        <v>0</v>
      </c>
      <c r="F4685" s="1">
        <f>EXTRACT_WORD(smsSpamCollection_untouched!A4685)</f>
        <v>9</v>
      </c>
      <c r="G4685" s="1">
        <f>EXTRACT_SHORTWORD(smsSpamCollection_untouched!A4685)/Table1[[#This Row],[W]]</f>
        <v>0.44444444444444442</v>
      </c>
      <c r="H4685" s="1">
        <f>EXTRACT_WORDLen(smsSpamCollection_untouched!A4685)/Table1[[#This Row],[W]]</f>
        <v>3.1111111111111112</v>
      </c>
      <c r="I4685" s="1">
        <f>EXTRACT_UNIQUEWORD(smsSpamCollection_untouched!A4685)/Table1[[#This Row],[W]]</f>
        <v>1</v>
      </c>
      <c r="J4685" s="1"/>
      <c r="K4685" s="1"/>
      <c r="L4685" s="1"/>
      <c r="M4685" s="1"/>
      <c r="N4685" s="1"/>
      <c r="O4685" s="1"/>
      <c r="P4685" s="1" t="str">
        <f>smsSpamCollection_untouched!B4685</f>
        <v>ham</v>
      </c>
    </row>
    <row r="4686" spans="1:16" x14ac:dyDescent="0.3">
      <c r="A4686" s="1">
        <f>LEN(TRIM(smsSpamCollection_untouched!A4686))</f>
        <v>44</v>
      </c>
      <c r="B4686" s="1">
        <f>EXTRACT_ALPHA(smsSpamCollection_untouched!A4686)/Table1[[#This Row],[C]]</f>
        <v>0.75</v>
      </c>
      <c r="C4686" s="1">
        <f>EXTRACT_NUMBER(smsSpamCollection_untouched!A4686)/Table1[[#This Row],[C]]</f>
        <v>0</v>
      </c>
      <c r="D4686" s="1">
        <f>(Table1[[#This Row],[W]]-1)/Table1[[#This Row],[C]]</f>
        <v>0.22727272727272727</v>
      </c>
      <c r="E4686" s="1">
        <f>EXTRACT_SPCHAR(smsSpamCollection_untouched!A4686)/Table1[[#This Row],[C]]</f>
        <v>2.2727272727272728E-2</v>
      </c>
      <c r="F4686" s="1">
        <f>EXTRACT_WORD(smsSpamCollection_untouched!A4686)</f>
        <v>11</v>
      </c>
      <c r="G4686" s="1">
        <f>EXTRACT_SHORTWORD(smsSpamCollection_untouched!A4686)/Table1[[#This Row],[W]]</f>
        <v>0.54545454545454541</v>
      </c>
      <c r="H4686" s="1">
        <f>EXTRACT_WORDLen(smsSpamCollection_untouched!A4686)/Table1[[#This Row],[W]]</f>
        <v>3.0909090909090908</v>
      </c>
      <c r="I4686" s="1">
        <f>EXTRACT_UNIQUEWORD(smsSpamCollection_untouched!A4686)/Table1[[#This Row],[W]]</f>
        <v>0.90909090909090906</v>
      </c>
      <c r="J4686" s="1"/>
      <c r="K4686" s="1"/>
      <c r="L4686" s="1"/>
      <c r="M4686" s="1"/>
      <c r="N4686" s="1"/>
      <c r="O4686" s="1"/>
      <c r="P4686" s="1" t="str">
        <f>smsSpamCollection_untouched!B4686</f>
        <v>ham</v>
      </c>
    </row>
    <row r="4687" spans="1:16" x14ac:dyDescent="0.3">
      <c r="A4687" s="1">
        <f>LEN(TRIM(smsSpamCollection_untouched!A4687))</f>
        <v>156</v>
      </c>
      <c r="B4687" s="1">
        <f>EXTRACT_ALPHA(smsSpamCollection_untouched!A4687)/Table1[[#This Row],[C]]</f>
        <v>0.73076923076923073</v>
      </c>
      <c r="C4687" s="1">
        <f>EXTRACT_NUMBER(smsSpamCollection_untouched!A4687)/Table1[[#This Row],[C]]</f>
        <v>0</v>
      </c>
      <c r="D4687" s="1">
        <f>(Table1[[#This Row],[W]]-1)/Table1[[#This Row],[C]]</f>
        <v>0.20512820512820512</v>
      </c>
      <c r="E4687" s="1">
        <f>EXTRACT_SPCHAR(smsSpamCollection_untouched!A4687)/Table1[[#This Row],[C]]</f>
        <v>6.4102564102564097E-2</v>
      </c>
      <c r="F4687" s="1">
        <f>EXTRACT_WORD(smsSpamCollection_untouched!A4687)</f>
        <v>33</v>
      </c>
      <c r="G4687" s="1">
        <f>EXTRACT_SHORTWORD(smsSpamCollection_untouched!A4687)/Table1[[#This Row],[W]]</f>
        <v>0.66666666666666663</v>
      </c>
      <c r="H4687" s="1">
        <f>EXTRACT_WORDLen(smsSpamCollection_untouched!A4687)/Table1[[#This Row],[W]]</f>
        <v>3.7575757575757578</v>
      </c>
      <c r="I4687" s="1">
        <f>EXTRACT_UNIQUEWORD(smsSpamCollection_untouched!A4687)/Table1[[#This Row],[W]]</f>
        <v>0.66666666666666663</v>
      </c>
      <c r="J4687" s="1"/>
      <c r="K4687" s="1"/>
      <c r="L4687" s="1"/>
      <c r="M4687" s="1"/>
      <c r="N4687" s="1"/>
      <c r="O4687" s="1"/>
      <c r="P4687" s="1" t="str">
        <f>smsSpamCollection_untouched!B4687</f>
        <v>ham</v>
      </c>
    </row>
    <row r="4688" spans="1:16" x14ac:dyDescent="0.3">
      <c r="A4688" s="1">
        <f>LEN(TRIM(smsSpamCollection_untouched!A4688))</f>
        <v>60</v>
      </c>
      <c r="B4688" s="1">
        <f>EXTRACT_ALPHA(smsSpamCollection_untouched!A4688)/Table1[[#This Row],[C]]</f>
        <v>0.71666666666666667</v>
      </c>
      <c r="C4688" s="1">
        <f>EXTRACT_NUMBER(smsSpamCollection_untouched!A4688)/Table1[[#This Row],[C]]</f>
        <v>0</v>
      </c>
      <c r="D4688" s="1">
        <f>(Table1[[#This Row],[W]]-1)/Table1[[#This Row],[C]]</f>
        <v>0.21666666666666667</v>
      </c>
      <c r="E4688" s="1">
        <f>EXTRACT_SPCHAR(smsSpamCollection_untouched!A4688)/Table1[[#This Row],[C]]</f>
        <v>0.1</v>
      </c>
      <c r="F4688" s="1">
        <f>EXTRACT_WORD(smsSpamCollection_untouched!A4688)</f>
        <v>14</v>
      </c>
      <c r="G4688" s="1">
        <f>EXTRACT_SHORTWORD(smsSpamCollection_untouched!A4688)/Table1[[#This Row],[W]]</f>
        <v>0.6428571428571429</v>
      </c>
      <c r="H4688" s="1">
        <f>EXTRACT_WORDLen(smsSpamCollection_untouched!A4688)/Table1[[#This Row],[W]]</f>
        <v>3.5</v>
      </c>
      <c r="I4688" s="1">
        <f>EXTRACT_UNIQUEWORD(smsSpamCollection_untouched!A4688)/Table1[[#This Row],[W]]</f>
        <v>0.7857142857142857</v>
      </c>
      <c r="J4688" s="1"/>
      <c r="K4688" s="1"/>
      <c r="L4688" s="1"/>
      <c r="M4688" s="1"/>
      <c r="N4688" s="1"/>
      <c r="O4688" s="1"/>
      <c r="P4688" s="1" t="str">
        <f>smsSpamCollection_untouched!B4688</f>
        <v>ham</v>
      </c>
    </row>
    <row r="4689" spans="1:16" x14ac:dyDescent="0.3">
      <c r="A4689" s="1">
        <f>LEN(TRIM(smsSpamCollection_untouched!A4689))</f>
        <v>33</v>
      </c>
      <c r="B4689" s="1">
        <f>EXTRACT_ALPHA(smsSpamCollection_untouched!A4689)/Table1[[#This Row],[C]]</f>
        <v>0.78787878787878785</v>
      </c>
      <c r="C4689" s="1">
        <f>EXTRACT_NUMBER(smsSpamCollection_untouched!A4689)/Table1[[#This Row],[C]]</f>
        <v>0</v>
      </c>
      <c r="D4689" s="1">
        <f>(Table1[[#This Row],[W]]-1)/Table1[[#This Row],[C]]</f>
        <v>0.18181818181818182</v>
      </c>
      <c r="E4689" s="1">
        <f>EXTRACT_SPCHAR(smsSpamCollection_untouched!A4689)/Table1[[#This Row],[C]]</f>
        <v>3.0303030303030304E-2</v>
      </c>
      <c r="F4689" s="1">
        <f>EXTRACT_WORD(smsSpamCollection_untouched!A4689)</f>
        <v>7</v>
      </c>
      <c r="G4689" s="1">
        <f>EXTRACT_SHORTWORD(smsSpamCollection_untouched!A4689)/Table1[[#This Row],[W]]</f>
        <v>0.8571428571428571</v>
      </c>
      <c r="H4689" s="1">
        <f>EXTRACT_WORDLen(smsSpamCollection_untouched!A4689)/Table1[[#This Row],[W]]</f>
        <v>3.8571428571428572</v>
      </c>
      <c r="I4689" s="1">
        <f>EXTRACT_UNIQUEWORD(smsSpamCollection_untouched!A4689)/Table1[[#This Row],[W]]</f>
        <v>1</v>
      </c>
      <c r="J4689" s="1"/>
      <c r="K4689" s="1"/>
      <c r="L4689" s="1"/>
      <c r="M4689" s="1"/>
      <c r="N4689" s="1"/>
      <c r="O4689" s="1"/>
      <c r="P4689" s="1" t="str">
        <f>smsSpamCollection_untouched!B4689</f>
        <v>ham</v>
      </c>
    </row>
    <row r="4690" spans="1:16" x14ac:dyDescent="0.3">
      <c r="A4690" s="1">
        <f>LEN(TRIM(smsSpamCollection_untouched!A4690))</f>
        <v>17</v>
      </c>
      <c r="B4690" s="1">
        <f>EXTRACT_ALPHA(smsSpamCollection_untouched!A4690)/Table1[[#This Row],[C]]</f>
        <v>0.70588235294117652</v>
      </c>
      <c r="C4690" s="1">
        <f>EXTRACT_NUMBER(smsSpamCollection_untouched!A4690)/Table1[[#This Row],[C]]</f>
        <v>0</v>
      </c>
      <c r="D4690" s="1">
        <f>(Table1[[#This Row],[W]]-1)/Table1[[#This Row],[C]]</f>
        <v>0.11764705882352941</v>
      </c>
      <c r="E4690" s="1">
        <f>EXTRACT_SPCHAR(smsSpamCollection_untouched!A4690)/Table1[[#This Row],[C]]</f>
        <v>0.17647058823529413</v>
      </c>
      <c r="F4690" s="1">
        <f>EXTRACT_WORD(smsSpamCollection_untouched!A4690)</f>
        <v>3</v>
      </c>
      <c r="G4690" s="1">
        <f>EXTRACT_SHORTWORD(smsSpamCollection_untouched!A4690)/Table1[[#This Row],[W]]</f>
        <v>0.66666666666666663</v>
      </c>
      <c r="H4690" s="1">
        <f>EXTRACT_WORDLen(smsSpamCollection_untouched!A4690)/Table1[[#This Row],[W]]</f>
        <v>5</v>
      </c>
      <c r="I4690" s="1">
        <f>EXTRACT_UNIQUEWORD(smsSpamCollection_untouched!A4690)/Table1[[#This Row],[W]]</f>
        <v>1</v>
      </c>
      <c r="J4690" s="1"/>
      <c r="K4690" s="1"/>
      <c r="L4690" s="1"/>
      <c r="M4690" s="1"/>
      <c r="N4690" s="1"/>
      <c r="O4690" s="1"/>
      <c r="P4690" s="1" t="str">
        <f>smsSpamCollection_untouched!B4690</f>
        <v>ham</v>
      </c>
    </row>
    <row r="4691" spans="1:16" x14ac:dyDescent="0.3">
      <c r="A4691" s="1">
        <f>LEN(TRIM(smsSpamCollection_untouched!A4691))</f>
        <v>40</v>
      </c>
      <c r="B4691" s="1">
        <f>EXTRACT_ALPHA(smsSpamCollection_untouched!A4691)/Table1[[#This Row],[C]]</f>
        <v>0.75</v>
      </c>
      <c r="C4691" s="1">
        <f>EXTRACT_NUMBER(smsSpamCollection_untouched!A4691)/Table1[[#This Row],[C]]</f>
        <v>0</v>
      </c>
      <c r="D4691" s="1">
        <f>(Table1[[#This Row],[W]]-1)/Table1[[#This Row],[C]]</f>
        <v>0.17499999999999999</v>
      </c>
      <c r="E4691" s="1">
        <f>EXTRACT_SPCHAR(smsSpamCollection_untouched!A4691)/Table1[[#This Row],[C]]</f>
        <v>7.4999999999999997E-2</v>
      </c>
      <c r="F4691" s="1">
        <f>EXTRACT_WORD(smsSpamCollection_untouched!A4691)</f>
        <v>8</v>
      </c>
      <c r="G4691" s="1">
        <f>EXTRACT_SHORTWORD(smsSpamCollection_untouched!A4691)/Table1[[#This Row],[W]]</f>
        <v>0.75</v>
      </c>
      <c r="H4691" s="1">
        <f>EXTRACT_WORDLen(smsSpamCollection_untouched!A4691)/Table1[[#This Row],[W]]</f>
        <v>4.125</v>
      </c>
      <c r="I4691" s="1">
        <f>EXTRACT_UNIQUEWORD(smsSpamCollection_untouched!A4691)/Table1[[#This Row],[W]]</f>
        <v>1</v>
      </c>
      <c r="J4691" s="1"/>
      <c r="K4691" s="1"/>
      <c r="L4691" s="1"/>
      <c r="M4691" s="1"/>
      <c r="N4691" s="1"/>
      <c r="O4691" s="1"/>
      <c r="P4691" s="1" t="str">
        <f>smsSpamCollection_untouched!B4691</f>
        <v>ham</v>
      </c>
    </row>
    <row r="4692" spans="1:16" x14ac:dyDescent="0.3">
      <c r="A4692" s="1">
        <f>LEN(TRIM(smsSpamCollection_untouched!A4692))</f>
        <v>42</v>
      </c>
      <c r="B4692" s="1">
        <f>EXTRACT_ALPHA(smsSpamCollection_untouched!A4692)/Table1[[#This Row],[C]]</f>
        <v>0.76190476190476186</v>
      </c>
      <c r="C4692" s="1">
        <f>EXTRACT_NUMBER(smsSpamCollection_untouched!A4692)/Table1[[#This Row],[C]]</f>
        <v>0</v>
      </c>
      <c r="D4692" s="1">
        <f>(Table1[[#This Row],[W]]-1)/Table1[[#This Row],[C]]</f>
        <v>0.21428571428571427</v>
      </c>
      <c r="E4692" s="1">
        <f>EXTRACT_SPCHAR(smsSpamCollection_untouched!A4692)/Table1[[#This Row],[C]]</f>
        <v>2.3809523809523808E-2</v>
      </c>
      <c r="F4692" s="1">
        <f>EXTRACT_WORD(smsSpamCollection_untouched!A4692)</f>
        <v>10</v>
      </c>
      <c r="G4692" s="1">
        <f>EXTRACT_SHORTWORD(smsSpamCollection_untouched!A4692)/Table1[[#This Row],[W]]</f>
        <v>0.7</v>
      </c>
      <c r="H4692" s="1">
        <f>EXTRACT_WORDLen(smsSpamCollection_untouched!A4692)/Table1[[#This Row],[W]]</f>
        <v>3.3</v>
      </c>
      <c r="I4692" s="1">
        <f>EXTRACT_UNIQUEWORD(smsSpamCollection_untouched!A4692)/Table1[[#This Row],[W]]</f>
        <v>1</v>
      </c>
      <c r="J4692" s="1"/>
      <c r="K4692" s="1"/>
      <c r="L4692" s="1"/>
      <c r="M4692" s="1"/>
      <c r="N4692" s="1"/>
      <c r="O4692" s="1"/>
      <c r="P4692" s="1" t="str">
        <f>smsSpamCollection_untouched!B4692</f>
        <v>ham</v>
      </c>
    </row>
    <row r="4693" spans="1:16" x14ac:dyDescent="0.3">
      <c r="A4693" s="1">
        <f>LEN(TRIM(smsSpamCollection_untouched!A4693))</f>
        <v>10</v>
      </c>
      <c r="B4693" s="1">
        <f>EXTRACT_ALPHA(smsSpamCollection_untouched!A4693)/Table1[[#This Row],[C]]</f>
        <v>0.8</v>
      </c>
      <c r="C4693" s="1">
        <f>EXTRACT_NUMBER(smsSpamCollection_untouched!A4693)/Table1[[#This Row],[C]]</f>
        <v>0</v>
      </c>
      <c r="D4693" s="1">
        <f>(Table1[[#This Row],[W]]-1)/Table1[[#This Row],[C]]</f>
        <v>0.2</v>
      </c>
      <c r="E4693" s="1">
        <f>EXTRACT_SPCHAR(smsSpamCollection_untouched!A4693)/Table1[[#This Row],[C]]</f>
        <v>0</v>
      </c>
      <c r="F4693" s="1">
        <f>EXTRACT_WORD(smsSpamCollection_untouched!A4693)</f>
        <v>3</v>
      </c>
      <c r="G4693" s="1">
        <f>EXTRACT_SHORTWORD(smsSpamCollection_untouched!A4693)/Table1[[#This Row],[W]]</f>
        <v>0.33333333333333331</v>
      </c>
      <c r="H4693" s="1">
        <f>EXTRACT_WORDLen(smsSpamCollection_untouched!A4693)/Table1[[#This Row],[W]]</f>
        <v>2.6666666666666665</v>
      </c>
      <c r="I4693" s="1">
        <f>EXTRACT_UNIQUEWORD(smsSpamCollection_untouched!A4693)/Table1[[#This Row],[W]]</f>
        <v>1</v>
      </c>
      <c r="J4693" s="1"/>
      <c r="K4693" s="1"/>
      <c r="L4693" s="1"/>
      <c r="M4693" s="1"/>
      <c r="N4693" s="1"/>
      <c r="O4693" s="1"/>
      <c r="P4693" s="1" t="str">
        <f>smsSpamCollection_untouched!B4693</f>
        <v>ham</v>
      </c>
    </row>
    <row r="4694" spans="1:16" x14ac:dyDescent="0.3">
      <c r="A4694" s="1">
        <f>LEN(TRIM(smsSpamCollection_untouched!A4694))</f>
        <v>51</v>
      </c>
      <c r="B4694" s="1">
        <f>EXTRACT_ALPHA(smsSpamCollection_untouched!A4694)/Table1[[#This Row],[C]]</f>
        <v>0.74509803921568629</v>
      </c>
      <c r="C4694" s="1">
        <f>EXTRACT_NUMBER(smsSpamCollection_untouched!A4694)/Table1[[#This Row],[C]]</f>
        <v>0</v>
      </c>
      <c r="D4694" s="1">
        <f>(Table1[[#This Row],[W]]-1)/Table1[[#This Row],[C]]</f>
        <v>0.17647058823529413</v>
      </c>
      <c r="E4694" s="1">
        <f>EXTRACT_SPCHAR(smsSpamCollection_untouched!A4694)/Table1[[#This Row],[C]]</f>
        <v>7.8431372549019607E-2</v>
      </c>
      <c r="F4694" s="1">
        <f>EXTRACT_WORD(smsSpamCollection_untouched!A4694)</f>
        <v>10</v>
      </c>
      <c r="G4694" s="1">
        <f>EXTRACT_SHORTWORD(smsSpamCollection_untouched!A4694)/Table1[[#This Row],[W]]</f>
        <v>0.7</v>
      </c>
      <c r="H4694" s="1">
        <f>EXTRACT_WORDLen(smsSpamCollection_untouched!A4694)/Table1[[#This Row],[W]]</f>
        <v>4.2</v>
      </c>
      <c r="I4694" s="1">
        <f>EXTRACT_UNIQUEWORD(smsSpamCollection_untouched!A4694)/Table1[[#This Row],[W]]</f>
        <v>0.9</v>
      </c>
      <c r="J4694" s="1"/>
      <c r="K4694" s="1"/>
      <c r="L4694" s="1"/>
      <c r="M4694" s="1"/>
      <c r="N4694" s="1"/>
      <c r="O4694" s="1"/>
      <c r="P4694" s="1" t="str">
        <f>smsSpamCollection_untouched!B4694</f>
        <v>ham</v>
      </c>
    </row>
    <row r="4695" spans="1:16" x14ac:dyDescent="0.3">
      <c r="A4695" s="1">
        <f>LEN(TRIM(smsSpamCollection_untouched!A4695))</f>
        <v>153</v>
      </c>
      <c r="B4695" s="1">
        <f>EXTRACT_ALPHA(smsSpamCollection_untouched!A4695)/Table1[[#This Row],[C]]</f>
        <v>0.77777777777777779</v>
      </c>
      <c r="C4695" s="1">
        <f>EXTRACT_NUMBER(smsSpamCollection_untouched!A4695)/Table1[[#This Row],[C]]</f>
        <v>0</v>
      </c>
      <c r="D4695" s="1">
        <f>(Table1[[#This Row],[W]]-1)/Table1[[#This Row],[C]]</f>
        <v>0.18954248366013071</v>
      </c>
      <c r="E4695" s="1">
        <f>EXTRACT_SPCHAR(smsSpamCollection_untouched!A4695)/Table1[[#This Row],[C]]</f>
        <v>3.2679738562091505E-2</v>
      </c>
      <c r="F4695" s="1">
        <f>EXTRACT_WORD(smsSpamCollection_untouched!A4695)</f>
        <v>30</v>
      </c>
      <c r="G4695" s="1">
        <f>EXTRACT_SHORTWORD(smsSpamCollection_untouched!A4695)/Table1[[#This Row],[W]]</f>
        <v>0.83333333333333337</v>
      </c>
      <c r="H4695" s="1">
        <f>EXTRACT_WORDLen(smsSpamCollection_untouched!A4695)/Table1[[#This Row],[W]]</f>
        <v>4.1333333333333337</v>
      </c>
      <c r="I4695" s="1">
        <f>EXTRACT_UNIQUEWORD(smsSpamCollection_untouched!A4695)/Table1[[#This Row],[W]]</f>
        <v>0.96666666666666667</v>
      </c>
      <c r="J4695" s="1"/>
      <c r="K4695" s="1"/>
      <c r="L4695" s="1"/>
      <c r="M4695" s="1"/>
      <c r="N4695" s="1"/>
      <c r="O4695" s="1"/>
      <c r="P4695" s="1" t="str">
        <f>smsSpamCollection_untouched!B4695</f>
        <v>ham</v>
      </c>
    </row>
    <row r="4696" spans="1:16" x14ac:dyDescent="0.3">
      <c r="A4696" s="1">
        <f>LEN(TRIM(smsSpamCollection_untouched!A4696))</f>
        <v>113</v>
      </c>
      <c r="B4696" s="1">
        <f>EXTRACT_ALPHA(smsSpamCollection_untouched!A4696)/Table1[[#This Row],[C]]</f>
        <v>0.77876106194690264</v>
      </c>
      <c r="C4696" s="1">
        <f>EXTRACT_NUMBER(smsSpamCollection_untouched!A4696)/Table1[[#This Row],[C]]</f>
        <v>0</v>
      </c>
      <c r="D4696" s="1">
        <f>(Table1[[#This Row],[W]]-1)/Table1[[#This Row],[C]]</f>
        <v>0.16814159292035399</v>
      </c>
      <c r="E4696" s="1">
        <f>EXTRACT_SPCHAR(smsSpamCollection_untouched!A4696)/Table1[[#This Row],[C]]</f>
        <v>5.3097345132743362E-2</v>
      </c>
      <c r="F4696" s="1">
        <f>EXTRACT_WORD(smsSpamCollection_untouched!A4696)</f>
        <v>20</v>
      </c>
      <c r="G4696" s="1">
        <f>EXTRACT_SHORTWORD(smsSpamCollection_untouched!A4696)/Table1[[#This Row],[W]]</f>
        <v>0.7</v>
      </c>
      <c r="H4696" s="1">
        <f>EXTRACT_WORDLen(smsSpamCollection_untouched!A4696)/Table1[[#This Row],[W]]</f>
        <v>4.7</v>
      </c>
      <c r="I4696" s="1">
        <f>EXTRACT_UNIQUEWORD(smsSpamCollection_untouched!A4696)/Table1[[#This Row],[W]]</f>
        <v>0.95</v>
      </c>
      <c r="J4696" s="1"/>
      <c r="K4696" s="1"/>
      <c r="L4696" s="1"/>
      <c r="M4696" s="1"/>
      <c r="N4696" s="1"/>
      <c r="O4696" s="1"/>
      <c r="P4696" s="1" t="str">
        <f>smsSpamCollection_untouched!B4696</f>
        <v>ham</v>
      </c>
    </row>
    <row r="4697" spans="1:16" x14ac:dyDescent="0.3">
      <c r="A4697" s="1">
        <f>LEN(TRIM(smsSpamCollection_untouched!A4697))</f>
        <v>147</v>
      </c>
      <c r="B4697" s="1">
        <f>EXTRACT_ALPHA(smsSpamCollection_untouched!A4697)/Table1[[#This Row],[C]]</f>
        <v>0.77551020408163263</v>
      </c>
      <c r="C4697" s="1">
        <f>EXTRACT_NUMBER(smsSpamCollection_untouched!A4697)/Table1[[#This Row],[C]]</f>
        <v>0</v>
      </c>
      <c r="D4697" s="1">
        <f>(Table1[[#This Row],[W]]-1)/Table1[[#This Row],[C]]</f>
        <v>0.19727891156462585</v>
      </c>
      <c r="E4697" s="1">
        <f>EXTRACT_SPCHAR(smsSpamCollection_untouched!A4697)/Table1[[#This Row],[C]]</f>
        <v>2.7210884353741496E-2</v>
      </c>
      <c r="F4697" s="1">
        <f>EXTRACT_WORD(smsSpamCollection_untouched!A4697)</f>
        <v>30</v>
      </c>
      <c r="G4697" s="1">
        <f>EXTRACT_SHORTWORD(smsSpamCollection_untouched!A4697)/Table1[[#This Row],[W]]</f>
        <v>0.83333333333333337</v>
      </c>
      <c r="H4697" s="1">
        <f>EXTRACT_WORDLen(smsSpamCollection_untouched!A4697)/Table1[[#This Row],[W]]</f>
        <v>3.9333333333333331</v>
      </c>
      <c r="I4697" s="1">
        <f>EXTRACT_UNIQUEWORD(smsSpamCollection_untouched!A4697)/Table1[[#This Row],[W]]</f>
        <v>0.8666666666666667</v>
      </c>
      <c r="J4697" s="1"/>
      <c r="K4697" s="1"/>
      <c r="L4697" s="1"/>
      <c r="M4697" s="1"/>
      <c r="N4697" s="1"/>
      <c r="O4697" s="1"/>
      <c r="P4697" s="1" t="str">
        <f>smsSpamCollection_untouched!B4697</f>
        <v>ham</v>
      </c>
    </row>
    <row r="4698" spans="1:16" x14ac:dyDescent="0.3">
      <c r="A4698" s="1">
        <f>LEN(TRIM(smsSpamCollection_untouched!A4698))</f>
        <v>154</v>
      </c>
      <c r="B4698" s="1">
        <f>EXTRACT_ALPHA(smsSpamCollection_untouched!A4698)/Table1[[#This Row],[C]]</f>
        <v>0.55844155844155841</v>
      </c>
      <c r="C4698" s="1">
        <f>EXTRACT_NUMBER(smsSpamCollection_untouched!A4698)/Table1[[#This Row],[C]]</f>
        <v>0.22727272727272727</v>
      </c>
      <c r="D4698" s="1">
        <f>(Table1[[#This Row],[W]]-1)/Table1[[#This Row],[C]]</f>
        <v>0.15584415584415584</v>
      </c>
      <c r="E4698" s="1">
        <f>EXTRACT_SPCHAR(smsSpamCollection_untouched!A4698)/Table1[[#This Row],[C]]</f>
        <v>5.844155844155844E-2</v>
      </c>
      <c r="F4698" s="1">
        <f>EXTRACT_WORD(smsSpamCollection_untouched!A4698)</f>
        <v>25</v>
      </c>
      <c r="G4698" s="1">
        <f>EXTRACT_SHORTWORD(smsSpamCollection_untouched!A4698)/Table1[[#This Row],[W]]</f>
        <v>0.8</v>
      </c>
      <c r="H4698" s="1">
        <f>EXTRACT_WORDLen(smsSpamCollection_untouched!A4698)/Table1[[#This Row],[W]]</f>
        <v>5.2</v>
      </c>
      <c r="I4698" s="1">
        <f>EXTRACT_UNIQUEWORD(smsSpamCollection_untouched!A4698)/Table1[[#This Row],[W]]</f>
        <v>1</v>
      </c>
      <c r="J4698" s="1"/>
      <c r="K4698" s="1"/>
      <c r="L4698" s="1"/>
      <c r="M4698" s="1"/>
      <c r="N4698" s="1"/>
      <c r="O4698" s="1"/>
      <c r="P4698" s="1" t="str">
        <f>smsSpamCollection_untouched!B4698</f>
        <v>spam</v>
      </c>
    </row>
    <row r="4699" spans="1:16" x14ac:dyDescent="0.3">
      <c r="A4699" s="1">
        <f>LEN(TRIM(smsSpamCollection_untouched!A4699))</f>
        <v>50</v>
      </c>
      <c r="B4699" s="1">
        <f>EXTRACT_ALPHA(smsSpamCollection_untouched!A4699)/Table1[[#This Row],[C]]</f>
        <v>0.76</v>
      </c>
      <c r="C4699" s="1">
        <f>EXTRACT_NUMBER(smsSpamCollection_untouched!A4699)/Table1[[#This Row],[C]]</f>
        <v>0</v>
      </c>
      <c r="D4699" s="1">
        <f>(Table1[[#This Row],[W]]-1)/Table1[[#This Row],[C]]</f>
        <v>0.22</v>
      </c>
      <c r="E4699" s="1">
        <f>EXTRACT_SPCHAR(smsSpamCollection_untouched!A4699)/Table1[[#This Row],[C]]</f>
        <v>0.02</v>
      </c>
      <c r="F4699" s="1">
        <f>EXTRACT_WORD(smsSpamCollection_untouched!A4699)</f>
        <v>12</v>
      </c>
      <c r="G4699" s="1">
        <f>EXTRACT_SHORTWORD(smsSpamCollection_untouched!A4699)/Table1[[#This Row],[W]]</f>
        <v>0.75</v>
      </c>
      <c r="H4699" s="1">
        <f>EXTRACT_WORDLen(smsSpamCollection_untouched!A4699)/Table1[[#This Row],[W]]</f>
        <v>3.25</v>
      </c>
      <c r="I4699" s="1">
        <f>EXTRACT_UNIQUEWORD(smsSpamCollection_untouched!A4699)/Table1[[#This Row],[W]]</f>
        <v>1</v>
      </c>
      <c r="J4699" s="1"/>
      <c r="K4699" s="1"/>
      <c r="L4699" s="1"/>
      <c r="M4699" s="1"/>
      <c r="N4699" s="1"/>
      <c r="O4699" s="1"/>
      <c r="P4699" s="1" t="str">
        <f>smsSpamCollection_untouched!B4699</f>
        <v>ham</v>
      </c>
    </row>
    <row r="4700" spans="1:16" x14ac:dyDescent="0.3">
      <c r="A4700" s="1">
        <f>LEN(TRIM(smsSpamCollection_untouched!A4700))</f>
        <v>63</v>
      </c>
      <c r="B4700" s="1">
        <f>EXTRACT_ALPHA(smsSpamCollection_untouched!A4700)/Table1[[#This Row],[C]]</f>
        <v>0.74603174603174605</v>
      </c>
      <c r="C4700" s="1">
        <f>EXTRACT_NUMBER(smsSpamCollection_untouched!A4700)/Table1[[#This Row],[C]]</f>
        <v>0</v>
      </c>
      <c r="D4700" s="1">
        <f>(Table1[[#This Row],[W]]-1)/Table1[[#This Row],[C]]</f>
        <v>0.19047619047619047</v>
      </c>
      <c r="E4700" s="1">
        <f>EXTRACT_SPCHAR(smsSpamCollection_untouched!A4700)/Table1[[#This Row],[C]]</f>
        <v>6.3492063492063489E-2</v>
      </c>
      <c r="F4700" s="1">
        <f>EXTRACT_WORD(smsSpamCollection_untouched!A4700)</f>
        <v>13</v>
      </c>
      <c r="G4700" s="1">
        <f>EXTRACT_SHORTWORD(smsSpamCollection_untouched!A4700)/Table1[[#This Row],[W]]</f>
        <v>0.76923076923076927</v>
      </c>
      <c r="H4700" s="1">
        <f>EXTRACT_WORDLen(smsSpamCollection_untouched!A4700)/Table1[[#This Row],[W]]</f>
        <v>3.9230769230769229</v>
      </c>
      <c r="I4700" s="1">
        <f>EXTRACT_UNIQUEWORD(smsSpamCollection_untouched!A4700)/Table1[[#This Row],[W]]</f>
        <v>1</v>
      </c>
      <c r="J4700" s="1"/>
      <c r="K4700" s="1"/>
      <c r="L4700" s="1"/>
      <c r="M4700" s="1"/>
      <c r="N4700" s="1"/>
      <c r="O4700" s="1"/>
      <c r="P4700" s="1" t="str">
        <f>smsSpamCollection_untouched!B4700</f>
        <v>ham</v>
      </c>
    </row>
    <row r="4701" spans="1:16" x14ac:dyDescent="0.3">
      <c r="A4701" s="1">
        <f>LEN(TRIM(smsSpamCollection_untouched!A4701))</f>
        <v>26</v>
      </c>
      <c r="B4701" s="1">
        <f>EXTRACT_ALPHA(smsSpamCollection_untouched!A4701)/Table1[[#This Row],[C]]</f>
        <v>0.73076923076923073</v>
      </c>
      <c r="C4701" s="1">
        <f>EXTRACT_NUMBER(smsSpamCollection_untouched!A4701)/Table1[[#This Row],[C]]</f>
        <v>0</v>
      </c>
      <c r="D4701" s="1">
        <f>(Table1[[#This Row],[W]]-1)/Table1[[#This Row],[C]]</f>
        <v>0.15384615384615385</v>
      </c>
      <c r="E4701" s="1">
        <f>EXTRACT_SPCHAR(smsSpamCollection_untouched!A4701)/Table1[[#This Row],[C]]</f>
        <v>0.11538461538461539</v>
      </c>
      <c r="F4701" s="1">
        <f>EXTRACT_WORD(smsSpamCollection_untouched!A4701)</f>
        <v>5</v>
      </c>
      <c r="G4701" s="1">
        <f>EXTRACT_SHORTWORD(smsSpamCollection_untouched!A4701)/Table1[[#This Row],[W]]</f>
        <v>0.8</v>
      </c>
      <c r="H4701" s="1">
        <f>EXTRACT_WORDLen(smsSpamCollection_untouched!A4701)/Table1[[#This Row],[W]]</f>
        <v>4.4000000000000004</v>
      </c>
      <c r="I4701" s="1">
        <f>EXTRACT_UNIQUEWORD(smsSpamCollection_untouched!A4701)/Table1[[#This Row],[W]]</f>
        <v>1</v>
      </c>
      <c r="J4701" s="1"/>
      <c r="K4701" s="1"/>
      <c r="L4701" s="1"/>
      <c r="M4701" s="1"/>
      <c r="N4701" s="1"/>
      <c r="O4701" s="1"/>
      <c r="P4701" s="1" t="str">
        <f>smsSpamCollection_untouched!B4701</f>
        <v>ham</v>
      </c>
    </row>
    <row r="4702" spans="1:16" x14ac:dyDescent="0.3">
      <c r="A4702" s="1">
        <f>LEN(TRIM(smsSpamCollection_untouched!A4702))</f>
        <v>8</v>
      </c>
      <c r="B4702" s="1">
        <f>EXTRACT_ALPHA(smsSpamCollection_untouched!A4702)/Table1[[#This Row],[C]]</f>
        <v>0.875</v>
      </c>
      <c r="C4702" s="1">
        <f>EXTRACT_NUMBER(smsSpamCollection_untouched!A4702)/Table1[[#This Row],[C]]</f>
        <v>0</v>
      </c>
      <c r="D4702" s="1">
        <f>(Table1[[#This Row],[W]]-1)/Table1[[#This Row],[C]]</f>
        <v>0.125</v>
      </c>
      <c r="E4702" s="1">
        <f>EXTRACT_SPCHAR(smsSpamCollection_untouched!A4702)/Table1[[#This Row],[C]]</f>
        <v>0</v>
      </c>
      <c r="F4702" s="1">
        <f>EXTRACT_WORD(smsSpamCollection_untouched!A4702)</f>
        <v>2</v>
      </c>
      <c r="G4702" s="1">
        <f>EXTRACT_SHORTWORD(smsSpamCollection_untouched!A4702)/Table1[[#This Row],[W]]</f>
        <v>1</v>
      </c>
      <c r="H4702" s="1">
        <f>EXTRACT_WORDLen(smsSpamCollection_untouched!A4702)/Table1[[#This Row],[W]]</f>
        <v>3.5</v>
      </c>
      <c r="I4702" s="1">
        <f>EXTRACT_UNIQUEWORD(smsSpamCollection_untouched!A4702)/Table1[[#This Row],[W]]</f>
        <v>1</v>
      </c>
      <c r="J4702" s="1"/>
      <c r="K4702" s="1"/>
      <c r="L4702" s="1"/>
      <c r="M4702" s="1"/>
      <c r="N4702" s="1"/>
      <c r="O4702" s="1"/>
      <c r="P4702" s="1" t="str">
        <f>smsSpamCollection_untouched!B4702</f>
        <v>ham</v>
      </c>
    </row>
    <row r="4703" spans="1:16" x14ac:dyDescent="0.3">
      <c r="A4703" s="1">
        <f>LEN(TRIM(smsSpamCollection_untouched!A4703))</f>
        <v>131</v>
      </c>
      <c r="B4703" s="1">
        <f>EXTRACT_ALPHA(smsSpamCollection_untouched!A4703)/Table1[[#This Row],[C]]</f>
        <v>0.70992366412213737</v>
      </c>
      <c r="C4703" s="1">
        <f>EXTRACT_NUMBER(smsSpamCollection_untouched!A4703)/Table1[[#This Row],[C]]</f>
        <v>3.8167938931297711E-2</v>
      </c>
      <c r="D4703" s="1">
        <f>(Table1[[#This Row],[W]]-1)/Table1[[#This Row],[C]]</f>
        <v>0.18320610687022901</v>
      </c>
      <c r="E4703" s="1">
        <f>EXTRACT_SPCHAR(smsSpamCollection_untouched!A4703)/Table1[[#This Row],[C]]</f>
        <v>6.8702290076335881E-2</v>
      </c>
      <c r="F4703" s="1">
        <f>EXTRACT_WORD(smsSpamCollection_untouched!A4703)</f>
        <v>25</v>
      </c>
      <c r="G4703" s="1">
        <f>EXTRACT_SHORTWORD(smsSpamCollection_untouched!A4703)/Table1[[#This Row],[W]]</f>
        <v>0.64</v>
      </c>
      <c r="H4703" s="1">
        <f>EXTRACT_WORDLen(smsSpamCollection_untouched!A4703)/Table1[[#This Row],[W]]</f>
        <v>4.28</v>
      </c>
      <c r="I4703" s="1">
        <f>EXTRACT_UNIQUEWORD(smsSpamCollection_untouched!A4703)/Table1[[#This Row],[W]]</f>
        <v>0.96</v>
      </c>
      <c r="J4703" s="1"/>
      <c r="K4703" s="1"/>
      <c r="L4703" s="1"/>
      <c r="M4703" s="1"/>
      <c r="N4703" s="1"/>
      <c r="O4703" s="1"/>
      <c r="P4703" s="1" t="str">
        <f>smsSpamCollection_untouched!B4703</f>
        <v>spam</v>
      </c>
    </row>
    <row r="4704" spans="1:16" x14ac:dyDescent="0.3">
      <c r="A4704" s="1">
        <f>LEN(TRIM(smsSpamCollection_untouched!A4704))</f>
        <v>22</v>
      </c>
      <c r="B4704" s="1">
        <f>EXTRACT_ALPHA(smsSpamCollection_untouched!A4704)/Table1[[#This Row],[C]]</f>
        <v>0.81818181818181823</v>
      </c>
      <c r="C4704" s="1">
        <f>EXTRACT_NUMBER(smsSpamCollection_untouched!A4704)/Table1[[#This Row],[C]]</f>
        <v>0</v>
      </c>
      <c r="D4704" s="1">
        <f>(Table1[[#This Row],[W]]-1)/Table1[[#This Row],[C]]</f>
        <v>0.18181818181818182</v>
      </c>
      <c r="E4704" s="1">
        <f>EXTRACT_SPCHAR(smsSpamCollection_untouched!A4704)/Table1[[#This Row],[C]]</f>
        <v>0</v>
      </c>
      <c r="F4704" s="1">
        <f>EXTRACT_WORD(smsSpamCollection_untouched!A4704)</f>
        <v>5</v>
      </c>
      <c r="G4704" s="1">
        <f>EXTRACT_SHORTWORD(smsSpamCollection_untouched!A4704)/Table1[[#This Row],[W]]</f>
        <v>0.8</v>
      </c>
      <c r="H4704" s="1">
        <f>EXTRACT_WORDLen(smsSpamCollection_untouched!A4704)/Table1[[#This Row],[W]]</f>
        <v>3.6</v>
      </c>
      <c r="I4704" s="1">
        <f>EXTRACT_UNIQUEWORD(smsSpamCollection_untouched!A4704)/Table1[[#This Row],[W]]</f>
        <v>1</v>
      </c>
      <c r="J4704" s="1"/>
      <c r="K4704" s="1"/>
      <c r="L4704" s="1"/>
      <c r="M4704" s="1"/>
      <c r="N4704" s="1"/>
      <c r="O4704" s="1"/>
      <c r="P4704" s="1" t="str">
        <f>smsSpamCollection_untouched!B4704</f>
        <v>ham</v>
      </c>
    </row>
    <row r="4705" spans="1:16" x14ac:dyDescent="0.3">
      <c r="A4705" s="1">
        <f>LEN(TRIM(smsSpamCollection_untouched!A4705))</f>
        <v>10</v>
      </c>
      <c r="B4705" s="1">
        <f>EXTRACT_ALPHA(smsSpamCollection_untouched!A4705)/Table1[[#This Row],[C]]</f>
        <v>0.7</v>
      </c>
      <c r="C4705" s="1">
        <f>EXTRACT_NUMBER(smsSpamCollection_untouched!A4705)/Table1[[#This Row],[C]]</f>
        <v>0</v>
      </c>
      <c r="D4705" s="1">
        <f>(Table1[[#This Row],[W]]-1)/Table1[[#This Row],[C]]</f>
        <v>0</v>
      </c>
      <c r="E4705" s="1">
        <f>EXTRACT_SPCHAR(smsSpamCollection_untouched!A4705)/Table1[[#This Row],[C]]</f>
        <v>0.3</v>
      </c>
      <c r="F4705" s="1">
        <f>EXTRACT_WORD(smsSpamCollection_untouched!A4705)</f>
        <v>1</v>
      </c>
      <c r="G4705" s="1">
        <f>EXTRACT_SHORTWORD(smsSpamCollection_untouched!A4705)/Table1[[#This Row],[W]]</f>
        <v>1</v>
      </c>
      <c r="H4705" s="1">
        <f>EXTRACT_WORDLen(smsSpamCollection_untouched!A4705)/Table1[[#This Row],[W]]</f>
        <v>10</v>
      </c>
      <c r="I4705" s="1">
        <f>EXTRACT_UNIQUEWORD(smsSpamCollection_untouched!A4705)/Table1[[#This Row],[W]]</f>
        <v>1</v>
      </c>
      <c r="J4705" s="1"/>
      <c r="K4705" s="1"/>
      <c r="L4705" s="1"/>
      <c r="M4705" s="1"/>
      <c r="N4705" s="1"/>
      <c r="O4705" s="1"/>
      <c r="P4705" s="1" t="str">
        <f>smsSpamCollection_untouched!B4705</f>
        <v>ham</v>
      </c>
    </row>
    <row r="4706" spans="1:16" x14ac:dyDescent="0.3">
      <c r="A4706" s="1">
        <f>LEN(TRIM(smsSpamCollection_untouched!A4706))</f>
        <v>124</v>
      </c>
      <c r="B4706" s="1">
        <f>EXTRACT_ALPHA(smsSpamCollection_untouched!A4706)/Table1[[#This Row],[C]]</f>
        <v>0.68548387096774188</v>
      </c>
      <c r="C4706" s="1">
        <f>EXTRACT_NUMBER(smsSpamCollection_untouched!A4706)/Table1[[#This Row],[C]]</f>
        <v>0</v>
      </c>
      <c r="D4706" s="1">
        <f>(Table1[[#This Row],[W]]-1)/Table1[[#This Row],[C]]</f>
        <v>0.16935483870967741</v>
      </c>
      <c r="E4706" s="1">
        <f>EXTRACT_SPCHAR(smsSpamCollection_untouched!A4706)/Table1[[#This Row],[C]]</f>
        <v>0.14516129032258066</v>
      </c>
      <c r="F4706" s="1">
        <f>EXTRACT_WORD(smsSpamCollection_untouched!A4706)</f>
        <v>22</v>
      </c>
      <c r="G4706" s="1">
        <f>EXTRACT_SHORTWORD(smsSpamCollection_untouched!A4706)/Table1[[#This Row],[W]]</f>
        <v>0.81818181818181823</v>
      </c>
      <c r="H4706" s="1">
        <f>EXTRACT_WORDLen(smsSpamCollection_untouched!A4706)/Table1[[#This Row],[W]]</f>
        <v>4.6818181818181817</v>
      </c>
      <c r="I4706" s="1">
        <f>EXTRACT_UNIQUEWORD(smsSpamCollection_untouched!A4706)/Table1[[#This Row],[W]]</f>
        <v>0.86363636363636365</v>
      </c>
      <c r="J4706" s="1"/>
      <c r="K4706" s="1"/>
      <c r="L4706" s="1"/>
      <c r="M4706" s="1"/>
      <c r="N4706" s="1"/>
      <c r="O4706" s="1"/>
      <c r="P4706" s="1" t="str">
        <f>smsSpamCollection_untouched!B4706</f>
        <v>ham</v>
      </c>
    </row>
    <row r="4707" spans="1:16" x14ac:dyDescent="0.3">
      <c r="A4707" s="1">
        <f>LEN(TRIM(smsSpamCollection_untouched!A4707))</f>
        <v>32</v>
      </c>
      <c r="B4707" s="1">
        <f>EXTRACT_ALPHA(smsSpamCollection_untouched!A4707)/Table1[[#This Row],[C]]</f>
        <v>0.78125</v>
      </c>
      <c r="C4707" s="1">
        <f>EXTRACT_NUMBER(smsSpamCollection_untouched!A4707)/Table1[[#This Row],[C]]</f>
        <v>0</v>
      </c>
      <c r="D4707" s="1">
        <f>(Table1[[#This Row],[W]]-1)/Table1[[#This Row],[C]]</f>
        <v>0.1875</v>
      </c>
      <c r="E4707" s="1">
        <f>EXTRACT_SPCHAR(smsSpamCollection_untouched!A4707)/Table1[[#This Row],[C]]</f>
        <v>3.125E-2</v>
      </c>
      <c r="F4707" s="1">
        <f>EXTRACT_WORD(smsSpamCollection_untouched!A4707)</f>
        <v>7</v>
      </c>
      <c r="G4707" s="1">
        <f>EXTRACT_SHORTWORD(smsSpamCollection_untouched!A4707)/Table1[[#This Row],[W]]</f>
        <v>1</v>
      </c>
      <c r="H4707" s="1">
        <f>EXTRACT_WORDLen(smsSpamCollection_untouched!A4707)/Table1[[#This Row],[W]]</f>
        <v>3.7142857142857144</v>
      </c>
      <c r="I4707" s="1">
        <f>EXTRACT_UNIQUEWORD(smsSpamCollection_untouched!A4707)/Table1[[#This Row],[W]]</f>
        <v>1</v>
      </c>
      <c r="J4707" s="1"/>
      <c r="K4707" s="1"/>
      <c r="L4707" s="1"/>
      <c r="M4707" s="1"/>
      <c r="N4707" s="1"/>
      <c r="O4707" s="1"/>
      <c r="P4707" s="1" t="str">
        <f>smsSpamCollection_untouched!B4707</f>
        <v>ham</v>
      </c>
    </row>
    <row r="4708" spans="1:16" x14ac:dyDescent="0.3">
      <c r="A4708" s="1">
        <f>LEN(TRIM(smsSpamCollection_untouched!A4708))</f>
        <v>24</v>
      </c>
      <c r="B4708" s="1">
        <f>EXTRACT_ALPHA(smsSpamCollection_untouched!A4708)/Table1[[#This Row],[C]]</f>
        <v>0.66666666666666663</v>
      </c>
      <c r="C4708" s="1">
        <f>EXTRACT_NUMBER(smsSpamCollection_untouched!A4708)/Table1[[#This Row],[C]]</f>
        <v>0</v>
      </c>
      <c r="D4708" s="1">
        <f>(Table1[[#This Row],[W]]-1)/Table1[[#This Row],[C]]</f>
        <v>0.20833333333333334</v>
      </c>
      <c r="E4708" s="1">
        <f>EXTRACT_SPCHAR(smsSpamCollection_untouched!A4708)/Table1[[#This Row],[C]]</f>
        <v>0.125</v>
      </c>
      <c r="F4708" s="1">
        <f>EXTRACT_WORD(smsSpamCollection_untouched!A4708)</f>
        <v>6</v>
      </c>
      <c r="G4708" s="1">
        <f>EXTRACT_SHORTWORD(smsSpamCollection_untouched!A4708)/Table1[[#This Row],[W]]</f>
        <v>0.66666666666666663</v>
      </c>
      <c r="H4708" s="1">
        <f>EXTRACT_WORDLen(smsSpamCollection_untouched!A4708)/Table1[[#This Row],[W]]</f>
        <v>3.1666666666666665</v>
      </c>
      <c r="I4708" s="1">
        <f>EXTRACT_UNIQUEWORD(smsSpamCollection_untouched!A4708)/Table1[[#This Row],[W]]</f>
        <v>1</v>
      </c>
      <c r="J4708" s="1"/>
      <c r="K4708" s="1"/>
      <c r="L4708" s="1"/>
      <c r="M4708" s="1"/>
      <c r="N4708" s="1"/>
      <c r="O4708" s="1"/>
      <c r="P4708" s="1" t="str">
        <f>smsSpamCollection_untouched!B4708</f>
        <v>ham</v>
      </c>
    </row>
    <row r="4709" spans="1:16" x14ac:dyDescent="0.3">
      <c r="A4709" s="1">
        <f>LEN(TRIM(smsSpamCollection_untouched!A4709))</f>
        <v>95</v>
      </c>
      <c r="B4709" s="1">
        <f>EXTRACT_ALPHA(smsSpamCollection_untouched!A4709)/Table1[[#This Row],[C]]</f>
        <v>0.75789473684210529</v>
      </c>
      <c r="C4709" s="1">
        <f>EXTRACT_NUMBER(smsSpamCollection_untouched!A4709)/Table1[[#This Row],[C]]</f>
        <v>0</v>
      </c>
      <c r="D4709" s="1">
        <f>(Table1[[#This Row],[W]]-1)/Table1[[#This Row],[C]]</f>
        <v>0.18947368421052632</v>
      </c>
      <c r="E4709" s="1">
        <f>EXTRACT_SPCHAR(smsSpamCollection_untouched!A4709)/Table1[[#This Row],[C]]</f>
        <v>5.2631578947368418E-2</v>
      </c>
      <c r="F4709" s="1">
        <f>EXTRACT_WORD(smsSpamCollection_untouched!A4709)</f>
        <v>19</v>
      </c>
      <c r="G4709" s="1">
        <f>EXTRACT_SHORTWORD(smsSpamCollection_untouched!A4709)/Table1[[#This Row],[W]]</f>
        <v>0.73684210526315785</v>
      </c>
      <c r="H4709" s="1">
        <f>EXTRACT_WORDLen(smsSpamCollection_untouched!A4709)/Table1[[#This Row],[W]]</f>
        <v>4.0526315789473681</v>
      </c>
      <c r="I4709" s="1">
        <f>EXTRACT_UNIQUEWORD(smsSpamCollection_untouched!A4709)/Table1[[#This Row],[W]]</f>
        <v>1</v>
      </c>
      <c r="J4709" s="1"/>
      <c r="K4709" s="1"/>
      <c r="L4709" s="1"/>
      <c r="M4709" s="1"/>
      <c r="N4709" s="1"/>
      <c r="O4709" s="1"/>
      <c r="P4709" s="1" t="str">
        <f>smsSpamCollection_untouched!B4709</f>
        <v>ham</v>
      </c>
    </row>
    <row r="4710" spans="1:16" x14ac:dyDescent="0.3">
      <c r="A4710" s="1">
        <f>LEN(TRIM(smsSpamCollection_untouched!A4710))</f>
        <v>35</v>
      </c>
      <c r="B4710" s="1">
        <f>EXTRACT_ALPHA(smsSpamCollection_untouched!A4710)/Table1[[#This Row],[C]]</f>
        <v>0.82857142857142863</v>
      </c>
      <c r="C4710" s="1">
        <f>EXTRACT_NUMBER(smsSpamCollection_untouched!A4710)/Table1[[#This Row],[C]]</f>
        <v>0</v>
      </c>
      <c r="D4710" s="1">
        <f>(Table1[[#This Row],[W]]-1)/Table1[[#This Row],[C]]</f>
        <v>0.14285714285714285</v>
      </c>
      <c r="E4710" s="1">
        <f>EXTRACT_SPCHAR(smsSpamCollection_untouched!A4710)/Table1[[#This Row],[C]]</f>
        <v>2.8571428571428571E-2</v>
      </c>
      <c r="F4710" s="1">
        <f>EXTRACT_WORD(smsSpamCollection_untouched!A4710)</f>
        <v>6</v>
      </c>
      <c r="G4710" s="1">
        <f>EXTRACT_SHORTWORD(smsSpamCollection_untouched!A4710)/Table1[[#This Row],[W]]</f>
        <v>0.83333333333333337</v>
      </c>
      <c r="H4710" s="1">
        <f>EXTRACT_WORDLen(smsSpamCollection_untouched!A4710)/Table1[[#This Row],[W]]</f>
        <v>5</v>
      </c>
      <c r="I4710" s="1">
        <f>EXTRACT_UNIQUEWORD(smsSpamCollection_untouched!A4710)/Table1[[#This Row],[W]]</f>
        <v>1</v>
      </c>
      <c r="J4710" s="1"/>
      <c r="K4710" s="1"/>
      <c r="L4710" s="1"/>
      <c r="M4710" s="1"/>
      <c r="N4710" s="1"/>
      <c r="O4710" s="1"/>
      <c r="P4710" s="1" t="str">
        <f>smsSpamCollection_untouched!B4710</f>
        <v>ham</v>
      </c>
    </row>
    <row r="4711" spans="1:16" x14ac:dyDescent="0.3">
      <c r="A4711" s="1">
        <f>LEN(TRIM(smsSpamCollection_untouched!A4711))</f>
        <v>58</v>
      </c>
      <c r="B4711" s="1">
        <f>EXTRACT_ALPHA(smsSpamCollection_untouched!A4711)/Table1[[#This Row],[C]]</f>
        <v>0.75862068965517238</v>
      </c>
      <c r="C4711" s="1">
        <f>EXTRACT_NUMBER(smsSpamCollection_untouched!A4711)/Table1[[#This Row],[C]]</f>
        <v>1.7241379310344827E-2</v>
      </c>
      <c r="D4711" s="1">
        <f>(Table1[[#This Row],[W]]-1)/Table1[[#This Row],[C]]</f>
        <v>0.18965517241379309</v>
      </c>
      <c r="E4711" s="1">
        <f>EXTRACT_SPCHAR(smsSpamCollection_untouched!A4711)/Table1[[#This Row],[C]]</f>
        <v>3.4482758620689655E-2</v>
      </c>
      <c r="F4711" s="1">
        <f>EXTRACT_WORD(smsSpamCollection_untouched!A4711)</f>
        <v>12</v>
      </c>
      <c r="G4711" s="1">
        <f>EXTRACT_SHORTWORD(smsSpamCollection_untouched!A4711)/Table1[[#This Row],[W]]</f>
        <v>0.91666666666666663</v>
      </c>
      <c r="H4711" s="1">
        <f>EXTRACT_WORDLen(smsSpamCollection_untouched!A4711)/Table1[[#This Row],[W]]</f>
        <v>3.9166666666666665</v>
      </c>
      <c r="I4711" s="1">
        <f>EXTRACT_UNIQUEWORD(smsSpamCollection_untouched!A4711)/Table1[[#This Row],[W]]</f>
        <v>0.91666666666666663</v>
      </c>
      <c r="J4711" s="1"/>
      <c r="K4711" s="1"/>
      <c r="L4711" s="1"/>
      <c r="M4711" s="1"/>
      <c r="N4711" s="1"/>
      <c r="O4711" s="1"/>
      <c r="P4711" s="1" t="str">
        <f>smsSpamCollection_untouched!B4711</f>
        <v>ham</v>
      </c>
    </row>
    <row r="4712" spans="1:16" x14ac:dyDescent="0.3">
      <c r="A4712" s="1">
        <f>LEN(TRIM(smsSpamCollection_untouched!A4712))</f>
        <v>71</v>
      </c>
      <c r="B4712" s="1">
        <f>EXTRACT_ALPHA(smsSpamCollection_untouched!A4712)/Table1[[#This Row],[C]]</f>
        <v>0.78873239436619713</v>
      </c>
      <c r="C4712" s="1">
        <f>EXTRACT_NUMBER(smsSpamCollection_untouched!A4712)/Table1[[#This Row],[C]]</f>
        <v>0</v>
      </c>
      <c r="D4712" s="1">
        <f>(Table1[[#This Row],[W]]-1)/Table1[[#This Row],[C]]</f>
        <v>0.19718309859154928</v>
      </c>
      <c r="E4712" s="1">
        <f>EXTRACT_SPCHAR(smsSpamCollection_untouched!A4712)/Table1[[#This Row],[C]]</f>
        <v>1.4084507042253521E-2</v>
      </c>
      <c r="F4712" s="1">
        <f>EXTRACT_WORD(smsSpamCollection_untouched!A4712)</f>
        <v>15</v>
      </c>
      <c r="G4712" s="1">
        <f>EXTRACT_SHORTWORD(smsSpamCollection_untouched!A4712)/Table1[[#This Row],[W]]</f>
        <v>0.73333333333333328</v>
      </c>
      <c r="H4712" s="1">
        <f>EXTRACT_WORDLen(smsSpamCollection_untouched!A4712)/Table1[[#This Row],[W]]</f>
        <v>3.8</v>
      </c>
      <c r="I4712" s="1">
        <f>EXTRACT_UNIQUEWORD(smsSpamCollection_untouched!A4712)/Table1[[#This Row],[W]]</f>
        <v>0.93333333333333335</v>
      </c>
      <c r="J4712" s="1"/>
      <c r="K4712" s="1"/>
      <c r="L4712" s="1"/>
      <c r="M4712" s="1"/>
      <c r="N4712" s="1"/>
      <c r="O4712" s="1"/>
      <c r="P4712" s="1" t="str">
        <f>smsSpamCollection_untouched!B4712</f>
        <v>ham</v>
      </c>
    </row>
    <row r="4713" spans="1:16" x14ac:dyDescent="0.3">
      <c r="A4713" s="1">
        <f>LEN(TRIM(smsSpamCollection_untouched!A4713))</f>
        <v>88</v>
      </c>
      <c r="B4713" s="1">
        <f>EXTRACT_ALPHA(smsSpamCollection_untouched!A4713)/Table1[[#This Row],[C]]</f>
        <v>0.68181818181818177</v>
      </c>
      <c r="C4713" s="1">
        <f>EXTRACT_NUMBER(smsSpamCollection_untouched!A4713)/Table1[[#This Row],[C]]</f>
        <v>1.1363636363636364E-2</v>
      </c>
      <c r="D4713" s="1">
        <f>(Table1[[#This Row],[W]]-1)/Table1[[#This Row],[C]]</f>
        <v>0.17045454545454544</v>
      </c>
      <c r="E4713" s="1">
        <f>EXTRACT_SPCHAR(smsSpamCollection_untouched!A4713)/Table1[[#This Row],[C]]</f>
        <v>0.13636363636363635</v>
      </c>
      <c r="F4713" s="1">
        <f>EXTRACT_WORD(smsSpamCollection_untouched!A4713)</f>
        <v>16</v>
      </c>
      <c r="G4713" s="1">
        <f>EXTRACT_SHORTWORD(smsSpamCollection_untouched!A4713)/Table1[[#This Row],[W]]</f>
        <v>0.625</v>
      </c>
      <c r="H4713" s="1">
        <f>EXTRACT_WORDLen(smsSpamCollection_untouched!A4713)/Table1[[#This Row],[W]]</f>
        <v>4.5625</v>
      </c>
      <c r="I4713" s="1">
        <f>EXTRACT_UNIQUEWORD(smsSpamCollection_untouched!A4713)/Table1[[#This Row],[W]]</f>
        <v>0.9375</v>
      </c>
      <c r="J4713" s="1"/>
      <c r="K4713" s="1"/>
      <c r="L4713" s="1"/>
      <c r="M4713" s="1"/>
      <c r="N4713" s="1"/>
      <c r="O4713" s="1"/>
      <c r="P4713" s="1" t="str">
        <f>smsSpamCollection_untouched!B4713</f>
        <v>ham</v>
      </c>
    </row>
    <row r="4714" spans="1:16" x14ac:dyDescent="0.3">
      <c r="A4714" s="1">
        <f>LEN(TRIM(smsSpamCollection_untouched!A4714))</f>
        <v>77</v>
      </c>
      <c r="B4714" s="1">
        <f>EXTRACT_ALPHA(smsSpamCollection_untouched!A4714)/Table1[[#This Row],[C]]</f>
        <v>0.66233766233766234</v>
      </c>
      <c r="C4714" s="1">
        <f>EXTRACT_NUMBER(smsSpamCollection_untouched!A4714)/Table1[[#This Row],[C]]</f>
        <v>2.5974025974025976E-2</v>
      </c>
      <c r="D4714" s="1">
        <f>(Table1[[#This Row],[W]]-1)/Table1[[#This Row],[C]]</f>
        <v>0.23376623376623376</v>
      </c>
      <c r="E4714" s="1">
        <f>EXTRACT_SPCHAR(smsSpamCollection_untouched!A4714)/Table1[[#This Row],[C]]</f>
        <v>7.792207792207792E-2</v>
      </c>
      <c r="F4714" s="1">
        <f>EXTRACT_WORD(smsSpamCollection_untouched!A4714)</f>
        <v>19</v>
      </c>
      <c r="G4714" s="1">
        <f>EXTRACT_SHORTWORD(smsSpamCollection_untouched!A4714)/Table1[[#This Row],[W]]</f>
        <v>0.63157894736842102</v>
      </c>
      <c r="H4714" s="1">
        <f>EXTRACT_WORDLen(smsSpamCollection_untouched!A4714)/Table1[[#This Row],[W]]</f>
        <v>3.1052631578947367</v>
      </c>
      <c r="I4714" s="1">
        <f>EXTRACT_UNIQUEWORD(smsSpamCollection_untouched!A4714)/Table1[[#This Row],[W]]</f>
        <v>0.84210526315789469</v>
      </c>
      <c r="J4714" s="1"/>
      <c r="K4714" s="1"/>
      <c r="L4714" s="1"/>
      <c r="M4714" s="1"/>
      <c r="N4714" s="1"/>
      <c r="O4714" s="1"/>
      <c r="P4714" s="1" t="str">
        <f>smsSpamCollection_untouched!B4714</f>
        <v>ham</v>
      </c>
    </row>
    <row r="4715" spans="1:16" x14ac:dyDescent="0.3">
      <c r="A4715" s="1">
        <f>LEN(TRIM(smsSpamCollection_untouched!A4715))</f>
        <v>64</v>
      </c>
      <c r="B4715" s="1">
        <f>EXTRACT_ALPHA(smsSpamCollection_untouched!A4715)/Table1[[#This Row],[C]]</f>
        <v>0.765625</v>
      </c>
      <c r="C4715" s="1">
        <f>EXTRACT_NUMBER(smsSpamCollection_untouched!A4715)/Table1[[#This Row],[C]]</f>
        <v>0</v>
      </c>
      <c r="D4715" s="1">
        <f>(Table1[[#This Row],[W]]-1)/Table1[[#This Row],[C]]</f>
        <v>0.1875</v>
      </c>
      <c r="E4715" s="1">
        <f>EXTRACT_SPCHAR(smsSpamCollection_untouched!A4715)/Table1[[#This Row],[C]]</f>
        <v>4.6875E-2</v>
      </c>
      <c r="F4715" s="1">
        <f>EXTRACT_WORD(smsSpamCollection_untouched!A4715)</f>
        <v>13</v>
      </c>
      <c r="G4715" s="1">
        <f>EXTRACT_SHORTWORD(smsSpamCollection_untouched!A4715)/Table1[[#This Row],[W]]</f>
        <v>0.76923076923076927</v>
      </c>
      <c r="H4715" s="1">
        <f>EXTRACT_WORDLen(smsSpamCollection_untouched!A4715)/Table1[[#This Row],[W]]</f>
        <v>4</v>
      </c>
      <c r="I4715" s="1">
        <f>EXTRACT_UNIQUEWORD(smsSpamCollection_untouched!A4715)/Table1[[#This Row],[W]]</f>
        <v>1</v>
      </c>
      <c r="J4715" s="1"/>
      <c r="K4715" s="1"/>
      <c r="L4715" s="1"/>
      <c r="M4715" s="1"/>
      <c r="N4715" s="1"/>
      <c r="O4715" s="1"/>
      <c r="P4715" s="1" t="str">
        <f>smsSpamCollection_untouched!B4715</f>
        <v>ham</v>
      </c>
    </row>
    <row r="4716" spans="1:16" x14ac:dyDescent="0.3">
      <c r="A4716" s="1">
        <f>LEN(TRIM(smsSpamCollection_untouched!A4716))</f>
        <v>76</v>
      </c>
      <c r="B4716" s="1">
        <f>EXTRACT_ALPHA(smsSpamCollection_untouched!A4716)/Table1[[#This Row],[C]]</f>
        <v>0.81578947368421051</v>
      </c>
      <c r="C4716" s="1">
        <f>EXTRACT_NUMBER(smsSpamCollection_untouched!A4716)/Table1[[#This Row],[C]]</f>
        <v>0</v>
      </c>
      <c r="D4716" s="1">
        <f>(Table1[[#This Row],[W]]-1)/Table1[[#This Row],[C]]</f>
        <v>0.14473684210526316</v>
      </c>
      <c r="E4716" s="1">
        <f>EXTRACT_SPCHAR(smsSpamCollection_untouched!A4716)/Table1[[#This Row],[C]]</f>
        <v>3.9473684210526314E-2</v>
      </c>
      <c r="F4716" s="1">
        <f>EXTRACT_WORD(smsSpamCollection_untouched!A4716)</f>
        <v>12</v>
      </c>
      <c r="G4716" s="1">
        <f>EXTRACT_SHORTWORD(smsSpamCollection_untouched!A4716)/Table1[[#This Row],[W]]</f>
        <v>0.91666666666666663</v>
      </c>
      <c r="H4716" s="1">
        <f>EXTRACT_WORDLen(smsSpamCollection_untouched!A4716)/Table1[[#This Row],[W]]</f>
        <v>5.416666666666667</v>
      </c>
      <c r="I4716" s="1">
        <f>EXTRACT_UNIQUEWORD(smsSpamCollection_untouched!A4716)/Table1[[#This Row],[W]]</f>
        <v>1</v>
      </c>
      <c r="J4716" s="1"/>
      <c r="K4716" s="1"/>
      <c r="L4716" s="1"/>
      <c r="M4716" s="1"/>
      <c r="N4716" s="1"/>
      <c r="O4716" s="1"/>
      <c r="P4716" s="1" t="str">
        <f>smsSpamCollection_untouched!B4716</f>
        <v>ham</v>
      </c>
    </row>
    <row r="4717" spans="1:16" x14ac:dyDescent="0.3">
      <c r="A4717" s="1">
        <f>LEN(TRIM(smsSpamCollection_untouched!A4717))</f>
        <v>55</v>
      </c>
      <c r="B4717" s="1">
        <f>EXTRACT_ALPHA(smsSpamCollection_untouched!A4717)/Table1[[#This Row],[C]]</f>
        <v>0.65454545454545454</v>
      </c>
      <c r="C4717" s="1">
        <f>EXTRACT_NUMBER(smsSpamCollection_untouched!A4717)/Table1[[#This Row],[C]]</f>
        <v>0</v>
      </c>
      <c r="D4717" s="1">
        <f>(Table1[[#This Row],[W]]-1)/Table1[[#This Row],[C]]</f>
        <v>0.21818181818181817</v>
      </c>
      <c r="E4717" s="1">
        <f>EXTRACT_SPCHAR(smsSpamCollection_untouched!A4717)/Table1[[#This Row],[C]]</f>
        <v>0.12727272727272726</v>
      </c>
      <c r="F4717" s="1">
        <f>EXTRACT_WORD(smsSpamCollection_untouched!A4717)</f>
        <v>13</v>
      </c>
      <c r="G4717" s="1">
        <f>EXTRACT_SHORTWORD(smsSpamCollection_untouched!A4717)/Table1[[#This Row],[W]]</f>
        <v>0.69230769230769229</v>
      </c>
      <c r="H4717" s="1">
        <f>EXTRACT_WORDLen(smsSpamCollection_untouched!A4717)/Table1[[#This Row],[W]]</f>
        <v>3.3076923076923075</v>
      </c>
      <c r="I4717" s="1">
        <f>EXTRACT_UNIQUEWORD(smsSpamCollection_untouched!A4717)/Table1[[#This Row],[W]]</f>
        <v>0.84615384615384615</v>
      </c>
      <c r="J4717" s="1"/>
      <c r="K4717" s="1"/>
      <c r="L4717" s="1"/>
      <c r="M4717" s="1"/>
      <c r="N4717" s="1"/>
      <c r="O4717" s="1"/>
      <c r="P4717" s="1" t="str">
        <f>smsSpamCollection_untouched!B4717</f>
        <v>ham</v>
      </c>
    </row>
    <row r="4718" spans="1:16" x14ac:dyDescent="0.3">
      <c r="A4718" s="1">
        <f>LEN(TRIM(smsSpamCollection_untouched!A4718))</f>
        <v>26</v>
      </c>
      <c r="B4718" s="1">
        <f>EXTRACT_ALPHA(smsSpamCollection_untouched!A4718)/Table1[[#This Row],[C]]</f>
        <v>0.61538461538461542</v>
      </c>
      <c r="C4718" s="1">
        <f>EXTRACT_NUMBER(smsSpamCollection_untouched!A4718)/Table1[[#This Row],[C]]</f>
        <v>3.8461538461538464E-2</v>
      </c>
      <c r="D4718" s="1">
        <f>(Table1[[#This Row],[W]]-1)/Table1[[#This Row],[C]]</f>
        <v>0.19230769230769232</v>
      </c>
      <c r="E4718" s="1">
        <f>EXTRACT_SPCHAR(smsSpamCollection_untouched!A4718)/Table1[[#This Row],[C]]</f>
        <v>0.15384615384615385</v>
      </c>
      <c r="F4718" s="1">
        <f>EXTRACT_WORD(smsSpamCollection_untouched!A4718)</f>
        <v>6</v>
      </c>
      <c r="G4718" s="1">
        <f>EXTRACT_SHORTWORD(smsSpamCollection_untouched!A4718)/Table1[[#This Row],[W]]</f>
        <v>0.66666666666666663</v>
      </c>
      <c r="H4718" s="1">
        <f>EXTRACT_WORDLen(smsSpamCollection_untouched!A4718)/Table1[[#This Row],[W]]</f>
        <v>3.5</v>
      </c>
      <c r="I4718" s="1">
        <f>EXTRACT_UNIQUEWORD(smsSpamCollection_untouched!A4718)/Table1[[#This Row],[W]]</f>
        <v>1</v>
      </c>
      <c r="J4718" s="1"/>
      <c r="K4718" s="1"/>
      <c r="L4718" s="1"/>
      <c r="M4718" s="1"/>
      <c r="N4718" s="1"/>
      <c r="O4718" s="1"/>
      <c r="P4718" s="1" t="str">
        <f>smsSpamCollection_untouched!B4718</f>
        <v>ham</v>
      </c>
    </row>
    <row r="4719" spans="1:16" x14ac:dyDescent="0.3">
      <c r="A4719" s="1">
        <f>LEN(TRIM(smsSpamCollection_untouched!A4719))</f>
        <v>111</v>
      </c>
      <c r="B4719" s="1">
        <f>EXTRACT_ALPHA(smsSpamCollection_untouched!A4719)/Table1[[#This Row],[C]]</f>
        <v>0.74774774774774777</v>
      </c>
      <c r="C4719" s="1">
        <f>EXTRACT_NUMBER(smsSpamCollection_untouched!A4719)/Table1[[#This Row],[C]]</f>
        <v>0</v>
      </c>
      <c r="D4719" s="1">
        <f>(Table1[[#This Row],[W]]-1)/Table1[[#This Row],[C]]</f>
        <v>0.2072072072072072</v>
      </c>
      <c r="E4719" s="1">
        <f>EXTRACT_SPCHAR(smsSpamCollection_untouched!A4719)/Table1[[#This Row],[C]]</f>
        <v>4.5045045045045043E-2</v>
      </c>
      <c r="F4719" s="1">
        <f>EXTRACT_WORD(smsSpamCollection_untouched!A4719)</f>
        <v>24</v>
      </c>
      <c r="G4719" s="1">
        <f>EXTRACT_SHORTWORD(smsSpamCollection_untouched!A4719)/Table1[[#This Row],[W]]</f>
        <v>0.66666666666666663</v>
      </c>
      <c r="H4719" s="1">
        <f>EXTRACT_WORDLen(smsSpamCollection_untouched!A4719)/Table1[[#This Row],[W]]</f>
        <v>3.6666666666666665</v>
      </c>
      <c r="I4719" s="1">
        <f>EXTRACT_UNIQUEWORD(smsSpamCollection_untouched!A4719)/Table1[[#This Row],[W]]</f>
        <v>0.95833333333333337</v>
      </c>
      <c r="J4719" s="1"/>
      <c r="K4719" s="1"/>
      <c r="L4719" s="1"/>
      <c r="M4719" s="1"/>
      <c r="N4719" s="1"/>
      <c r="O4719" s="1"/>
      <c r="P4719" s="1" t="str">
        <f>smsSpamCollection_untouched!B4719</f>
        <v>ham</v>
      </c>
    </row>
    <row r="4720" spans="1:16" x14ac:dyDescent="0.3">
      <c r="A4720" s="1">
        <f>LEN(TRIM(smsSpamCollection_untouched!A4720))</f>
        <v>76</v>
      </c>
      <c r="B4720" s="1">
        <f>EXTRACT_ALPHA(smsSpamCollection_untouched!A4720)/Table1[[#This Row],[C]]</f>
        <v>0.73684210526315785</v>
      </c>
      <c r="C4720" s="1">
        <f>EXTRACT_NUMBER(smsSpamCollection_untouched!A4720)/Table1[[#This Row],[C]]</f>
        <v>0</v>
      </c>
      <c r="D4720" s="1">
        <f>(Table1[[#This Row],[W]]-1)/Table1[[#This Row],[C]]</f>
        <v>0.22368421052631579</v>
      </c>
      <c r="E4720" s="1">
        <f>EXTRACT_SPCHAR(smsSpamCollection_untouched!A4720)/Table1[[#This Row],[C]]</f>
        <v>3.9473684210526314E-2</v>
      </c>
      <c r="F4720" s="1">
        <f>EXTRACT_WORD(smsSpamCollection_untouched!A4720)</f>
        <v>18</v>
      </c>
      <c r="G4720" s="1">
        <f>EXTRACT_SHORTWORD(smsSpamCollection_untouched!A4720)/Table1[[#This Row],[W]]</f>
        <v>0.72222222222222221</v>
      </c>
      <c r="H4720" s="1">
        <f>EXTRACT_WORDLen(smsSpamCollection_untouched!A4720)/Table1[[#This Row],[W]]</f>
        <v>3.2777777777777777</v>
      </c>
      <c r="I4720" s="1">
        <f>EXTRACT_UNIQUEWORD(smsSpamCollection_untouched!A4720)/Table1[[#This Row],[W]]</f>
        <v>1</v>
      </c>
      <c r="J4720" s="1"/>
      <c r="K4720" s="1"/>
      <c r="L4720" s="1"/>
      <c r="M4720" s="1"/>
      <c r="N4720" s="1"/>
      <c r="O4720" s="1"/>
      <c r="P4720" s="1" t="str">
        <f>smsSpamCollection_untouched!B4720</f>
        <v>ham</v>
      </c>
    </row>
    <row r="4721" spans="1:16" x14ac:dyDescent="0.3">
      <c r="A4721" s="1">
        <f>LEN(TRIM(smsSpamCollection_untouched!A4721))</f>
        <v>53</v>
      </c>
      <c r="B4721" s="1">
        <f>EXTRACT_ALPHA(smsSpamCollection_untouched!A4721)/Table1[[#This Row],[C]]</f>
        <v>0.79245283018867929</v>
      </c>
      <c r="C4721" s="1">
        <f>EXTRACT_NUMBER(smsSpamCollection_untouched!A4721)/Table1[[#This Row],[C]]</f>
        <v>0</v>
      </c>
      <c r="D4721" s="1">
        <f>(Table1[[#This Row],[W]]-1)/Table1[[#This Row],[C]]</f>
        <v>0.16981132075471697</v>
      </c>
      <c r="E4721" s="1">
        <f>EXTRACT_SPCHAR(smsSpamCollection_untouched!A4721)/Table1[[#This Row],[C]]</f>
        <v>3.7735849056603772E-2</v>
      </c>
      <c r="F4721" s="1">
        <f>EXTRACT_WORD(smsSpamCollection_untouched!A4721)</f>
        <v>10</v>
      </c>
      <c r="G4721" s="1">
        <f>EXTRACT_SHORTWORD(smsSpamCollection_untouched!A4721)/Table1[[#This Row],[W]]</f>
        <v>0.7</v>
      </c>
      <c r="H4721" s="1">
        <f>EXTRACT_WORDLen(smsSpamCollection_untouched!A4721)/Table1[[#This Row],[W]]</f>
        <v>4.4000000000000004</v>
      </c>
      <c r="I4721" s="1">
        <f>EXTRACT_UNIQUEWORD(smsSpamCollection_untouched!A4721)/Table1[[#This Row],[W]]</f>
        <v>1</v>
      </c>
      <c r="J4721" s="1"/>
      <c r="K4721" s="1"/>
      <c r="L4721" s="1"/>
      <c r="M4721" s="1"/>
      <c r="N4721" s="1"/>
      <c r="O4721" s="1"/>
      <c r="P4721" s="1" t="str">
        <f>smsSpamCollection_untouched!B4721</f>
        <v>ham</v>
      </c>
    </row>
    <row r="4722" spans="1:16" x14ac:dyDescent="0.3">
      <c r="A4722" s="1">
        <f>LEN(TRIM(smsSpamCollection_untouched!A4722))</f>
        <v>100</v>
      </c>
      <c r="B4722" s="1">
        <f>EXTRACT_ALPHA(smsSpamCollection_untouched!A4722)/Table1[[#This Row],[C]]</f>
        <v>0.69</v>
      </c>
      <c r="C4722" s="1">
        <f>EXTRACT_NUMBER(smsSpamCollection_untouched!A4722)/Table1[[#This Row],[C]]</f>
        <v>0</v>
      </c>
      <c r="D4722" s="1">
        <f>(Table1[[#This Row],[W]]-1)/Table1[[#This Row],[C]]</f>
        <v>0.18</v>
      </c>
      <c r="E4722" s="1">
        <f>EXTRACT_SPCHAR(smsSpamCollection_untouched!A4722)/Table1[[#This Row],[C]]</f>
        <v>0.13</v>
      </c>
      <c r="F4722" s="1">
        <f>EXTRACT_WORD(smsSpamCollection_untouched!A4722)</f>
        <v>19</v>
      </c>
      <c r="G4722" s="1">
        <f>EXTRACT_SHORTWORD(smsSpamCollection_untouched!A4722)/Table1[[#This Row],[W]]</f>
        <v>0.73684210526315785</v>
      </c>
      <c r="H4722" s="1">
        <f>EXTRACT_WORDLen(smsSpamCollection_untouched!A4722)/Table1[[#This Row],[W]]</f>
        <v>4.3157894736842106</v>
      </c>
      <c r="I4722" s="1">
        <f>EXTRACT_UNIQUEWORD(smsSpamCollection_untouched!A4722)/Table1[[#This Row],[W]]</f>
        <v>1</v>
      </c>
      <c r="J4722" s="1"/>
      <c r="K4722" s="1"/>
      <c r="L4722" s="1"/>
      <c r="M4722" s="1"/>
      <c r="N4722" s="1"/>
      <c r="O4722" s="1"/>
      <c r="P4722" s="1" t="str">
        <f>smsSpamCollection_untouched!B4722</f>
        <v>ham</v>
      </c>
    </row>
    <row r="4723" spans="1:16" x14ac:dyDescent="0.3">
      <c r="A4723" s="1">
        <f>LEN(TRIM(smsSpamCollection_untouched!A4723))</f>
        <v>79</v>
      </c>
      <c r="B4723" s="1">
        <f>EXTRACT_ALPHA(smsSpamCollection_untouched!A4723)/Table1[[#This Row],[C]]</f>
        <v>0.70886075949367089</v>
      </c>
      <c r="C4723" s="1">
        <f>EXTRACT_NUMBER(smsSpamCollection_untouched!A4723)/Table1[[#This Row],[C]]</f>
        <v>0</v>
      </c>
      <c r="D4723" s="1">
        <f>(Table1[[#This Row],[W]]-1)/Table1[[#This Row],[C]]</f>
        <v>0.17721518987341772</v>
      </c>
      <c r="E4723" s="1">
        <f>EXTRACT_SPCHAR(smsSpamCollection_untouched!A4723)/Table1[[#This Row],[C]]</f>
        <v>0.11392405063291139</v>
      </c>
      <c r="F4723" s="1">
        <f>EXTRACT_WORD(smsSpamCollection_untouched!A4723)</f>
        <v>15</v>
      </c>
      <c r="G4723" s="1">
        <f>EXTRACT_SHORTWORD(smsSpamCollection_untouched!A4723)/Table1[[#This Row],[W]]</f>
        <v>0.73333333333333328</v>
      </c>
      <c r="H4723" s="1">
        <f>EXTRACT_WORDLen(smsSpamCollection_untouched!A4723)/Table1[[#This Row],[W]]</f>
        <v>4.333333333333333</v>
      </c>
      <c r="I4723" s="1">
        <f>EXTRACT_UNIQUEWORD(smsSpamCollection_untouched!A4723)/Table1[[#This Row],[W]]</f>
        <v>0.93333333333333335</v>
      </c>
      <c r="J4723" s="1"/>
      <c r="K4723" s="1"/>
      <c r="L4723" s="1"/>
      <c r="M4723" s="1"/>
      <c r="N4723" s="1"/>
      <c r="O4723" s="1"/>
      <c r="P4723" s="1" t="str">
        <f>smsSpamCollection_untouched!B4723</f>
        <v>ham</v>
      </c>
    </row>
    <row r="4724" spans="1:16" x14ac:dyDescent="0.3">
      <c r="A4724" s="1">
        <f>LEN(TRIM(smsSpamCollection_untouched!A4724))</f>
        <v>41</v>
      </c>
      <c r="B4724" s="1">
        <f>EXTRACT_ALPHA(smsSpamCollection_untouched!A4724)/Table1[[#This Row],[C]]</f>
        <v>0.68292682926829273</v>
      </c>
      <c r="C4724" s="1">
        <f>EXTRACT_NUMBER(smsSpamCollection_untouched!A4724)/Table1[[#This Row],[C]]</f>
        <v>0</v>
      </c>
      <c r="D4724" s="1">
        <f>(Table1[[#This Row],[W]]-1)/Table1[[#This Row],[C]]</f>
        <v>0.1951219512195122</v>
      </c>
      <c r="E4724" s="1">
        <f>EXTRACT_SPCHAR(smsSpamCollection_untouched!A4724)/Table1[[#This Row],[C]]</f>
        <v>0.12195121951219512</v>
      </c>
      <c r="F4724" s="1">
        <f>EXTRACT_WORD(smsSpamCollection_untouched!A4724)</f>
        <v>9</v>
      </c>
      <c r="G4724" s="1">
        <f>EXTRACT_SHORTWORD(smsSpamCollection_untouched!A4724)/Table1[[#This Row],[W]]</f>
        <v>0.77777777777777779</v>
      </c>
      <c r="H4724" s="1">
        <f>EXTRACT_WORDLen(smsSpamCollection_untouched!A4724)/Table1[[#This Row],[W]]</f>
        <v>3.6666666666666665</v>
      </c>
      <c r="I4724" s="1">
        <f>EXTRACT_UNIQUEWORD(smsSpamCollection_untouched!A4724)/Table1[[#This Row],[W]]</f>
        <v>1</v>
      </c>
      <c r="J4724" s="1"/>
      <c r="K4724" s="1"/>
      <c r="L4724" s="1"/>
      <c r="M4724" s="1"/>
      <c r="N4724" s="1"/>
      <c r="O4724" s="1"/>
      <c r="P4724" s="1" t="str">
        <f>smsSpamCollection_untouched!B4724</f>
        <v>ham</v>
      </c>
    </row>
    <row r="4725" spans="1:16" x14ac:dyDescent="0.3">
      <c r="A4725" s="1">
        <f>LEN(TRIM(smsSpamCollection_untouched!A4725))</f>
        <v>58</v>
      </c>
      <c r="B4725" s="1">
        <f>EXTRACT_ALPHA(smsSpamCollection_untouched!A4725)/Table1[[#This Row],[C]]</f>
        <v>0.65517241379310343</v>
      </c>
      <c r="C4725" s="1">
        <f>EXTRACT_NUMBER(smsSpamCollection_untouched!A4725)/Table1[[#This Row],[C]]</f>
        <v>0</v>
      </c>
      <c r="D4725" s="1">
        <f>(Table1[[#This Row],[W]]-1)/Table1[[#This Row],[C]]</f>
        <v>0.18965517241379309</v>
      </c>
      <c r="E4725" s="1">
        <f>EXTRACT_SPCHAR(smsSpamCollection_untouched!A4725)/Table1[[#This Row],[C]]</f>
        <v>0.15517241379310345</v>
      </c>
      <c r="F4725" s="1">
        <f>EXTRACT_WORD(smsSpamCollection_untouched!A4725)</f>
        <v>12</v>
      </c>
      <c r="G4725" s="1">
        <f>EXTRACT_SHORTWORD(smsSpamCollection_untouched!A4725)/Table1[[#This Row],[W]]</f>
        <v>0.83333333333333337</v>
      </c>
      <c r="H4725" s="1">
        <f>EXTRACT_WORDLen(smsSpamCollection_untouched!A4725)/Table1[[#This Row],[W]]</f>
        <v>3.9166666666666665</v>
      </c>
      <c r="I4725" s="1">
        <f>EXTRACT_UNIQUEWORD(smsSpamCollection_untouched!A4725)/Table1[[#This Row],[W]]</f>
        <v>0.91666666666666663</v>
      </c>
      <c r="J4725" s="1"/>
      <c r="K4725" s="1"/>
      <c r="L4725" s="1"/>
      <c r="M4725" s="1"/>
      <c r="N4725" s="1"/>
      <c r="O4725" s="1"/>
      <c r="P4725" s="1" t="str">
        <f>smsSpamCollection_untouched!B4725</f>
        <v>ham</v>
      </c>
    </row>
    <row r="4726" spans="1:16" x14ac:dyDescent="0.3">
      <c r="A4726" s="1">
        <f>LEN(TRIM(smsSpamCollection_untouched!A4726))</f>
        <v>32</v>
      </c>
      <c r="B4726" s="1">
        <f>EXTRACT_ALPHA(smsSpamCollection_untouched!A4726)/Table1[[#This Row],[C]]</f>
        <v>0.78125</v>
      </c>
      <c r="C4726" s="1">
        <f>EXTRACT_NUMBER(smsSpamCollection_untouched!A4726)/Table1[[#This Row],[C]]</f>
        <v>0</v>
      </c>
      <c r="D4726" s="1">
        <f>(Table1[[#This Row],[W]]-1)/Table1[[#This Row],[C]]</f>
        <v>0.15625</v>
      </c>
      <c r="E4726" s="1">
        <f>EXTRACT_SPCHAR(smsSpamCollection_untouched!A4726)/Table1[[#This Row],[C]]</f>
        <v>6.25E-2</v>
      </c>
      <c r="F4726" s="1">
        <f>EXTRACT_WORD(smsSpamCollection_untouched!A4726)</f>
        <v>6</v>
      </c>
      <c r="G4726" s="1">
        <f>EXTRACT_SHORTWORD(smsSpamCollection_untouched!A4726)/Table1[[#This Row],[W]]</f>
        <v>0.83333333333333337</v>
      </c>
      <c r="H4726" s="1">
        <f>EXTRACT_WORDLen(smsSpamCollection_untouched!A4726)/Table1[[#This Row],[W]]</f>
        <v>4.5</v>
      </c>
      <c r="I4726" s="1">
        <f>EXTRACT_UNIQUEWORD(smsSpamCollection_untouched!A4726)/Table1[[#This Row],[W]]</f>
        <v>1</v>
      </c>
      <c r="J4726" s="1"/>
      <c r="K4726" s="1"/>
      <c r="L4726" s="1"/>
      <c r="M4726" s="1"/>
      <c r="N4726" s="1"/>
      <c r="O4726" s="1"/>
      <c r="P4726" s="1" t="str">
        <f>smsSpamCollection_untouched!B4726</f>
        <v>ham</v>
      </c>
    </row>
    <row r="4727" spans="1:16" x14ac:dyDescent="0.3">
      <c r="A4727" s="1">
        <f>LEN(TRIM(smsSpamCollection_untouched!A4727))</f>
        <v>152</v>
      </c>
      <c r="B4727" s="1">
        <f>EXTRACT_ALPHA(smsSpamCollection_untouched!A4727)/Table1[[#This Row],[C]]</f>
        <v>0.74342105263157898</v>
      </c>
      <c r="C4727" s="1">
        <f>EXTRACT_NUMBER(smsSpamCollection_untouched!A4727)/Table1[[#This Row],[C]]</f>
        <v>3.2894736842105261E-2</v>
      </c>
      <c r="D4727" s="1">
        <f>(Table1[[#This Row],[W]]-1)/Table1[[#This Row],[C]]</f>
        <v>0.18421052631578946</v>
      </c>
      <c r="E4727" s="1">
        <f>EXTRACT_SPCHAR(smsSpamCollection_untouched!A4727)/Table1[[#This Row],[C]]</f>
        <v>3.9473684210526314E-2</v>
      </c>
      <c r="F4727" s="1">
        <f>EXTRACT_WORD(smsSpamCollection_untouched!A4727)</f>
        <v>29</v>
      </c>
      <c r="G4727" s="1">
        <f>EXTRACT_SHORTWORD(smsSpamCollection_untouched!A4727)/Table1[[#This Row],[W]]</f>
        <v>0.82758620689655171</v>
      </c>
      <c r="H4727" s="1">
        <f>EXTRACT_WORDLen(smsSpamCollection_untouched!A4727)/Table1[[#This Row],[W]]</f>
        <v>4.2758620689655169</v>
      </c>
      <c r="I4727" s="1">
        <f>EXTRACT_UNIQUEWORD(smsSpamCollection_untouched!A4727)/Table1[[#This Row],[W]]</f>
        <v>0.86206896551724133</v>
      </c>
      <c r="J4727" s="1"/>
      <c r="K4727" s="1"/>
      <c r="L4727" s="1"/>
      <c r="M4727" s="1"/>
      <c r="N4727" s="1"/>
      <c r="O4727" s="1"/>
      <c r="P4727" s="1" t="str">
        <f>smsSpamCollection_untouched!B4727</f>
        <v>spam</v>
      </c>
    </row>
    <row r="4728" spans="1:16" x14ac:dyDescent="0.3">
      <c r="A4728" s="1">
        <f>LEN(TRIM(smsSpamCollection_untouched!A4728))</f>
        <v>69</v>
      </c>
      <c r="B4728" s="1">
        <f>EXTRACT_ALPHA(smsSpamCollection_untouched!A4728)/Table1[[#This Row],[C]]</f>
        <v>0.81159420289855078</v>
      </c>
      <c r="C4728" s="1">
        <f>EXTRACT_NUMBER(smsSpamCollection_untouched!A4728)/Table1[[#This Row],[C]]</f>
        <v>0</v>
      </c>
      <c r="D4728" s="1">
        <f>(Table1[[#This Row],[W]]-1)/Table1[[#This Row],[C]]</f>
        <v>0.15942028985507245</v>
      </c>
      <c r="E4728" s="1">
        <f>EXTRACT_SPCHAR(smsSpamCollection_untouched!A4728)/Table1[[#This Row],[C]]</f>
        <v>2.8985507246376812E-2</v>
      </c>
      <c r="F4728" s="1">
        <f>EXTRACT_WORD(smsSpamCollection_untouched!A4728)</f>
        <v>12</v>
      </c>
      <c r="G4728" s="1">
        <f>EXTRACT_SHORTWORD(smsSpamCollection_untouched!A4728)/Table1[[#This Row],[W]]</f>
        <v>0.66666666666666663</v>
      </c>
      <c r="H4728" s="1">
        <f>EXTRACT_WORDLen(smsSpamCollection_untouched!A4728)/Table1[[#This Row],[W]]</f>
        <v>4.833333333333333</v>
      </c>
      <c r="I4728" s="1">
        <f>EXTRACT_UNIQUEWORD(smsSpamCollection_untouched!A4728)/Table1[[#This Row],[W]]</f>
        <v>1</v>
      </c>
      <c r="J4728" s="1"/>
      <c r="K4728" s="1"/>
      <c r="L4728" s="1"/>
      <c r="M4728" s="1"/>
      <c r="N4728" s="1"/>
      <c r="O4728" s="1"/>
      <c r="P4728" s="1" t="str">
        <f>smsSpamCollection_untouched!B4728</f>
        <v>ham</v>
      </c>
    </row>
    <row r="4729" spans="1:16" x14ac:dyDescent="0.3">
      <c r="A4729" s="1">
        <f>LEN(TRIM(smsSpamCollection_untouched!A4729))</f>
        <v>70</v>
      </c>
      <c r="B4729" s="1">
        <f>EXTRACT_ALPHA(smsSpamCollection_untouched!A4729)/Table1[[#This Row],[C]]</f>
        <v>0.77142857142857146</v>
      </c>
      <c r="C4729" s="1">
        <f>EXTRACT_NUMBER(smsSpamCollection_untouched!A4729)/Table1[[#This Row],[C]]</f>
        <v>0</v>
      </c>
      <c r="D4729" s="1">
        <f>(Table1[[#This Row],[W]]-1)/Table1[[#This Row],[C]]</f>
        <v>0.21428571428571427</v>
      </c>
      <c r="E4729" s="1">
        <f>EXTRACT_SPCHAR(smsSpamCollection_untouched!A4729)/Table1[[#This Row],[C]]</f>
        <v>1.4285714285714285E-2</v>
      </c>
      <c r="F4729" s="1">
        <f>EXTRACT_WORD(smsSpamCollection_untouched!A4729)</f>
        <v>16</v>
      </c>
      <c r="G4729" s="1">
        <f>EXTRACT_SHORTWORD(smsSpamCollection_untouched!A4729)/Table1[[#This Row],[W]]</f>
        <v>0.6875</v>
      </c>
      <c r="H4729" s="1">
        <f>EXTRACT_WORDLen(smsSpamCollection_untouched!A4729)/Table1[[#This Row],[W]]</f>
        <v>3.4375</v>
      </c>
      <c r="I4729" s="1">
        <f>EXTRACT_UNIQUEWORD(smsSpamCollection_untouched!A4729)/Table1[[#This Row],[W]]</f>
        <v>1</v>
      </c>
      <c r="J4729" s="1"/>
      <c r="K4729" s="1"/>
      <c r="L4729" s="1"/>
      <c r="M4729" s="1"/>
      <c r="N4729" s="1"/>
      <c r="O4729" s="1"/>
      <c r="P4729" s="1" t="str">
        <f>smsSpamCollection_untouched!B4729</f>
        <v>ham</v>
      </c>
    </row>
    <row r="4730" spans="1:16" x14ac:dyDescent="0.3">
      <c r="A4730" s="1">
        <f>LEN(TRIM(smsSpamCollection_untouched!A4730))</f>
        <v>142</v>
      </c>
      <c r="B4730" s="1">
        <f>EXTRACT_ALPHA(smsSpamCollection_untouched!A4730)/Table1[[#This Row],[C]]</f>
        <v>0.77464788732394363</v>
      </c>
      <c r="C4730" s="1">
        <f>EXTRACT_NUMBER(smsSpamCollection_untouched!A4730)/Table1[[#This Row],[C]]</f>
        <v>1.4084507042253521E-2</v>
      </c>
      <c r="D4730" s="1">
        <f>(Table1[[#This Row],[W]]-1)/Table1[[#This Row],[C]]</f>
        <v>0.176056338028169</v>
      </c>
      <c r="E4730" s="1">
        <f>EXTRACT_SPCHAR(smsSpamCollection_untouched!A4730)/Table1[[#This Row],[C]]</f>
        <v>3.5211267605633804E-2</v>
      </c>
      <c r="F4730" s="1">
        <f>EXTRACT_WORD(smsSpamCollection_untouched!A4730)</f>
        <v>26</v>
      </c>
      <c r="G4730" s="1">
        <f>EXTRACT_SHORTWORD(smsSpamCollection_untouched!A4730)/Table1[[#This Row],[W]]</f>
        <v>0.84615384615384615</v>
      </c>
      <c r="H4730" s="1">
        <f>EXTRACT_WORDLen(smsSpamCollection_untouched!A4730)/Table1[[#This Row],[W]]</f>
        <v>4.5</v>
      </c>
      <c r="I4730" s="1">
        <f>EXTRACT_UNIQUEWORD(smsSpamCollection_untouched!A4730)/Table1[[#This Row],[W]]</f>
        <v>0.96153846153846156</v>
      </c>
      <c r="J4730" s="1"/>
      <c r="K4730" s="1"/>
      <c r="L4730" s="1"/>
      <c r="M4730" s="1"/>
      <c r="N4730" s="1"/>
      <c r="O4730" s="1"/>
      <c r="P4730" s="1" t="str">
        <f>smsSpamCollection_untouched!B4730</f>
        <v>spam</v>
      </c>
    </row>
    <row r="4731" spans="1:16" x14ac:dyDescent="0.3">
      <c r="A4731" s="1">
        <f>LEN(TRIM(smsSpamCollection_untouched!A4731))</f>
        <v>123</v>
      </c>
      <c r="B4731" s="1">
        <f>EXTRACT_ALPHA(smsSpamCollection_untouched!A4731)/Table1[[#This Row],[C]]</f>
        <v>0.73170731707317072</v>
      </c>
      <c r="C4731" s="1">
        <f>EXTRACT_NUMBER(smsSpamCollection_untouched!A4731)/Table1[[#This Row],[C]]</f>
        <v>0</v>
      </c>
      <c r="D4731" s="1">
        <f>(Table1[[#This Row],[W]]-1)/Table1[[#This Row],[C]]</f>
        <v>0.1951219512195122</v>
      </c>
      <c r="E4731" s="1">
        <f>EXTRACT_SPCHAR(smsSpamCollection_untouched!A4731)/Table1[[#This Row],[C]]</f>
        <v>8.1300813008130079E-2</v>
      </c>
      <c r="F4731" s="1">
        <f>EXTRACT_WORD(smsSpamCollection_untouched!A4731)</f>
        <v>25</v>
      </c>
      <c r="G4731" s="1">
        <f>EXTRACT_SHORTWORD(smsSpamCollection_untouched!A4731)/Table1[[#This Row],[W]]</f>
        <v>0.56000000000000005</v>
      </c>
      <c r="H4731" s="1">
        <f>EXTRACT_WORDLen(smsSpamCollection_untouched!A4731)/Table1[[#This Row],[W]]</f>
        <v>4</v>
      </c>
      <c r="I4731" s="1">
        <f>EXTRACT_UNIQUEWORD(smsSpamCollection_untouched!A4731)/Table1[[#This Row],[W]]</f>
        <v>0.88</v>
      </c>
      <c r="J4731" s="1"/>
      <c r="K4731" s="1"/>
      <c r="L4731" s="1"/>
      <c r="M4731" s="1"/>
      <c r="N4731" s="1"/>
      <c r="O4731" s="1"/>
      <c r="P4731" s="1" t="str">
        <f>smsSpamCollection_untouched!B4731</f>
        <v>ham</v>
      </c>
    </row>
    <row r="4732" spans="1:16" x14ac:dyDescent="0.3">
      <c r="A4732" s="1">
        <f>LEN(TRIM(smsSpamCollection_untouched!A4732))</f>
        <v>21</v>
      </c>
      <c r="B4732" s="1">
        <f>EXTRACT_ALPHA(smsSpamCollection_untouched!A4732)/Table1[[#This Row],[C]]</f>
        <v>0.80952380952380953</v>
      </c>
      <c r="C4732" s="1">
        <f>EXTRACT_NUMBER(smsSpamCollection_untouched!A4732)/Table1[[#This Row],[C]]</f>
        <v>0</v>
      </c>
      <c r="D4732" s="1">
        <f>(Table1[[#This Row],[W]]-1)/Table1[[#This Row],[C]]</f>
        <v>9.5238095238095233E-2</v>
      </c>
      <c r="E4732" s="1">
        <f>EXTRACT_SPCHAR(smsSpamCollection_untouched!A4732)/Table1[[#This Row],[C]]</f>
        <v>9.5238095238095233E-2</v>
      </c>
      <c r="F4732" s="1">
        <f>EXTRACT_WORD(smsSpamCollection_untouched!A4732)</f>
        <v>3</v>
      </c>
      <c r="G4732" s="1">
        <f>EXTRACT_SHORTWORD(smsSpamCollection_untouched!A4732)/Table1[[#This Row],[W]]</f>
        <v>1</v>
      </c>
      <c r="H4732" s="1">
        <f>EXTRACT_WORDLen(smsSpamCollection_untouched!A4732)/Table1[[#This Row],[W]]</f>
        <v>6.333333333333333</v>
      </c>
      <c r="I4732" s="1">
        <f>EXTRACT_UNIQUEWORD(smsSpamCollection_untouched!A4732)/Table1[[#This Row],[W]]</f>
        <v>1</v>
      </c>
      <c r="J4732" s="1"/>
      <c r="K4732" s="1"/>
      <c r="L4732" s="1"/>
      <c r="M4732" s="1"/>
      <c r="N4732" s="1"/>
      <c r="O4732" s="1"/>
      <c r="P4732" s="1" t="str">
        <f>smsSpamCollection_untouched!B4732</f>
        <v>ham</v>
      </c>
    </row>
    <row r="4733" spans="1:16" x14ac:dyDescent="0.3">
      <c r="A4733" s="1">
        <f>LEN(TRIM(smsSpamCollection_untouched!A4733))</f>
        <v>77</v>
      </c>
      <c r="B4733" s="1">
        <f>EXTRACT_ALPHA(smsSpamCollection_untouched!A4733)/Table1[[#This Row],[C]]</f>
        <v>0.76623376623376627</v>
      </c>
      <c r="C4733" s="1">
        <f>EXTRACT_NUMBER(smsSpamCollection_untouched!A4733)/Table1[[#This Row],[C]]</f>
        <v>0</v>
      </c>
      <c r="D4733" s="1">
        <f>(Table1[[#This Row],[W]]-1)/Table1[[#This Row],[C]]</f>
        <v>0.19480519480519481</v>
      </c>
      <c r="E4733" s="1">
        <f>EXTRACT_SPCHAR(smsSpamCollection_untouched!A4733)/Table1[[#This Row],[C]]</f>
        <v>3.896103896103896E-2</v>
      </c>
      <c r="F4733" s="1">
        <f>EXTRACT_WORD(smsSpamCollection_untouched!A4733)</f>
        <v>16</v>
      </c>
      <c r="G4733" s="1">
        <f>EXTRACT_SHORTWORD(smsSpamCollection_untouched!A4733)/Table1[[#This Row],[W]]</f>
        <v>0.6875</v>
      </c>
      <c r="H4733" s="1">
        <f>EXTRACT_WORDLen(smsSpamCollection_untouched!A4733)/Table1[[#This Row],[W]]</f>
        <v>3.875</v>
      </c>
      <c r="I4733" s="1">
        <f>EXTRACT_UNIQUEWORD(smsSpamCollection_untouched!A4733)/Table1[[#This Row],[W]]</f>
        <v>0.9375</v>
      </c>
      <c r="J4733" s="1"/>
      <c r="K4733" s="1"/>
      <c r="L4733" s="1"/>
      <c r="M4733" s="1"/>
      <c r="N4733" s="1"/>
      <c r="O4733" s="1"/>
      <c r="P4733" s="1" t="str">
        <f>smsSpamCollection_untouched!B4733</f>
        <v>ham</v>
      </c>
    </row>
    <row r="4734" spans="1:16" x14ac:dyDescent="0.3">
      <c r="A4734" s="1">
        <f>LEN(TRIM(smsSpamCollection_untouched!A4734))</f>
        <v>25</v>
      </c>
      <c r="B4734" s="1">
        <f>EXTRACT_ALPHA(smsSpamCollection_untouched!A4734)/Table1[[#This Row],[C]]</f>
        <v>0.72</v>
      </c>
      <c r="C4734" s="1">
        <f>EXTRACT_NUMBER(smsSpamCollection_untouched!A4734)/Table1[[#This Row],[C]]</f>
        <v>0</v>
      </c>
      <c r="D4734" s="1">
        <f>(Table1[[#This Row],[W]]-1)/Table1[[#This Row],[C]]</f>
        <v>0.12</v>
      </c>
      <c r="E4734" s="1">
        <f>EXTRACT_SPCHAR(smsSpamCollection_untouched!A4734)/Table1[[#This Row],[C]]</f>
        <v>0.16</v>
      </c>
      <c r="F4734" s="1">
        <f>EXTRACT_WORD(smsSpamCollection_untouched!A4734)</f>
        <v>4</v>
      </c>
      <c r="G4734" s="1">
        <f>EXTRACT_SHORTWORD(smsSpamCollection_untouched!A4734)/Table1[[#This Row],[W]]</f>
        <v>0.75</v>
      </c>
      <c r="H4734" s="1">
        <f>EXTRACT_WORDLen(smsSpamCollection_untouched!A4734)/Table1[[#This Row],[W]]</f>
        <v>5.5</v>
      </c>
      <c r="I4734" s="1">
        <f>EXTRACT_UNIQUEWORD(smsSpamCollection_untouched!A4734)/Table1[[#This Row],[W]]</f>
        <v>1</v>
      </c>
      <c r="J4734" s="1"/>
      <c r="K4734" s="1"/>
      <c r="L4734" s="1"/>
      <c r="M4734" s="1"/>
      <c r="N4734" s="1"/>
      <c r="O4734" s="1"/>
      <c r="P4734" s="1" t="str">
        <f>smsSpamCollection_untouched!B4734</f>
        <v>ham</v>
      </c>
    </row>
    <row r="4735" spans="1:16" x14ac:dyDescent="0.3">
      <c r="A4735" s="1">
        <f>LEN(TRIM(smsSpamCollection_untouched!A4735))</f>
        <v>36</v>
      </c>
      <c r="B4735" s="1">
        <f>EXTRACT_ALPHA(smsSpamCollection_untouched!A4735)/Table1[[#This Row],[C]]</f>
        <v>0.69444444444444442</v>
      </c>
      <c r="C4735" s="1">
        <f>EXTRACT_NUMBER(smsSpamCollection_untouched!A4735)/Table1[[#This Row],[C]]</f>
        <v>0</v>
      </c>
      <c r="D4735" s="1">
        <f>(Table1[[#This Row],[W]]-1)/Table1[[#This Row],[C]]</f>
        <v>0.19444444444444445</v>
      </c>
      <c r="E4735" s="1">
        <f>EXTRACT_SPCHAR(smsSpamCollection_untouched!A4735)/Table1[[#This Row],[C]]</f>
        <v>0.1111111111111111</v>
      </c>
      <c r="F4735" s="1">
        <f>EXTRACT_WORD(smsSpamCollection_untouched!A4735)</f>
        <v>8</v>
      </c>
      <c r="G4735" s="1">
        <f>EXTRACT_SHORTWORD(smsSpamCollection_untouched!A4735)/Table1[[#This Row],[W]]</f>
        <v>0.625</v>
      </c>
      <c r="H4735" s="1">
        <f>EXTRACT_WORDLen(smsSpamCollection_untouched!A4735)/Table1[[#This Row],[W]]</f>
        <v>3.625</v>
      </c>
      <c r="I4735" s="1">
        <f>EXTRACT_UNIQUEWORD(smsSpamCollection_untouched!A4735)/Table1[[#This Row],[W]]</f>
        <v>1</v>
      </c>
      <c r="J4735" s="1"/>
      <c r="K4735" s="1"/>
      <c r="L4735" s="1"/>
      <c r="M4735" s="1"/>
      <c r="N4735" s="1"/>
      <c r="O4735" s="1"/>
      <c r="P4735" s="1" t="str">
        <f>smsSpamCollection_untouched!B4735</f>
        <v>ham</v>
      </c>
    </row>
    <row r="4736" spans="1:16" x14ac:dyDescent="0.3">
      <c r="A4736" s="1">
        <f>LEN(TRIM(smsSpamCollection_untouched!A4736))</f>
        <v>75</v>
      </c>
      <c r="B4736" s="1">
        <f>EXTRACT_ALPHA(smsSpamCollection_untouched!A4736)/Table1[[#This Row],[C]]</f>
        <v>0.68</v>
      </c>
      <c r="C4736" s="1">
        <f>EXTRACT_NUMBER(smsSpamCollection_untouched!A4736)/Table1[[#This Row],[C]]</f>
        <v>0</v>
      </c>
      <c r="D4736" s="1">
        <f>(Table1[[#This Row],[W]]-1)/Table1[[#This Row],[C]]</f>
        <v>0.13333333333333333</v>
      </c>
      <c r="E4736" s="1">
        <f>EXTRACT_SPCHAR(smsSpamCollection_untouched!A4736)/Table1[[#This Row],[C]]</f>
        <v>0.18666666666666668</v>
      </c>
      <c r="F4736" s="1">
        <f>EXTRACT_WORD(smsSpamCollection_untouched!A4736)</f>
        <v>11</v>
      </c>
      <c r="G4736" s="1">
        <f>EXTRACT_SHORTWORD(smsSpamCollection_untouched!A4736)/Table1[[#This Row],[W]]</f>
        <v>0.81818181818181823</v>
      </c>
      <c r="H4736" s="1">
        <f>EXTRACT_WORDLen(smsSpamCollection_untouched!A4736)/Table1[[#This Row],[W]]</f>
        <v>5.9090909090909092</v>
      </c>
      <c r="I4736" s="1">
        <f>EXTRACT_UNIQUEWORD(smsSpamCollection_untouched!A4736)/Table1[[#This Row],[W]]</f>
        <v>1</v>
      </c>
      <c r="J4736" s="1"/>
      <c r="K4736" s="1"/>
      <c r="L4736" s="1"/>
      <c r="M4736" s="1"/>
      <c r="N4736" s="1"/>
      <c r="O4736" s="1"/>
      <c r="P4736" s="1" t="str">
        <f>smsSpamCollection_untouched!B4736</f>
        <v>ham</v>
      </c>
    </row>
    <row r="4737" spans="1:16" x14ac:dyDescent="0.3">
      <c r="A4737" s="1">
        <f>LEN(TRIM(smsSpamCollection_untouched!A4737))</f>
        <v>154</v>
      </c>
      <c r="B4737" s="1">
        <f>EXTRACT_ALPHA(smsSpamCollection_untouched!A4737)/Table1[[#This Row],[C]]</f>
        <v>0.74025974025974028</v>
      </c>
      <c r="C4737" s="1">
        <f>EXTRACT_NUMBER(smsSpamCollection_untouched!A4737)/Table1[[#This Row],[C]]</f>
        <v>3.2467532467532464E-2</v>
      </c>
      <c r="D4737" s="1">
        <f>(Table1[[#This Row],[W]]-1)/Table1[[#This Row],[C]]</f>
        <v>0.17532467532467533</v>
      </c>
      <c r="E4737" s="1">
        <f>EXTRACT_SPCHAR(smsSpamCollection_untouched!A4737)/Table1[[#This Row],[C]]</f>
        <v>5.1948051948051951E-2</v>
      </c>
      <c r="F4737" s="1">
        <f>EXTRACT_WORD(smsSpamCollection_untouched!A4737)</f>
        <v>28</v>
      </c>
      <c r="G4737" s="1">
        <f>EXTRACT_SHORTWORD(smsSpamCollection_untouched!A4737)/Table1[[#This Row],[W]]</f>
        <v>0.75</v>
      </c>
      <c r="H4737" s="1">
        <f>EXTRACT_WORDLen(smsSpamCollection_untouched!A4737)/Table1[[#This Row],[W]]</f>
        <v>4.5357142857142856</v>
      </c>
      <c r="I4737" s="1">
        <f>EXTRACT_UNIQUEWORD(smsSpamCollection_untouched!A4737)/Table1[[#This Row],[W]]</f>
        <v>0.9285714285714286</v>
      </c>
      <c r="J4737" s="1"/>
      <c r="K4737" s="1"/>
      <c r="L4737" s="1"/>
      <c r="M4737" s="1"/>
      <c r="N4737" s="1"/>
      <c r="O4737" s="1"/>
      <c r="P4737" s="1" t="str">
        <f>smsSpamCollection_untouched!B4737</f>
        <v>spam</v>
      </c>
    </row>
    <row r="4738" spans="1:16" x14ac:dyDescent="0.3">
      <c r="A4738" s="1">
        <f>LEN(TRIM(smsSpamCollection_untouched!A4738))</f>
        <v>36</v>
      </c>
      <c r="B4738" s="1">
        <f>EXTRACT_ALPHA(smsSpamCollection_untouched!A4738)/Table1[[#This Row],[C]]</f>
        <v>0.77777777777777779</v>
      </c>
      <c r="C4738" s="1">
        <f>EXTRACT_NUMBER(smsSpamCollection_untouched!A4738)/Table1[[#This Row],[C]]</f>
        <v>0</v>
      </c>
      <c r="D4738" s="1">
        <f>(Table1[[#This Row],[W]]-1)/Table1[[#This Row],[C]]</f>
        <v>0.1388888888888889</v>
      </c>
      <c r="E4738" s="1">
        <f>EXTRACT_SPCHAR(smsSpamCollection_untouched!A4738)/Table1[[#This Row],[C]]</f>
        <v>8.3333333333333329E-2</v>
      </c>
      <c r="F4738" s="1">
        <f>EXTRACT_WORD(smsSpamCollection_untouched!A4738)</f>
        <v>6</v>
      </c>
      <c r="G4738" s="1">
        <f>EXTRACT_SHORTWORD(smsSpamCollection_untouched!A4738)/Table1[[#This Row],[W]]</f>
        <v>0.83333333333333337</v>
      </c>
      <c r="H4738" s="1">
        <f>EXTRACT_WORDLen(smsSpamCollection_untouched!A4738)/Table1[[#This Row],[W]]</f>
        <v>5.166666666666667</v>
      </c>
      <c r="I4738" s="1">
        <f>EXTRACT_UNIQUEWORD(smsSpamCollection_untouched!A4738)/Table1[[#This Row],[W]]</f>
        <v>1</v>
      </c>
      <c r="J4738" s="1"/>
      <c r="K4738" s="1"/>
      <c r="L4738" s="1"/>
      <c r="M4738" s="1"/>
      <c r="N4738" s="1"/>
      <c r="O4738" s="1"/>
      <c r="P4738" s="1" t="str">
        <f>smsSpamCollection_untouched!B4738</f>
        <v>ham</v>
      </c>
    </row>
    <row r="4739" spans="1:16" x14ac:dyDescent="0.3">
      <c r="A4739" s="1">
        <f>LEN(TRIM(smsSpamCollection_untouched!A4739))</f>
        <v>47</v>
      </c>
      <c r="B4739" s="1">
        <f>EXTRACT_ALPHA(smsSpamCollection_untouched!A4739)/Table1[[#This Row],[C]]</f>
        <v>0.87234042553191493</v>
      </c>
      <c r="C4739" s="1">
        <f>EXTRACT_NUMBER(smsSpamCollection_untouched!A4739)/Table1[[#This Row],[C]]</f>
        <v>0</v>
      </c>
      <c r="D4739" s="1">
        <f>(Table1[[#This Row],[W]]-1)/Table1[[#This Row],[C]]</f>
        <v>0.1276595744680851</v>
      </c>
      <c r="E4739" s="1">
        <f>EXTRACT_SPCHAR(smsSpamCollection_untouched!A4739)/Table1[[#This Row],[C]]</f>
        <v>0</v>
      </c>
      <c r="F4739" s="1">
        <f>EXTRACT_WORD(smsSpamCollection_untouched!A4739)</f>
        <v>7</v>
      </c>
      <c r="G4739" s="1">
        <f>EXTRACT_SHORTWORD(smsSpamCollection_untouched!A4739)/Table1[[#This Row],[W]]</f>
        <v>1</v>
      </c>
      <c r="H4739" s="1">
        <f>EXTRACT_WORDLen(smsSpamCollection_untouched!A4739)/Table1[[#This Row],[W]]</f>
        <v>5.8571428571428568</v>
      </c>
      <c r="I4739" s="1">
        <f>EXTRACT_UNIQUEWORD(smsSpamCollection_untouched!A4739)/Table1[[#This Row],[W]]</f>
        <v>0.8571428571428571</v>
      </c>
      <c r="J4739" s="1"/>
      <c r="K4739" s="1"/>
      <c r="L4739" s="1"/>
      <c r="M4739" s="1"/>
      <c r="N4739" s="1"/>
      <c r="O4739" s="1"/>
      <c r="P4739" s="1" t="str">
        <f>smsSpamCollection_untouched!B4739</f>
        <v>ham</v>
      </c>
    </row>
    <row r="4740" spans="1:16" x14ac:dyDescent="0.3">
      <c r="A4740" s="1">
        <f>LEN(TRIM(smsSpamCollection_untouched!A4740))</f>
        <v>174</v>
      </c>
      <c r="B4740" s="1">
        <f>EXTRACT_ALPHA(smsSpamCollection_untouched!A4740)/Table1[[#This Row],[C]]</f>
        <v>0.7816091954022989</v>
      </c>
      <c r="C4740" s="1">
        <f>EXTRACT_NUMBER(smsSpamCollection_untouched!A4740)/Table1[[#This Row],[C]]</f>
        <v>0</v>
      </c>
      <c r="D4740" s="1">
        <f>(Table1[[#This Row],[W]]-1)/Table1[[#This Row],[C]]</f>
        <v>0.17241379310344829</v>
      </c>
      <c r="E4740" s="1">
        <f>EXTRACT_SPCHAR(smsSpamCollection_untouched!A4740)/Table1[[#This Row],[C]]</f>
        <v>4.5977011494252873E-2</v>
      </c>
      <c r="F4740" s="1">
        <f>EXTRACT_WORD(smsSpamCollection_untouched!A4740)</f>
        <v>31</v>
      </c>
      <c r="G4740" s="1">
        <f>EXTRACT_SHORTWORD(smsSpamCollection_untouched!A4740)/Table1[[#This Row],[W]]</f>
        <v>0.70967741935483875</v>
      </c>
      <c r="H4740" s="1">
        <f>EXTRACT_WORDLen(smsSpamCollection_untouched!A4740)/Table1[[#This Row],[W]]</f>
        <v>4.645161290322581</v>
      </c>
      <c r="I4740" s="1">
        <f>EXTRACT_UNIQUEWORD(smsSpamCollection_untouched!A4740)/Table1[[#This Row],[W]]</f>
        <v>0.87096774193548387</v>
      </c>
      <c r="J4740" s="1"/>
      <c r="K4740" s="1"/>
      <c r="L4740" s="1"/>
      <c r="M4740" s="1"/>
      <c r="N4740" s="1"/>
      <c r="O4740" s="1"/>
      <c r="P4740" s="1" t="str">
        <f>smsSpamCollection_untouched!B4740</f>
        <v>ham</v>
      </c>
    </row>
    <row r="4741" spans="1:16" x14ac:dyDescent="0.3">
      <c r="A4741" s="1">
        <f>LEN(TRIM(smsSpamCollection_untouched!A4741))</f>
        <v>237</v>
      </c>
      <c r="B4741" s="1">
        <f>EXTRACT_ALPHA(smsSpamCollection_untouched!A4741)/Table1[[#This Row],[C]]</f>
        <v>0.75527426160337552</v>
      </c>
      <c r="C4741" s="1">
        <f>EXTRACT_NUMBER(smsSpamCollection_untouched!A4741)/Table1[[#This Row],[C]]</f>
        <v>1.2658227848101266E-2</v>
      </c>
      <c r="D4741" s="1">
        <f>(Table1[[#This Row],[W]]-1)/Table1[[#This Row],[C]]</f>
        <v>0.20253164556962025</v>
      </c>
      <c r="E4741" s="1">
        <f>EXTRACT_SPCHAR(smsSpamCollection_untouched!A4741)/Table1[[#This Row],[C]]</f>
        <v>2.9535864978902954E-2</v>
      </c>
      <c r="F4741" s="1">
        <f>EXTRACT_WORD(smsSpamCollection_untouched!A4741)</f>
        <v>49</v>
      </c>
      <c r="G4741" s="1">
        <f>EXTRACT_SHORTWORD(smsSpamCollection_untouched!A4741)/Table1[[#This Row],[W]]</f>
        <v>0.7142857142857143</v>
      </c>
      <c r="H4741" s="1">
        <f>EXTRACT_WORDLen(smsSpamCollection_untouched!A4741)/Table1[[#This Row],[W]]</f>
        <v>3.8571428571428572</v>
      </c>
      <c r="I4741" s="1">
        <f>EXTRACT_UNIQUEWORD(smsSpamCollection_untouched!A4741)/Table1[[#This Row],[W]]</f>
        <v>0.81632653061224492</v>
      </c>
      <c r="J4741" s="1"/>
      <c r="K4741" s="1"/>
      <c r="L4741" s="1"/>
      <c r="M4741" s="1"/>
      <c r="N4741" s="1"/>
      <c r="O4741" s="1"/>
      <c r="P4741" s="1" t="str">
        <f>smsSpamCollection_untouched!B4741</f>
        <v>ham</v>
      </c>
    </row>
    <row r="4742" spans="1:16" x14ac:dyDescent="0.3">
      <c r="A4742" s="1">
        <f>LEN(TRIM(smsSpamCollection_untouched!A4742))</f>
        <v>23</v>
      </c>
      <c r="B4742" s="1">
        <f>EXTRACT_ALPHA(smsSpamCollection_untouched!A4742)/Table1[[#This Row],[C]]</f>
        <v>0.78260869565217395</v>
      </c>
      <c r="C4742" s="1">
        <f>EXTRACT_NUMBER(smsSpamCollection_untouched!A4742)/Table1[[#This Row],[C]]</f>
        <v>0</v>
      </c>
      <c r="D4742" s="1">
        <f>(Table1[[#This Row],[W]]-1)/Table1[[#This Row],[C]]</f>
        <v>0.21739130434782608</v>
      </c>
      <c r="E4742" s="1">
        <f>EXTRACT_SPCHAR(smsSpamCollection_untouched!A4742)/Table1[[#This Row],[C]]</f>
        <v>0</v>
      </c>
      <c r="F4742" s="1">
        <f>EXTRACT_WORD(smsSpamCollection_untouched!A4742)</f>
        <v>6</v>
      </c>
      <c r="G4742" s="1">
        <f>EXTRACT_SHORTWORD(smsSpamCollection_untouched!A4742)/Table1[[#This Row],[W]]</f>
        <v>0.5</v>
      </c>
      <c r="H4742" s="1">
        <f>EXTRACT_WORDLen(smsSpamCollection_untouched!A4742)/Table1[[#This Row],[W]]</f>
        <v>3</v>
      </c>
      <c r="I4742" s="1">
        <f>EXTRACT_UNIQUEWORD(smsSpamCollection_untouched!A4742)/Table1[[#This Row],[W]]</f>
        <v>1</v>
      </c>
      <c r="J4742" s="1"/>
      <c r="K4742" s="1"/>
      <c r="L4742" s="1"/>
      <c r="M4742" s="1"/>
      <c r="N4742" s="1"/>
      <c r="O4742" s="1"/>
      <c r="P4742" s="1" t="str">
        <f>smsSpamCollection_untouched!B4742</f>
        <v>ham</v>
      </c>
    </row>
    <row r="4743" spans="1:16" x14ac:dyDescent="0.3">
      <c r="A4743" s="1">
        <f>LEN(TRIM(smsSpamCollection_untouched!A4743))</f>
        <v>105</v>
      </c>
      <c r="B4743" s="1">
        <f>EXTRACT_ALPHA(smsSpamCollection_untouched!A4743)/Table1[[#This Row],[C]]</f>
        <v>0.74285714285714288</v>
      </c>
      <c r="C4743" s="1">
        <f>EXTRACT_NUMBER(smsSpamCollection_untouched!A4743)/Table1[[#This Row],[C]]</f>
        <v>0</v>
      </c>
      <c r="D4743" s="1">
        <f>(Table1[[#This Row],[W]]-1)/Table1[[#This Row],[C]]</f>
        <v>0.16190476190476191</v>
      </c>
      <c r="E4743" s="1">
        <f>EXTRACT_SPCHAR(smsSpamCollection_untouched!A4743)/Table1[[#This Row],[C]]</f>
        <v>9.5238095238095233E-2</v>
      </c>
      <c r="F4743" s="1">
        <f>EXTRACT_WORD(smsSpamCollection_untouched!A4743)</f>
        <v>18</v>
      </c>
      <c r="G4743" s="1">
        <f>EXTRACT_SHORTWORD(smsSpamCollection_untouched!A4743)/Table1[[#This Row],[W]]</f>
        <v>0.94444444444444442</v>
      </c>
      <c r="H4743" s="1">
        <f>EXTRACT_WORDLen(smsSpamCollection_untouched!A4743)/Table1[[#This Row],[W]]</f>
        <v>4.8888888888888893</v>
      </c>
      <c r="I4743" s="1">
        <f>EXTRACT_UNIQUEWORD(smsSpamCollection_untouched!A4743)/Table1[[#This Row],[W]]</f>
        <v>0.88888888888888884</v>
      </c>
      <c r="J4743" s="1"/>
      <c r="K4743" s="1"/>
      <c r="L4743" s="1"/>
      <c r="M4743" s="1"/>
      <c r="N4743" s="1"/>
      <c r="O4743" s="1"/>
      <c r="P4743" s="1" t="str">
        <f>smsSpamCollection_untouched!B4743</f>
        <v>ham</v>
      </c>
    </row>
    <row r="4744" spans="1:16" x14ac:dyDescent="0.3">
      <c r="A4744" s="1">
        <f>LEN(TRIM(smsSpamCollection_untouched!A4744))</f>
        <v>62</v>
      </c>
      <c r="B4744" s="1">
        <f>EXTRACT_ALPHA(smsSpamCollection_untouched!A4744)/Table1[[#This Row],[C]]</f>
        <v>0.79032258064516125</v>
      </c>
      <c r="C4744" s="1">
        <f>EXTRACT_NUMBER(smsSpamCollection_untouched!A4744)/Table1[[#This Row],[C]]</f>
        <v>0</v>
      </c>
      <c r="D4744" s="1">
        <f>(Table1[[#This Row],[W]]-1)/Table1[[#This Row],[C]]</f>
        <v>0.17741935483870969</v>
      </c>
      <c r="E4744" s="1">
        <f>EXTRACT_SPCHAR(smsSpamCollection_untouched!A4744)/Table1[[#This Row],[C]]</f>
        <v>3.2258064516129031E-2</v>
      </c>
      <c r="F4744" s="1">
        <f>EXTRACT_WORD(smsSpamCollection_untouched!A4744)</f>
        <v>12</v>
      </c>
      <c r="G4744" s="1">
        <f>EXTRACT_SHORTWORD(smsSpamCollection_untouched!A4744)/Table1[[#This Row],[W]]</f>
        <v>0.83333333333333337</v>
      </c>
      <c r="H4744" s="1">
        <f>EXTRACT_WORDLen(smsSpamCollection_untouched!A4744)/Table1[[#This Row],[W]]</f>
        <v>4.25</v>
      </c>
      <c r="I4744" s="1">
        <f>EXTRACT_UNIQUEWORD(smsSpamCollection_untouched!A4744)/Table1[[#This Row],[W]]</f>
        <v>0.91666666666666663</v>
      </c>
      <c r="J4744" s="1"/>
      <c r="K4744" s="1"/>
      <c r="L4744" s="1"/>
      <c r="M4744" s="1"/>
      <c r="N4744" s="1"/>
      <c r="O4744" s="1"/>
      <c r="P4744" s="1" t="str">
        <f>smsSpamCollection_untouched!B4744</f>
        <v>ham</v>
      </c>
    </row>
    <row r="4745" spans="1:16" x14ac:dyDescent="0.3">
      <c r="A4745" s="1">
        <f>LEN(TRIM(smsSpamCollection_untouched!A4745))</f>
        <v>37</v>
      </c>
      <c r="B4745" s="1">
        <f>EXTRACT_ALPHA(smsSpamCollection_untouched!A4745)/Table1[[#This Row],[C]]</f>
        <v>0.72972972972972971</v>
      </c>
      <c r="C4745" s="1">
        <f>EXTRACT_NUMBER(smsSpamCollection_untouched!A4745)/Table1[[#This Row],[C]]</f>
        <v>0</v>
      </c>
      <c r="D4745" s="1">
        <f>(Table1[[#This Row],[W]]-1)/Table1[[#This Row],[C]]</f>
        <v>0.1891891891891892</v>
      </c>
      <c r="E4745" s="1">
        <f>EXTRACT_SPCHAR(smsSpamCollection_untouched!A4745)/Table1[[#This Row],[C]]</f>
        <v>8.1081081081081086E-2</v>
      </c>
      <c r="F4745" s="1">
        <f>EXTRACT_WORD(smsSpamCollection_untouched!A4745)</f>
        <v>8</v>
      </c>
      <c r="G4745" s="1">
        <f>EXTRACT_SHORTWORD(smsSpamCollection_untouched!A4745)/Table1[[#This Row],[W]]</f>
        <v>0.625</v>
      </c>
      <c r="H4745" s="1">
        <f>EXTRACT_WORDLen(smsSpamCollection_untouched!A4745)/Table1[[#This Row],[W]]</f>
        <v>3.75</v>
      </c>
      <c r="I4745" s="1">
        <f>EXTRACT_UNIQUEWORD(smsSpamCollection_untouched!A4745)/Table1[[#This Row],[W]]</f>
        <v>1</v>
      </c>
      <c r="J4745" s="1"/>
      <c r="K4745" s="1"/>
      <c r="L4745" s="1"/>
      <c r="M4745" s="1"/>
      <c r="N4745" s="1"/>
      <c r="O4745" s="1"/>
      <c r="P4745" s="1" t="str">
        <f>smsSpamCollection_untouched!B4745</f>
        <v>ham</v>
      </c>
    </row>
    <row r="4746" spans="1:16" x14ac:dyDescent="0.3">
      <c r="A4746" s="1">
        <f>LEN(TRIM(smsSpamCollection_untouched!A4746))</f>
        <v>52</v>
      </c>
      <c r="B4746" s="1">
        <f>EXTRACT_ALPHA(smsSpamCollection_untouched!A4746)/Table1[[#This Row],[C]]</f>
        <v>0.75</v>
      </c>
      <c r="C4746" s="1">
        <f>EXTRACT_NUMBER(smsSpamCollection_untouched!A4746)/Table1[[#This Row],[C]]</f>
        <v>0</v>
      </c>
      <c r="D4746" s="1">
        <f>(Table1[[#This Row],[W]]-1)/Table1[[#This Row],[C]]</f>
        <v>0.21153846153846154</v>
      </c>
      <c r="E4746" s="1">
        <f>EXTRACT_SPCHAR(smsSpamCollection_untouched!A4746)/Table1[[#This Row],[C]]</f>
        <v>3.8461538461538464E-2</v>
      </c>
      <c r="F4746" s="1">
        <f>EXTRACT_WORD(smsSpamCollection_untouched!A4746)</f>
        <v>12</v>
      </c>
      <c r="G4746" s="1">
        <f>EXTRACT_SHORTWORD(smsSpamCollection_untouched!A4746)/Table1[[#This Row],[W]]</f>
        <v>0.5</v>
      </c>
      <c r="H4746" s="1">
        <f>EXTRACT_WORDLen(smsSpamCollection_untouched!A4746)/Table1[[#This Row],[W]]</f>
        <v>3.4166666666666665</v>
      </c>
      <c r="I4746" s="1">
        <f>EXTRACT_UNIQUEWORD(smsSpamCollection_untouched!A4746)/Table1[[#This Row],[W]]</f>
        <v>0.83333333333333337</v>
      </c>
      <c r="J4746" s="1"/>
      <c r="K4746" s="1"/>
      <c r="L4746" s="1"/>
      <c r="M4746" s="1"/>
      <c r="N4746" s="1"/>
      <c r="O4746" s="1"/>
      <c r="P4746" s="1" t="str">
        <f>smsSpamCollection_untouched!B4746</f>
        <v>ham</v>
      </c>
    </row>
    <row r="4747" spans="1:16" x14ac:dyDescent="0.3">
      <c r="A4747" s="1">
        <f>LEN(TRIM(smsSpamCollection_untouched!A4747))</f>
        <v>22</v>
      </c>
      <c r="B4747" s="1">
        <f>EXTRACT_ALPHA(smsSpamCollection_untouched!A4747)/Table1[[#This Row],[C]]</f>
        <v>0.54545454545454541</v>
      </c>
      <c r="C4747" s="1">
        <f>EXTRACT_NUMBER(smsSpamCollection_untouched!A4747)/Table1[[#This Row],[C]]</f>
        <v>0</v>
      </c>
      <c r="D4747" s="1">
        <f>(Table1[[#This Row],[W]]-1)/Table1[[#This Row],[C]]</f>
        <v>0.18181818181818182</v>
      </c>
      <c r="E4747" s="1">
        <f>EXTRACT_SPCHAR(smsSpamCollection_untouched!A4747)/Table1[[#This Row],[C]]</f>
        <v>0.27272727272727271</v>
      </c>
      <c r="F4747" s="1">
        <f>EXTRACT_WORD(smsSpamCollection_untouched!A4747)</f>
        <v>5</v>
      </c>
      <c r="G4747" s="1">
        <f>EXTRACT_SHORTWORD(smsSpamCollection_untouched!A4747)/Table1[[#This Row],[W]]</f>
        <v>0.4</v>
      </c>
      <c r="H4747" s="1">
        <f>EXTRACT_WORDLen(smsSpamCollection_untouched!A4747)/Table1[[#This Row],[W]]</f>
        <v>3.6</v>
      </c>
      <c r="I4747" s="1">
        <f>EXTRACT_UNIQUEWORD(smsSpamCollection_untouched!A4747)/Table1[[#This Row],[W]]</f>
        <v>1</v>
      </c>
      <c r="J4747" s="1"/>
      <c r="K4747" s="1"/>
      <c r="L4747" s="1"/>
      <c r="M4747" s="1"/>
      <c r="N4747" s="1"/>
      <c r="O4747" s="1"/>
      <c r="P4747" s="1" t="str">
        <f>smsSpamCollection_untouched!B4747</f>
        <v>ham</v>
      </c>
    </row>
    <row r="4748" spans="1:16" x14ac:dyDescent="0.3">
      <c r="A4748" s="1">
        <f>LEN(TRIM(smsSpamCollection_untouched!A4748))</f>
        <v>106</v>
      </c>
      <c r="B4748" s="1">
        <f>EXTRACT_ALPHA(smsSpamCollection_untouched!A4748)/Table1[[#This Row],[C]]</f>
        <v>0.68867924528301883</v>
      </c>
      <c r="C4748" s="1">
        <f>EXTRACT_NUMBER(smsSpamCollection_untouched!A4748)/Table1[[#This Row],[C]]</f>
        <v>0.12264150943396226</v>
      </c>
      <c r="D4748" s="1">
        <f>(Table1[[#This Row],[W]]-1)/Table1[[#This Row],[C]]</f>
        <v>0.15094339622641509</v>
      </c>
      <c r="E4748" s="1">
        <f>EXTRACT_SPCHAR(smsSpamCollection_untouched!A4748)/Table1[[#This Row],[C]]</f>
        <v>3.7735849056603772E-2</v>
      </c>
      <c r="F4748" s="1">
        <f>EXTRACT_WORD(smsSpamCollection_untouched!A4748)</f>
        <v>17</v>
      </c>
      <c r="G4748" s="1">
        <f>EXTRACT_SHORTWORD(smsSpamCollection_untouched!A4748)/Table1[[#This Row],[W]]</f>
        <v>0.82352941176470584</v>
      </c>
      <c r="H4748" s="1">
        <f>EXTRACT_WORDLen(smsSpamCollection_untouched!A4748)/Table1[[#This Row],[W]]</f>
        <v>5.2941176470588234</v>
      </c>
      <c r="I4748" s="1">
        <f>EXTRACT_UNIQUEWORD(smsSpamCollection_untouched!A4748)/Table1[[#This Row],[W]]</f>
        <v>1</v>
      </c>
      <c r="J4748" s="1"/>
      <c r="K4748" s="1"/>
      <c r="L4748" s="1"/>
      <c r="M4748" s="1"/>
      <c r="N4748" s="1"/>
      <c r="O4748" s="1"/>
      <c r="P4748" s="1" t="str">
        <f>smsSpamCollection_untouched!B4748</f>
        <v>spam</v>
      </c>
    </row>
    <row r="4749" spans="1:16" x14ac:dyDescent="0.3">
      <c r="A4749" s="1">
        <f>LEN(TRIM(smsSpamCollection_untouched!A4749))</f>
        <v>42</v>
      </c>
      <c r="B4749" s="1">
        <f>EXTRACT_ALPHA(smsSpamCollection_untouched!A4749)/Table1[[#This Row],[C]]</f>
        <v>0.76190476190476186</v>
      </c>
      <c r="C4749" s="1">
        <f>EXTRACT_NUMBER(smsSpamCollection_untouched!A4749)/Table1[[#This Row],[C]]</f>
        <v>0</v>
      </c>
      <c r="D4749" s="1">
        <f>(Table1[[#This Row],[W]]-1)/Table1[[#This Row],[C]]</f>
        <v>0.21428571428571427</v>
      </c>
      <c r="E4749" s="1">
        <f>EXTRACT_SPCHAR(smsSpamCollection_untouched!A4749)/Table1[[#This Row],[C]]</f>
        <v>2.3809523809523808E-2</v>
      </c>
      <c r="F4749" s="1">
        <f>EXTRACT_WORD(smsSpamCollection_untouched!A4749)</f>
        <v>10</v>
      </c>
      <c r="G4749" s="1">
        <f>EXTRACT_SHORTWORD(smsSpamCollection_untouched!A4749)/Table1[[#This Row],[W]]</f>
        <v>0.8</v>
      </c>
      <c r="H4749" s="1">
        <f>EXTRACT_WORDLen(smsSpamCollection_untouched!A4749)/Table1[[#This Row],[W]]</f>
        <v>3.3</v>
      </c>
      <c r="I4749" s="1">
        <f>EXTRACT_UNIQUEWORD(smsSpamCollection_untouched!A4749)/Table1[[#This Row],[W]]</f>
        <v>1</v>
      </c>
      <c r="J4749" s="1"/>
      <c r="K4749" s="1"/>
      <c r="L4749" s="1"/>
      <c r="M4749" s="1"/>
      <c r="N4749" s="1"/>
      <c r="O4749" s="1"/>
      <c r="P4749" s="1" t="str">
        <f>smsSpamCollection_untouched!B4749</f>
        <v>ham</v>
      </c>
    </row>
    <row r="4750" spans="1:16" x14ac:dyDescent="0.3">
      <c r="A4750" s="1">
        <f>LEN(TRIM(smsSpamCollection_untouched!A4750))</f>
        <v>78</v>
      </c>
      <c r="B4750" s="1">
        <f>EXTRACT_ALPHA(smsSpamCollection_untouched!A4750)/Table1[[#This Row],[C]]</f>
        <v>0.75641025641025639</v>
      </c>
      <c r="C4750" s="1">
        <f>EXTRACT_NUMBER(smsSpamCollection_untouched!A4750)/Table1[[#This Row],[C]]</f>
        <v>0</v>
      </c>
      <c r="D4750" s="1">
        <f>(Table1[[#This Row],[W]]-1)/Table1[[#This Row],[C]]</f>
        <v>0.20512820512820512</v>
      </c>
      <c r="E4750" s="1">
        <f>EXTRACT_SPCHAR(smsSpamCollection_untouched!A4750)/Table1[[#This Row],[C]]</f>
        <v>3.8461538461538464E-2</v>
      </c>
      <c r="F4750" s="1">
        <f>EXTRACT_WORD(smsSpamCollection_untouched!A4750)</f>
        <v>17</v>
      </c>
      <c r="G4750" s="1">
        <f>EXTRACT_SHORTWORD(smsSpamCollection_untouched!A4750)/Table1[[#This Row],[W]]</f>
        <v>0.82352941176470584</v>
      </c>
      <c r="H4750" s="1">
        <f>EXTRACT_WORDLen(smsSpamCollection_untouched!A4750)/Table1[[#This Row],[W]]</f>
        <v>3.6470588235294117</v>
      </c>
      <c r="I4750" s="1">
        <f>EXTRACT_UNIQUEWORD(smsSpamCollection_untouched!A4750)/Table1[[#This Row],[W]]</f>
        <v>0.94117647058823528</v>
      </c>
      <c r="J4750" s="1"/>
      <c r="K4750" s="1"/>
      <c r="L4750" s="1"/>
      <c r="M4750" s="1"/>
      <c r="N4750" s="1"/>
      <c r="O4750" s="1"/>
      <c r="P4750" s="1" t="str">
        <f>smsSpamCollection_untouched!B4750</f>
        <v>ham</v>
      </c>
    </row>
    <row r="4751" spans="1:16" x14ac:dyDescent="0.3">
      <c r="A4751" s="1">
        <f>LEN(TRIM(smsSpamCollection_untouched!A4751))</f>
        <v>133</v>
      </c>
      <c r="B4751" s="1">
        <f>EXTRACT_ALPHA(smsSpamCollection_untouched!A4751)/Table1[[#This Row],[C]]</f>
        <v>0.75187969924812026</v>
      </c>
      <c r="C4751" s="1">
        <f>EXTRACT_NUMBER(smsSpamCollection_untouched!A4751)/Table1[[#This Row],[C]]</f>
        <v>7.5187969924812026E-3</v>
      </c>
      <c r="D4751" s="1">
        <f>(Table1[[#This Row],[W]]-1)/Table1[[#This Row],[C]]</f>
        <v>0.18045112781954886</v>
      </c>
      <c r="E4751" s="1">
        <f>EXTRACT_SPCHAR(smsSpamCollection_untouched!A4751)/Table1[[#This Row],[C]]</f>
        <v>6.0150375939849621E-2</v>
      </c>
      <c r="F4751" s="1">
        <f>EXTRACT_WORD(smsSpamCollection_untouched!A4751)</f>
        <v>25</v>
      </c>
      <c r="G4751" s="1">
        <f>EXTRACT_SHORTWORD(smsSpamCollection_untouched!A4751)/Table1[[#This Row],[W]]</f>
        <v>0.64</v>
      </c>
      <c r="H4751" s="1">
        <f>EXTRACT_WORDLen(smsSpamCollection_untouched!A4751)/Table1[[#This Row],[W]]</f>
        <v>4.3600000000000003</v>
      </c>
      <c r="I4751" s="1">
        <f>EXTRACT_UNIQUEWORD(smsSpamCollection_untouched!A4751)/Table1[[#This Row],[W]]</f>
        <v>0.92</v>
      </c>
      <c r="J4751" s="1"/>
      <c r="K4751" s="1"/>
      <c r="L4751" s="1"/>
      <c r="M4751" s="1"/>
      <c r="N4751" s="1"/>
      <c r="O4751" s="1"/>
      <c r="P4751" s="1" t="str">
        <f>smsSpamCollection_untouched!B4751</f>
        <v>ham</v>
      </c>
    </row>
    <row r="4752" spans="1:16" x14ac:dyDescent="0.3">
      <c r="A4752" s="1">
        <f>LEN(TRIM(smsSpamCollection_untouched!A4752))</f>
        <v>91</v>
      </c>
      <c r="B4752" s="1">
        <f>EXTRACT_ALPHA(smsSpamCollection_untouched!A4752)/Table1[[#This Row],[C]]</f>
        <v>0.73626373626373631</v>
      </c>
      <c r="C4752" s="1">
        <f>EXTRACT_NUMBER(smsSpamCollection_untouched!A4752)/Table1[[#This Row],[C]]</f>
        <v>2.197802197802198E-2</v>
      </c>
      <c r="D4752" s="1">
        <f>(Table1[[#This Row],[W]]-1)/Table1[[#This Row],[C]]</f>
        <v>0.18681318681318682</v>
      </c>
      <c r="E4752" s="1">
        <f>EXTRACT_SPCHAR(smsSpamCollection_untouched!A4752)/Table1[[#This Row],[C]]</f>
        <v>5.4945054945054944E-2</v>
      </c>
      <c r="F4752" s="1">
        <f>EXTRACT_WORD(smsSpamCollection_untouched!A4752)</f>
        <v>18</v>
      </c>
      <c r="G4752" s="1">
        <f>EXTRACT_SHORTWORD(smsSpamCollection_untouched!A4752)/Table1[[#This Row],[W]]</f>
        <v>0.72222222222222221</v>
      </c>
      <c r="H4752" s="1">
        <f>EXTRACT_WORDLen(smsSpamCollection_untouched!A4752)/Table1[[#This Row],[W]]</f>
        <v>4.1111111111111107</v>
      </c>
      <c r="I4752" s="1">
        <f>EXTRACT_UNIQUEWORD(smsSpamCollection_untouched!A4752)/Table1[[#This Row],[W]]</f>
        <v>0.94444444444444442</v>
      </c>
      <c r="J4752" s="1"/>
      <c r="K4752" s="1"/>
      <c r="L4752" s="1"/>
      <c r="M4752" s="1"/>
      <c r="N4752" s="1"/>
      <c r="O4752" s="1"/>
      <c r="P4752" s="1" t="str">
        <f>smsSpamCollection_untouched!B4752</f>
        <v>ham</v>
      </c>
    </row>
    <row r="4753" spans="1:16" x14ac:dyDescent="0.3">
      <c r="A4753" s="1">
        <f>LEN(TRIM(smsSpamCollection_untouched!A4753))</f>
        <v>98</v>
      </c>
      <c r="B4753" s="1">
        <f>EXTRACT_ALPHA(smsSpamCollection_untouched!A4753)/Table1[[#This Row],[C]]</f>
        <v>0.76530612244897955</v>
      </c>
      <c r="C4753" s="1">
        <f>EXTRACT_NUMBER(smsSpamCollection_untouched!A4753)/Table1[[#This Row],[C]]</f>
        <v>0</v>
      </c>
      <c r="D4753" s="1">
        <f>(Table1[[#This Row],[W]]-1)/Table1[[#This Row],[C]]</f>
        <v>0.22448979591836735</v>
      </c>
      <c r="E4753" s="1">
        <f>EXTRACT_SPCHAR(smsSpamCollection_untouched!A4753)/Table1[[#This Row],[C]]</f>
        <v>1.020408163265306E-2</v>
      </c>
      <c r="F4753" s="1">
        <f>EXTRACT_WORD(smsSpamCollection_untouched!A4753)</f>
        <v>23</v>
      </c>
      <c r="G4753" s="1">
        <f>EXTRACT_SHORTWORD(smsSpamCollection_untouched!A4753)/Table1[[#This Row],[W]]</f>
        <v>0.65217391304347827</v>
      </c>
      <c r="H4753" s="1">
        <f>EXTRACT_WORDLen(smsSpamCollection_untouched!A4753)/Table1[[#This Row],[W]]</f>
        <v>3.3043478260869565</v>
      </c>
      <c r="I4753" s="1">
        <f>EXTRACT_UNIQUEWORD(smsSpamCollection_untouched!A4753)/Table1[[#This Row],[W]]</f>
        <v>0.91304347826086951</v>
      </c>
      <c r="J4753" s="1"/>
      <c r="K4753" s="1"/>
      <c r="L4753" s="1"/>
      <c r="M4753" s="1"/>
      <c r="N4753" s="1"/>
      <c r="O4753" s="1"/>
      <c r="P4753" s="1" t="str">
        <f>smsSpamCollection_untouched!B4753</f>
        <v>ham</v>
      </c>
    </row>
    <row r="4754" spans="1:16" x14ac:dyDescent="0.3">
      <c r="A4754" s="1">
        <f>LEN(TRIM(smsSpamCollection_untouched!A4754))</f>
        <v>160</v>
      </c>
      <c r="B4754" s="1">
        <f>EXTRACT_ALPHA(smsSpamCollection_untouched!A4754)/Table1[[#This Row],[C]]</f>
        <v>0.70625000000000004</v>
      </c>
      <c r="C4754" s="1">
        <f>EXTRACT_NUMBER(smsSpamCollection_untouched!A4754)/Table1[[#This Row],[C]]</f>
        <v>1.8749999999999999E-2</v>
      </c>
      <c r="D4754" s="1">
        <f>(Table1[[#This Row],[W]]-1)/Table1[[#This Row],[C]]</f>
        <v>0.16250000000000001</v>
      </c>
      <c r="E4754" s="1">
        <f>EXTRACT_SPCHAR(smsSpamCollection_untouched!A4754)/Table1[[#This Row],[C]]</f>
        <v>0.1125</v>
      </c>
      <c r="F4754" s="1">
        <f>EXTRACT_WORD(smsSpamCollection_untouched!A4754)</f>
        <v>27</v>
      </c>
      <c r="G4754" s="1">
        <f>EXTRACT_SHORTWORD(smsSpamCollection_untouched!A4754)/Table1[[#This Row],[W]]</f>
        <v>0.7407407407407407</v>
      </c>
      <c r="H4754" s="1">
        <f>EXTRACT_WORDLen(smsSpamCollection_untouched!A4754)/Table1[[#This Row],[W]]</f>
        <v>4.9629629629629628</v>
      </c>
      <c r="I4754" s="1">
        <f>EXTRACT_UNIQUEWORD(smsSpamCollection_untouched!A4754)/Table1[[#This Row],[W]]</f>
        <v>0.96296296296296291</v>
      </c>
      <c r="J4754" s="1"/>
      <c r="K4754" s="1"/>
      <c r="L4754" s="1"/>
      <c r="M4754" s="1"/>
      <c r="N4754" s="1"/>
      <c r="O4754" s="1"/>
      <c r="P4754" s="1" t="str">
        <f>smsSpamCollection_untouched!B4754</f>
        <v>spam</v>
      </c>
    </row>
    <row r="4755" spans="1:16" x14ac:dyDescent="0.3">
      <c r="A4755" s="1">
        <f>LEN(TRIM(smsSpamCollection_untouched!A4755))</f>
        <v>62</v>
      </c>
      <c r="B4755" s="1">
        <f>EXTRACT_ALPHA(smsSpamCollection_untouched!A4755)/Table1[[#This Row],[C]]</f>
        <v>0.80645161290322576</v>
      </c>
      <c r="C4755" s="1">
        <f>EXTRACT_NUMBER(smsSpamCollection_untouched!A4755)/Table1[[#This Row],[C]]</f>
        <v>0</v>
      </c>
      <c r="D4755" s="1">
        <f>(Table1[[#This Row],[W]]-1)/Table1[[#This Row],[C]]</f>
        <v>0.19354838709677419</v>
      </c>
      <c r="E4755" s="1">
        <f>EXTRACT_SPCHAR(smsSpamCollection_untouched!A4755)/Table1[[#This Row],[C]]</f>
        <v>0</v>
      </c>
      <c r="F4755" s="1">
        <f>EXTRACT_WORD(smsSpamCollection_untouched!A4755)</f>
        <v>13</v>
      </c>
      <c r="G4755" s="1">
        <f>EXTRACT_SHORTWORD(smsSpamCollection_untouched!A4755)/Table1[[#This Row],[W]]</f>
        <v>0.69230769230769229</v>
      </c>
      <c r="H4755" s="1">
        <f>EXTRACT_WORDLen(smsSpamCollection_untouched!A4755)/Table1[[#This Row],[W]]</f>
        <v>3.8461538461538463</v>
      </c>
      <c r="I4755" s="1">
        <f>EXTRACT_UNIQUEWORD(smsSpamCollection_untouched!A4755)/Table1[[#This Row],[W]]</f>
        <v>1</v>
      </c>
      <c r="J4755" s="1"/>
      <c r="K4755" s="1"/>
      <c r="L4755" s="1"/>
      <c r="M4755" s="1"/>
      <c r="N4755" s="1"/>
      <c r="O4755" s="1"/>
      <c r="P4755" s="1" t="str">
        <f>smsSpamCollection_untouched!B4755</f>
        <v>ham</v>
      </c>
    </row>
    <row r="4756" spans="1:16" x14ac:dyDescent="0.3">
      <c r="A4756" s="1">
        <f>LEN(TRIM(smsSpamCollection_untouched!A4756))</f>
        <v>155</v>
      </c>
      <c r="B4756" s="1">
        <f>EXTRACT_ALPHA(smsSpamCollection_untouched!A4756)/Table1[[#This Row],[C]]</f>
        <v>0.76774193548387093</v>
      </c>
      <c r="C4756" s="1">
        <f>EXTRACT_NUMBER(smsSpamCollection_untouched!A4756)/Table1[[#This Row],[C]]</f>
        <v>0</v>
      </c>
      <c r="D4756" s="1">
        <f>(Table1[[#This Row],[W]]-1)/Table1[[#This Row],[C]]</f>
        <v>0.15483870967741936</v>
      </c>
      <c r="E4756" s="1">
        <f>EXTRACT_SPCHAR(smsSpamCollection_untouched!A4756)/Table1[[#This Row],[C]]</f>
        <v>7.7419354838709681E-2</v>
      </c>
      <c r="F4756" s="1">
        <f>EXTRACT_WORD(smsSpamCollection_untouched!A4756)</f>
        <v>25</v>
      </c>
      <c r="G4756" s="1">
        <f>EXTRACT_SHORTWORD(smsSpamCollection_untouched!A4756)/Table1[[#This Row],[W]]</f>
        <v>0.88</v>
      </c>
      <c r="H4756" s="1">
        <f>EXTRACT_WORDLen(smsSpamCollection_untouched!A4756)/Table1[[#This Row],[W]]</f>
        <v>5.24</v>
      </c>
      <c r="I4756" s="1">
        <f>EXTRACT_UNIQUEWORD(smsSpamCollection_untouched!A4756)/Table1[[#This Row],[W]]</f>
        <v>0.96</v>
      </c>
      <c r="J4756" s="1"/>
      <c r="K4756" s="1"/>
      <c r="L4756" s="1"/>
      <c r="M4756" s="1"/>
      <c r="N4756" s="1"/>
      <c r="O4756" s="1"/>
      <c r="P4756" s="1" t="str">
        <f>smsSpamCollection_untouched!B4756</f>
        <v>spam</v>
      </c>
    </row>
    <row r="4757" spans="1:16" x14ac:dyDescent="0.3">
      <c r="A4757" s="1">
        <f>LEN(TRIM(smsSpamCollection_untouched!A4757))</f>
        <v>34</v>
      </c>
      <c r="B4757" s="1">
        <f>EXTRACT_ALPHA(smsSpamCollection_untouched!A4757)/Table1[[#This Row],[C]]</f>
        <v>0.58823529411764708</v>
      </c>
      <c r="C4757" s="1">
        <f>EXTRACT_NUMBER(smsSpamCollection_untouched!A4757)/Table1[[#This Row],[C]]</f>
        <v>2.9411764705882353E-2</v>
      </c>
      <c r="D4757" s="1">
        <f>(Table1[[#This Row],[W]]-1)/Table1[[#This Row],[C]]</f>
        <v>0.26470588235294118</v>
      </c>
      <c r="E4757" s="1">
        <f>EXTRACT_SPCHAR(smsSpamCollection_untouched!A4757)/Table1[[#This Row],[C]]</f>
        <v>0.11764705882352941</v>
      </c>
      <c r="F4757" s="1">
        <f>EXTRACT_WORD(smsSpamCollection_untouched!A4757)</f>
        <v>10</v>
      </c>
      <c r="G4757" s="1">
        <f>EXTRACT_SHORTWORD(smsSpamCollection_untouched!A4757)/Table1[[#This Row],[W]]</f>
        <v>0.3</v>
      </c>
      <c r="H4757" s="1">
        <f>EXTRACT_WORDLen(smsSpamCollection_untouched!A4757)/Table1[[#This Row],[W]]</f>
        <v>2.5</v>
      </c>
      <c r="I4757" s="1">
        <f>EXTRACT_UNIQUEWORD(smsSpamCollection_untouched!A4757)/Table1[[#This Row],[W]]</f>
        <v>1</v>
      </c>
      <c r="J4757" s="1"/>
      <c r="K4757" s="1"/>
      <c r="L4757" s="1"/>
      <c r="M4757" s="1"/>
      <c r="N4757" s="1"/>
      <c r="O4757" s="1"/>
      <c r="P4757" s="1" t="str">
        <f>smsSpamCollection_untouched!B4757</f>
        <v>ham</v>
      </c>
    </row>
    <row r="4758" spans="1:16" x14ac:dyDescent="0.3">
      <c r="A4758" s="1">
        <f>LEN(TRIM(smsSpamCollection_untouched!A4758))</f>
        <v>40</v>
      </c>
      <c r="B4758" s="1">
        <f>EXTRACT_ALPHA(smsSpamCollection_untouched!A4758)/Table1[[#This Row],[C]]</f>
        <v>0.7</v>
      </c>
      <c r="C4758" s="1">
        <f>EXTRACT_NUMBER(smsSpamCollection_untouched!A4758)/Table1[[#This Row],[C]]</f>
        <v>2.5000000000000001E-2</v>
      </c>
      <c r="D4758" s="1">
        <f>(Table1[[#This Row],[W]]-1)/Table1[[#This Row],[C]]</f>
        <v>0.22500000000000001</v>
      </c>
      <c r="E4758" s="1">
        <f>EXTRACT_SPCHAR(smsSpamCollection_untouched!A4758)/Table1[[#This Row],[C]]</f>
        <v>0.05</v>
      </c>
      <c r="F4758" s="1">
        <f>EXTRACT_WORD(smsSpamCollection_untouched!A4758)</f>
        <v>10</v>
      </c>
      <c r="G4758" s="1">
        <f>EXTRACT_SHORTWORD(smsSpamCollection_untouched!A4758)/Table1[[#This Row],[W]]</f>
        <v>0.6</v>
      </c>
      <c r="H4758" s="1">
        <f>EXTRACT_WORDLen(smsSpamCollection_untouched!A4758)/Table1[[#This Row],[W]]</f>
        <v>3.1</v>
      </c>
      <c r="I4758" s="1">
        <f>EXTRACT_UNIQUEWORD(smsSpamCollection_untouched!A4758)/Table1[[#This Row],[W]]</f>
        <v>1</v>
      </c>
      <c r="J4758" s="1"/>
      <c r="K4758" s="1"/>
      <c r="L4758" s="1"/>
      <c r="M4758" s="1"/>
      <c r="N4758" s="1"/>
      <c r="O4758" s="1"/>
      <c r="P4758" s="1" t="str">
        <f>smsSpamCollection_untouched!B4758</f>
        <v>ham</v>
      </c>
    </row>
    <row r="4759" spans="1:16" x14ac:dyDescent="0.3">
      <c r="A4759" s="1">
        <f>LEN(TRIM(smsSpamCollection_untouched!A4759))</f>
        <v>157</v>
      </c>
      <c r="B4759" s="1">
        <f>EXTRACT_ALPHA(smsSpamCollection_untouched!A4759)/Table1[[#This Row],[C]]</f>
        <v>0.73885350318471332</v>
      </c>
      <c r="C4759" s="1">
        <f>EXTRACT_NUMBER(smsSpamCollection_untouched!A4759)/Table1[[#This Row],[C]]</f>
        <v>6.369426751592357E-3</v>
      </c>
      <c r="D4759" s="1">
        <f>(Table1[[#This Row],[W]]-1)/Table1[[#This Row],[C]]</f>
        <v>0.17834394904458598</v>
      </c>
      <c r="E4759" s="1">
        <f>EXTRACT_SPCHAR(smsSpamCollection_untouched!A4759)/Table1[[#This Row],[C]]</f>
        <v>7.6433121019108277E-2</v>
      </c>
      <c r="F4759" s="1">
        <f>EXTRACT_WORD(smsSpamCollection_untouched!A4759)</f>
        <v>29</v>
      </c>
      <c r="G4759" s="1">
        <f>EXTRACT_SHORTWORD(smsSpamCollection_untouched!A4759)/Table1[[#This Row],[W]]</f>
        <v>0.82758620689655171</v>
      </c>
      <c r="H4759" s="1">
        <f>EXTRACT_WORDLen(smsSpamCollection_untouched!A4759)/Table1[[#This Row],[W]]</f>
        <v>4.4482758620689653</v>
      </c>
      <c r="I4759" s="1">
        <f>EXTRACT_UNIQUEWORD(smsSpamCollection_untouched!A4759)/Table1[[#This Row],[W]]</f>
        <v>0.89655172413793105</v>
      </c>
      <c r="J4759" s="1"/>
      <c r="K4759" s="1"/>
      <c r="L4759" s="1"/>
      <c r="M4759" s="1"/>
      <c r="N4759" s="1"/>
      <c r="O4759" s="1"/>
      <c r="P4759" s="1" t="str">
        <f>smsSpamCollection_untouched!B4759</f>
        <v>ham</v>
      </c>
    </row>
    <row r="4760" spans="1:16" x14ac:dyDescent="0.3">
      <c r="A4760" s="1">
        <f>LEN(TRIM(smsSpamCollection_untouched!A4760))</f>
        <v>131</v>
      </c>
      <c r="B4760" s="1">
        <f>EXTRACT_ALPHA(smsSpamCollection_untouched!A4760)/Table1[[#This Row],[C]]</f>
        <v>0.77099236641221369</v>
      </c>
      <c r="C4760" s="1">
        <f>EXTRACT_NUMBER(smsSpamCollection_untouched!A4760)/Table1[[#This Row],[C]]</f>
        <v>0</v>
      </c>
      <c r="D4760" s="1">
        <f>(Table1[[#This Row],[W]]-1)/Table1[[#This Row],[C]]</f>
        <v>0.22137404580152673</v>
      </c>
      <c r="E4760" s="1">
        <f>EXTRACT_SPCHAR(smsSpamCollection_untouched!A4760)/Table1[[#This Row],[C]]</f>
        <v>7.6335877862595417E-3</v>
      </c>
      <c r="F4760" s="1">
        <f>EXTRACT_WORD(smsSpamCollection_untouched!A4760)</f>
        <v>30</v>
      </c>
      <c r="G4760" s="1">
        <f>EXTRACT_SHORTWORD(smsSpamCollection_untouched!A4760)/Table1[[#This Row],[W]]</f>
        <v>0.73333333333333328</v>
      </c>
      <c r="H4760" s="1">
        <f>EXTRACT_WORDLen(smsSpamCollection_untouched!A4760)/Table1[[#This Row],[W]]</f>
        <v>3.4</v>
      </c>
      <c r="I4760" s="1">
        <f>EXTRACT_UNIQUEWORD(smsSpamCollection_untouched!A4760)/Table1[[#This Row],[W]]</f>
        <v>0.9</v>
      </c>
      <c r="J4760" s="1"/>
      <c r="K4760" s="1"/>
      <c r="L4760" s="1"/>
      <c r="M4760" s="1"/>
      <c r="N4760" s="1"/>
      <c r="O4760" s="1"/>
      <c r="P4760" s="1" t="str">
        <f>smsSpamCollection_untouched!B4760</f>
        <v>ham</v>
      </c>
    </row>
    <row r="4761" spans="1:16" x14ac:dyDescent="0.3">
      <c r="A4761" s="1">
        <f>LEN(TRIM(smsSpamCollection_untouched!A4761))</f>
        <v>144</v>
      </c>
      <c r="B4761" s="1">
        <f>EXTRACT_ALPHA(smsSpamCollection_untouched!A4761)/Table1[[#This Row],[C]]</f>
        <v>0.63888888888888884</v>
      </c>
      <c r="C4761" s="1">
        <f>EXTRACT_NUMBER(smsSpamCollection_untouched!A4761)/Table1[[#This Row],[C]]</f>
        <v>0.16666666666666666</v>
      </c>
      <c r="D4761" s="1">
        <f>(Table1[[#This Row],[W]]-1)/Table1[[#This Row],[C]]</f>
        <v>0.15277777777777779</v>
      </c>
      <c r="E4761" s="1">
        <f>EXTRACT_SPCHAR(smsSpamCollection_untouched!A4761)/Table1[[#This Row],[C]]</f>
        <v>4.1666666666666664E-2</v>
      </c>
      <c r="F4761" s="1">
        <f>EXTRACT_WORD(smsSpamCollection_untouched!A4761)</f>
        <v>23</v>
      </c>
      <c r="G4761" s="1">
        <f>EXTRACT_SHORTWORD(smsSpamCollection_untouched!A4761)/Table1[[#This Row],[W]]</f>
        <v>0.95652173913043481</v>
      </c>
      <c r="H4761" s="1">
        <f>EXTRACT_WORDLen(smsSpamCollection_untouched!A4761)/Table1[[#This Row],[W]]</f>
        <v>5.3043478260869561</v>
      </c>
      <c r="I4761" s="1">
        <f>EXTRACT_UNIQUEWORD(smsSpamCollection_untouched!A4761)/Table1[[#This Row],[W]]</f>
        <v>1</v>
      </c>
      <c r="J4761" s="1"/>
      <c r="K4761" s="1"/>
      <c r="L4761" s="1"/>
      <c r="M4761" s="1"/>
      <c r="N4761" s="1"/>
      <c r="O4761" s="1"/>
      <c r="P4761" s="1" t="str">
        <f>smsSpamCollection_untouched!B4761</f>
        <v>spam</v>
      </c>
    </row>
    <row r="4762" spans="1:16" x14ac:dyDescent="0.3">
      <c r="A4762" s="1">
        <f>LEN(TRIM(smsSpamCollection_untouched!A4762))</f>
        <v>139</v>
      </c>
      <c r="B4762" s="1">
        <f>EXTRACT_ALPHA(smsSpamCollection_untouched!A4762)/Table1[[#This Row],[C]]</f>
        <v>0.70503597122302153</v>
      </c>
      <c r="C4762" s="1">
        <f>EXTRACT_NUMBER(smsSpamCollection_untouched!A4762)/Table1[[#This Row],[C]]</f>
        <v>7.9136690647482008E-2</v>
      </c>
      <c r="D4762" s="1">
        <f>(Table1[[#This Row],[W]]-1)/Table1[[#This Row],[C]]</f>
        <v>0.18705035971223022</v>
      </c>
      <c r="E4762" s="1">
        <f>EXTRACT_SPCHAR(smsSpamCollection_untouched!A4762)/Table1[[#This Row],[C]]</f>
        <v>2.8776978417266189E-2</v>
      </c>
      <c r="F4762" s="1">
        <f>EXTRACT_WORD(smsSpamCollection_untouched!A4762)</f>
        <v>27</v>
      </c>
      <c r="G4762" s="1">
        <f>EXTRACT_SHORTWORD(smsSpamCollection_untouched!A4762)/Table1[[#This Row],[W]]</f>
        <v>0.81481481481481477</v>
      </c>
      <c r="H4762" s="1">
        <f>EXTRACT_WORDLen(smsSpamCollection_untouched!A4762)/Table1[[#This Row],[W]]</f>
        <v>4.1851851851851851</v>
      </c>
      <c r="I4762" s="1">
        <f>EXTRACT_UNIQUEWORD(smsSpamCollection_untouched!A4762)/Table1[[#This Row],[W]]</f>
        <v>0.92592592592592593</v>
      </c>
      <c r="J4762" s="1"/>
      <c r="K4762" s="1"/>
      <c r="L4762" s="1"/>
      <c r="M4762" s="1"/>
      <c r="N4762" s="1"/>
      <c r="O4762" s="1"/>
      <c r="P4762" s="1" t="str">
        <f>smsSpamCollection_untouched!B4762</f>
        <v>spam</v>
      </c>
    </row>
    <row r="4763" spans="1:16" x14ac:dyDescent="0.3">
      <c r="A4763" s="1">
        <f>LEN(TRIM(smsSpamCollection_untouched!A4763))</f>
        <v>56</v>
      </c>
      <c r="B4763" s="1">
        <f>EXTRACT_ALPHA(smsSpamCollection_untouched!A4763)/Table1[[#This Row],[C]]</f>
        <v>0.7678571428571429</v>
      </c>
      <c r="C4763" s="1">
        <f>EXTRACT_NUMBER(smsSpamCollection_untouched!A4763)/Table1[[#This Row],[C]]</f>
        <v>0</v>
      </c>
      <c r="D4763" s="1">
        <f>(Table1[[#This Row],[W]]-1)/Table1[[#This Row],[C]]</f>
        <v>0.17857142857142858</v>
      </c>
      <c r="E4763" s="1">
        <f>EXTRACT_SPCHAR(smsSpamCollection_untouched!A4763)/Table1[[#This Row],[C]]</f>
        <v>5.3571428571428568E-2</v>
      </c>
      <c r="F4763" s="1">
        <f>EXTRACT_WORD(smsSpamCollection_untouched!A4763)</f>
        <v>11</v>
      </c>
      <c r="G4763" s="1">
        <f>EXTRACT_SHORTWORD(smsSpamCollection_untouched!A4763)/Table1[[#This Row],[W]]</f>
        <v>0.81818181818181823</v>
      </c>
      <c r="H4763" s="1">
        <f>EXTRACT_WORDLen(smsSpamCollection_untouched!A4763)/Table1[[#This Row],[W]]</f>
        <v>4.1818181818181817</v>
      </c>
      <c r="I4763" s="1">
        <f>EXTRACT_UNIQUEWORD(smsSpamCollection_untouched!A4763)/Table1[[#This Row],[W]]</f>
        <v>1</v>
      </c>
      <c r="J4763" s="1"/>
      <c r="K4763" s="1"/>
      <c r="L4763" s="1"/>
      <c r="M4763" s="1"/>
      <c r="N4763" s="1"/>
      <c r="O4763" s="1"/>
      <c r="P4763" s="1" t="str">
        <f>smsSpamCollection_untouched!B4763</f>
        <v>ham</v>
      </c>
    </row>
    <row r="4764" spans="1:16" x14ac:dyDescent="0.3">
      <c r="A4764" s="1">
        <f>LEN(TRIM(smsSpamCollection_untouched!A4764))</f>
        <v>93</v>
      </c>
      <c r="B4764" s="1">
        <f>EXTRACT_ALPHA(smsSpamCollection_untouched!A4764)/Table1[[#This Row],[C]]</f>
        <v>0.4731182795698925</v>
      </c>
      <c r="C4764" s="1">
        <f>EXTRACT_NUMBER(smsSpamCollection_untouched!A4764)/Table1[[#This Row],[C]]</f>
        <v>0.11827956989247312</v>
      </c>
      <c r="D4764" s="1">
        <f>(Table1[[#This Row],[W]]-1)/Table1[[#This Row],[C]]</f>
        <v>0.19354838709677419</v>
      </c>
      <c r="E4764" s="1">
        <f>EXTRACT_SPCHAR(smsSpamCollection_untouched!A4764)/Table1[[#This Row],[C]]</f>
        <v>0.21505376344086022</v>
      </c>
      <c r="F4764" s="1">
        <f>EXTRACT_WORD(smsSpamCollection_untouched!A4764)</f>
        <v>19</v>
      </c>
      <c r="G4764" s="1">
        <f>EXTRACT_SHORTWORD(smsSpamCollection_untouched!A4764)/Table1[[#This Row],[W]]</f>
        <v>0.63157894736842102</v>
      </c>
      <c r="H4764" s="1">
        <f>EXTRACT_WORDLen(smsSpamCollection_untouched!A4764)/Table1[[#This Row],[W]]</f>
        <v>3.9473684210526314</v>
      </c>
      <c r="I4764" s="1">
        <f>EXTRACT_UNIQUEWORD(smsSpamCollection_untouched!A4764)/Table1[[#This Row],[W]]</f>
        <v>0.89473684210526316</v>
      </c>
      <c r="J4764" s="1"/>
      <c r="K4764" s="1"/>
      <c r="L4764" s="1"/>
      <c r="M4764" s="1"/>
      <c r="N4764" s="1"/>
      <c r="O4764" s="1"/>
      <c r="P4764" s="1" t="str">
        <f>smsSpamCollection_untouched!B4764</f>
        <v>ham</v>
      </c>
    </row>
    <row r="4765" spans="1:16" x14ac:dyDescent="0.3">
      <c r="A4765" s="1">
        <f>LEN(TRIM(smsSpamCollection_untouched!A4765))</f>
        <v>31</v>
      </c>
      <c r="B4765" s="1">
        <f>EXTRACT_ALPHA(smsSpamCollection_untouched!A4765)/Table1[[#This Row],[C]]</f>
        <v>0.77419354838709675</v>
      </c>
      <c r="C4765" s="1">
        <f>EXTRACT_NUMBER(smsSpamCollection_untouched!A4765)/Table1[[#This Row],[C]]</f>
        <v>0</v>
      </c>
      <c r="D4765" s="1">
        <f>(Table1[[#This Row],[W]]-1)/Table1[[#This Row],[C]]</f>
        <v>0.19354838709677419</v>
      </c>
      <c r="E4765" s="1">
        <f>EXTRACT_SPCHAR(smsSpamCollection_untouched!A4765)/Table1[[#This Row],[C]]</f>
        <v>3.2258064516129031E-2</v>
      </c>
      <c r="F4765" s="1">
        <f>EXTRACT_WORD(smsSpamCollection_untouched!A4765)</f>
        <v>7</v>
      </c>
      <c r="G4765" s="1">
        <f>EXTRACT_SHORTWORD(smsSpamCollection_untouched!A4765)/Table1[[#This Row],[W]]</f>
        <v>0.7142857142857143</v>
      </c>
      <c r="H4765" s="1">
        <f>EXTRACT_WORDLen(smsSpamCollection_untouched!A4765)/Table1[[#This Row],[W]]</f>
        <v>3.5714285714285716</v>
      </c>
      <c r="I4765" s="1">
        <f>EXTRACT_UNIQUEWORD(smsSpamCollection_untouched!A4765)/Table1[[#This Row],[W]]</f>
        <v>1</v>
      </c>
      <c r="J4765" s="1"/>
      <c r="K4765" s="1"/>
      <c r="L4765" s="1"/>
      <c r="M4765" s="1"/>
      <c r="N4765" s="1"/>
      <c r="O4765" s="1"/>
      <c r="P4765" s="1" t="str">
        <f>smsSpamCollection_untouched!B4765</f>
        <v>ham</v>
      </c>
    </row>
    <row r="4766" spans="1:16" x14ac:dyDescent="0.3">
      <c r="A4766" s="1">
        <f>LEN(TRIM(smsSpamCollection_untouched!A4766))</f>
        <v>26</v>
      </c>
      <c r="B4766" s="1">
        <f>EXTRACT_ALPHA(smsSpamCollection_untouched!A4766)/Table1[[#This Row],[C]]</f>
        <v>0.76923076923076927</v>
      </c>
      <c r="C4766" s="1">
        <f>EXTRACT_NUMBER(smsSpamCollection_untouched!A4766)/Table1[[#This Row],[C]]</f>
        <v>0</v>
      </c>
      <c r="D4766" s="1">
        <f>(Table1[[#This Row],[W]]-1)/Table1[[#This Row],[C]]</f>
        <v>0.15384615384615385</v>
      </c>
      <c r="E4766" s="1">
        <f>EXTRACT_SPCHAR(smsSpamCollection_untouched!A4766)/Table1[[#This Row],[C]]</f>
        <v>7.6923076923076927E-2</v>
      </c>
      <c r="F4766" s="1">
        <f>EXTRACT_WORD(smsSpamCollection_untouched!A4766)</f>
        <v>5</v>
      </c>
      <c r="G4766" s="1">
        <f>EXTRACT_SHORTWORD(smsSpamCollection_untouched!A4766)/Table1[[#This Row],[W]]</f>
        <v>0.4</v>
      </c>
      <c r="H4766" s="1">
        <f>EXTRACT_WORDLen(smsSpamCollection_untouched!A4766)/Table1[[#This Row],[W]]</f>
        <v>4.4000000000000004</v>
      </c>
      <c r="I4766" s="1">
        <f>EXTRACT_UNIQUEWORD(smsSpamCollection_untouched!A4766)/Table1[[#This Row],[W]]</f>
        <v>1</v>
      </c>
      <c r="J4766" s="1"/>
      <c r="K4766" s="1"/>
      <c r="L4766" s="1"/>
      <c r="M4766" s="1"/>
      <c r="N4766" s="1"/>
      <c r="O4766" s="1"/>
      <c r="P4766" s="1" t="str">
        <f>smsSpamCollection_untouched!B4766</f>
        <v>ham</v>
      </c>
    </row>
    <row r="4767" spans="1:16" x14ac:dyDescent="0.3">
      <c r="A4767" s="1">
        <f>LEN(TRIM(smsSpamCollection_untouched!A4767))</f>
        <v>83</v>
      </c>
      <c r="B4767" s="1">
        <f>EXTRACT_ALPHA(smsSpamCollection_untouched!A4767)/Table1[[#This Row],[C]]</f>
        <v>0.81927710843373491</v>
      </c>
      <c r="C4767" s="1">
        <f>EXTRACT_NUMBER(smsSpamCollection_untouched!A4767)/Table1[[#This Row],[C]]</f>
        <v>0</v>
      </c>
      <c r="D4767" s="1">
        <f>(Table1[[#This Row],[W]]-1)/Table1[[#This Row],[C]]</f>
        <v>0.10843373493975904</v>
      </c>
      <c r="E4767" s="1">
        <f>EXTRACT_SPCHAR(smsSpamCollection_untouched!A4767)/Table1[[#This Row],[C]]</f>
        <v>7.2289156626506021E-2</v>
      </c>
      <c r="F4767" s="1">
        <f>EXTRACT_WORD(smsSpamCollection_untouched!A4767)</f>
        <v>10</v>
      </c>
      <c r="G4767" s="1">
        <f>EXTRACT_SHORTWORD(smsSpamCollection_untouched!A4767)/Table1[[#This Row],[W]]</f>
        <v>0.8</v>
      </c>
      <c r="H4767" s="1">
        <f>EXTRACT_WORDLen(smsSpamCollection_untouched!A4767)/Table1[[#This Row],[W]]</f>
        <v>7.4</v>
      </c>
      <c r="I4767" s="1">
        <f>EXTRACT_UNIQUEWORD(smsSpamCollection_untouched!A4767)/Table1[[#This Row],[W]]</f>
        <v>1</v>
      </c>
      <c r="J4767" s="1"/>
      <c r="K4767" s="1"/>
      <c r="L4767" s="1"/>
      <c r="M4767" s="1"/>
      <c r="N4767" s="1"/>
      <c r="O4767" s="1"/>
      <c r="P4767" s="1" t="str">
        <f>smsSpamCollection_untouched!B4767</f>
        <v>ham</v>
      </c>
    </row>
    <row r="4768" spans="1:16" x14ac:dyDescent="0.3">
      <c r="A4768" s="1">
        <f>LEN(TRIM(smsSpamCollection_untouched!A4768))</f>
        <v>76</v>
      </c>
      <c r="B4768" s="1">
        <f>EXTRACT_ALPHA(smsSpamCollection_untouched!A4768)/Table1[[#This Row],[C]]</f>
        <v>0.77631578947368418</v>
      </c>
      <c r="C4768" s="1">
        <f>EXTRACT_NUMBER(smsSpamCollection_untouched!A4768)/Table1[[#This Row],[C]]</f>
        <v>0</v>
      </c>
      <c r="D4768" s="1">
        <f>(Table1[[#This Row],[W]]-1)/Table1[[#This Row],[C]]</f>
        <v>0.21052631578947367</v>
      </c>
      <c r="E4768" s="1">
        <f>EXTRACT_SPCHAR(smsSpamCollection_untouched!A4768)/Table1[[#This Row],[C]]</f>
        <v>1.3157894736842105E-2</v>
      </c>
      <c r="F4768" s="1">
        <f>EXTRACT_WORD(smsSpamCollection_untouched!A4768)</f>
        <v>17</v>
      </c>
      <c r="G4768" s="1">
        <f>EXTRACT_SHORTWORD(smsSpamCollection_untouched!A4768)/Table1[[#This Row],[W]]</f>
        <v>0.76470588235294112</v>
      </c>
      <c r="H4768" s="1">
        <f>EXTRACT_WORDLen(smsSpamCollection_untouched!A4768)/Table1[[#This Row],[W]]</f>
        <v>3.5294117647058822</v>
      </c>
      <c r="I4768" s="1">
        <f>EXTRACT_UNIQUEWORD(smsSpamCollection_untouched!A4768)/Table1[[#This Row],[W]]</f>
        <v>0.88235294117647056</v>
      </c>
      <c r="J4768" s="1"/>
      <c r="K4768" s="1"/>
      <c r="L4768" s="1"/>
      <c r="M4768" s="1"/>
      <c r="N4768" s="1"/>
      <c r="O4768" s="1"/>
      <c r="P4768" s="1" t="str">
        <f>smsSpamCollection_untouched!B4768</f>
        <v>ham</v>
      </c>
    </row>
    <row r="4769" spans="1:16" x14ac:dyDescent="0.3">
      <c r="A4769" s="1">
        <f>LEN(TRIM(smsSpamCollection_untouched!A4769))</f>
        <v>22</v>
      </c>
      <c r="B4769" s="1">
        <f>EXTRACT_ALPHA(smsSpamCollection_untouched!A4769)/Table1[[#This Row],[C]]</f>
        <v>0.81818181818181823</v>
      </c>
      <c r="C4769" s="1">
        <f>EXTRACT_NUMBER(smsSpamCollection_untouched!A4769)/Table1[[#This Row],[C]]</f>
        <v>0</v>
      </c>
      <c r="D4769" s="1">
        <f>(Table1[[#This Row],[W]]-1)/Table1[[#This Row],[C]]</f>
        <v>0.13636363636363635</v>
      </c>
      <c r="E4769" s="1">
        <f>EXTRACT_SPCHAR(smsSpamCollection_untouched!A4769)/Table1[[#This Row],[C]]</f>
        <v>4.5454545454545456E-2</v>
      </c>
      <c r="F4769" s="1">
        <f>EXTRACT_WORD(smsSpamCollection_untouched!A4769)</f>
        <v>4</v>
      </c>
      <c r="G4769" s="1">
        <f>EXTRACT_SHORTWORD(smsSpamCollection_untouched!A4769)/Table1[[#This Row],[W]]</f>
        <v>1</v>
      </c>
      <c r="H4769" s="1">
        <f>EXTRACT_WORDLen(smsSpamCollection_untouched!A4769)/Table1[[#This Row],[W]]</f>
        <v>4.75</v>
      </c>
      <c r="I4769" s="1">
        <f>EXTRACT_UNIQUEWORD(smsSpamCollection_untouched!A4769)/Table1[[#This Row],[W]]</f>
        <v>1</v>
      </c>
      <c r="J4769" s="1"/>
      <c r="K4769" s="1"/>
      <c r="L4769" s="1"/>
      <c r="M4769" s="1"/>
      <c r="N4769" s="1"/>
      <c r="O4769" s="1"/>
      <c r="P4769" s="1" t="str">
        <f>smsSpamCollection_untouched!B4769</f>
        <v>ham</v>
      </c>
    </row>
    <row r="4770" spans="1:16" x14ac:dyDescent="0.3">
      <c r="A4770" s="1">
        <f>LEN(TRIM(smsSpamCollection_untouched!A4770))</f>
        <v>89</v>
      </c>
      <c r="B4770" s="1">
        <f>EXTRACT_ALPHA(smsSpamCollection_untouched!A4770)/Table1[[#This Row],[C]]</f>
        <v>0.6067415730337079</v>
      </c>
      <c r="C4770" s="1">
        <f>EXTRACT_NUMBER(smsSpamCollection_untouched!A4770)/Table1[[#This Row],[C]]</f>
        <v>0.2247191011235955</v>
      </c>
      <c r="D4770" s="1">
        <f>(Table1[[#This Row],[W]]-1)/Table1[[#This Row],[C]]</f>
        <v>0.15730337078651685</v>
      </c>
      <c r="E4770" s="1">
        <f>EXTRACT_SPCHAR(smsSpamCollection_untouched!A4770)/Table1[[#This Row],[C]]</f>
        <v>1.1235955056179775E-2</v>
      </c>
      <c r="F4770" s="1">
        <f>EXTRACT_WORD(smsSpamCollection_untouched!A4770)</f>
        <v>15</v>
      </c>
      <c r="G4770" s="1">
        <f>EXTRACT_SHORTWORD(smsSpamCollection_untouched!A4770)/Table1[[#This Row],[W]]</f>
        <v>0.8</v>
      </c>
      <c r="H4770" s="1">
        <f>EXTRACT_WORDLen(smsSpamCollection_untouched!A4770)/Table1[[#This Row],[W]]</f>
        <v>5</v>
      </c>
      <c r="I4770" s="1">
        <f>EXTRACT_UNIQUEWORD(smsSpamCollection_untouched!A4770)/Table1[[#This Row],[W]]</f>
        <v>1</v>
      </c>
      <c r="J4770" s="1"/>
      <c r="K4770" s="1"/>
      <c r="L4770" s="1"/>
      <c r="M4770" s="1"/>
      <c r="N4770" s="1"/>
      <c r="O4770" s="1"/>
      <c r="P4770" s="1" t="str">
        <f>smsSpamCollection_untouched!B4770</f>
        <v>spam</v>
      </c>
    </row>
    <row r="4771" spans="1:16" x14ac:dyDescent="0.3">
      <c r="A4771" s="1">
        <f>LEN(TRIM(smsSpamCollection_untouched!A4771))</f>
        <v>42</v>
      </c>
      <c r="B4771" s="1">
        <f>EXTRACT_ALPHA(smsSpamCollection_untouched!A4771)/Table1[[#This Row],[C]]</f>
        <v>0.80952380952380953</v>
      </c>
      <c r="C4771" s="1">
        <f>EXTRACT_NUMBER(smsSpamCollection_untouched!A4771)/Table1[[#This Row],[C]]</f>
        <v>0</v>
      </c>
      <c r="D4771" s="1">
        <f>(Table1[[#This Row],[W]]-1)/Table1[[#This Row],[C]]</f>
        <v>0.16666666666666666</v>
      </c>
      <c r="E4771" s="1">
        <f>EXTRACT_SPCHAR(smsSpamCollection_untouched!A4771)/Table1[[#This Row],[C]]</f>
        <v>2.3809523809523808E-2</v>
      </c>
      <c r="F4771" s="1">
        <f>EXTRACT_WORD(smsSpamCollection_untouched!A4771)</f>
        <v>8</v>
      </c>
      <c r="G4771" s="1">
        <f>EXTRACT_SHORTWORD(smsSpamCollection_untouched!A4771)/Table1[[#This Row],[W]]</f>
        <v>0.875</v>
      </c>
      <c r="H4771" s="1">
        <f>EXTRACT_WORDLen(smsSpamCollection_untouched!A4771)/Table1[[#This Row],[W]]</f>
        <v>4.375</v>
      </c>
      <c r="I4771" s="1">
        <f>EXTRACT_UNIQUEWORD(smsSpamCollection_untouched!A4771)/Table1[[#This Row],[W]]</f>
        <v>1</v>
      </c>
      <c r="J4771" s="1"/>
      <c r="K4771" s="1"/>
      <c r="L4771" s="1"/>
      <c r="M4771" s="1"/>
      <c r="N4771" s="1"/>
      <c r="O4771" s="1"/>
      <c r="P4771" s="1" t="str">
        <f>smsSpamCollection_untouched!B4771</f>
        <v>ham</v>
      </c>
    </row>
    <row r="4772" spans="1:16" x14ac:dyDescent="0.3">
      <c r="A4772" s="1">
        <f>LEN(TRIM(smsSpamCollection_untouched!A4772))</f>
        <v>120</v>
      </c>
      <c r="B4772" s="1">
        <f>EXTRACT_ALPHA(smsSpamCollection_untouched!A4772)/Table1[[#This Row],[C]]</f>
        <v>0.80833333333333335</v>
      </c>
      <c r="C4772" s="1">
        <f>EXTRACT_NUMBER(smsSpamCollection_untouched!A4772)/Table1[[#This Row],[C]]</f>
        <v>0</v>
      </c>
      <c r="D4772" s="1">
        <f>(Table1[[#This Row],[W]]-1)/Table1[[#This Row],[C]]</f>
        <v>0.16666666666666666</v>
      </c>
      <c r="E4772" s="1">
        <f>EXTRACT_SPCHAR(smsSpamCollection_untouched!A4772)/Table1[[#This Row],[C]]</f>
        <v>2.5000000000000001E-2</v>
      </c>
      <c r="F4772" s="1">
        <f>EXTRACT_WORD(smsSpamCollection_untouched!A4772)</f>
        <v>21</v>
      </c>
      <c r="G4772" s="1">
        <f>EXTRACT_SHORTWORD(smsSpamCollection_untouched!A4772)/Table1[[#This Row],[W]]</f>
        <v>0.76190476190476186</v>
      </c>
      <c r="H4772" s="1">
        <f>EXTRACT_WORDLen(smsSpamCollection_untouched!A4772)/Table1[[#This Row],[W]]</f>
        <v>4.7619047619047619</v>
      </c>
      <c r="I4772" s="1">
        <f>EXTRACT_UNIQUEWORD(smsSpamCollection_untouched!A4772)/Table1[[#This Row],[W]]</f>
        <v>1</v>
      </c>
      <c r="J4772" s="1"/>
      <c r="K4772" s="1"/>
      <c r="L4772" s="1"/>
      <c r="M4772" s="1"/>
      <c r="N4772" s="1"/>
      <c r="O4772" s="1"/>
      <c r="P4772" s="1" t="str">
        <f>smsSpamCollection_untouched!B4772</f>
        <v>ham</v>
      </c>
    </row>
    <row r="4773" spans="1:16" x14ac:dyDescent="0.3">
      <c r="A4773" s="1">
        <f>LEN(TRIM(smsSpamCollection_untouched!A4773))</f>
        <v>62</v>
      </c>
      <c r="B4773" s="1">
        <f>EXTRACT_ALPHA(smsSpamCollection_untouched!A4773)/Table1[[#This Row],[C]]</f>
        <v>0.77419354838709675</v>
      </c>
      <c r="C4773" s="1">
        <f>EXTRACT_NUMBER(smsSpamCollection_untouched!A4773)/Table1[[#This Row],[C]]</f>
        <v>0</v>
      </c>
      <c r="D4773" s="1">
        <f>(Table1[[#This Row],[W]]-1)/Table1[[#This Row],[C]]</f>
        <v>0.19354838709677419</v>
      </c>
      <c r="E4773" s="1">
        <f>EXTRACT_SPCHAR(smsSpamCollection_untouched!A4773)/Table1[[#This Row],[C]]</f>
        <v>3.2258064516129031E-2</v>
      </c>
      <c r="F4773" s="1">
        <f>EXTRACT_WORD(smsSpamCollection_untouched!A4773)</f>
        <v>13</v>
      </c>
      <c r="G4773" s="1">
        <f>EXTRACT_SHORTWORD(smsSpamCollection_untouched!A4773)/Table1[[#This Row],[W]]</f>
        <v>0.69230769230769229</v>
      </c>
      <c r="H4773" s="1">
        <f>EXTRACT_WORDLen(smsSpamCollection_untouched!A4773)/Table1[[#This Row],[W]]</f>
        <v>3.8461538461538463</v>
      </c>
      <c r="I4773" s="1">
        <f>EXTRACT_UNIQUEWORD(smsSpamCollection_untouched!A4773)/Table1[[#This Row],[W]]</f>
        <v>1</v>
      </c>
      <c r="J4773" s="1"/>
      <c r="K4773" s="1"/>
      <c r="L4773" s="1"/>
      <c r="M4773" s="1"/>
      <c r="N4773" s="1"/>
      <c r="O4773" s="1"/>
      <c r="P4773" s="1" t="str">
        <f>smsSpamCollection_untouched!B4773</f>
        <v>ham</v>
      </c>
    </row>
    <row r="4774" spans="1:16" x14ac:dyDescent="0.3">
      <c r="A4774" s="1">
        <f>LEN(TRIM(smsSpamCollection_untouched!A4774))</f>
        <v>24</v>
      </c>
      <c r="B4774" s="1">
        <f>EXTRACT_ALPHA(smsSpamCollection_untouched!A4774)/Table1[[#This Row],[C]]</f>
        <v>0.66666666666666663</v>
      </c>
      <c r="C4774" s="1">
        <f>EXTRACT_NUMBER(smsSpamCollection_untouched!A4774)/Table1[[#This Row],[C]]</f>
        <v>0</v>
      </c>
      <c r="D4774" s="1">
        <f>(Table1[[#This Row],[W]]-1)/Table1[[#This Row],[C]]</f>
        <v>0.16666666666666666</v>
      </c>
      <c r="E4774" s="1">
        <f>EXTRACT_SPCHAR(smsSpamCollection_untouched!A4774)/Table1[[#This Row],[C]]</f>
        <v>0.16666666666666666</v>
      </c>
      <c r="F4774" s="1">
        <f>EXTRACT_WORD(smsSpamCollection_untouched!A4774)</f>
        <v>5</v>
      </c>
      <c r="G4774" s="1">
        <f>EXTRACT_SHORTWORD(smsSpamCollection_untouched!A4774)/Table1[[#This Row],[W]]</f>
        <v>1</v>
      </c>
      <c r="H4774" s="1">
        <f>EXTRACT_WORDLen(smsSpamCollection_untouched!A4774)/Table1[[#This Row],[W]]</f>
        <v>4</v>
      </c>
      <c r="I4774" s="1">
        <f>EXTRACT_UNIQUEWORD(smsSpamCollection_untouched!A4774)/Table1[[#This Row],[W]]</f>
        <v>1</v>
      </c>
      <c r="J4774" s="1"/>
      <c r="K4774" s="1"/>
      <c r="L4774" s="1"/>
      <c r="M4774" s="1"/>
      <c r="N4774" s="1"/>
      <c r="O4774" s="1"/>
      <c r="P4774" s="1" t="str">
        <f>smsSpamCollection_untouched!B4774</f>
        <v>ham</v>
      </c>
    </row>
    <row r="4775" spans="1:16" x14ac:dyDescent="0.3">
      <c r="A4775" s="1">
        <f>LEN(TRIM(smsSpamCollection_untouched!A4775))</f>
        <v>155</v>
      </c>
      <c r="B4775" s="1">
        <f>EXTRACT_ALPHA(smsSpamCollection_untouched!A4775)/Table1[[#This Row],[C]]</f>
        <v>0.76774193548387093</v>
      </c>
      <c r="C4775" s="1">
        <f>EXTRACT_NUMBER(smsSpamCollection_untouched!A4775)/Table1[[#This Row],[C]]</f>
        <v>0</v>
      </c>
      <c r="D4775" s="1">
        <f>(Table1[[#This Row],[W]]-1)/Table1[[#This Row],[C]]</f>
        <v>0.18709677419354839</v>
      </c>
      <c r="E4775" s="1">
        <f>EXTRACT_SPCHAR(smsSpamCollection_untouched!A4775)/Table1[[#This Row],[C]]</f>
        <v>5.8064516129032261E-2</v>
      </c>
      <c r="F4775" s="1">
        <f>EXTRACT_WORD(smsSpamCollection_untouched!A4775)</f>
        <v>30</v>
      </c>
      <c r="G4775" s="1">
        <f>EXTRACT_SHORTWORD(smsSpamCollection_untouched!A4775)/Table1[[#This Row],[W]]</f>
        <v>0.66666666666666663</v>
      </c>
      <c r="H4775" s="1">
        <f>EXTRACT_WORDLen(smsSpamCollection_untouched!A4775)/Table1[[#This Row],[W]]</f>
        <v>4.2666666666666666</v>
      </c>
      <c r="I4775" s="1">
        <f>EXTRACT_UNIQUEWORD(smsSpamCollection_untouched!A4775)/Table1[[#This Row],[W]]</f>
        <v>0.9</v>
      </c>
      <c r="J4775" s="1"/>
      <c r="K4775" s="1"/>
      <c r="L4775" s="1"/>
      <c r="M4775" s="1"/>
      <c r="N4775" s="1"/>
      <c r="O4775" s="1"/>
      <c r="P4775" s="1" t="str">
        <f>smsSpamCollection_untouched!B4775</f>
        <v>ham</v>
      </c>
    </row>
    <row r="4776" spans="1:16" x14ac:dyDescent="0.3">
      <c r="A4776" s="1">
        <f>LEN(TRIM(smsSpamCollection_untouched!A4776))</f>
        <v>46</v>
      </c>
      <c r="B4776" s="1">
        <f>EXTRACT_ALPHA(smsSpamCollection_untouched!A4776)/Table1[[#This Row],[C]]</f>
        <v>0.76086956521739135</v>
      </c>
      <c r="C4776" s="1">
        <f>EXTRACT_NUMBER(smsSpamCollection_untouched!A4776)/Table1[[#This Row],[C]]</f>
        <v>0</v>
      </c>
      <c r="D4776" s="1">
        <f>(Table1[[#This Row],[W]]-1)/Table1[[#This Row],[C]]</f>
        <v>0.21739130434782608</v>
      </c>
      <c r="E4776" s="1">
        <f>EXTRACT_SPCHAR(smsSpamCollection_untouched!A4776)/Table1[[#This Row],[C]]</f>
        <v>2.1739130434782608E-2</v>
      </c>
      <c r="F4776" s="1">
        <f>EXTRACT_WORD(smsSpamCollection_untouched!A4776)</f>
        <v>11</v>
      </c>
      <c r="G4776" s="1">
        <f>EXTRACT_SHORTWORD(smsSpamCollection_untouched!A4776)/Table1[[#This Row],[W]]</f>
        <v>0.63636363636363635</v>
      </c>
      <c r="H4776" s="1">
        <f>EXTRACT_WORDLen(smsSpamCollection_untouched!A4776)/Table1[[#This Row],[W]]</f>
        <v>3.2727272727272729</v>
      </c>
      <c r="I4776" s="1">
        <f>EXTRACT_UNIQUEWORD(smsSpamCollection_untouched!A4776)/Table1[[#This Row],[W]]</f>
        <v>0.90909090909090906</v>
      </c>
      <c r="J4776" s="1"/>
      <c r="K4776" s="1"/>
      <c r="L4776" s="1"/>
      <c r="M4776" s="1"/>
      <c r="N4776" s="1"/>
      <c r="O4776" s="1"/>
      <c r="P4776" s="1" t="str">
        <f>smsSpamCollection_untouched!B4776</f>
        <v>ham</v>
      </c>
    </row>
    <row r="4777" spans="1:16" x14ac:dyDescent="0.3">
      <c r="A4777" s="1">
        <f>LEN(TRIM(smsSpamCollection_untouched!A4777))</f>
        <v>61</v>
      </c>
      <c r="B4777" s="1">
        <f>EXTRACT_ALPHA(smsSpamCollection_untouched!A4777)/Table1[[#This Row],[C]]</f>
        <v>0.77049180327868849</v>
      </c>
      <c r="C4777" s="1">
        <f>EXTRACT_NUMBER(smsSpamCollection_untouched!A4777)/Table1[[#This Row],[C]]</f>
        <v>0</v>
      </c>
      <c r="D4777" s="1">
        <f>(Table1[[#This Row],[W]]-1)/Table1[[#This Row],[C]]</f>
        <v>0.18032786885245902</v>
      </c>
      <c r="E4777" s="1">
        <f>EXTRACT_SPCHAR(smsSpamCollection_untouched!A4777)/Table1[[#This Row],[C]]</f>
        <v>4.9180327868852458E-2</v>
      </c>
      <c r="F4777" s="1">
        <f>EXTRACT_WORD(smsSpamCollection_untouched!A4777)</f>
        <v>12</v>
      </c>
      <c r="G4777" s="1">
        <f>EXTRACT_SHORTWORD(smsSpamCollection_untouched!A4777)/Table1[[#This Row],[W]]</f>
        <v>0.58333333333333337</v>
      </c>
      <c r="H4777" s="1">
        <f>EXTRACT_WORDLen(smsSpamCollection_untouched!A4777)/Table1[[#This Row],[W]]</f>
        <v>4.166666666666667</v>
      </c>
      <c r="I4777" s="1">
        <f>EXTRACT_UNIQUEWORD(smsSpamCollection_untouched!A4777)/Table1[[#This Row],[W]]</f>
        <v>0.91666666666666663</v>
      </c>
      <c r="J4777" s="1"/>
      <c r="K4777" s="1"/>
      <c r="L4777" s="1"/>
      <c r="M4777" s="1"/>
      <c r="N4777" s="1"/>
      <c r="O4777" s="1"/>
      <c r="P4777" s="1" t="str">
        <f>smsSpamCollection_untouched!B4777</f>
        <v>ham</v>
      </c>
    </row>
    <row r="4778" spans="1:16" x14ac:dyDescent="0.3">
      <c r="A4778" s="1">
        <f>LEN(TRIM(smsSpamCollection_untouched!A4778))</f>
        <v>155</v>
      </c>
      <c r="B4778" s="1">
        <f>EXTRACT_ALPHA(smsSpamCollection_untouched!A4778)/Table1[[#This Row],[C]]</f>
        <v>0.7870967741935484</v>
      </c>
      <c r="C4778" s="1">
        <f>EXTRACT_NUMBER(smsSpamCollection_untouched!A4778)/Table1[[#This Row],[C]]</f>
        <v>0</v>
      </c>
      <c r="D4778" s="1">
        <f>(Table1[[#This Row],[W]]-1)/Table1[[#This Row],[C]]</f>
        <v>0.18064516129032257</v>
      </c>
      <c r="E4778" s="1">
        <f>EXTRACT_SPCHAR(smsSpamCollection_untouched!A4778)/Table1[[#This Row],[C]]</f>
        <v>3.2258064516129031E-2</v>
      </c>
      <c r="F4778" s="1">
        <f>EXTRACT_WORD(smsSpamCollection_untouched!A4778)</f>
        <v>29</v>
      </c>
      <c r="G4778" s="1">
        <f>EXTRACT_SHORTWORD(smsSpamCollection_untouched!A4778)/Table1[[#This Row],[W]]</f>
        <v>0.82758620689655171</v>
      </c>
      <c r="H4778" s="1">
        <f>EXTRACT_WORDLen(smsSpamCollection_untouched!A4778)/Table1[[#This Row],[W]]</f>
        <v>4.3793103448275863</v>
      </c>
      <c r="I4778" s="1">
        <f>EXTRACT_UNIQUEWORD(smsSpamCollection_untouched!A4778)/Table1[[#This Row],[W]]</f>
        <v>0.89655172413793105</v>
      </c>
      <c r="J4778" s="1"/>
      <c r="K4778" s="1"/>
      <c r="L4778" s="1"/>
      <c r="M4778" s="1"/>
      <c r="N4778" s="1"/>
      <c r="O4778" s="1"/>
      <c r="P4778" s="1" t="str">
        <f>smsSpamCollection_untouched!B4778</f>
        <v>ham</v>
      </c>
    </row>
    <row r="4779" spans="1:16" x14ac:dyDescent="0.3">
      <c r="A4779" s="1">
        <f>LEN(TRIM(smsSpamCollection_untouched!A4779))</f>
        <v>53</v>
      </c>
      <c r="B4779" s="1">
        <f>EXTRACT_ALPHA(smsSpamCollection_untouched!A4779)/Table1[[#This Row],[C]]</f>
        <v>0.75471698113207553</v>
      </c>
      <c r="C4779" s="1">
        <f>EXTRACT_NUMBER(smsSpamCollection_untouched!A4779)/Table1[[#This Row],[C]]</f>
        <v>0</v>
      </c>
      <c r="D4779" s="1">
        <f>(Table1[[#This Row],[W]]-1)/Table1[[#This Row],[C]]</f>
        <v>0.16981132075471697</v>
      </c>
      <c r="E4779" s="1">
        <f>EXTRACT_SPCHAR(smsSpamCollection_untouched!A4779)/Table1[[#This Row],[C]]</f>
        <v>7.5471698113207544E-2</v>
      </c>
      <c r="F4779" s="1">
        <f>EXTRACT_WORD(smsSpamCollection_untouched!A4779)</f>
        <v>10</v>
      </c>
      <c r="G4779" s="1">
        <f>EXTRACT_SHORTWORD(smsSpamCollection_untouched!A4779)/Table1[[#This Row],[W]]</f>
        <v>0.9</v>
      </c>
      <c r="H4779" s="1">
        <f>EXTRACT_WORDLen(smsSpamCollection_untouched!A4779)/Table1[[#This Row],[W]]</f>
        <v>4.4000000000000004</v>
      </c>
      <c r="I4779" s="1">
        <f>EXTRACT_UNIQUEWORD(smsSpamCollection_untouched!A4779)/Table1[[#This Row],[W]]</f>
        <v>1</v>
      </c>
      <c r="J4779" s="1"/>
      <c r="K4779" s="1"/>
      <c r="L4779" s="1"/>
      <c r="M4779" s="1"/>
      <c r="N4779" s="1"/>
      <c r="O4779" s="1"/>
      <c r="P4779" s="1" t="str">
        <f>smsSpamCollection_untouched!B4779</f>
        <v>ham</v>
      </c>
    </row>
    <row r="4780" spans="1:16" x14ac:dyDescent="0.3">
      <c r="A4780" s="1">
        <f>LEN(TRIM(smsSpamCollection_untouched!A4780))</f>
        <v>73</v>
      </c>
      <c r="B4780" s="1">
        <f>EXTRACT_ALPHA(smsSpamCollection_untouched!A4780)/Table1[[#This Row],[C]]</f>
        <v>0.79452054794520544</v>
      </c>
      <c r="C4780" s="1">
        <f>EXTRACT_NUMBER(smsSpamCollection_untouched!A4780)/Table1[[#This Row],[C]]</f>
        <v>0</v>
      </c>
      <c r="D4780" s="1">
        <f>(Table1[[#This Row],[W]]-1)/Table1[[#This Row],[C]]</f>
        <v>0.17808219178082191</v>
      </c>
      <c r="E4780" s="1">
        <f>EXTRACT_SPCHAR(smsSpamCollection_untouched!A4780)/Table1[[#This Row],[C]]</f>
        <v>2.7397260273972601E-2</v>
      </c>
      <c r="F4780" s="1">
        <f>EXTRACT_WORD(smsSpamCollection_untouched!A4780)</f>
        <v>14</v>
      </c>
      <c r="G4780" s="1">
        <f>EXTRACT_SHORTWORD(smsSpamCollection_untouched!A4780)/Table1[[#This Row],[W]]</f>
        <v>0.7857142857142857</v>
      </c>
      <c r="H4780" s="1">
        <f>EXTRACT_WORDLen(smsSpamCollection_untouched!A4780)/Table1[[#This Row],[W]]</f>
        <v>4.2857142857142856</v>
      </c>
      <c r="I4780" s="1">
        <f>EXTRACT_UNIQUEWORD(smsSpamCollection_untouched!A4780)/Table1[[#This Row],[W]]</f>
        <v>1</v>
      </c>
      <c r="J4780" s="1"/>
      <c r="K4780" s="1"/>
      <c r="L4780" s="1"/>
      <c r="M4780" s="1"/>
      <c r="N4780" s="1"/>
      <c r="O4780" s="1"/>
      <c r="P4780" s="1" t="str">
        <f>smsSpamCollection_untouched!B4780</f>
        <v>ham</v>
      </c>
    </row>
    <row r="4781" spans="1:16" x14ac:dyDescent="0.3">
      <c r="A4781" s="1">
        <f>LEN(TRIM(smsSpamCollection_untouched!A4781))</f>
        <v>87</v>
      </c>
      <c r="B4781" s="1">
        <f>EXTRACT_ALPHA(smsSpamCollection_untouched!A4781)/Table1[[#This Row],[C]]</f>
        <v>0.75862068965517238</v>
      </c>
      <c r="C4781" s="1">
        <f>EXTRACT_NUMBER(smsSpamCollection_untouched!A4781)/Table1[[#This Row],[C]]</f>
        <v>0</v>
      </c>
      <c r="D4781" s="1">
        <f>(Table1[[#This Row],[W]]-1)/Table1[[#This Row],[C]]</f>
        <v>0.22988505747126436</v>
      </c>
      <c r="E4781" s="1">
        <f>EXTRACT_SPCHAR(smsSpamCollection_untouched!A4781)/Table1[[#This Row],[C]]</f>
        <v>1.1494252873563218E-2</v>
      </c>
      <c r="F4781" s="1">
        <f>EXTRACT_WORD(smsSpamCollection_untouched!A4781)</f>
        <v>21</v>
      </c>
      <c r="G4781" s="1">
        <f>EXTRACT_SHORTWORD(smsSpamCollection_untouched!A4781)/Table1[[#This Row],[W]]</f>
        <v>0.61904761904761907</v>
      </c>
      <c r="H4781" s="1">
        <f>EXTRACT_WORDLen(smsSpamCollection_untouched!A4781)/Table1[[#This Row],[W]]</f>
        <v>3.1904761904761907</v>
      </c>
      <c r="I4781" s="1">
        <f>EXTRACT_UNIQUEWORD(smsSpamCollection_untouched!A4781)/Table1[[#This Row],[W]]</f>
        <v>0.8571428571428571</v>
      </c>
      <c r="J4781" s="1"/>
      <c r="K4781" s="1"/>
      <c r="L4781" s="1"/>
      <c r="M4781" s="1"/>
      <c r="N4781" s="1"/>
      <c r="O4781" s="1"/>
      <c r="P4781" s="1" t="str">
        <f>smsSpamCollection_untouched!B4781</f>
        <v>ham</v>
      </c>
    </row>
    <row r="4782" spans="1:16" x14ac:dyDescent="0.3">
      <c r="A4782" s="1">
        <f>LEN(TRIM(smsSpamCollection_untouched!A4782))</f>
        <v>74</v>
      </c>
      <c r="B4782" s="1">
        <f>EXTRACT_ALPHA(smsSpamCollection_untouched!A4782)/Table1[[#This Row],[C]]</f>
        <v>0.77027027027027029</v>
      </c>
      <c r="C4782" s="1">
        <f>EXTRACT_NUMBER(smsSpamCollection_untouched!A4782)/Table1[[#This Row],[C]]</f>
        <v>0</v>
      </c>
      <c r="D4782" s="1">
        <f>(Table1[[#This Row],[W]]-1)/Table1[[#This Row],[C]]</f>
        <v>0.21621621621621623</v>
      </c>
      <c r="E4782" s="1">
        <f>EXTRACT_SPCHAR(smsSpamCollection_untouched!A4782)/Table1[[#This Row],[C]]</f>
        <v>1.3513513513513514E-2</v>
      </c>
      <c r="F4782" s="1">
        <f>EXTRACT_WORD(smsSpamCollection_untouched!A4782)</f>
        <v>17</v>
      </c>
      <c r="G4782" s="1">
        <f>EXTRACT_SHORTWORD(smsSpamCollection_untouched!A4782)/Table1[[#This Row],[W]]</f>
        <v>0.70588235294117652</v>
      </c>
      <c r="H4782" s="1">
        <f>EXTRACT_WORDLen(smsSpamCollection_untouched!A4782)/Table1[[#This Row],[W]]</f>
        <v>3.4117647058823528</v>
      </c>
      <c r="I4782" s="1">
        <f>EXTRACT_UNIQUEWORD(smsSpamCollection_untouched!A4782)/Table1[[#This Row],[W]]</f>
        <v>0.88235294117647056</v>
      </c>
      <c r="J4782" s="1"/>
      <c r="K4782" s="1"/>
      <c r="L4782" s="1"/>
      <c r="M4782" s="1"/>
      <c r="N4782" s="1"/>
      <c r="O4782" s="1"/>
      <c r="P4782" s="1" t="str">
        <f>smsSpamCollection_untouched!B4782</f>
        <v>ham</v>
      </c>
    </row>
    <row r="4783" spans="1:16" x14ac:dyDescent="0.3">
      <c r="A4783" s="1">
        <f>LEN(TRIM(smsSpamCollection_untouched!A4783))</f>
        <v>58</v>
      </c>
      <c r="B4783" s="1">
        <f>EXTRACT_ALPHA(smsSpamCollection_untouched!A4783)/Table1[[#This Row],[C]]</f>
        <v>0.7931034482758621</v>
      </c>
      <c r="C4783" s="1">
        <f>EXTRACT_NUMBER(smsSpamCollection_untouched!A4783)/Table1[[#This Row],[C]]</f>
        <v>0</v>
      </c>
      <c r="D4783" s="1">
        <f>(Table1[[#This Row],[W]]-1)/Table1[[#This Row],[C]]</f>
        <v>0.20689655172413793</v>
      </c>
      <c r="E4783" s="1">
        <f>EXTRACT_SPCHAR(smsSpamCollection_untouched!A4783)/Table1[[#This Row],[C]]</f>
        <v>0</v>
      </c>
      <c r="F4783" s="1">
        <f>EXTRACT_WORD(smsSpamCollection_untouched!A4783)</f>
        <v>13</v>
      </c>
      <c r="G4783" s="1">
        <f>EXTRACT_SHORTWORD(smsSpamCollection_untouched!A4783)/Table1[[#This Row],[W]]</f>
        <v>0.69230769230769229</v>
      </c>
      <c r="H4783" s="1">
        <f>EXTRACT_WORDLen(smsSpamCollection_untouched!A4783)/Table1[[#This Row],[W]]</f>
        <v>3.5384615384615383</v>
      </c>
      <c r="I4783" s="1">
        <f>EXTRACT_UNIQUEWORD(smsSpamCollection_untouched!A4783)/Table1[[#This Row],[W]]</f>
        <v>1</v>
      </c>
      <c r="J4783" s="1"/>
      <c r="K4783" s="1"/>
      <c r="L4783" s="1"/>
      <c r="M4783" s="1"/>
      <c r="N4783" s="1"/>
      <c r="O4783" s="1"/>
      <c r="P4783" s="1" t="str">
        <f>smsSpamCollection_untouched!B4783</f>
        <v>ham</v>
      </c>
    </row>
    <row r="4784" spans="1:16" x14ac:dyDescent="0.3">
      <c r="A4784" s="1">
        <f>LEN(TRIM(smsSpamCollection_untouched!A4784))</f>
        <v>79</v>
      </c>
      <c r="B4784" s="1">
        <f>EXTRACT_ALPHA(smsSpamCollection_untouched!A4784)/Table1[[#This Row],[C]]</f>
        <v>0.759493670886076</v>
      </c>
      <c r="C4784" s="1">
        <f>EXTRACT_NUMBER(smsSpamCollection_untouched!A4784)/Table1[[#This Row],[C]]</f>
        <v>0</v>
      </c>
      <c r="D4784" s="1">
        <f>(Table1[[#This Row],[W]]-1)/Table1[[#This Row],[C]]</f>
        <v>0.20253164556962025</v>
      </c>
      <c r="E4784" s="1">
        <f>EXTRACT_SPCHAR(smsSpamCollection_untouched!A4784)/Table1[[#This Row],[C]]</f>
        <v>3.7974683544303799E-2</v>
      </c>
      <c r="F4784" s="1">
        <f>EXTRACT_WORD(smsSpamCollection_untouched!A4784)</f>
        <v>17</v>
      </c>
      <c r="G4784" s="1">
        <f>EXTRACT_SHORTWORD(smsSpamCollection_untouched!A4784)/Table1[[#This Row],[W]]</f>
        <v>0.82352941176470584</v>
      </c>
      <c r="H4784" s="1">
        <f>EXTRACT_WORDLen(smsSpamCollection_untouched!A4784)/Table1[[#This Row],[W]]</f>
        <v>3.7058823529411766</v>
      </c>
      <c r="I4784" s="1">
        <f>EXTRACT_UNIQUEWORD(smsSpamCollection_untouched!A4784)/Table1[[#This Row],[W]]</f>
        <v>1</v>
      </c>
      <c r="J4784" s="1"/>
      <c r="K4784" s="1"/>
      <c r="L4784" s="1"/>
      <c r="M4784" s="1"/>
      <c r="N4784" s="1"/>
      <c r="O4784" s="1"/>
      <c r="P4784" s="1" t="str">
        <f>smsSpamCollection_untouched!B4784</f>
        <v>ham</v>
      </c>
    </row>
    <row r="4785" spans="1:16" x14ac:dyDescent="0.3">
      <c r="A4785" s="1">
        <f>LEN(TRIM(smsSpamCollection_untouched!A4785))</f>
        <v>31</v>
      </c>
      <c r="B4785" s="1">
        <f>EXTRACT_ALPHA(smsSpamCollection_untouched!A4785)/Table1[[#This Row],[C]]</f>
        <v>0.77419354838709675</v>
      </c>
      <c r="C4785" s="1">
        <f>EXTRACT_NUMBER(smsSpamCollection_untouched!A4785)/Table1[[#This Row],[C]]</f>
        <v>0</v>
      </c>
      <c r="D4785" s="1">
        <f>(Table1[[#This Row],[W]]-1)/Table1[[#This Row],[C]]</f>
        <v>0.19354838709677419</v>
      </c>
      <c r="E4785" s="1">
        <f>EXTRACT_SPCHAR(smsSpamCollection_untouched!A4785)/Table1[[#This Row],[C]]</f>
        <v>3.2258064516129031E-2</v>
      </c>
      <c r="F4785" s="1">
        <f>EXTRACT_WORD(smsSpamCollection_untouched!A4785)</f>
        <v>7</v>
      </c>
      <c r="G4785" s="1">
        <f>EXTRACT_SHORTWORD(smsSpamCollection_untouched!A4785)/Table1[[#This Row],[W]]</f>
        <v>0.5714285714285714</v>
      </c>
      <c r="H4785" s="1">
        <f>EXTRACT_WORDLen(smsSpamCollection_untouched!A4785)/Table1[[#This Row],[W]]</f>
        <v>3.5714285714285716</v>
      </c>
      <c r="I4785" s="1">
        <f>EXTRACT_UNIQUEWORD(smsSpamCollection_untouched!A4785)/Table1[[#This Row],[W]]</f>
        <v>1</v>
      </c>
      <c r="J4785" s="1"/>
      <c r="K4785" s="1"/>
      <c r="L4785" s="1"/>
      <c r="M4785" s="1"/>
      <c r="N4785" s="1"/>
      <c r="O4785" s="1"/>
      <c r="P4785" s="1" t="str">
        <f>smsSpamCollection_untouched!B4785</f>
        <v>ham</v>
      </c>
    </row>
    <row r="4786" spans="1:16" x14ac:dyDescent="0.3">
      <c r="A4786" s="1">
        <f>LEN(TRIM(smsSpamCollection_untouched!A4786))</f>
        <v>146</v>
      </c>
      <c r="B4786" s="1">
        <f>EXTRACT_ALPHA(smsSpamCollection_untouched!A4786)/Table1[[#This Row],[C]]</f>
        <v>0.79452054794520544</v>
      </c>
      <c r="C4786" s="1">
        <f>EXTRACT_NUMBER(smsSpamCollection_untouched!A4786)/Table1[[#This Row],[C]]</f>
        <v>0</v>
      </c>
      <c r="D4786" s="1">
        <f>(Table1[[#This Row],[W]]-1)/Table1[[#This Row],[C]]</f>
        <v>0.18493150684931506</v>
      </c>
      <c r="E4786" s="1">
        <f>EXTRACT_SPCHAR(smsSpamCollection_untouched!A4786)/Table1[[#This Row],[C]]</f>
        <v>2.0547945205479451E-2</v>
      </c>
      <c r="F4786" s="1">
        <f>EXTRACT_WORD(smsSpamCollection_untouched!A4786)</f>
        <v>28</v>
      </c>
      <c r="G4786" s="1">
        <f>EXTRACT_SHORTWORD(smsSpamCollection_untouched!A4786)/Table1[[#This Row],[W]]</f>
        <v>0.6785714285714286</v>
      </c>
      <c r="H4786" s="1">
        <f>EXTRACT_WORDLen(smsSpamCollection_untouched!A4786)/Table1[[#This Row],[W]]</f>
        <v>4.25</v>
      </c>
      <c r="I4786" s="1">
        <f>EXTRACT_UNIQUEWORD(smsSpamCollection_untouched!A4786)/Table1[[#This Row],[W]]</f>
        <v>0.8571428571428571</v>
      </c>
      <c r="J4786" s="1"/>
      <c r="K4786" s="1"/>
      <c r="L4786" s="1"/>
      <c r="M4786" s="1"/>
      <c r="N4786" s="1"/>
      <c r="O4786" s="1"/>
      <c r="P4786" s="1" t="str">
        <f>smsSpamCollection_untouched!B4786</f>
        <v>ham</v>
      </c>
    </row>
    <row r="4787" spans="1:16" x14ac:dyDescent="0.3">
      <c r="A4787" s="1">
        <f>LEN(TRIM(smsSpamCollection_untouched!A4787))</f>
        <v>51</v>
      </c>
      <c r="B4787" s="1">
        <f>EXTRACT_ALPHA(smsSpamCollection_untouched!A4787)/Table1[[#This Row],[C]]</f>
        <v>0.72549019607843135</v>
      </c>
      <c r="C4787" s="1">
        <f>EXTRACT_NUMBER(smsSpamCollection_untouched!A4787)/Table1[[#This Row],[C]]</f>
        <v>0</v>
      </c>
      <c r="D4787" s="1">
        <f>(Table1[[#This Row],[W]]-1)/Table1[[#This Row],[C]]</f>
        <v>0.23529411764705882</v>
      </c>
      <c r="E4787" s="1">
        <f>EXTRACT_SPCHAR(smsSpamCollection_untouched!A4787)/Table1[[#This Row],[C]]</f>
        <v>3.9215686274509803E-2</v>
      </c>
      <c r="F4787" s="1">
        <f>EXTRACT_WORD(smsSpamCollection_untouched!A4787)</f>
        <v>13</v>
      </c>
      <c r="G4787" s="1">
        <f>EXTRACT_SHORTWORD(smsSpamCollection_untouched!A4787)/Table1[[#This Row],[W]]</f>
        <v>0.61538461538461542</v>
      </c>
      <c r="H4787" s="1">
        <f>EXTRACT_WORDLen(smsSpamCollection_untouched!A4787)/Table1[[#This Row],[W]]</f>
        <v>3</v>
      </c>
      <c r="I4787" s="1">
        <f>EXTRACT_UNIQUEWORD(smsSpamCollection_untouched!A4787)/Table1[[#This Row],[W]]</f>
        <v>1</v>
      </c>
      <c r="J4787" s="1"/>
      <c r="K4787" s="1"/>
      <c r="L4787" s="1"/>
      <c r="M4787" s="1"/>
      <c r="N4787" s="1"/>
      <c r="O4787" s="1"/>
      <c r="P4787" s="1" t="str">
        <f>smsSpamCollection_untouched!B4787</f>
        <v>ham</v>
      </c>
    </row>
    <row r="4788" spans="1:16" x14ac:dyDescent="0.3">
      <c r="A4788" s="1">
        <f>LEN(TRIM(smsSpamCollection_untouched!A4788))</f>
        <v>146</v>
      </c>
      <c r="B4788" s="1">
        <f>EXTRACT_ALPHA(smsSpamCollection_untouched!A4788)/Table1[[#This Row],[C]]</f>
        <v>0.61643835616438358</v>
      </c>
      <c r="C4788" s="1">
        <f>EXTRACT_NUMBER(smsSpamCollection_untouched!A4788)/Table1[[#This Row],[C]]</f>
        <v>0.18493150684931506</v>
      </c>
      <c r="D4788" s="1">
        <f>(Table1[[#This Row],[W]]-1)/Table1[[#This Row],[C]]</f>
        <v>0.15068493150684931</v>
      </c>
      <c r="E4788" s="1">
        <f>EXTRACT_SPCHAR(smsSpamCollection_untouched!A4788)/Table1[[#This Row],[C]]</f>
        <v>4.7945205479452052E-2</v>
      </c>
      <c r="F4788" s="1">
        <f>EXTRACT_WORD(smsSpamCollection_untouched!A4788)</f>
        <v>23</v>
      </c>
      <c r="G4788" s="1">
        <f>EXTRACT_SHORTWORD(smsSpamCollection_untouched!A4788)/Table1[[#This Row],[W]]</f>
        <v>0.86956521739130432</v>
      </c>
      <c r="H4788" s="1">
        <f>EXTRACT_WORDLen(smsSpamCollection_untouched!A4788)/Table1[[#This Row],[W]]</f>
        <v>5.3913043478260869</v>
      </c>
      <c r="I4788" s="1">
        <f>EXTRACT_UNIQUEWORD(smsSpamCollection_untouched!A4788)/Table1[[#This Row],[W]]</f>
        <v>1</v>
      </c>
      <c r="J4788" s="1"/>
      <c r="K4788" s="1"/>
      <c r="L4788" s="1"/>
      <c r="M4788" s="1"/>
      <c r="N4788" s="1"/>
      <c r="O4788" s="1"/>
      <c r="P4788" s="1" t="str">
        <f>smsSpamCollection_untouched!B4788</f>
        <v>spam</v>
      </c>
    </row>
    <row r="4789" spans="1:16" x14ac:dyDescent="0.3">
      <c r="A4789" s="1">
        <f>LEN(TRIM(smsSpamCollection_untouched!A4789))</f>
        <v>45</v>
      </c>
      <c r="B4789" s="1">
        <f>EXTRACT_ALPHA(smsSpamCollection_untouched!A4789)/Table1[[#This Row],[C]]</f>
        <v>0.82222222222222219</v>
      </c>
      <c r="C4789" s="1">
        <f>EXTRACT_NUMBER(smsSpamCollection_untouched!A4789)/Table1[[#This Row],[C]]</f>
        <v>0</v>
      </c>
      <c r="D4789" s="1">
        <f>(Table1[[#This Row],[W]]-1)/Table1[[#This Row],[C]]</f>
        <v>0.17777777777777778</v>
      </c>
      <c r="E4789" s="1">
        <f>EXTRACT_SPCHAR(smsSpamCollection_untouched!A4789)/Table1[[#This Row],[C]]</f>
        <v>0</v>
      </c>
      <c r="F4789" s="1">
        <f>EXTRACT_WORD(smsSpamCollection_untouched!A4789)</f>
        <v>9</v>
      </c>
      <c r="G4789" s="1">
        <f>EXTRACT_SHORTWORD(smsSpamCollection_untouched!A4789)/Table1[[#This Row],[W]]</f>
        <v>0.77777777777777779</v>
      </c>
      <c r="H4789" s="1">
        <f>EXTRACT_WORDLen(smsSpamCollection_untouched!A4789)/Table1[[#This Row],[W]]</f>
        <v>4.1111111111111107</v>
      </c>
      <c r="I4789" s="1">
        <f>EXTRACT_UNIQUEWORD(smsSpamCollection_untouched!A4789)/Table1[[#This Row],[W]]</f>
        <v>1</v>
      </c>
      <c r="J4789" s="1"/>
      <c r="K4789" s="1"/>
      <c r="L4789" s="1"/>
      <c r="M4789" s="1"/>
      <c r="N4789" s="1"/>
      <c r="O4789" s="1"/>
      <c r="P4789" s="1" t="str">
        <f>smsSpamCollection_untouched!B4789</f>
        <v>ham</v>
      </c>
    </row>
    <row r="4790" spans="1:16" x14ac:dyDescent="0.3">
      <c r="A4790" s="1">
        <f>LEN(TRIM(smsSpamCollection_untouched!A4790))</f>
        <v>29</v>
      </c>
      <c r="B4790" s="1">
        <f>EXTRACT_ALPHA(smsSpamCollection_untouched!A4790)/Table1[[#This Row],[C]]</f>
        <v>0.68965517241379315</v>
      </c>
      <c r="C4790" s="1">
        <f>EXTRACT_NUMBER(smsSpamCollection_untouched!A4790)/Table1[[#This Row],[C]]</f>
        <v>0</v>
      </c>
      <c r="D4790" s="1">
        <f>(Table1[[#This Row],[W]]-1)/Table1[[#This Row],[C]]</f>
        <v>0.20689655172413793</v>
      </c>
      <c r="E4790" s="1">
        <f>EXTRACT_SPCHAR(smsSpamCollection_untouched!A4790)/Table1[[#This Row],[C]]</f>
        <v>0.10344827586206896</v>
      </c>
      <c r="F4790" s="1">
        <f>EXTRACT_WORD(smsSpamCollection_untouched!A4790)</f>
        <v>7</v>
      </c>
      <c r="G4790" s="1">
        <f>EXTRACT_SHORTWORD(smsSpamCollection_untouched!A4790)/Table1[[#This Row],[W]]</f>
        <v>0.5714285714285714</v>
      </c>
      <c r="H4790" s="1">
        <f>EXTRACT_WORDLen(smsSpamCollection_untouched!A4790)/Table1[[#This Row],[W]]</f>
        <v>3.2857142857142856</v>
      </c>
      <c r="I4790" s="1">
        <f>EXTRACT_UNIQUEWORD(smsSpamCollection_untouched!A4790)/Table1[[#This Row],[W]]</f>
        <v>1</v>
      </c>
      <c r="J4790" s="1"/>
      <c r="K4790" s="1"/>
      <c r="L4790" s="1"/>
      <c r="M4790" s="1"/>
      <c r="N4790" s="1"/>
      <c r="O4790" s="1"/>
      <c r="P4790" s="1" t="str">
        <f>smsSpamCollection_untouched!B4790</f>
        <v>ham</v>
      </c>
    </row>
    <row r="4791" spans="1:16" x14ac:dyDescent="0.3">
      <c r="A4791" s="1">
        <f>LEN(TRIM(smsSpamCollection_untouched!A4791))</f>
        <v>156</v>
      </c>
      <c r="B4791" s="1">
        <f>EXTRACT_ALPHA(smsSpamCollection_untouched!A4791)/Table1[[#This Row],[C]]</f>
        <v>0.73717948717948723</v>
      </c>
      <c r="C4791" s="1">
        <f>EXTRACT_NUMBER(smsSpamCollection_untouched!A4791)/Table1[[#This Row],[C]]</f>
        <v>1.282051282051282E-2</v>
      </c>
      <c r="D4791" s="1">
        <f>(Table1[[#This Row],[W]]-1)/Table1[[#This Row],[C]]</f>
        <v>0.19230769230769232</v>
      </c>
      <c r="E4791" s="1">
        <f>EXTRACT_SPCHAR(smsSpamCollection_untouched!A4791)/Table1[[#This Row],[C]]</f>
        <v>5.7692307692307696E-2</v>
      </c>
      <c r="F4791" s="1">
        <f>EXTRACT_WORD(smsSpamCollection_untouched!A4791)</f>
        <v>31</v>
      </c>
      <c r="G4791" s="1">
        <f>EXTRACT_SHORTWORD(smsSpamCollection_untouched!A4791)/Table1[[#This Row],[W]]</f>
        <v>0.80645161290322576</v>
      </c>
      <c r="H4791" s="1">
        <f>EXTRACT_WORDLen(smsSpamCollection_untouched!A4791)/Table1[[#This Row],[W]]</f>
        <v>4.064516129032258</v>
      </c>
      <c r="I4791" s="1">
        <f>EXTRACT_UNIQUEWORD(smsSpamCollection_untouched!A4791)/Table1[[#This Row],[W]]</f>
        <v>0.967741935483871</v>
      </c>
      <c r="J4791" s="1"/>
      <c r="K4791" s="1"/>
      <c r="L4791" s="1"/>
      <c r="M4791" s="1"/>
      <c r="N4791" s="1"/>
      <c r="O4791" s="1"/>
      <c r="P4791" s="1" t="str">
        <f>smsSpamCollection_untouched!B4791</f>
        <v>ham</v>
      </c>
    </row>
    <row r="4792" spans="1:16" x14ac:dyDescent="0.3">
      <c r="A4792" s="1">
        <f>LEN(TRIM(smsSpamCollection_untouched!A4792))</f>
        <v>56</v>
      </c>
      <c r="B4792" s="1">
        <f>EXTRACT_ALPHA(smsSpamCollection_untouched!A4792)/Table1[[#This Row],[C]]</f>
        <v>0.8035714285714286</v>
      </c>
      <c r="C4792" s="1">
        <f>EXTRACT_NUMBER(smsSpamCollection_untouched!A4792)/Table1[[#This Row],[C]]</f>
        <v>0</v>
      </c>
      <c r="D4792" s="1">
        <f>(Table1[[#This Row],[W]]-1)/Table1[[#This Row],[C]]</f>
        <v>0.17857142857142858</v>
      </c>
      <c r="E4792" s="1">
        <f>EXTRACT_SPCHAR(smsSpamCollection_untouched!A4792)/Table1[[#This Row],[C]]</f>
        <v>1.7857142857142856E-2</v>
      </c>
      <c r="F4792" s="1">
        <f>EXTRACT_WORD(smsSpamCollection_untouched!A4792)</f>
        <v>11</v>
      </c>
      <c r="G4792" s="1">
        <f>EXTRACT_SHORTWORD(smsSpamCollection_untouched!A4792)/Table1[[#This Row],[W]]</f>
        <v>0.81818181818181823</v>
      </c>
      <c r="H4792" s="1">
        <f>EXTRACT_WORDLen(smsSpamCollection_untouched!A4792)/Table1[[#This Row],[W]]</f>
        <v>4.1818181818181817</v>
      </c>
      <c r="I4792" s="1">
        <f>EXTRACT_UNIQUEWORD(smsSpamCollection_untouched!A4792)/Table1[[#This Row],[W]]</f>
        <v>1</v>
      </c>
      <c r="J4792" s="1"/>
      <c r="K4792" s="1"/>
      <c r="L4792" s="1"/>
      <c r="M4792" s="1"/>
      <c r="N4792" s="1"/>
      <c r="O4792" s="1"/>
      <c r="P4792" s="1" t="str">
        <f>smsSpamCollection_untouched!B4792</f>
        <v>ham</v>
      </c>
    </row>
    <row r="4793" spans="1:16" x14ac:dyDescent="0.3">
      <c r="A4793" s="1">
        <f>LEN(TRIM(smsSpamCollection_untouched!A4793))</f>
        <v>68</v>
      </c>
      <c r="B4793" s="1">
        <f>EXTRACT_ALPHA(smsSpamCollection_untouched!A4793)/Table1[[#This Row],[C]]</f>
        <v>0.75</v>
      </c>
      <c r="C4793" s="1">
        <f>EXTRACT_NUMBER(smsSpamCollection_untouched!A4793)/Table1[[#This Row],[C]]</f>
        <v>0</v>
      </c>
      <c r="D4793" s="1">
        <f>(Table1[[#This Row],[W]]-1)/Table1[[#This Row],[C]]</f>
        <v>0.19117647058823528</v>
      </c>
      <c r="E4793" s="1">
        <f>EXTRACT_SPCHAR(smsSpamCollection_untouched!A4793)/Table1[[#This Row],[C]]</f>
        <v>5.8823529411764705E-2</v>
      </c>
      <c r="F4793" s="1">
        <f>EXTRACT_WORD(smsSpamCollection_untouched!A4793)</f>
        <v>14</v>
      </c>
      <c r="G4793" s="1">
        <f>EXTRACT_SHORTWORD(smsSpamCollection_untouched!A4793)/Table1[[#This Row],[W]]</f>
        <v>0.7142857142857143</v>
      </c>
      <c r="H4793" s="1">
        <f>EXTRACT_WORDLen(smsSpamCollection_untouched!A4793)/Table1[[#This Row],[W]]</f>
        <v>3.9285714285714284</v>
      </c>
      <c r="I4793" s="1">
        <f>EXTRACT_UNIQUEWORD(smsSpamCollection_untouched!A4793)/Table1[[#This Row],[W]]</f>
        <v>1</v>
      </c>
      <c r="J4793" s="1"/>
      <c r="K4793" s="1"/>
      <c r="L4793" s="1"/>
      <c r="M4793" s="1"/>
      <c r="N4793" s="1"/>
      <c r="O4793" s="1"/>
      <c r="P4793" s="1" t="str">
        <f>smsSpamCollection_untouched!B4793</f>
        <v>ham</v>
      </c>
    </row>
    <row r="4794" spans="1:16" x14ac:dyDescent="0.3">
      <c r="A4794" s="1">
        <f>LEN(TRIM(smsSpamCollection_untouched!A4794))</f>
        <v>22</v>
      </c>
      <c r="B4794" s="1">
        <f>EXTRACT_ALPHA(smsSpamCollection_untouched!A4794)/Table1[[#This Row],[C]]</f>
        <v>0.72727272727272729</v>
      </c>
      <c r="C4794" s="1">
        <f>EXTRACT_NUMBER(smsSpamCollection_untouched!A4794)/Table1[[#This Row],[C]]</f>
        <v>0</v>
      </c>
      <c r="D4794" s="1">
        <f>(Table1[[#This Row],[W]]-1)/Table1[[#This Row],[C]]</f>
        <v>0.13636363636363635</v>
      </c>
      <c r="E4794" s="1">
        <f>EXTRACT_SPCHAR(smsSpamCollection_untouched!A4794)/Table1[[#This Row],[C]]</f>
        <v>0.13636363636363635</v>
      </c>
      <c r="F4794" s="1">
        <f>EXTRACT_WORD(smsSpamCollection_untouched!A4794)</f>
        <v>4</v>
      </c>
      <c r="G4794" s="1">
        <f>EXTRACT_SHORTWORD(smsSpamCollection_untouched!A4794)/Table1[[#This Row],[W]]</f>
        <v>0.75</v>
      </c>
      <c r="H4794" s="1">
        <f>EXTRACT_WORDLen(smsSpamCollection_untouched!A4794)/Table1[[#This Row],[W]]</f>
        <v>4.75</v>
      </c>
      <c r="I4794" s="1">
        <f>EXTRACT_UNIQUEWORD(smsSpamCollection_untouched!A4794)/Table1[[#This Row],[W]]</f>
        <v>1</v>
      </c>
      <c r="J4794" s="1"/>
      <c r="K4794" s="1"/>
      <c r="L4794" s="1"/>
      <c r="M4794" s="1"/>
      <c r="N4794" s="1"/>
      <c r="O4794" s="1"/>
      <c r="P4794" s="1" t="str">
        <f>smsSpamCollection_untouched!B4794</f>
        <v>ham</v>
      </c>
    </row>
    <row r="4795" spans="1:16" x14ac:dyDescent="0.3">
      <c r="A4795" s="1">
        <f>LEN(TRIM(smsSpamCollection_untouched!A4795))</f>
        <v>22</v>
      </c>
      <c r="B4795" s="1">
        <f>EXTRACT_ALPHA(smsSpamCollection_untouched!A4795)/Table1[[#This Row],[C]]</f>
        <v>0.59090909090909094</v>
      </c>
      <c r="C4795" s="1">
        <f>EXTRACT_NUMBER(smsSpamCollection_untouched!A4795)/Table1[[#This Row],[C]]</f>
        <v>4.5454545454545456E-2</v>
      </c>
      <c r="D4795" s="1">
        <f>(Table1[[#This Row],[W]]-1)/Table1[[#This Row],[C]]</f>
        <v>0.22727272727272727</v>
      </c>
      <c r="E4795" s="1">
        <f>EXTRACT_SPCHAR(smsSpamCollection_untouched!A4795)/Table1[[#This Row],[C]]</f>
        <v>0.13636363636363635</v>
      </c>
      <c r="F4795" s="1">
        <f>EXTRACT_WORD(smsSpamCollection_untouched!A4795)</f>
        <v>6</v>
      </c>
      <c r="G4795" s="1">
        <f>EXTRACT_SHORTWORD(smsSpamCollection_untouched!A4795)/Table1[[#This Row],[W]]</f>
        <v>0.5</v>
      </c>
      <c r="H4795" s="1">
        <f>EXTRACT_WORDLen(smsSpamCollection_untouched!A4795)/Table1[[#This Row],[W]]</f>
        <v>2.8333333333333335</v>
      </c>
      <c r="I4795" s="1">
        <f>EXTRACT_UNIQUEWORD(smsSpamCollection_untouched!A4795)/Table1[[#This Row],[W]]</f>
        <v>1</v>
      </c>
      <c r="J4795" s="1"/>
      <c r="K4795" s="1"/>
      <c r="L4795" s="1"/>
      <c r="M4795" s="1"/>
      <c r="N4795" s="1"/>
      <c r="O4795" s="1"/>
      <c r="P4795" s="1" t="str">
        <f>smsSpamCollection_untouched!B4795</f>
        <v>ham</v>
      </c>
    </row>
    <row r="4796" spans="1:16" x14ac:dyDescent="0.3">
      <c r="A4796" s="1">
        <f>LEN(TRIM(smsSpamCollection_untouched!A4796))</f>
        <v>84</v>
      </c>
      <c r="B4796" s="1">
        <f>EXTRACT_ALPHA(smsSpamCollection_untouched!A4796)/Table1[[#This Row],[C]]</f>
        <v>0.7142857142857143</v>
      </c>
      <c r="C4796" s="1">
        <f>EXTRACT_NUMBER(smsSpamCollection_untouched!A4796)/Table1[[#This Row],[C]]</f>
        <v>0</v>
      </c>
      <c r="D4796" s="1">
        <f>(Table1[[#This Row],[W]]-1)/Table1[[#This Row],[C]]</f>
        <v>0.25</v>
      </c>
      <c r="E4796" s="1">
        <f>EXTRACT_SPCHAR(smsSpamCollection_untouched!A4796)/Table1[[#This Row],[C]]</f>
        <v>3.5714285714285712E-2</v>
      </c>
      <c r="F4796" s="1">
        <f>EXTRACT_WORD(smsSpamCollection_untouched!A4796)</f>
        <v>22</v>
      </c>
      <c r="G4796" s="1">
        <f>EXTRACT_SHORTWORD(smsSpamCollection_untouched!A4796)/Table1[[#This Row],[W]]</f>
        <v>0.63636363636363635</v>
      </c>
      <c r="H4796" s="1">
        <f>EXTRACT_WORDLen(smsSpamCollection_untouched!A4796)/Table1[[#This Row],[W]]</f>
        <v>2.8636363636363638</v>
      </c>
      <c r="I4796" s="1">
        <f>EXTRACT_UNIQUEWORD(smsSpamCollection_untouched!A4796)/Table1[[#This Row],[W]]</f>
        <v>0.86363636363636365</v>
      </c>
      <c r="J4796" s="1"/>
      <c r="K4796" s="1"/>
      <c r="L4796" s="1"/>
      <c r="M4796" s="1"/>
      <c r="N4796" s="1"/>
      <c r="O4796" s="1"/>
      <c r="P4796" s="1" t="str">
        <f>smsSpamCollection_untouched!B4796</f>
        <v>ham</v>
      </c>
    </row>
    <row r="4797" spans="1:16" x14ac:dyDescent="0.3">
      <c r="A4797" s="1">
        <f>LEN(TRIM(smsSpamCollection_untouched!A4797))</f>
        <v>43</v>
      </c>
      <c r="B4797" s="1">
        <f>EXTRACT_ALPHA(smsSpamCollection_untouched!A4797)/Table1[[#This Row],[C]]</f>
        <v>0.76744186046511631</v>
      </c>
      <c r="C4797" s="1">
        <f>EXTRACT_NUMBER(smsSpamCollection_untouched!A4797)/Table1[[#This Row],[C]]</f>
        <v>0</v>
      </c>
      <c r="D4797" s="1">
        <f>(Table1[[#This Row],[W]]-1)/Table1[[#This Row],[C]]</f>
        <v>0.18604651162790697</v>
      </c>
      <c r="E4797" s="1">
        <f>EXTRACT_SPCHAR(smsSpamCollection_untouched!A4797)/Table1[[#This Row],[C]]</f>
        <v>4.6511627906976744E-2</v>
      </c>
      <c r="F4797" s="1">
        <f>EXTRACT_WORD(smsSpamCollection_untouched!A4797)</f>
        <v>9</v>
      </c>
      <c r="G4797" s="1">
        <f>EXTRACT_SHORTWORD(smsSpamCollection_untouched!A4797)/Table1[[#This Row],[W]]</f>
        <v>0.77777777777777779</v>
      </c>
      <c r="H4797" s="1">
        <f>EXTRACT_WORDLen(smsSpamCollection_untouched!A4797)/Table1[[#This Row],[W]]</f>
        <v>3.8888888888888888</v>
      </c>
      <c r="I4797" s="1">
        <f>EXTRACT_UNIQUEWORD(smsSpamCollection_untouched!A4797)/Table1[[#This Row],[W]]</f>
        <v>1</v>
      </c>
      <c r="J4797" s="1"/>
      <c r="K4797" s="1"/>
      <c r="L4797" s="1"/>
      <c r="M4797" s="1"/>
      <c r="N4797" s="1"/>
      <c r="O4797" s="1"/>
      <c r="P4797" s="1" t="str">
        <f>smsSpamCollection_untouched!B4797</f>
        <v>ham</v>
      </c>
    </row>
    <row r="4798" spans="1:16" x14ac:dyDescent="0.3">
      <c r="A4798" s="1">
        <f>LEN(TRIM(smsSpamCollection_untouched!A4798))</f>
        <v>62</v>
      </c>
      <c r="B4798" s="1">
        <f>EXTRACT_ALPHA(smsSpamCollection_untouched!A4798)/Table1[[#This Row],[C]]</f>
        <v>0.82258064516129037</v>
      </c>
      <c r="C4798" s="1">
        <f>EXTRACT_NUMBER(smsSpamCollection_untouched!A4798)/Table1[[#This Row],[C]]</f>
        <v>0</v>
      </c>
      <c r="D4798" s="1">
        <f>(Table1[[#This Row],[W]]-1)/Table1[[#This Row],[C]]</f>
        <v>0.17741935483870969</v>
      </c>
      <c r="E4798" s="1">
        <f>EXTRACT_SPCHAR(smsSpamCollection_untouched!A4798)/Table1[[#This Row],[C]]</f>
        <v>0</v>
      </c>
      <c r="F4798" s="1">
        <f>EXTRACT_WORD(smsSpamCollection_untouched!A4798)</f>
        <v>12</v>
      </c>
      <c r="G4798" s="1">
        <f>EXTRACT_SHORTWORD(smsSpamCollection_untouched!A4798)/Table1[[#This Row],[W]]</f>
        <v>0.91666666666666663</v>
      </c>
      <c r="H4798" s="1">
        <f>EXTRACT_WORDLen(smsSpamCollection_untouched!A4798)/Table1[[#This Row],[W]]</f>
        <v>4.25</v>
      </c>
      <c r="I4798" s="1">
        <f>EXTRACT_UNIQUEWORD(smsSpamCollection_untouched!A4798)/Table1[[#This Row],[W]]</f>
        <v>1</v>
      </c>
      <c r="J4798" s="1"/>
      <c r="K4798" s="1"/>
      <c r="L4798" s="1"/>
      <c r="M4798" s="1"/>
      <c r="N4798" s="1"/>
      <c r="O4798" s="1"/>
      <c r="P4798" s="1" t="str">
        <f>smsSpamCollection_untouched!B4798</f>
        <v>ham</v>
      </c>
    </row>
    <row r="4799" spans="1:16" x14ac:dyDescent="0.3">
      <c r="A4799" s="1">
        <f>LEN(TRIM(smsSpamCollection_untouched!A4799))</f>
        <v>136</v>
      </c>
      <c r="B4799" s="1">
        <f>EXTRACT_ALPHA(smsSpamCollection_untouched!A4799)/Table1[[#This Row],[C]]</f>
        <v>0.69852941176470584</v>
      </c>
      <c r="C4799" s="1">
        <f>EXTRACT_NUMBER(smsSpamCollection_untouched!A4799)/Table1[[#This Row],[C]]</f>
        <v>0.11029411764705882</v>
      </c>
      <c r="D4799" s="1">
        <f>(Table1[[#This Row],[W]]-1)/Table1[[#This Row],[C]]</f>
        <v>0.16176470588235295</v>
      </c>
      <c r="E4799" s="1">
        <f>EXTRACT_SPCHAR(smsSpamCollection_untouched!A4799)/Table1[[#This Row],[C]]</f>
        <v>2.9411764705882353E-2</v>
      </c>
      <c r="F4799" s="1">
        <f>EXTRACT_WORD(smsSpamCollection_untouched!A4799)</f>
        <v>23</v>
      </c>
      <c r="G4799" s="1">
        <f>EXTRACT_SHORTWORD(smsSpamCollection_untouched!A4799)/Table1[[#This Row],[W]]</f>
        <v>0.78260869565217395</v>
      </c>
      <c r="H4799" s="1">
        <f>EXTRACT_WORDLen(smsSpamCollection_untouched!A4799)/Table1[[#This Row],[W]]</f>
        <v>4.9565217391304346</v>
      </c>
      <c r="I4799" s="1">
        <f>EXTRACT_UNIQUEWORD(smsSpamCollection_untouched!A4799)/Table1[[#This Row],[W]]</f>
        <v>0.91304347826086951</v>
      </c>
      <c r="J4799" s="1"/>
      <c r="K4799" s="1"/>
      <c r="L4799" s="1"/>
      <c r="M4799" s="1"/>
      <c r="N4799" s="1"/>
      <c r="O4799" s="1"/>
      <c r="P4799" s="1" t="str">
        <f>smsSpamCollection_untouched!B4799</f>
        <v>spam</v>
      </c>
    </row>
    <row r="4800" spans="1:16" x14ac:dyDescent="0.3">
      <c r="A4800" s="1">
        <f>LEN(TRIM(smsSpamCollection_untouched!A4800))</f>
        <v>158</v>
      </c>
      <c r="B4800" s="1">
        <f>EXTRACT_ALPHA(smsSpamCollection_untouched!A4800)/Table1[[#This Row],[C]]</f>
        <v>0.69620253164556967</v>
      </c>
      <c r="C4800" s="1">
        <f>EXTRACT_NUMBER(smsSpamCollection_untouched!A4800)/Table1[[#This Row],[C]]</f>
        <v>0.10759493670886076</v>
      </c>
      <c r="D4800" s="1">
        <f>(Table1[[#This Row],[W]]-1)/Table1[[#This Row],[C]]</f>
        <v>0.15189873417721519</v>
      </c>
      <c r="E4800" s="1">
        <f>EXTRACT_SPCHAR(smsSpamCollection_untouched!A4800)/Table1[[#This Row],[C]]</f>
        <v>4.4303797468354431E-2</v>
      </c>
      <c r="F4800" s="1">
        <f>EXTRACT_WORD(smsSpamCollection_untouched!A4800)</f>
        <v>25</v>
      </c>
      <c r="G4800" s="1">
        <f>EXTRACT_SHORTWORD(smsSpamCollection_untouched!A4800)/Table1[[#This Row],[W]]</f>
        <v>0.92</v>
      </c>
      <c r="H4800" s="1">
        <f>EXTRACT_WORDLen(smsSpamCollection_untouched!A4800)/Table1[[#This Row],[W]]</f>
        <v>5.36</v>
      </c>
      <c r="I4800" s="1">
        <f>EXTRACT_UNIQUEWORD(smsSpamCollection_untouched!A4800)/Table1[[#This Row],[W]]</f>
        <v>0.92</v>
      </c>
      <c r="J4800" s="1"/>
      <c r="K4800" s="1"/>
      <c r="L4800" s="1"/>
      <c r="M4800" s="1"/>
      <c r="N4800" s="1"/>
      <c r="O4800" s="1"/>
      <c r="P4800" s="1" t="str">
        <f>smsSpamCollection_untouched!B4800</f>
        <v>spam</v>
      </c>
    </row>
    <row r="4801" spans="1:16" x14ac:dyDescent="0.3">
      <c r="A4801" s="1">
        <f>LEN(TRIM(smsSpamCollection_untouched!A4801))</f>
        <v>46</v>
      </c>
      <c r="B4801" s="1">
        <f>EXTRACT_ALPHA(smsSpamCollection_untouched!A4801)/Table1[[#This Row],[C]]</f>
        <v>0.76086956521739135</v>
      </c>
      <c r="C4801" s="1">
        <f>EXTRACT_NUMBER(smsSpamCollection_untouched!A4801)/Table1[[#This Row],[C]]</f>
        <v>0</v>
      </c>
      <c r="D4801" s="1">
        <f>(Table1[[#This Row],[W]]-1)/Table1[[#This Row],[C]]</f>
        <v>0.19565217391304349</v>
      </c>
      <c r="E4801" s="1">
        <f>EXTRACT_SPCHAR(smsSpamCollection_untouched!A4801)/Table1[[#This Row],[C]]</f>
        <v>4.3478260869565216E-2</v>
      </c>
      <c r="F4801" s="1">
        <f>EXTRACT_WORD(smsSpamCollection_untouched!A4801)</f>
        <v>10</v>
      </c>
      <c r="G4801" s="1">
        <f>EXTRACT_SHORTWORD(smsSpamCollection_untouched!A4801)/Table1[[#This Row],[W]]</f>
        <v>0.6</v>
      </c>
      <c r="H4801" s="1">
        <f>EXTRACT_WORDLen(smsSpamCollection_untouched!A4801)/Table1[[#This Row],[W]]</f>
        <v>3.7</v>
      </c>
      <c r="I4801" s="1">
        <f>EXTRACT_UNIQUEWORD(smsSpamCollection_untouched!A4801)/Table1[[#This Row],[W]]</f>
        <v>1</v>
      </c>
      <c r="J4801" s="1"/>
      <c r="K4801" s="1"/>
      <c r="L4801" s="1"/>
      <c r="M4801" s="1"/>
      <c r="N4801" s="1"/>
      <c r="O4801" s="1"/>
      <c r="P4801" s="1" t="str">
        <f>smsSpamCollection_untouched!B4801</f>
        <v>ham</v>
      </c>
    </row>
    <row r="4802" spans="1:16" x14ac:dyDescent="0.3">
      <c r="A4802" s="1">
        <f>LEN(TRIM(smsSpamCollection_untouched!A4802))</f>
        <v>47</v>
      </c>
      <c r="B4802" s="1">
        <f>EXTRACT_ALPHA(smsSpamCollection_untouched!A4802)/Table1[[#This Row],[C]]</f>
        <v>0.80851063829787229</v>
      </c>
      <c r="C4802" s="1">
        <f>EXTRACT_NUMBER(smsSpamCollection_untouched!A4802)/Table1[[#This Row],[C]]</f>
        <v>0</v>
      </c>
      <c r="D4802" s="1">
        <f>(Table1[[#This Row],[W]]-1)/Table1[[#This Row],[C]]</f>
        <v>0.1702127659574468</v>
      </c>
      <c r="E4802" s="1">
        <f>EXTRACT_SPCHAR(smsSpamCollection_untouched!A4802)/Table1[[#This Row],[C]]</f>
        <v>2.1276595744680851E-2</v>
      </c>
      <c r="F4802" s="1">
        <f>EXTRACT_WORD(smsSpamCollection_untouched!A4802)</f>
        <v>9</v>
      </c>
      <c r="G4802" s="1">
        <f>EXTRACT_SHORTWORD(smsSpamCollection_untouched!A4802)/Table1[[#This Row],[W]]</f>
        <v>0.88888888888888884</v>
      </c>
      <c r="H4802" s="1">
        <f>EXTRACT_WORDLen(smsSpamCollection_untouched!A4802)/Table1[[#This Row],[W]]</f>
        <v>4.333333333333333</v>
      </c>
      <c r="I4802" s="1">
        <f>EXTRACT_UNIQUEWORD(smsSpamCollection_untouched!A4802)/Table1[[#This Row],[W]]</f>
        <v>1</v>
      </c>
      <c r="J4802" s="1"/>
      <c r="K4802" s="1"/>
      <c r="L4802" s="1"/>
      <c r="M4802" s="1"/>
      <c r="N4802" s="1"/>
      <c r="O4802" s="1"/>
      <c r="P4802" s="1" t="str">
        <f>smsSpamCollection_untouched!B4802</f>
        <v>ham</v>
      </c>
    </row>
    <row r="4803" spans="1:16" x14ac:dyDescent="0.3">
      <c r="A4803" s="1">
        <f>LEN(TRIM(smsSpamCollection_untouched!A4803))</f>
        <v>150</v>
      </c>
      <c r="B4803" s="1">
        <f>EXTRACT_ALPHA(smsSpamCollection_untouched!A4803)/Table1[[#This Row],[C]]</f>
        <v>0.77333333333333332</v>
      </c>
      <c r="C4803" s="1">
        <f>EXTRACT_NUMBER(smsSpamCollection_untouched!A4803)/Table1[[#This Row],[C]]</f>
        <v>0</v>
      </c>
      <c r="D4803" s="1">
        <f>(Table1[[#This Row],[W]]-1)/Table1[[#This Row],[C]]</f>
        <v>0.20666666666666667</v>
      </c>
      <c r="E4803" s="1">
        <f>EXTRACT_SPCHAR(smsSpamCollection_untouched!A4803)/Table1[[#This Row],[C]]</f>
        <v>0.02</v>
      </c>
      <c r="F4803" s="1">
        <f>EXTRACT_WORD(smsSpamCollection_untouched!A4803)</f>
        <v>32</v>
      </c>
      <c r="G4803" s="1">
        <f>EXTRACT_SHORTWORD(smsSpamCollection_untouched!A4803)/Table1[[#This Row],[W]]</f>
        <v>0.8125</v>
      </c>
      <c r="H4803" s="1">
        <f>EXTRACT_WORDLen(smsSpamCollection_untouched!A4803)/Table1[[#This Row],[W]]</f>
        <v>3.71875</v>
      </c>
      <c r="I4803" s="1">
        <f>EXTRACT_UNIQUEWORD(smsSpamCollection_untouched!A4803)/Table1[[#This Row],[W]]</f>
        <v>0.96875</v>
      </c>
      <c r="J4803" s="1"/>
      <c r="K4803" s="1"/>
      <c r="L4803" s="1"/>
      <c r="M4803" s="1"/>
      <c r="N4803" s="1"/>
      <c r="O4803" s="1"/>
      <c r="P4803" s="1" t="str">
        <f>smsSpamCollection_untouched!B4803</f>
        <v>ham</v>
      </c>
    </row>
    <row r="4804" spans="1:16" x14ac:dyDescent="0.3">
      <c r="A4804" s="1">
        <f>LEN(TRIM(smsSpamCollection_untouched!A4804))</f>
        <v>239</v>
      </c>
      <c r="B4804" s="1">
        <f>EXTRACT_ALPHA(smsSpamCollection_untouched!A4804)/Table1[[#This Row],[C]]</f>
        <v>0.78661087866108792</v>
      </c>
      <c r="C4804" s="1">
        <f>EXTRACT_NUMBER(smsSpamCollection_untouched!A4804)/Table1[[#This Row],[C]]</f>
        <v>0</v>
      </c>
      <c r="D4804" s="1">
        <f>(Table1[[#This Row],[W]]-1)/Table1[[#This Row],[C]]</f>
        <v>0.19665271966527198</v>
      </c>
      <c r="E4804" s="1">
        <f>EXTRACT_SPCHAR(smsSpamCollection_untouched!A4804)/Table1[[#This Row],[C]]</f>
        <v>1.6736401673640166E-2</v>
      </c>
      <c r="F4804" s="1">
        <f>EXTRACT_WORD(smsSpamCollection_untouched!A4804)</f>
        <v>48</v>
      </c>
      <c r="G4804" s="1">
        <f>EXTRACT_SHORTWORD(smsSpamCollection_untouched!A4804)/Table1[[#This Row],[W]]</f>
        <v>0.85416666666666663</v>
      </c>
      <c r="H4804" s="1">
        <f>EXTRACT_WORDLen(smsSpamCollection_untouched!A4804)/Table1[[#This Row],[W]]</f>
        <v>4</v>
      </c>
      <c r="I4804" s="1">
        <f>EXTRACT_UNIQUEWORD(smsSpamCollection_untouched!A4804)/Table1[[#This Row],[W]]</f>
        <v>0.85416666666666663</v>
      </c>
      <c r="J4804" s="1"/>
      <c r="K4804" s="1"/>
      <c r="L4804" s="1"/>
      <c r="M4804" s="1"/>
      <c r="N4804" s="1"/>
      <c r="O4804" s="1"/>
      <c r="P4804" s="1" t="str">
        <f>smsSpamCollection_untouched!B4804</f>
        <v>ham</v>
      </c>
    </row>
    <row r="4805" spans="1:16" x14ac:dyDescent="0.3">
      <c r="A4805" s="1">
        <f>LEN(TRIM(smsSpamCollection_untouched!A4805))</f>
        <v>45</v>
      </c>
      <c r="B4805" s="1">
        <f>EXTRACT_ALPHA(smsSpamCollection_untouched!A4805)/Table1[[#This Row],[C]]</f>
        <v>0.82222222222222219</v>
      </c>
      <c r="C4805" s="1">
        <f>EXTRACT_NUMBER(smsSpamCollection_untouched!A4805)/Table1[[#This Row],[C]]</f>
        <v>0</v>
      </c>
      <c r="D4805" s="1">
        <f>(Table1[[#This Row],[W]]-1)/Table1[[#This Row],[C]]</f>
        <v>0.13333333333333333</v>
      </c>
      <c r="E4805" s="1">
        <f>EXTRACT_SPCHAR(smsSpamCollection_untouched!A4805)/Table1[[#This Row],[C]]</f>
        <v>4.4444444444444446E-2</v>
      </c>
      <c r="F4805" s="1">
        <f>EXTRACT_WORD(smsSpamCollection_untouched!A4805)</f>
        <v>7</v>
      </c>
      <c r="G4805" s="1">
        <f>EXTRACT_SHORTWORD(smsSpamCollection_untouched!A4805)/Table1[[#This Row],[W]]</f>
        <v>0.7142857142857143</v>
      </c>
      <c r="H4805" s="1">
        <f>EXTRACT_WORDLen(smsSpamCollection_untouched!A4805)/Table1[[#This Row],[W]]</f>
        <v>5.5714285714285712</v>
      </c>
      <c r="I4805" s="1">
        <f>EXTRACT_UNIQUEWORD(smsSpamCollection_untouched!A4805)/Table1[[#This Row],[W]]</f>
        <v>0.8571428571428571</v>
      </c>
      <c r="J4805" s="1"/>
      <c r="K4805" s="1"/>
      <c r="L4805" s="1"/>
      <c r="M4805" s="1"/>
      <c r="N4805" s="1"/>
      <c r="O4805" s="1"/>
      <c r="P4805" s="1" t="str">
        <f>smsSpamCollection_untouched!B4805</f>
        <v>ham</v>
      </c>
    </row>
    <row r="4806" spans="1:16" x14ac:dyDescent="0.3">
      <c r="A4806" s="1">
        <f>LEN(TRIM(smsSpamCollection_untouched!A4806))</f>
        <v>30</v>
      </c>
      <c r="B4806" s="1">
        <f>EXTRACT_ALPHA(smsSpamCollection_untouched!A4806)/Table1[[#This Row],[C]]</f>
        <v>0.8</v>
      </c>
      <c r="C4806" s="1">
        <f>EXTRACT_NUMBER(smsSpamCollection_untouched!A4806)/Table1[[#This Row],[C]]</f>
        <v>0</v>
      </c>
      <c r="D4806" s="1">
        <f>(Table1[[#This Row],[W]]-1)/Table1[[#This Row],[C]]</f>
        <v>0.2</v>
      </c>
      <c r="E4806" s="1">
        <f>EXTRACT_SPCHAR(smsSpamCollection_untouched!A4806)/Table1[[#This Row],[C]]</f>
        <v>0</v>
      </c>
      <c r="F4806" s="1">
        <f>EXTRACT_WORD(smsSpamCollection_untouched!A4806)</f>
        <v>7</v>
      </c>
      <c r="G4806" s="1">
        <f>EXTRACT_SHORTWORD(smsSpamCollection_untouched!A4806)/Table1[[#This Row],[W]]</f>
        <v>0.7142857142857143</v>
      </c>
      <c r="H4806" s="1">
        <f>EXTRACT_WORDLen(smsSpamCollection_untouched!A4806)/Table1[[#This Row],[W]]</f>
        <v>3.4285714285714284</v>
      </c>
      <c r="I4806" s="1">
        <f>EXTRACT_UNIQUEWORD(smsSpamCollection_untouched!A4806)/Table1[[#This Row],[W]]</f>
        <v>1</v>
      </c>
      <c r="J4806" s="1"/>
      <c r="K4806" s="1"/>
      <c r="L4806" s="1"/>
      <c r="M4806" s="1"/>
      <c r="N4806" s="1"/>
      <c r="O4806" s="1"/>
      <c r="P4806" s="1" t="str">
        <f>smsSpamCollection_untouched!B4806</f>
        <v>ham</v>
      </c>
    </row>
    <row r="4807" spans="1:16" x14ac:dyDescent="0.3">
      <c r="A4807" s="1">
        <f>LEN(TRIM(smsSpamCollection_untouched!A4807))</f>
        <v>112</v>
      </c>
      <c r="B4807" s="1">
        <f>EXTRACT_ALPHA(smsSpamCollection_untouched!A4807)/Table1[[#This Row],[C]]</f>
        <v>0.7678571428571429</v>
      </c>
      <c r="C4807" s="1">
        <f>EXTRACT_NUMBER(smsSpamCollection_untouched!A4807)/Table1[[#This Row],[C]]</f>
        <v>0</v>
      </c>
      <c r="D4807" s="1">
        <f>(Table1[[#This Row],[W]]-1)/Table1[[#This Row],[C]]</f>
        <v>0.17857142857142858</v>
      </c>
      <c r="E4807" s="1">
        <f>EXTRACT_SPCHAR(smsSpamCollection_untouched!A4807)/Table1[[#This Row],[C]]</f>
        <v>5.3571428571428568E-2</v>
      </c>
      <c r="F4807" s="1">
        <f>EXTRACT_WORD(smsSpamCollection_untouched!A4807)</f>
        <v>21</v>
      </c>
      <c r="G4807" s="1">
        <f>EXTRACT_SHORTWORD(smsSpamCollection_untouched!A4807)/Table1[[#This Row],[W]]</f>
        <v>0.7142857142857143</v>
      </c>
      <c r="H4807" s="1">
        <f>EXTRACT_WORDLen(smsSpamCollection_untouched!A4807)/Table1[[#This Row],[W]]</f>
        <v>4.3809523809523814</v>
      </c>
      <c r="I4807" s="1">
        <f>EXTRACT_UNIQUEWORD(smsSpamCollection_untouched!A4807)/Table1[[#This Row],[W]]</f>
        <v>1</v>
      </c>
      <c r="J4807" s="1"/>
      <c r="K4807" s="1"/>
      <c r="L4807" s="1"/>
      <c r="M4807" s="1"/>
      <c r="N4807" s="1"/>
      <c r="O4807" s="1"/>
      <c r="P4807" s="1" t="str">
        <f>smsSpamCollection_untouched!B4807</f>
        <v>ham</v>
      </c>
    </row>
    <row r="4808" spans="1:16" x14ac:dyDescent="0.3">
      <c r="A4808" s="1">
        <f>LEN(TRIM(smsSpamCollection_untouched!A4808))</f>
        <v>32</v>
      </c>
      <c r="B4808" s="1">
        <f>EXTRACT_ALPHA(smsSpamCollection_untouched!A4808)/Table1[[#This Row],[C]]</f>
        <v>0.8125</v>
      </c>
      <c r="C4808" s="1">
        <f>EXTRACT_NUMBER(smsSpamCollection_untouched!A4808)/Table1[[#This Row],[C]]</f>
        <v>0</v>
      </c>
      <c r="D4808" s="1">
        <f>(Table1[[#This Row],[W]]-1)/Table1[[#This Row],[C]]</f>
        <v>0.15625</v>
      </c>
      <c r="E4808" s="1">
        <f>EXTRACT_SPCHAR(smsSpamCollection_untouched!A4808)/Table1[[#This Row],[C]]</f>
        <v>3.125E-2</v>
      </c>
      <c r="F4808" s="1">
        <f>EXTRACT_WORD(smsSpamCollection_untouched!A4808)</f>
        <v>6</v>
      </c>
      <c r="G4808" s="1">
        <f>EXTRACT_SHORTWORD(smsSpamCollection_untouched!A4808)/Table1[[#This Row],[W]]</f>
        <v>1</v>
      </c>
      <c r="H4808" s="1">
        <f>EXTRACT_WORDLen(smsSpamCollection_untouched!A4808)/Table1[[#This Row],[W]]</f>
        <v>4.5</v>
      </c>
      <c r="I4808" s="1">
        <f>EXTRACT_UNIQUEWORD(smsSpamCollection_untouched!A4808)/Table1[[#This Row],[W]]</f>
        <v>1</v>
      </c>
      <c r="J4808" s="1"/>
      <c r="K4808" s="1"/>
      <c r="L4808" s="1"/>
      <c r="M4808" s="1"/>
      <c r="N4808" s="1"/>
      <c r="O4808" s="1"/>
      <c r="P4808" s="1" t="str">
        <f>smsSpamCollection_untouched!B4808</f>
        <v>ham</v>
      </c>
    </row>
    <row r="4809" spans="1:16" x14ac:dyDescent="0.3">
      <c r="A4809" s="1">
        <f>LEN(TRIM(smsSpamCollection_untouched!A4809))</f>
        <v>43</v>
      </c>
      <c r="B4809" s="1">
        <f>EXTRACT_ALPHA(smsSpamCollection_untouched!A4809)/Table1[[#This Row],[C]]</f>
        <v>0.7441860465116279</v>
      </c>
      <c r="C4809" s="1">
        <f>EXTRACT_NUMBER(smsSpamCollection_untouched!A4809)/Table1[[#This Row],[C]]</f>
        <v>0</v>
      </c>
      <c r="D4809" s="1">
        <f>(Table1[[#This Row],[W]]-1)/Table1[[#This Row],[C]]</f>
        <v>0.23255813953488372</v>
      </c>
      <c r="E4809" s="1">
        <f>EXTRACT_SPCHAR(smsSpamCollection_untouched!A4809)/Table1[[#This Row],[C]]</f>
        <v>2.3255813953488372E-2</v>
      </c>
      <c r="F4809" s="1">
        <f>EXTRACT_WORD(smsSpamCollection_untouched!A4809)</f>
        <v>11</v>
      </c>
      <c r="G4809" s="1">
        <f>EXTRACT_SHORTWORD(smsSpamCollection_untouched!A4809)/Table1[[#This Row],[W]]</f>
        <v>0.54545454545454541</v>
      </c>
      <c r="H4809" s="1">
        <f>EXTRACT_WORDLen(smsSpamCollection_untouched!A4809)/Table1[[#This Row],[W]]</f>
        <v>3</v>
      </c>
      <c r="I4809" s="1">
        <f>EXTRACT_UNIQUEWORD(smsSpamCollection_untouched!A4809)/Table1[[#This Row],[W]]</f>
        <v>1</v>
      </c>
      <c r="J4809" s="1"/>
      <c r="K4809" s="1"/>
      <c r="L4809" s="1"/>
      <c r="M4809" s="1"/>
      <c r="N4809" s="1"/>
      <c r="O4809" s="1"/>
      <c r="P4809" s="1" t="str">
        <f>smsSpamCollection_untouched!B4809</f>
        <v>ham</v>
      </c>
    </row>
    <row r="4810" spans="1:16" x14ac:dyDescent="0.3">
      <c r="A4810" s="1">
        <f>LEN(TRIM(smsSpamCollection_untouched!A4810))</f>
        <v>153</v>
      </c>
      <c r="B4810" s="1">
        <f>EXTRACT_ALPHA(smsSpamCollection_untouched!A4810)/Table1[[#This Row],[C]]</f>
        <v>0.57516339869281041</v>
      </c>
      <c r="C4810" s="1">
        <f>EXTRACT_NUMBER(smsSpamCollection_untouched!A4810)/Table1[[#This Row],[C]]</f>
        <v>0.23529411764705882</v>
      </c>
      <c r="D4810" s="1">
        <f>(Table1[[#This Row],[W]]-1)/Table1[[#This Row],[C]]</f>
        <v>0.13071895424836602</v>
      </c>
      <c r="E4810" s="1">
        <f>EXTRACT_SPCHAR(smsSpamCollection_untouched!A4810)/Table1[[#This Row],[C]]</f>
        <v>5.8823529411764705E-2</v>
      </c>
      <c r="F4810" s="1">
        <f>EXTRACT_WORD(smsSpamCollection_untouched!A4810)</f>
        <v>21</v>
      </c>
      <c r="G4810" s="1">
        <f>EXTRACT_SHORTWORD(smsSpamCollection_untouched!A4810)/Table1[[#This Row],[W]]</f>
        <v>0.95238095238095233</v>
      </c>
      <c r="H4810" s="1">
        <f>EXTRACT_WORDLen(smsSpamCollection_untouched!A4810)/Table1[[#This Row],[W]]</f>
        <v>6.333333333333333</v>
      </c>
      <c r="I4810" s="1">
        <f>EXTRACT_UNIQUEWORD(smsSpamCollection_untouched!A4810)/Table1[[#This Row],[W]]</f>
        <v>1</v>
      </c>
      <c r="J4810" s="1"/>
      <c r="K4810" s="1"/>
      <c r="L4810" s="1"/>
      <c r="M4810" s="1"/>
      <c r="N4810" s="1"/>
      <c r="O4810" s="1"/>
      <c r="P4810" s="1" t="str">
        <f>smsSpamCollection_untouched!B4810</f>
        <v>spam</v>
      </c>
    </row>
    <row r="4811" spans="1:16" x14ac:dyDescent="0.3">
      <c r="A4811" s="1">
        <f>LEN(TRIM(smsSpamCollection_untouched!A4811))</f>
        <v>110</v>
      </c>
      <c r="B4811" s="1">
        <f>EXTRACT_ALPHA(smsSpamCollection_untouched!A4811)/Table1[[#This Row],[C]]</f>
        <v>0.75454545454545452</v>
      </c>
      <c r="C4811" s="1">
        <f>EXTRACT_NUMBER(smsSpamCollection_untouched!A4811)/Table1[[#This Row],[C]]</f>
        <v>0</v>
      </c>
      <c r="D4811" s="1">
        <f>(Table1[[#This Row],[W]]-1)/Table1[[#This Row],[C]]</f>
        <v>0.2</v>
      </c>
      <c r="E4811" s="1">
        <f>EXTRACT_SPCHAR(smsSpamCollection_untouched!A4811)/Table1[[#This Row],[C]]</f>
        <v>4.5454545454545456E-2</v>
      </c>
      <c r="F4811" s="1">
        <f>EXTRACT_WORD(smsSpamCollection_untouched!A4811)</f>
        <v>23</v>
      </c>
      <c r="G4811" s="1">
        <f>EXTRACT_SHORTWORD(smsSpamCollection_untouched!A4811)/Table1[[#This Row],[W]]</f>
        <v>0.73913043478260865</v>
      </c>
      <c r="H4811" s="1">
        <f>EXTRACT_WORDLen(smsSpamCollection_untouched!A4811)/Table1[[#This Row],[W]]</f>
        <v>3.8260869565217392</v>
      </c>
      <c r="I4811" s="1">
        <f>EXTRACT_UNIQUEWORD(smsSpamCollection_untouched!A4811)/Table1[[#This Row],[W]]</f>
        <v>0.95652173913043481</v>
      </c>
      <c r="J4811" s="1"/>
      <c r="K4811" s="1"/>
      <c r="L4811" s="1"/>
      <c r="M4811" s="1"/>
      <c r="N4811" s="1"/>
      <c r="O4811" s="1"/>
      <c r="P4811" s="1" t="str">
        <f>smsSpamCollection_untouched!B4811</f>
        <v>ham</v>
      </c>
    </row>
    <row r="4812" spans="1:16" x14ac:dyDescent="0.3">
      <c r="A4812" s="1">
        <f>LEN(TRIM(smsSpamCollection_untouched!A4812))</f>
        <v>200</v>
      </c>
      <c r="B4812" s="1">
        <f>EXTRACT_ALPHA(smsSpamCollection_untouched!A4812)/Table1[[#This Row],[C]]</f>
        <v>0.79500000000000004</v>
      </c>
      <c r="C4812" s="1">
        <f>EXTRACT_NUMBER(smsSpamCollection_untouched!A4812)/Table1[[#This Row],[C]]</f>
        <v>0</v>
      </c>
      <c r="D4812" s="1">
        <f>(Table1[[#This Row],[W]]-1)/Table1[[#This Row],[C]]</f>
        <v>0.19500000000000001</v>
      </c>
      <c r="E4812" s="1">
        <f>EXTRACT_SPCHAR(smsSpamCollection_untouched!A4812)/Table1[[#This Row],[C]]</f>
        <v>0.01</v>
      </c>
      <c r="F4812" s="1">
        <f>EXTRACT_WORD(smsSpamCollection_untouched!A4812)</f>
        <v>40</v>
      </c>
      <c r="G4812" s="1">
        <f>EXTRACT_SHORTWORD(smsSpamCollection_untouched!A4812)/Table1[[#This Row],[W]]</f>
        <v>0.7</v>
      </c>
      <c r="H4812" s="1">
        <f>EXTRACT_WORDLen(smsSpamCollection_untouched!A4812)/Table1[[#This Row],[W]]</f>
        <v>4.0250000000000004</v>
      </c>
      <c r="I4812" s="1">
        <f>EXTRACT_UNIQUEWORD(smsSpamCollection_untouched!A4812)/Table1[[#This Row],[W]]</f>
        <v>0.9</v>
      </c>
      <c r="J4812" s="1"/>
      <c r="K4812" s="1"/>
      <c r="L4812" s="1"/>
      <c r="M4812" s="1"/>
      <c r="N4812" s="1"/>
      <c r="O4812" s="1"/>
      <c r="P4812" s="1" t="str">
        <f>smsSpamCollection_untouched!B4812</f>
        <v>ham</v>
      </c>
    </row>
    <row r="4813" spans="1:16" x14ac:dyDescent="0.3">
      <c r="A4813" s="1">
        <f>LEN(TRIM(smsSpamCollection_untouched!A4813))</f>
        <v>150</v>
      </c>
      <c r="B4813" s="1">
        <f>EXTRACT_ALPHA(smsSpamCollection_untouched!A4813)/Table1[[#This Row],[C]]</f>
        <v>0.79333333333333333</v>
      </c>
      <c r="C4813" s="1">
        <f>EXTRACT_NUMBER(smsSpamCollection_untouched!A4813)/Table1[[#This Row],[C]]</f>
        <v>0</v>
      </c>
      <c r="D4813" s="1">
        <f>(Table1[[#This Row],[W]]-1)/Table1[[#This Row],[C]]</f>
        <v>0.19333333333333333</v>
      </c>
      <c r="E4813" s="1">
        <f>EXTRACT_SPCHAR(smsSpamCollection_untouched!A4813)/Table1[[#This Row],[C]]</f>
        <v>1.3333333333333334E-2</v>
      </c>
      <c r="F4813" s="1">
        <f>EXTRACT_WORD(smsSpamCollection_untouched!A4813)</f>
        <v>30</v>
      </c>
      <c r="G4813" s="1">
        <f>EXTRACT_SHORTWORD(smsSpamCollection_untouched!A4813)/Table1[[#This Row],[W]]</f>
        <v>0.83333333333333337</v>
      </c>
      <c r="H4813" s="1">
        <f>EXTRACT_WORDLen(smsSpamCollection_untouched!A4813)/Table1[[#This Row],[W]]</f>
        <v>4.0333333333333332</v>
      </c>
      <c r="I4813" s="1">
        <f>EXTRACT_UNIQUEWORD(smsSpamCollection_untouched!A4813)/Table1[[#This Row],[W]]</f>
        <v>0.93333333333333335</v>
      </c>
      <c r="J4813" s="1"/>
      <c r="K4813" s="1"/>
      <c r="L4813" s="1"/>
      <c r="M4813" s="1"/>
      <c r="N4813" s="1"/>
      <c r="O4813" s="1"/>
      <c r="P4813" s="1" t="str">
        <f>smsSpamCollection_untouched!B4813</f>
        <v>ham</v>
      </c>
    </row>
    <row r="4814" spans="1:16" x14ac:dyDescent="0.3">
      <c r="A4814" s="1">
        <f>LEN(TRIM(smsSpamCollection_untouched!A4814))</f>
        <v>86</v>
      </c>
      <c r="B4814" s="1">
        <f>EXTRACT_ALPHA(smsSpamCollection_untouched!A4814)/Table1[[#This Row],[C]]</f>
        <v>0.73255813953488369</v>
      </c>
      <c r="C4814" s="1">
        <f>EXTRACT_NUMBER(smsSpamCollection_untouched!A4814)/Table1[[#This Row],[C]]</f>
        <v>0</v>
      </c>
      <c r="D4814" s="1">
        <f>(Table1[[#This Row],[W]]-1)/Table1[[#This Row],[C]]</f>
        <v>0.16279069767441862</v>
      </c>
      <c r="E4814" s="1">
        <f>EXTRACT_SPCHAR(smsSpamCollection_untouched!A4814)/Table1[[#This Row],[C]]</f>
        <v>0.10465116279069768</v>
      </c>
      <c r="F4814" s="1">
        <f>EXTRACT_WORD(smsSpamCollection_untouched!A4814)</f>
        <v>15</v>
      </c>
      <c r="G4814" s="1">
        <f>EXTRACT_SHORTWORD(smsSpamCollection_untouched!A4814)/Table1[[#This Row],[W]]</f>
        <v>0.73333333333333328</v>
      </c>
      <c r="H4814" s="1">
        <f>EXTRACT_WORDLen(smsSpamCollection_untouched!A4814)/Table1[[#This Row],[W]]</f>
        <v>4.8</v>
      </c>
      <c r="I4814" s="1">
        <f>EXTRACT_UNIQUEWORD(smsSpamCollection_untouched!A4814)/Table1[[#This Row],[W]]</f>
        <v>1</v>
      </c>
      <c r="J4814" s="1"/>
      <c r="K4814" s="1"/>
      <c r="L4814" s="1"/>
      <c r="M4814" s="1"/>
      <c r="N4814" s="1"/>
      <c r="O4814" s="1"/>
      <c r="P4814" s="1" t="str">
        <f>smsSpamCollection_untouched!B4814</f>
        <v>ham</v>
      </c>
    </row>
    <row r="4815" spans="1:16" x14ac:dyDescent="0.3">
      <c r="A4815" s="1">
        <f>LEN(TRIM(smsSpamCollection_untouched!A4815))</f>
        <v>45</v>
      </c>
      <c r="B4815" s="1">
        <f>EXTRACT_ALPHA(smsSpamCollection_untouched!A4815)/Table1[[#This Row],[C]]</f>
        <v>0.77777777777777779</v>
      </c>
      <c r="C4815" s="1">
        <f>EXTRACT_NUMBER(smsSpamCollection_untouched!A4815)/Table1[[#This Row],[C]]</f>
        <v>0</v>
      </c>
      <c r="D4815" s="1">
        <f>(Table1[[#This Row],[W]]-1)/Table1[[#This Row],[C]]</f>
        <v>0.2</v>
      </c>
      <c r="E4815" s="1">
        <f>EXTRACT_SPCHAR(smsSpamCollection_untouched!A4815)/Table1[[#This Row],[C]]</f>
        <v>2.2222222222222223E-2</v>
      </c>
      <c r="F4815" s="1">
        <f>EXTRACT_WORD(smsSpamCollection_untouched!A4815)</f>
        <v>10</v>
      </c>
      <c r="G4815" s="1">
        <f>EXTRACT_SHORTWORD(smsSpamCollection_untouched!A4815)/Table1[[#This Row],[W]]</f>
        <v>0.8</v>
      </c>
      <c r="H4815" s="1">
        <f>EXTRACT_WORDLen(smsSpamCollection_untouched!A4815)/Table1[[#This Row],[W]]</f>
        <v>3.6</v>
      </c>
      <c r="I4815" s="1">
        <f>EXTRACT_UNIQUEWORD(smsSpamCollection_untouched!A4815)/Table1[[#This Row],[W]]</f>
        <v>1</v>
      </c>
      <c r="J4815" s="1"/>
      <c r="K4815" s="1"/>
      <c r="L4815" s="1"/>
      <c r="M4815" s="1"/>
      <c r="N4815" s="1"/>
      <c r="O4815" s="1"/>
      <c r="P4815" s="1" t="str">
        <f>smsSpamCollection_untouched!B4815</f>
        <v>ham</v>
      </c>
    </row>
    <row r="4816" spans="1:16" x14ac:dyDescent="0.3">
      <c r="A4816" s="1">
        <f>LEN(TRIM(smsSpamCollection_untouched!A4816))</f>
        <v>39</v>
      </c>
      <c r="B4816" s="1">
        <f>EXTRACT_ALPHA(smsSpamCollection_untouched!A4816)/Table1[[#This Row],[C]]</f>
        <v>0.66666666666666663</v>
      </c>
      <c r="C4816" s="1">
        <f>EXTRACT_NUMBER(smsSpamCollection_untouched!A4816)/Table1[[#This Row],[C]]</f>
        <v>0</v>
      </c>
      <c r="D4816" s="1">
        <f>(Table1[[#This Row],[W]]-1)/Table1[[#This Row],[C]]</f>
        <v>0.25641025641025639</v>
      </c>
      <c r="E4816" s="1">
        <f>EXTRACT_SPCHAR(smsSpamCollection_untouched!A4816)/Table1[[#This Row],[C]]</f>
        <v>0.12820512820512819</v>
      </c>
      <c r="F4816" s="1">
        <f>EXTRACT_WORD(smsSpamCollection_untouched!A4816)</f>
        <v>11</v>
      </c>
      <c r="G4816" s="1">
        <f>EXTRACT_SHORTWORD(smsSpamCollection_untouched!A4816)/Table1[[#This Row],[W]]</f>
        <v>0.45454545454545453</v>
      </c>
      <c r="H4816" s="1">
        <f>EXTRACT_WORDLen(smsSpamCollection_untouched!A4816)/Table1[[#This Row],[W]]</f>
        <v>2.8181818181818183</v>
      </c>
      <c r="I4816" s="1">
        <f>EXTRACT_UNIQUEWORD(smsSpamCollection_untouched!A4816)/Table1[[#This Row],[W]]</f>
        <v>0.81818181818181823</v>
      </c>
      <c r="J4816" s="1"/>
      <c r="K4816" s="1"/>
      <c r="L4816" s="1"/>
      <c r="M4816" s="1"/>
      <c r="N4816" s="1"/>
      <c r="O4816" s="1"/>
      <c r="P4816" s="1" t="str">
        <f>smsSpamCollection_untouched!B4816</f>
        <v>ham</v>
      </c>
    </row>
    <row r="4817" spans="1:16" x14ac:dyDescent="0.3">
      <c r="A4817" s="1">
        <f>LEN(TRIM(smsSpamCollection_untouched!A4817))</f>
        <v>84</v>
      </c>
      <c r="B4817" s="1">
        <f>EXTRACT_ALPHA(smsSpamCollection_untouched!A4817)/Table1[[#This Row],[C]]</f>
        <v>0.80952380952380953</v>
      </c>
      <c r="C4817" s="1">
        <f>EXTRACT_NUMBER(smsSpamCollection_untouched!A4817)/Table1[[#This Row],[C]]</f>
        <v>0</v>
      </c>
      <c r="D4817" s="1">
        <f>(Table1[[#This Row],[W]]-1)/Table1[[#This Row],[C]]</f>
        <v>0.16666666666666666</v>
      </c>
      <c r="E4817" s="1">
        <f>EXTRACT_SPCHAR(smsSpamCollection_untouched!A4817)/Table1[[#This Row],[C]]</f>
        <v>2.3809523809523808E-2</v>
      </c>
      <c r="F4817" s="1">
        <f>EXTRACT_WORD(smsSpamCollection_untouched!A4817)</f>
        <v>15</v>
      </c>
      <c r="G4817" s="1">
        <f>EXTRACT_SHORTWORD(smsSpamCollection_untouched!A4817)/Table1[[#This Row],[W]]</f>
        <v>0.8</v>
      </c>
      <c r="H4817" s="1">
        <f>EXTRACT_WORDLen(smsSpamCollection_untouched!A4817)/Table1[[#This Row],[W]]</f>
        <v>4.666666666666667</v>
      </c>
      <c r="I4817" s="1">
        <f>EXTRACT_UNIQUEWORD(smsSpamCollection_untouched!A4817)/Table1[[#This Row],[W]]</f>
        <v>0.8</v>
      </c>
      <c r="J4817" s="1"/>
      <c r="K4817" s="1"/>
      <c r="L4817" s="1"/>
      <c r="M4817" s="1"/>
      <c r="N4817" s="1"/>
      <c r="O4817" s="1"/>
      <c r="P4817" s="1" t="str">
        <f>smsSpamCollection_untouched!B4817</f>
        <v>ham</v>
      </c>
    </row>
    <row r="4818" spans="1:16" x14ac:dyDescent="0.3">
      <c r="A4818" s="1">
        <f>LEN(TRIM(smsSpamCollection_untouched!A4818))</f>
        <v>28</v>
      </c>
      <c r="B4818" s="1">
        <f>EXTRACT_ALPHA(smsSpamCollection_untouched!A4818)/Table1[[#This Row],[C]]</f>
        <v>0.6071428571428571</v>
      </c>
      <c r="C4818" s="1">
        <f>EXTRACT_NUMBER(smsSpamCollection_untouched!A4818)/Table1[[#This Row],[C]]</f>
        <v>0</v>
      </c>
      <c r="D4818" s="1">
        <f>(Table1[[#This Row],[W]]-1)/Table1[[#This Row],[C]]</f>
        <v>0.21428571428571427</v>
      </c>
      <c r="E4818" s="1">
        <f>EXTRACT_SPCHAR(smsSpamCollection_untouched!A4818)/Table1[[#This Row],[C]]</f>
        <v>0.17857142857142858</v>
      </c>
      <c r="F4818" s="1">
        <f>EXTRACT_WORD(smsSpamCollection_untouched!A4818)</f>
        <v>7</v>
      </c>
      <c r="G4818" s="1">
        <f>EXTRACT_SHORTWORD(smsSpamCollection_untouched!A4818)/Table1[[#This Row],[W]]</f>
        <v>0.42857142857142855</v>
      </c>
      <c r="H4818" s="1">
        <f>EXTRACT_WORDLen(smsSpamCollection_untouched!A4818)/Table1[[#This Row],[W]]</f>
        <v>3.1428571428571428</v>
      </c>
      <c r="I4818" s="1">
        <f>EXTRACT_UNIQUEWORD(smsSpamCollection_untouched!A4818)/Table1[[#This Row],[W]]</f>
        <v>1</v>
      </c>
      <c r="J4818" s="1"/>
      <c r="K4818" s="1"/>
      <c r="L4818" s="1"/>
      <c r="M4818" s="1"/>
      <c r="N4818" s="1"/>
      <c r="O4818" s="1"/>
      <c r="P4818" s="1" t="str">
        <f>smsSpamCollection_untouched!B4818</f>
        <v>ham</v>
      </c>
    </row>
    <row r="4819" spans="1:16" x14ac:dyDescent="0.3">
      <c r="A4819" s="1">
        <f>LEN(TRIM(smsSpamCollection_untouched!A4819))</f>
        <v>98</v>
      </c>
      <c r="B4819" s="1">
        <f>EXTRACT_ALPHA(smsSpamCollection_untouched!A4819)/Table1[[#This Row],[C]]</f>
        <v>0.75510204081632648</v>
      </c>
      <c r="C4819" s="1">
        <f>EXTRACT_NUMBER(smsSpamCollection_untouched!A4819)/Table1[[#This Row],[C]]</f>
        <v>1.020408163265306E-2</v>
      </c>
      <c r="D4819" s="1">
        <f>(Table1[[#This Row],[W]]-1)/Table1[[#This Row],[C]]</f>
        <v>0.14285714285714285</v>
      </c>
      <c r="E4819" s="1">
        <f>EXTRACT_SPCHAR(smsSpamCollection_untouched!A4819)/Table1[[#This Row],[C]]</f>
        <v>9.1836734693877556E-2</v>
      </c>
      <c r="F4819" s="1">
        <f>EXTRACT_WORD(smsSpamCollection_untouched!A4819)</f>
        <v>15</v>
      </c>
      <c r="G4819" s="1">
        <f>EXTRACT_SHORTWORD(smsSpamCollection_untouched!A4819)/Table1[[#This Row],[W]]</f>
        <v>0.8</v>
      </c>
      <c r="H4819" s="1">
        <f>EXTRACT_WORDLen(smsSpamCollection_untouched!A4819)/Table1[[#This Row],[W]]</f>
        <v>5.6</v>
      </c>
      <c r="I4819" s="1">
        <f>EXTRACT_UNIQUEWORD(smsSpamCollection_untouched!A4819)/Table1[[#This Row],[W]]</f>
        <v>0.93333333333333335</v>
      </c>
      <c r="J4819" s="1"/>
      <c r="K4819" s="1"/>
      <c r="L4819" s="1"/>
      <c r="M4819" s="1"/>
      <c r="N4819" s="1"/>
      <c r="O4819" s="1"/>
      <c r="P4819" s="1" t="str">
        <f>smsSpamCollection_untouched!B4819</f>
        <v>ham</v>
      </c>
    </row>
    <row r="4820" spans="1:16" x14ac:dyDescent="0.3">
      <c r="A4820" s="1">
        <f>LEN(TRIM(smsSpamCollection_untouched!A4820))</f>
        <v>86</v>
      </c>
      <c r="B4820" s="1">
        <f>EXTRACT_ALPHA(smsSpamCollection_untouched!A4820)/Table1[[#This Row],[C]]</f>
        <v>0.79069767441860461</v>
      </c>
      <c r="C4820" s="1">
        <f>EXTRACT_NUMBER(smsSpamCollection_untouched!A4820)/Table1[[#This Row],[C]]</f>
        <v>0</v>
      </c>
      <c r="D4820" s="1">
        <f>(Table1[[#This Row],[W]]-1)/Table1[[#This Row],[C]]</f>
        <v>0.18604651162790697</v>
      </c>
      <c r="E4820" s="1">
        <f>EXTRACT_SPCHAR(smsSpamCollection_untouched!A4820)/Table1[[#This Row],[C]]</f>
        <v>2.3255813953488372E-2</v>
      </c>
      <c r="F4820" s="1">
        <f>EXTRACT_WORD(smsSpamCollection_untouched!A4820)</f>
        <v>17</v>
      </c>
      <c r="G4820" s="1">
        <f>EXTRACT_SHORTWORD(smsSpamCollection_untouched!A4820)/Table1[[#This Row],[W]]</f>
        <v>0.6470588235294118</v>
      </c>
      <c r="H4820" s="1">
        <f>EXTRACT_WORDLen(smsSpamCollection_untouched!A4820)/Table1[[#This Row],[W]]</f>
        <v>4.117647058823529</v>
      </c>
      <c r="I4820" s="1">
        <f>EXTRACT_UNIQUEWORD(smsSpamCollection_untouched!A4820)/Table1[[#This Row],[W]]</f>
        <v>0.94117647058823528</v>
      </c>
      <c r="J4820" s="1"/>
      <c r="K4820" s="1"/>
      <c r="L4820" s="1"/>
      <c r="M4820" s="1"/>
      <c r="N4820" s="1"/>
      <c r="O4820" s="1"/>
      <c r="P4820" s="1" t="str">
        <f>smsSpamCollection_untouched!B4820</f>
        <v>ham</v>
      </c>
    </row>
    <row r="4821" spans="1:16" x14ac:dyDescent="0.3">
      <c r="A4821" s="1">
        <f>LEN(TRIM(smsSpamCollection_untouched!A4821))</f>
        <v>15</v>
      </c>
      <c r="B4821" s="1">
        <f>EXTRACT_ALPHA(smsSpamCollection_untouched!A4821)/Table1[[#This Row],[C]]</f>
        <v>0.73333333333333328</v>
      </c>
      <c r="C4821" s="1">
        <f>EXTRACT_NUMBER(smsSpamCollection_untouched!A4821)/Table1[[#This Row],[C]]</f>
        <v>0</v>
      </c>
      <c r="D4821" s="1">
        <f>(Table1[[#This Row],[W]]-1)/Table1[[#This Row],[C]]</f>
        <v>0.13333333333333333</v>
      </c>
      <c r="E4821" s="1">
        <f>EXTRACT_SPCHAR(smsSpamCollection_untouched!A4821)/Table1[[#This Row],[C]]</f>
        <v>0.13333333333333333</v>
      </c>
      <c r="F4821" s="1">
        <f>EXTRACT_WORD(smsSpamCollection_untouched!A4821)</f>
        <v>3</v>
      </c>
      <c r="G4821" s="1">
        <f>EXTRACT_SHORTWORD(smsSpamCollection_untouched!A4821)/Table1[[#This Row],[W]]</f>
        <v>0.66666666666666663</v>
      </c>
      <c r="H4821" s="1">
        <f>EXTRACT_WORDLen(smsSpamCollection_untouched!A4821)/Table1[[#This Row],[W]]</f>
        <v>4.333333333333333</v>
      </c>
      <c r="I4821" s="1">
        <f>EXTRACT_UNIQUEWORD(smsSpamCollection_untouched!A4821)/Table1[[#This Row],[W]]</f>
        <v>1</v>
      </c>
      <c r="J4821" s="1"/>
      <c r="K4821" s="1"/>
      <c r="L4821" s="1"/>
      <c r="M4821" s="1"/>
      <c r="N4821" s="1"/>
      <c r="O4821" s="1"/>
      <c r="P4821" s="1" t="str">
        <f>smsSpamCollection_untouched!B4821</f>
        <v>ham</v>
      </c>
    </row>
    <row r="4822" spans="1:16" x14ac:dyDescent="0.3">
      <c r="A4822" s="1">
        <f>LEN(TRIM(smsSpamCollection_untouched!A4822))</f>
        <v>37</v>
      </c>
      <c r="B4822" s="1">
        <f>EXTRACT_ALPHA(smsSpamCollection_untouched!A4822)/Table1[[#This Row],[C]]</f>
        <v>0.7567567567567568</v>
      </c>
      <c r="C4822" s="1">
        <f>EXTRACT_NUMBER(smsSpamCollection_untouched!A4822)/Table1[[#This Row],[C]]</f>
        <v>0</v>
      </c>
      <c r="D4822" s="1">
        <f>(Table1[[#This Row],[W]]-1)/Table1[[#This Row],[C]]</f>
        <v>0.13513513513513514</v>
      </c>
      <c r="E4822" s="1">
        <f>EXTRACT_SPCHAR(smsSpamCollection_untouched!A4822)/Table1[[#This Row],[C]]</f>
        <v>0.10810810810810811</v>
      </c>
      <c r="F4822" s="1">
        <f>EXTRACT_WORD(smsSpamCollection_untouched!A4822)</f>
        <v>6</v>
      </c>
      <c r="G4822" s="1">
        <f>EXTRACT_SHORTWORD(smsSpamCollection_untouched!A4822)/Table1[[#This Row],[W]]</f>
        <v>1</v>
      </c>
      <c r="H4822" s="1">
        <f>EXTRACT_WORDLen(smsSpamCollection_untouched!A4822)/Table1[[#This Row],[W]]</f>
        <v>5.333333333333333</v>
      </c>
      <c r="I4822" s="1">
        <f>EXTRACT_UNIQUEWORD(smsSpamCollection_untouched!A4822)/Table1[[#This Row],[W]]</f>
        <v>1</v>
      </c>
      <c r="J4822" s="1"/>
      <c r="K4822" s="1"/>
      <c r="L4822" s="1"/>
      <c r="M4822" s="1"/>
      <c r="N4822" s="1"/>
      <c r="O4822" s="1"/>
      <c r="P4822" s="1" t="str">
        <f>smsSpamCollection_untouched!B4822</f>
        <v>ham</v>
      </c>
    </row>
    <row r="4823" spans="1:16" x14ac:dyDescent="0.3">
      <c r="A4823" s="1">
        <f>LEN(TRIM(smsSpamCollection_untouched!A4823))</f>
        <v>69</v>
      </c>
      <c r="B4823" s="1">
        <f>EXTRACT_ALPHA(smsSpamCollection_untouched!A4823)/Table1[[#This Row],[C]]</f>
        <v>0.82608695652173914</v>
      </c>
      <c r="C4823" s="1">
        <f>EXTRACT_NUMBER(smsSpamCollection_untouched!A4823)/Table1[[#This Row],[C]]</f>
        <v>0</v>
      </c>
      <c r="D4823" s="1">
        <f>(Table1[[#This Row],[W]]-1)/Table1[[#This Row],[C]]</f>
        <v>0.13043478260869565</v>
      </c>
      <c r="E4823" s="1">
        <f>EXTRACT_SPCHAR(smsSpamCollection_untouched!A4823)/Table1[[#This Row],[C]]</f>
        <v>4.3478260869565216E-2</v>
      </c>
      <c r="F4823" s="1">
        <f>EXTRACT_WORD(smsSpamCollection_untouched!A4823)</f>
        <v>10</v>
      </c>
      <c r="G4823" s="1">
        <f>EXTRACT_SHORTWORD(smsSpamCollection_untouched!A4823)/Table1[[#This Row],[W]]</f>
        <v>0.9</v>
      </c>
      <c r="H4823" s="1">
        <f>EXTRACT_WORDLen(smsSpamCollection_untouched!A4823)/Table1[[#This Row],[W]]</f>
        <v>6</v>
      </c>
      <c r="I4823" s="1">
        <f>EXTRACT_UNIQUEWORD(smsSpamCollection_untouched!A4823)/Table1[[#This Row],[W]]</f>
        <v>1</v>
      </c>
      <c r="J4823" s="1"/>
      <c r="K4823" s="1"/>
      <c r="L4823" s="1"/>
      <c r="M4823" s="1"/>
      <c r="N4823" s="1"/>
      <c r="O4823" s="1"/>
      <c r="P4823" s="1" t="str">
        <f>smsSpamCollection_untouched!B4823</f>
        <v>spam</v>
      </c>
    </row>
    <row r="4824" spans="1:16" x14ac:dyDescent="0.3">
      <c r="A4824" s="1">
        <f>LEN(TRIM(smsSpamCollection_untouched!A4824))</f>
        <v>42</v>
      </c>
      <c r="B4824" s="1">
        <f>EXTRACT_ALPHA(smsSpamCollection_untouched!A4824)/Table1[[#This Row],[C]]</f>
        <v>0.73809523809523814</v>
      </c>
      <c r="C4824" s="1">
        <f>EXTRACT_NUMBER(smsSpamCollection_untouched!A4824)/Table1[[#This Row],[C]]</f>
        <v>0</v>
      </c>
      <c r="D4824" s="1">
        <f>(Table1[[#This Row],[W]]-1)/Table1[[#This Row],[C]]</f>
        <v>0.16666666666666666</v>
      </c>
      <c r="E4824" s="1">
        <f>EXTRACT_SPCHAR(smsSpamCollection_untouched!A4824)/Table1[[#This Row],[C]]</f>
        <v>9.5238095238095233E-2</v>
      </c>
      <c r="F4824" s="1">
        <f>EXTRACT_WORD(smsSpamCollection_untouched!A4824)</f>
        <v>8</v>
      </c>
      <c r="G4824" s="1">
        <f>EXTRACT_SHORTWORD(smsSpamCollection_untouched!A4824)/Table1[[#This Row],[W]]</f>
        <v>0.75</v>
      </c>
      <c r="H4824" s="1">
        <f>EXTRACT_WORDLen(smsSpamCollection_untouched!A4824)/Table1[[#This Row],[W]]</f>
        <v>4.375</v>
      </c>
      <c r="I4824" s="1">
        <f>EXTRACT_UNIQUEWORD(smsSpamCollection_untouched!A4824)/Table1[[#This Row],[W]]</f>
        <v>1</v>
      </c>
      <c r="J4824" s="1"/>
      <c r="K4824" s="1"/>
      <c r="L4824" s="1"/>
      <c r="M4824" s="1"/>
      <c r="N4824" s="1"/>
      <c r="O4824" s="1"/>
      <c r="P4824" s="1" t="str">
        <f>smsSpamCollection_untouched!B4824</f>
        <v>ham</v>
      </c>
    </row>
    <row r="4825" spans="1:16" x14ac:dyDescent="0.3">
      <c r="A4825" s="1">
        <f>LEN(TRIM(smsSpamCollection_untouched!A4825))</f>
        <v>152</v>
      </c>
      <c r="B4825" s="1">
        <f>EXTRACT_ALPHA(smsSpamCollection_untouched!A4825)/Table1[[#This Row],[C]]</f>
        <v>0.61842105263157898</v>
      </c>
      <c r="C4825" s="1">
        <f>EXTRACT_NUMBER(smsSpamCollection_untouched!A4825)/Table1[[#This Row],[C]]</f>
        <v>0.14473684210526316</v>
      </c>
      <c r="D4825" s="1">
        <f>(Table1[[#This Row],[W]]-1)/Table1[[#This Row],[C]]</f>
        <v>0.18421052631578946</v>
      </c>
      <c r="E4825" s="1">
        <f>EXTRACT_SPCHAR(smsSpamCollection_untouched!A4825)/Table1[[#This Row],[C]]</f>
        <v>5.2631578947368418E-2</v>
      </c>
      <c r="F4825" s="1">
        <f>EXTRACT_WORD(smsSpamCollection_untouched!A4825)</f>
        <v>29</v>
      </c>
      <c r="G4825" s="1">
        <f>EXTRACT_SHORTWORD(smsSpamCollection_untouched!A4825)/Table1[[#This Row],[W]]</f>
        <v>0.58620689655172409</v>
      </c>
      <c r="H4825" s="1">
        <f>EXTRACT_WORDLen(smsSpamCollection_untouched!A4825)/Table1[[#This Row],[W]]</f>
        <v>4.2758620689655169</v>
      </c>
      <c r="I4825" s="1">
        <f>EXTRACT_UNIQUEWORD(smsSpamCollection_untouched!A4825)/Table1[[#This Row],[W]]</f>
        <v>0.86206896551724133</v>
      </c>
      <c r="J4825" s="1"/>
      <c r="K4825" s="1"/>
      <c r="L4825" s="1"/>
      <c r="M4825" s="1"/>
      <c r="N4825" s="1"/>
      <c r="O4825" s="1"/>
      <c r="P4825" s="1" t="str">
        <f>smsSpamCollection_untouched!B4825</f>
        <v>spam</v>
      </c>
    </row>
    <row r="4826" spans="1:16" x14ac:dyDescent="0.3">
      <c r="A4826" s="1">
        <f>LEN(TRIM(smsSpamCollection_untouched!A4826))</f>
        <v>7</v>
      </c>
      <c r="B4826" s="1">
        <f>EXTRACT_ALPHA(smsSpamCollection_untouched!A4826)/Table1[[#This Row],[C]]</f>
        <v>0</v>
      </c>
      <c r="C4826" s="1">
        <f>EXTRACT_NUMBER(smsSpamCollection_untouched!A4826)/Table1[[#This Row],[C]]</f>
        <v>0</v>
      </c>
      <c r="D4826" s="1">
        <f>(Table1[[#This Row],[W]]-1)/Table1[[#This Row],[C]]</f>
        <v>0.14285714285714285</v>
      </c>
      <c r="E4826" s="1">
        <f>EXTRACT_SPCHAR(smsSpamCollection_untouched!A4826)/Table1[[#This Row],[C]]</f>
        <v>0.8571428571428571</v>
      </c>
      <c r="F4826" s="1">
        <f>EXTRACT_WORD(smsSpamCollection_untouched!A4826)</f>
        <v>2</v>
      </c>
      <c r="G4826" s="1">
        <f>EXTRACT_SHORTWORD(smsSpamCollection_untouched!A4826)/Table1[[#This Row],[W]]</f>
        <v>1</v>
      </c>
      <c r="H4826" s="1">
        <f>EXTRACT_WORDLen(smsSpamCollection_untouched!A4826)/Table1[[#This Row],[W]]</f>
        <v>3</v>
      </c>
      <c r="I4826" s="1">
        <f>EXTRACT_UNIQUEWORD(smsSpamCollection_untouched!A4826)/Table1[[#This Row],[W]]</f>
        <v>0.5</v>
      </c>
      <c r="J4826" s="1"/>
      <c r="K4826" s="1"/>
      <c r="L4826" s="1"/>
      <c r="M4826" s="1"/>
      <c r="N4826" s="1"/>
      <c r="O4826" s="1"/>
      <c r="P4826" s="1" t="str">
        <f>smsSpamCollection_untouched!B4826</f>
        <v>ham</v>
      </c>
    </row>
    <row r="4827" spans="1:16" x14ac:dyDescent="0.3">
      <c r="A4827" s="1">
        <f>LEN(TRIM(smsSpamCollection_untouched!A4827))</f>
        <v>111</v>
      </c>
      <c r="B4827" s="1">
        <f>EXTRACT_ALPHA(smsSpamCollection_untouched!A4827)/Table1[[#This Row],[C]]</f>
        <v>0.65765765765765771</v>
      </c>
      <c r="C4827" s="1">
        <f>EXTRACT_NUMBER(smsSpamCollection_untouched!A4827)/Table1[[#This Row],[C]]</f>
        <v>0</v>
      </c>
      <c r="D4827" s="1">
        <f>(Table1[[#This Row],[W]]-1)/Table1[[#This Row],[C]]</f>
        <v>0.22522522522522523</v>
      </c>
      <c r="E4827" s="1">
        <f>EXTRACT_SPCHAR(smsSpamCollection_untouched!A4827)/Table1[[#This Row],[C]]</f>
        <v>0.11711711711711711</v>
      </c>
      <c r="F4827" s="1">
        <f>EXTRACT_WORD(smsSpamCollection_untouched!A4827)</f>
        <v>26</v>
      </c>
      <c r="G4827" s="1">
        <f>EXTRACT_SHORTWORD(smsSpamCollection_untouched!A4827)/Table1[[#This Row],[W]]</f>
        <v>0.57692307692307687</v>
      </c>
      <c r="H4827" s="1">
        <f>EXTRACT_WORDLen(smsSpamCollection_untouched!A4827)/Table1[[#This Row],[W]]</f>
        <v>3.3076923076923075</v>
      </c>
      <c r="I4827" s="1">
        <f>EXTRACT_UNIQUEWORD(smsSpamCollection_untouched!A4827)/Table1[[#This Row],[W]]</f>
        <v>0.88461538461538458</v>
      </c>
      <c r="J4827" s="1"/>
      <c r="K4827" s="1"/>
      <c r="L4827" s="1"/>
      <c r="M4827" s="1"/>
      <c r="N4827" s="1"/>
      <c r="O4827" s="1"/>
      <c r="P4827" s="1" t="str">
        <f>smsSpamCollection_untouched!B4827</f>
        <v>ham</v>
      </c>
    </row>
    <row r="4828" spans="1:16" x14ac:dyDescent="0.3">
      <c r="A4828" s="1">
        <f>LEN(TRIM(smsSpamCollection_untouched!A4828))</f>
        <v>42</v>
      </c>
      <c r="B4828" s="1">
        <f>EXTRACT_ALPHA(smsSpamCollection_untouched!A4828)/Table1[[#This Row],[C]]</f>
        <v>0.73809523809523814</v>
      </c>
      <c r="C4828" s="1">
        <f>EXTRACT_NUMBER(smsSpamCollection_untouched!A4828)/Table1[[#This Row],[C]]</f>
        <v>0</v>
      </c>
      <c r="D4828" s="1">
        <f>(Table1[[#This Row],[W]]-1)/Table1[[#This Row],[C]]</f>
        <v>0.21428571428571427</v>
      </c>
      <c r="E4828" s="1">
        <f>EXTRACT_SPCHAR(smsSpamCollection_untouched!A4828)/Table1[[#This Row],[C]]</f>
        <v>4.7619047619047616E-2</v>
      </c>
      <c r="F4828" s="1">
        <f>EXTRACT_WORD(smsSpamCollection_untouched!A4828)</f>
        <v>10</v>
      </c>
      <c r="G4828" s="1">
        <f>EXTRACT_SHORTWORD(smsSpamCollection_untouched!A4828)/Table1[[#This Row],[W]]</f>
        <v>0.4</v>
      </c>
      <c r="H4828" s="1">
        <f>EXTRACT_WORDLen(smsSpamCollection_untouched!A4828)/Table1[[#This Row],[W]]</f>
        <v>3.3</v>
      </c>
      <c r="I4828" s="1">
        <f>EXTRACT_UNIQUEWORD(smsSpamCollection_untouched!A4828)/Table1[[#This Row],[W]]</f>
        <v>0.8</v>
      </c>
      <c r="J4828" s="1"/>
      <c r="K4828" s="1"/>
      <c r="L4828" s="1"/>
      <c r="M4828" s="1"/>
      <c r="N4828" s="1"/>
      <c r="O4828" s="1"/>
      <c r="P4828" s="1" t="str">
        <f>smsSpamCollection_untouched!B4828</f>
        <v>ham</v>
      </c>
    </row>
    <row r="4829" spans="1:16" x14ac:dyDescent="0.3">
      <c r="A4829" s="1">
        <f>LEN(TRIM(smsSpamCollection_untouched!A4829))</f>
        <v>28</v>
      </c>
      <c r="B4829" s="1">
        <f>EXTRACT_ALPHA(smsSpamCollection_untouched!A4829)/Table1[[#This Row],[C]]</f>
        <v>0.8214285714285714</v>
      </c>
      <c r="C4829" s="1">
        <f>EXTRACT_NUMBER(smsSpamCollection_untouched!A4829)/Table1[[#This Row],[C]]</f>
        <v>0</v>
      </c>
      <c r="D4829" s="1">
        <f>(Table1[[#This Row],[W]]-1)/Table1[[#This Row],[C]]</f>
        <v>0.17857142857142858</v>
      </c>
      <c r="E4829" s="1">
        <f>EXTRACT_SPCHAR(smsSpamCollection_untouched!A4829)/Table1[[#This Row],[C]]</f>
        <v>0</v>
      </c>
      <c r="F4829" s="1">
        <f>EXTRACT_WORD(smsSpamCollection_untouched!A4829)</f>
        <v>6</v>
      </c>
      <c r="G4829" s="1">
        <f>EXTRACT_SHORTWORD(smsSpamCollection_untouched!A4829)/Table1[[#This Row],[W]]</f>
        <v>0.83333333333333337</v>
      </c>
      <c r="H4829" s="1">
        <f>EXTRACT_WORDLen(smsSpamCollection_untouched!A4829)/Table1[[#This Row],[W]]</f>
        <v>3.8333333333333335</v>
      </c>
      <c r="I4829" s="1">
        <f>EXTRACT_UNIQUEWORD(smsSpamCollection_untouched!A4829)/Table1[[#This Row],[W]]</f>
        <v>1</v>
      </c>
      <c r="J4829" s="1"/>
      <c r="K4829" s="1"/>
      <c r="L4829" s="1"/>
      <c r="M4829" s="1"/>
      <c r="N4829" s="1"/>
      <c r="O4829" s="1"/>
      <c r="P4829" s="1" t="str">
        <f>smsSpamCollection_untouched!B4829</f>
        <v>ham</v>
      </c>
    </row>
    <row r="4830" spans="1:16" x14ac:dyDescent="0.3">
      <c r="A4830" s="1">
        <f>LEN(TRIM(smsSpamCollection_untouched!A4830))</f>
        <v>68</v>
      </c>
      <c r="B4830" s="1">
        <f>EXTRACT_ALPHA(smsSpamCollection_untouched!A4830)/Table1[[#This Row],[C]]</f>
        <v>0.73529411764705888</v>
      </c>
      <c r="C4830" s="1">
        <f>EXTRACT_NUMBER(smsSpamCollection_untouched!A4830)/Table1[[#This Row],[C]]</f>
        <v>0</v>
      </c>
      <c r="D4830" s="1">
        <f>(Table1[[#This Row],[W]]-1)/Table1[[#This Row],[C]]</f>
        <v>0.19117647058823528</v>
      </c>
      <c r="E4830" s="1">
        <f>EXTRACT_SPCHAR(smsSpamCollection_untouched!A4830)/Table1[[#This Row],[C]]</f>
        <v>7.3529411764705885E-2</v>
      </c>
      <c r="F4830" s="1">
        <f>EXTRACT_WORD(smsSpamCollection_untouched!A4830)</f>
        <v>14</v>
      </c>
      <c r="G4830" s="1">
        <f>EXTRACT_SHORTWORD(smsSpamCollection_untouched!A4830)/Table1[[#This Row],[W]]</f>
        <v>0.8571428571428571</v>
      </c>
      <c r="H4830" s="1">
        <f>EXTRACT_WORDLen(smsSpamCollection_untouched!A4830)/Table1[[#This Row],[W]]</f>
        <v>3.9285714285714284</v>
      </c>
      <c r="I4830" s="1">
        <f>EXTRACT_UNIQUEWORD(smsSpamCollection_untouched!A4830)/Table1[[#This Row],[W]]</f>
        <v>1</v>
      </c>
      <c r="J4830" s="1"/>
      <c r="K4830" s="1"/>
      <c r="L4830" s="1"/>
      <c r="M4830" s="1"/>
      <c r="N4830" s="1"/>
      <c r="O4830" s="1"/>
      <c r="P4830" s="1" t="str">
        <f>smsSpamCollection_untouched!B4830</f>
        <v>ham</v>
      </c>
    </row>
    <row r="4831" spans="1:16" x14ac:dyDescent="0.3">
      <c r="A4831" s="1">
        <f>LEN(TRIM(smsSpamCollection_untouched!A4831))</f>
        <v>62</v>
      </c>
      <c r="B4831" s="1">
        <f>EXTRACT_ALPHA(smsSpamCollection_untouched!A4831)/Table1[[#This Row],[C]]</f>
        <v>0.80645161290322576</v>
      </c>
      <c r="C4831" s="1">
        <f>EXTRACT_NUMBER(smsSpamCollection_untouched!A4831)/Table1[[#This Row],[C]]</f>
        <v>0</v>
      </c>
      <c r="D4831" s="1">
        <f>(Table1[[#This Row],[W]]-1)/Table1[[#This Row],[C]]</f>
        <v>0.17741935483870969</v>
      </c>
      <c r="E4831" s="1">
        <f>EXTRACT_SPCHAR(smsSpamCollection_untouched!A4831)/Table1[[#This Row],[C]]</f>
        <v>1.6129032258064516E-2</v>
      </c>
      <c r="F4831" s="1">
        <f>EXTRACT_WORD(smsSpamCollection_untouched!A4831)</f>
        <v>12</v>
      </c>
      <c r="G4831" s="1">
        <f>EXTRACT_SHORTWORD(smsSpamCollection_untouched!A4831)/Table1[[#This Row],[W]]</f>
        <v>0.83333333333333337</v>
      </c>
      <c r="H4831" s="1">
        <f>EXTRACT_WORDLen(smsSpamCollection_untouched!A4831)/Table1[[#This Row],[W]]</f>
        <v>4.25</v>
      </c>
      <c r="I4831" s="1">
        <f>EXTRACT_UNIQUEWORD(smsSpamCollection_untouched!A4831)/Table1[[#This Row],[W]]</f>
        <v>1</v>
      </c>
      <c r="J4831" s="1"/>
      <c r="K4831" s="1"/>
      <c r="L4831" s="1"/>
      <c r="M4831" s="1"/>
      <c r="N4831" s="1"/>
      <c r="O4831" s="1"/>
      <c r="P4831" s="1" t="str">
        <f>smsSpamCollection_untouched!B4831</f>
        <v>ham</v>
      </c>
    </row>
    <row r="4832" spans="1:16" x14ac:dyDescent="0.3">
      <c r="A4832" s="1">
        <f>LEN(TRIM(smsSpamCollection_untouched!A4832))</f>
        <v>68</v>
      </c>
      <c r="B4832" s="1">
        <f>EXTRACT_ALPHA(smsSpamCollection_untouched!A4832)/Table1[[#This Row],[C]]</f>
        <v>0.83823529411764708</v>
      </c>
      <c r="C4832" s="1">
        <f>EXTRACT_NUMBER(smsSpamCollection_untouched!A4832)/Table1[[#This Row],[C]]</f>
        <v>0</v>
      </c>
      <c r="D4832" s="1">
        <f>(Table1[[#This Row],[W]]-1)/Table1[[#This Row],[C]]</f>
        <v>0.16176470588235295</v>
      </c>
      <c r="E4832" s="1">
        <f>EXTRACT_SPCHAR(smsSpamCollection_untouched!A4832)/Table1[[#This Row],[C]]</f>
        <v>0</v>
      </c>
      <c r="F4832" s="1">
        <f>EXTRACT_WORD(smsSpamCollection_untouched!A4832)</f>
        <v>12</v>
      </c>
      <c r="G4832" s="1">
        <f>EXTRACT_SHORTWORD(smsSpamCollection_untouched!A4832)/Table1[[#This Row],[W]]</f>
        <v>1</v>
      </c>
      <c r="H4832" s="1">
        <f>EXTRACT_WORDLen(smsSpamCollection_untouched!A4832)/Table1[[#This Row],[W]]</f>
        <v>4.75</v>
      </c>
      <c r="I4832" s="1">
        <f>EXTRACT_UNIQUEWORD(smsSpamCollection_untouched!A4832)/Table1[[#This Row],[W]]</f>
        <v>1</v>
      </c>
      <c r="J4832" s="1"/>
      <c r="K4832" s="1"/>
      <c r="L4832" s="1"/>
      <c r="M4832" s="1"/>
      <c r="N4832" s="1"/>
      <c r="O4832" s="1"/>
      <c r="P4832" s="1" t="str">
        <f>smsSpamCollection_untouched!B4832</f>
        <v>ham</v>
      </c>
    </row>
    <row r="4833" spans="1:16" x14ac:dyDescent="0.3">
      <c r="A4833" s="1">
        <f>LEN(TRIM(smsSpamCollection_untouched!A4833))</f>
        <v>145</v>
      </c>
      <c r="B4833" s="1">
        <f>EXTRACT_ALPHA(smsSpamCollection_untouched!A4833)/Table1[[#This Row],[C]]</f>
        <v>0.70344827586206893</v>
      </c>
      <c r="C4833" s="1">
        <f>EXTRACT_NUMBER(smsSpamCollection_untouched!A4833)/Table1[[#This Row],[C]]</f>
        <v>0</v>
      </c>
      <c r="D4833" s="1">
        <f>(Table1[[#This Row],[W]]-1)/Table1[[#This Row],[C]]</f>
        <v>0.15172413793103448</v>
      </c>
      <c r="E4833" s="1">
        <f>EXTRACT_SPCHAR(smsSpamCollection_untouched!A4833)/Table1[[#This Row],[C]]</f>
        <v>0.14482758620689656</v>
      </c>
      <c r="F4833" s="1">
        <f>EXTRACT_WORD(smsSpamCollection_untouched!A4833)</f>
        <v>23</v>
      </c>
      <c r="G4833" s="1">
        <f>EXTRACT_SHORTWORD(smsSpamCollection_untouched!A4833)/Table1[[#This Row],[W]]</f>
        <v>0.86956521739130432</v>
      </c>
      <c r="H4833" s="1">
        <f>EXTRACT_WORDLen(smsSpamCollection_untouched!A4833)/Table1[[#This Row],[W]]</f>
        <v>5.3478260869565215</v>
      </c>
      <c r="I4833" s="1">
        <f>EXTRACT_UNIQUEWORD(smsSpamCollection_untouched!A4833)/Table1[[#This Row],[W]]</f>
        <v>0.95652173913043481</v>
      </c>
      <c r="J4833" s="1"/>
      <c r="K4833" s="1"/>
      <c r="L4833" s="1"/>
      <c r="M4833" s="1"/>
      <c r="N4833" s="1"/>
      <c r="O4833" s="1"/>
      <c r="P4833" s="1" t="str">
        <f>smsSpamCollection_untouched!B4833</f>
        <v>ham</v>
      </c>
    </row>
    <row r="4834" spans="1:16" x14ac:dyDescent="0.3">
      <c r="A4834" s="1">
        <f>LEN(TRIM(smsSpamCollection_untouched!A4834))</f>
        <v>38</v>
      </c>
      <c r="B4834" s="1">
        <f>EXTRACT_ALPHA(smsSpamCollection_untouched!A4834)/Table1[[#This Row],[C]]</f>
        <v>0.42105263157894735</v>
      </c>
      <c r="C4834" s="1">
        <f>EXTRACT_NUMBER(smsSpamCollection_untouched!A4834)/Table1[[#This Row],[C]]</f>
        <v>0</v>
      </c>
      <c r="D4834" s="1">
        <f>(Table1[[#This Row],[W]]-1)/Table1[[#This Row],[C]]</f>
        <v>0.15789473684210525</v>
      </c>
      <c r="E4834" s="1">
        <f>EXTRACT_SPCHAR(smsSpamCollection_untouched!A4834)/Table1[[#This Row],[C]]</f>
        <v>0.42105263157894735</v>
      </c>
      <c r="F4834" s="1">
        <f>EXTRACT_WORD(smsSpamCollection_untouched!A4834)</f>
        <v>7</v>
      </c>
      <c r="G4834" s="1">
        <f>EXTRACT_SHORTWORD(smsSpamCollection_untouched!A4834)/Table1[[#This Row],[W]]</f>
        <v>0.5714285714285714</v>
      </c>
      <c r="H4834" s="1">
        <f>EXTRACT_WORDLen(smsSpamCollection_untouched!A4834)/Table1[[#This Row],[W]]</f>
        <v>4.5714285714285712</v>
      </c>
      <c r="I4834" s="1">
        <f>EXTRACT_UNIQUEWORD(smsSpamCollection_untouched!A4834)/Table1[[#This Row],[W]]</f>
        <v>1</v>
      </c>
      <c r="J4834" s="1"/>
      <c r="K4834" s="1"/>
      <c r="L4834" s="1"/>
      <c r="M4834" s="1"/>
      <c r="N4834" s="1"/>
      <c r="O4834" s="1"/>
      <c r="P4834" s="1" t="str">
        <f>smsSpamCollection_untouched!B4834</f>
        <v>ham</v>
      </c>
    </row>
    <row r="4835" spans="1:16" x14ac:dyDescent="0.3">
      <c r="A4835" s="1">
        <f>LEN(TRIM(smsSpamCollection_untouched!A4835))</f>
        <v>46</v>
      </c>
      <c r="B4835" s="1">
        <f>EXTRACT_ALPHA(smsSpamCollection_untouched!A4835)/Table1[[#This Row],[C]]</f>
        <v>0.76086956521739135</v>
      </c>
      <c r="C4835" s="1">
        <f>EXTRACT_NUMBER(smsSpamCollection_untouched!A4835)/Table1[[#This Row],[C]]</f>
        <v>0</v>
      </c>
      <c r="D4835" s="1">
        <f>(Table1[[#This Row],[W]]-1)/Table1[[#This Row],[C]]</f>
        <v>0.19565217391304349</v>
      </c>
      <c r="E4835" s="1">
        <f>EXTRACT_SPCHAR(smsSpamCollection_untouched!A4835)/Table1[[#This Row],[C]]</f>
        <v>4.3478260869565216E-2</v>
      </c>
      <c r="F4835" s="1">
        <f>EXTRACT_WORD(smsSpamCollection_untouched!A4835)</f>
        <v>10</v>
      </c>
      <c r="G4835" s="1">
        <f>EXTRACT_SHORTWORD(smsSpamCollection_untouched!A4835)/Table1[[#This Row],[W]]</f>
        <v>0.9</v>
      </c>
      <c r="H4835" s="1">
        <f>EXTRACT_WORDLen(smsSpamCollection_untouched!A4835)/Table1[[#This Row],[W]]</f>
        <v>3.7</v>
      </c>
      <c r="I4835" s="1">
        <f>EXTRACT_UNIQUEWORD(smsSpamCollection_untouched!A4835)/Table1[[#This Row],[W]]</f>
        <v>1</v>
      </c>
      <c r="J4835" s="1"/>
      <c r="K4835" s="1"/>
      <c r="L4835" s="1"/>
      <c r="M4835" s="1"/>
      <c r="N4835" s="1"/>
      <c r="O4835" s="1"/>
      <c r="P4835" s="1" t="str">
        <f>smsSpamCollection_untouched!B4835</f>
        <v>ham</v>
      </c>
    </row>
    <row r="4836" spans="1:16" x14ac:dyDescent="0.3">
      <c r="A4836" s="1">
        <f>LEN(TRIM(smsSpamCollection_untouched!A4836))</f>
        <v>152</v>
      </c>
      <c r="B4836" s="1">
        <f>EXTRACT_ALPHA(smsSpamCollection_untouched!A4836)/Table1[[#This Row],[C]]</f>
        <v>0.58552631578947367</v>
      </c>
      <c r="C4836" s="1">
        <f>EXTRACT_NUMBER(smsSpamCollection_untouched!A4836)/Table1[[#This Row],[C]]</f>
        <v>0.18421052631578946</v>
      </c>
      <c r="D4836" s="1">
        <f>(Table1[[#This Row],[W]]-1)/Table1[[#This Row],[C]]</f>
        <v>0.13815789473684212</v>
      </c>
      <c r="E4836" s="1">
        <f>EXTRACT_SPCHAR(smsSpamCollection_untouched!A4836)/Table1[[#This Row],[C]]</f>
        <v>9.2105263157894732E-2</v>
      </c>
      <c r="F4836" s="1">
        <f>EXTRACT_WORD(smsSpamCollection_untouched!A4836)</f>
        <v>22</v>
      </c>
      <c r="G4836" s="1">
        <f>EXTRACT_SHORTWORD(smsSpamCollection_untouched!A4836)/Table1[[#This Row],[W]]</f>
        <v>0.90909090909090906</v>
      </c>
      <c r="H4836" s="1">
        <f>EXTRACT_WORDLen(smsSpamCollection_untouched!A4836)/Table1[[#This Row],[W]]</f>
        <v>5.9545454545454541</v>
      </c>
      <c r="I4836" s="1">
        <f>EXTRACT_UNIQUEWORD(smsSpamCollection_untouched!A4836)/Table1[[#This Row],[W]]</f>
        <v>0.95454545454545459</v>
      </c>
      <c r="J4836" s="1"/>
      <c r="K4836" s="1"/>
      <c r="L4836" s="1"/>
      <c r="M4836" s="1"/>
      <c r="N4836" s="1"/>
      <c r="O4836" s="1"/>
      <c r="P4836" s="1" t="str">
        <f>smsSpamCollection_untouched!B4836</f>
        <v>spam</v>
      </c>
    </row>
    <row r="4837" spans="1:16" x14ac:dyDescent="0.3">
      <c r="A4837" s="1">
        <f>LEN(TRIM(smsSpamCollection_untouched!A4837))</f>
        <v>29</v>
      </c>
      <c r="B4837" s="1">
        <f>EXTRACT_ALPHA(smsSpamCollection_untouched!A4837)/Table1[[#This Row],[C]]</f>
        <v>0.7931034482758621</v>
      </c>
      <c r="C4837" s="1">
        <f>EXTRACT_NUMBER(smsSpamCollection_untouched!A4837)/Table1[[#This Row],[C]]</f>
        <v>0</v>
      </c>
      <c r="D4837" s="1">
        <f>(Table1[[#This Row],[W]]-1)/Table1[[#This Row],[C]]</f>
        <v>0.17241379310344829</v>
      </c>
      <c r="E4837" s="1">
        <f>EXTRACT_SPCHAR(smsSpamCollection_untouched!A4837)/Table1[[#This Row],[C]]</f>
        <v>3.4482758620689655E-2</v>
      </c>
      <c r="F4837" s="1">
        <f>EXTRACT_WORD(smsSpamCollection_untouched!A4837)</f>
        <v>6</v>
      </c>
      <c r="G4837" s="1">
        <f>EXTRACT_SHORTWORD(smsSpamCollection_untouched!A4837)/Table1[[#This Row],[W]]</f>
        <v>0.83333333333333337</v>
      </c>
      <c r="H4837" s="1">
        <f>EXTRACT_WORDLen(smsSpamCollection_untouched!A4837)/Table1[[#This Row],[W]]</f>
        <v>4</v>
      </c>
      <c r="I4837" s="1">
        <f>EXTRACT_UNIQUEWORD(smsSpamCollection_untouched!A4837)/Table1[[#This Row],[W]]</f>
        <v>1</v>
      </c>
      <c r="J4837" s="1"/>
      <c r="K4837" s="1"/>
      <c r="L4837" s="1"/>
      <c r="M4837" s="1"/>
      <c r="N4837" s="1"/>
      <c r="O4837" s="1"/>
      <c r="P4837" s="1" t="str">
        <f>smsSpamCollection_untouched!B4837</f>
        <v>ham</v>
      </c>
    </row>
    <row r="4838" spans="1:16" x14ac:dyDescent="0.3">
      <c r="A4838" s="1">
        <f>LEN(TRIM(smsSpamCollection_untouched!A4838))</f>
        <v>120</v>
      </c>
      <c r="B4838" s="1">
        <f>EXTRACT_ALPHA(smsSpamCollection_untouched!A4838)/Table1[[#This Row],[C]]</f>
        <v>0.73333333333333328</v>
      </c>
      <c r="C4838" s="1">
        <f>EXTRACT_NUMBER(smsSpamCollection_untouched!A4838)/Table1[[#This Row],[C]]</f>
        <v>1.6666666666666666E-2</v>
      </c>
      <c r="D4838" s="1">
        <f>(Table1[[#This Row],[W]]-1)/Table1[[#This Row],[C]]</f>
        <v>0.21666666666666667</v>
      </c>
      <c r="E4838" s="1">
        <f>EXTRACT_SPCHAR(smsSpamCollection_untouched!A4838)/Table1[[#This Row],[C]]</f>
        <v>3.3333333333333333E-2</v>
      </c>
      <c r="F4838" s="1">
        <f>EXTRACT_WORD(smsSpamCollection_untouched!A4838)</f>
        <v>27</v>
      </c>
      <c r="G4838" s="1">
        <f>EXTRACT_SHORTWORD(smsSpamCollection_untouched!A4838)/Table1[[#This Row],[W]]</f>
        <v>0.7407407407407407</v>
      </c>
      <c r="H4838" s="1">
        <f>EXTRACT_WORDLen(smsSpamCollection_untouched!A4838)/Table1[[#This Row],[W]]</f>
        <v>3.4814814814814814</v>
      </c>
      <c r="I4838" s="1">
        <f>EXTRACT_UNIQUEWORD(smsSpamCollection_untouched!A4838)/Table1[[#This Row],[W]]</f>
        <v>0.92592592592592593</v>
      </c>
      <c r="J4838" s="1"/>
      <c r="K4838" s="1"/>
      <c r="L4838" s="1"/>
      <c r="M4838" s="1"/>
      <c r="N4838" s="1"/>
      <c r="O4838" s="1"/>
      <c r="P4838" s="1" t="str">
        <f>smsSpamCollection_untouched!B4838</f>
        <v>ham</v>
      </c>
    </row>
    <row r="4839" spans="1:16" x14ac:dyDescent="0.3">
      <c r="A4839" s="1">
        <f>LEN(TRIM(smsSpamCollection_untouched!A4839))</f>
        <v>33</v>
      </c>
      <c r="B4839" s="1">
        <f>EXTRACT_ALPHA(smsSpamCollection_untouched!A4839)/Table1[[#This Row],[C]]</f>
        <v>0.78787878787878785</v>
      </c>
      <c r="C4839" s="1">
        <f>EXTRACT_NUMBER(smsSpamCollection_untouched!A4839)/Table1[[#This Row],[C]]</f>
        <v>0</v>
      </c>
      <c r="D4839" s="1">
        <f>(Table1[[#This Row],[W]]-1)/Table1[[#This Row],[C]]</f>
        <v>0.15151515151515152</v>
      </c>
      <c r="E4839" s="1">
        <f>EXTRACT_SPCHAR(smsSpamCollection_untouched!A4839)/Table1[[#This Row],[C]]</f>
        <v>6.0606060606060608E-2</v>
      </c>
      <c r="F4839" s="1">
        <f>EXTRACT_WORD(smsSpamCollection_untouched!A4839)</f>
        <v>6</v>
      </c>
      <c r="G4839" s="1">
        <f>EXTRACT_SHORTWORD(smsSpamCollection_untouched!A4839)/Table1[[#This Row],[W]]</f>
        <v>0.83333333333333337</v>
      </c>
      <c r="H4839" s="1">
        <f>EXTRACT_WORDLen(smsSpamCollection_untouched!A4839)/Table1[[#This Row],[W]]</f>
        <v>4.666666666666667</v>
      </c>
      <c r="I4839" s="1">
        <f>EXTRACT_UNIQUEWORD(smsSpamCollection_untouched!A4839)/Table1[[#This Row],[W]]</f>
        <v>1</v>
      </c>
      <c r="J4839" s="1"/>
      <c r="K4839" s="1"/>
      <c r="L4839" s="1"/>
      <c r="M4839" s="1"/>
      <c r="N4839" s="1"/>
      <c r="O4839" s="1"/>
      <c r="P4839" s="1" t="str">
        <f>smsSpamCollection_untouched!B4839</f>
        <v>ham</v>
      </c>
    </row>
    <row r="4840" spans="1:16" x14ac:dyDescent="0.3">
      <c r="A4840" s="1">
        <f>LEN(TRIM(smsSpamCollection_untouched!A4840))</f>
        <v>42</v>
      </c>
      <c r="B4840" s="1">
        <f>EXTRACT_ALPHA(smsSpamCollection_untouched!A4840)/Table1[[#This Row],[C]]</f>
        <v>0.76190476190476186</v>
      </c>
      <c r="C4840" s="1">
        <f>EXTRACT_NUMBER(smsSpamCollection_untouched!A4840)/Table1[[#This Row],[C]]</f>
        <v>0</v>
      </c>
      <c r="D4840" s="1">
        <f>(Table1[[#This Row],[W]]-1)/Table1[[#This Row],[C]]</f>
        <v>0.11904761904761904</v>
      </c>
      <c r="E4840" s="1">
        <f>EXTRACT_SPCHAR(smsSpamCollection_untouched!A4840)/Table1[[#This Row],[C]]</f>
        <v>0.11904761904761904</v>
      </c>
      <c r="F4840" s="1">
        <f>EXTRACT_WORD(smsSpamCollection_untouched!A4840)</f>
        <v>6</v>
      </c>
      <c r="G4840" s="1">
        <f>EXTRACT_SHORTWORD(smsSpamCollection_untouched!A4840)/Table1[[#This Row],[W]]</f>
        <v>0.83333333333333337</v>
      </c>
      <c r="H4840" s="1">
        <f>EXTRACT_WORDLen(smsSpamCollection_untouched!A4840)/Table1[[#This Row],[W]]</f>
        <v>6.166666666666667</v>
      </c>
      <c r="I4840" s="1">
        <f>EXTRACT_UNIQUEWORD(smsSpamCollection_untouched!A4840)/Table1[[#This Row],[W]]</f>
        <v>1</v>
      </c>
      <c r="J4840" s="1"/>
      <c r="K4840" s="1"/>
      <c r="L4840" s="1"/>
      <c r="M4840" s="1"/>
      <c r="N4840" s="1"/>
      <c r="O4840" s="1"/>
      <c r="P4840" s="1" t="str">
        <f>smsSpamCollection_untouched!B4840</f>
        <v>ham</v>
      </c>
    </row>
    <row r="4841" spans="1:16" x14ac:dyDescent="0.3">
      <c r="A4841" s="1">
        <f>LEN(TRIM(smsSpamCollection_untouched!A4841))</f>
        <v>89</v>
      </c>
      <c r="B4841" s="1">
        <f>EXTRACT_ALPHA(smsSpamCollection_untouched!A4841)/Table1[[#This Row],[C]]</f>
        <v>0.7640449438202247</v>
      </c>
      <c r="C4841" s="1">
        <f>EXTRACT_NUMBER(smsSpamCollection_untouched!A4841)/Table1[[#This Row],[C]]</f>
        <v>0</v>
      </c>
      <c r="D4841" s="1">
        <f>(Table1[[#This Row],[W]]-1)/Table1[[#This Row],[C]]</f>
        <v>0.21348314606741572</v>
      </c>
      <c r="E4841" s="1">
        <f>EXTRACT_SPCHAR(smsSpamCollection_untouched!A4841)/Table1[[#This Row],[C]]</f>
        <v>2.247191011235955E-2</v>
      </c>
      <c r="F4841" s="1">
        <f>EXTRACT_WORD(smsSpamCollection_untouched!A4841)</f>
        <v>20</v>
      </c>
      <c r="G4841" s="1">
        <f>EXTRACT_SHORTWORD(smsSpamCollection_untouched!A4841)/Table1[[#This Row],[W]]</f>
        <v>0.7</v>
      </c>
      <c r="H4841" s="1">
        <f>EXTRACT_WORDLen(smsSpamCollection_untouched!A4841)/Table1[[#This Row],[W]]</f>
        <v>3.5</v>
      </c>
      <c r="I4841" s="1">
        <f>EXTRACT_UNIQUEWORD(smsSpamCollection_untouched!A4841)/Table1[[#This Row],[W]]</f>
        <v>0.85</v>
      </c>
      <c r="J4841" s="1"/>
      <c r="K4841" s="1"/>
      <c r="L4841" s="1"/>
      <c r="M4841" s="1"/>
      <c r="N4841" s="1"/>
      <c r="O4841" s="1"/>
      <c r="P4841" s="1" t="str">
        <f>smsSpamCollection_untouched!B4841</f>
        <v>ham</v>
      </c>
    </row>
    <row r="4842" spans="1:16" x14ac:dyDescent="0.3">
      <c r="A4842" s="1">
        <f>LEN(TRIM(smsSpamCollection_untouched!A4842))</f>
        <v>74</v>
      </c>
      <c r="B4842" s="1">
        <f>EXTRACT_ALPHA(smsSpamCollection_untouched!A4842)/Table1[[#This Row],[C]]</f>
        <v>0.79729729729729726</v>
      </c>
      <c r="C4842" s="1">
        <f>EXTRACT_NUMBER(smsSpamCollection_untouched!A4842)/Table1[[#This Row],[C]]</f>
        <v>0</v>
      </c>
      <c r="D4842" s="1">
        <f>(Table1[[#This Row],[W]]-1)/Table1[[#This Row],[C]]</f>
        <v>0.17567567567567569</v>
      </c>
      <c r="E4842" s="1">
        <f>EXTRACT_SPCHAR(smsSpamCollection_untouched!A4842)/Table1[[#This Row],[C]]</f>
        <v>2.7027027027027029E-2</v>
      </c>
      <c r="F4842" s="1">
        <f>EXTRACT_WORD(smsSpamCollection_untouched!A4842)</f>
        <v>14</v>
      </c>
      <c r="G4842" s="1">
        <f>EXTRACT_SHORTWORD(smsSpamCollection_untouched!A4842)/Table1[[#This Row],[W]]</f>
        <v>0.7142857142857143</v>
      </c>
      <c r="H4842" s="1">
        <f>EXTRACT_WORDLen(smsSpamCollection_untouched!A4842)/Table1[[#This Row],[W]]</f>
        <v>4.3571428571428568</v>
      </c>
      <c r="I4842" s="1">
        <f>EXTRACT_UNIQUEWORD(smsSpamCollection_untouched!A4842)/Table1[[#This Row],[W]]</f>
        <v>1</v>
      </c>
      <c r="J4842" s="1"/>
      <c r="K4842" s="1"/>
      <c r="L4842" s="1"/>
      <c r="M4842" s="1"/>
      <c r="N4842" s="1"/>
      <c r="O4842" s="1"/>
      <c r="P4842" s="1" t="str">
        <f>smsSpamCollection_untouched!B4842</f>
        <v>ham</v>
      </c>
    </row>
    <row r="4843" spans="1:16" x14ac:dyDescent="0.3">
      <c r="A4843" s="1">
        <f>LEN(TRIM(smsSpamCollection_untouched!A4843))</f>
        <v>135</v>
      </c>
      <c r="B4843" s="1">
        <f>EXTRACT_ALPHA(smsSpamCollection_untouched!A4843)/Table1[[#This Row],[C]]</f>
        <v>0.58518518518518514</v>
      </c>
      <c r="C4843" s="1">
        <f>EXTRACT_NUMBER(smsSpamCollection_untouched!A4843)/Table1[[#This Row],[C]]</f>
        <v>0.2074074074074074</v>
      </c>
      <c r="D4843" s="1">
        <f>(Table1[[#This Row],[W]]-1)/Table1[[#This Row],[C]]</f>
        <v>0.14074074074074075</v>
      </c>
      <c r="E4843" s="1">
        <f>EXTRACT_SPCHAR(smsSpamCollection_untouched!A4843)/Table1[[#This Row],[C]]</f>
        <v>6.6666666666666666E-2</v>
      </c>
      <c r="F4843" s="1">
        <f>EXTRACT_WORD(smsSpamCollection_untouched!A4843)</f>
        <v>20</v>
      </c>
      <c r="G4843" s="1">
        <f>EXTRACT_SHORTWORD(smsSpamCollection_untouched!A4843)/Table1[[#This Row],[W]]</f>
        <v>0.85</v>
      </c>
      <c r="H4843" s="1">
        <f>EXTRACT_WORDLen(smsSpamCollection_untouched!A4843)/Table1[[#This Row],[W]]</f>
        <v>5.8</v>
      </c>
      <c r="I4843" s="1">
        <f>EXTRACT_UNIQUEWORD(smsSpamCollection_untouched!A4843)/Table1[[#This Row],[W]]</f>
        <v>1</v>
      </c>
      <c r="J4843" s="1"/>
      <c r="K4843" s="1"/>
      <c r="L4843" s="1"/>
      <c r="M4843" s="1"/>
      <c r="N4843" s="1"/>
      <c r="O4843" s="1"/>
      <c r="P4843" s="1" t="str">
        <f>smsSpamCollection_untouched!B4843</f>
        <v>spam</v>
      </c>
    </row>
    <row r="4844" spans="1:16" x14ac:dyDescent="0.3">
      <c r="A4844" s="1">
        <f>LEN(TRIM(smsSpamCollection_untouched!A4844))</f>
        <v>70</v>
      </c>
      <c r="B4844" s="1">
        <f>EXTRACT_ALPHA(smsSpamCollection_untouched!A4844)/Table1[[#This Row],[C]]</f>
        <v>0.7142857142857143</v>
      </c>
      <c r="C4844" s="1">
        <f>EXTRACT_NUMBER(smsSpamCollection_untouched!A4844)/Table1[[#This Row],[C]]</f>
        <v>0</v>
      </c>
      <c r="D4844" s="1">
        <f>(Table1[[#This Row],[W]]-1)/Table1[[#This Row],[C]]</f>
        <v>0.18571428571428572</v>
      </c>
      <c r="E4844" s="1">
        <f>EXTRACT_SPCHAR(smsSpamCollection_untouched!A4844)/Table1[[#This Row],[C]]</f>
        <v>0.1</v>
      </c>
      <c r="F4844" s="1">
        <f>EXTRACT_WORD(smsSpamCollection_untouched!A4844)</f>
        <v>14</v>
      </c>
      <c r="G4844" s="1">
        <f>EXTRACT_SHORTWORD(smsSpamCollection_untouched!A4844)/Table1[[#This Row],[W]]</f>
        <v>0.7857142857142857</v>
      </c>
      <c r="H4844" s="1">
        <f>EXTRACT_WORDLen(smsSpamCollection_untouched!A4844)/Table1[[#This Row],[W]]</f>
        <v>4.0714285714285712</v>
      </c>
      <c r="I4844" s="1">
        <f>EXTRACT_UNIQUEWORD(smsSpamCollection_untouched!A4844)/Table1[[#This Row],[W]]</f>
        <v>0.9285714285714286</v>
      </c>
      <c r="J4844" s="1"/>
      <c r="K4844" s="1"/>
      <c r="L4844" s="1"/>
      <c r="M4844" s="1"/>
      <c r="N4844" s="1"/>
      <c r="O4844" s="1"/>
      <c r="P4844" s="1" t="str">
        <f>smsSpamCollection_untouched!B4844</f>
        <v>ham</v>
      </c>
    </row>
    <row r="4845" spans="1:16" x14ac:dyDescent="0.3">
      <c r="A4845" s="1">
        <f>LEN(TRIM(smsSpamCollection_untouched!A4845))</f>
        <v>44</v>
      </c>
      <c r="B4845" s="1">
        <f>EXTRACT_ALPHA(smsSpamCollection_untouched!A4845)/Table1[[#This Row],[C]]</f>
        <v>0.81818181818181823</v>
      </c>
      <c r="C4845" s="1">
        <f>EXTRACT_NUMBER(smsSpamCollection_untouched!A4845)/Table1[[#This Row],[C]]</f>
        <v>0</v>
      </c>
      <c r="D4845" s="1">
        <f>(Table1[[#This Row],[W]]-1)/Table1[[#This Row],[C]]</f>
        <v>0.15909090909090909</v>
      </c>
      <c r="E4845" s="1">
        <f>EXTRACT_SPCHAR(smsSpamCollection_untouched!A4845)/Table1[[#This Row],[C]]</f>
        <v>2.2727272727272728E-2</v>
      </c>
      <c r="F4845" s="1">
        <f>EXTRACT_WORD(smsSpamCollection_untouched!A4845)</f>
        <v>8</v>
      </c>
      <c r="G4845" s="1">
        <f>EXTRACT_SHORTWORD(smsSpamCollection_untouched!A4845)/Table1[[#This Row],[W]]</f>
        <v>0.75</v>
      </c>
      <c r="H4845" s="1">
        <f>EXTRACT_WORDLen(smsSpamCollection_untouched!A4845)/Table1[[#This Row],[W]]</f>
        <v>4.625</v>
      </c>
      <c r="I4845" s="1">
        <f>EXTRACT_UNIQUEWORD(smsSpamCollection_untouched!A4845)/Table1[[#This Row],[W]]</f>
        <v>1</v>
      </c>
      <c r="J4845" s="1"/>
      <c r="K4845" s="1"/>
      <c r="L4845" s="1"/>
      <c r="M4845" s="1"/>
      <c r="N4845" s="1"/>
      <c r="O4845" s="1"/>
      <c r="P4845" s="1" t="str">
        <f>smsSpamCollection_untouched!B4845</f>
        <v>ham</v>
      </c>
    </row>
    <row r="4846" spans="1:16" x14ac:dyDescent="0.3">
      <c r="A4846" s="1">
        <f>LEN(TRIM(smsSpamCollection_untouched!A4846))</f>
        <v>37</v>
      </c>
      <c r="B4846" s="1">
        <f>EXTRACT_ALPHA(smsSpamCollection_untouched!A4846)/Table1[[#This Row],[C]]</f>
        <v>0.81081081081081086</v>
      </c>
      <c r="C4846" s="1">
        <f>EXTRACT_NUMBER(smsSpamCollection_untouched!A4846)/Table1[[#This Row],[C]]</f>
        <v>0</v>
      </c>
      <c r="D4846" s="1">
        <f>(Table1[[#This Row],[W]]-1)/Table1[[#This Row],[C]]</f>
        <v>0.16216216216216217</v>
      </c>
      <c r="E4846" s="1">
        <f>EXTRACT_SPCHAR(smsSpamCollection_untouched!A4846)/Table1[[#This Row],[C]]</f>
        <v>2.7027027027027029E-2</v>
      </c>
      <c r="F4846" s="1">
        <f>EXTRACT_WORD(smsSpamCollection_untouched!A4846)</f>
        <v>7</v>
      </c>
      <c r="G4846" s="1">
        <f>EXTRACT_SHORTWORD(smsSpamCollection_untouched!A4846)/Table1[[#This Row],[W]]</f>
        <v>0.8571428571428571</v>
      </c>
      <c r="H4846" s="1">
        <f>EXTRACT_WORDLen(smsSpamCollection_untouched!A4846)/Table1[[#This Row],[W]]</f>
        <v>4.4285714285714288</v>
      </c>
      <c r="I4846" s="1">
        <f>EXTRACT_UNIQUEWORD(smsSpamCollection_untouched!A4846)/Table1[[#This Row],[W]]</f>
        <v>1</v>
      </c>
      <c r="J4846" s="1"/>
      <c r="K4846" s="1"/>
      <c r="L4846" s="1"/>
      <c r="M4846" s="1"/>
      <c r="N4846" s="1"/>
      <c r="O4846" s="1"/>
      <c r="P4846" s="1" t="str">
        <f>smsSpamCollection_untouched!B4846</f>
        <v>ham</v>
      </c>
    </row>
    <row r="4847" spans="1:16" x14ac:dyDescent="0.3">
      <c r="A4847" s="1">
        <f>LEN(TRIM(smsSpamCollection_untouched!A4847))</f>
        <v>135</v>
      </c>
      <c r="B4847" s="1">
        <f>EXTRACT_ALPHA(smsSpamCollection_untouched!A4847)/Table1[[#This Row],[C]]</f>
        <v>0.68148148148148147</v>
      </c>
      <c r="C4847" s="1">
        <f>EXTRACT_NUMBER(smsSpamCollection_untouched!A4847)/Table1[[#This Row],[C]]</f>
        <v>0.1037037037037037</v>
      </c>
      <c r="D4847" s="1">
        <f>(Table1[[#This Row],[W]]-1)/Table1[[#This Row],[C]]</f>
        <v>0.17777777777777778</v>
      </c>
      <c r="E4847" s="1">
        <f>EXTRACT_SPCHAR(smsSpamCollection_untouched!A4847)/Table1[[#This Row],[C]]</f>
        <v>3.7037037037037035E-2</v>
      </c>
      <c r="F4847" s="1">
        <f>EXTRACT_WORD(smsSpamCollection_untouched!A4847)</f>
        <v>25</v>
      </c>
      <c r="G4847" s="1">
        <f>EXTRACT_SHORTWORD(smsSpamCollection_untouched!A4847)/Table1[[#This Row],[W]]</f>
        <v>0.76</v>
      </c>
      <c r="H4847" s="1">
        <f>EXTRACT_WORDLen(smsSpamCollection_untouched!A4847)/Table1[[#This Row],[W]]</f>
        <v>4.4400000000000004</v>
      </c>
      <c r="I4847" s="1">
        <f>EXTRACT_UNIQUEWORD(smsSpamCollection_untouched!A4847)/Table1[[#This Row],[W]]</f>
        <v>0.88</v>
      </c>
      <c r="J4847" s="1"/>
      <c r="K4847" s="1"/>
      <c r="L4847" s="1"/>
      <c r="M4847" s="1"/>
      <c r="N4847" s="1"/>
      <c r="O4847" s="1"/>
      <c r="P4847" s="1" t="str">
        <f>smsSpamCollection_untouched!B4847</f>
        <v>spam</v>
      </c>
    </row>
    <row r="4848" spans="1:16" x14ac:dyDescent="0.3">
      <c r="A4848" s="1">
        <f>LEN(TRIM(smsSpamCollection_untouched!A4848))</f>
        <v>33</v>
      </c>
      <c r="B4848" s="1">
        <f>EXTRACT_ALPHA(smsSpamCollection_untouched!A4848)/Table1[[#This Row],[C]]</f>
        <v>0.84848484848484851</v>
      </c>
      <c r="C4848" s="1">
        <f>EXTRACT_NUMBER(smsSpamCollection_untouched!A4848)/Table1[[#This Row],[C]]</f>
        <v>0</v>
      </c>
      <c r="D4848" s="1">
        <f>(Table1[[#This Row],[W]]-1)/Table1[[#This Row],[C]]</f>
        <v>0.12121212121212122</v>
      </c>
      <c r="E4848" s="1">
        <f>EXTRACT_SPCHAR(smsSpamCollection_untouched!A4848)/Table1[[#This Row],[C]]</f>
        <v>3.0303030303030304E-2</v>
      </c>
      <c r="F4848" s="1">
        <f>EXTRACT_WORD(smsSpamCollection_untouched!A4848)</f>
        <v>5</v>
      </c>
      <c r="G4848" s="1">
        <f>EXTRACT_SHORTWORD(smsSpamCollection_untouched!A4848)/Table1[[#This Row],[W]]</f>
        <v>1</v>
      </c>
      <c r="H4848" s="1">
        <f>EXTRACT_WORDLen(smsSpamCollection_untouched!A4848)/Table1[[#This Row],[W]]</f>
        <v>5.8</v>
      </c>
      <c r="I4848" s="1">
        <f>EXTRACT_UNIQUEWORD(smsSpamCollection_untouched!A4848)/Table1[[#This Row],[W]]</f>
        <v>1</v>
      </c>
      <c r="J4848" s="1"/>
      <c r="K4848" s="1"/>
      <c r="L4848" s="1"/>
      <c r="M4848" s="1"/>
      <c r="N4848" s="1"/>
      <c r="O4848" s="1"/>
      <c r="P4848" s="1" t="str">
        <f>smsSpamCollection_untouched!B4848</f>
        <v>ham</v>
      </c>
    </row>
    <row r="4849" spans="1:16" x14ac:dyDescent="0.3">
      <c r="A4849" s="1">
        <f>LEN(TRIM(smsSpamCollection_untouched!A4849))</f>
        <v>54</v>
      </c>
      <c r="B4849" s="1">
        <f>EXTRACT_ALPHA(smsSpamCollection_untouched!A4849)/Table1[[#This Row],[C]]</f>
        <v>0.79629629629629628</v>
      </c>
      <c r="C4849" s="1">
        <f>EXTRACT_NUMBER(smsSpamCollection_untouched!A4849)/Table1[[#This Row],[C]]</f>
        <v>0</v>
      </c>
      <c r="D4849" s="1">
        <f>(Table1[[#This Row],[W]]-1)/Table1[[#This Row],[C]]</f>
        <v>0.20370370370370369</v>
      </c>
      <c r="E4849" s="1">
        <f>EXTRACT_SPCHAR(smsSpamCollection_untouched!A4849)/Table1[[#This Row],[C]]</f>
        <v>0</v>
      </c>
      <c r="F4849" s="1">
        <f>EXTRACT_WORD(smsSpamCollection_untouched!A4849)</f>
        <v>12</v>
      </c>
      <c r="G4849" s="1">
        <f>EXTRACT_SHORTWORD(smsSpamCollection_untouched!A4849)/Table1[[#This Row],[W]]</f>
        <v>0.75</v>
      </c>
      <c r="H4849" s="1">
        <f>EXTRACT_WORDLen(smsSpamCollection_untouched!A4849)/Table1[[#This Row],[W]]</f>
        <v>3.5833333333333335</v>
      </c>
      <c r="I4849" s="1">
        <f>EXTRACT_UNIQUEWORD(smsSpamCollection_untouched!A4849)/Table1[[#This Row],[W]]</f>
        <v>1</v>
      </c>
      <c r="J4849" s="1"/>
      <c r="K4849" s="1"/>
      <c r="L4849" s="1"/>
      <c r="M4849" s="1"/>
      <c r="N4849" s="1"/>
      <c r="O4849" s="1"/>
      <c r="P4849" s="1" t="str">
        <f>smsSpamCollection_untouched!B4849</f>
        <v>ham</v>
      </c>
    </row>
    <row r="4850" spans="1:16" x14ac:dyDescent="0.3">
      <c r="A4850" s="1">
        <f>LEN(TRIM(smsSpamCollection_untouched!A4850))</f>
        <v>69</v>
      </c>
      <c r="B4850" s="1">
        <f>EXTRACT_ALPHA(smsSpamCollection_untouched!A4850)/Table1[[#This Row],[C]]</f>
        <v>0.76811594202898548</v>
      </c>
      <c r="C4850" s="1">
        <f>EXTRACT_NUMBER(smsSpamCollection_untouched!A4850)/Table1[[#This Row],[C]]</f>
        <v>0</v>
      </c>
      <c r="D4850" s="1">
        <f>(Table1[[#This Row],[W]]-1)/Table1[[#This Row],[C]]</f>
        <v>0.20289855072463769</v>
      </c>
      <c r="E4850" s="1">
        <f>EXTRACT_SPCHAR(smsSpamCollection_untouched!A4850)/Table1[[#This Row],[C]]</f>
        <v>2.8985507246376812E-2</v>
      </c>
      <c r="F4850" s="1">
        <f>EXTRACT_WORD(smsSpamCollection_untouched!A4850)</f>
        <v>15</v>
      </c>
      <c r="G4850" s="1">
        <f>EXTRACT_SHORTWORD(smsSpamCollection_untouched!A4850)/Table1[[#This Row],[W]]</f>
        <v>0.53333333333333333</v>
      </c>
      <c r="H4850" s="1">
        <f>EXTRACT_WORDLen(smsSpamCollection_untouched!A4850)/Table1[[#This Row],[W]]</f>
        <v>3.6666666666666665</v>
      </c>
      <c r="I4850" s="1">
        <f>EXTRACT_UNIQUEWORD(smsSpamCollection_untouched!A4850)/Table1[[#This Row],[W]]</f>
        <v>0.93333333333333335</v>
      </c>
      <c r="J4850" s="1"/>
      <c r="K4850" s="1"/>
      <c r="L4850" s="1"/>
      <c r="M4850" s="1"/>
      <c r="N4850" s="1"/>
      <c r="O4850" s="1"/>
      <c r="P4850" s="1" t="str">
        <f>smsSpamCollection_untouched!B4850</f>
        <v>ham</v>
      </c>
    </row>
    <row r="4851" spans="1:16" x14ac:dyDescent="0.3">
      <c r="A4851" s="1">
        <f>LEN(TRIM(smsSpamCollection_untouched!A4851))</f>
        <v>43</v>
      </c>
      <c r="B4851" s="1">
        <f>EXTRACT_ALPHA(smsSpamCollection_untouched!A4851)/Table1[[#This Row],[C]]</f>
        <v>0.81395348837209303</v>
      </c>
      <c r="C4851" s="1">
        <f>EXTRACT_NUMBER(smsSpamCollection_untouched!A4851)/Table1[[#This Row],[C]]</f>
        <v>0</v>
      </c>
      <c r="D4851" s="1">
        <f>(Table1[[#This Row],[W]]-1)/Table1[[#This Row],[C]]</f>
        <v>0.13953488372093023</v>
      </c>
      <c r="E4851" s="1">
        <f>EXTRACT_SPCHAR(smsSpamCollection_untouched!A4851)/Table1[[#This Row],[C]]</f>
        <v>4.6511627906976744E-2</v>
      </c>
      <c r="F4851" s="1">
        <f>EXTRACT_WORD(smsSpamCollection_untouched!A4851)</f>
        <v>7</v>
      </c>
      <c r="G4851" s="1">
        <f>EXTRACT_SHORTWORD(smsSpamCollection_untouched!A4851)/Table1[[#This Row],[W]]</f>
        <v>0.8571428571428571</v>
      </c>
      <c r="H4851" s="1">
        <f>EXTRACT_WORDLen(smsSpamCollection_untouched!A4851)/Table1[[#This Row],[W]]</f>
        <v>5.2857142857142856</v>
      </c>
      <c r="I4851" s="1">
        <f>EXTRACT_UNIQUEWORD(smsSpamCollection_untouched!A4851)/Table1[[#This Row],[W]]</f>
        <v>1</v>
      </c>
      <c r="J4851" s="1"/>
      <c r="K4851" s="1"/>
      <c r="L4851" s="1"/>
      <c r="M4851" s="1"/>
      <c r="N4851" s="1"/>
      <c r="O4851" s="1"/>
      <c r="P4851" s="1" t="str">
        <f>smsSpamCollection_untouched!B4851</f>
        <v>ham</v>
      </c>
    </row>
    <row r="4852" spans="1:16" x14ac:dyDescent="0.3">
      <c r="A4852" s="1">
        <f>LEN(TRIM(smsSpamCollection_untouched!A4852))</f>
        <v>79</v>
      </c>
      <c r="B4852" s="1">
        <f>EXTRACT_ALPHA(smsSpamCollection_untouched!A4852)/Table1[[#This Row],[C]]</f>
        <v>0.72151898734177211</v>
      </c>
      <c r="C4852" s="1">
        <f>EXTRACT_NUMBER(smsSpamCollection_untouched!A4852)/Table1[[#This Row],[C]]</f>
        <v>0</v>
      </c>
      <c r="D4852" s="1">
        <f>(Table1[[#This Row],[W]]-1)/Table1[[#This Row],[C]]</f>
        <v>0.20253164556962025</v>
      </c>
      <c r="E4852" s="1">
        <f>EXTRACT_SPCHAR(smsSpamCollection_untouched!A4852)/Table1[[#This Row],[C]]</f>
        <v>0.10126582278481013</v>
      </c>
      <c r="F4852" s="1">
        <f>EXTRACT_WORD(smsSpamCollection_untouched!A4852)</f>
        <v>17</v>
      </c>
      <c r="G4852" s="1">
        <f>EXTRACT_SHORTWORD(smsSpamCollection_untouched!A4852)/Table1[[#This Row],[W]]</f>
        <v>0.76470588235294112</v>
      </c>
      <c r="H4852" s="1">
        <f>EXTRACT_WORDLen(smsSpamCollection_untouched!A4852)/Table1[[#This Row],[W]]</f>
        <v>3.8235294117647061</v>
      </c>
      <c r="I4852" s="1">
        <f>EXTRACT_UNIQUEWORD(smsSpamCollection_untouched!A4852)/Table1[[#This Row],[W]]</f>
        <v>0.88235294117647056</v>
      </c>
      <c r="J4852" s="1"/>
      <c r="K4852" s="1"/>
      <c r="L4852" s="1"/>
      <c r="M4852" s="1"/>
      <c r="N4852" s="1"/>
      <c r="O4852" s="1"/>
      <c r="P4852" s="1" t="str">
        <f>smsSpamCollection_untouched!B4852</f>
        <v>ham</v>
      </c>
    </row>
    <row r="4853" spans="1:16" x14ac:dyDescent="0.3">
      <c r="A4853" s="1">
        <f>LEN(TRIM(smsSpamCollection_untouched!A4853))</f>
        <v>53</v>
      </c>
      <c r="B4853" s="1">
        <f>EXTRACT_ALPHA(smsSpamCollection_untouched!A4853)/Table1[[#This Row],[C]]</f>
        <v>0.79245283018867929</v>
      </c>
      <c r="C4853" s="1">
        <f>EXTRACT_NUMBER(smsSpamCollection_untouched!A4853)/Table1[[#This Row],[C]]</f>
        <v>0</v>
      </c>
      <c r="D4853" s="1">
        <f>(Table1[[#This Row],[W]]-1)/Table1[[#This Row],[C]]</f>
        <v>0.15094339622641509</v>
      </c>
      <c r="E4853" s="1">
        <f>EXTRACT_SPCHAR(smsSpamCollection_untouched!A4853)/Table1[[#This Row],[C]]</f>
        <v>5.6603773584905662E-2</v>
      </c>
      <c r="F4853" s="1">
        <f>EXTRACT_WORD(smsSpamCollection_untouched!A4853)</f>
        <v>9</v>
      </c>
      <c r="G4853" s="1">
        <f>EXTRACT_SHORTWORD(smsSpamCollection_untouched!A4853)/Table1[[#This Row],[W]]</f>
        <v>0.77777777777777779</v>
      </c>
      <c r="H4853" s="1">
        <f>EXTRACT_WORDLen(smsSpamCollection_untouched!A4853)/Table1[[#This Row],[W]]</f>
        <v>5</v>
      </c>
      <c r="I4853" s="1">
        <f>EXTRACT_UNIQUEWORD(smsSpamCollection_untouched!A4853)/Table1[[#This Row],[W]]</f>
        <v>1</v>
      </c>
      <c r="J4853" s="1"/>
      <c r="K4853" s="1"/>
      <c r="L4853" s="1"/>
      <c r="M4853" s="1"/>
      <c r="N4853" s="1"/>
      <c r="O4853" s="1"/>
      <c r="P4853" s="1" t="str">
        <f>smsSpamCollection_untouched!B4853</f>
        <v>ham</v>
      </c>
    </row>
    <row r="4854" spans="1:16" x14ac:dyDescent="0.3">
      <c r="A4854" s="1">
        <f>LEN(TRIM(smsSpamCollection_untouched!A4854))</f>
        <v>76</v>
      </c>
      <c r="B4854" s="1">
        <f>EXTRACT_ALPHA(smsSpamCollection_untouched!A4854)/Table1[[#This Row],[C]]</f>
        <v>0.78947368421052633</v>
      </c>
      <c r="C4854" s="1">
        <f>EXTRACT_NUMBER(smsSpamCollection_untouched!A4854)/Table1[[#This Row],[C]]</f>
        <v>0</v>
      </c>
      <c r="D4854" s="1">
        <f>(Table1[[#This Row],[W]]-1)/Table1[[#This Row],[C]]</f>
        <v>0.17105263157894737</v>
      </c>
      <c r="E4854" s="1">
        <f>EXTRACT_SPCHAR(smsSpamCollection_untouched!A4854)/Table1[[#This Row],[C]]</f>
        <v>3.9473684210526314E-2</v>
      </c>
      <c r="F4854" s="1">
        <f>EXTRACT_WORD(smsSpamCollection_untouched!A4854)</f>
        <v>14</v>
      </c>
      <c r="G4854" s="1">
        <f>EXTRACT_SHORTWORD(smsSpamCollection_untouched!A4854)/Table1[[#This Row],[W]]</f>
        <v>0.7142857142857143</v>
      </c>
      <c r="H4854" s="1">
        <f>EXTRACT_WORDLen(smsSpamCollection_untouched!A4854)/Table1[[#This Row],[W]]</f>
        <v>4.5</v>
      </c>
      <c r="I4854" s="1">
        <f>EXTRACT_UNIQUEWORD(smsSpamCollection_untouched!A4854)/Table1[[#This Row],[W]]</f>
        <v>1</v>
      </c>
      <c r="J4854" s="1"/>
      <c r="K4854" s="1"/>
      <c r="L4854" s="1"/>
      <c r="M4854" s="1"/>
      <c r="N4854" s="1"/>
      <c r="O4854" s="1"/>
      <c r="P4854" s="1" t="str">
        <f>smsSpamCollection_untouched!B4854</f>
        <v>ham</v>
      </c>
    </row>
    <row r="4855" spans="1:16" x14ac:dyDescent="0.3">
      <c r="A4855" s="1">
        <f>LEN(TRIM(smsSpamCollection_untouched!A4855))</f>
        <v>22</v>
      </c>
      <c r="B4855" s="1">
        <f>EXTRACT_ALPHA(smsSpamCollection_untouched!A4855)/Table1[[#This Row],[C]]</f>
        <v>0.81818181818181823</v>
      </c>
      <c r="C4855" s="1">
        <f>EXTRACT_NUMBER(smsSpamCollection_untouched!A4855)/Table1[[#This Row],[C]]</f>
        <v>0</v>
      </c>
      <c r="D4855" s="1">
        <f>(Table1[[#This Row],[W]]-1)/Table1[[#This Row],[C]]</f>
        <v>0.18181818181818182</v>
      </c>
      <c r="E4855" s="1">
        <f>EXTRACT_SPCHAR(smsSpamCollection_untouched!A4855)/Table1[[#This Row],[C]]</f>
        <v>0</v>
      </c>
      <c r="F4855" s="1">
        <f>EXTRACT_WORD(smsSpamCollection_untouched!A4855)</f>
        <v>5</v>
      </c>
      <c r="G4855" s="1">
        <f>EXTRACT_SHORTWORD(smsSpamCollection_untouched!A4855)/Table1[[#This Row],[W]]</f>
        <v>0.8</v>
      </c>
      <c r="H4855" s="1">
        <f>EXTRACT_WORDLen(smsSpamCollection_untouched!A4855)/Table1[[#This Row],[W]]</f>
        <v>3.6</v>
      </c>
      <c r="I4855" s="1">
        <f>EXTRACT_UNIQUEWORD(smsSpamCollection_untouched!A4855)/Table1[[#This Row],[W]]</f>
        <v>1</v>
      </c>
      <c r="J4855" s="1"/>
      <c r="K4855" s="1"/>
      <c r="L4855" s="1"/>
      <c r="M4855" s="1"/>
      <c r="N4855" s="1"/>
      <c r="O4855" s="1"/>
      <c r="P4855" s="1" t="str">
        <f>smsSpamCollection_untouched!B4855</f>
        <v>ham</v>
      </c>
    </row>
    <row r="4856" spans="1:16" x14ac:dyDescent="0.3">
      <c r="A4856" s="1">
        <f>LEN(TRIM(smsSpamCollection_untouched!A4856))</f>
        <v>27</v>
      </c>
      <c r="B4856" s="1">
        <f>EXTRACT_ALPHA(smsSpamCollection_untouched!A4856)/Table1[[#This Row],[C]]</f>
        <v>0.7407407407407407</v>
      </c>
      <c r="C4856" s="1">
        <f>EXTRACT_NUMBER(smsSpamCollection_untouched!A4856)/Table1[[#This Row],[C]]</f>
        <v>0</v>
      </c>
      <c r="D4856" s="1">
        <f>(Table1[[#This Row],[W]]-1)/Table1[[#This Row],[C]]</f>
        <v>0.18518518518518517</v>
      </c>
      <c r="E4856" s="1">
        <f>EXTRACT_SPCHAR(smsSpamCollection_untouched!A4856)/Table1[[#This Row],[C]]</f>
        <v>7.407407407407407E-2</v>
      </c>
      <c r="F4856" s="1">
        <f>EXTRACT_WORD(smsSpamCollection_untouched!A4856)</f>
        <v>6</v>
      </c>
      <c r="G4856" s="1">
        <f>EXTRACT_SHORTWORD(smsSpamCollection_untouched!A4856)/Table1[[#This Row],[W]]</f>
        <v>1</v>
      </c>
      <c r="H4856" s="1">
        <f>EXTRACT_WORDLen(smsSpamCollection_untouched!A4856)/Table1[[#This Row],[W]]</f>
        <v>3.6666666666666665</v>
      </c>
      <c r="I4856" s="1">
        <f>EXTRACT_UNIQUEWORD(smsSpamCollection_untouched!A4856)/Table1[[#This Row],[W]]</f>
        <v>1</v>
      </c>
      <c r="J4856" s="1"/>
      <c r="K4856" s="1"/>
      <c r="L4856" s="1"/>
      <c r="M4856" s="1"/>
      <c r="N4856" s="1"/>
      <c r="O4856" s="1"/>
      <c r="P4856" s="1" t="str">
        <f>smsSpamCollection_untouched!B4856</f>
        <v>ham</v>
      </c>
    </row>
    <row r="4857" spans="1:16" x14ac:dyDescent="0.3">
      <c r="A4857" s="1">
        <f>LEN(TRIM(smsSpamCollection_untouched!A4857))</f>
        <v>108</v>
      </c>
      <c r="B4857" s="1">
        <f>EXTRACT_ALPHA(smsSpamCollection_untouched!A4857)/Table1[[#This Row],[C]]</f>
        <v>0.78703703703703709</v>
      </c>
      <c r="C4857" s="1">
        <f>EXTRACT_NUMBER(smsSpamCollection_untouched!A4857)/Table1[[#This Row],[C]]</f>
        <v>0</v>
      </c>
      <c r="D4857" s="1">
        <f>(Table1[[#This Row],[W]]-1)/Table1[[#This Row],[C]]</f>
        <v>0.20370370370370369</v>
      </c>
      <c r="E4857" s="1">
        <f>EXTRACT_SPCHAR(smsSpamCollection_untouched!A4857)/Table1[[#This Row],[C]]</f>
        <v>9.2592592592592587E-3</v>
      </c>
      <c r="F4857" s="1">
        <f>EXTRACT_WORD(smsSpamCollection_untouched!A4857)</f>
        <v>23</v>
      </c>
      <c r="G4857" s="1">
        <f>EXTRACT_SHORTWORD(smsSpamCollection_untouched!A4857)/Table1[[#This Row],[W]]</f>
        <v>0.82608695652173914</v>
      </c>
      <c r="H4857" s="1">
        <f>EXTRACT_WORDLen(smsSpamCollection_untouched!A4857)/Table1[[#This Row],[W]]</f>
        <v>3.7391304347826089</v>
      </c>
      <c r="I4857" s="1">
        <f>EXTRACT_UNIQUEWORD(smsSpamCollection_untouched!A4857)/Table1[[#This Row],[W]]</f>
        <v>0.86956521739130432</v>
      </c>
      <c r="J4857" s="1"/>
      <c r="K4857" s="1"/>
      <c r="L4857" s="1"/>
      <c r="M4857" s="1"/>
      <c r="N4857" s="1"/>
      <c r="O4857" s="1"/>
      <c r="P4857" s="1" t="str">
        <f>smsSpamCollection_untouched!B4857</f>
        <v>ham</v>
      </c>
    </row>
    <row r="4858" spans="1:16" x14ac:dyDescent="0.3">
      <c r="A4858" s="1">
        <f>LEN(TRIM(smsSpamCollection_untouched!A4858))</f>
        <v>12</v>
      </c>
      <c r="B4858" s="1">
        <f>EXTRACT_ALPHA(smsSpamCollection_untouched!A4858)/Table1[[#This Row],[C]]</f>
        <v>0.58333333333333337</v>
      </c>
      <c r="C4858" s="1">
        <f>EXTRACT_NUMBER(smsSpamCollection_untouched!A4858)/Table1[[#This Row],[C]]</f>
        <v>0</v>
      </c>
      <c r="D4858" s="1">
        <f>(Table1[[#This Row],[W]]-1)/Table1[[#This Row],[C]]</f>
        <v>0.16666666666666666</v>
      </c>
      <c r="E4858" s="1">
        <f>EXTRACT_SPCHAR(smsSpamCollection_untouched!A4858)/Table1[[#This Row],[C]]</f>
        <v>0.25</v>
      </c>
      <c r="F4858" s="1">
        <f>EXTRACT_WORD(smsSpamCollection_untouched!A4858)</f>
        <v>3</v>
      </c>
      <c r="G4858" s="1">
        <f>EXTRACT_SHORTWORD(smsSpamCollection_untouched!A4858)/Table1[[#This Row],[W]]</f>
        <v>0.66666666666666663</v>
      </c>
      <c r="H4858" s="1">
        <f>EXTRACT_WORDLen(smsSpamCollection_untouched!A4858)/Table1[[#This Row],[W]]</f>
        <v>3.3333333333333335</v>
      </c>
      <c r="I4858" s="1">
        <f>EXTRACT_UNIQUEWORD(smsSpamCollection_untouched!A4858)/Table1[[#This Row],[W]]</f>
        <v>1</v>
      </c>
      <c r="J4858" s="1"/>
      <c r="K4858" s="1"/>
      <c r="L4858" s="1"/>
      <c r="M4858" s="1"/>
      <c r="N4858" s="1"/>
      <c r="O4858" s="1"/>
      <c r="P4858" s="1" t="str">
        <f>smsSpamCollection_untouched!B4858</f>
        <v>ham</v>
      </c>
    </row>
    <row r="4859" spans="1:16" x14ac:dyDescent="0.3">
      <c r="A4859" s="1">
        <f>LEN(TRIM(smsSpamCollection_untouched!A4859))</f>
        <v>44</v>
      </c>
      <c r="B4859" s="1">
        <f>EXTRACT_ALPHA(smsSpamCollection_untouched!A4859)/Table1[[#This Row],[C]]</f>
        <v>0.77272727272727271</v>
      </c>
      <c r="C4859" s="1">
        <f>EXTRACT_NUMBER(smsSpamCollection_untouched!A4859)/Table1[[#This Row],[C]]</f>
        <v>0</v>
      </c>
      <c r="D4859" s="1">
        <f>(Table1[[#This Row],[W]]-1)/Table1[[#This Row],[C]]</f>
        <v>0.18181818181818182</v>
      </c>
      <c r="E4859" s="1">
        <f>EXTRACT_SPCHAR(smsSpamCollection_untouched!A4859)/Table1[[#This Row],[C]]</f>
        <v>4.5454545454545456E-2</v>
      </c>
      <c r="F4859" s="1">
        <f>EXTRACT_WORD(smsSpamCollection_untouched!A4859)</f>
        <v>9</v>
      </c>
      <c r="G4859" s="1">
        <f>EXTRACT_SHORTWORD(smsSpamCollection_untouched!A4859)/Table1[[#This Row],[W]]</f>
        <v>0.77777777777777779</v>
      </c>
      <c r="H4859" s="1">
        <f>EXTRACT_WORDLen(smsSpamCollection_untouched!A4859)/Table1[[#This Row],[W]]</f>
        <v>4</v>
      </c>
      <c r="I4859" s="1">
        <f>EXTRACT_UNIQUEWORD(smsSpamCollection_untouched!A4859)/Table1[[#This Row],[W]]</f>
        <v>1</v>
      </c>
      <c r="J4859" s="1"/>
      <c r="K4859" s="1"/>
      <c r="L4859" s="1"/>
      <c r="M4859" s="1"/>
      <c r="N4859" s="1"/>
      <c r="O4859" s="1"/>
      <c r="P4859" s="1" t="str">
        <f>smsSpamCollection_untouched!B4859</f>
        <v>ham</v>
      </c>
    </row>
    <row r="4860" spans="1:16" x14ac:dyDescent="0.3">
      <c r="A4860" s="1">
        <f>LEN(TRIM(smsSpamCollection_untouched!A4860))</f>
        <v>56</v>
      </c>
      <c r="B4860" s="1">
        <f>EXTRACT_ALPHA(smsSpamCollection_untouched!A4860)/Table1[[#This Row],[C]]</f>
        <v>0.75</v>
      </c>
      <c r="C4860" s="1">
        <f>EXTRACT_NUMBER(smsSpamCollection_untouched!A4860)/Table1[[#This Row],[C]]</f>
        <v>0</v>
      </c>
      <c r="D4860" s="1">
        <f>(Table1[[#This Row],[W]]-1)/Table1[[#This Row],[C]]</f>
        <v>0.23214285714285715</v>
      </c>
      <c r="E4860" s="1">
        <f>EXTRACT_SPCHAR(smsSpamCollection_untouched!A4860)/Table1[[#This Row],[C]]</f>
        <v>3.5714285714285712E-2</v>
      </c>
      <c r="F4860" s="1">
        <f>EXTRACT_WORD(smsSpamCollection_untouched!A4860)</f>
        <v>14</v>
      </c>
      <c r="G4860" s="1">
        <f>EXTRACT_SHORTWORD(smsSpamCollection_untouched!A4860)/Table1[[#This Row],[W]]</f>
        <v>0.5714285714285714</v>
      </c>
      <c r="H4860" s="1">
        <f>EXTRACT_WORDLen(smsSpamCollection_untouched!A4860)/Table1[[#This Row],[W]]</f>
        <v>3.1428571428571428</v>
      </c>
      <c r="I4860" s="1">
        <f>EXTRACT_UNIQUEWORD(smsSpamCollection_untouched!A4860)/Table1[[#This Row],[W]]</f>
        <v>0.8571428571428571</v>
      </c>
      <c r="J4860" s="1"/>
      <c r="K4860" s="1"/>
      <c r="L4860" s="1"/>
      <c r="M4860" s="1"/>
      <c r="N4860" s="1"/>
      <c r="O4860" s="1"/>
      <c r="P4860" s="1" t="str">
        <f>smsSpamCollection_untouched!B4860</f>
        <v>ham</v>
      </c>
    </row>
    <row r="4861" spans="1:16" x14ac:dyDescent="0.3">
      <c r="A4861" s="1">
        <f>LEN(TRIM(smsSpamCollection_untouched!A4861))</f>
        <v>5</v>
      </c>
      <c r="B4861" s="1">
        <f>EXTRACT_ALPHA(smsSpamCollection_untouched!A4861)/Table1[[#This Row],[C]]</f>
        <v>0.4</v>
      </c>
      <c r="C4861" s="1">
        <f>EXTRACT_NUMBER(smsSpamCollection_untouched!A4861)/Table1[[#This Row],[C]]</f>
        <v>0</v>
      </c>
      <c r="D4861" s="1">
        <f>(Table1[[#This Row],[W]]-1)/Table1[[#This Row],[C]]</f>
        <v>0</v>
      </c>
      <c r="E4861" s="1">
        <f>EXTRACT_SPCHAR(smsSpamCollection_untouched!A4861)/Table1[[#This Row],[C]]</f>
        <v>0.6</v>
      </c>
      <c r="F4861" s="1">
        <f>EXTRACT_WORD(smsSpamCollection_untouched!A4861)</f>
        <v>1</v>
      </c>
      <c r="G4861" s="1">
        <f>EXTRACT_SHORTWORD(smsSpamCollection_untouched!A4861)/Table1[[#This Row],[W]]</f>
        <v>1</v>
      </c>
      <c r="H4861" s="1">
        <f>EXTRACT_WORDLen(smsSpamCollection_untouched!A4861)/Table1[[#This Row],[W]]</f>
        <v>5</v>
      </c>
      <c r="I4861" s="1">
        <f>EXTRACT_UNIQUEWORD(smsSpamCollection_untouched!A4861)/Table1[[#This Row],[W]]</f>
        <v>1</v>
      </c>
      <c r="J4861" s="1"/>
      <c r="K4861" s="1"/>
      <c r="L4861" s="1"/>
      <c r="M4861" s="1"/>
      <c r="N4861" s="1"/>
      <c r="O4861" s="1"/>
      <c r="P4861" s="1" t="str">
        <f>smsSpamCollection_untouched!B4861</f>
        <v>ham</v>
      </c>
    </row>
    <row r="4862" spans="1:16" x14ac:dyDescent="0.3">
      <c r="A4862" s="1">
        <f>LEN(TRIM(smsSpamCollection_untouched!A4862))</f>
        <v>119</v>
      </c>
      <c r="B4862" s="1">
        <f>EXTRACT_ALPHA(smsSpamCollection_untouched!A4862)/Table1[[#This Row],[C]]</f>
        <v>0.76470588235294112</v>
      </c>
      <c r="C4862" s="1">
        <f>EXTRACT_NUMBER(smsSpamCollection_untouched!A4862)/Table1[[#This Row],[C]]</f>
        <v>0</v>
      </c>
      <c r="D4862" s="1">
        <f>(Table1[[#This Row],[W]]-1)/Table1[[#This Row],[C]]</f>
        <v>0.21848739495798319</v>
      </c>
      <c r="E4862" s="1">
        <f>EXTRACT_SPCHAR(smsSpamCollection_untouched!A4862)/Table1[[#This Row],[C]]</f>
        <v>1.680672268907563E-2</v>
      </c>
      <c r="F4862" s="1">
        <f>EXTRACT_WORD(smsSpamCollection_untouched!A4862)</f>
        <v>27</v>
      </c>
      <c r="G4862" s="1">
        <f>EXTRACT_SHORTWORD(smsSpamCollection_untouched!A4862)/Table1[[#This Row],[W]]</f>
        <v>0.66666666666666663</v>
      </c>
      <c r="H4862" s="1">
        <f>EXTRACT_WORDLen(smsSpamCollection_untouched!A4862)/Table1[[#This Row],[W]]</f>
        <v>3.4444444444444446</v>
      </c>
      <c r="I4862" s="1">
        <f>EXTRACT_UNIQUEWORD(smsSpamCollection_untouched!A4862)/Table1[[#This Row],[W]]</f>
        <v>0.85185185185185186</v>
      </c>
      <c r="J4862" s="1"/>
      <c r="K4862" s="1"/>
      <c r="L4862" s="1"/>
      <c r="M4862" s="1"/>
      <c r="N4862" s="1"/>
      <c r="O4862" s="1"/>
      <c r="P4862" s="1" t="str">
        <f>smsSpamCollection_untouched!B4862</f>
        <v>ham</v>
      </c>
    </row>
    <row r="4863" spans="1:16" x14ac:dyDescent="0.3">
      <c r="A4863" s="1">
        <f>LEN(TRIM(smsSpamCollection_untouched!A4863))</f>
        <v>156</v>
      </c>
      <c r="B4863" s="1">
        <f>EXTRACT_ALPHA(smsSpamCollection_untouched!A4863)/Table1[[#This Row],[C]]</f>
        <v>0.69871794871794868</v>
      </c>
      <c r="C4863" s="1">
        <f>EXTRACT_NUMBER(smsSpamCollection_untouched!A4863)/Table1[[#This Row],[C]]</f>
        <v>1.9230769230769232E-2</v>
      </c>
      <c r="D4863" s="1">
        <f>(Table1[[#This Row],[W]]-1)/Table1[[#This Row],[C]]</f>
        <v>0.16666666666666666</v>
      </c>
      <c r="E4863" s="1">
        <f>EXTRACT_SPCHAR(smsSpamCollection_untouched!A4863)/Table1[[#This Row],[C]]</f>
        <v>0.11538461538461539</v>
      </c>
      <c r="F4863" s="1">
        <f>EXTRACT_WORD(smsSpamCollection_untouched!A4863)</f>
        <v>27</v>
      </c>
      <c r="G4863" s="1">
        <f>EXTRACT_SHORTWORD(smsSpamCollection_untouched!A4863)/Table1[[#This Row],[W]]</f>
        <v>0.66666666666666663</v>
      </c>
      <c r="H4863" s="1">
        <f>EXTRACT_WORDLen(smsSpamCollection_untouched!A4863)/Table1[[#This Row],[W]]</f>
        <v>4.8148148148148149</v>
      </c>
      <c r="I4863" s="1">
        <f>EXTRACT_UNIQUEWORD(smsSpamCollection_untouched!A4863)/Table1[[#This Row],[W]]</f>
        <v>0.96296296296296291</v>
      </c>
      <c r="J4863" s="1"/>
      <c r="K4863" s="1"/>
      <c r="L4863" s="1"/>
      <c r="M4863" s="1"/>
      <c r="N4863" s="1"/>
      <c r="O4863" s="1"/>
      <c r="P4863" s="1" t="str">
        <f>smsSpamCollection_untouched!B4863</f>
        <v>ham</v>
      </c>
    </row>
    <row r="4864" spans="1:16" x14ac:dyDescent="0.3">
      <c r="A4864" s="1">
        <f>LEN(TRIM(smsSpamCollection_untouched!A4864))</f>
        <v>22</v>
      </c>
      <c r="B4864" s="1">
        <f>EXTRACT_ALPHA(smsSpamCollection_untouched!A4864)/Table1[[#This Row],[C]]</f>
        <v>0.77272727272727271</v>
      </c>
      <c r="C4864" s="1">
        <f>EXTRACT_NUMBER(smsSpamCollection_untouched!A4864)/Table1[[#This Row],[C]]</f>
        <v>0</v>
      </c>
      <c r="D4864" s="1">
        <f>(Table1[[#This Row],[W]]-1)/Table1[[#This Row],[C]]</f>
        <v>0.13636363636363635</v>
      </c>
      <c r="E4864" s="1">
        <f>EXTRACT_SPCHAR(smsSpamCollection_untouched!A4864)/Table1[[#This Row],[C]]</f>
        <v>9.0909090909090912E-2</v>
      </c>
      <c r="F4864" s="1">
        <f>EXTRACT_WORD(smsSpamCollection_untouched!A4864)</f>
        <v>4</v>
      </c>
      <c r="G4864" s="1">
        <f>EXTRACT_SHORTWORD(smsSpamCollection_untouched!A4864)/Table1[[#This Row],[W]]</f>
        <v>0.75</v>
      </c>
      <c r="H4864" s="1">
        <f>EXTRACT_WORDLen(smsSpamCollection_untouched!A4864)/Table1[[#This Row],[W]]</f>
        <v>4.75</v>
      </c>
      <c r="I4864" s="1">
        <f>EXTRACT_UNIQUEWORD(smsSpamCollection_untouched!A4864)/Table1[[#This Row],[W]]</f>
        <v>1</v>
      </c>
      <c r="J4864" s="1"/>
      <c r="K4864" s="1"/>
      <c r="L4864" s="1"/>
      <c r="M4864" s="1"/>
      <c r="N4864" s="1"/>
      <c r="O4864" s="1"/>
      <c r="P4864" s="1" t="str">
        <f>smsSpamCollection_untouched!B4864</f>
        <v>ham</v>
      </c>
    </row>
    <row r="4865" spans="1:16" x14ac:dyDescent="0.3">
      <c r="A4865" s="1">
        <f>LEN(TRIM(smsSpamCollection_untouched!A4865))</f>
        <v>159</v>
      </c>
      <c r="B4865" s="1">
        <f>EXTRACT_ALPHA(smsSpamCollection_untouched!A4865)/Table1[[#This Row],[C]]</f>
        <v>0.69811320754716977</v>
      </c>
      <c r="C4865" s="1">
        <f>EXTRACT_NUMBER(smsSpamCollection_untouched!A4865)/Table1[[#This Row],[C]]</f>
        <v>0.11320754716981132</v>
      </c>
      <c r="D4865" s="1">
        <f>(Table1[[#This Row],[W]]-1)/Table1[[#This Row],[C]]</f>
        <v>0.13836477987421383</v>
      </c>
      <c r="E4865" s="1">
        <f>EXTRACT_SPCHAR(smsSpamCollection_untouched!A4865)/Table1[[#This Row],[C]]</f>
        <v>5.0314465408805034E-2</v>
      </c>
      <c r="F4865" s="1">
        <f>EXTRACT_WORD(smsSpamCollection_untouched!A4865)</f>
        <v>23</v>
      </c>
      <c r="G4865" s="1">
        <f>EXTRACT_SHORTWORD(smsSpamCollection_untouched!A4865)/Table1[[#This Row],[W]]</f>
        <v>0.78260869565217395</v>
      </c>
      <c r="H4865" s="1">
        <f>EXTRACT_WORDLen(smsSpamCollection_untouched!A4865)/Table1[[#This Row],[W]]</f>
        <v>5.9565217391304346</v>
      </c>
      <c r="I4865" s="1">
        <f>EXTRACT_UNIQUEWORD(smsSpamCollection_untouched!A4865)/Table1[[#This Row],[W]]</f>
        <v>0.86956521739130432</v>
      </c>
      <c r="J4865" s="1"/>
      <c r="K4865" s="1"/>
      <c r="L4865" s="1"/>
      <c r="M4865" s="1"/>
      <c r="N4865" s="1"/>
      <c r="O4865" s="1"/>
      <c r="P4865" s="1" t="str">
        <f>smsSpamCollection_untouched!B4865</f>
        <v>spam</v>
      </c>
    </row>
    <row r="4866" spans="1:16" x14ac:dyDescent="0.3">
      <c r="A4866" s="1">
        <f>LEN(TRIM(smsSpamCollection_untouched!A4866))</f>
        <v>95</v>
      </c>
      <c r="B4866" s="1">
        <f>EXTRACT_ALPHA(smsSpamCollection_untouched!A4866)/Table1[[#This Row],[C]]</f>
        <v>0.65263157894736845</v>
      </c>
      <c r="C4866" s="1">
        <f>EXTRACT_NUMBER(smsSpamCollection_untouched!A4866)/Table1[[#This Row],[C]]</f>
        <v>0.1368421052631579</v>
      </c>
      <c r="D4866" s="1">
        <f>(Table1[[#This Row],[W]]-1)/Table1[[#This Row],[C]]</f>
        <v>0.12631578947368421</v>
      </c>
      <c r="E4866" s="1">
        <f>EXTRACT_SPCHAR(smsSpamCollection_untouched!A4866)/Table1[[#This Row],[C]]</f>
        <v>8.4210526315789472E-2</v>
      </c>
      <c r="F4866" s="1">
        <f>EXTRACT_WORD(smsSpamCollection_untouched!A4866)</f>
        <v>13</v>
      </c>
      <c r="G4866" s="1">
        <f>EXTRACT_SHORTWORD(smsSpamCollection_untouched!A4866)/Table1[[#This Row],[W]]</f>
        <v>0.92307692307692313</v>
      </c>
      <c r="H4866" s="1">
        <f>EXTRACT_WORDLen(smsSpamCollection_untouched!A4866)/Table1[[#This Row],[W]]</f>
        <v>6.384615384615385</v>
      </c>
      <c r="I4866" s="1">
        <f>EXTRACT_UNIQUEWORD(smsSpamCollection_untouched!A4866)/Table1[[#This Row],[W]]</f>
        <v>1</v>
      </c>
      <c r="J4866" s="1"/>
      <c r="K4866" s="1"/>
      <c r="L4866" s="1"/>
      <c r="M4866" s="1"/>
      <c r="N4866" s="1"/>
      <c r="O4866" s="1"/>
      <c r="P4866" s="1" t="str">
        <f>smsSpamCollection_untouched!B4866</f>
        <v>spam</v>
      </c>
    </row>
    <row r="4867" spans="1:16" x14ac:dyDescent="0.3">
      <c r="A4867" s="1">
        <f>LEN(TRIM(smsSpamCollection_untouched!A4867))</f>
        <v>58</v>
      </c>
      <c r="B4867" s="1">
        <f>EXTRACT_ALPHA(smsSpamCollection_untouched!A4867)/Table1[[#This Row],[C]]</f>
        <v>0.74137931034482762</v>
      </c>
      <c r="C4867" s="1">
        <f>EXTRACT_NUMBER(smsSpamCollection_untouched!A4867)/Table1[[#This Row],[C]]</f>
        <v>0</v>
      </c>
      <c r="D4867" s="1">
        <f>(Table1[[#This Row],[W]]-1)/Table1[[#This Row],[C]]</f>
        <v>0.15517241379310345</v>
      </c>
      <c r="E4867" s="1">
        <f>EXTRACT_SPCHAR(smsSpamCollection_untouched!A4867)/Table1[[#This Row],[C]]</f>
        <v>0.10344827586206896</v>
      </c>
      <c r="F4867" s="1">
        <f>EXTRACT_WORD(smsSpamCollection_untouched!A4867)</f>
        <v>10</v>
      </c>
      <c r="G4867" s="1">
        <f>EXTRACT_SHORTWORD(smsSpamCollection_untouched!A4867)/Table1[[#This Row],[W]]</f>
        <v>0.8</v>
      </c>
      <c r="H4867" s="1">
        <f>EXTRACT_WORDLen(smsSpamCollection_untouched!A4867)/Table1[[#This Row],[W]]</f>
        <v>4.9000000000000004</v>
      </c>
      <c r="I4867" s="1">
        <f>EXTRACT_UNIQUEWORD(smsSpamCollection_untouched!A4867)/Table1[[#This Row],[W]]</f>
        <v>1</v>
      </c>
      <c r="J4867" s="1"/>
      <c r="K4867" s="1"/>
      <c r="L4867" s="1"/>
      <c r="M4867" s="1"/>
      <c r="N4867" s="1"/>
      <c r="O4867" s="1"/>
      <c r="P4867" s="1" t="str">
        <f>smsSpamCollection_untouched!B4867</f>
        <v>ham</v>
      </c>
    </row>
    <row r="4868" spans="1:16" x14ac:dyDescent="0.3">
      <c r="A4868" s="1">
        <f>LEN(TRIM(smsSpamCollection_untouched!A4868))</f>
        <v>40</v>
      </c>
      <c r="B4868" s="1">
        <f>EXTRACT_ALPHA(smsSpamCollection_untouched!A4868)/Table1[[#This Row],[C]]</f>
        <v>0.77500000000000002</v>
      </c>
      <c r="C4868" s="1">
        <f>EXTRACT_NUMBER(smsSpamCollection_untouched!A4868)/Table1[[#This Row],[C]]</f>
        <v>0</v>
      </c>
      <c r="D4868" s="1">
        <f>(Table1[[#This Row],[W]]-1)/Table1[[#This Row],[C]]</f>
        <v>0.2</v>
      </c>
      <c r="E4868" s="1">
        <f>EXTRACT_SPCHAR(smsSpamCollection_untouched!A4868)/Table1[[#This Row],[C]]</f>
        <v>2.5000000000000001E-2</v>
      </c>
      <c r="F4868" s="1">
        <f>EXTRACT_WORD(smsSpamCollection_untouched!A4868)</f>
        <v>9</v>
      </c>
      <c r="G4868" s="1">
        <f>EXTRACT_SHORTWORD(smsSpamCollection_untouched!A4868)/Table1[[#This Row],[W]]</f>
        <v>0.77777777777777779</v>
      </c>
      <c r="H4868" s="1">
        <f>EXTRACT_WORDLen(smsSpamCollection_untouched!A4868)/Table1[[#This Row],[W]]</f>
        <v>3.5555555555555554</v>
      </c>
      <c r="I4868" s="1">
        <f>EXTRACT_UNIQUEWORD(smsSpamCollection_untouched!A4868)/Table1[[#This Row],[W]]</f>
        <v>1</v>
      </c>
      <c r="J4868" s="1"/>
      <c r="K4868" s="1"/>
      <c r="L4868" s="1"/>
      <c r="M4868" s="1"/>
      <c r="N4868" s="1"/>
      <c r="O4868" s="1"/>
      <c r="P4868" s="1" t="str">
        <f>smsSpamCollection_untouched!B4868</f>
        <v>ham</v>
      </c>
    </row>
    <row r="4869" spans="1:16" x14ac:dyDescent="0.3">
      <c r="A4869" s="1">
        <f>LEN(TRIM(smsSpamCollection_untouched!A4869))</f>
        <v>298</v>
      </c>
      <c r="B4869" s="1">
        <f>EXTRACT_ALPHA(smsSpamCollection_untouched!A4869)/Table1[[#This Row],[C]]</f>
        <v>0.71140939597315433</v>
      </c>
      <c r="C4869" s="1">
        <f>EXTRACT_NUMBER(smsSpamCollection_untouched!A4869)/Table1[[#This Row],[C]]</f>
        <v>0</v>
      </c>
      <c r="D4869" s="1">
        <f>(Table1[[#This Row],[W]]-1)/Table1[[#This Row],[C]]</f>
        <v>0.19798657718120805</v>
      </c>
      <c r="E4869" s="1">
        <f>EXTRACT_SPCHAR(smsSpamCollection_untouched!A4869)/Table1[[#This Row],[C]]</f>
        <v>9.0604026845637578E-2</v>
      </c>
      <c r="F4869" s="1">
        <f>EXTRACT_WORD(smsSpamCollection_untouched!A4869)</f>
        <v>60</v>
      </c>
      <c r="G4869" s="1">
        <f>EXTRACT_SHORTWORD(smsSpamCollection_untouched!A4869)/Table1[[#This Row],[W]]</f>
        <v>0.85</v>
      </c>
      <c r="H4869" s="1">
        <f>EXTRACT_WORDLen(smsSpamCollection_untouched!A4869)/Table1[[#This Row],[W]]</f>
        <v>3.9833333333333334</v>
      </c>
      <c r="I4869" s="1">
        <f>EXTRACT_UNIQUEWORD(smsSpamCollection_untouched!A4869)/Table1[[#This Row],[W]]</f>
        <v>0.71666666666666667</v>
      </c>
      <c r="J4869" s="1"/>
      <c r="K4869" s="1"/>
      <c r="L4869" s="1"/>
      <c r="M4869" s="1"/>
      <c r="N4869" s="1"/>
      <c r="O4869" s="1"/>
      <c r="P4869" s="1" t="str">
        <f>smsSpamCollection_untouched!B4869</f>
        <v>ham</v>
      </c>
    </row>
    <row r="4870" spans="1:16" x14ac:dyDescent="0.3">
      <c r="A4870" s="1">
        <f>LEN(TRIM(smsSpamCollection_untouched!A4870))</f>
        <v>39</v>
      </c>
      <c r="B4870" s="1">
        <f>EXTRACT_ALPHA(smsSpamCollection_untouched!A4870)/Table1[[#This Row],[C]]</f>
        <v>0.84615384615384615</v>
      </c>
      <c r="C4870" s="1">
        <f>EXTRACT_NUMBER(smsSpamCollection_untouched!A4870)/Table1[[#This Row],[C]]</f>
        <v>0</v>
      </c>
      <c r="D4870" s="1">
        <f>(Table1[[#This Row],[W]]-1)/Table1[[#This Row],[C]]</f>
        <v>0.12820512820512819</v>
      </c>
      <c r="E4870" s="1">
        <f>EXTRACT_SPCHAR(smsSpamCollection_untouched!A4870)/Table1[[#This Row],[C]]</f>
        <v>2.564102564102564E-2</v>
      </c>
      <c r="F4870" s="1">
        <f>EXTRACT_WORD(smsSpamCollection_untouched!A4870)</f>
        <v>6</v>
      </c>
      <c r="G4870" s="1">
        <f>EXTRACT_SHORTWORD(smsSpamCollection_untouched!A4870)/Table1[[#This Row],[W]]</f>
        <v>1</v>
      </c>
      <c r="H4870" s="1">
        <f>EXTRACT_WORDLen(smsSpamCollection_untouched!A4870)/Table1[[#This Row],[W]]</f>
        <v>5.666666666666667</v>
      </c>
      <c r="I4870" s="1">
        <f>EXTRACT_UNIQUEWORD(smsSpamCollection_untouched!A4870)/Table1[[#This Row],[W]]</f>
        <v>1</v>
      </c>
      <c r="J4870" s="1"/>
      <c r="K4870" s="1"/>
      <c r="L4870" s="1"/>
      <c r="M4870" s="1"/>
      <c r="N4870" s="1"/>
      <c r="O4870" s="1"/>
      <c r="P4870" s="1" t="str">
        <f>smsSpamCollection_untouched!B4870</f>
        <v>ham</v>
      </c>
    </row>
    <row r="4871" spans="1:16" x14ac:dyDescent="0.3">
      <c r="A4871" s="1">
        <f>LEN(TRIM(smsSpamCollection_untouched!A4871))</f>
        <v>91</v>
      </c>
      <c r="B4871" s="1">
        <f>EXTRACT_ALPHA(smsSpamCollection_untouched!A4871)/Table1[[#This Row],[C]]</f>
        <v>0.75824175824175821</v>
      </c>
      <c r="C4871" s="1">
        <f>EXTRACT_NUMBER(smsSpamCollection_untouched!A4871)/Table1[[#This Row],[C]]</f>
        <v>0</v>
      </c>
      <c r="D4871" s="1">
        <f>(Table1[[#This Row],[W]]-1)/Table1[[#This Row],[C]]</f>
        <v>0.16483516483516483</v>
      </c>
      <c r="E4871" s="1">
        <f>EXTRACT_SPCHAR(smsSpamCollection_untouched!A4871)/Table1[[#This Row],[C]]</f>
        <v>7.6923076923076927E-2</v>
      </c>
      <c r="F4871" s="1">
        <f>EXTRACT_WORD(smsSpamCollection_untouched!A4871)</f>
        <v>16</v>
      </c>
      <c r="G4871" s="1">
        <f>EXTRACT_SHORTWORD(smsSpamCollection_untouched!A4871)/Table1[[#This Row],[W]]</f>
        <v>0.75</v>
      </c>
      <c r="H4871" s="1">
        <f>EXTRACT_WORDLen(smsSpamCollection_untouched!A4871)/Table1[[#This Row],[W]]</f>
        <v>4.75</v>
      </c>
      <c r="I4871" s="1">
        <f>EXTRACT_UNIQUEWORD(smsSpamCollection_untouched!A4871)/Table1[[#This Row],[W]]</f>
        <v>0.9375</v>
      </c>
      <c r="J4871" s="1"/>
      <c r="K4871" s="1"/>
      <c r="L4871" s="1"/>
      <c r="M4871" s="1"/>
      <c r="N4871" s="1"/>
      <c r="O4871" s="1"/>
      <c r="P4871" s="1" t="str">
        <f>smsSpamCollection_untouched!B4871</f>
        <v>ham</v>
      </c>
    </row>
    <row r="4872" spans="1:16" x14ac:dyDescent="0.3">
      <c r="A4872" s="1">
        <f>LEN(TRIM(smsSpamCollection_untouched!A4872))</f>
        <v>157</v>
      </c>
      <c r="B4872" s="1">
        <f>EXTRACT_ALPHA(smsSpamCollection_untouched!A4872)/Table1[[#This Row],[C]]</f>
        <v>0.68789808917197448</v>
      </c>
      <c r="C4872" s="1">
        <f>EXTRACT_NUMBER(smsSpamCollection_untouched!A4872)/Table1[[#This Row],[C]]</f>
        <v>5.7324840764331211E-2</v>
      </c>
      <c r="D4872" s="1">
        <f>(Table1[[#This Row],[W]]-1)/Table1[[#This Row],[C]]</f>
        <v>0.15923566878980891</v>
      </c>
      <c r="E4872" s="1">
        <f>EXTRACT_SPCHAR(smsSpamCollection_untouched!A4872)/Table1[[#This Row],[C]]</f>
        <v>0.10191082802547771</v>
      </c>
      <c r="F4872" s="1">
        <f>EXTRACT_WORD(smsSpamCollection_untouched!A4872)</f>
        <v>26</v>
      </c>
      <c r="G4872" s="1">
        <f>EXTRACT_SHORTWORD(smsSpamCollection_untouched!A4872)/Table1[[#This Row],[W]]</f>
        <v>0.80769230769230771</v>
      </c>
      <c r="H4872" s="1">
        <f>EXTRACT_WORDLen(smsSpamCollection_untouched!A4872)/Table1[[#This Row],[W]]</f>
        <v>5.115384615384615</v>
      </c>
      <c r="I4872" s="1">
        <f>EXTRACT_UNIQUEWORD(smsSpamCollection_untouched!A4872)/Table1[[#This Row],[W]]</f>
        <v>0.65384615384615385</v>
      </c>
      <c r="J4872" s="1"/>
      <c r="K4872" s="1"/>
      <c r="L4872" s="1"/>
      <c r="M4872" s="1"/>
      <c r="N4872" s="1"/>
      <c r="O4872" s="1"/>
      <c r="P4872" s="1" t="str">
        <f>smsSpamCollection_untouched!B4872</f>
        <v>ham</v>
      </c>
    </row>
    <row r="4873" spans="1:16" x14ac:dyDescent="0.3">
      <c r="A4873" s="1">
        <f>LEN(TRIM(smsSpamCollection_untouched!A4873))</f>
        <v>82</v>
      </c>
      <c r="B4873" s="1">
        <f>EXTRACT_ALPHA(smsSpamCollection_untouched!A4873)/Table1[[#This Row],[C]]</f>
        <v>0.75609756097560976</v>
      </c>
      <c r="C4873" s="1">
        <f>EXTRACT_NUMBER(smsSpamCollection_untouched!A4873)/Table1[[#This Row],[C]]</f>
        <v>0</v>
      </c>
      <c r="D4873" s="1">
        <f>(Table1[[#This Row],[W]]-1)/Table1[[#This Row],[C]]</f>
        <v>0.1951219512195122</v>
      </c>
      <c r="E4873" s="1">
        <f>EXTRACT_SPCHAR(smsSpamCollection_untouched!A4873)/Table1[[#This Row],[C]]</f>
        <v>4.878048780487805E-2</v>
      </c>
      <c r="F4873" s="1">
        <f>EXTRACT_WORD(smsSpamCollection_untouched!A4873)</f>
        <v>17</v>
      </c>
      <c r="G4873" s="1">
        <f>EXTRACT_SHORTWORD(smsSpamCollection_untouched!A4873)/Table1[[#This Row],[W]]</f>
        <v>0.70588235294117652</v>
      </c>
      <c r="H4873" s="1">
        <f>EXTRACT_WORDLen(smsSpamCollection_untouched!A4873)/Table1[[#This Row],[W]]</f>
        <v>3.8823529411764706</v>
      </c>
      <c r="I4873" s="1">
        <f>EXTRACT_UNIQUEWORD(smsSpamCollection_untouched!A4873)/Table1[[#This Row],[W]]</f>
        <v>1</v>
      </c>
      <c r="J4873" s="1"/>
      <c r="K4873" s="1"/>
      <c r="L4873" s="1"/>
      <c r="M4873" s="1"/>
      <c r="N4873" s="1"/>
      <c r="O4873" s="1"/>
      <c r="P4873" s="1" t="str">
        <f>smsSpamCollection_untouched!B4873</f>
        <v>ham</v>
      </c>
    </row>
    <row r="4874" spans="1:16" x14ac:dyDescent="0.3">
      <c r="A4874" s="1">
        <f>LEN(TRIM(smsSpamCollection_untouched!A4874))</f>
        <v>35</v>
      </c>
      <c r="B4874" s="1">
        <f>EXTRACT_ALPHA(smsSpamCollection_untouched!A4874)/Table1[[#This Row],[C]]</f>
        <v>0.77142857142857146</v>
      </c>
      <c r="C4874" s="1">
        <f>EXTRACT_NUMBER(smsSpamCollection_untouched!A4874)/Table1[[#This Row],[C]]</f>
        <v>0</v>
      </c>
      <c r="D4874" s="1">
        <f>(Table1[[#This Row],[W]]-1)/Table1[[#This Row],[C]]</f>
        <v>0.17142857142857143</v>
      </c>
      <c r="E4874" s="1">
        <f>EXTRACT_SPCHAR(smsSpamCollection_untouched!A4874)/Table1[[#This Row],[C]]</f>
        <v>5.7142857142857141E-2</v>
      </c>
      <c r="F4874" s="1">
        <f>EXTRACT_WORD(smsSpamCollection_untouched!A4874)</f>
        <v>7</v>
      </c>
      <c r="G4874" s="1">
        <f>EXTRACT_SHORTWORD(smsSpamCollection_untouched!A4874)/Table1[[#This Row],[W]]</f>
        <v>0.8571428571428571</v>
      </c>
      <c r="H4874" s="1">
        <f>EXTRACT_WORDLen(smsSpamCollection_untouched!A4874)/Table1[[#This Row],[W]]</f>
        <v>4.1428571428571432</v>
      </c>
      <c r="I4874" s="1">
        <f>EXTRACT_UNIQUEWORD(smsSpamCollection_untouched!A4874)/Table1[[#This Row],[W]]</f>
        <v>1</v>
      </c>
      <c r="J4874" s="1"/>
      <c r="K4874" s="1"/>
      <c r="L4874" s="1"/>
      <c r="M4874" s="1"/>
      <c r="N4874" s="1"/>
      <c r="O4874" s="1"/>
      <c r="P4874" s="1" t="str">
        <f>smsSpamCollection_untouched!B4874</f>
        <v>ham</v>
      </c>
    </row>
    <row r="4875" spans="1:16" x14ac:dyDescent="0.3">
      <c r="A4875" s="1">
        <f>LEN(TRIM(smsSpamCollection_untouched!A4875))</f>
        <v>66</v>
      </c>
      <c r="B4875" s="1">
        <f>EXTRACT_ALPHA(smsSpamCollection_untouched!A4875)/Table1[[#This Row],[C]]</f>
        <v>0.65151515151515149</v>
      </c>
      <c r="C4875" s="1">
        <f>EXTRACT_NUMBER(smsSpamCollection_untouched!A4875)/Table1[[#This Row],[C]]</f>
        <v>6.0606060606060608E-2</v>
      </c>
      <c r="D4875" s="1">
        <f>(Table1[[#This Row],[W]]-1)/Table1[[#This Row],[C]]</f>
        <v>0.21212121212121213</v>
      </c>
      <c r="E4875" s="1">
        <f>EXTRACT_SPCHAR(smsSpamCollection_untouched!A4875)/Table1[[#This Row],[C]]</f>
        <v>7.575757575757576E-2</v>
      </c>
      <c r="F4875" s="1">
        <f>EXTRACT_WORD(smsSpamCollection_untouched!A4875)</f>
        <v>15</v>
      </c>
      <c r="G4875" s="1">
        <f>EXTRACT_SHORTWORD(smsSpamCollection_untouched!A4875)/Table1[[#This Row],[W]]</f>
        <v>0.6</v>
      </c>
      <c r="H4875" s="1">
        <f>EXTRACT_WORDLen(smsSpamCollection_untouched!A4875)/Table1[[#This Row],[W]]</f>
        <v>3.4666666666666668</v>
      </c>
      <c r="I4875" s="1">
        <f>EXTRACT_UNIQUEWORD(smsSpamCollection_untouched!A4875)/Table1[[#This Row],[W]]</f>
        <v>1</v>
      </c>
      <c r="J4875" s="1"/>
      <c r="K4875" s="1"/>
      <c r="L4875" s="1"/>
      <c r="M4875" s="1"/>
      <c r="N4875" s="1"/>
      <c r="O4875" s="1"/>
      <c r="P4875" s="1" t="str">
        <f>smsSpamCollection_untouched!B4875</f>
        <v>ham</v>
      </c>
    </row>
    <row r="4876" spans="1:16" x14ac:dyDescent="0.3">
      <c r="A4876" s="1">
        <f>LEN(TRIM(smsSpamCollection_untouched!A4876))</f>
        <v>26</v>
      </c>
      <c r="B4876" s="1">
        <f>EXTRACT_ALPHA(smsSpamCollection_untouched!A4876)/Table1[[#This Row],[C]]</f>
        <v>0.73076923076923073</v>
      </c>
      <c r="C4876" s="1">
        <f>EXTRACT_NUMBER(smsSpamCollection_untouched!A4876)/Table1[[#This Row],[C]]</f>
        <v>0</v>
      </c>
      <c r="D4876" s="1">
        <f>(Table1[[#This Row],[W]]-1)/Table1[[#This Row],[C]]</f>
        <v>0.15384615384615385</v>
      </c>
      <c r="E4876" s="1">
        <f>EXTRACT_SPCHAR(smsSpamCollection_untouched!A4876)/Table1[[#This Row],[C]]</f>
        <v>0.11538461538461539</v>
      </c>
      <c r="F4876" s="1">
        <f>EXTRACT_WORD(smsSpamCollection_untouched!A4876)</f>
        <v>5</v>
      </c>
      <c r="G4876" s="1">
        <f>EXTRACT_SHORTWORD(smsSpamCollection_untouched!A4876)/Table1[[#This Row],[W]]</f>
        <v>1</v>
      </c>
      <c r="H4876" s="1">
        <f>EXTRACT_WORDLen(smsSpamCollection_untouched!A4876)/Table1[[#This Row],[W]]</f>
        <v>4.4000000000000004</v>
      </c>
      <c r="I4876" s="1">
        <f>EXTRACT_UNIQUEWORD(smsSpamCollection_untouched!A4876)/Table1[[#This Row],[W]]</f>
        <v>1</v>
      </c>
      <c r="J4876" s="1"/>
      <c r="K4876" s="1"/>
      <c r="L4876" s="1"/>
      <c r="M4876" s="1"/>
      <c r="N4876" s="1"/>
      <c r="O4876" s="1"/>
      <c r="P4876" s="1" t="str">
        <f>smsSpamCollection_untouched!B4876</f>
        <v>ham</v>
      </c>
    </row>
    <row r="4877" spans="1:16" x14ac:dyDescent="0.3">
      <c r="A4877" s="1">
        <f>LEN(TRIM(smsSpamCollection_untouched!A4877))</f>
        <v>32</v>
      </c>
      <c r="B4877" s="1">
        <f>EXTRACT_ALPHA(smsSpamCollection_untouched!A4877)/Table1[[#This Row],[C]]</f>
        <v>0.84375</v>
      </c>
      <c r="C4877" s="1">
        <f>EXTRACT_NUMBER(smsSpamCollection_untouched!A4877)/Table1[[#This Row],[C]]</f>
        <v>0</v>
      </c>
      <c r="D4877" s="1">
        <f>(Table1[[#This Row],[W]]-1)/Table1[[#This Row],[C]]</f>
        <v>0.15625</v>
      </c>
      <c r="E4877" s="1">
        <f>EXTRACT_SPCHAR(smsSpamCollection_untouched!A4877)/Table1[[#This Row],[C]]</f>
        <v>0</v>
      </c>
      <c r="F4877" s="1">
        <f>EXTRACT_WORD(smsSpamCollection_untouched!A4877)</f>
        <v>6</v>
      </c>
      <c r="G4877" s="1">
        <f>EXTRACT_SHORTWORD(smsSpamCollection_untouched!A4877)/Table1[[#This Row],[W]]</f>
        <v>0.83333333333333337</v>
      </c>
      <c r="H4877" s="1">
        <f>EXTRACT_WORDLen(smsSpamCollection_untouched!A4877)/Table1[[#This Row],[W]]</f>
        <v>4.5</v>
      </c>
      <c r="I4877" s="1">
        <f>EXTRACT_UNIQUEWORD(smsSpamCollection_untouched!A4877)/Table1[[#This Row],[W]]</f>
        <v>1</v>
      </c>
      <c r="J4877" s="1"/>
      <c r="K4877" s="1"/>
      <c r="L4877" s="1"/>
      <c r="M4877" s="1"/>
      <c r="N4877" s="1"/>
      <c r="O4877" s="1"/>
      <c r="P4877" s="1" t="str">
        <f>smsSpamCollection_untouched!B4877</f>
        <v>ham</v>
      </c>
    </row>
    <row r="4878" spans="1:16" x14ac:dyDescent="0.3">
      <c r="A4878" s="1">
        <f>LEN(TRIM(smsSpamCollection_untouched!A4878))</f>
        <v>83</v>
      </c>
      <c r="B4878" s="1">
        <f>EXTRACT_ALPHA(smsSpamCollection_untouched!A4878)/Table1[[#This Row],[C]]</f>
        <v>0.7831325301204819</v>
      </c>
      <c r="C4878" s="1">
        <f>EXTRACT_NUMBER(smsSpamCollection_untouched!A4878)/Table1[[#This Row],[C]]</f>
        <v>0</v>
      </c>
      <c r="D4878" s="1">
        <f>(Table1[[#This Row],[W]]-1)/Table1[[#This Row],[C]]</f>
        <v>0.20481927710843373</v>
      </c>
      <c r="E4878" s="1">
        <f>EXTRACT_SPCHAR(smsSpamCollection_untouched!A4878)/Table1[[#This Row],[C]]</f>
        <v>2.4096385542168676E-2</v>
      </c>
      <c r="F4878" s="1">
        <f>EXTRACT_WORD(smsSpamCollection_untouched!A4878)</f>
        <v>18</v>
      </c>
      <c r="G4878" s="1">
        <f>EXTRACT_SHORTWORD(smsSpamCollection_untouched!A4878)/Table1[[#This Row],[W]]</f>
        <v>0.77777777777777779</v>
      </c>
      <c r="H4878" s="1">
        <f>EXTRACT_WORDLen(smsSpamCollection_untouched!A4878)/Table1[[#This Row],[W]]</f>
        <v>3.7222222222222223</v>
      </c>
      <c r="I4878" s="1">
        <f>EXTRACT_UNIQUEWORD(smsSpamCollection_untouched!A4878)/Table1[[#This Row],[W]]</f>
        <v>0.83333333333333337</v>
      </c>
      <c r="J4878" s="1"/>
      <c r="K4878" s="1"/>
      <c r="L4878" s="1"/>
      <c r="M4878" s="1"/>
      <c r="N4878" s="1"/>
      <c r="O4878" s="1"/>
      <c r="P4878" s="1" t="str">
        <f>smsSpamCollection_untouched!B4878</f>
        <v>ham</v>
      </c>
    </row>
    <row r="4879" spans="1:16" x14ac:dyDescent="0.3">
      <c r="A4879" s="1">
        <f>LEN(TRIM(smsSpamCollection_untouched!A4879))</f>
        <v>137</v>
      </c>
      <c r="B4879" s="1">
        <f>EXTRACT_ALPHA(smsSpamCollection_untouched!A4879)/Table1[[#This Row],[C]]</f>
        <v>0.66423357664233573</v>
      </c>
      <c r="C4879" s="1">
        <f>EXTRACT_NUMBER(smsSpamCollection_untouched!A4879)/Table1[[#This Row],[C]]</f>
        <v>9.4890510948905105E-2</v>
      </c>
      <c r="D4879" s="1">
        <f>(Table1[[#This Row],[W]]-1)/Table1[[#This Row],[C]]</f>
        <v>0.145985401459854</v>
      </c>
      <c r="E4879" s="1">
        <f>EXTRACT_SPCHAR(smsSpamCollection_untouched!A4879)/Table1[[#This Row],[C]]</f>
        <v>9.4890510948905105E-2</v>
      </c>
      <c r="F4879" s="1">
        <f>EXTRACT_WORD(smsSpamCollection_untouched!A4879)</f>
        <v>21</v>
      </c>
      <c r="G4879" s="1">
        <f>EXTRACT_SHORTWORD(smsSpamCollection_untouched!A4879)/Table1[[#This Row],[W]]</f>
        <v>0.76190476190476186</v>
      </c>
      <c r="H4879" s="1">
        <f>EXTRACT_WORDLen(smsSpamCollection_untouched!A4879)/Table1[[#This Row],[W]]</f>
        <v>5.5714285714285712</v>
      </c>
      <c r="I4879" s="1">
        <f>EXTRACT_UNIQUEWORD(smsSpamCollection_untouched!A4879)/Table1[[#This Row],[W]]</f>
        <v>0.95238095238095233</v>
      </c>
      <c r="J4879" s="1"/>
      <c r="K4879" s="1"/>
      <c r="L4879" s="1"/>
      <c r="M4879" s="1"/>
      <c r="N4879" s="1"/>
      <c r="O4879" s="1"/>
      <c r="P4879" s="1" t="str">
        <f>smsSpamCollection_untouched!B4879</f>
        <v>spam</v>
      </c>
    </row>
    <row r="4880" spans="1:16" x14ac:dyDescent="0.3">
      <c r="A4880" s="1">
        <f>LEN(TRIM(smsSpamCollection_untouched!A4880))</f>
        <v>126</v>
      </c>
      <c r="B4880" s="1">
        <f>EXTRACT_ALPHA(smsSpamCollection_untouched!A4880)/Table1[[#This Row],[C]]</f>
        <v>0.80158730158730163</v>
      </c>
      <c r="C4880" s="1">
        <f>EXTRACT_NUMBER(smsSpamCollection_untouched!A4880)/Table1[[#This Row],[C]]</f>
        <v>0</v>
      </c>
      <c r="D4880" s="1">
        <f>(Table1[[#This Row],[W]]-1)/Table1[[#This Row],[C]]</f>
        <v>0.14285714285714285</v>
      </c>
      <c r="E4880" s="1">
        <f>EXTRACT_SPCHAR(smsSpamCollection_untouched!A4880)/Table1[[#This Row],[C]]</f>
        <v>5.5555555555555552E-2</v>
      </c>
      <c r="F4880" s="1">
        <f>EXTRACT_WORD(smsSpamCollection_untouched!A4880)</f>
        <v>19</v>
      </c>
      <c r="G4880" s="1">
        <f>EXTRACT_SHORTWORD(smsSpamCollection_untouched!A4880)/Table1[[#This Row],[W]]</f>
        <v>0.94736842105263153</v>
      </c>
      <c r="H4880" s="1">
        <f>EXTRACT_WORDLen(smsSpamCollection_untouched!A4880)/Table1[[#This Row],[W]]</f>
        <v>5.6842105263157894</v>
      </c>
      <c r="I4880" s="1">
        <f>EXTRACT_UNIQUEWORD(smsSpamCollection_untouched!A4880)/Table1[[#This Row],[W]]</f>
        <v>0.84210526315789469</v>
      </c>
      <c r="J4880" s="1"/>
      <c r="K4880" s="1"/>
      <c r="L4880" s="1"/>
      <c r="M4880" s="1"/>
      <c r="N4880" s="1"/>
      <c r="O4880" s="1"/>
      <c r="P4880" s="1" t="str">
        <f>smsSpamCollection_untouched!B4880</f>
        <v>ham</v>
      </c>
    </row>
    <row r="4881" spans="1:16" x14ac:dyDescent="0.3">
      <c r="A4881" s="1">
        <f>LEN(TRIM(smsSpamCollection_untouched!A4881))</f>
        <v>147</v>
      </c>
      <c r="B4881" s="1">
        <f>EXTRACT_ALPHA(smsSpamCollection_untouched!A4881)/Table1[[#This Row],[C]]</f>
        <v>0.65306122448979587</v>
      </c>
      <c r="C4881" s="1">
        <f>EXTRACT_NUMBER(smsSpamCollection_untouched!A4881)/Table1[[#This Row],[C]]</f>
        <v>0.10204081632653061</v>
      </c>
      <c r="D4881" s="1">
        <f>(Table1[[#This Row],[W]]-1)/Table1[[#This Row],[C]]</f>
        <v>0.20408163265306123</v>
      </c>
      <c r="E4881" s="1">
        <f>EXTRACT_SPCHAR(smsSpamCollection_untouched!A4881)/Table1[[#This Row],[C]]</f>
        <v>4.0816326530612242E-2</v>
      </c>
      <c r="F4881" s="1">
        <f>EXTRACT_WORD(smsSpamCollection_untouched!A4881)</f>
        <v>31</v>
      </c>
      <c r="G4881" s="1">
        <f>EXTRACT_SHORTWORD(smsSpamCollection_untouched!A4881)/Table1[[#This Row],[W]]</f>
        <v>0.67741935483870963</v>
      </c>
      <c r="H4881" s="1">
        <f>EXTRACT_WORDLen(smsSpamCollection_untouched!A4881)/Table1[[#This Row],[W]]</f>
        <v>3.774193548387097</v>
      </c>
      <c r="I4881" s="1">
        <f>EXTRACT_UNIQUEWORD(smsSpamCollection_untouched!A4881)/Table1[[#This Row],[W]]</f>
        <v>0.93548387096774188</v>
      </c>
      <c r="J4881" s="1"/>
      <c r="K4881" s="1"/>
      <c r="L4881" s="1"/>
      <c r="M4881" s="1"/>
      <c r="N4881" s="1"/>
      <c r="O4881" s="1"/>
      <c r="P4881" s="1" t="str">
        <f>smsSpamCollection_untouched!B4881</f>
        <v>spam</v>
      </c>
    </row>
    <row r="4882" spans="1:16" x14ac:dyDescent="0.3">
      <c r="A4882" s="1">
        <f>LEN(TRIM(smsSpamCollection_untouched!A4882))</f>
        <v>75</v>
      </c>
      <c r="B4882" s="1">
        <f>EXTRACT_ALPHA(smsSpamCollection_untouched!A4882)/Table1[[#This Row],[C]]</f>
        <v>0.78666666666666663</v>
      </c>
      <c r="C4882" s="1">
        <f>EXTRACT_NUMBER(smsSpamCollection_untouched!A4882)/Table1[[#This Row],[C]]</f>
        <v>0</v>
      </c>
      <c r="D4882" s="1">
        <f>(Table1[[#This Row],[W]]-1)/Table1[[#This Row],[C]]</f>
        <v>0.18666666666666668</v>
      </c>
      <c r="E4882" s="1">
        <f>EXTRACT_SPCHAR(smsSpamCollection_untouched!A4882)/Table1[[#This Row],[C]]</f>
        <v>2.6666666666666668E-2</v>
      </c>
      <c r="F4882" s="1">
        <f>EXTRACT_WORD(smsSpamCollection_untouched!A4882)</f>
        <v>15</v>
      </c>
      <c r="G4882" s="1">
        <f>EXTRACT_SHORTWORD(smsSpamCollection_untouched!A4882)/Table1[[#This Row],[W]]</f>
        <v>0.93333333333333335</v>
      </c>
      <c r="H4882" s="1">
        <f>EXTRACT_WORDLen(smsSpamCollection_untouched!A4882)/Table1[[#This Row],[W]]</f>
        <v>4.0666666666666664</v>
      </c>
      <c r="I4882" s="1">
        <f>EXTRACT_UNIQUEWORD(smsSpamCollection_untouched!A4882)/Table1[[#This Row],[W]]</f>
        <v>1</v>
      </c>
      <c r="J4882" s="1"/>
      <c r="K4882" s="1"/>
      <c r="L4882" s="1"/>
      <c r="M4882" s="1"/>
      <c r="N4882" s="1"/>
      <c r="O4882" s="1"/>
      <c r="P4882" s="1" t="str">
        <f>smsSpamCollection_untouched!B4882</f>
        <v>ham</v>
      </c>
    </row>
    <row r="4883" spans="1:16" x14ac:dyDescent="0.3">
      <c r="A4883" s="1">
        <f>LEN(TRIM(smsSpamCollection_untouched!A4883))</f>
        <v>92</v>
      </c>
      <c r="B4883" s="1">
        <f>EXTRACT_ALPHA(smsSpamCollection_untouched!A4883)/Table1[[#This Row],[C]]</f>
        <v>0.79347826086956519</v>
      </c>
      <c r="C4883" s="1">
        <f>EXTRACT_NUMBER(smsSpamCollection_untouched!A4883)/Table1[[#This Row],[C]]</f>
        <v>0</v>
      </c>
      <c r="D4883" s="1">
        <f>(Table1[[#This Row],[W]]-1)/Table1[[#This Row],[C]]</f>
        <v>0.19565217391304349</v>
      </c>
      <c r="E4883" s="1">
        <f>EXTRACT_SPCHAR(smsSpamCollection_untouched!A4883)/Table1[[#This Row],[C]]</f>
        <v>1.0869565217391304E-2</v>
      </c>
      <c r="F4883" s="1">
        <f>EXTRACT_WORD(smsSpamCollection_untouched!A4883)</f>
        <v>19</v>
      </c>
      <c r="G4883" s="1">
        <f>EXTRACT_SHORTWORD(smsSpamCollection_untouched!A4883)/Table1[[#This Row],[W]]</f>
        <v>0.68421052631578949</v>
      </c>
      <c r="H4883" s="1">
        <f>EXTRACT_WORDLen(smsSpamCollection_untouched!A4883)/Table1[[#This Row],[W]]</f>
        <v>3.8947368421052633</v>
      </c>
      <c r="I4883" s="1">
        <f>EXTRACT_UNIQUEWORD(smsSpamCollection_untouched!A4883)/Table1[[#This Row],[W]]</f>
        <v>0.94736842105263153</v>
      </c>
      <c r="J4883" s="1"/>
      <c r="K4883" s="1"/>
      <c r="L4883" s="1"/>
      <c r="M4883" s="1"/>
      <c r="N4883" s="1"/>
      <c r="O4883" s="1"/>
      <c r="P4883" s="1" t="str">
        <f>smsSpamCollection_untouched!B4883</f>
        <v>ham</v>
      </c>
    </row>
    <row r="4884" spans="1:16" x14ac:dyDescent="0.3">
      <c r="A4884" s="1">
        <f>LEN(TRIM(smsSpamCollection_untouched!A4884))</f>
        <v>27</v>
      </c>
      <c r="B4884" s="1">
        <f>EXTRACT_ALPHA(smsSpamCollection_untouched!A4884)/Table1[[#This Row],[C]]</f>
        <v>0.77777777777777779</v>
      </c>
      <c r="C4884" s="1">
        <f>EXTRACT_NUMBER(smsSpamCollection_untouched!A4884)/Table1[[#This Row],[C]]</f>
        <v>0</v>
      </c>
      <c r="D4884" s="1">
        <f>(Table1[[#This Row],[W]]-1)/Table1[[#This Row],[C]]</f>
        <v>0.18518518518518517</v>
      </c>
      <c r="E4884" s="1">
        <f>EXTRACT_SPCHAR(smsSpamCollection_untouched!A4884)/Table1[[#This Row],[C]]</f>
        <v>3.7037037037037035E-2</v>
      </c>
      <c r="F4884" s="1">
        <f>EXTRACT_WORD(smsSpamCollection_untouched!A4884)</f>
        <v>6</v>
      </c>
      <c r="G4884" s="1">
        <f>EXTRACT_SHORTWORD(smsSpamCollection_untouched!A4884)/Table1[[#This Row],[W]]</f>
        <v>0.5</v>
      </c>
      <c r="H4884" s="1">
        <f>EXTRACT_WORDLen(smsSpamCollection_untouched!A4884)/Table1[[#This Row],[W]]</f>
        <v>3.6666666666666665</v>
      </c>
      <c r="I4884" s="1">
        <f>EXTRACT_UNIQUEWORD(smsSpamCollection_untouched!A4884)/Table1[[#This Row],[W]]</f>
        <v>1</v>
      </c>
      <c r="J4884" s="1"/>
      <c r="K4884" s="1"/>
      <c r="L4884" s="1"/>
      <c r="M4884" s="1"/>
      <c r="N4884" s="1"/>
      <c r="O4884" s="1"/>
      <c r="P4884" s="1" t="str">
        <f>smsSpamCollection_untouched!B4884</f>
        <v>ham</v>
      </c>
    </row>
    <row r="4885" spans="1:16" x14ac:dyDescent="0.3">
      <c r="A4885" s="1">
        <f>LEN(TRIM(smsSpamCollection_untouched!A4885))</f>
        <v>35</v>
      </c>
      <c r="B4885" s="1">
        <f>EXTRACT_ALPHA(smsSpamCollection_untouched!A4885)/Table1[[#This Row],[C]]</f>
        <v>0.68571428571428572</v>
      </c>
      <c r="C4885" s="1">
        <f>EXTRACT_NUMBER(smsSpamCollection_untouched!A4885)/Table1[[#This Row],[C]]</f>
        <v>5.7142857142857141E-2</v>
      </c>
      <c r="D4885" s="1">
        <f>(Table1[[#This Row],[W]]-1)/Table1[[#This Row],[C]]</f>
        <v>0.22857142857142856</v>
      </c>
      <c r="E4885" s="1">
        <f>EXTRACT_SPCHAR(smsSpamCollection_untouched!A4885)/Table1[[#This Row],[C]]</f>
        <v>2.8571428571428571E-2</v>
      </c>
      <c r="F4885" s="1">
        <f>EXTRACT_WORD(smsSpamCollection_untouched!A4885)</f>
        <v>9</v>
      </c>
      <c r="G4885" s="1">
        <f>EXTRACT_SHORTWORD(smsSpamCollection_untouched!A4885)/Table1[[#This Row],[W]]</f>
        <v>0.55555555555555558</v>
      </c>
      <c r="H4885" s="1">
        <f>EXTRACT_WORDLen(smsSpamCollection_untouched!A4885)/Table1[[#This Row],[W]]</f>
        <v>3</v>
      </c>
      <c r="I4885" s="1">
        <f>EXTRACT_UNIQUEWORD(smsSpamCollection_untouched!A4885)/Table1[[#This Row],[W]]</f>
        <v>1</v>
      </c>
      <c r="J4885" s="1"/>
      <c r="K4885" s="1"/>
      <c r="L4885" s="1"/>
      <c r="M4885" s="1"/>
      <c r="N4885" s="1"/>
      <c r="O4885" s="1"/>
      <c r="P4885" s="1" t="str">
        <f>smsSpamCollection_untouched!B4885</f>
        <v>ham</v>
      </c>
    </row>
    <row r="4886" spans="1:16" x14ac:dyDescent="0.3">
      <c r="A4886" s="1">
        <f>LEN(TRIM(smsSpamCollection_untouched!A4886))</f>
        <v>143</v>
      </c>
      <c r="B4886" s="1">
        <f>EXTRACT_ALPHA(smsSpamCollection_untouched!A4886)/Table1[[#This Row],[C]]</f>
        <v>0.73426573426573427</v>
      </c>
      <c r="C4886" s="1">
        <f>EXTRACT_NUMBER(smsSpamCollection_untouched!A4886)/Table1[[#This Row],[C]]</f>
        <v>0</v>
      </c>
      <c r="D4886" s="1">
        <f>(Table1[[#This Row],[W]]-1)/Table1[[#This Row],[C]]</f>
        <v>0.18181818181818182</v>
      </c>
      <c r="E4886" s="1">
        <f>EXTRACT_SPCHAR(smsSpamCollection_untouched!A4886)/Table1[[#This Row],[C]]</f>
        <v>8.3916083916083919E-2</v>
      </c>
      <c r="F4886" s="1">
        <f>EXTRACT_WORD(smsSpamCollection_untouched!A4886)</f>
        <v>27</v>
      </c>
      <c r="G4886" s="1">
        <f>EXTRACT_SHORTWORD(smsSpamCollection_untouched!A4886)/Table1[[#This Row],[W]]</f>
        <v>0.77777777777777779</v>
      </c>
      <c r="H4886" s="1">
        <f>EXTRACT_WORDLen(smsSpamCollection_untouched!A4886)/Table1[[#This Row],[W]]</f>
        <v>4.333333333333333</v>
      </c>
      <c r="I4886" s="1">
        <f>EXTRACT_UNIQUEWORD(smsSpamCollection_untouched!A4886)/Table1[[#This Row],[W]]</f>
        <v>0.92592592592592593</v>
      </c>
      <c r="J4886" s="1"/>
      <c r="K4886" s="1"/>
      <c r="L4886" s="1"/>
      <c r="M4886" s="1"/>
      <c r="N4886" s="1"/>
      <c r="O4886" s="1"/>
      <c r="P4886" s="1" t="str">
        <f>smsSpamCollection_untouched!B4886</f>
        <v>ham</v>
      </c>
    </row>
    <row r="4887" spans="1:16" x14ac:dyDescent="0.3">
      <c r="A4887" s="1">
        <f>LEN(TRIM(smsSpamCollection_untouched!A4887))</f>
        <v>113</v>
      </c>
      <c r="B4887" s="1">
        <f>EXTRACT_ALPHA(smsSpamCollection_untouched!A4887)/Table1[[#This Row],[C]]</f>
        <v>0.82300884955752207</v>
      </c>
      <c r="C4887" s="1">
        <f>EXTRACT_NUMBER(smsSpamCollection_untouched!A4887)/Table1[[#This Row],[C]]</f>
        <v>0</v>
      </c>
      <c r="D4887" s="1">
        <f>(Table1[[#This Row],[W]]-1)/Table1[[#This Row],[C]]</f>
        <v>0.16814159292035399</v>
      </c>
      <c r="E4887" s="1">
        <f>EXTRACT_SPCHAR(smsSpamCollection_untouched!A4887)/Table1[[#This Row],[C]]</f>
        <v>8.8495575221238937E-3</v>
      </c>
      <c r="F4887" s="1">
        <f>EXTRACT_WORD(smsSpamCollection_untouched!A4887)</f>
        <v>20</v>
      </c>
      <c r="G4887" s="1">
        <f>EXTRACT_SHORTWORD(smsSpamCollection_untouched!A4887)/Table1[[#This Row],[W]]</f>
        <v>0.85</v>
      </c>
      <c r="H4887" s="1">
        <f>EXTRACT_WORDLen(smsSpamCollection_untouched!A4887)/Table1[[#This Row],[W]]</f>
        <v>4.7</v>
      </c>
      <c r="I4887" s="1">
        <f>EXTRACT_UNIQUEWORD(smsSpamCollection_untouched!A4887)/Table1[[#This Row],[W]]</f>
        <v>0.9</v>
      </c>
      <c r="J4887" s="1"/>
      <c r="K4887" s="1"/>
      <c r="L4887" s="1"/>
      <c r="M4887" s="1"/>
      <c r="N4887" s="1"/>
      <c r="O4887" s="1"/>
      <c r="P4887" s="1" t="str">
        <f>smsSpamCollection_untouched!B4887</f>
        <v>ham</v>
      </c>
    </row>
    <row r="4888" spans="1:16" x14ac:dyDescent="0.3">
      <c r="A4888" s="1">
        <f>LEN(TRIM(smsSpamCollection_untouched!A4888))</f>
        <v>31</v>
      </c>
      <c r="B4888" s="1">
        <f>EXTRACT_ALPHA(smsSpamCollection_untouched!A4888)/Table1[[#This Row],[C]]</f>
        <v>0.77419354838709675</v>
      </c>
      <c r="C4888" s="1">
        <f>EXTRACT_NUMBER(smsSpamCollection_untouched!A4888)/Table1[[#This Row],[C]]</f>
        <v>0</v>
      </c>
      <c r="D4888" s="1">
        <f>(Table1[[#This Row],[W]]-1)/Table1[[#This Row],[C]]</f>
        <v>0.19354838709677419</v>
      </c>
      <c r="E4888" s="1">
        <f>EXTRACT_SPCHAR(smsSpamCollection_untouched!A4888)/Table1[[#This Row],[C]]</f>
        <v>3.2258064516129031E-2</v>
      </c>
      <c r="F4888" s="1">
        <f>EXTRACT_WORD(smsSpamCollection_untouched!A4888)</f>
        <v>7</v>
      </c>
      <c r="G4888" s="1">
        <f>EXTRACT_SHORTWORD(smsSpamCollection_untouched!A4888)/Table1[[#This Row],[W]]</f>
        <v>0.8571428571428571</v>
      </c>
      <c r="H4888" s="1">
        <f>EXTRACT_WORDLen(smsSpamCollection_untouched!A4888)/Table1[[#This Row],[W]]</f>
        <v>3.5714285714285716</v>
      </c>
      <c r="I4888" s="1">
        <f>EXTRACT_UNIQUEWORD(smsSpamCollection_untouched!A4888)/Table1[[#This Row],[W]]</f>
        <v>1</v>
      </c>
      <c r="J4888" s="1"/>
      <c r="K4888" s="1"/>
      <c r="L4888" s="1"/>
      <c r="M4888" s="1"/>
      <c r="N4888" s="1"/>
      <c r="O4888" s="1"/>
      <c r="P4888" s="1" t="str">
        <f>smsSpamCollection_untouched!B4888</f>
        <v>ham</v>
      </c>
    </row>
    <row r="4889" spans="1:16" x14ac:dyDescent="0.3">
      <c r="A4889" s="1">
        <f>LEN(TRIM(smsSpamCollection_untouched!A4889))</f>
        <v>22</v>
      </c>
      <c r="B4889" s="1">
        <f>EXTRACT_ALPHA(smsSpamCollection_untouched!A4889)/Table1[[#This Row],[C]]</f>
        <v>0.77272727272727271</v>
      </c>
      <c r="C4889" s="1">
        <f>EXTRACT_NUMBER(smsSpamCollection_untouched!A4889)/Table1[[#This Row],[C]]</f>
        <v>4.5454545454545456E-2</v>
      </c>
      <c r="D4889" s="1">
        <f>(Table1[[#This Row],[W]]-1)/Table1[[#This Row],[C]]</f>
        <v>0.18181818181818182</v>
      </c>
      <c r="E4889" s="1">
        <f>EXTRACT_SPCHAR(smsSpamCollection_untouched!A4889)/Table1[[#This Row],[C]]</f>
        <v>0</v>
      </c>
      <c r="F4889" s="1">
        <f>EXTRACT_WORD(smsSpamCollection_untouched!A4889)</f>
        <v>5</v>
      </c>
      <c r="G4889" s="1">
        <f>EXTRACT_SHORTWORD(smsSpamCollection_untouched!A4889)/Table1[[#This Row],[W]]</f>
        <v>0.6</v>
      </c>
      <c r="H4889" s="1">
        <f>EXTRACT_WORDLen(smsSpamCollection_untouched!A4889)/Table1[[#This Row],[W]]</f>
        <v>3.6</v>
      </c>
      <c r="I4889" s="1">
        <f>EXTRACT_UNIQUEWORD(smsSpamCollection_untouched!A4889)/Table1[[#This Row],[W]]</f>
        <v>1</v>
      </c>
      <c r="J4889" s="1"/>
      <c r="K4889" s="1"/>
      <c r="L4889" s="1"/>
      <c r="M4889" s="1"/>
      <c r="N4889" s="1"/>
      <c r="O4889" s="1"/>
      <c r="P4889" s="1" t="str">
        <f>smsSpamCollection_untouched!B4889</f>
        <v>ham</v>
      </c>
    </row>
    <row r="4890" spans="1:16" x14ac:dyDescent="0.3">
      <c r="A4890" s="1">
        <f>LEN(TRIM(smsSpamCollection_untouched!A4890))</f>
        <v>150</v>
      </c>
      <c r="B4890" s="1">
        <f>EXTRACT_ALPHA(smsSpamCollection_untouched!A4890)/Table1[[#This Row],[C]]</f>
        <v>0.66</v>
      </c>
      <c r="C4890" s="1">
        <f>EXTRACT_NUMBER(smsSpamCollection_untouched!A4890)/Table1[[#This Row],[C]]</f>
        <v>0.14000000000000001</v>
      </c>
      <c r="D4890" s="1">
        <f>(Table1[[#This Row],[W]]-1)/Table1[[#This Row],[C]]</f>
        <v>0.16</v>
      </c>
      <c r="E4890" s="1">
        <f>EXTRACT_SPCHAR(smsSpamCollection_untouched!A4890)/Table1[[#This Row],[C]]</f>
        <v>0.04</v>
      </c>
      <c r="F4890" s="1">
        <f>EXTRACT_WORD(smsSpamCollection_untouched!A4890)</f>
        <v>25</v>
      </c>
      <c r="G4890" s="1">
        <f>EXTRACT_SHORTWORD(smsSpamCollection_untouched!A4890)/Table1[[#This Row],[W]]</f>
        <v>0.8</v>
      </c>
      <c r="H4890" s="1">
        <f>EXTRACT_WORDLen(smsSpamCollection_untouched!A4890)/Table1[[#This Row],[W]]</f>
        <v>5.04</v>
      </c>
      <c r="I4890" s="1">
        <f>EXTRACT_UNIQUEWORD(smsSpamCollection_untouched!A4890)/Table1[[#This Row],[W]]</f>
        <v>0.76</v>
      </c>
      <c r="J4890" s="1"/>
      <c r="K4890" s="1"/>
      <c r="L4890" s="1"/>
      <c r="M4890" s="1"/>
      <c r="N4890" s="1"/>
      <c r="O4890" s="1"/>
      <c r="P4890" s="1" t="str">
        <f>smsSpamCollection_untouched!B4890</f>
        <v>spam</v>
      </c>
    </row>
    <row r="4891" spans="1:16" x14ac:dyDescent="0.3">
      <c r="A4891" s="1">
        <f>LEN(TRIM(smsSpamCollection_untouched!A4891))</f>
        <v>166</v>
      </c>
      <c r="B4891" s="1">
        <f>EXTRACT_ALPHA(smsSpamCollection_untouched!A4891)/Table1[[#This Row],[C]]</f>
        <v>0.75903614457831325</v>
      </c>
      <c r="C4891" s="1">
        <f>EXTRACT_NUMBER(smsSpamCollection_untouched!A4891)/Table1[[#This Row],[C]]</f>
        <v>0</v>
      </c>
      <c r="D4891" s="1">
        <f>(Table1[[#This Row],[W]]-1)/Table1[[#This Row],[C]]</f>
        <v>0.21084337349397592</v>
      </c>
      <c r="E4891" s="1">
        <f>EXTRACT_SPCHAR(smsSpamCollection_untouched!A4891)/Table1[[#This Row],[C]]</f>
        <v>3.0120481927710843E-2</v>
      </c>
      <c r="F4891" s="1">
        <f>EXTRACT_WORD(smsSpamCollection_untouched!A4891)</f>
        <v>36</v>
      </c>
      <c r="G4891" s="1">
        <f>EXTRACT_SHORTWORD(smsSpamCollection_untouched!A4891)/Table1[[#This Row],[W]]</f>
        <v>0.75</v>
      </c>
      <c r="H4891" s="1">
        <f>EXTRACT_WORDLen(smsSpamCollection_untouched!A4891)/Table1[[#This Row],[W]]</f>
        <v>3.6388888888888888</v>
      </c>
      <c r="I4891" s="1">
        <f>EXTRACT_UNIQUEWORD(smsSpamCollection_untouched!A4891)/Table1[[#This Row],[W]]</f>
        <v>0.97222222222222221</v>
      </c>
      <c r="J4891" s="1"/>
      <c r="K4891" s="1"/>
      <c r="L4891" s="1"/>
      <c r="M4891" s="1"/>
      <c r="N4891" s="1"/>
      <c r="O4891" s="1"/>
      <c r="P4891" s="1" t="str">
        <f>smsSpamCollection_untouched!B4891</f>
        <v>ham</v>
      </c>
    </row>
    <row r="4892" spans="1:16" x14ac:dyDescent="0.3">
      <c r="A4892" s="1">
        <f>LEN(TRIM(smsSpamCollection_untouched!A4892))</f>
        <v>269</v>
      </c>
      <c r="B4892" s="1">
        <f>EXTRACT_ALPHA(smsSpamCollection_untouched!A4892)/Table1[[#This Row],[C]]</f>
        <v>0.73234200743494426</v>
      </c>
      <c r="C4892" s="1">
        <f>EXTRACT_NUMBER(smsSpamCollection_untouched!A4892)/Table1[[#This Row],[C]]</f>
        <v>0</v>
      </c>
      <c r="D4892" s="1">
        <f>(Table1[[#This Row],[W]]-1)/Table1[[#This Row],[C]]</f>
        <v>0.22304832713754646</v>
      </c>
      <c r="E4892" s="1">
        <f>EXTRACT_SPCHAR(smsSpamCollection_untouched!A4892)/Table1[[#This Row],[C]]</f>
        <v>4.4609665427509292E-2</v>
      </c>
      <c r="F4892" s="1">
        <f>EXTRACT_WORD(smsSpamCollection_untouched!A4892)</f>
        <v>61</v>
      </c>
      <c r="G4892" s="1">
        <f>EXTRACT_SHORTWORD(smsSpamCollection_untouched!A4892)/Table1[[#This Row],[W]]</f>
        <v>0.60655737704918034</v>
      </c>
      <c r="H4892" s="1">
        <f>EXTRACT_WORDLen(smsSpamCollection_untouched!A4892)/Table1[[#This Row],[W]]</f>
        <v>3.4262295081967213</v>
      </c>
      <c r="I4892" s="1">
        <f>EXTRACT_UNIQUEWORD(smsSpamCollection_untouched!A4892)/Table1[[#This Row],[W]]</f>
        <v>0.47540983606557374</v>
      </c>
      <c r="J4892" s="1"/>
      <c r="K4892" s="1"/>
      <c r="L4892" s="1"/>
      <c r="M4892" s="1"/>
      <c r="N4892" s="1"/>
      <c r="O4892" s="1"/>
      <c r="P4892" s="1" t="str">
        <f>smsSpamCollection_untouched!B4892</f>
        <v>ham</v>
      </c>
    </row>
    <row r="4893" spans="1:16" x14ac:dyDescent="0.3">
      <c r="A4893" s="1">
        <f>LEN(TRIM(smsSpamCollection_untouched!A4893))</f>
        <v>171</v>
      </c>
      <c r="B4893" s="1">
        <f>EXTRACT_ALPHA(smsSpamCollection_untouched!A4893)/Table1[[#This Row],[C]]</f>
        <v>0.73684210526315785</v>
      </c>
      <c r="C4893" s="1">
        <f>EXTRACT_NUMBER(smsSpamCollection_untouched!A4893)/Table1[[#This Row],[C]]</f>
        <v>0</v>
      </c>
      <c r="D4893" s="1">
        <f>(Table1[[#This Row],[W]]-1)/Table1[[#This Row],[C]]</f>
        <v>0.2046783625730994</v>
      </c>
      <c r="E4893" s="1">
        <f>EXTRACT_SPCHAR(smsSpamCollection_untouched!A4893)/Table1[[#This Row],[C]]</f>
        <v>5.8479532163742687E-2</v>
      </c>
      <c r="F4893" s="1">
        <f>EXTRACT_WORD(smsSpamCollection_untouched!A4893)</f>
        <v>36</v>
      </c>
      <c r="G4893" s="1">
        <f>EXTRACT_SHORTWORD(smsSpamCollection_untouched!A4893)/Table1[[#This Row],[W]]</f>
        <v>0.72222222222222221</v>
      </c>
      <c r="H4893" s="1">
        <f>EXTRACT_WORDLen(smsSpamCollection_untouched!A4893)/Table1[[#This Row],[W]]</f>
        <v>3.7777777777777777</v>
      </c>
      <c r="I4893" s="1">
        <f>EXTRACT_UNIQUEWORD(smsSpamCollection_untouched!A4893)/Table1[[#This Row],[W]]</f>
        <v>0.86111111111111116</v>
      </c>
      <c r="J4893" s="1"/>
      <c r="K4893" s="1"/>
      <c r="L4893" s="1"/>
      <c r="M4893" s="1"/>
      <c r="N4893" s="1"/>
      <c r="O4893" s="1"/>
      <c r="P4893" s="1" t="str">
        <f>smsSpamCollection_untouched!B4893</f>
        <v>ham</v>
      </c>
    </row>
    <row r="4894" spans="1:16" x14ac:dyDescent="0.3">
      <c r="A4894" s="1">
        <f>LEN(TRIM(smsSpamCollection_untouched!A4894))</f>
        <v>76</v>
      </c>
      <c r="B4894" s="1">
        <f>EXTRACT_ALPHA(smsSpamCollection_untouched!A4894)/Table1[[#This Row],[C]]</f>
        <v>0.77631578947368418</v>
      </c>
      <c r="C4894" s="1">
        <f>EXTRACT_NUMBER(smsSpamCollection_untouched!A4894)/Table1[[#This Row],[C]]</f>
        <v>0</v>
      </c>
      <c r="D4894" s="1">
        <f>(Table1[[#This Row],[W]]-1)/Table1[[#This Row],[C]]</f>
        <v>0.19736842105263158</v>
      </c>
      <c r="E4894" s="1">
        <f>EXTRACT_SPCHAR(smsSpamCollection_untouched!A4894)/Table1[[#This Row],[C]]</f>
        <v>2.6315789473684209E-2</v>
      </c>
      <c r="F4894" s="1">
        <f>EXTRACT_WORD(smsSpamCollection_untouched!A4894)</f>
        <v>16</v>
      </c>
      <c r="G4894" s="1">
        <f>EXTRACT_SHORTWORD(smsSpamCollection_untouched!A4894)/Table1[[#This Row],[W]]</f>
        <v>0.8125</v>
      </c>
      <c r="H4894" s="1">
        <f>EXTRACT_WORDLen(smsSpamCollection_untouched!A4894)/Table1[[#This Row],[W]]</f>
        <v>3.8125</v>
      </c>
      <c r="I4894" s="1">
        <f>EXTRACT_UNIQUEWORD(smsSpamCollection_untouched!A4894)/Table1[[#This Row],[W]]</f>
        <v>0.875</v>
      </c>
      <c r="J4894" s="1"/>
      <c r="K4894" s="1"/>
      <c r="L4894" s="1"/>
      <c r="M4894" s="1"/>
      <c r="N4894" s="1"/>
      <c r="O4894" s="1"/>
      <c r="P4894" s="1" t="str">
        <f>smsSpamCollection_untouched!B4894</f>
        <v>ham</v>
      </c>
    </row>
    <row r="4895" spans="1:16" x14ac:dyDescent="0.3">
      <c r="A4895" s="1">
        <f>LEN(TRIM(smsSpamCollection_untouched!A4895))</f>
        <v>158</v>
      </c>
      <c r="B4895" s="1">
        <f>EXTRACT_ALPHA(smsSpamCollection_untouched!A4895)/Table1[[#This Row],[C]]</f>
        <v>0.78481012658227844</v>
      </c>
      <c r="C4895" s="1">
        <f>EXTRACT_NUMBER(smsSpamCollection_untouched!A4895)/Table1[[#This Row],[C]]</f>
        <v>6.3291139240506328E-3</v>
      </c>
      <c r="D4895" s="1">
        <f>(Table1[[#This Row],[W]]-1)/Table1[[#This Row],[C]]</f>
        <v>0.17721518987341772</v>
      </c>
      <c r="E4895" s="1">
        <f>EXTRACT_SPCHAR(smsSpamCollection_untouched!A4895)/Table1[[#This Row],[C]]</f>
        <v>3.1645569620253167E-2</v>
      </c>
      <c r="F4895" s="1">
        <f>EXTRACT_WORD(smsSpamCollection_untouched!A4895)</f>
        <v>29</v>
      </c>
      <c r="G4895" s="1">
        <f>EXTRACT_SHORTWORD(smsSpamCollection_untouched!A4895)/Table1[[#This Row],[W]]</f>
        <v>0.82758620689655171</v>
      </c>
      <c r="H4895" s="1">
        <f>EXTRACT_WORDLen(smsSpamCollection_untouched!A4895)/Table1[[#This Row],[W]]</f>
        <v>4.4827586206896548</v>
      </c>
      <c r="I4895" s="1">
        <f>EXTRACT_UNIQUEWORD(smsSpamCollection_untouched!A4895)/Table1[[#This Row],[W]]</f>
        <v>0.96551724137931039</v>
      </c>
      <c r="J4895" s="1"/>
      <c r="K4895" s="1"/>
      <c r="L4895" s="1"/>
      <c r="M4895" s="1"/>
      <c r="N4895" s="1"/>
      <c r="O4895" s="1"/>
      <c r="P4895" s="1" t="str">
        <f>smsSpamCollection_untouched!B4895</f>
        <v>ham</v>
      </c>
    </row>
    <row r="4896" spans="1:16" x14ac:dyDescent="0.3">
      <c r="A4896" s="1">
        <f>LEN(TRIM(smsSpamCollection_untouched!A4896))</f>
        <v>22</v>
      </c>
      <c r="B4896" s="1">
        <f>EXTRACT_ALPHA(smsSpamCollection_untouched!A4896)/Table1[[#This Row],[C]]</f>
        <v>0.81818181818181823</v>
      </c>
      <c r="C4896" s="1">
        <f>EXTRACT_NUMBER(smsSpamCollection_untouched!A4896)/Table1[[#This Row],[C]]</f>
        <v>0</v>
      </c>
      <c r="D4896" s="1">
        <f>(Table1[[#This Row],[W]]-1)/Table1[[#This Row],[C]]</f>
        <v>0.18181818181818182</v>
      </c>
      <c r="E4896" s="1">
        <f>EXTRACT_SPCHAR(smsSpamCollection_untouched!A4896)/Table1[[#This Row],[C]]</f>
        <v>0</v>
      </c>
      <c r="F4896" s="1">
        <f>EXTRACT_WORD(smsSpamCollection_untouched!A4896)</f>
        <v>5</v>
      </c>
      <c r="G4896" s="1">
        <f>EXTRACT_SHORTWORD(smsSpamCollection_untouched!A4896)/Table1[[#This Row],[W]]</f>
        <v>0.8</v>
      </c>
      <c r="H4896" s="1">
        <f>EXTRACT_WORDLen(smsSpamCollection_untouched!A4896)/Table1[[#This Row],[W]]</f>
        <v>3.6</v>
      </c>
      <c r="I4896" s="1">
        <f>EXTRACT_UNIQUEWORD(smsSpamCollection_untouched!A4896)/Table1[[#This Row],[W]]</f>
        <v>1</v>
      </c>
      <c r="J4896" s="1"/>
      <c r="K4896" s="1"/>
      <c r="L4896" s="1"/>
      <c r="M4896" s="1"/>
      <c r="N4896" s="1"/>
      <c r="O4896" s="1"/>
      <c r="P4896" s="1" t="str">
        <f>smsSpamCollection_untouched!B4896</f>
        <v>ham</v>
      </c>
    </row>
    <row r="4897" spans="1:16" x14ac:dyDescent="0.3">
      <c r="A4897" s="1">
        <f>LEN(TRIM(smsSpamCollection_untouched!A4897))</f>
        <v>24</v>
      </c>
      <c r="B4897" s="1">
        <f>EXTRACT_ALPHA(smsSpamCollection_untouched!A4897)/Table1[[#This Row],[C]]</f>
        <v>0.83333333333333337</v>
      </c>
      <c r="C4897" s="1">
        <f>EXTRACT_NUMBER(smsSpamCollection_untouched!A4897)/Table1[[#This Row],[C]]</f>
        <v>0</v>
      </c>
      <c r="D4897" s="1">
        <f>(Table1[[#This Row],[W]]-1)/Table1[[#This Row],[C]]</f>
        <v>0.16666666666666666</v>
      </c>
      <c r="E4897" s="1">
        <f>EXTRACT_SPCHAR(smsSpamCollection_untouched!A4897)/Table1[[#This Row],[C]]</f>
        <v>0</v>
      </c>
      <c r="F4897" s="1">
        <f>EXTRACT_WORD(smsSpamCollection_untouched!A4897)</f>
        <v>5</v>
      </c>
      <c r="G4897" s="1">
        <f>EXTRACT_SHORTWORD(smsSpamCollection_untouched!A4897)/Table1[[#This Row],[W]]</f>
        <v>0.6</v>
      </c>
      <c r="H4897" s="1">
        <f>EXTRACT_WORDLen(smsSpamCollection_untouched!A4897)/Table1[[#This Row],[W]]</f>
        <v>4</v>
      </c>
      <c r="I4897" s="1">
        <f>EXTRACT_UNIQUEWORD(smsSpamCollection_untouched!A4897)/Table1[[#This Row],[W]]</f>
        <v>1</v>
      </c>
      <c r="J4897" s="1"/>
      <c r="K4897" s="1"/>
      <c r="L4897" s="1"/>
      <c r="M4897" s="1"/>
      <c r="N4897" s="1"/>
      <c r="O4897" s="1"/>
      <c r="P4897" s="1" t="str">
        <f>smsSpamCollection_untouched!B4897</f>
        <v>ham</v>
      </c>
    </row>
    <row r="4898" spans="1:16" x14ac:dyDescent="0.3">
      <c r="A4898" s="1">
        <f>LEN(TRIM(smsSpamCollection_untouched!A4898))</f>
        <v>132</v>
      </c>
      <c r="B4898" s="1">
        <f>EXTRACT_ALPHA(smsSpamCollection_untouched!A4898)/Table1[[#This Row],[C]]</f>
        <v>0.71969696969696972</v>
      </c>
      <c r="C4898" s="1">
        <f>EXTRACT_NUMBER(smsSpamCollection_untouched!A4898)/Table1[[#This Row],[C]]</f>
        <v>0.10606060606060606</v>
      </c>
      <c r="D4898" s="1">
        <f>(Table1[[#This Row],[W]]-1)/Table1[[#This Row],[C]]</f>
        <v>0.15151515151515152</v>
      </c>
      <c r="E4898" s="1">
        <f>EXTRACT_SPCHAR(smsSpamCollection_untouched!A4898)/Table1[[#This Row],[C]]</f>
        <v>2.2727272727272728E-2</v>
      </c>
      <c r="F4898" s="1">
        <f>EXTRACT_WORD(smsSpamCollection_untouched!A4898)</f>
        <v>21</v>
      </c>
      <c r="G4898" s="1">
        <f>EXTRACT_SHORTWORD(smsSpamCollection_untouched!A4898)/Table1[[#This Row],[W]]</f>
        <v>0.95238095238095233</v>
      </c>
      <c r="H4898" s="1">
        <f>EXTRACT_WORDLen(smsSpamCollection_untouched!A4898)/Table1[[#This Row],[W]]</f>
        <v>5.333333333333333</v>
      </c>
      <c r="I4898" s="1">
        <f>EXTRACT_UNIQUEWORD(smsSpamCollection_untouched!A4898)/Table1[[#This Row],[W]]</f>
        <v>1</v>
      </c>
      <c r="J4898" s="1"/>
      <c r="K4898" s="1"/>
      <c r="L4898" s="1"/>
      <c r="M4898" s="1"/>
      <c r="N4898" s="1"/>
      <c r="O4898" s="1"/>
      <c r="P4898" s="1" t="str">
        <f>smsSpamCollection_untouched!B4898</f>
        <v>spam</v>
      </c>
    </row>
    <row r="4899" spans="1:16" x14ac:dyDescent="0.3">
      <c r="A4899" s="1">
        <f>LEN(TRIM(smsSpamCollection_untouched!A4899))</f>
        <v>44</v>
      </c>
      <c r="B4899" s="1">
        <f>EXTRACT_ALPHA(smsSpamCollection_untouched!A4899)/Table1[[#This Row],[C]]</f>
        <v>0.75</v>
      </c>
      <c r="C4899" s="1">
        <f>EXTRACT_NUMBER(smsSpamCollection_untouched!A4899)/Table1[[#This Row],[C]]</f>
        <v>2.2727272727272728E-2</v>
      </c>
      <c r="D4899" s="1">
        <f>(Table1[[#This Row],[W]]-1)/Table1[[#This Row],[C]]</f>
        <v>0.15909090909090909</v>
      </c>
      <c r="E4899" s="1">
        <f>EXTRACT_SPCHAR(smsSpamCollection_untouched!A4899)/Table1[[#This Row],[C]]</f>
        <v>6.8181818181818177E-2</v>
      </c>
      <c r="F4899" s="1">
        <f>EXTRACT_WORD(smsSpamCollection_untouched!A4899)</f>
        <v>8</v>
      </c>
      <c r="G4899" s="1">
        <f>EXTRACT_SHORTWORD(smsSpamCollection_untouched!A4899)/Table1[[#This Row],[W]]</f>
        <v>0.75</v>
      </c>
      <c r="H4899" s="1">
        <f>EXTRACT_WORDLen(smsSpamCollection_untouched!A4899)/Table1[[#This Row],[W]]</f>
        <v>4.625</v>
      </c>
      <c r="I4899" s="1">
        <f>EXTRACT_UNIQUEWORD(smsSpamCollection_untouched!A4899)/Table1[[#This Row],[W]]</f>
        <v>1</v>
      </c>
      <c r="J4899" s="1"/>
      <c r="K4899" s="1"/>
      <c r="L4899" s="1"/>
      <c r="M4899" s="1"/>
      <c r="N4899" s="1"/>
      <c r="O4899" s="1"/>
      <c r="P4899" s="1" t="str">
        <f>smsSpamCollection_untouched!B4899</f>
        <v>ham</v>
      </c>
    </row>
    <row r="4900" spans="1:16" x14ac:dyDescent="0.3">
      <c r="A4900" s="1">
        <f>LEN(TRIM(smsSpamCollection_untouched!A4900))</f>
        <v>51</v>
      </c>
      <c r="B4900" s="1">
        <f>EXTRACT_ALPHA(smsSpamCollection_untouched!A4900)/Table1[[#This Row],[C]]</f>
        <v>0.78431372549019607</v>
      </c>
      <c r="C4900" s="1">
        <f>EXTRACT_NUMBER(smsSpamCollection_untouched!A4900)/Table1[[#This Row],[C]]</f>
        <v>0</v>
      </c>
      <c r="D4900" s="1">
        <f>(Table1[[#This Row],[W]]-1)/Table1[[#This Row],[C]]</f>
        <v>0.19607843137254902</v>
      </c>
      <c r="E4900" s="1">
        <f>EXTRACT_SPCHAR(smsSpamCollection_untouched!A4900)/Table1[[#This Row],[C]]</f>
        <v>1.9607843137254902E-2</v>
      </c>
      <c r="F4900" s="1">
        <f>EXTRACT_WORD(smsSpamCollection_untouched!A4900)</f>
        <v>11</v>
      </c>
      <c r="G4900" s="1">
        <f>EXTRACT_SHORTWORD(smsSpamCollection_untouched!A4900)/Table1[[#This Row],[W]]</f>
        <v>0.81818181818181823</v>
      </c>
      <c r="H4900" s="1">
        <f>EXTRACT_WORDLen(smsSpamCollection_untouched!A4900)/Table1[[#This Row],[W]]</f>
        <v>3.7272727272727271</v>
      </c>
      <c r="I4900" s="1">
        <f>EXTRACT_UNIQUEWORD(smsSpamCollection_untouched!A4900)/Table1[[#This Row],[W]]</f>
        <v>1</v>
      </c>
      <c r="J4900" s="1"/>
      <c r="K4900" s="1"/>
      <c r="L4900" s="1"/>
      <c r="M4900" s="1"/>
      <c r="N4900" s="1"/>
      <c r="O4900" s="1"/>
      <c r="P4900" s="1" t="str">
        <f>smsSpamCollection_untouched!B4900</f>
        <v>ham</v>
      </c>
    </row>
    <row r="4901" spans="1:16" x14ac:dyDescent="0.3">
      <c r="A4901" s="1">
        <f>LEN(TRIM(smsSpamCollection_untouched!A4901))</f>
        <v>44</v>
      </c>
      <c r="B4901" s="1">
        <f>EXTRACT_ALPHA(smsSpamCollection_untouched!A4901)/Table1[[#This Row],[C]]</f>
        <v>0.79545454545454541</v>
      </c>
      <c r="C4901" s="1">
        <f>EXTRACT_NUMBER(smsSpamCollection_untouched!A4901)/Table1[[#This Row],[C]]</f>
        <v>0</v>
      </c>
      <c r="D4901" s="1">
        <f>(Table1[[#This Row],[W]]-1)/Table1[[#This Row],[C]]</f>
        <v>0.15909090909090909</v>
      </c>
      <c r="E4901" s="1">
        <f>EXTRACT_SPCHAR(smsSpamCollection_untouched!A4901)/Table1[[#This Row],[C]]</f>
        <v>4.5454545454545456E-2</v>
      </c>
      <c r="F4901" s="1">
        <f>EXTRACT_WORD(smsSpamCollection_untouched!A4901)</f>
        <v>8</v>
      </c>
      <c r="G4901" s="1">
        <f>EXTRACT_SHORTWORD(smsSpamCollection_untouched!A4901)/Table1[[#This Row],[W]]</f>
        <v>0.75</v>
      </c>
      <c r="H4901" s="1">
        <f>EXTRACT_WORDLen(smsSpamCollection_untouched!A4901)/Table1[[#This Row],[W]]</f>
        <v>4.625</v>
      </c>
      <c r="I4901" s="1">
        <f>EXTRACT_UNIQUEWORD(smsSpamCollection_untouched!A4901)/Table1[[#This Row],[W]]</f>
        <v>1</v>
      </c>
      <c r="J4901" s="1"/>
      <c r="K4901" s="1"/>
      <c r="L4901" s="1"/>
      <c r="M4901" s="1"/>
      <c r="N4901" s="1"/>
      <c r="O4901" s="1"/>
      <c r="P4901" s="1" t="str">
        <f>smsSpamCollection_untouched!B4901</f>
        <v>ham</v>
      </c>
    </row>
    <row r="4902" spans="1:16" x14ac:dyDescent="0.3">
      <c r="A4902" s="1">
        <f>LEN(TRIM(smsSpamCollection_untouched!A4902))</f>
        <v>46</v>
      </c>
      <c r="B4902" s="1">
        <f>EXTRACT_ALPHA(smsSpamCollection_untouched!A4902)/Table1[[#This Row],[C]]</f>
        <v>0.80434782608695654</v>
      </c>
      <c r="C4902" s="1">
        <f>EXTRACT_NUMBER(smsSpamCollection_untouched!A4902)/Table1[[#This Row],[C]]</f>
        <v>0</v>
      </c>
      <c r="D4902" s="1">
        <f>(Table1[[#This Row],[W]]-1)/Table1[[#This Row],[C]]</f>
        <v>0.19565217391304349</v>
      </c>
      <c r="E4902" s="1">
        <f>EXTRACT_SPCHAR(smsSpamCollection_untouched!A4902)/Table1[[#This Row],[C]]</f>
        <v>0</v>
      </c>
      <c r="F4902" s="1">
        <f>EXTRACT_WORD(smsSpamCollection_untouched!A4902)</f>
        <v>10</v>
      </c>
      <c r="G4902" s="1">
        <f>EXTRACT_SHORTWORD(smsSpamCollection_untouched!A4902)/Table1[[#This Row],[W]]</f>
        <v>0.9</v>
      </c>
      <c r="H4902" s="1">
        <f>EXTRACT_WORDLen(smsSpamCollection_untouched!A4902)/Table1[[#This Row],[W]]</f>
        <v>3.7</v>
      </c>
      <c r="I4902" s="1">
        <f>EXTRACT_UNIQUEWORD(smsSpamCollection_untouched!A4902)/Table1[[#This Row],[W]]</f>
        <v>0.9</v>
      </c>
      <c r="J4902" s="1"/>
      <c r="K4902" s="1"/>
      <c r="L4902" s="1"/>
      <c r="M4902" s="1"/>
      <c r="N4902" s="1"/>
      <c r="O4902" s="1"/>
      <c r="P4902" s="1" t="str">
        <f>smsSpamCollection_untouched!B4902</f>
        <v>ham</v>
      </c>
    </row>
    <row r="4903" spans="1:16" x14ac:dyDescent="0.3">
      <c r="A4903" s="1">
        <f>LEN(TRIM(smsSpamCollection_untouched!A4903))</f>
        <v>145</v>
      </c>
      <c r="B4903" s="1">
        <f>EXTRACT_ALPHA(smsSpamCollection_untouched!A4903)/Table1[[#This Row],[C]]</f>
        <v>0.66206896551724137</v>
      </c>
      <c r="C4903" s="1">
        <f>EXTRACT_NUMBER(smsSpamCollection_untouched!A4903)/Table1[[#This Row],[C]]</f>
        <v>0.12413793103448276</v>
      </c>
      <c r="D4903" s="1">
        <f>(Table1[[#This Row],[W]]-1)/Table1[[#This Row],[C]]</f>
        <v>0.16551724137931034</v>
      </c>
      <c r="E4903" s="1">
        <f>EXTRACT_SPCHAR(smsSpamCollection_untouched!A4903)/Table1[[#This Row],[C]]</f>
        <v>4.8275862068965517E-2</v>
      </c>
      <c r="F4903" s="1">
        <f>EXTRACT_WORD(smsSpamCollection_untouched!A4903)</f>
        <v>25</v>
      </c>
      <c r="G4903" s="1">
        <f>EXTRACT_SHORTWORD(smsSpamCollection_untouched!A4903)/Table1[[#This Row],[W]]</f>
        <v>0.8</v>
      </c>
      <c r="H4903" s="1">
        <f>EXTRACT_WORDLen(smsSpamCollection_untouched!A4903)/Table1[[#This Row],[W]]</f>
        <v>4.84</v>
      </c>
      <c r="I4903" s="1">
        <f>EXTRACT_UNIQUEWORD(smsSpamCollection_untouched!A4903)/Table1[[#This Row],[W]]</f>
        <v>0.96</v>
      </c>
      <c r="J4903" s="1"/>
      <c r="K4903" s="1"/>
      <c r="L4903" s="1"/>
      <c r="M4903" s="1"/>
      <c r="N4903" s="1"/>
      <c r="O4903" s="1"/>
      <c r="P4903" s="1" t="str">
        <f>smsSpamCollection_untouched!B4903</f>
        <v>spam</v>
      </c>
    </row>
    <row r="4904" spans="1:16" x14ac:dyDescent="0.3">
      <c r="A4904" s="1">
        <f>LEN(TRIM(smsSpamCollection_untouched!A4904))</f>
        <v>44</v>
      </c>
      <c r="B4904" s="1">
        <f>EXTRACT_ALPHA(smsSpamCollection_untouched!A4904)/Table1[[#This Row],[C]]</f>
        <v>0.65909090909090906</v>
      </c>
      <c r="C4904" s="1">
        <f>EXTRACT_NUMBER(smsSpamCollection_untouched!A4904)/Table1[[#This Row],[C]]</f>
        <v>4.5454545454545456E-2</v>
      </c>
      <c r="D4904" s="1">
        <f>(Table1[[#This Row],[W]]-1)/Table1[[#This Row],[C]]</f>
        <v>0.25</v>
      </c>
      <c r="E4904" s="1">
        <f>EXTRACT_SPCHAR(smsSpamCollection_untouched!A4904)/Table1[[#This Row],[C]]</f>
        <v>4.5454545454545456E-2</v>
      </c>
      <c r="F4904" s="1">
        <f>EXTRACT_WORD(smsSpamCollection_untouched!A4904)</f>
        <v>12</v>
      </c>
      <c r="G4904" s="1">
        <f>EXTRACT_SHORTWORD(smsSpamCollection_untouched!A4904)/Table1[[#This Row],[W]]</f>
        <v>0.66666666666666663</v>
      </c>
      <c r="H4904" s="1">
        <f>EXTRACT_WORDLen(smsSpamCollection_untouched!A4904)/Table1[[#This Row],[W]]</f>
        <v>2.75</v>
      </c>
      <c r="I4904" s="1">
        <f>EXTRACT_UNIQUEWORD(smsSpamCollection_untouched!A4904)/Table1[[#This Row],[W]]</f>
        <v>1</v>
      </c>
      <c r="J4904" s="1"/>
      <c r="K4904" s="1"/>
      <c r="L4904" s="1"/>
      <c r="M4904" s="1"/>
      <c r="N4904" s="1"/>
      <c r="O4904" s="1"/>
      <c r="P4904" s="1" t="str">
        <f>smsSpamCollection_untouched!B4904</f>
        <v>ham</v>
      </c>
    </row>
    <row r="4905" spans="1:16" x14ac:dyDescent="0.3">
      <c r="A4905" s="1">
        <f>LEN(TRIM(smsSpamCollection_untouched!A4905))</f>
        <v>134</v>
      </c>
      <c r="B4905" s="1">
        <f>EXTRACT_ALPHA(smsSpamCollection_untouched!A4905)/Table1[[#This Row],[C]]</f>
        <v>0.67910447761194026</v>
      </c>
      <c r="C4905" s="1">
        <f>EXTRACT_NUMBER(smsSpamCollection_untouched!A4905)/Table1[[#This Row],[C]]</f>
        <v>0.11940298507462686</v>
      </c>
      <c r="D4905" s="1">
        <f>(Table1[[#This Row],[W]]-1)/Table1[[#This Row],[C]]</f>
        <v>0.17910447761194029</v>
      </c>
      <c r="E4905" s="1">
        <f>EXTRACT_SPCHAR(smsSpamCollection_untouched!A4905)/Table1[[#This Row],[C]]</f>
        <v>2.2388059701492536E-2</v>
      </c>
      <c r="F4905" s="1">
        <f>EXTRACT_WORD(smsSpamCollection_untouched!A4905)</f>
        <v>25</v>
      </c>
      <c r="G4905" s="1">
        <f>EXTRACT_SHORTWORD(smsSpamCollection_untouched!A4905)/Table1[[#This Row],[W]]</f>
        <v>0.76</v>
      </c>
      <c r="H4905" s="1">
        <f>EXTRACT_WORDLen(smsSpamCollection_untouched!A4905)/Table1[[#This Row],[W]]</f>
        <v>4.4000000000000004</v>
      </c>
      <c r="I4905" s="1">
        <f>EXTRACT_UNIQUEWORD(smsSpamCollection_untouched!A4905)/Table1[[#This Row],[W]]</f>
        <v>0.96</v>
      </c>
      <c r="J4905" s="1"/>
      <c r="K4905" s="1"/>
      <c r="L4905" s="1"/>
      <c r="M4905" s="1"/>
      <c r="N4905" s="1"/>
      <c r="O4905" s="1"/>
      <c r="P4905" s="1" t="str">
        <f>smsSpamCollection_untouched!B4905</f>
        <v>spam</v>
      </c>
    </row>
    <row r="4906" spans="1:16" x14ac:dyDescent="0.3">
      <c r="A4906" s="1">
        <f>LEN(TRIM(smsSpamCollection_untouched!A4906))</f>
        <v>36</v>
      </c>
      <c r="B4906" s="1">
        <f>EXTRACT_ALPHA(smsSpamCollection_untouched!A4906)/Table1[[#This Row],[C]]</f>
        <v>0.66666666666666663</v>
      </c>
      <c r="C4906" s="1">
        <f>EXTRACT_NUMBER(smsSpamCollection_untouched!A4906)/Table1[[#This Row],[C]]</f>
        <v>2.7777777777777776E-2</v>
      </c>
      <c r="D4906" s="1">
        <f>(Table1[[#This Row],[W]]-1)/Table1[[#This Row],[C]]</f>
        <v>0.1388888888888889</v>
      </c>
      <c r="E4906" s="1">
        <f>EXTRACT_SPCHAR(smsSpamCollection_untouched!A4906)/Table1[[#This Row],[C]]</f>
        <v>0.16666666666666666</v>
      </c>
      <c r="F4906" s="1">
        <f>EXTRACT_WORD(smsSpamCollection_untouched!A4906)</f>
        <v>6</v>
      </c>
      <c r="G4906" s="1">
        <f>EXTRACT_SHORTWORD(smsSpamCollection_untouched!A4906)/Table1[[#This Row],[W]]</f>
        <v>0.66666666666666663</v>
      </c>
      <c r="H4906" s="1">
        <f>EXTRACT_WORDLen(smsSpamCollection_untouched!A4906)/Table1[[#This Row],[W]]</f>
        <v>5.166666666666667</v>
      </c>
      <c r="I4906" s="1">
        <f>EXTRACT_UNIQUEWORD(smsSpamCollection_untouched!A4906)/Table1[[#This Row],[W]]</f>
        <v>1</v>
      </c>
      <c r="J4906" s="1"/>
      <c r="K4906" s="1"/>
      <c r="L4906" s="1"/>
      <c r="M4906" s="1"/>
      <c r="N4906" s="1"/>
      <c r="O4906" s="1"/>
      <c r="P4906" s="1" t="str">
        <f>smsSpamCollection_untouched!B4906</f>
        <v>ham</v>
      </c>
    </row>
    <row r="4907" spans="1:16" x14ac:dyDescent="0.3">
      <c r="A4907" s="1">
        <f>LEN(TRIM(smsSpamCollection_untouched!A4907))</f>
        <v>407</v>
      </c>
      <c r="B4907" s="1">
        <f>EXTRACT_ALPHA(smsSpamCollection_untouched!A4907)/Table1[[#This Row],[C]]</f>
        <v>0.73710073710073709</v>
      </c>
      <c r="C4907" s="1">
        <f>EXTRACT_NUMBER(smsSpamCollection_untouched!A4907)/Table1[[#This Row],[C]]</f>
        <v>0</v>
      </c>
      <c r="D4907" s="1">
        <f>(Table1[[#This Row],[W]]-1)/Table1[[#This Row],[C]]</f>
        <v>0.21375921375921375</v>
      </c>
      <c r="E4907" s="1">
        <f>EXTRACT_SPCHAR(smsSpamCollection_untouched!A4907)/Table1[[#This Row],[C]]</f>
        <v>4.9140049140049137E-2</v>
      </c>
      <c r="F4907" s="1">
        <f>EXTRACT_WORD(smsSpamCollection_untouched!A4907)</f>
        <v>88</v>
      </c>
      <c r="G4907" s="1">
        <f>EXTRACT_SHORTWORD(smsSpamCollection_untouched!A4907)/Table1[[#This Row],[W]]</f>
        <v>0.69318181818181823</v>
      </c>
      <c r="H4907" s="1">
        <f>EXTRACT_WORDLen(smsSpamCollection_untouched!A4907)/Table1[[#This Row],[W]]</f>
        <v>3.6363636363636362</v>
      </c>
      <c r="I4907" s="1">
        <f>EXTRACT_UNIQUEWORD(smsSpamCollection_untouched!A4907)/Table1[[#This Row],[W]]</f>
        <v>0.68181818181818177</v>
      </c>
      <c r="J4907" s="1"/>
      <c r="K4907" s="1"/>
      <c r="L4907" s="1"/>
      <c r="M4907" s="1"/>
      <c r="N4907" s="1"/>
      <c r="O4907" s="1"/>
      <c r="P4907" s="1" t="str">
        <f>smsSpamCollection_untouched!B4907</f>
        <v>ham</v>
      </c>
    </row>
    <row r="4908" spans="1:16" x14ac:dyDescent="0.3">
      <c r="A4908" s="1">
        <f>LEN(TRIM(smsSpamCollection_untouched!A4908))</f>
        <v>181</v>
      </c>
      <c r="B4908" s="1">
        <f>EXTRACT_ALPHA(smsSpamCollection_untouched!A4908)/Table1[[#This Row],[C]]</f>
        <v>0.70718232044198892</v>
      </c>
      <c r="C4908" s="1">
        <f>EXTRACT_NUMBER(smsSpamCollection_untouched!A4908)/Table1[[#This Row],[C]]</f>
        <v>6.0773480662983423E-2</v>
      </c>
      <c r="D4908" s="1">
        <f>(Table1[[#This Row],[W]]-1)/Table1[[#This Row],[C]]</f>
        <v>0.16022099447513813</v>
      </c>
      <c r="E4908" s="1">
        <f>EXTRACT_SPCHAR(smsSpamCollection_untouched!A4908)/Table1[[#This Row],[C]]</f>
        <v>7.18232044198895E-2</v>
      </c>
      <c r="F4908" s="1">
        <f>EXTRACT_WORD(smsSpamCollection_untouched!A4908)</f>
        <v>30</v>
      </c>
      <c r="G4908" s="1">
        <f>EXTRACT_SHORTWORD(smsSpamCollection_untouched!A4908)/Table1[[#This Row],[W]]</f>
        <v>0.8</v>
      </c>
      <c r="H4908" s="1">
        <f>EXTRACT_WORDLen(smsSpamCollection_untouched!A4908)/Table1[[#This Row],[W]]</f>
        <v>5.0666666666666664</v>
      </c>
      <c r="I4908" s="1">
        <f>EXTRACT_UNIQUEWORD(smsSpamCollection_untouched!A4908)/Table1[[#This Row],[W]]</f>
        <v>0.93333333333333335</v>
      </c>
      <c r="J4908" s="1"/>
      <c r="K4908" s="1"/>
      <c r="L4908" s="1"/>
      <c r="M4908" s="1"/>
      <c r="N4908" s="1"/>
      <c r="O4908" s="1"/>
      <c r="P4908" s="1" t="str">
        <f>smsSpamCollection_untouched!B4908</f>
        <v>spam</v>
      </c>
    </row>
    <row r="4909" spans="1:16" x14ac:dyDescent="0.3">
      <c r="A4909" s="1">
        <f>LEN(TRIM(smsSpamCollection_untouched!A4909))</f>
        <v>32</v>
      </c>
      <c r="B4909" s="1">
        <f>EXTRACT_ALPHA(smsSpamCollection_untouched!A4909)/Table1[[#This Row],[C]]</f>
        <v>0.84375</v>
      </c>
      <c r="C4909" s="1">
        <f>EXTRACT_NUMBER(smsSpamCollection_untouched!A4909)/Table1[[#This Row],[C]]</f>
        <v>0</v>
      </c>
      <c r="D4909" s="1">
        <f>(Table1[[#This Row],[W]]-1)/Table1[[#This Row],[C]]</f>
        <v>0.15625</v>
      </c>
      <c r="E4909" s="1">
        <f>EXTRACT_SPCHAR(smsSpamCollection_untouched!A4909)/Table1[[#This Row],[C]]</f>
        <v>0</v>
      </c>
      <c r="F4909" s="1">
        <f>EXTRACT_WORD(smsSpamCollection_untouched!A4909)</f>
        <v>6</v>
      </c>
      <c r="G4909" s="1">
        <f>EXTRACT_SHORTWORD(smsSpamCollection_untouched!A4909)/Table1[[#This Row],[W]]</f>
        <v>1</v>
      </c>
      <c r="H4909" s="1">
        <f>EXTRACT_WORDLen(smsSpamCollection_untouched!A4909)/Table1[[#This Row],[W]]</f>
        <v>4.5</v>
      </c>
      <c r="I4909" s="1">
        <f>EXTRACT_UNIQUEWORD(smsSpamCollection_untouched!A4909)/Table1[[#This Row],[W]]</f>
        <v>1</v>
      </c>
      <c r="J4909" s="1"/>
      <c r="K4909" s="1"/>
      <c r="L4909" s="1"/>
      <c r="M4909" s="1"/>
      <c r="N4909" s="1"/>
      <c r="O4909" s="1"/>
      <c r="P4909" s="1" t="str">
        <f>smsSpamCollection_untouched!B4909</f>
        <v>ham</v>
      </c>
    </row>
    <row r="4910" spans="1:16" x14ac:dyDescent="0.3">
      <c r="A4910" s="1">
        <f>LEN(TRIM(smsSpamCollection_untouched!A4910))</f>
        <v>22</v>
      </c>
      <c r="B4910" s="1">
        <f>EXTRACT_ALPHA(smsSpamCollection_untouched!A4910)/Table1[[#This Row],[C]]</f>
        <v>0.86363636363636365</v>
      </c>
      <c r="C4910" s="1">
        <f>EXTRACT_NUMBER(smsSpamCollection_untouched!A4910)/Table1[[#This Row],[C]]</f>
        <v>0</v>
      </c>
      <c r="D4910" s="1">
        <f>(Table1[[#This Row],[W]]-1)/Table1[[#This Row],[C]]</f>
        <v>9.0909090909090912E-2</v>
      </c>
      <c r="E4910" s="1">
        <f>EXTRACT_SPCHAR(smsSpamCollection_untouched!A4910)/Table1[[#This Row],[C]]</f>
        <v>4.5454545454545456E-2</v>
      </c>
      <c r="F4910" s="1">
        <f>EXTRACT_WORD(smsSpamCollection_untouched!A4910)</f>
        <v>3</v>
      </c>
      <c r="G4910" s="1">
        <f>EXTRACT_SHORTWORD(smsSpamCollection_untouched!A4910)/Table1[[#This Row],[W]]</f>
        <v>1</v>
      </c>
      <c r="H4910" s="1">
        <f>EXTRACT_WORDLen(smsSpamCollection_untouched!A4910)/Table1[[#This Row],[W]]</f>
        <v>6.666666666666667</v>
      </c>
      <c r="I4910" s="1">
        <f>EXTRACT_UNIQUEWORD(smsSpamCollection_untouched!A4910)/Table1[[#This Row],[W]]</f>
        <v>1</v>
      </c>
      <c r="J4910" s="1"/>
      <c r="K4910" s="1"/>
      <c r="L4910" s="1"/>
      <c r="M4910" s="1"/>
      <c r="N4910" s="1"/>
      <c r="O4910" s="1"/>
      <c r="P4910" s="1" t="str">
        <f>smsSpamCollection_untouched!B4910</f>
        <v>ham</v>
      </c>
    </row>
    <row r="4911" spans="1:16" x14ac:dyDescent="0.3">
      <c r="A4911" s="1">
        <f>LEN(TRIM(smsSpamCollection_untouched!A4911))</f>
        <v>39</v>
      </c>
      <c r="B4911" s="1">
        <f>EXTRACT_ALPHA(smsSpamCollection_untouched!A4911)/Table1[[#This Row],[C]]</f>
        <v>0.74358974358974361</v>
      </c>
      <c r="C4911" s="1">
        <f>EXTRACT_NUMBER(smsSpamCollection_untouched!A4911)/Table1[[#This Row],[C]]</f>
        <v>0</v>
      </c>
      <c r="D4911" s="1">
        <f>(Table1[[#This Row],[W]]-1)/Table1[[#This Row],[C]]</f>
        <v>0.17948717948717949</v>
      </c>
      <c r="E4911" s="1">
        <f>EXTRACT_SPCHAR(smsSpamCollection_untouched!A4911)/Table1[[#This Row],[C]]</f>
        <v>7.6923076923076927E-2</v>
      </c>
      <c r="F4911" s="1">
        <f>EXTRACT_WORD(smsSpamCollection_untouched!A4911)</f>
        <v>8</v>
      </c>
      <c r="G4911" s="1">
        <f>EXTRACT_SHORTWORD(smsSpamCollection_untouched!A4911)/Table1[[#This Row],[W]]</f>
        <v>0.625</v>
      </c>
      <c r="H4911" s="1">
        <f>EXTRACT_WORDLen(smsSpamCollection_untouched!A4911)/Table1[[#This Row],[W]]</f>
        <v>4</v>
      </c>
      <c r="I4911" s="1">
        <f>EXTRACT_UNIQUEWORD(smsSpamCollection_untouched!A4911)/Table1[[#This Row],[W]]</f>
        <v>1</v>
      </c>
      <c r="J4911" s="1"/>
      <c r="K4911" s="1"/>
      <c r="L4911" s="1"/>
      <c r="M4911" s="1"/>
      <c r="N4911" s="1"/>
      <c r="O4911" s="1"/>
      <c r="P4911" s="1" t="str">
        <f>smsSpamCollection_untouched!B4911</f>
        <v>ham</v>
      </c>
    </row>
    <row r="4912" spans="1:16" x14ac:dyDescent="0.3">
      <c r="A4912" s="1">
        <f>LEN(TRIM(smsSpamCollection_untouched!A4912))</f>
        <v>24</v>
      </c>
      <c r="B4912" s="1">
        <f>EXTRACT_ALPHA(smsSpamCollection_untouched!A4912)/Table1[[#This Row],[C]]</f>
        <v>0.75</v>
      </c>
      <c r="C4912" s="1">
        <f>EXTRACT_NUMBER(smsSpamCollection_untouched!A4912)/Table1[[#This Row],[C]]</f>
        <v>0</v>
      </c>
      <c r="D4912" s="1">
        <f>(Table1[[#This Row],[W]]-1)/Table1[[#This Row],[C]]</f>
        <v>0.20833333333333334</v>
      </c>
      <c r="E4912" s="1">
        <f>EXTRACT_SPCHAR(smsSpamCollection_untouched!A4912)/Table1[[#This Row],[C]]</f>
        <v>4.1666666666666664E-2</v>
      </c>
      <c r="F4912" s="1">
        <f>EXTRACT_WORD(smsSpamCollection_untouched!A4912)</f>
        <v>6</v>
      </c>
      <c r="G4912" s="1">
        <f>EXTRACT_SHORTWORD(smsSpamCollection_untouched!A4912)/Table1[[#This Row],[W]]</f>
        <v>0.83333333333333337</v>
      </c>
      <c r="H4912" s="1">
        <f>EXTRACT_WORDLen(smsSpamCollection_untouched!A4912)/Table1[[#This Row],[W]]</f>
        <v>3.1666666666666665</v>
      </c>
      <c r="I4912" s="1">
        <f>EXTRACT_UNIQUEWORD(smsSpamCollection_untouched!A4912)/Table1[[#This Row],[W]]</f>
        <v>1</v>
      </c>
      <c r="J4912" s="1"/>
      <c r="K4912" s="1"/>
      <c r="L4912" s="1"/>
      <c r="M4912" s="1"/>
      <c r="N4912" s="1"/>
      <c r="O4912" s="1"/>
      <c r="P4912" s="1" t="str">
        <f>smsSpamCollection_untouched!B4912</f>
        <v>ham</v>
      </c>
    </row>
    <row r="4913" spans="1:16" x14ac:dyDescent="0.3">
      <c r="A4913" s="1">
        <f>LEN(TRIM(smsSpamCollection_untouched!A4913))</f>
        <v>160</v>
      </c>
      <c r="B4913" s="1">
        <f>EXTRACT_ALPHA(smsSpamCollection_untouched!A4913)/Table1[[#This Row],[C]]</f>
        <v>0.79374999999999996</v>
      </c>
      <c r="C4913" s="1">
        <f>EXTRACT_NUMBER(smsSpamCollection_untouched!A4913)/Table1[[#This Row],[C]]</f>
        <v>1.8749999999999999E-2</v>
      </c>
      <c r="D4913" s="1">
        <f>(Table1[[#This Row],[W]]-1)/Table1[[#This Row],[C]]</f>
        <v>0.16875000000000001</v>
      </c>
      <c r="E4913" s="1">
        <f>EXTRACT_SPCHAR(smsSpamCollection_untouched!A4913)/Table1[[#This Row],[C]]</f>
        <v>1.8749999999999999E-2</v>
      </c>
      <c r="F4913" s="1">
        <f>EXTRACT_WORD(smsSpamCollection_untouched!A4913)</f>
        <v>28</v>
      </c>
      <c r="G4913" s="1">
        <f>EXTRACT_SHORTWORD(smsSpamCollection_untouched!A4913)/Table1[[#This Row],[W]]</f>
        <v>0.7142857142857143</v>
      </c>
      <c r="H4913" s="1">
        <f>EXTRACT_WORDLen(smsSpamCollection_untouched!A4913)/Table1[[#This Row],[W]]</f>
        <v>4.75</v>
      </c>
      <c r="I4913" s="1">
        <f>EXTRACT_UNIQUEWORD(smsSpamCollection_untouched!A4913)/Table1[[#This Row],[W]]</f>
        <v>0.9642857142857143</v>
      </c>
      <c r="J4913" s="1"/>
      <c r="K4913" s="1"/>
      <c r="L4913" s="1"/>
      <c r="M4913" s="1"/>
      <c r="N4913" s="1"/>
      <c r="O4913" s="1"/>
      <c r="P4913" s="1" t="str">
        <f>smsSpamCollection_untouched!B4913</f>
        <v>ham</v>
      </c>
    </row>
    <row r="4914" spans="1:16" x14ac:dyDescent="0.3">
      <c r="A4914" s="1">
        <f>LEN(TRIM(smsSpamCollection_untouched!A4914))</f>
        <v>80</v>
      </c>
      <c r="B4914" s="1">
        <f>EXTRACT_ALPHA(smsSpamCollection_untouched!A4914)/Table1[[#This Row],[C]]</f>
        <v>0.8</v>
      </c>
      <c r="C4914" s="1">
        <f>EXTRACT_NUMBER(smsSpamCollection_untouched!A4914)/Table1[[#This Row],[C]]</f>
        <v>0</v>
      </c>
      <c r="D4914" s="1">
        <f>(Table1[[#This Row],[W]]-1)/Table1[[#This Row],[C]]</f>
        <v>0.2</v>
      </c>
      <c r="E4914" s="1">
        <f>EXTRACT_SPCHAR(smsSpamCollection_untouched!A4914)/Table1[[#This Row],[C]]</f>
        <v>0</v>
      </c>
      <c r="F4914" s="1">
        <f>EXTRACT_WORD(smsSpamCollection_untouched!A4914)</f>
        <v>17</v>
      </c>
      <c r="G4914" s="1">
        <f>EXTRACT_SHORTWORD(smsSpamCollection_untouched!A4914)/Table1[[#This Row],[W]]</f>
        <v>0.58823529411764708</v>
      </c>
      <c r="H4914" s="1">
        <f>EXTRACT_WORDLen(smsSpamCollection_untouched!A4914)/Table1[[#This Row],[W]]</f>
        <v>3.7647058823529411</v>
      </c>
      <c r="I4914" s="1">
        <f>EXTRACT_UNIQUEWORD(smsSpamCollection_untouched!A4914)/Table1[[#This Row],[W]]</f>
        <v>0.94117647058823528</v>
      </c>
      <c r="J4914" s="1"/>
      <c r="K4914" s="1"/>
      <c r="L4914" s="1"/>
      <c r="M4914" s="1"/>
      <c r="N4914" s="1"/>
      <c r="O4914" s="1"/>
      <c r="P4914" s="1" t="str">
        <f>smsSpamCollection_untouched!B4914</f>
        <v>ham</v>
      </c>
    </row>
    <row r="4915" spans="1:16" x14ac:dyDescent="0.3">
      <c r="A4915" s="1">
        <f>LEN(TRIM(smsSpamCollection_untouched!A4915))</f>
        <v>27</v>
      </c>
      <c r="B4915" s="1">
        <f>EXTRACT_ALPHA(smsSpamCollection_untouched!A4915)/Table1[[#This Row],[C]]</f>
        <v>0.7407407407407407</v>
      </c>
      <c r="C4915" s="1">
        <f>EXTRACT_NUMBER(smsSpamCollection_untouched!A4915)/Table1[[#This Row],[C]]</f>
        <v>0</v>
      </c>
      <c r="D4915" s="1">
        <f>(Table1[[#This Row],[W]]-1)/Table1[[#This Row],[C]]</f>
        <v>0.22222222222222221</v>
      </c>
      <c r="E4915" s="1">
        <f>EXTRACT_SPCHAR(smsSpamCollection_untouched!A4915)/Table1[[#This Row],[C]]</f>
        <v>3.7037037037037035E-2</v>
      </c>
      <c r="F4915" s="1">
        <f>EXTRACT_WORD(smsSpamCollection_untouched!A4915)</f>
        <v>7</v>
      </c>
      <c r="G4915" s="1">
        <f>EXTRACT_SHORTWORD(smsSpamCollection_untouched!A4915)/Table1[[#This Row],[W]]</f>
        <v>0.42857142857142855</v>
      </c>
      <c r="H4915" s="1">
        <f>EXTRACT_WORDLen(smsSpamCollection_untouched!A4915)/Table1[[#This Row],[W]]</f>
        <v>3</v>
      </c>
      <c r="I4915" s="1">
        <f>EXTRACT_UNIQUEWORD(smsSpamCollection_untouched!A4915)/Table1[[#This Row],[W]]</f>
        <v>1</v>
      </c>
      <c r="J4915" s="1"/>
      <c r="K4915" s="1"/>
      <c r="L4915" s="1"/>
      <c r="M4915" s="1"/>
      <c r="N4915" s="1"/>
      <c r="O4915" s="1"/>
      <c r="P4915" s="1" t="str">
        <f>smsSpamCollection_untouched!B4915</f>
        <v>ham</v>
      </c>
    </row>
    <row r="4916" spans="1:16" x14ac:dyDescent="0.3">
      <c r="A4916" s="1">
        <f>LEN(TRIM(smsSpamCollection_untouched!A4916))</f>
        <v>154</v>
      </c>
      <c r="B4916" s="1">
        <f>EXTRACT_ALPHA(smsSpamCollection_untouched!A4916)/Table1[[#This Row],[C]]</f>
        <v>0.73376623376623373</v>
      </c>
      <c r="C4916" s="1">
        <f>EXTRACT_NUMBER(smsSpamCollection_untouched!A4916)/Table1[[#This Row],[C]]</f>
        <v>4.5454545454545456E-2</v>
      </c>
      <c r="D4916" s="1">
        <f>(Table1[[#This Row],[W]]-1)/Table1[[#This Row],[C]]</f>
        <v>0.20129870129870131</v>
      </c>
      <c r="E4916" s="1">
        <f>EXTRACT_SPCHAR(smsSpamCollection_untouched!A4916)/Table1[[#This Row],[C]]</f>
        <v>1.948051948051948E-2</v>
      </c>
      <c r="F4916" s="1">
        <f>EXTRACT_WORD(smsSpamCollection_untouched!A4916)</f>
        <v>32</v>
      </c>
      <c r="G4916" s="1">
        <f>EXTRACT_SHORTWORD(smsSpamCollection_untouched!A4916)/Table1[[#This Row],[W]]</f>
        <v>0.625</v>
      </c>
      <c r="H4916" s="1">
        <f>EXTRACT_WORDLen(smsSpamCollection_untouched!A4916)/Table1[[#This Row],[W]]</f>
        <v>3.84375</v>
      </c>
      <c r="I4916" s="1">
        <f>EXTRACT_UNIQUEWORD(smsSpamCollection_untouched!A4916)/Table1[[#This Row],[W]]</f>
        <v>0.84375</v>
      </c>
      <c r="J4916" s="1"/>
      <c r="K4916" s="1"/>
      <c r="L4916" s="1"/>
      <c r="M4916" s="1"/>
      <c r="N4916" s="1"/>
      <c r="O4916" s="1"/>
      <c r="P4916" s="1" t="str">
        <f>smsSpamCollection_untouched!B4916</f>
        <v>spam</v>
      </c>
    </row>
    <row r="4917" spans="1:16" x14ac:dyDescent="0.3">
      <c r="A4917" s="1">
        <f>LEN(TRIM(smsSpamCollection_untouched!A4917))</f>
        <v>237</v>
      </c>
      <c r="B4917" s="1">
        <f>EXTRACT_ALPHA(smsSpamCollection_untouched!A4917)/Table1[[#This Row],[C]]</f>
        <v>0.77215189873417722</v>
      </c>
      <c r="C4917" s="1">
        <f>EXTRACT_NUMBER(smsSpamCollection_untouched!A4917)/Table1[[#This Row],[C]]</f>
        <v>0</v>
      </c>
      <c r="D4917" s="1">
        <f>(Table1[[#This Row],[W]]-1)/Table1[[#This Row],[C]]</f>
        <v>0.16455696202531644</v>
      </c>
      <c r="E4917" s="1">
        <f>EXTRACT_SPCHAR(smsSpamCollection_untouched!A4917)/Table1[[#This Row],[C]]</f>
        <v>6.3291139240506333E-2</v>
      </c>
      <c r="F4917" s="1">
        <f>EXTRACT_WORD(smsSpamCollection_untouched!A4917)</f>
        <v>40</v>
      </c>
      <c r="G4917" s="1">
        <f>EXTRACT_SHORTWORD(smsSpamCollection_untouched!A4917)/Table1[[#This Row],[W]]</f>
        <v>0.82499999999999996</v>
      </c>
      <c r="H4917" s="1">
        <f>EXTRACT_WORDLen(smsSpamCollection_untouched!A4917)/Table1[[#This Row],[W]]</f>
        <v>4.95</v>
      </c>
      <c r="I4917" s="1">
        <f>EXTRACT_UNIQUEWORD(smsSpamCollection_untouched!A4917)/Table1[[#This Row],[W]]</f>
        <v>0.75</v>
      </c>
      <c r="J4917" s="1"/>
      <c r="K4917" s="1"/>
      <c r="L4917" s="1"/>
      <c r="M4917" s="1"/>
      <c r="N4917" s="1"/>
      <c r="O4917" s="1"/>
      <c r="P4917" s="1" t="str">
        <f>smsSpamCollection_untouched!B4917</f>
        <v>ham</v>
      </c>
    </row>
    <row r="4918" spans="1:16" x14ac:dyDescent="0.3">
      <c r="A4918" s="1">
        <f>LEN(TRIM(smsSpamCollection_untouched!A4918))</f>
        <v>133</v>
      </c>
      <c r="B4918" s="1">
        <f>EXTRACT_ALPHA(smsSpamCollection_untouched!A4918)/Table1[[#This Row],[C]]</f>
        <v>0.78195488721804507</v>
      </c>
      <c r="C4918" s="1">
        <f>EXTRACT_NUMBER(smsSpamCollection_untouched!A4918)/Table1[[#This Row],[C]]</f>
        <v>0</v>
      </c>
      <c r="D4918" s="1">
        <f>(Table1[[#This Row],[W]]-1)/Table1[[#This Row],[C]]</f>
        <v>0.18045112781954886</v>
      </c>
      <c r="E4918" s="1">
        <f>EXTRACT_SPCHAR(smsSpamCollection_untouched!A4918)/Table1[[#This Row],[C]]</f>
        <v>3.7593984962406013E-2</v>
      </c>
      <c r="F4918" s="1">
        <f>EXTRACT_WORD(smsSpamCollection_untouched!A4918)</f>
        <v>25</v>
      </c>
      <c r="G4918" s="1">
        <f>EXTRACT_SHORTWORD(smsSpamCollection_untouched!A4918)/Table1[[#This Row],[W]]</f>
        <v>0.8</v>
      </c>
      <c r="H4918" s="1">
        <f>EXTRACT_WORDLen(smsSpamCollection_untouched!A4918)/Table1[[#This Row],[W]]</f>
        <v>4.3600000000000003</v>
      </c>
      <c r="I4918" s="1">
        <f>EXTRACT_UNIQUEWORD(smsSpamCollection_untouched!A4918)/Table1[[#This Row],[W]]</f>
        <v>0.96</v>
      </c>
      <c r="J4918" s="1"/>
      <c r="K4918" s="1"/>
      <c r="L4918" s="1"/>
      <c r="M4918" s="1"/>
      <c r="N4918" s="1"/>
      <c r="O4918" s="1"/>
      <c r="P4918" s="1" t="str">
        <f>smsSpamCollection_untouched!B4918</f>
        <v>ham</v>
      </c>
    </row>
    <row r="4919" spans="1:16" x14ac:dyDescent="0.3">
      <c r="A4919" s="1">
        <f>LEN(TRIM(smsSpamCollection_untouched!A4919))</f>
        <v>32</v>
      </c>
      <c r="B4919" s="1">
        <f>EXTRACT_ALPHA(smsSpamCollection_untouched!A4919)/Table1[[#This Row],[C]]</f>
        <v>0.8125</v>
      </c>
      <c r="C4919" s="1">
        <f>EXTRACT_NUMBER(smsSpamCollection_untouched!A4919)/Table1[[#This Row],[C]]</f>
        <v>0</v>
      </c>
      <c r="D4919" s="1">
        <f>(Table1[[#This Row],[W]]-1)/Table1[[#This Row],[C]]</f>
        <v>0.1875</v>
      </c>
      <c r="E4919" s="1">
        <f>EXTRACT_SPCHAR(smsSpamCollection_untouched!A4919)/Table1[[#This Row],[C]]</f>
        <v>0</v>
      </c>
      <c r="F4919" s="1">
        <f>EXTRACT_WORD(smsSpamCollection_untouched!A4919)</f>
        <v>7</v>
      </c>
      <c r="G4919" s="1">
        <f>EXTRACT_SHORTWORD(smsSpamCollection_untouched!A4919)/Table1[[#This Row],[W]]</f>
        <v>0.8571428571428571</v>
      </c>
      <c r="H4919" s="1">
        <f>EXTRACT_WORDLen(smsSpamCollection_untouched!A4919)/Table1[[#This Row],[W]]</f>
        <v>3.7142857142857144</v>
      </c>
      <c r="I4919" s="1">
        <f>EXTRACT_UNIQUEWORD(smsSpamCollection_untouched!A4919)/Table1[[#This Row],[W]]</f>
        <v>1</v>
      </c>
      <c r="J4919" s="1"/>
      <c r="K4919" s="1"/>
      <c r="L4919" s="1"/>
      <c r="M4919" s="1"/>
      <c r="N4919" s="1"/>
      <c r="O4919" s="1"/>
      <c r="P4919" s="1" t="str">
        <f>smsSpamCollection_untouched!B4919</f>
        <v>ham</v>
      </c>
    </row>
    <row r="4920" spans="1:16" x14ac:dyDescent="0.3">
      <c r="A4920" s="1">
        <f>LEN(TRIM(smsSpamCollection_untouched!A4920))</f>
        <v>152</v>
      </c>
      <c r="B4920" s="1">
        <f>EXTRACT_ALPHA(smsSpamCollection_untouched!A4920)/Table1[[#This Row],[C]]</f>
        <v>0.64473684210526316</v>
      </c>
      <c r="C4920" s="1">
        <f>EXTRACT_NUMBER(smsSpamCollection_untouched!A4920)/Table1[[#This Row],[C]]</f>
        <v>0.125</v>
      </c>
      <c r="D4920" s="1">
        <f>(Table1[[#This Row],[W]]-1)/Table1[[#This Row],[C]]</f>
        <v>0.19078947368421054</v>
      </c>
      <c r="E4920" s="1">
        <f>EXTRACT_SPCHAR(smsSpamCollection_untouched!A4920)/Table1[[#This Row],[C]]</f>
        <v>3.9473684210526314E-2</v>
      </c>
      <c r="F4920" s="1">
        <f>EXTRACT_WORD(smsSpamCollection_untouched!A4920)</f>
        <v>30</v>
      </c>
      <c r="G4920" s="1">
        <f>EXTRACT_SHORTWORD(smsSpamCollection_untouched!A4920)/Table1[[#This Row],[W]]</f>
        <v>0.76666666666666672</v>
      </c>
      <c r="H4920" s="1">
        <f>EXTRACT_WORDLen(smsSpamCollection_untouched!A4920)/Table1[[#This Row],[W]]</f>
        <v>4.0999999999999996</v>
      </c>
      <c r="I4920" s="1">
        <f>EXTRACT_UNIQUEWORD(smsSpamCollection_untouched!A4920)/Table1[[#This Row],[W]]</f>
        <v>0.8666666666666667</v>
      </c>
      <c r="J4920" s="1"/>
      <c r="K4920" s="1"/>
      <c r="L4920" s="1"/>
      <c r="M4920" s="1"/>
      <c r="N4920" s="1"/>
      <c r="O4920" s="1"/>
      <c r="P4920" s="1" t="str">
        <f>smsSpamCollection_untouched!B4920</f>
        <v>spam</v>
      </c>
    </row>
    <row r="4921" spans="1:16" x14ac:dyDescent="0.3">
      <c r="A4921" s="1">
        <f>LEN(TRIM(smsSpamCollection_untouched!A4921))</f>
        <v>80</v>
      </c>
      <c r="B4921" s="1">
        <f>EXTRACT_ALPHA(smsSpamCollection_untouched!A4921)/Table1[[#This Row],[C]]</f>
        <v>0.78749999999999998</v>
      </c>
      <c r="C4921" s="1">
        <f>EXTRACT_NUMBER(smsSpamCollection_untouched!A4921)/Table1[[#This Row],[C]]</f>
        <v>0</v>
      </c>
      <c r="D4921" s="1">
        <f>(Table1[[#This Row],[W]]-1)/Table1[[#This Row],[C]]</f>
        <v>0.21249999999999999</v>
      </c>
      <c r="E4921" s="1">
        <f>EXTRACT_SPCHAR(smsSpamCollection_untouched!A4921)/Table1[[#This Row],[C]]</f>
        <v>0</v>
      </c>
      <c r="F4921" s="1">
        <f>EXTRACT_WORD(smsSpamCollection_untouched!A4921)</f>
        <v>18</v>
      </c>
      <c r="G4921" s="1">
        <f>EXTRACT_SHORTWORD(smsSpamCollection_untouched!A4921)/Table1[[#This Row],[W]]</f>
        <v>0.55555555555555558</v>
      </c>
      <c r="H4921" s="1">
        <f>EXTRACT_WORDLen(smsSpamCollection_untouched!A4921)/Table1[[#This Row],[W]]</f>
        <v>3.5</v>
      </c>
      <c r="I4921" s="1">
        <f>EXTRACT_UNIQUEWORD(smsSpamCollection_untouched!A4921)/Table1[[#This Row],[W]]</f>
        <v>1</v>
      </c>
      <c r="J4921" s="1"/>
      <c r="K4921" s="1"/>
      <c r="L4921" s="1"/>
      <c r="M4921" s="1"/>
      <c r="N4921" s="1"/>
      <c r="O4921" s="1"/>
      <c r="P4921" s="1" t="str">
        <f>smsSpamCollection_untouched!B4921</f>
        <v>ham</v>
      </c>
    </row>
    <row r="4922" spans="1:16" x14ac:dyDescent="0.3">
      <c r="A4922" s="1">
        <f>LEN(TRIM(smsSpamCollection_untouched!A4922))</f>
        <v>45</v>
      </c>
      <c r="B4922" s="1">
        <f>EXTRACT_ALPHA(smsSpamCollection_untouched!A4922)/Table1[[#This Row],[C]]</f>
        <v>0.75555555555555554</v>
      </c>
      <c r="C4922" s="1">
        <f>EXTRACT_NUMBER(smsSpamCollection_untouched!A4922)/Table1[[#This Row],[C]]</f>
        <v>0</v>
      </c>
      <c r="D4922" s="1">
        <f>(Table1[[#This Row],[W]]-1)/Table1[[#This Row],[C]]</f>
        <v>0.17777777777777778</v>
      </c>
      <c r="E4922" s="1">
        <f>EXTRACT_SPCHAR(smsSpamCollection_untouched!A4922)/Table1[[#This Row],[C]]</f>
        <v>6.6666666666666666E-2</v>
      </c>
      <c r="F4922" s="1">
        <f>EXTRACT_WORD(smsSpamCollection_untouched!A4922)</f>
        <v>9</v>
      </c>
      <c r="G4922" s="1">
        <f>EXTRACT_SHORTWORD(smsSpamCollection_untouched!A4922)/Table1[[#This Row],[W]]</f>
        <v>0.77777777777777779</v>
      </c>
      <c r="H4922" s="1">
        <f>EXTRACT_WORDLen(smsSpamCollection_untouched!A4922)/Table1[[#This Row],[W]]</f>
        <v>4.1111111111111107</v>
      </c>
      <c r="I4922" s="1">
        <f>EXTRACT_UNIQUEWORD(smsSpamCollection_untouched!A4922)/Table1[[#This Row],[W]]</f>
        <v>1</v>
      </c>
      <c r="J4922" s="1"/>
      <c r="K4922" s="1"/>
      <c r="L4922" s="1"/>
      <c r="M4922" s="1"/>
      <c r="N4922" s="1"/>
      <c r="O4922" s="1"/>
      <c r="P4922" s="1" t="str">
        <f>smsSpamCollection_untouched!B4922</f>
        <v>ham</v>
      </c>
    </row>
    <row r="4923" spans="1:16" x14ac:dyDescent="0.3">
      <c r="A4923" s="1">
        <f>LEN(TRIM(smsSpamCollection_untouched!A4923))</f>
        <v>47</v>
      </c>
      <c r="B4923" s="1">
        <f>EXTRACT_ALPHA(smsSpamCollection_untouched!A4923)/Table1[[#This Row],[C]]</f>
        <v>0.82978723404255317</v>
      </c>
      <c r="C4923" s="1">
        <f>EXTRACT_NUMBER(smsSpamCollection_untouched!A4923)/Table1[[#This Row],[C]]</f>
        <v>0</v>
      </c>
      <c r="D4923" s="1">
        <f>(Table1[[#This Row],[W]]-1)/Table1[[#This Row],[C]]</f>
        <v>0.14893617021276595</v>
      </c>
      <c r="E4923" s="1">
        <f>EXTRACT_SPCHAR(smsSpamCollection_untouched!A4923)/Table1[[#This Row],[C]]</f>
        <v>2.1276595744680851E-2</v>
      </c>
      <c r="F4923" s="1">
        <f>EXTRACT_WORD(smsSpamCollection_untouched!A4923)</f>
        <v>8</v>
      </c>
      <c r="G4923" s="1">
        <f>EXTRACT_SHORTWORD(smsSpamCollection_untouched!A4923)/Table1[[#This Row],[W]]</f>
        <v>0.875</v>
      </c>
      <c r="H4923" s="1">
        <f>EXTRACT_WORDLen(smsSpamCollection_untouched!A4923)/Table1[[#This Row],[W]]</f>
        <v>5</v>
      </c>
      <c r="I4923" s="1">
        <f>EXTRACT_UNIQUEWORD(smsSpamCollection_untouched!A4923)/Table1[[#This Row],[W]]</f>
        <v>1</v>
      </c>
      <c r="J4923" s="1"/>
      <c r="K4923" s="1"/>
      <c r="L4923" s="1"/>
      <c r="M4923" s="1"/>
      <c r="N4923" s="1"/>
      <c r="O4923" s="1"/>
      <c r="P4923" s="1" t="str">
        <f>smsSpamCollection_untouched!B4923</f>
        <v>ham</v>
      </c>
    </row>
    <row r="4924" spans="1:16" x14ac:dyDescent="0.3">
      <c r="A4924" s="1">
        <f>LEN(TRIM(smsSpamCollection_untouched!A4924))</f>
        <v>147</v>
      </c>
      <c r="B4924" s="1">
        <f>EXTRACT_ALPHA(smsSpamCollection_untouched!A4924)/Table1[[#This Row],[C]]</f>
        <v>0.7142857142857143</v>
      </c>
      <c r="C4924" s="1">
        <f>EXTRACT_NUMBER(smsSpamCollection_untouched!A4924)/Table1[[#This Row],[C]]</f>
        <v>0</v>
      </c>
      <c r="D4924" s="1">
        <f>(Table1[[#This Row],[W]]-1)/Table1[[#This Row],[C]]</f>
        <v>0.21768707482993196</v>
      </c>
      <c r="E4924" s="1">
        <f>EXTRACT_SPCHAR(smsSpamCollection_untouched!A4924)/Table1[[#This Row],[C]]</f>
        <v>6.8027210884353748E-2</v>
      </c>
      <c r="F4924" s="1">
        <f>EXTRACT_WORD(smsSpamCollection_untouched!A4924)</f>
        <v>33</v>
      </c>
      <c r="G4924" s="1">
        <f>EXTRACT_SHORTWORD(smsSpamCollection_untouched!A4924)/Table1[[#This Row],[W]]</f>
        <v>0.60606060606060608</v>
      </c>
      <c r="H4924" s="1">
        <f>EXTRACT_WORDLen(smsSpamCollection_untouched!A4924)/Table1[[#This Row],[W]]</f>
        <v>3.4848484848484849</v>
      </c>
      <c r="I4924" s="1">
        <f>EXTRACT_UNIQUEWORD(smsSpamCollection_untouched!A4924)/Table1[[#This Row],[W]]</f>
        <v>0.84848484848484851</v>
      </c>
      <c r="J4924" s="1"/>
      <c r="K4924" s="1"/>
      <c r="L4924" s="1"/>
      <c r="M4924" s="1"/>
      <c r="N4924" s="1"/>
      <c r="O4924" s="1"/>
      <c r="P4924" s="1" t="str">
        <f>smsSpamCollection_untouched!B4924</f>
        <v>ham</v>
      </c>
    </row>
    <row r="4925" spans="1:16" x14ac:dyDescent="0.3">
      <c r="A4925" s="1">
        <f>LEN(TRIM(smsSpamCollection_untouched!A4925))</f>
        <v>156</v>
      </c>
      <c r="B4925" s="1">
        <f>EXTRACT_ALPHA(smsSpamCollection_untouched!A4925)/Table1[[#This Row],[C]]</f>
        <v>0.76282051282051277</v>
      </c>
      <c r="C4925" s="1">
        <f>EXTRACT_NUMBER(smsSpamCollection_untouched!A4925)/Table1[[#This Row],[C]]</f>
        <v>0</v>
      </c>
      <c r="D4925" s="1">
        <f>(Table1[[#This Row],[W]]-1)/Table1[[#This Row],[C]]</f>
        <v>0.19871794871794871</v>
      </c>
      <c r="E4925" s="1">
        <f>EXTRACT_SPCHAR(smsSpamCollection_untouched!A4925)/Table1[[#This Row],[C]]</f>
        <v>3.8461538461538464E-2</v>
      </c>
      <c r="F4925" s="1">
        <f>EXTRACT_WORD(smsSpamCollection_untouched!A4925)</f>
        <v>32</v>
      </c>
      <c r="G4925" s="1">
        <f>EXTRACT_SHORTWORD(smsSpamCollection_untouched!A4925)/Table1[[#This Row],[W]]</f>
        <v>0.78125</v>
      </c>
      <c r="H4925" s="1">
        <f>EXTRACT_WORDLen(smsSpamCollection_untouched!A4925)/Table1[[#This Row],[W]]</f>
        <v>3.90625</v>
      </c>
      <c r="I4925" s="1">
        <f>EXTRACT_UNIQUEWORD(smsSpamCollection_untouched!A4925)/Table1[[#This Row],[W]]</f>
        <v>0.90625</v>
      </c>
      <c r="J4925" s="1"/>
      <c r="K4925" s="1"/>
      <c r="L4925" s="1"/>
      <c r="M4925" s="1"/>
      <c r="N4925" s="1"/>
      <c r="O4925" s="1"/>
      <c r="P4925" s="1" t="str">
        <f>smsSpamCollection_untouched!B4925</f>
        <v>ham</v>
      </c>
    </row>
    <row r="4926" spans="1:16" x14ac:dyDescent="0.3">
      <c r="A4926" s="1">
        <f>LEN(TRIM(smsSpamCollection_untouched!A4926))</f>
        <v>37</v>
      </c>
      <c r="B4926" s="1">
        <f>EXTRACT_ALPHA(smsSpamCollection_untouched!A4926)/Table1[[#This Row],[C]]</f>
        <v>0.67567567567567566</v>
      </c>
      <c r="C4926" s="1">
        <f>EXTRACT_NUMBER(smsSpamCollection_untouched!A4926)/Table1[[#This Row],[C]]</f>
        <v>0</v>
      </c>
      <c r="D4926" s="1">
        <f>(Table1[[#This Row],[W]]-1)/Table1[[#This Row],[C]]</f>
        <v>0.16216216216216217</v>
      </c>
      <c r="E4926" s="1">
        <f>EXTRACT_SPCHAR(smsSpamCollection_untouched!A4926)/Table1[[#This Row],[C]]</f>
        <v>0.16216216216216217</v>
      </c>
      <c r="F4926" s="1">
        <f>EXTRACT_WORD(smsSpamCollection_untouched!A4926)</f>
        <v>7</v>
      </c>
      <c r="G4926" s="1">
        <f>EXTRACT_SHORTWORD(smsSpamCollection_untouched!A4926)/Table1[[#This Row],[W]]</f>
        <v>0.7142857142857143</v>
      </c>
      <c r="H4926" s="1">
        <f>EXTRACT_WORDLen(smsSpamCollection_untouched!A4926)/Table1[[#This Row],[W]]</f>
        <v>4.4285714285714288</v>
      </c>
      <c r="I4926" s="1">
        <f>EXTRACT_UNIQUEWORD(smsSpamCollection_untouched!A4926)/Table1[[#This Row],[W]]</f>
        <v>1</v>
      </c>
      <c r="J4926" s="1"/>
      <c r="K4926" s="1"/>
      <c r="L4926" s="1"/>
      <c r="M4926" s="1"/>
      <c r="N4926" s="1"/>
      <c r="O4926" s="1"/>
      <c r="P4926" s="1" t="str">
        <f>smsSpamCollection_untouched!B4926</f>
        <v>ham</v>
      </c>
    </row>
    <row r="4927" spans="1:16" x14ac:dyDescent="0.3">
      <c r="A4927" s="1">
        <f>LEN(TRIM(smsSpamCollection_untouched!A4927))</f>
        <v>47</v>
      </c>
      <c r="B4927" s="1">
        <f>EXTRACT_ALPHA(smsSpamCollection_untouched!A4927)/Table1[[#This Row],[C]]</f>
        <v>0.72340425531914898</v>
      </c>
      <c r="C4927" s="1">
        <f>EXTRACT_NUMBER(smsSpamCollection_untouched!A4927)/Table1[[#This Row],[C]]</f>
        <v>2.1276595744680851E-2</v>
      </c>
      <c r="D4927" s="1">
        <f>(Table1[[#This Row],[W]]-1)/Table1[[#This Row],[C]]</f>
        <v>0.19148936170212766</v>
      </c>
      <c r="E4927" s="1">
        <f>EXTRACT_SPCHAR(smsSpamCollection_untouched!A4927)/Table1[[#This Row],[C]]</f>
        <v>6.3829787234042548E-2</v>
      </c>
      <c r="F4927" s="1">
        <f>EXTRACT_WORD(smsSpamCollection_untouched!A4927)</f>
        <v>10</v>
      </c>
      <c r="G4927" s="1">
        <f>EXTRACT_SHORTWORD(smsSpamCollection_untouched!A4927)/Table1[[#This Row],[W]]</f>
        <v>0.6</v>
      </c>
      <c r="H4927" s="1">
        <f>EXTRACT_WORDLen(smsSpamCollection_untouched!A4927)/Table1[[#This Row],[W]]</f>
        <v>3.8</v>
      </c>
      <c r="I4927" s="1">
        <f>EXTRACT_UNIQUEWORD(smsSpamCollection_untouched!A4927)/Table1[[#This Row],[W]]</f>
        <v>1</v>
      </c>
      <c r="J4927" s="1"/>
      <c r="K4927" s="1"/>
      <c r="L4927" s="1"/>
      <c r="M4927" s="1"/>
      <c r="N4927" s="1"/>
      <c r="O4927" s="1"/>
      <c r="P4927" s="1" t="str">
        <f>smsSpamCollection_untouched!B4927</f>
        <v>ham</v>
      </c>
    </row>
    <row r="4928" spans="1:16" x14ac:dyDescent="0.3">
      <c r="A4928" s="1">
        <f>LEN(TRIM(smsSpamCollection_untouched!A4928))</f>
        <v>38</v>
      </c>
      <c r="B4928" s="1">
        <f>EXTRACT_ALPHA(smsSpamCollection_untouched!A4928)/Table1[[#This Row],[C]]</f>
        <v>0.68421052631578949</v>
      </c>
      <c r="C4928" s="1">
        <f>EXTRACT_NUMBER(smsSpamCollection_untouched!A4928)/Table1[[#This Row],[C]]</f>
        <v>0</v>
      </c>
      <c r="D4928" s="1">
        <f>(Table1[[#This Row],[W]]-1)/Table1[[#This Row],[C]]</f>
        <v>0.21052631578947367</v>
      </c>
      <c r="E4928" s="1">
        <f>EXTRACT_SPCHAR(smsSpamCollection_untouched!A4928)/Table1[[#This Row],[C]]</f>
        <v>0.10526315789473684</v>
      </c>
      <c r="F4928" s="1">
        <f>EXTRACT_WORD(smsSpamCollection_untouched!A4928)</f>
        <v>9</v>
      </c>
      <c r="G4928" s="1">
        <f>EXTRACT_SHORTWORD(smsSpamCollection_untouched!A4928)/Table1[[#This Row],[W]]</f>
        <v>0.66666666666666663</v>
      </c>
      <c r="H4928" s="1">
        <f>EXTRACT_WORDLen(smsSpamCollection_untouched!A4928)/Table1[[#This Row],[W]]</f>
        <v>3.3333333333333335</v>
      </c>
      <c r="I4928" s="1">
        <f>EXTRACT_UNIQUEWORD(smsSpamCollection_untouched!A4928)/Table1[[#This Row],[W]]</f>
        <v>1</v>
      </c>
      <c r="J4928" s="1"/>
      <c r="K4928" s="1"/>
      <c r="L4928" s="1"/>
      <c r="M4928" s="1"/>
      <c r="N4928" s="1"/>
      <c r="O4928" s="1"/>
      <c r="P4928" s="1" t="str">
        <f>smsSpamCollection_untouched!B4928</f>
        <v>ham</v>
      </c>
    </row>
    <row r="4929" spans="1:16" x14ac:dyDescent="0.3">
      <c r="A4929" s="1">
        <f>LEN(TRIM(smsSpamCollection_untouched!A4929))</f>
        <v>47</v>
      </c>
      <c r="B4929" s="1">
        <f>EXTRACT_ALPHA(smsSpamCollection_untouched!A4929)/Table1[[#This Row],[C]]</f>
        <v>0.80851063829787229</v>
      </c>
      <c r="C4929" s="1">
        <f>EXTRACT_NUMBER(smsSpamCollection_untouched!A4929)/Table1[[#This Row],[C]]</f>
        <v>0</v>
      </c>
      <c r="D4929" s="1">
        <f>(Table1[[#This Row],[W]]-1)/Table1[[#This Row],[C]]</f>
        <v>0.1702127659574468</v>
      </c>
      <c r="E4929" s="1">
        <f>EXTRACT_SPCHAR(smsSpamCollection_untouched!A4929)/Table1[[#This Row],[C]]</f>
        <v>2.1276595744680851E-2</v>
      </c>
      <c r="F4929" s="1">
        <f>EXTRACT_WORD(smsSpamCollection_untouched!A4929)</f>
        <v>9</v>
      </c>
      <c r="G4929" s="1">
        <f>EXTRACT_SHORTWORD(smsSpamCollection_untouched!A4929)/Table1[[#This Row],[W]]</f>
        <v>0.66666666666666663</v>
      </c>
      <c r="H4929" s="1">
        <f>EXTRACT_WORDLen(smsSpamCollection_untouched!A4929)/Table1[[#This Row],[W]]</f>
        <v>4.333333333333333</v>
      </c>
      <c r="I4929" s="1">
        <f>EXTRACT_UNIQUEWORD(smsSpamCollection_untouched!A4929)/Table1[[#This Row],[W]]</f>
        <v>1</v>
      </c>
      <c r="J4929" s="1"/>
      <c r="K4929" s="1"/>
      <c r="L4929" s="1"/>
      <c r="M4929" s="1"/>
      <c r="N4929" s="1"/>
      <c r="O4929" s="1"/>
      <c r="P4929" s="1" t="str">
        <f>smsSpamCollection_untouched!B4929</f>
        <v>ham</v>
      </c>
    </row>
    <row r="4930" spans="1:16" x14ac:dyDescent="0.3">
      <c r="A4930" s="1">
        <f>LEN(TRIM(smsSpamCollection_untouched!A4930))</f>
        <v>22</v>
      </c>
      <c r="B4930" s="1">
        <f>EXTRACT_ALPHA(smsSpamCollection_untouched!A4930)/Table1[[#This Row],[C]]</f>
        <v>0.68181818181818177</v>
      </c>
      <c r="C4930" s="1">
        <f>EXTRACT_NUMBER(smsSpamCollection_untouched!A4930)/Table1[[#This Row],[C]]</f>
        <v>0</v>
      </c>
      <c r="D4930" s="1">
        <f>(Table1[[#This Row],[W]]-1)/Table1[[#This Row],[C]]</f>
        <v>0.18181818181818182</v>
      </c>
      <c r="E4930" s="1">
        <f>EXTRACT_SPCHAR(smsSpamCollection_untouched!A4930)/Table1[[#This Row],[C]]</f>
        <v>0.13636363636363635</v>
      </c>
      <c r="F4930" s="1">
        <f>EXTRACT_WORD(smsSpamCollection_untouched!A4930)</f>
        <v>5</v>
      </c>
      <c r="G4930" s="1">
        <f>EXTRACT_SHORTWORD(smsSpamCollection_untouched!A4930)/Table1[[#This Row],[W]]</f>
        <v>0.6</v>
      </c>
      <c r="H4930" s="1">
        <f>EXTRACT_WORDLen(smsSpamCollection_untouched!A4930)/Table1[[#This Row],[W]]</f>
        <v>3.6</v>
      </c>
      <c r="I4930" s="1">
        <f>EXTRACT_UNIQUEWORD(smsSpamCollection_untouched!A4930)/Table1[[#This Row],[W]]</f>
        <v>1</v>
      </c>
      <c r="J4930" s="1"/>
      <c r="K4930" s="1"/>
      <c r="L4930" s="1"/>
      <c r="M4930" s="1"/>
      <c r="N4930" s="1"/>
      <c r="O4930" s="1"/>
      <c r="P4930" s="1" t="str">
        <f>smsSpamCollection_untouched!B4930</f>
        <v>ham</v>
      </c>
    </row>
    <row r="4931" spans="1:16" x14ac:dyDescent="0.3">
      <c r="A4931" s="1">
        <f>LEN(TRIM(smsSpamCollection_untouched!A4931))</f>
        <v>98</v>
      </c>
      <c r="B4931" s="1">
        <f>EXTRACT_ALPHA(smsSpamCollection_untouched!A4931)/Table1[[#This Row],[C]]</f>
        <v>0.7857142857142857</v>
      </c>
      <c r="C4931" s="1">
        <f>EXTRACT_NUMBER(smsSpamCollection_untouched!A4931)/Table1[[#This Row],[C]]</f>
        <v>0</v>
      </c>
      <c r="D4931" s="1">
        <f>(Table1[[#This Row],[W]]-1)/Table1[[#This Row],[C]]</f>
        <v>0.17346938775510204</v>
      </c>
      <c r="E4931" s="1">
        <f>EXTRACT_SPCHAR(smsSpamCollection_untouched!A4931)/Table1[[#This Row],[C]]</f>
        <v>4.0816326530612242E-2</v>
      </c>
      <c r="F4931" s="1">
        <f>EXTRACT_WORD(smsSpamCollection_untouched!A4931)</f>
        <v>18</v>
      </c>
      <c r="G4931" s="1">
        <f>EXTRACT_SHORTWORD(smsSpamCollection_untouched!A4931)/Table1[[#This Row],[W]]</f>
        <v>0.77777777777777779</v>
      </c>
      <c r="H4931" s="1">
        <f>EXTRACT_WORDLen(smsSpamCollection_untouched!A4931)/Table1[[#This Row],[W]]</f>
        <v>4.5</v>
      </c>
      <c r="I4931" s="1">
        <f>EXTRACT_UNIQUEWORD(smsSpamCollection_untouched!A4931)/Table1[[#This Row],[W]]</f>
        <v>0.94444444444444442</v>
      </c>
      <c r="J4931" s="1"/>
      <c r="K4931" s="1"/>
      <c r="L4931" s="1"/>
      <c r="M4931" s="1"/>
      <c r="N4931" s="1"/>
      <c r="O4931" s="1"/>
      <c r="P4931" s="1" t="str">
        <f>smsSpamCollection_untouched!B4931</f>
        <v>ham</v>
      </c>
    </row>
    <row r="4932" spans="1:16" x14ac:dyDescent="0.3">
      <c r="A4932" s="1">
        <f>LEN(TRIM(smsSpamCollection_untouched!A4932))</f>
        <v>158</v>
      </c>
      <c r="B4932" s="1">
        <f>EXTRACT_ALPHA(smsSpamCollection_untouched!A4932)/Table1[[#This Row],[C]]</f>
        <v>0.69620253164556967</v>
      </c>
      <c r="C4932" s="1">
        <f>EXTRACT_NUMBER(smsSpamCollection_untouched!A4932)/Table1[[#This Row],[C]]</f>
        <v>5.0632911392405063E-2</v>
      </c>
      <c r="D4932" s="1">
        <f>(Table1[[#This Row],[W]]-1)/Table1[[#This Row],[C]]</f>
        <v>0.19620253164556961</v>
      </c>
      <c r="E4932" s="1">
        <f>EXTRACT_SPCHAR(smsSpamCollection_untouched!A4932)/Table1[[#This Row],[C]]</f>
        <v>5.6962025316455694E-2</v>
      </c>
      <c r="F4932" s="1">
        <f>EXTRACT_WORD(smsSpamCollection_untouched!A4932)</f>
        <v>32</v>
      </c>
      <c r="G4932" s="1">
        <f>EXTRACT_SHORTWORD(smsSpamCollection_untouched!A4932)/Table1[[#This Row],[W]]</f>
        <v>0.65625</v>
      </c>
      <c r="H4932" s="1">
        <f>EXTRACT_WORDLen(smsSpamCollection_untouched!A4932)/Table1[[#This Row],[W]]</f>
        <v>3.96875</v>
      </c>
      <c r="I4932" s="1">
        <f>EXTRACT_UNIQUEWORD(smsSpamCollection_untouched!A4932)/Table1[[#This Row],[W]]</f>
        <v>0.9375</v>
      </c>
      <c r="J4932" s="1"/>
      <c r="K4932" s="1"/>
      <c r="L4932" s="1"/>
      <c r="M4932" s="1"/>
      <c r="N4932" s="1"/>
      <c r="O4932" s="1"/>
      <c r="P4932" s="1" t="str">
        <f>smsSpamCollection_untouched!B4932</f>
        <v>spam</v>
      </c>
    </row>
    <row r="4933" spans="1:16" x14ac:dyDescent="0.3">
      <c r="A4933" s="1">
        <f>LEN(TRIM(smsSpamCollection_untouched!A4933))</f>
        <v>123</v>
      </c>
      <c r="B4933" s="1">
        <f>EXTRACT_ALPHA(smsSpamCollection_untouched!A4933)/Table1[[#This Row],[C]]</f>
        <v>0.7967479674796748</v>
      </c>
      <c r="C4933" s="1">
        <f>EXTRACT_NUMBER(smsSpamCollection_untouched!A4933)/Table1[[#This Row],[C]]</f>
        <v>0</v>
      </c>
      <c r="D4933" s="1">
        <f>(Table1[[#This Row],[W]]-1)/Table1[[#This Row],[C]]</f>
        <v>0.18699186991869918</v>
      </c>
      <c r="E4933" s="1">
        <f>EXTRACT_SPCHAR(smsSpamCollection_untouched!A4933)/Table1[[#This Row],[C]]</f>
        <v>1.6260162601626018E-2</v>
      </c>
      <c r="F4933" s="1">
        <f>EXTRACT_WORD(smsSpamCollection_untouched!A4933)</f>
        <v>24</v>
      </c>
      <c r="G4933" s="1">
        <f>EXTRACT_SHORTWORD(smsSpamCollection_untouched!A4933)/Table1[[#This Row],[W]]</f>
        <v>0.83333333333333337</v>
      </c>
      <c r="H4933" s="1">
        <f>EXTRACT_WORDLen(smsSpamCollection_untouched!A4933)/Table1[[#This Row],[W]]</f>
        <v>4.166666666666667</v>
      </c>
      <c r="I4933" s="1">
        <f>EXTRACT_UNIQUEWORD(smsSpamCollection_untouched!A4933)/Table1[[#This Row],[W]]</f>
        <v>0.83333333333333337</v>
      </c>
      <c r="J4933" s="1"/>
      <c r="K4933" s="1"/>
      <c r="L4933" s="1"/>
      <c r="M4933" s="1"/>
      <c r="N4933" s="1"/>
      <c r="O4933" s="1"/>
      <c r="P4933" s="1" t="str">
        <f>smsSpamCollection_untouched!B4933</f>
        <v>spam</v>
      </c>
    </row>
    <row r="4934" spans="1:16" x14ac:dyDescent="0.3">
      <c r="A4934" s="1">
        <f>LEN(TRIM(smsSpamCollection_untouched!A4934))</f>
        <v>148</v>
      </c>
      <c r="B4934" s="1">
        <f>EXTRACT_ALPHA(smsSpamCollection_untouched!A4934)/Table1[[#This Row],[C]]</f>
        <v>0.70270270270270274</v>
      </c>
      <c r="C4934" s="1">
        <f>EXTRACT_NUMBER(smsSpamCollection_untouched!A4934)/Table1[[#This Row],[C]]</f>
        <v>0</v>
      </c>
      <c r="D4934" s="1">
        <f>(Table1[[#This Row],[W]]-1)/Table1[[#This Row],[C]]</f>
        <v>0.23648648648648649</v>
      </c>
      <c r="E4934" s="1">
        <f>EXTRACT_SPCHAR(smsSpamCollection_untouched!A4934)/Table1[[#This Row],[C]]</f>
        <v>6.0810810810810814E-2</v>
      </c>
      <c r="F4934" s="1">
        <f>EXTRACT_WORD(smsSpamCollection_untouched!A4934)</f>
        <v>36</v>
      </c>
      <c r="G4934" s="1">
        <f>EXTRACT_SHORTWORD(smsSpamCollection_untouched!A4934)/Table1[[#This Row],[W]]</f>
        <v>0.52777777777777779</v>
      </c>
      <c r="H4934" s="1">
        <f>EXTRACT_WORDLen(smsSpamCollection_untouched!A4934)/Table1[[#This Row],[W]]</f>
        <v>3.1388888888888888</v>
      </c>
      <c r="I4934" s="1">
        <f>EXTRACT_UNIQUEWORD(smsSpamCollection_untouched!A4934)/Table1[[#This Row],[W]]</f>
        <v>0.58333333333333337</v>
      </c>
      <c r="J4934" s="1"/>
      <c r="K4934" s="1"/>
      <c r="L4934" s="1"/>
      <c r="M4934" s="1"/>
      <c r="N4934" s="1"/>
      <c r="O4934" s="1"/>
      <c r="P4934" s="1" t="str">
        <f>smsSpamCollection_untouched!B4934</f>
        <v>ham</v>
      </c>
    </row>
    <row r="4935" spans="1:16" x14ac:dyDescent="0.3">
      <c r="A4935" s="1">
        <f>LEN(TRIM(smsSpamCollection_untouched!A4935))</f>
        <v>35</v>
      </c>
      <c r="B4935" s="1">
        <f>EXTRACT_ALPHA(smsSpamCollection_untouched!A4935)/Table1[[#This Row],[C]]</f>
        <v>0.68571428571428572</v>
      </c>
      <c r="C4935" s="1">
        <f>EXTRACT_NUMBER(smsSpamCollection_untouched!A4935)/Table1[[#This Row],[C]]</f>
        <v>2.8571428571428571E-2</v>
      </c>
      <c r="D4935" s="1">
        <f>(Table1[[#This Row],[W]]-1)/Table1[[#This Row],[C]]</f>
        <v>0.17142857142857143</v>
      </c>
      <c r="E4935" s="1">
        <f>EXTRACT_SPCHAR(smsSpamCollection_untouched!A4935)/Table1[[#This Row],[C]]</f>
        <v>0.17142857142857143</v>
      </c>
      <c r="F4935" s="1">
        <f>EXTRACT_WORD(smsSpamCollection_untouched!A4935)</f>
        <v>7</v>
      </c>
      <c r="G4935" s="1">
        <f>EXTRACT_SHORTWORD(smsSpamCollection_untouched!A4935)/Table1[[#This Row],[W]]</f>
        <v>0.5714285714285714</v>
      </c>
      <c r="H4935" s="1">
        <f>EXTRACT_WORDLen(smsSpamCollection_untouched!A4935)/Table1[[#This Row],[W]]</f>
        <v>4.4285714285714288</v>
      </c>
      <c r="I4935" s="1">
        <f>EXTRACT_UNIQUEWORD(smsSpamCollection_untouched!A4935)/Table1[[#This Row],[W]]</f>
        <v>0.7142857142857143</v>
      </c>
      <c r="J4935" s="1"/>
      <c r="K4935" s="1"/>
      <c r="L4935" s="1"/>
      <c r="M4935" s="1"/>
      <c r="N4935" s="1"/>
      <c r="O4935" s="1"/>
      <c r="P4935" s="1" t="str">
        <f>smsSpamCollection_untouched!B4935</f>
        <v>ham</v>
      </c>
    </row>
    <row r="4936" spans="1:16" x14ac:dyDescent="0.3">
      <c r="A4936" s="1">
        <f>LEN(TRIM(smsSpamCollection_untouched!A4936))</f>
        <v>22</v>
      </c>
      <c r="B4936" s="1">
        <f>EXTRACT_ALPHA(smsSpamCollection_untouched!A4936)/Table1[[#This Row],[C]]</f>
        <v>0.77272727272727271</v>
      </c>
      <c r="C4936" s="1">
        <f>EXTRACT_NUMBER(smsSpamCollection_untouched!A4936)/Table1[[#This Row],[C]]</f>
        <v>0</v>
      </c>
      <c r="D4936" s="1">
        <f>(Table1[[#This Row],[W]]-1)/Table1[[#This Row],[C]]</f>
        <v>0.18181818181818182</v>
      </c>
      <c r="E4936" s="1">
        <f>EXTRACT_SPCHAR(smsSpamCollection_untouched!A4936)/Table1[[#This Row],[C]]</f>
        <v>4.5454545454545456E-2</v>
      </c>
      <c r="F4936" s="1">
        <f>EXTRACT_WORD(smsSpamCollection_untouched!A4936)</f>
        <v>5</v>
      </c>
      <c r="G4936" s="1">
        <f>EXTRACT_SHORTWORD(smsSpamCollection_untouched!A4936)/Table1[[#This Row],[W]]</f>
        <v>0.8</v>
      </c>
      <c r="H4936" s="1">
        <f>EXTRACT_WORDLen(smsSpamCollection_untouched!A4936)/Table1[[#This Row],[W]]</f>
        <v>3.6</v>
      </c>
      <c r="I4936" s="1">
        <f>EXTRACT_UNIQUEWORD(smsSpamCollection_untouched!A4936)/Table1[[#This Row],[W]]</f>
        <v>1</v>
      </c>
      <c r="J4936" s="1"/>
      <c r="K4936" s="1"/>
      <c r="L4936" s="1"/>
      <c r="M4936" s="1"/>
      <c r="N4936" s="1"/>
      <c r="O4936" s="1"/>
      <c r="P4936" s="1" t="str">
        <f>smsSpamCollection_untouched!B4936</f>
        <v>ham</v>
      </c>
    </row>
    <row r="4937" spans="1:16" x14ac:dyDescent="0.3">
      <c r="A4937" s="1">
        <f>LEN(TRIM(smsSpamCollection_untouched!A4937))</f>
        <v>33</v>
      </c>
      <c r="B4937" s="1">
        <f>EXTRACT_ALPHA(smsSpamCollection_untouched!A4937)/Table1[[#This Row],[C]]</f>
        <v>0.75757575757575757</v>
      </c>
      <c r="C4937" s="1">
        <f>EXTRACT_NUMBER(smsSpamCollection_untouched!A4937)/Table1[[#This Row],[C]]</f>
        <v>0</v>
      </c>
      <c r="D4937" s="1">
        <f>(Table1[[#This Row],[W]]-1)/Table1[[#This Row],[C]]</f>
        <v>0.18181818181818182</v>
      </c>
      <c r="E4937" s="1">
        <f>EXTRACT_SPCHAR(smsSpamCollection_untouched!A4937)/Table1[[#This Row],[C]]</f>
        <v>6.0606060606060608E-2</v>
      </c>
      <c r="F4937" s="1">
        <f>EXTRACT_WORD(smsSpamCollection_untouched!A4937)</f>
        <v>7</v>
      </c>
      <c r="G4937" s="1">
        <f>EXTRACT_SHORTWORD(smsSpamCollection_untouched!A4937)/Table1[[#This Row],[W]]</f>
        <v>0.7142857142857143</v>
      </c>
      <c r="H4937" s="1">
        <f>EXTRACT_WORDLen(smsSpamCollection_untouched!A4937)/Table1[[#This Row],[W]]</f>
        <v>3.8571428571428572</v>
      </c>
      <c r="I4937" s="1">
        <f>EXTRACT_UNIQUEWORD(smsSpamCollection_untouched!A4937)/Table1[[#This Row],[W]]</f>
        <v>1</v>
      </c>
      <c r="J4937" s="1"/>
      <c r="K4937" s="1"/>
      <c r="L4937" s="1"/>
      <c r="M4937" s="1"/>
      <c r="N4937" s="1"/>
      <c r="O4937" s="1"/>
      <c r="P4937" s="1" t="str">
        <f>smsSpamCollection_untouched!B4937</f>
        <v>ham</v>
      </c>
    </row>
    <row r="4938" spans="1:16" x14ac:dyDescent="0.3">
      <c r="A4938" s="1">
        <f>LEN(TRIM(smsSpamCollection_untouched!A4938))</f>
        <v>82</v>
      </c>
      <c r="B4938" s="1">
        <f>EXTRACT_ALPHA(smsSpamCollection_untouched!A4938)/Table1[[#This Row],[C]]</f>
        <v>0.75609756097560976</v>
      </c>
      <c r="C4938" s="1">
        <f>EXTRACT_NUMBER(smsSpamCollection_untouched!A4938)/Table1[[#This Row],[C]]</f>
        <v>0</v>
      </c>
      <c r="D4938" s="1">
        <f>(Table1[[#This Row],[W]]-1)/Table1[[#This Row],[C]]</f>
        <v>0.2073170731707317</v>
      </c>
      <c r="E4938" s="1">
        <f>EXTRACT_SPCHAR(smsSpamCollection_untouched!A4938)/Table1[[#This Row],[C]]</f>
        <v>3.6585365853658534E-2</v>
      </c>
      <c r="F4938" s="1">
        <f>EXTRACT_WORD(smsSpamCollection_untouched!A4938)</f>
        <v>18</v>
      </c>
      <c r="G4938" s="1">
        <f>EXTRACT_SHORTWORD(smsSpamCollection_untouched!A4938)/Table1[[#This Row],[W]]</f>
        <v>0.83333333333333337</v>
      </c>
      <c r="H4938" s="1">
        <f>EXTRACT_WORDLen(smsSpamCollection_untouched!A4938)/Table1[[#This Row],[W]]</f>
        <v>3.6111111111111112</v>
      </c>
      <c r="I4938" s="1">
        <f>EXTRACT_UNIQUEWORD(smsSpamCollection_untouched!A4938)/Table1[[#This Row],[W]]</f>
        <v>0.88888888888888884</v>
      </c>
      <c r="J4938" s="1"/>
      <c r="K4938" s="1"/>
      <c r="L4938" s="1"/>
      <c r="M4938" s="1"/>
      <c r="N4938" s="1"/>
      <c r="O4938" s="1"/>
      <c r="P4938" s="1" t="str">
        <f>smsSpamCollection_untouched!B4938</f>
        <v>ham</v>
      </c>
    </row>
    <row r="4939" spans="1:16" x14ac:dyDescent="0.3">
      <c r="A4939" s="1">
        <f>LEN(TRIM(smsSpamCollection_untouched!A4939))</f>
        <v>24</v>
      </c>
      <c r="B4939" s="1">
        <f>EXTRACT_ALPHA(smsSpamCollection_untouched!A4939)/Table1[[#This Row],[C]]</f>
        <v>0.66666666666666663</v>
      </c>
      <c r="C4939" s="1">
        <f>EXTRACT_NUMBER(smsSpamCollection_untouched!A4939)/Table1[[#This Row],[C]]</f>
        <v>0</v>
      </c>
      <c r="D4939" s="1">
        <f>(Table1[[#This Row],[W]]-1)/Table1[[#This Row],[C]]</f>
        <v>4.1666666666666664E-2</v>
      </c>
      <c r="E4939" s="1">
        <f>EXTRACT_SPCHAR(smsSpamCollection_untouched!A4939)/Table1[[#This Row],[C]]</f>
        <v>0.29166666666666669</v>
      </c>
      <c r="F4939" s="1">
        <f>EXTRACT_WORD(smsSpamCollection_untouched!A4939)</f>
        <v>2</v>
      </c>
      <c r="G4939" s="1">
        <f>EXTRACT_SHORTWORD(smsSpamCollection_untouched!A4939)/Table1[[#This Row],[W]]</f>
        <v>0.5</v>
      </c>
      <c r="H4939" s="1">
        <f>EXTRACT_WORDLen(smsSpamCollection_untouched!A4939)/Table1[[#This Row],[W]]</f>
        <v>11.5</v>
      </c>
      <c r="I4939" s="1">
        <f>EXTRACT_UNIQUEWORD(smsSpamCollection_untouched!A4939)/Table1[[#This Row],[W]]</f>
        <v>1</v>
      </c>
      <c r="J4939" s="1"/>
      <c r="K4939" s="1"/>
      <c r="L4939" s="1"/>
      <c r="M4939" s="1"/>
      <c r="N4939" s="1"/>
      <c r="O4939" s="1"/>
      <c r="P4939" s="1" t="str">
        <f>smsSpamCollection_untouched!B4939</f>
        <v>ham</v>
      </c>
    </row>
    <row r="4940" spans="1:16" x14ac:dyDescent="0.3">
      <c r="A4940" s="1">
        <f>LEN(TRIM(smsSpamCollection_untouched!A4940))</f>
        <v>38</v>
      </c>
      <c r="B4940" s="1">
        <f>EXTRACT_ALPHA(smsSpamCollection_untouched!A4940)/Table1[[#This Row],[C]]</f>
        <v>0.78947368421052633</v>
      </c>
      <c r="C4940" s="1">
        <f>EXTRACT_NUMBER(smsSpamCollection_untouched!A4940)/Table1[[#This Row],[C]]</f>
        <v>0</v>
      </c>
      <c r="D4940" s="1">
        <f>(Table1[[#This Row],[W]]-1)/Table1[[#This Row],[C]]</f>
        <v>0.21052631578947367</v>
      </c>
      <c r="E4940" s="1">
        <f>EXTRACT_SPCHAR(smsSpamCollection_untouched!A4940)/Table1[[#This Row],[C]]</f>
        <v>0</v>
      </c>
      <c r="F4940" s="1">
        <f>EXTRACT_WORD(smsSpamCollection_untouched!A4940)</f>
        <v>9</v>
      </c>
      <c r="G4940" s="1">
        <f>EXTRACT_SHORTWORD(smsSpamCollection_untouched!A4940)/Table1[[#This Row],[W]]</f>
        <v>0.77777777777777779</v>
      </c>
      <c r="H4940" s="1">
        <f>EXTRACT_WORDLen(smsSpamCollection_untouched!A4940)/Table1[[#This Row],[W]]</f>
        <v>3.3333333333333335</v>
      </c>
      <c r="I4940" s="1">
        <f>EXTRACT_UNIQUEWORD(smsSpamCollection_untouched!A4940)/Table1[[#This Row],[W]]</f>
        <v>1</v>
      </c>
      <c r="J4940" s="1"/>
      <c r="K4940" s="1"/>
      <c r="L4940" s="1"/>
      <c r="M4940" s="1"/>
      <c r="N4940" s="1"/>
      <c r="O4940" s="1"/>
      <c r="P4940" s="1" t="str">
        <f>smsSpamCollection_untouched!B4940</f>
        <v>ham</v>
      </c>
    </row>
    <row r="4941" spans="1:16" x14ac:dyDescent="0.3">
      <c r="A4941" s="1">
        <f>LEN(TRIM(smsSpamCollection_untouched!A4941))</f>
        <v>129</v>
      </c>
      <c r="B4941" s="1">
        <f>EXTRACT_ALPHA(smsSpamCollection_untouched!A4941)/Table1[[#This Row],[C]]</f>
        <v>0.79844961240310075</v>
      </c>
      <c r="C4941" s="1">
        <f>EXTRACT_NUMBER(smsSpamCollection_untouched!A4941)/Table1[[#This Row],[C]]</f>
        <v>0</v>
      </c>
      <c r="D4941" s="1">
        <f>(Table1[[#This Row],[W]]-1)/Table1[[#This Row],[C]]</f>
        <v>0.19379844961240311</v>
      </c>
      <c r="E4941" s="1">
        <f>EXTRACT_SPCHAR(smsSpamCollection_untouched!A4941)/Table1[[#This Row],[C]]</f>
        <v>7.7519379844961239E-3</v>
      </c>
      <c r="F4941" s="1">
        <f>EXTRACT_WORD(smsSpamCollection_untouched!A4941)</f>
        <v>26</v>
      </c>
      <c r="G4941" s="1">
        <f>EXTRACT_SHORTWORD(smsSpamCollection_untouched!A4941)/Table1[[#This Row],[W]]</f>
        <v>0.65384615384615385</v>
      </c>
      <c r="H4941" s="1">
        <f>EXTRACT_WORDLen(smsSpamCollection_untouched!A4941)/Table1[[#This Row],[W]]</f>
        <v>4</v>
      </c>
      <c r="I4941" s="1">
        <f>EXTRACT_UNIQUEWORD(smsSpamCollection_untouched!A4941)/Table1[[#This Row],[W]]</f>
        <v>1</v>
      </c>
      <c r="J4941" s="1"/>
      <c r="K4941" s="1"/>
      <c r="L4941" s="1"/>
      <c r="M4941" s="1"/>
      <c r="N4941" s="1"/>
      <c r="O4941" s="1"/>
      <c r="P4941" s="1" t="str">
        <f>smsSpamCollection_untouched!B4941</f>
        <v>ham</v>
      </c>
    </row>
    <row r="4942" spans="1:16" x14ac:dyDescent="0.3">
      <c r="A4942" s="1">
        <f>LEN(TRIM(smsSpamCollection_untouched!A4942))</f>
        <v>84</v>
      </c>
      <c r="B4942" s="1">
        <f>EXTRACT_ALPHA(smsSpamCollection_untouched!A4942)/Table1[[#This Row],[C]]</f>
        <v>0.70238095238095233</v>
      </c>
      <c r="C4942" s="1">
        <f>EXTRACT_NUMBER(smsSpamCollection_untouched!A4942)/Table1[[#This Row],[C]]</f>
        <v>1.1904761904761904E-2</v>
      </c>
      <c r="D4942" s="1">
        <f>(Table1[[#This Row],[W]]-1)/Table1[[#This Row],[C]]</f>
        <v>0.21428571428571427</v>
      </c>
      <c r="E4942" s="1">
        <f>EXTRACT_SPCHAR(smsSpamCollection_untouched!A4942)/Table1[[#This Row],[C]]</f>
        <v>8.3333333333333329E-2</v>
      </c>
      <c r="F4942" s="1">
        <f>EXTRACT_WORD(smsSpamCollection_untouched!A4942)</f>
        <v>19</v>
      </c>
      <c r="G4942" s="1">
        <f>EXTRACT_SHORTWORD(smsSpamCollection_untouched!A4942)/Table1[[#This Row],[W]]</f>
        <v>0.47368421052631576</v>
      </c>
      <c r="H4942" s="1">
        <f>EXTRACT_WORDLen(smsSpamCollection_untouched!A4942)/Table1[[#This Row],[W]]</f>
        <v>3.5263157894736841</v>
      </c>
      <c r="I4942" s="1">
        <f>EXTRACT_UNIQUEWORD(smsSpamCollection_untouched!A4942)/Table1[[#This Row],[W]]</f>
        <v>0.78947368421052633</v>
      </c>
      <c r="J4942" s="1"/>
      <c r="K4942" s="1"/>
      <c r="L4942" s="1"/>
      <c r="M4942" s="1"/>
      <c r="N4942" s="1"/>
      <c r="O4942" s="1"/>
      <c r="P4942" s="1" t="str">
        <f>smsSpamCollection_untouched!B4942</f>
        <v>ham</v>
      </c>
    </row>
    <row r="4943" spans="1:16" x14ac:dyDescent="0.3">
      <c r="A4943" s="1">
        <f>LEN(TRIM(smsSpamCollection_untouched!A4943))</f>
        <v>46</v>
      </c>
      <c r="B4943" s="1">
        <f>EXTRACT_ALPHA(smsSpamCollection_untouched!A4943)/Table1[[#This Row],[C]]</f>
        <v>0.60869565217391308</v>
      </c>
      <c r="C4943" s="1">
        <f>EXTRACT_NUMBER(smsSpamCollection_untouched!A4943)/Table1[[#This Row],[C]]</f>
        <v>2.1739130434782608E-2</v>
      </c>
      <c r="D4943" s="1">
        <f>(Table1[[#This Row],[W]]-1)/Table1[[#This Row],[C]]</f>
        <v>0.2391304347826087</v>
      </c>
      <c r="E4943" s="1">
        <f>EXTRACT_SPCHAR(smsSpamCollection_untouched!A4943)/Table1[[#This Row],[C]]</f>
        <v>0.13043478260869565</v>
      </c>
      <c r="F4943" s="1">
        <f>EXTRACT_WORD(smsSpamCollection_untouched!A4943)</f>
        <v>12</v>
      </c>
      <c r="G4943" s="1">
        <f>EXTRACT_SHORTWORD(smsSpamCollection_untouched!A4943)/Table1[[#This Row],[W]]</f>
        <v>0.5</v>
      </c>
      <c r="H4943" s="1">
        <f>EXTRACT_WORDLen(smsSpamCollection_untouched!A4943)/Table1[[#This Row],[W]]</f>
        <v>2.9166666666666665</v>
      </c>
      <c r="I4943" s="1">
        <f>EXTRACT_UNIQUEWORD(smsSpamCollection_untouched!A4943)/Table1[[#This Row],[W]]</f>
        <v>1</v>
      </c>
      <c r="J4943" s="1"/>
      <c r="K4943" s="1"/>
      <c r="L4943" s="1"/>
      <c r="M4943" s="1"/>
      <c r="N4943" s="1"/>
      <c r="O4943" s="1"/>
      <c r="P4943" s="1" t="str">
        <f>smsSpamCollection_untouched!B4943</f>
        <v>ham</v>
      </c>
    </row>
    <row r="4944" spans="1:16" x14ac:dyDescent="0.3">
      <c r="A4944" s="1">
        <f>LEN(TRIM(smsSpamCollection_untouched!A4944))</f>
        <v>87</v>
      </c>
      <c r="B4944" s="1">
        <f>EXTRACT_ALPHA(smsSpamCollection_untouched!A4944)/Table1[[#This Row],[C]]</f>
        <v>0.7931034482758621</v>
      </c>
      <c r="C4944" s="1">
        <f>EXTRACT_NUMBER(smsSpamCollection_untouched!A4944)/Table1[[#This Row],[C]]</f>
        <v>0</v>
      </c>
      <c r="D4944" s="1">
        <f>(Table1[[#This Row],[W]]-1)/Table1[[#This Row],[C]]</f>
        <v>0.18390804597701149</v>
      </c>
      <c r="E4944" s="1">
        <f>EXTRACT_SPCHAR(smsSpamCollection_untouched!A4944)/Table1[[#This Row],[C]]</f>
        <v>2.2988505747126436E-2</v>
      </c>
      <c r="F4944" s="1">
        <f>EXTRACT_WORD(smsSpamCollection_untouched!A4944)</f>
        <v>17</v>
      </c>
      <c r="G4944" s="1">
        <f>EXTRACT_SHORTWORD(smsSpamCollection_untouched!A4944)/Table1[[#This Row],[W]]</f>
        <v>0.82352941176470584</v>
      </c>
      <c r="H4944" s="1">
        <f>EXTRACT_WORDLen(smsSpamCollection_untouched!A4944)/Table1[[#This Row],[W]]</f>
        <v>4.1764705882352944</v>
      </c>
      <c r="I4944" s="1">
        <f>EXTRACT_UNIQUEWORD(smsSpamCollection_untouched!A4944)/Table1[[#This Row],[W]]</f>
        <v>1</v>
      </c>
      <c r="J4944" s="1"/>
      <c r="K4944" s="1"/>
      <c r="L4944" s="1"/>
      <c r="M4944" s="1"/>
      <c r="N4944" s="1"/>
      <c r="O4944" s="1"/>
      <c r="P4944" s="1" t="str">
        <f>smsSpamCollection_untouched!B4944</f>
        <v>ham</v>
      </c>
    </row>
    <row r="4945" spans="1:16" x14ac:dyDescent="0.3">
      <c r="A4945" s="1">
        <f>LEN(TRIM(smsSpamCollection_untouched!A4945))</f>
        <v>104</v>
      </c>
      <c r="B4945" s="1">
        <f>EXTRACT_ALPHA(smsSpamCollection_untouched!A4945)/Table1[[#This Row],[C]]</f>
        <v>0.70192307692307687</v>
      </c>
      <c r="C4945" s="1">
        <f>EXTRACT_NUMBER(smsSpamCollection_untouched!A4945)/Table1[[#This Row],[C]]</f>
        <v>9.6153846153846159E-3</v>
      </c>
      <c r="D4945" s="1">
        <f>(Table1[[#This Row],[W]]-1)/Table1[[#This Row],[C]]</f>
        <v>0.19230769230769232</v>
      </c>
      <c r="E4945" s="1">
        <f>EXTRACT_SPCHAR(smsSpamCollection_untouched!A4945)/Table1[[#This Row],[C]]</f>
        <v>9.6153846153846159E-2</v>
      </c>
      <c r="F4945" s="1">
        <f>EXTRACT_WORD(smsSpamCollection_untouched!A4945)</f>
        <v>21</v>
      </c>
      <c r="G4945" s="1">
        <f>EXTRACT_SHORTWORD(smsSpamCollection_untouched!A4945)/Table1[[#This Row],[W]]</f>
        <v>0.80952380952380953</v>
      </c>
      <c r="H4945" s="1">
        <f>EXTRACT_WORDLen(smsSpamCollection_untouched!A4945)/Table1[[#This Row],[W]]</f>
        <v>4</v>
      </c>
      <c r="I4945" s="1">
        <f>EXTRACT_UNIQUEWORD(smsSpamCollection_untouched!A4945)/Table1[[#This Row],[W]]</f>
        <v>1</v>
      </c>
      <c r="J4945" s="1"/>
      <c r="K4945" s="1"/>
      <c r="L4945" s="1"/>
      <c r="M4945" s="1"/>
      <c r="N4945" s="1"/>
      <c r="O4945" s="1"/>
      <c r="P4945" s="1" t="str">
        <f>smsSpamCollection_untouched!B4945</f>
        <v>ham</v>
      </c>
    </row>
    <row r="4946" spans="1:16" x14ac:dyDescent="0.3">
      <c r="A4946" s="1">
        <f>LEN(TRIM(smsSpamCollection_untouched!A4946))</f>
        <v>95</v>
      </c>
      <c r="B4946" s="1">
        <f>EXTRACT_ALPHA(smsSpamCollection_untouched!A4946)/Table1[[#This Row],[C]]</f>
        <v>0.82105263157894737</v>
      </c>
      <c r="C4946" s="1">
        <f>EXTRACT_NUMBER(smsSpamCollection_untouched!A4946)/Table1[[#This Row],[C]]</f>
        <v>0</v>
      </c>
      <c r="D4946" s="1">
        <f>(Table1[[#This Row],[W]]-1)/Table1[[#This Row],[C]]</f>
        <v>0.1368421052631579</v>
      </c>
      <c r="E4946" s="1">
        <f>EXTRACT_SPCHAR(smsSpamCollection_untouched!A4946)/Table1[[#This Row],[C]]</f>
        <v>4.2105263157894736E-2</v>
      </c>
      <c r="F4946" s="1">
        <f>EXTRACT_WORD(smsSpamCollection_untouched!A4946)</f>
        <v>14</v>
      </c>
      <c r="G4946" s="1">
        <f>EXTRACT_SHORTWORD(smsSpamCollection_untouched!A4946)/Table1[[#This Row],[W]]</f>
        <v>0.9285714285714286</v>
      </c>
      <c r="H4946" s="1">
        <f>EXTRACT_WORDLen(smsSpamCollection_untouched!A4946)/Table1[[#This Row],[W]]</f>
        <v>5.8571428571428568</v>
      </c>
      <c r="I4946" s="1">
        <f>EXTRACT_UNIQUEWORD(smsSpamCollection_untouched!A4946)/Table1[[#This Row],[W]]</f>
        <v>1</v>
      </c>
      <c r="J4946" s="1"/>
      <c r="K4946" s="1"/>
      <c r="L4946" s="1"/>
      <c r="M4946" s="1"/>
      <c r="N4946" s="1"/>
      <c r="O4946" s="1"/>
      <c r="P4946" s="1" t="str">
        <f>smsSpamCollection_untouched!B4946</f>
        <v>ham</v>
      </c>
    </row>
    <row r="4947" spans="1:16" x14ac:dyDescent="0.3">
      <c r="A4947" s="1">
        <f>LEN(TRIM(smsSpamCollection_untouched!A4947))</f>
        <v>86</v>
      </c>
      <c r="B4947" s="1">
        <f>EXTRACT_ALPHA(smsSpamCollection_untouched!A4947)/Table1[[#This Row],[C]]</f>
        <v>0.77906976744186052</v>
      </c>
      <c r="C4947" s="1">
        <f>EXTRACT_NUMBER(smsSpamCollection_untouched!A4947)/Table1[[#This Row],[C]]</f>
        <v>0</v>
      </c>
      <c r="D4947" s="1">
        <f>(Table1[[#This Row],[W]]-1)/Table1[[#This Row],[C]]</f>
        <v>0.18604651162790697</v>
      </c>
      <c r="E4947" s="1">
        <f>EXTRACT_SPCHAR(smsSpamCollection_untouched!A4947)/Table1[[#This Row],[C]]</f>
        <v>3.4883720930232558E-2</v>
      </c>
      <c r="F4947" s="1">
        <f>EXTRACT_WORD(smsSpamCollection_untouched!A4947)</f>
        <v>17</v>
      </c>
      <c r="G4947" s="1">
        <f>EXTRACT_SHORTWORD(smsSpamCollection_untouched!A4947)/Table1[[#This Row],[W]]</f>
        <v>0.82352941176470584</v>
      </c>
      <c r="H4947" s="1">
        <f>EXTRACT_WORDLen(smsSpamCollection_untouched!A4947)/Table1[[#This Row],[W]]</f>
        <v>4.117647058823529</v>
      </c>
      <c r="I4947" s="1">
        <f>EXTRACT_UNIQUEWORD(smsSpamCollection_untouched!A4947)/Table1[[#This Row],[W]]</f>
        <v>0.82352941176470584</v>
      </c>
      <c r="J4947" s="1"/>
      <c r="K4947" s="1"/>
      <c r="L4947" s="1"/>
      <c r="M4947" s="1"/>
      <c r="N4947" s="1"/>
      <c r="O4947" s="1"/>
      <c r="P4947" s="1" t="str">
        <f>smsSpamCollection_untouched!B4947</f>
        <v>ham</v>
      </c>
    </row>
    <row r="4948" spans="1:16" x14ac:dyDescent="0.3">
      <c r="A4948" s="1">
        <f>LEN(TRIM(smsSpamCollection_untouched!A4948))</f>
        <v>106</v>
      </c>
      <c r="B4948" s="1">
        <f>EXTRACT_ALPHA(smsSpamCollection_untouched!A4948)/Table1[[#This Row],[C]]</f>
        <v>0.79245283018867929</v>
      </c>
      <c r="C4948" s="1">
        <f>EXTRACT_NUMBER(smsSpamCollection_untouched!A4948)/Table1[[#This Row],[C]]</f>
        <v>0</v>
      </c>
      <c r="D4948" s="1">
        <f>(Table1[[#This Row],[W]]-1)/Table1[[#This Row],[C]]</f>
        <v>0.19811320754716982</v>
      </c>
      <c r="E4948" s="1">
        <f>EXTRACT_SPCHAR(smsSpamCollection_untouched!A4948)/Table1[[#This Row],[C]]</f>
        <v>9.433962264150943E-3</v>
      </c>
      <c r="F4948" s="1">
        <f>EXTRACT_WORD(smsSpamCollection_untouched!A4948)</f>
        <v>22</v>
      </c>
      <c r="G4948" s="1">
        <f>EXTRACT_SHORTWORD(smsSpamCollection_untouched!A4948)/Table1[[#This Row],[W]]</f>
        <v>0.72727272727272729</v>
      </c>
      <c r="H4948" s="1">
        <f>EXTRACT_WORDLen(smsSpamCollection_untouched!A4948)/Table1[[#This Row],[W]]</f>
        <v>3.8636363636363638</v>
      </c>
      <c r="I4948" s="1">
        <f>EXTRACT_UNIQUEWORD(smsSpamCollection_untouched!A4948)/Table1[[#This Row],[W]]</f>
        <v>0.95454545454545459</v>
      </c>
      <c r="J4948" s="1"/>
      <c r="K4948" s="1"/>
      <c r="L4948" s="1"/>
      <c r="M4948" s="1"/>
      <c r="N4948" s="1"/>
      <c r="O4948" s="1"/>
      <c r="P4948" s="1" t="str">
        <f>smsSpamCollection_untouched!B4948</f>
        <v>ham</v>
      </c>
    </row>
    <row r="4949" spans="1:16" x14ac:dyDescent="0.3">
      <c r="A4949" s="1">
        <f>LEN(TRIM(smsSpamCollection_untouched!A4949))</f>
        <v>40</v>
      </c>
      <c r="B4949" s="1">
        <f>EXTRACT_ALPHA(smsSpamCollection_untouched!A4949)/Table1[[#This Row],[C]]</f>
        <v>0.8</v>
      </c>
      <c r="C4949" s="1">
        <f>EXTRACT_NUMBER(smsSpamCollection_untouched!A4949)/Table1[[#This Row],[C]]</f>
        <v>0</v>
      </c>
      <c r="D4949" s="1">
        <f>(Table1[[#This Row],[W]]-1)/Table1[[#This Row],[C]]</f>
        <v>0.17499999999999999</v>
      </c>
      <c r="E4949" s="1">
        <f>EXTRACT_SPCHAR(smsSpamCollection_untouched!A4949)/Table1[[#This Row],[C]]</f>
        <v>2.5000000000000001E-2</v>
      </c>
      <c r="F4949" s="1">
        <f>EXTRACT_WORD(smsSpamCollection_untouched!A4949)</f>
        <v>8</v>
      </c>
      <c r="G4949" s="1">
        <f>EXTRACT_SHORTWORD(smsSpamCollection_untouched!A4949)/Table1[[#This Row],[W]]</f>
        <v>0.75</v>
      </c>
      <c r="H4949" s="1">
        <f>EXTRACT_WORDLen(smsSpamCollection_untouched!A4949)/Table1[[#This Row],[W]]</f>
        <v>4.125</v>
      </c>
      <c r="I4949" s="1">
        <f>EXTRACT_UNIQUEWORD(smsSpamCollection_untouched!A4949)/Table1[[#This Row],[W]]</f>
        <v>1</v>
      </c>
      <c r="J4949" s="1"/>
      <c r="K4949" s="1"/>
      <c r="L4949" s="1"/>
      <c r="M4949" s="1"/>
      <c r="N4949" s="1"/>
      <c r="O4949" s="1"/>
      <c r="P4949" s="1" t="str">
        <f>smsSpamCollection_untouched!B4949</f>
        <v>ham</v>
      </c>
    </row>
    <row r="4950" spans="1:16" x14ac:dyDescent="0.3">
      <c r="A4950" s="1">
        <f>LEN(TRIM(smsSpamCollection_untouched!A4950))</f>
        <v>120</v>
      </c>
      <c r="B4950" s="1">
        <f>EXTRACT_ALPHA(smsSpamCollection_untouched!A4950)/Table1[[#This Row],[C]]</f>
        <v>0.625</v>
      </c>
      <c r="C4950" s="1">
        <f>EXTRACT_NUMBER(smsSpamCollection_untouched!A4950)/Table1[[#This Row],[C]]</f>
        <v>0.15833333333333333</v>
      </c>
      <c r="D4950" s="1">
        <f>(Table1[[#This Row],[W]]-1)/Table1[[#This Row],[C]]</f>
        <v>0.15833333333333333</v>
      </c>
      <c r="E4950" s="1">
        <f>EXTRACT_SPCHAR(smsSpamCollection_untouched!A4950)/Table1[[#This Row],[C]]</f>
        <v>5.8333333333333334E-2</v>
      </c>
      <c r="F4950" s="1">
        <f>EXTRACT_WORD(smsSpamCollection_untouched!A4950)</f>
        <v>20</v>
      </c>
      <c r="G4950" s="1">
        <f>EXTRACT_SHORTWORD(smsSpamCollection_untouched!A4950)/Table1[[#This Row],[W]]</f>
        <v>0.8</v>
      </c>
      <c r="H4950" s="1">
        <f>EXTRACT_WORDLen(smsSpamCollection_untouched!A4950)/Table1[[#This Row],[W]]</f>
        <v>5.05</v>
      </c>
      <c r="I4950" s="1">
        <f>EXTRACT_UNIQUEWORD(smsSpamCollection_untouched!A4950)/Table1[[#This Row],[W]]</f>
        <v>0.95</v>
      </c>
      <c r="J4950" s="1"/>
      <c r="K4950" s="1"/>
      <c r="L4950" s="1"/>
      <c r="M4950" s="1"/>
      <c r="N4950" s="1"/>
      <c r="O4950" s="1"/>
      <c r="P4950" s="1" t="str">
        <f>smsSpamCollection_untouched!B4950</f>
        <v>spam</v>
      </c>
    </row>
    <row r="4951" spans="1:16" x14ac:dyDescent="0.3">
      <c r="A4951" s="1">
        <f>LEN(TRIM(smsSpamCollection_untouched!A4951))</f>
        <v>135</v>
      </c>
      <c r="B4951" s="1">
        <f>EXTRACT_ALPHA(smsSpamCollection_untouched!A4951)/Table1[[#This Row],[C]]</f>
        <v>0.77037037037037037</v>
      </c>
      <c r="C4951" s="1">
        <f>EXTRACT_NUMBER(smsSpamCollection_untouched!A4951)/Table1[[#This Row],[C]]</f>
        <v>0</v>
      </c>
      <c r="D4951" s="1">
        <f>(Table1[[#This Row],[W]]-1)/Table1[[#This Row],[C]]</f>
        <v>0.2074074074074074</v>
      </c>
      <c r="E4951" s="1">
        <f>EXTRACT_SPCHAR(smsSpamCollection_untouched!A4951)/Table1[[#This Row],[C]]</f>
        <v>2.2222222222222223E-2</v>
      </c>
      <c r="F4951" s="1">
        <f>EXTRACT_WORD(smsSpamCollection_untouched!A4951)</f>
        <v>29</v>
      </c>
      <c r="G4951" s="1">
        <f>EXTRACT_SHORTWORD(smsSpamCollection_untouched!A4951)/Table1[[#This Row],[W]]</f>
        <v>0.65517241379310343</v>
      </c>
      <c r="H4951" s="1">
        <f>EXTRACT_WORDLen(smsSpamCollection_untouched!A4951)/Table1[[#This Row],[W]]</f>
        <v>3.6896551724137931</v>
      </c>
      <c r="I4951" s="1">
        <f>EXTRACT_UNIQUEWORD(smsSpamCollection_untouched!A4951)/Table1[[#This Row],[W]]</f>
        <v>0.89655172413793105</v>
      </c>
      <c r="J4951" s="1"/>
      <c r="K4951" s="1"/>
      <c r="L4951" s="1"/>
      <c r="M4951" s="1"/>
      <c r="N4951" s="1"/>
      <c r="O4951" s="1"/>
      <c r="P4951" s="1" t="str">
        <f>smsSpamCollection_untouched!B4951</f>
        <v>spam</v>
      </c>
    </row>
    <row r="4952" spans="1:16" x14ac:dyDescent="0.3">
      <c r="A4952" s="1">
        <f>LEN(TRIM(smsSpamCollection_untouched!A4952))</f>
        <v>33</v>
      </c>
      <c r="B4952" s="1">
        <f>EXTRACT_ALPHA(smsSpamCollection_untouched!A4952)/Table1[[#This Row],[C]]</f>
        <v>0.75757575757575757</v>
      </c>
      <c r="C4952" s="1">
        <f>EXTRACT_NUMBER(smsSpamCollection_untouched!A4952)/Table1[[#This Row],[C]]</f>
        <v>0</v>
      </c>
      <c r="D4952" s="1">
        <f>(Table1[[#This Row],[W]]-1)/Table1[[#This Row],[C]]</f>
        <v>0.24242424242424243</v>
      </c>
      <c r="E4952" s="1">
        <f>EXTRACT_SPCHAR(smsSpamCollection_untouched!A4952)/Table1[[#This Row],[C]]</f>
        <v>0</v>
      </c>
      <c r="F4952" s="1">
        <f>EXTRACT_WORD(smsSpamCollection_untouched!A4952)</f>
        <v>9</v>
      </c>
      <c r="G4952" s="1">
        <f>EXTRACT_SHORTWORD(smsSpamCollection_untouched!A4952)/Table1[[#This Row],[W]]</f>
        <v>0.44444444444444442</v>
      </c>
      <c r="H4952" s="1">
        <f>EXTRACT_WORDLen(smsSpamCollection_untouched!A4952)/Table1[[#This Row],[W]]</f>
        <v>2.7777777777777777</v>
      </c>
      <c r="I4952" s="1">
        <f>EXTRACT_UNIQUEWORD(smsSpamCollection_untouched!A4952)/Table1[[#This Row],[W]]</f>
        <v>1</v>
      </c>
      <c r="J4952" s="1"/>
      <c r="K4952" s="1"/>
      <c r="L4952" s="1"/>
      <c r="M4952" s="1"/>
      <c r="N4952" s="1"/>
      <c r="O4952" s="1"/>
      <c r="P4952" s="1" t="str">
        <f>smsSpamCollection_untouched!B4952</f>
        <v>ham</v>
      </c>
    </row>
    <row r="4953" spans="1:16" x14ac:dyDescent="0.3">
      <c r="A4953" s="1">
        <f>LEN(TRIM(smsSpamCollection_untouched!A4953))</f>
        <v>146</v>
      </c>
      <c r="B4953" s="1">
        <f>EXTRACT_ALPHA(smsSpamCollection_untouched!A4953)/Table1[[#This Row],[C]]</f>
        <v>0.78082191780821919</v>
      </c>
      <c r="C4953" s="1">
        <f>EXTRACT_NUMBER(smsSpamCollection_untouched!A4953)/Table1[[#This Row],[C]]</f>
        <v>0</v>
      </c>
      <c r="D4953" s="1">
        <f>(Table1[[#This Row],[W]]-1)/Table1[[#This Row],[C]]</f>
        <v>0.21232876712328766</v>
      </c>
      <c r="E4953" s="1">
        <f>EXTRACT_SPCHAR(smsSpamCollection_untouched!A4953)/Table1[[#This Row],[C]]</f>
        <v>6.8493150684931503E-3</v>
      </c>
      <c r="F4953" s="1">
        <f>EXTRACT_WORD(smsSpamCollection_untouched!A4953)</f>
        <v>32</v>
      </c>
      <c r="G4953" s="1">
        <f>EXTRACT_SHORTWORD(smsSpamCollection_untouched!A4953)/Table1[[#This Row],[W]]</f>
        <v>0.71875</v>
      </c>
      <c r="H4953" s="1">
        <f>EXTRACT_WORDLen(smsSpamCollection_untouched!A4953)/Table1[[#This Row],[W]]</f>
        <v>3.59375</v>
      </c>
      <c r="I4953" s="1">
        <f>EXTRACT_UNIQUEWORD(smsSpamCollection_untouched!A4953)/Table1[[#This Row],[W]]</f>
        <v>0.96875</v>
      </c>
      <c r="J4953" s="1"/>
      <c r="K4953" s="1"/>
      <c r="L4953" s="1"/>
      <c r="M4953" s="1"/>
      <c r="N4953" s="1"/>
      <c r="O4953" s="1"/>
      <c r="P4953" s="1" t="str">
        <f>smsSpamCollection_untouched!B4953</f>
        <v>ham</v>
      </c>
    </row>
    <row r="4954" spans="1:16" x14ac:dyDescent="0.3">
      <c r="A4954" s="1">
        <f>LEN(TRIM(smsSpamCollection_untouched!A4954))</f>
        <v>136</v>
      </c>
      <c r="B4954" s="1">
        <f>EXTRACT_ALPHA(smsSpamCollection_untouched!A4954)/Table1[[#This Row],[C]]</f>
        <v>0.75</v>
      </c>
      <c r="C4954" s="1">
        <f>EXTRACT_NUMBER(smsSpamCollection_untouched!A4954)/Table1[[#This Row],[C]]</f>
        <v>2.2058823529411766E-2</v>
      </c>
      <c r="D4954" s="1">
        <f>(Table1[[#This Row],[W]]-1)/Table1[[#This Row],[C]]</f>
        <v>0.21323529411764705</v>
      </c>
      <c r="E4954" s="1">
        <f>EXTRACT_SPCHAR(smsSpamCollection_untouched!A4954)/Table1[[#This Row],[C]]</f>
        <v>1.4705882352941176E-2</v>
      </c>
      <c r="F4954" s="1">
        <f>EXTRACT_WORD(smsSpamCollection_untouched!A4954)</f>
        <v>30</v>
      </c>
      <c r="G4954" s="1">
        <f>EXTRACT_SHORTWORD(smsSpamCollection_untouched!A4954)/Table1[[#This Row],[W]]</f>
        <v>0.66666666666666663</v>
      </c>
      <c r="H4954" s="1">
        <f>EXTRACT_WORDLen(smsSpamCollection_untouched!A4954)/Table1[[#This Row],[W]]</f>
        <v>3.5666666666666669</v>
      </c>
      <c r="I4954" s="1">
        <f>EXTRACT_UNIQUEWORD(smsSpamCollection_untouched!A4954)/Table1[[#This Row],[W]]</f>
        <v>0.96666666666666667</v>
      </c>
      <c r="J4954" s="1"/>
      <c r="K4954" s="1"/>
      <c r="L4954" s="1"/>
      <c r="M4954" s="1"/>
      <c r="N4954" s="1"/>
      <c r="O4954" s="1"/>
      <c r="P4954" s="1" t="str">
        <f>smsSpamCollection_untouched!B4954</f>
        <v>ham</v>
      </c>
    </row>
    <row r="4955" spans="1:16" x14ac:dyDescent="0.3">
      <c r="A4955" s="1">
        <f>LEN(TRIM(smsSpamCollection_untouched!A4955))</f>
        <v>139</v>
      </c>
      <c r="B4955" s="1">
        <f>EXTRACT_ALPHA(smsSpamCollection_untouched!A4955)/Table1[[#This Row],[C]]</f>
        <v>0.79136690647482011</v>
      </c>
      <c r="C4955" s="1">
        <f>EXTRACT_NUMBER(smsSpamCollection_untouched!A4955)/Table1[[#This Row],[C]]</f>
        <v>2.8776978417266189E-2</v>
      </c>
      <c r="D4955" s="1">
        <f>(Table1[[#This Row],[W]]-1)/Table1[[#This Row],[C]]</f>
        <v>0.16546762589928057</v>
      </c>
      <c r="E4955" s="1">
        <f>EXTRACT_SPCHAR(smsSpamCollection_untouched!A4955)/Table1[[#This Row],[C]]</f>
        <v>1.4388489208633094E-2</v>
      </c>
      <c r="F4955" s="1">
        <f>EXTRACT_WORD(smsSpamCollection_untouched!A4955)</f>
        <v>24</v>
      </c>
      <c r="G4955" s="1">
        <f>EXTRACT_SHORTWORD(smsSpamCollection_untouched!A4955)/Table1[[#This Row],[W]]</f>
        <v>0.83333333333333337</v>
      </c>
      <c r="H4955" s="1">
        <f>EXTRACT_WORDLen(smsSpamCollection_untouched!A4955)/Table1[[#This Row],[W]]</f>
        <v>4.833333333333333</v>
      </c>
      <c r="I4955" s="1">
        <f>EXTRACT_UNIQUEWORD(smsSpamCollection_untouched!A4955)/Table1[[#This Row],[W]]</f>
        <v>1</v>
      </c>
      <c r="J4955" s="1"/>
      <c r="K4955" s="1"/>
      <c r="L4955" s="1"/>
      <c r="M4955" s="1"/>
      <c r="N4955" s="1"/>
      <c r="O4955" s="1"/>
      <c r="P4955" s="1" t="str">
        <f>smsSpamCollection_untouched!B4955</f>
        <v>spam</v>
      </c>
    </row>
    <row r="4956" spans="1:16" x14ac:dyDescent="0.3">
      <c r="A4956" s="1">
        <f>LEN(TRIM(smsSpamCollection_untouched!A4956))</f>
        <v>100</v>
      </c>
      <c r="B4956" s="1">
        <f>EXTRACT_ALPHA(smsSpamCollection_untouched!A4956)/Table1[[#This Row],[C]]</f>
        <v>0.77</v>
      </c>
      <c r="C4956" s="1">
        <f>EXTRACT_NUMBER(smsSpamCollection_untouched!A4956)/Table1[[#This Row],[C]]</f>
        <v>0.01</v>
      </c>
      <c r="D4956" s="1">
        <f>(Table1[[#This Row],[W]]-1)/Table1[[#This Row],[C]]</f>
        <v>0.19</v>
      </c>
      <c r="E4956" s="1">
        <f>EXTRACT_SPCHAR(smsSpamCollection_untouched!A4956)/Table1[[#This Row],[C]]</f>
        <v>0.03</v>
      </c>
      <c r="F4956" s="1">
        <f>EXTRACT_WORD(smsSpamCollection_untouched!A4956)</f>
        <v>20</v>
      </c>
      <c r="G4956" s="1">
        <f>EXTRACT_SHORTWORD(smsSpamCollection_untouched!A4956)/Table1[[#This Row],[W]]</f>
        <v>0.75</v>
      </c>
      <c r="H4956" s="1">
        <f>EXTRACT_WORDLen(smsSpamCollection_untouched!A4956)/Table1[[#This Row],[W]]</f>
        <v>4.05</v>
      </c>
      <c r="I4956" s="1">
        <f>EXTRACT_UNIQUEWORD(smsSpamCollection_untouched!A4956)/Table1[[#This Row],[W]]</f>
        <v>0.95</v>
      </c>
      <c r="J4956" s="1"/>
      <c r="K4956" s="1"/>
      <c r="L4956" s="1"/>
      <c r="M4956" s="1"/>
      <c r="N4956" s="1"/>
      <c r="O4956" s="1"/>
      <c r="P4956" s="1" t="str">
        <f>smsSpamCollection_untouched!B4956</f>
        <v>ham</v>
      </c>
    </row>
    <row r="4957" spans="1:16" x14ac:dyDescent="0.3">
      <c r="A4957" s="1">
        <f>LEN(TRIM(smsSpamCollection_untouched!A4957))</f>
        <v>64</v>
      </c>
      <c r="B4957" s="1">
        <f>EXTRACT_ALPHA(smsSpamCollection_untouched!A4957)/Table1[[#This Row],[C]]</f>
        <v>0.703125</v>
      </c>
      <c r="C4957" s="1">
        <f>EXTRACT_NUMBER(smsSpamCollection_untouched!A4957)/Table1[[#This Row],[C]]</f>
        <v>1.5625E-2</v>
      </c>
      <c r="D4957" s="1">
        <f>(Table1[[#This Row],[W]]-1)/Table1[[#This Row],[C]]</f>
        <v>0.21875</v>
      </c>
      <c r="E4957" s="1">
        <f>EXTRACT_SPCHAR(smsSpamCollection_untouched!A4957)/Table1[[#This Row],[C]]</f>
        <v>6.25E-2</v>
      </c>
      <c r="F4957" s="1">
        <f>EXTRACT_WORD(smsSpamCollection_untouched!A4957)</f>
        <v>15</v>
      </c>
      <c r="G4957" s="1">
        <f>EXTRACT_SHORTWORD(smsSpamCollection_untouched!A4957)/Table1[[#This Row],[W]]</f>
        <v>0.6</v>
      </c>
      <c r="H4957" s="1">
        <f>EXTRACT_WORDLen(smsSpamCollection_untouched!A4957)/Table1[[#This Row],[W]]</f>
        <v>3.3333333333333335</v>
      </c>
      <c r="I4957" s="1">
        <f>EXTRACT_UNIQUEWORD(smsSpamCollection_untouched!A4957)/Table1[[#This Row],[W]]</f>
        <v>1</v>
      </c>
      <c r="J4957" s="1"/>
      <c r="K4957" s="1"/>
      <c r="L4957" s="1"/>
      <c r="M4957" s="1"/>
      <c r="N4957" s="1"/>
      <c r="O4957" s="1"/>
      <c r="P4957" s="1" t="str">
        <f>smsSpamCollection_untouched!B4957</f>
        <v>ham</v>
      </c>
    </row>
    <row r="4958" spans="1:16" x14ac:dyDescent="0.3">
      <c r="A4958" s="1">
        <f>LEN(TRIM(smsSpamCollection_untouched!A4958))</f>
        <v>73</v>
      </c>
      <c r="B4958" s="1">
        <f>EXTRACT_ALPHA(smsSpamCollection_untouched!A4958)/Table1[[#This Row],[C]]</f>
        <v>0.75342465753424659</v>
      </c>
      <c r="C4958" s="1">
        <f>EXTRACT_NUMBER(smsSpamCollection_untouched!A4958)/Table1[[#This Row],[C]]</f>
        <v>0</v>
      </c>
      <c r="D4958" s="1">
        <f>(Table1[[#This Row],[W]]-1)/Table1[[#This Row],[C]]</f>
        <v>0.21917808219178081</v>
      </c>
      <c r="E4958" s="1">
        <f>EXTRACT_SPCHAR(smsSpamCollection_untouched!A4958)/Table1[[#This Row],[C]]</f>
        <v>2.7397260273972601E-2</v>
      </c>
      <c r="F4958" s="1">
        <f>EXTRACT_WORD(smsSpamCollection_untouched!A4958)</f>
        <v>17</v>
      </c>
      <c r="G4958" s="1">
        <f>EXTRACT_SHORTWORD(smsSpamCollection_untouched!A4958)/Table1[[#This Row],[W]]</f>
        <v>0.70588235294117652</v>
      </c>
      <c r="H4958" s="1">
        <f>EXTRACT_WORDLen(smsSpamCollection_untouched!A4958)/Table1[[#This Row],[W]]</f>
        <v>3.3529411764705883</v>
      </c>
      <c r="I4958" s="1">
        <f>EXTRACT_UNIQUEWORD(smsSpamCollection_untouched!A4958)/Table1[[#This Row],[W]]</f>
        <v>1</v>
      </c>
      <c r="J4958" s="1"/>
      <c r="K4958" s="1"/>
      <c r="L4958" s="1"/>
      <c r="M4958" s="1"/>
      <c r="N4958" s="1"/>
      <c r="O4958" s="1"/>
      <c r="P4958" s="1" t="str">
        <f>smsSpamCollection_untouched!B4958</f>
        <v>ham</v>
      </c>
    </row>
    <row r="4959" spans="1:16" x14ac:dyDescent="0.3">
      <c r="A4959" s="1">
        <f>LEN(TRIM(smsSpamCollection_untouched!A4959))</f>
        <v>145</v>
      </c>
      <c r="B4959" s="1">
        <f>EXTRACT_ALPHA(smsSpamCollection_untouched!A4959)/Table1[[#This Row],[C]]</f>
        <v>0.75172413793103443</v>
      </c>
      <c r="C4959" s="1">
        <f>EXTRACT_NUMBER(smsSpamCollection_untouched!A4959)/Table1[[#This Row],[C]]</f>
        <v>0</v>
      </c>
      <c r="D4959" s="1">
        <f>(Table1[[#This Row],[W]]-1)/Table1[[#This Row],[C]]</f>
        <v>0.2</v>
      </c>
      <c r="E4959" s="1">
        <f>EXTRACT_SPCHAR(smsSpamCollection_untouched!A4959)/Table1[[#This Row],[C]]</f>
        <v>4.8275862068965517E-2</v>
      </c>
      <c r="F4959" s="1">
        <f>EXTRACT_WORD(smsSpamCollection_untouched!A4959)</f>
        <v>30</v>
      </c>
      <c r="G4959" s="1">
        <f>EXTRACT_SHORTWORD(smsSpamCollection_untouched!A4959)/Table1[[#This Row],[W]]</f>
        <v>0.7</v>
      </c>
      <c r="H4959" s="1">
        <f>EXTRACT_WORDLen(smsSpamCollection_untouched!A4959)/Table1[[#This Row],[W]]</f>
        <v>3.8666666666666667</v>
      </c>
      <c r="I4959" s="1">
        <f>EXTRACT_UNIQUEWORD(smsSpamCollection_untouched!A4959)/Table1[[#This Row],[W]]</f>
        <v>0.8666666666666667</v>
      </c>
      <c r="J4959" s="1"/>
      <c r="K4959" s="1"/>
      <c r="L4959" s="1"/>
      <c r="M4959" s="1"/>
      <c r="N4959" s="1"/>
      <c r="O4959" s="1"/>
      <c r="P4959" s="1" t="str">
        <f>smsSpamCollection_untouched!B4959</f>
        <v>ham</v>
      </c>
    </row>
    <row r="4960" spans="1:16" x14ac:dyDescent="0.3">
      <c r="A4960" s="1">
        <f>LEN(TRIM(smsSpamCollection_untouched!A4960))</f>
        <v>39</v>
      </c>
      <c r="B4960" s="1">
        <f>EXTRACT_ALPHA(smsSpamCollection_untouched!A4960)/Table1[[#This Row],[C]]</f>
        <v>0.74358974358974361</v>
      </c>
      <c r="C4960" s="1">
        <f>EXTRACT_NUMBER(smsSpamCollection_untouched!A4960)/Table1[[#This Row],[C]]</f>
        <v>0</v>
      </c>
      <c r="D4960" s="1">
        <f>(Table1[[#This Row],[W]]-1)/Table1[[#This Row],[C]]</f>
        <v>0.15384615384615385</v>
      </c>
      <c r="E4960" s="1">
        <f>EXTRACT_SPCHAR(smsSpamCollection_untouched!A4960)/Table1[[#This Row],[C]]</f>
        <v>0.10256410256410256</v>
      </c>
      <c r="F4960" s="1">
        <f>EXTRACT_WORD(smsSpamCollection_untouched!A4960)</f>
        <v>7</v>
      </c>
      <c r="G4960" s="1">
        <f>EXTRACT_SHORTWORD(smsSpamCollection_untouched!A4960)/Table1[[#This Row],[W]]</f>
        <v>1</v>
      </c>
      <c r="H4960" s="1">
        <f>EXTRACT_WORDLen(smsSpamCollection_untouched!A4960)/Table1[[#This Row],[W]]</f>
        <v>4.7142857142857144</v>
      </c>
      <c r="I4960" s="1">
        <f>EXTRACT_UNIQUEWORD(smsSpamCollection_untouched!A4960)/Table1[[#This Row],[W]]</f>
        <v>1</v>
      </c>
      <c r="J4960" s="1"/>
      <c r="K4960" s="1"/>
      <c r="L4960" s="1"/>
      <c r="M4960" s="1"/>
      <c r="N4960" s="1"/>
      <c r="O4960" s="1"/>
      <c r="P4960" s="1" t="str">
        <f>smsSpamCollection_untouched!B4960</f>
        <v>ham</v>
      </c>
    </row>
    <row r="4961" spans="1:16" x14ac:dyDescent="0.3">
      <c r="A4961" s="1">
        <f>LEN(TRIM(smsSpamCollection_untouched!A4961))</f>
        <v>32</v>
      </c>
      <c r="B4961" s="1">
        <f>EXTRACT_ALPHA(smsSpamCollection_untouched!A4961)/Table1[[#This Row],[C]]</f>
        <v>0.75</v>
      </c>
      <c r="C4961" s="1">
        <f>EXTRACT_NUMBER(smsSpamCollection_untouched!A4961)/Table1[[#This Row],[C]]</f>
        <v>0</v>
      </c>
      <c r="D4961" s="1">
        <f>(Table1[[#This Row],[W]]-1)/Table1[[#This Row],[C]]</f>
        <v>0.1875</v>
      </c>
      <c r="E4961" s="1">
        <f>EXTRACT_SPCHAR(smsSpamCollection_untouched!A4961)/Table1[[#This Row],[C]]</f>
        <v>6.25E-2</v>
      </c>
      <c r="F4961" s="1">
        <f>EXTRACT_WORD(smsSpamCollection_untouched!A4961)</f>
        <v>7</v>
      </c>
      <c r="G4961" s="1">
        <f>EXTRACT_SHORTWORD(smsSpamCollection_untouched!A4961)/Table1[[#This Row],[W]]</f>
        <v>0.7142857142857143</v>
      </c>
      <c r="H4961" s="1">
        <f>EXTRACT_WORDLen(smsSpamCollection_untouched!A4961)/Table1[[#This Row],[W]]</f>
        <v>3.7142857142857144</v>
      </c>
      <c r="I4961" s="1">
        <f>EXTRACT_UNIQUEWORD(smsSpamCollection_untouched!A4961)/Table1[[#This Row],[W]]</f>
        <v>1</v>
      </c>
      <c r="J4961" s="1"/>
      <c r="K4961" s="1"/>
      <c r="L4961" s="1"/>
      <c r="M4961" s="1"/>
      <c r="N4961" s="1"/>
      <c r="O4961" s="1"/>
      <c r="P4961" s="1" t="str">
        <f>smsSpamCollection_untouched!B4961</f>
        <v>ham</v>
      </c>
    </row>
    <row r="4962" spans="1:16" x14ac:dyDescent="0.3">
      <c r="A4962" s="1">
        <f>LEN(TRIM(smsSpamCollection_untouched!A4962))</f>
        <v>64</v>
      </c>
      <c r="B4962" s="1">
        <f>EXTRACT_ALPHA(smsSpamCollection_untouched!A4962)/Table1[[#This Row],[C]]</f>
        <v>0.703125</v>
      </c>
      <c r="C4962" s="1">
        <f>EXTRACT_NUMBER(smsSpamCollection_untouched!A4962)/Table1[[#This Row],[C]]</f>
        <v>3.125E-2</v>
      </c>
      <c r="D4962" s="1">
        <f>(Table1[[#This Row],[W]]-1)/Table1[[#This Row],[C]]</f>
        <v>0.21875</v>
      </c>
      <c r="E4962" s="1">
        <f>EXTRACT_SPCHAR(smsSpamCollection_untouched!A4962)/Table1[[#This Row],[C]]</f>
        <v>4.6875E-2</v>
      </c>
      <c r="F4962" s="1">
        <f>EXTRACT_WORD(smsSpamCollection_untouched!A4962)</f>
        <v>15</v>
      </c>
      <c r="G4962" s="1">
        <f>EXTRACT_SHORTWORD(smsSpamCollection_untouched!A4962)/Table1[[#This Row],[W]]</f>
        <v>0.73333333333333328</v>
      </c>
      <c r="H4962" s="1">
        <f>EXTRACT_WORDLen(smsSpamCollection_untouched!A4962)/Table1[[#This Row],[W]]</f>
        <v>3.3333333333333335</v>
      </c>
      <c r="I4962" s="1">
        <f>EXTRACT_UNIQUEWORD(smsSpamCollection_untouched!A4962)/Table1[[#This Row],[W]]</f>
        <v>0.93333333333333335</v>
      </c>
      <c r="J4962" s="1"/>
      <c r="K4962" s="1"/>
      <c r="L4962" s="1"/>
      <c r="M4962" s="1"/>
      <c r="N4962" s="1"/>
      <c r="O4962" s="1"/>
      <c r="P4962" s="1" t="str">
        <f>smsSpamCollection_untouched!B4962</f>
        <v>ham</v>
      </c>
    </row>
    <row r="4963" spans="1:16" x14ac:dyDescent="0.3">
      <c r="A4963" s="1">
        <f>LEN(TRIM(smsSpamCollection_untouched!A4963))</f>
        <v>39</v>
      </c>
      <c r="B4963" s="1">
        <f>EXTRACT_ALPHA(smsSpamCollection_untouched!A4963)/Table1[[#This Row],[C]]</f>
        <v>0.61538461538461542</v>
      </c>
      <c r="C4963" s="1">
        <f>EXTRACT_NUMBER(smsSpamCollection_untouched!A4963)/Table1[[#This Row],[C]]</f>
        <v>0</v>
      </c>
      <c r="D4963" s="1">
        <f>(Table1[[#This Row],[W]]-1)/Table1[[#This Row],[C]]</f>
        <v>0.23076923076923078</v>
      </c>
      <c r="E4963" s="1">
        <f>EXTRACT_SPCHAR(smsSpamCollection_untouched!A4963)/Table1[[#This Row],[C]]</f>
        <v>0.20512820512820512</v>
      </c>
      <c r="F4963" s="1">
        <f>EXTRACT_WORD(smsSpamCollection_untouched!A4963)</f>
        <v>10</v>
      </c>
      <c r="G4963" s="1">
        <f>EXTRACT_SHORTWORD(smsSpamCollection_untouched!A4963)/Table1[[#This Row],[W]]</f>
        <v>0.6</v>
      </c>
      <c r="H4963" s="1">
        <f>EXTRACT_WORDLen(smsSpamCollection_untouched!A4963)/Table1[[#This Row],[W]]</f>
        <v>3.2</v>
      </c>
      <c r="I4963" s="1">
        <f>EXTRACT_UNIQUEWORD(smsSpamCollection_untouched!A4963)/Table1[[#This Row],[W]]</f>
        <v>0.8</v>
      </c>
      <c r="J4963" s="1"/>
      <c r="K4963" s="1"/>
      <c r="L4963" s="1"/>
      <c r="M4963" s="1"/>
      <c r="N4963" s="1"/>
      <c r="O4963" s="1"/>
      <c r="P4963" s="1" t="str">
        <f>smsSpamCollection_untouched!B4963</f>
        <v>ham</v>
      </c>
    </row>
    <row r="4964" spans="1:16" x14ac:dyDescent="0.3">
      <c r="A4964" s="1">
        <f>LEN(TRIM(smsSpamCollection_untouched!A4964))</f>
        <v>148</v>
      </c>
      <c r="B4964" s="1">
        <f>EXTRACT_ALPHA(smsSpamCollection_untouched!A4964)/Table1[[#This Row],[C]]</f>
        <v>0.76351351351351349</v>
      </c>
      <c r="C4964" s="1">
        <f>EXTRACT_NUMBER(smsSpamCollection_untouched!A4964)/Table1[[#This Row],[C]]</f>
        <v>0</v>
      </c>
      <c r="D4964" s="1">
        <f>(Table1[[#This Row],[W]]-1)/Table1[[#This Row],[C]]</f>
        <v>0.23648648648648649</v>
      </c>
      <c r="E4964" s="1">
        <f>EXTRACT_SPCHAR(smsSpamCollection_untouched!A4964)/Table1[[#This Row],[C]]</f>
        <v>0</v>
      </c>
      <c r="F4964" s="1">
        <f>EXTRACT_WORD(smsSpamCollection_untouched!A4964)</f>
        <v>36</v>
      </c>
      <c r="G4964" s="1">
        <f>EXTRACT_SHORTWORD(smsSpamCollection_untouched!A4964)/Table1[[#This Row],[W]]</f>
        <v>0.47222222222222221</v>
      </c>
      <c r="H4964" s="1">
        <f>EXTRACT_WORDLen(smsSpamCollection_untouched!A4964)/Table1[[#This Row],[W]]</f>
        <v>3.1388888888888888</v>
      </c>
      <c r="I4964" s="1">
        <f>EXTRACT_UNIQUEWORD(smsSpamCollection_untouched!A4964)/Table1[[#This Row],[W]]</f>
        <v>0.63888888888888884</v>
      </c>
      <c r="J4964" s="1"/>
      <c r="K4964" s="1"/>
      <c r="L4964" s="1"/>
      <c r="M4964" s="1"/>
      <c r="N4964" s="1"/>
      <c r="O4964" s="1"/>
      <c r="P4964" s="1" t="str">
        <f>smsSpamCollection_untouched!B4964</f>
        <v>ham</v>
      </c>
    </row>
    <row r="4965" spans="1:16" x14ac:dyDescent="0.3">
      <c r="A4965" s="1">
        <f>LEN(TRIM(smsSpamCollection_untouched!A4965))</f>
        <v>9</v>
      </c>
      <c r="B4965" s="1">
        <f>EXTRACT_ALPHA(smsSpamCollection_untouched!A4965)/Table1[[#This Row],[C]]</f>
        <v>0.55555555555555558</v>
      </c>
      <c r="C4965" s="1">
        <f>EXTRACT_NUMBER(smsSpamCollection_untouched!A4965)/Table1[[#This Row],[C]]</f>
        <v>0</v>
      </c>
      <c r="D4965" s="1">
        <f>(Table1[[#This Row],[W]]-1)/Table1[[#This Row],[C]]</f>
        <v>0.1111111111111111</v>
      </c>
      <c r="E4965" s="1">
        <f>EXTRACT_SPCHAR(smsSpamCollection_untouched!A4965)/Table1[[#This Row],[C]]</f>
        <v>0.33333333333333331</v>
      </c>
      <c r="F4965" s="1">
        <f>EXTRACT_WORD(smsSpamCollection_untouched!A4965)</f>
        <v>2</v>
      </c>
      <c r="G4965" s="1">
        <f>EXTRACT_SHORTWORD(smsSpamCollection_untouched!A4965)/Table1[[#This Row],[W]]</f>
        <v>1</v>
      </c>
      <c r="H4965" s="1">
        <f>EXTRACT_WORDLen(smsSpamCollection_untouched!A4965)/Table1[[#This Row],[W]]</f>
        <v>4</v>
      </c>
      <c r="I4965" s="1">
        <f>EXTRACT_UNIQUEWORD(smsSpamCollection_untouched!A4965)/Table1[[#This Row],[W]]</f>
        <v>1</v>
      </c>
      <c r="J4965" s="1"/>
      <c r="K4965" s="1"/>
      <c r="L4965" s="1"/>
      <c r="M4965" s="1"/>
      <c r="N4965" s="1"/>
      <c r="O4965" s="1"/>
      <c r="P4965" s="1" t="str">
        <f>smsSpamCollection_untouched!B4965</f>
        <v>ham</v>
      </c>
    </row>
    <row r="4966" spans="1:16" x14ac:dyDescent="0.3">
      <c r="A4966" s="1">
        <f>LEN(TRIM(smsSpamCollection_untouched!A4966))</f>
        <v>34</v>
      </c>
      <c r="B4966" s="1">
        <f>EXTRACT_ALPHA(smsSpamCollection_untouched!A4966)/Table1[[#This Row],[C]]</f>
        <v>0.73529411764705888</v>
      </c>
      <c r="C4966" s="1">
        <f>EXTRACT_NUMBER(smsSpamCollection_untouched!A4966)/Table1[[#This Row],[C]]</f>
        <v>0</v>
      </c>
      <c r="D4966" s="1">
        <f>(Table1[[#This Row],[W]]-1)/Table1[[#This Row],[C]]</f>
        <v>0.17647058823529413</v>
      </c>
      <c r="E4966" s="1">
        <f>EXTRACT_SPCHAR(smsSpamCollection_untouched!A4966)/Table1[[#This Row],[C]]</f>
        <v>8.8235294117647065E-2</v>
      </c>
      <c r="F4966" s="1">
        <f>EXTRACT_WORD(smsSpamCollection_untouched!A4966)</f>
        <v>7</v>
      </c>
      <c r="G4966" s="1">
        <f>EXTRACT_SHORTWORD(smsSpamCollection_untouched!A4966)/Table1[[#This Row],[W]]</f>
        <v>0.7142857142857143</v>
      </c>
      <c r="H4966" s="1">
        <f>EXTRACT_WORDLen(smsSpamCollection_untouched!A4966)/Table1[[#This Row],[W]]</f>
        <v>4</v>
      </c>
      <c r="I4966" s="1">
        <f>EXTRACT_UNIQUEWORD(smsSpamCollection_untouched!A4966)/Table1[[#This Row],[W]]</f>
        <v>1</v>
      </c>
      <c r="J4966" s="1"/>
      <c r="K4966" s="1"/>
      <c r="L4966" s="1"/>
      <c r="M4966" s="1"/>
      <c r="N4966" s="1"/>
      <c r="O4966" s="1"/>
      <c r="P4966" s="1" t="str">
        <f>smsSpamCollection_untouched!B4966</f>
        <v>ham</v>
      </c>
    </row>
    <row r="4967" spans="1:16" x14ac:dyDescent="0.3">
      <c r="A4967" s="1">
        <f>LEN(TRIM(smsSpamCollection_untouched!A4967))</f>
        <v>153</v>
      </c>
      <c r="B4967" s="1">
        <f>EXTRACT_ALPHA(smsSpamCollection_untouched!A4967)/Table1[[#This Row],[C]]</f>
        <v>0.75816993464052285</v>
      </c>
      <c r="C4967" s="1">
        <f>EXTRACT_NUMBER(smsSpamCollection_untouched!A4967)/Table1[[#This Row],[C]]</f>
        <v>3.2679738562091505E-2</v>
      </c>
      <c r="D4967" s="1">
        <f>(Table1[[#This Row],[W]]-1)/Table1[[#This Row],[C]]</f>
        <v>0.15032679738562091</v>
      </c>
      <c r="E4967" s="1">
        <f>EXTRACT_SPCHAR(smsSpamCollection_untouched!A4967)/Table1[[#This Row],[C]]</f>
        <v>5.8823529411764705E-2</v>
      </c>
      <c r="F4967" s="1">
        <f>EXTRACT_WORD(smsSpamCollection_untouched!A4967)</f>
        <v>24</v>
      </c>
      <c r="G4967" s="1">
        <f>EXTRACT_SHORTWORD(smsSpamCollection_untouched!A4967)/Table1[[#This Row],[W]]</f>
        <v>0.66666666666666663</v>
      </c>
      <c r="H4967" s="1">
        <f>EXTRACT_WORDLen(smsSpamCollection_untouched!A4967)/Table1[[#This Row],[W]]</f>
        <v>5.416666666666667</v>
      </c>
      <c r="I4967" s="1">
        <f>EXTRACT_UNIQUEWORD(smsSpamCollection_untouched!A4967)/Table1[[#This Row],[W]]</f>
        <v>0.875</v>
      </c>
      <c r="J4967" s="1"/>
      <c r="K4967" s="1"/>
      <c r="L4967" s="1"/>
      <c r="M4967" s="1"/>
      <c r="N4967" s="1"/>
      <c r="O4967" s="1"/>
      <c r="P4967" s="1" t="str">
        <f>smsSpamCollection_untouched!B4967</f>
        <v>spam</v>
      </c>
    </row>
    <row r="4968" spans="1:16" x14ac:dyDescent="0.3">
      <c r="A4968" s="1">
        <f>LEN(TRIM(smsSpamCollection_untouched!A4968))</f>
        <v>65</v>
      </c>
      <c r="B4968" s="1">
        <f>EXTRACT_ALPHA(smsSpamCollection_untouched!A4968)/Table1[[#This Row],[C]]</f>
        <v>0.76923076923076927</v>
      </c>
      <c r="C4968" s="1">
        <f>EXTRACT_NUMBER(smsSpamCollection_untouched!A4968)/Table1[[#This Row],[C]]</f>
        <v>0</v>
      </c>
      <c r="D4968" s="1">
        <f>(Table1[[#This Row],[W]]-1)/Table1[[#This Row],[C]]</f>
        <v>0.2153846153846154</v>
      </c>
      <c r="E4968" s="1">
        <f>EXTRACT_SPCHAR(smsSpamCollection_untouched!A4968)/Table1[[#This Row],[C]]</f>
        <v>1.5384615384615385E-2</v>
      </c>
      <c r="F4968" s="1">
        <f>EXTRACT_WORD(smsSpamCollection_untouched!A4968)</f>
        <v>15</v>
      </c>
      <c r="G4968" s="1">
        <f>EXTRACT_SHORTWORD(smsSpamCollection_untouched!A4968)/Table1[[#This Row],[W]]</f>
        <v>0.8</v>
      </c>
      <c r="H4968" s="1">
        <f>EXTRACT_WORDLen(smsSpamCollection_untouched!A4968)/Table1[[#This Row],[W]]</f>
        <v>3.4</v>
      </c>
      <c r="I4968" s="1">
        <f>EXTRACT_UNIQUEWORD(smsSpamCollection_untouched!A4968)/Table1[[#This Row],[W]]</f>
        <v>0.8666666666666667</v>
      </c>
      <c r="J4968" s="1"/>
      <c r="K4968" s="1"/>
      <c r="L4968" s="1"/>
      <c r="M4968" s="1"/>
      <c r="N4968" s="1"/>
      <c r="O4968" s="1"/>
      <c r="P4968" s="1" t="str">
        <f>smsSpamCollection_untouched!B4968</f>
        <v>ham</v>
      </c>
    </row>
    <row r="4969" spans="1:16" x14ac:dyDescent="0.3">
      <c r="A4969" s="1">
        <f>LEN(TRIM(smsSpamCollection_untouched!A4969))</f>
        <v>160</v>
      </c>
      <c r="B4969" s="1">
        <f>EXTRACT_ALPHA(smsSpamCollection_untouched!A4969)/Table1[[#This Row],[C]]</f>
        <v>0.65625</v>
      </c>
      <c r="C4969" s="1">
        <f>EXTRACT_NUMBER(smsSpamCollection_untouched!A4969)/Table1[[#This Row],[C]]</f>
        <v>0.13125000000000001</v>
      </c>
      <c r="D4969" s="1">
        <f>(Table1[[#This Row],[W]]-1)/Table1[[#This Row],[C]]</f>
        <v>0.16875000000000001</v>
      </c>
      <c r="E4969" s="1">
        <f>EXTRACT_SPCHAR(smsSpamCollection_untouched!A4969)/Table1[[#This Row],[C]]</f>
        <v>4.3749999999999997E-2</v>
      </c>
      <c r="F4969" s="1">
        <f>EXTRACT_WORD(smsSpamCollection_untouched!A4969)</f>
        <v>28</v>
      </c>
      <c r="G4969" s="1">
        <f>EXTRACT_SHORTWORD(smsSpamCollection_untouched!A4969)/Table1[[#This Row],[W]]</f>
        <v>0.8571428571428571</v>
      </c>
      <c r="H4969" s="1">
        <f>EXTRACT_WORDLen(smsSpamCollection_untouched!A4969)/Table1[[#This Row],[W]]</f>
        <v>4.75</v>
      </c>
      <c r="I4969" s="1">
        <f>EXTRACT_UNIQUEWORD(smsSpamCollection_untouched!A4969)/Table1[[#This Row],[W]]</f>
        <v>1</v>
      </c>
      <c r="J4969" s="1"/>
      <c r="K4969" s="1"/>
      <c r="L4969" s="1"/>
      <c r="M4969" s="1"/>
      <c r="N4969" s="1"/>
      <c r="O4969" s="1"/>
      <c r="P4969" s="1" t="str">
        <f>smsSpamCollection_untouched!B4969</f>
        <v>spam</v>
      </c>
    </row>
    <row r="4970" spans="1:16" x14ac:dyDescent="0.3">
      <c r="A4970" s="1">
        <f>LEN(TRIM(smsSpamCollection_untouched!A4970))</f>
        <v>137</v>
      </c>
      <c r="B4970" s="1">
        <f>EXTRACT_ALPHA(smsSpamCollection_untouched!A4970)/Table1[[#This Row],[C]]</f>
        <v>0.68613138686131392</v>
      </c>
      <c r="C4970" s="1">
        <f>EXTRACT_NUMBER(smsSpamCollection_untouched!A4970)/Table1[[#This Row],[C]]</f>
        <v>8.7591240875912413E-2</v>
      </c>
      <c r="D4970" s="1">
        <f>(Table1[[#This Row],[W]]-1)/Table1[[#This Row],[C]]</f>
        <v>0.16788321167883211</v>
      </c>
      <c r="E4970" s="1">
        <f>EXTRACT_SPCHAR(smsSpamCollection_untouched!A4970)/Table1[[#This Row],[C]]</f>
        <v>5.8394160583941604E-2</v>
      </c>
      <c r="F4970" s="1">
        <f>EXTRACT_WORD(smsSpamCollection_untouched!A4970)</f>
        <v>24</v>
      </c>
      <c r="G4970" s="1">
        <f>EXTRACT_SHORTWORD(smsSpamCollection_untouched!A4970)/Table1[[#This Row],[W]]</f>
        <v>0.79166666666666663</v>
      </c>
      <c r="H4970" s="1">
        <f>EXTRACT_WORDLen(smsSpamCollection_untouched!A4970)/Table1[[#This Row],[W]]</f>
        <v>4.75</v>
      </c>
      <c r="I4970" s="1">
        <f>EXTRACT_UNIQUEWORD(smsSpamCollection_untouched!A4970)/Table1[[#This Row],[W]]</f>
        <v>0.83333333333333337</v>
      </c>
      <c r="J4970" s="1"/>
      <c r="K4970" s="1"/>
      <c r="L4970" s="1"/>
      <c r="M4970" s="1"/>
      <c r="N4970" s="1"/>
      <c r="O4970" s="1"/>
      <c r="P4970" s="1" t="str">
        <f>smsSpamCollection_untouched!B4970</f>
        <v>spam</v>
      </c>
    </row>
    <row r="4971" spans="1:16" x14ac:dyDescent="0.3">
      <c r="A4971" s="1">
        <f>LEN(TRIM(smsSpamCollection_untouched!A4971))</f>
        <v>133</v>
      </c>
      <c r="B4971" s="1">
        <f>EXTRACT_ALPHA(smsSpamCollection_untouched!A4971)/Table1[[#This Row],[C]]</f>
        <v>0.7142857142857143</v>
      </c>
      <c r="C4971" s="1">
        <f>EXTRACT_NUMBER(smsSpamCollection_untouched!A4971)/Table1[[#This Row],[C]]</f>
        <v>0</v>
      </c>
      <c r="D4971" s="1">
        <f>(Table1[[#This Row],[W]]-1)/Table1[[#This Row],[C]]</f>
        <v>0.18045112781954886</v>
      </c>
      <c r="E4971" s="1">
        <f>EXTRACT_SPCHAR(smsSpamCollection_untouched!A4971)/Table1[[#This Row],[C]]</f>
        <v>0.10526315789473684</v>
      </c>
      <c r="F4971" s="1">
        <f>EXTRACT_WORD(smsSpamCollection_untouched!A4971)</f>
        <v>25</v>
      </c>
      <c r="G4971" s="1">
        <f>EXTRACT_SHORTWORD(smsSpamCollection_untouched!A4971)/Table1[[#This Row],[W]]</f>
        <v>0.64</v>
      </c>
      <c r="H4971" s="1">
        <f>EXTRACT_WORDLen(smsSpamCollection_untouched!A4971)/Table1[[#This Row],[W]]</f>
        <v>4.3600000000000003</v>
      </c>
      <c r="I4971" s="1">
        <f>EXTRACT_UNIQUEWORD(smsSpamCollection_untouched!A4971)/Table1[[#This Row],[W]]</f>
        <v>0.76</v>
      </c>
      <c r="J4971" s="1"/>
      <c r="K4971" s="1"/>
      <c r="L4971" s="1"/>
      <c r="M4971" s="1"/>
      <c r="N4971" s="1"/>
      <c r="O4971" s="1"/>
      <c r="P4971" s="1" t="str">
        <f>smsSpamCollection_untouched!B4971</f>
        <v>ham</v>
      </c>
    </row>
    <row r="4972" spans="1:16" x14ac:dyDescent="0.3">
      <c r="A4972" s="1">
        <f>LEN(TRIM(smsSpamCollection_untouched!A4972))</f>
        <v>125</v>
      </c>
      <c r="B4972" s="1">
        <f>EXTRACT_ALPHA(smsSpamCollection_untouched!A4972)/Table1[[#This Row],[C]]</f>
        <v>0.73599999999999999</v>
      </c>
      <c r="C4972" s="1">
        <f>EXTRACT_NUMBER(smsSpamCollection_untouched!A4972)/Table1[[#This Row],[C]]</f>
        <v>8.0000000000000002E-3</v>
      </c>
      <c r="D4972" s="1">
        <f>(Table1[[#This Row],[W]]-1)/Table1[[#This Row],[C]]</f>
        <v>0.23200000000000001</v>
      </c>
      <c r="E4972" s="1">
        <f>EXTRACT_SPCHAR(smsSpamCollection_untouched!A4972)/Table1[[#This Row],[C]]</f>
        <v>2.4E-2</v>
      </c>
      <c r="F4972" s="1">
        <f>EXTRACT_WORD(smsSpamCollection_untouched!A4972)</f>
        <v>30</v>
      </c>
      <c r="G4972" s="1">
        <f>EXTRACT_SHORTWORD(smsSpamCollection_untouched!A4972)/Table1[[#This Row],[W]]</f>
        <v>0.73333333333333328</v>
      </c>
      <c r="H4972" s="1">
        <f>EXTRACT_WORDLen(smsSpamCollection_untouched!A4972)/Table1[[#This Row],[W]]</f>
        <v>3.2</v>
      </c>
      <c r="I4972" s="1">
        <f>EXTRACT_UNIQUEWORD(smsSpamCollection_untouched!A4972)/Table1[[#This Row],[W]]</f>
        <v>0.8</v>
      </c>
      <c r="J4972" s="1"/>
      <c r="K4972" s="1"/>
      <c r="L4972" s="1"/>
      <c r="M4972" s="1"/>
      <c r="N4972" s="1"/>
      <c r="O4972" s="1"/>
      <c r="P4972" s="1" t="str">
        <f>smsSpamCollection_untouched!B4972</f>
        <v>ham</v>
      </c>
    </row>
    <row r="4973" spans="1:16" x14ac:dyDescent="0.3">
      <c r="A4973" s="1">
        <f>LEN(TRIM(smsSpamCollection_untouched!A4973))</f>
        <v>132</v>
      </c>
      <c r="B4973" s="1">
        <f>EXTRACT_ALPHA(smsSpamCollection_untouched!A4973)/Table1[[#This Row],[C]]</f>
        <v>0.78030303030303028</v>
      </c>
      <c r="C4973" s="1">
        <f>EXTRACT_NUMBER(smsSpamCollection_untouched!A4973)/Table1[[#This Row],[C]]</f>
        <v>0</v>
      </c>
      <c r="D4973" s="1">
        <f>(Table1[[#This Row],[W]]-1)/Table1[[#This Row],[C]]</f>
        <v>0.18181818181818182</v>
      </c>
      <c r="E4973" s="1">
        <f>EXTRACT_SPCHAR(smsSpamCollection_untouched!A4973)/Table1[[#This Row],[C]]</f>
        <v>3.787878787878788E-2</v>
      </c>
      <c r="F4973" s="1">
        <f>EXTRACT_WORD(smsSpamCollection_untouched!A4973)</f>
        <v>25</v>
      </c>
      <c r="G4973" s="1">
        <f>EXTRACT_SHORTWORD(smsSpamCollection_untouched!A4973)/Table1[[#This Row],[W]]</f>
        <v>0.76</v>
      </c>
      <c r="H4973" s="1">
        <f>EXTRACT_WORDLen(smsSpamCollection_untouched!A4973)/Table1[[#This Row],[W]]</f>
        <v>4.32</v>
      </c>
      <c r="I4973" s="1">
        <f>EXTRACT_UNIQUEWORD(smsSpamCollection_untouched!A4973)/Table1[[#This Row],[W]]</f>
        <v>0.88</v>
      </c>
      <c r="J4973" s="1"/>
      <c r="K4973" s="1"/>
      <c r="L4973" s="1"/>
      <c r="M4973" s="1"/>
      <c r="N4973" s="1"/>
      <c r="O4973" s="1"/>
      <c r="P4973" s="1" t="str">
        <f>smsSpamCollection_untouched!B4973</f>
        <v>ham</v>
      </c>
    </row>
    <row r="4974" spans="1:16" x14ac:dyDescent="0.3">
      <c r="A4974" s="1">
        <f>LEN(TRIM(smsSpamCollection_untouched!A4974))</f>
        <v>44</v>
      </c>
      <c r="B4974" s="1">
        <f>EXTRACT_ALPHA(smsSpamCollection_untouched!A4974)/Table1[[#This Row],[C]]</f>
        <v>0.72727272727272729</v>
      </c>
      <c r="C4974" s="1">
        <f>EXTRACT_NUMBER(smsSpamCollection_untouched!A4974)/Table1[[#This Row],[C]]</f>
        <v>0</v>
      </c>
      <c r="D4974" s="1">
        <f>(Table1[[#This Row],[W]]-1)/Table1[[#This Row],[C]]</f>
        <v>0.18181818181818182</v>
      </c>
      <c r="E4974" s="1">
        <f>EXTRACT_SPCHAR(smsSpamCollection_untouched!A4974)/Table1[[#This Row],[C]]</f>
        <v>9.0909090909090912E-2</v>
      </c>
      <c r="F4974" s="1">
        <f>EXTRACT_WORD(smsSpamCollection_untouched!A4974)</f>
        <v>9</v>
      </c>
      <c r="G4974" s="1">
        <f>EXTRACT_SHORTWORD(smsSpamCollection_untouched!A4974)/Table1[[#This Row],[W]]</f>
        <v>0.88888888888888884</v>
      </c>
      <c r="H4974" s="1">
        <f>EXTRACT_WORDLen(smsSpamCollection_untouched!A4974)/Table1[[#This Row],[W]]</f>
        <v>4</v>
      </c>
      <c r="I4974" s="1">
        <f>EXTRACT_UNIQUEWORD(smsSpamCollection_untouched!A4974)/Table1[[#This Row],[W]]</f>
        <v>1</v>
      </c>
      <c r="J4974" s="1"/>
      <c r="K4974" s="1"/>
      <c r="L4974" s="1"/>
      <c r="M4974" s="1"/>
      <c r="N4974" s="1"/>
      <c r="O4974" s="1"/>
      <c r="P4974" s="1" t="str">
        <f>smsSpamCollection_untouched!B4974</f>
        <v>ham</v>
      </c>
    </row>
    <row r="4975" spans="1:16" x14ac:dyDescent="0.3">
      <c r="A4975" s="1">
        <f>LEN(TRIM(smsSpamCollection_untouched!A4975))</f>
        <v>42</v>
      </c>
      <c r="B4975" s="1">
        <f>EXTRACT_ALPHA(smsSpamCollection_untouched!A4975)/Table1[[#This Row],[C]]</f>
        <v>0.7142857142857143</v>
      </c>
      <c r="C4975" s="1">
        <f>EXTRACT_NUMBER(smsSpamCollection_untouched!A4975)/Table1[[#This Row],[C]]</f>
        <v>0</v>
      </c>
      <c r="D4975" s="1">
        <f>(Table1[[#This Row],[W]]-1)/Table1[[#This Row],[C]]</f>
        <v>0.19047619047619047</v>
      </c>
      <c r="E4975" s="1">
        <f>EXTRACT_SPCHAR(smsSpamCollection_untouched!A4975)/Table1[[#This Row],[C]]</f>
        <v>9.5238095238095233E-2</v>
      </c>
      <c r="F4975" s="1">
        <f>EXTRACT_WORD(smsSpamCollection_untouched!A4975)</f>
        <v>9</v>
      </c>
      <c r="G4975" s="1">
        <f>EXTRACT_SHORTWORD(smsSpamCollection_untouched!A4975)/Table1[[#This Row],[W]]</f>
        <v>0.88888888888888884</v>
      </c>
      <c r="H4975" s="1">
        <f>EXTRACT_WORDLen(smsSpamCollection_untouched!A4975)/Table1[[#This Row],[W]]</f>
        <v>3.7777777777777777</v>
      </c>
      <c r="I4975" s="1">
        <f>EXTRACT_UNIQUEWORD(smsSpamCollection_untouched!A4975)/Table1[[#This Row],[W]]</f>
        <v>1</v>
      </c>
      <c r="J4975" s="1"/>
      <c r="K4975" s="1"/>
      <c r="L4975" s="1"/>
      <c r="M4975" s="1"/>
      <c r="N4975" s="1"/>
      <c r="O4975" s="1"/>
      <c r="P4975" s="1" t="str">
        <f>smsSpamCollection_untouched!B4975</f>
        <v>ham</v>
      </c>
    </row>
    <row r="4976" spans="1:16" x14ac:dyDescent="0.3">
      <c r="A4976" s="1">
        <f>LEN(TRIM(smsSpamCollection_untouched!A4976))</f>
        <v>142</v>
      </c>
      <c r="B4976" s="1">
        <f>EXTRACT_ALPHA(smsSpamCollection_untouched!A4976)/Table1[[#This Row],[C]]</f>
        <v>0.78873239436619713</v>
      </c>
      <c r="C4976" s="1">
        <f>EXTRACT_NUMBER(smsSpamCollection_untouched!A4976)/Table1[[#This Row],[C]]</f>
        <v>0</v>
      </c>
      <c r="D4976" s="1">
        <f>(Table1[[#This Row],[W]]-1)/Table1[[#This Row],[C]]</f>
        <v>0.176056338028169</v>
      </c>
      <c r="E4976" s="1">
        <f>EXTRACT_SPCHAR(smsSpamCollection_untouched!A4976)/Table1[[#This Row],[C]]</f>
        <v>3.5211267605633804E-2</v>
      </c>
      <c r="F4976" s="1">
        <f>EXTRACT_WORD(smsSpamCollection_untouched!A4976)</f>
        <v>26</v>
      </c>
      <c r="G4976" s="1">
        <f>EXTRACT_SHORTWORD(smsSpamCollection_untouched!A4976)/Table1[[#This Row],[W]]</f>
        <v>0.80769230769230771</v>
      </c>
      <c r="H4976" s="1">
        <f>EXTRACT_WORDLen(smsSpamCollection_untouched!A4976)/Table1[[#This Row],[W]]</f>
        <v>4.5</v>
      </c>
      <c r="I4976" s="1">
        <f>EXTRACT_UNIQUEWORD(smsSpamCollection_untouched!A4976)/Table1[[#This Row],[W]]</f>
        <v>1</v>
      </c>
      <c r="J4976" s="1"/>
      <c r="K4976" s="1"/>
      <c r="L4976" s="1"/>
      <c r="M4976" s="1"/>
      <c r="N4976" s="1"/>
      <c r="O4976" s="1"/>
      <c r="P4976" s="1" t="str">
        <f>smsSpamCollection_untouched!B4976</f>
        <v>ham</v>
      </c>
    </row>
    <row r="4977" spans="1:16" x14ac:dyDescent="0.3">
      <c r="A4977" s="1">
        <f>LEN(TRIM(smsSpamCollection_untouched!A4977))</f>
        <v>62</v>
      </c>
      <c r="B4977" s="1">
        <f>EXTRACT_ALPHA(smsSpamCollection_untouched!A4977)/Table1[[#This Row],[C]]</f>
        <v>0.69354838709677424</v>
      </c>
      <c r="C4977" s="1">
        <f>EXTRACT_NUMBER(smsSpamCollection_untouched!A4977)/Table1[[#This Row],[C]]</f>
        <v>1.6129032258064516E-2</v>
      </c>
      <c r="D4977" s="1">
        <f>(Table1[[#This Row],[W]]-1)/Table1[[#This Row],[C]]</f>
        <v>0.20967741935483872</v>
      </c>
      <c r="E4977" s="1">
        <f>EXTRACT_SPCHAR(smsSpamCollection_untouched!A4977)/Table1[[#This Row],[C]]</f>
        <v>8.0645161290322578E-2</v>
      </c>
      <c r="F4977" s="1">
        <f>EXTRACT_WORD(smsSpamCollection_untouched!A4977)</f>
        <v>14</v>
      </c>
      <c r="G4977" s="1">
        <f>EXTRACT_SHORTWORD(smsSpamCollection_untouched!A4977)/Table1[[#This Row],[W]]</f>
        <v>0.6428571428571429</v>
      </c>
      <c r="H4977" s="1">
        <f>EXTRACT_WORDLen(smsSpamCollection_untouched!A4977)/Table1[[#This Row],[W]]</f>
        <v>3.5</v>
      </c>
      <c r="I4977" s="1">
        <f>EXTRACT_UNIQUEWORD(smsSpamCollection_untouched!A4977)/Table1[[#This Row],[W]]</f>
        <v>0.8571428571428571</v>
      </c>
      <c r="J4977" s="1"/>
      <c r="K4977" s="1"/>
      <c r="L4977" s="1"/>
      <c r="M4977" s="1"/>
      <c r="N4977" s="1"/>
      <c r="O4977" s="1"/>
      <c r="P4977" s="1" t="str">
        <f>smsSpamCollection_untouched!B4977</f>
        <v>ham</v>
      </c>
    </row>
    <row r="4978" spans="1:16" x14ac:dyDescent="0.3">
      <c r="A4978" s="1">
        <f>LEN(TRIM(smsSpamCollection_untouched!A4978))</f>
        <v>54</v>
      </c>
      <c r="B4978" s="1">
        <f>EXTRACT_ALPHA(smsSpamCollection_untouched!A4978)/Table1[[#This Row],[C]]</f>
        <v>0.7407407407407407</v>
      </c>
      <c r="C4978" s="1">
        <f>EXTRACT_NUMBER(smsSpamCollection_untouched!A4978)/Table1[[#This Row],[C]]</f>
        <v>0</v>
      </c>
      <c r="D4978" s="1">
        <f>(Table1[[#This Row],[W]]-1)/Table1[[#This Row],[C]]</f>
        <v>0.18518518518518517</v>
      </c>
      <c r="E4978" s="1">
        <f>EXTRACT_SPCHAR(smsSpamCollection_untouched!A4978)/Table1[[#This Row],[C]]</f>
        <v>7.407407407407407E-2</v>
      </c>
      <c r="F4978" s="1">
        <f>EXTRACT_WORD(smsSpamCollection_untouched!A4978)</f>
        <v>11</v>
      </c>
      <c r="G4978" s="1">
        <f>EXTRACT_SHORTWORD(smsSpamCollection_untouched!A4978)/Table1[[#This Row],[W]]</f>
        <v>0.81818181818181823</v>
      </c>
      <c r="H4978" s="1">
        <f>EXTRACT_WORDLen(smsSpamCollection_untouched!A4978)/Table1[[#This Row],[W]]</f>
        <v>4</v>
      </c>
      <c r="I4978" s="1">
        <f>EXTRACT_UNIQUEWORD(smsSpamCollection_untouched!A4978)/Table1[[#This Row],[W]]</f>
        <v>1</v>
      </c>
      <c r="J4978" s="1"/>
      <c r="K4978" s="1"/>
      <c r="L4978" s="1"/>
      <c r="M4978" s="1"/>
      <c r="N4978" s="1"/>
      <c r="O4978" s="1"/>
      <c r="P4978" s="1" t="str">
        <f>smsSpamCollection_untouched!B4978</f>
        <v>ham</v>
      </c>
    </row>
    <row r="4979" spans="1:16" x14ac:dyDescent="0.3">
      <c r="A4979" s="1">
        <f>LEN(TRIM(smsSpamCollection_untouched!A4979))</f>
        <v>54</v>
      </c>
      <c r="B4979" s="1">
        <f>EXTRACT_ALPHA(smsSpamCollection_untouched!A4979)/Table1[[#This Row],[C]]</f>
        <v>0.7592592592592593</v>
      </c>
      <c r="C4979" s="1">
        <f>EXTRACT_NUMBER(smsSpamCollection_untouched!A4979)/Table1[[#This Row],[C]]</f>
        <v>0</v>
      </c>
      <c r="D4979" s="1">
        <f>(Table1[[#This Row],[W]]-1)/Table1[[#This Row],[C]]</f>
        <v>0.16666666666666666</v>
      </c>
      <c r="E4979" s="1">
        <f>EXTRACT_SPCHAR(smsSpamCollection_untouched!A4979)/Table1[[#This Row],[C]]</f>
        <v>7.407407407407407E-2</v>
      </c>
      <c r="F4979" s="1">
        <f>EXTRACT_WORD(smsSpamCollection_untouched!A4979)</f>
        <v>10</v>
      </c>
      <c r="G4979" s="1">
        <f>EXTRACT_SHORTWORD(smsSpamCollection_untouched!A4979)/Table1[[#This Row],[W]]</f>
        <v>0.9</v>
      </c>
      <c r="H4979" s="1">
        <f>EXTRACT_WORDLen(smsSpamCollection_untouched!A4979)/Table1[[#This Row],[W]]</f>
        <v>4.5</v>
      </c>
      <c r="I4979" s="1">
        <f>EXTRACT_UNIQUEWORD(smsSpamCollection_untouched!A4979)/Table1[[#This Row],[W]]</f>
        <v>1</v>
      </c>
      <c r="J4979" s="1"/>
      <c r="K4979" s="1"/>
      <c r="L4979" s="1"/>
      <c r="M4979" s="1"/>
      <c r="N4979" s="1"/>
      <c r="O4979" s="1"/>
      <c r="P4979" s="1" t="str">
        <f>smsSpamCollection_untouched!B4979</f>
        <v>ham</v>
      </c>
    </row>
    <row r="4980" spans="1:16" x14ac:dyDescent="0.3">
      <c r="A4980" s="1">
        <f>LEN(TRIM(smsSpamCollection_untouched!A4980))</f>
        <v>56</v>
      </c>
      <c r="B4980" s="1">
        <f>EXTRACT_ALPHA(smsSpamCollection_untouched!A4980)/Table1[[#This Row],[C]]</f>
        <v>0.6964285714285714</v>
      </c>
      <c r="C4980" s="1">
        <f>EXTRACT_NUMBER(smsSpamCollection_untouched!A4980)/Table1[[#This Row],[C]]</f>
        <v>1.7857142857142856E-2</v>
      </c>
      <c r="D4980" s="1">
        <f>(Table1[[#This Row],[W]]-1)/Table1[[#This Row],[C]]</f>
        <v>0.17857142857142858</v>
      </c>
      <c r="E4980" s="1">
        <f>EXTRACT_SPCHAR(smsSpamCollection_untouched!A4980)/Table1[[#This Row],[C]]</f>
        <v>0.10714285714285714</v>
      </c>
      <c r="F4980" s="1">
        <f>EXTRACT_WORD(smsSpamCollection_untouched!A4980)</f>
        <v>11</v>
      </c>
      <c r="G4980" s="1">
        <f>EXTRACT_SHORTWORD(smsSpamCollection_untouched!A4980)/Table1[[#This Row],[W]]</f>
        <v>0.72727272727272729</v>
      </c>
      <c r="H4980" s="1">
        <f>EXTRACT_WORDLen(smsSpamCollection_untouched!A4980)/Table1[[#This Row],[W]]</f>
        <v>4.1818181818181817</v>
      </c>
      <c r="I4980" s="1">
        <f>EXTRACT_UNIQUEWORD(smsSpamCollection_untouched!A4980)/Table1[[#This Row],[W]]</f>
        <v>1</v>
      </c>
      <c r="J4980" s="1"/>
      <c r="K4980" s="1"/>
      <c r="L4980" s="1"/>
      <c r="M4980" s="1"/>
      <c r="N4980" s="1"/>
      <c r="O4980" s="1"/>
      <c r="P4980" s="1" t="str">
        <f>smsSpamCollection_untouched!B4980</f>
        <v>ham</v>
      </c>
    </row>
    <row r="4981" spans="1:16" x14ac:dyDescent="0.3">
      <c r="A4981" s="1">
        <f>LEN(TRIM(smsSpamCollection_untouched!A4981))</f>
        <v>90</v>
      </c>
      <c r="B4981" s="1">
        <f>EXTRACT_ALPHA(smsSpamCollection_untouched!A4981)/Table1[[#This Row],[C]]</f>
        <v>0.67777777777777781</v>
      </c>
      <c r="C4981" s="1">
        <f>EXTRACT_NUMBER(smsSpamCollection_untouched!A4981)/Table1[[#This Row],[C]]</f>
        <v>2.2222222222222223E-2</v>
      </c>
      <c r="D4981" s="1">
        <f>(Table1[[#This Row],[W]]-1)/Table1[[#This Row],[C]]</f>
        <v>0.23333333333333334</v>
      </c>
      <c r="E4981" s="1">
        <f>EXTRACT_SPCHAR(smsSpamCollection_untouched!A4981)/Table1[[#This Row],[C]]</f>
        <v>6.6666666666666666E-2</v>
      </c>
      <c r="F4981" s="1">
        <f>EXTRACT_WORD(smsSpamCollection_untouched!A4981)</f>
        <v>22</v>
      </c>
      <c r="G4981" s="1">
        <f>EXTRACT_SHORTWORD(smsSpamCollection_untouched!A4981)/Table1[[#This Row],[W]]</f>
        <v>0.54545454545454541</v>
      </c>
      <c r="H4981" s="1">
        <f>EXTRACT_WORDLen(smsSpamCollection_untouched!A4981)/Table1[[#This Row],[W]]</f>
        <v>3.1363636363636362</v>
      </c>
      <c r="I4981" s="1">
        <f>EXTRACT_UNIQUEWORD(smsSpamCollection_untouched!A4981)/Table1[[#This Row],[W]]</f>
        <v>0.81818181818181823</v>
      </c>
      <c r="J4981" s="1"/>
      <c r="K4981" s="1"/>
      <c r="L4981" s="1"/>
      <c r="M4981" s="1"/>
      <c r="N4981" s="1"/>
      <c r="O4981" s="1"/>
      <c r="P4981" s="1" t="str">
        <f>smsSpamCollection_untouched!B4981</f>
        <v>ham</v>
      </c>
    </row>
    <row r="4982" spans="1:16" x14ac:dyDescent="0.3">
      <c r="A4982" s="1">
        <f>LEN(TRIM(smsSpamCollection_untouched!A4982))</f>
        <v>111</v>
      </c>
      <c r="B4982" s="1">
        <f>EXTRACT_ALPHA(smsSpamCollection_untouched!A4982)/Table1[[#This Row],[C]]</f>
        <v>0.76576576576576572</v>
      </c>
      <c r="C4982" s="1">
        <f>EXTRACT_NUMBER(smsSpamCollection_untouched!A4982)/Table1[[#This Row],[C]]</f>
        <v>0</v>
      </c>
      <c r="D4982" s="1">
        <f>(Table1[[#This Row],[W]]-1)/Table1[[#This Row],[C]]</f>
        <v>0.1891891891891892</v>
      </c>
      <c r="E4982" s="1">
        <f>EXTRACT_SPCHAR(smsSpamCollection_untouched!A4982)/Table1[[#This Row],[C]]</f>
        <v>4.5045045045045043E-2</v>
      </c>
      <c r="F4982" s="1">
        <f>EXTRACT_WORD(smsSpamCollection_untouched!A4982)</f>
        <v>22</v>
      </c>
      <c r="G4982" s="1">
        <f>EXTRACT_SHORTWORD(smsSpamCollection_untouched!A4982)/Table1[[#This Row],[W]]</f>
        <v>0.77272727272727271</v>
      </c>
      <c r="H4982" s="1">
        <f>EXTRACT_WORDLen(smsSpamCollection_untouched!A4982)/Table1[[#This Row],[W]]</f>
        <v>4.0909090909090908</v>
      </c>
      <c r="I4982" s="1">
        <f>EXTRACT_UNIQUEWORD(smsSpamCollection_untouched!A4982)/Table1[[#This Row],[W]]</f>
        <v>0.95454545454545459</v>
      </c>
      <c r="J4982" s="1"/>
      <c r="K4982" s="1"/>
      <c r="L4982" s="1"/>
      <c r="M4982" s="1"/>
      <c r="N4982" s="1"/>
      <c r="O4982" s="1"/>
      <c r="P4982" s="1" t="str">
        <f>smsSpamCollection_untouched!B4982</f>
        <v>ham</v>
      </c>
    </row>
    <row r="4983" spans="1:16" x14ac:dyDescent="0.3">
      <c r="A4983" s="1">
        <f>LEN(TRIM(smsSpamCollection_untouched!A4983))</f>
        <v>22</v>
      </c>
      <c r="B4983" s="1">
        <f>EXTRACT_ALPHA(smsSpamCollection_untouched!A4983)/Table1[[#This Row],[C]]</f>
        <v>0.77272727272727271</v>
      </c>
      <c r="C4983" s="1">
        <f>EXTRACT_NUMBER(smsSpamCollection_untouched!A4983)/Table1[[#This Row],[C]]</f>
        <v>0</v>
      </c>
      <c r="D4983" s="1">
        <f>(Table1[[#This Row],[W]]-1)/Table1[[#This Row],[C]]</f>
        <v>0.18181818181818182</v>
      </c>
      <c r="E4983" s="1">
        <f>EXTRACT_SPCHAR(smsSpamCollection_untouched!A4983)/Table1[[#This Row],[C]]</f>
        <v>4.5454545454545456E-2</v>
      </c>
      <c r="F4983" s="1">
        <f>EXTRACT_WORD(smsSpamCollection_untouched!A4983)</f>
        <v>5</v>
      </c>
      <c r="G4983" s="1">
        <f>EXTRACT_SHORTWORD(smsSpamCollection_untouched!A4983)/Table1[[#This Row],[W]]</f>
        <v>0.6</v>
      </c>
      <c r="H4983" s="1">
        <f>EXTRACT_WORDLen(smsSpamCollection_untouched!A4983)/Table1[[#This Row],[W]]</f>
        <v>3.6</v>
      </c>
      <c r="I4983" s="1">
        <f>EXTRACT_UNIQUEWORD(smsSpamCollection_untouched!A4983)/Table1[[#This Row],[W]]</f>
        <v>1</v>
      </c>
      <c r="J4983" s="1"/>
      <c r="K4983" s="1"/>
      <c r="L4983" s="1"/>
      <c r="M4983" s="1"/>
      <c r="N4983" s="1"/>
      <c r="O4983" s="1"/>
      <c r="P4983" s="1" t="str">
        <f>smsSpamCollection_untouched!B4983</f>
        <v>ham</v>
      </c>
    </row>
    <row r="4984" spans="1:16" x14ac:dyDescent="0.3">
      <c r="A4984" s="1">
        <f>LEN(TRIM(smsSpamCollection_untouched!A4984))</f>
        <v>22</v>
      </c>
      <c r="B4984" s="1">
        <f>EXTRACT_ALPHA(smsSpamCollection_untouched!A4984)/Table1[[#This Row],[C]]</f>
        <v>0.77272727272727271</v>
      </c>
      <c r="C4984" s="1">
        <f>EXTRACT_NUMBER(smsSpamCollection_untouched!A4984)/Table1[[#This Row],[C]]</f>
        <v>0</v>
      </c>
      <c r="D4984" s="1">
        <f>(Table1[[#This Row],[W]]-1)/Table1[[#This Row],[C]]</f>
        <v>0.18181818181818182</v>
      </c>
      <c r="E4984" s="1">
        <f>EXTRACT_SPCHAR(smsSpamCollection_untouched!A4984)/Table1[[#This Row],[C]]</f>
        <v>4.5454545454545456E-2</v>
      </c>
      <c r="F4984" s="1">
        <f>EXTRACT_WORD(smsSpamCollection_untouched!A4984)</f>
        <v>5</v>
      </c>
      <c r="G4984" s="1">
        <f>EXTRACT_SHORTWORD(smsSpamCollection_untouched!A4984)/Table1[[#This Row],[W]]</f>
        <v>0.8</v>
      </c>
      <c r="H4984" s="1">
        <f>EXTRACT_WORDLen(smsSpamCollection_untouched!A4984)/Table1[[#This Row],[W]]</f>
        <v>3.6</v>
      </c>
      <c r="I4984" s="1">
        <f>EXTRACT_UNIQUEWORD(smsSpamCollection_untouched!A4984)/Table1[[#This Row],[W]]</f>
        <v>1</v>
      </c>
      <c r="J4984" s="1"/>
      <c r="K4984" s="1"/>
      <c r="L4984" s="1"/>
      <c r="M4984" s="1"/>
      <c r="N4984" s="1"/>
      <c r="O4984" s="1"/>
      <c r="P4984" s="1" t="str">
        <f>smsSpamCollection_untouched!B4984</f>
        <v>ham</v>
      </c>
    </row>
    <row r="4985" spans="1:16" x14ac:dyDescent="0.3">
      <c r="A4985" s="1">
        <f>LEN(TRIM(smsSpamCollection_untouched!A4985))</f>
        <v>56</v>
      </c>
      <c r="B4985" s="1">
        <f>EXTRACT_ALPHA(smsSpamCollection_untouched!A4985)/Table1[[#This Row],[C]]</f>
        <v>0.6964285714285714</v>
      </c>
      <c r="C4985" s="1">
        <f>EXTRACT_NUMBER(smsSpamCollection_untouched!A4985)/Table1[[#This Row],[C]]</f>
        <v>0</v>
      </c>
      <c r="D4985" s="1">
        <f>(Table1[[#This Row],[W]]-1)/Table1[[#This Row],[C]]</f>
        <v>0.17857142857142858</v>
      </c>
      <c r="E4985" s="1">
        <f>EXTRACT_SPCHAR(smsSpamCollection_untouched!A4985)/Table1[[#This Row],[C]]</f>
        <v>0.14285714285714285</v>
      </c>
      <c r="F4985" s="1">
        <f>EXTRACT_WORD(smsSpamCollection_untouched!A4985)</f>
        <v>11</v>
      </c>
      <c r="G4985" s="1">
        <f>EXTRACT_SHORTWORD(smsSpamCollection_untouched!A4985)/Table1[[#This Row],[W]]</f>
        <v>0.63636363636363635</v>
      </c>
      <c r="H4985" s="1">
        <f>EXTRACT_WORDLen(smsSpamCollection_untouched!A4985)/Table1[[#This Row],[W]]</f>
        <v>4.2727272727272725</v>
      </c>
      <c r="I4985" s="1">
        <f>EXTRACT_UNIQUEWORD(smsSpamCollection_untouched!A4985)/Table1[[#This Row],[W]]</f>
        <v>0.90909090909090906</v>
      </c>
      <c r="J4985" s="1"/>
      <c r="K4985" s="1"/>
      <c r="L4985" s="1"/>
      <c r="M4985" s="1"/>
      <c r="N4985" s="1"/>
      <c r="O4985" s="1"/>
      <c r="P4985" s="1" t="str">
        <f>smsSpamCollection_untouched!B4985</f>
        <v>ham</v>
      </c>
    </row>
    <row r="4986" spans="1:16" x14ac:dyDescent="0.3">
      <c r="A4986" s="1">
        <f>LEN(TRIM(smsSpamCollection_untouched!A4986))</f>
        <v>24</v>
      </c>
      <c r="B4986" s="1">
        <f>EXTRACT_ALPHA(smsSpamCollection_untouched!A4986)/Table1[[#This Row],[C]]</f>
        <v>0.83333333333333337</v>
      </c>
      <c r="C4986" s="1">
        <f>EXTRACT_NUMBER(smsSpamCollection_untouched!A4986)/Table1[[#This Row],[C]]</f>
        <v>0</v>
      </c>
      <c r="D4986" s="1">
        <f>(Table1[[#This Row],[W]]-1)/Table1[[#This Row],[C]]</f>
        <v>0.125</v>
      </c>
      <c r="E4986" s="1">
        <f>EXTRACT_SPCHAR(smsSpamCollection_untouched!A4986)/Table1[[#This Row],[C]]</f>
        <v>4.1666666666666664E-2</v>
      </c>
      <c r="F4986" s="1">
        <f>EXTRACT_WORD(smsSpamCollection_untouched!A4986)</f>
        <v>4</v>
      </c>
      <c r="G4986" s="1">
        <f>EXTRACT_SHORTWORD(smsSpamCollection_untouched!A4986)/Table1[[#This Row],[W]]</f>
        <v>0.75</v>
      </c>
      <c r="H4986" s="1">
        <f>EXTRACT_WORDLen(smsSpamCollection_untouched!A4986)/Table1[[#This Row],[W]]</f>
        <v>5.25</v>
      </c>
      <c r="I4986" s="1">
        <f>EXTRACT_UNIQUEWORD(smsSpamCollection_untouched!A4986)/Table1[[#This Row],[W]]</f>
        <v>1</v>
      </c>
      <c r="J4986" s="1"/>
      <c r="K4986" s="1"/>
      <c r="L4986" s="1"/>
      <c r="M4986" s="1"/>
      <c r="N4986" s="1"/>
      <c r="O4986" s="1"/>
      <c r="P4986" s="1" t="str">
        <f>smsSpamCollection_untouched!B4986</f>
        <v>ham</v>
      </c>
    </row>
    <row r="4987" spans="1:16" x14ac:dyDescent="0.3">
      <c r="A4987" s="1">
        <f>LEN(TRIM(smsSpamCollection_untouched!A4987))</f>
        <v>138</v>
      </c>
      <c r="B4987" s="1">
        <f>EXTRACT_ALPHA(smsSpamCollection_untouched!A4987)/Table1[[#This Row],[C]]</f>
        <v>0.66666666666666663</v>
      </c>
      <c r="C4987" s="1">
        <f>EXTRACT_NUMBER(smsSpamCollection_untouched!A4987)/Table1[[#This Row],[C]]</f>
        <v>9.420289855072464E-2</v>
      </c>
      <c r="D4987" s="1">
        <f>(Table1[[#This Row],[W]]-1)/Table1[[#This Row],[C]]</f>
        <v>0.15217391304347827</v>
      </c>
      <c r="E4987" s="1">
        <f>EXTRACT_SPCHAR(smsSpamCollection_untouched!A4987)/Table1[[#This Row],[C]]</f>
        <v>8.6956521739130432E-2</v>
      </c>
      <c r="F4987" s="1">
        <f>EXTRACT_WORD(smsSpamCollection_untouched!A4987)</f>
        <v>22</v>
      </c>
      <c r="G4987" s="1">
        <f>EXTRACT_SHORTWORD(smsSpamCollection_untouched!A4987)/Table1[[#This Row],[W]]</f>
        <v>0.77272727272727271</v>
      </c>
      <c r="H4987" s="1">
        <f>EXTRACT_WORDLen(smsSpamCollection_untouched!A4987)/Table1[[#This Row],[W]]</f>
        <v>5.3181818181818183</v>
      </c>
      <c r="I4987" s="1">
        <f>EXTRACT_UNIQUEWORD(smsSpamCollection_untouched!A4987)/Table1[[#This Row],[W]]</f>
        <v>0.95454545454545459</v>
      </c>
      <c r="J4987" s="1"/>
      <c r="K4987" s="1"/>
      <c r="L4987" s="1"/>
      <c r="M4987" s="1"/>
      <c r="N4987" s="1"/>
      <c r="O4987" s="1"/>
      <c r="P4987" s="1" t="str">
        <f>smsSpamCollection_untouched!B4987</f>
        <v>spam</v>
      </c>
    </row>
    <row r="4988" spans="1:16" x14ac:dyDescent="0.3">
      <c r="A4988" s="1">
        <f>LEN(TRIM(smsSpamCollection_untouched!A4988))</f>
        <v>38</v>
      </c>
      <c r="B4988" s="1">
        <f>EXTRACT_ALPHA(smsSpamCollection_untouched!A4988)/Table1[[#This Row],[C]]</f>
        <v>0.76315789473684215</v>
      </c>
      <c r="C4988" s="1">
        <f>EXTRACT_NUMBER(smsSpamCollection_untouched!A4988)/Table1[[#This Row],[C]]</f>
        <v>2.6315789473684209E-2</v>
      </c>
      <c r="D4988" s="1">
        <f>(Table1[[#This Row],[W]]-1)/Table1[[#This Row],[C]]</f>
        <v>0.15789473684210525</v>
      </c>
      <c r="E4988" s="1">
        <f>EXTRACT_SPCHAR(smsSpamCollection_untouched!A4988)/Table1[[#This Row],[C]]</f>
        <v>5.2631578947368418E-2</v>
      </c>
      <c r="F4988" s="1">
        <f>EXTRACT_WORD(smsSpamCollection_untouched!A4988)</f>
        <v>7</v>
      </c>
      <c r="G4988" s="1">
        <f>EXTRACT_SHORTWORD(smsSpamCollection_untouched!A4988)/Table1[[#This Row],[W]]</f>
        <v>1</v>
      </c>
      <c r="H4988" s="1">
        <f>EXTRACT_WORDLen(smsSpamCollection_untouched!A4988)/Table1[[#This Row],[W]]</f>
        <v>4.5714285714285712</v>
      </c>
      <c r="I4988" s="1">
        <f>EXTRACT_UNIQUEWORD(smsSpamCollection_untouched!A4988)/Table1[[#This Row],[W]]</f>
        <v>1</v>
      </c>
      <c r="J4988" s="1"/>
      <c r="K4988" s="1"/>
      <c r="L4988" s="1"/>
      <c r="M4988" s="1"/>
      <c r="N4988" s="1"/>
      <c r="O4988" s="1"/>
      <c r="P4988" s="1" t="str">
        <f>smsSpamCollection_untouched!B4988</f>
        <v>ham</v>
      </c>
    </row>
    <row r="4989" spans="1:16" x14ac:dyDescent="0.3">
      <c r="A4989" s="1">
        <f>LEN(TRIM(smsSpamCollection_untouched!A4989))</f>
        <v>32</v>
      </c>
      <c r="B4989" s="1">
        <f>EXTRACT_ALPHA(smsSpamCollection_untouched!A4989)/Table1[[#This Row],[C]]</f>
        <v>0.625</v>
      </c>
      <c r="C4989" s="1">
        <f>EXTRACT_NUMBER(smsSpamCollection_untouched!A4989)/Table1[[#This Row],[C]]</f>
        <v>3.125E-2</v>
      </c>
      <c r="D4989" s="1">
        <f>(Table1[[#This Row],[W]]-1)/Table1[[#This Row],[C]]</f>
        <v>0.21875</v>
      </c>
      <c r="E4989" s="1">
        <f>EXTRACT_SPCHAR(smsSpamCollection_untouched!A4989)/Table1[[#This Row],[C]]</f>
        <v>0.125</v>
      </c>
      <c r="F4989" s="1">
        <f>EXTRACT_WORD(smsSpamCollection_untouched!A4989)</f>
        <v>8</v>
      </c>
      <c r="G4989" s="1">
        <f>EXTRACT_SHORTWORD(smsSpamCollection_untouched!A4989)/Table1[[#This Row],[W]]</f>
        <v>0.5</v>
      </c>
      <c r="H4989" s="1">
        <f>EXTRACT_WORDLen(smsSpamCollection_untouched!A4989)/Table1[[#This Row],[W]]</f>
        <v>3.125</v>
      </c>
      <c r="I4989" s="1">
        <f>EXTRACT_UNIQUEWORD(smsSpamCollection_untouched!A4989)/Table1[[#This Row],[W]]</f>
        <v>1</v>
      </c>
      <c r="J4989" s="1"/>
      <c r="K4989" s="1"/>
      <c r="L4989" s="1"/>
      <c r="M4989" s="1"/>
      <c r="N4989" s="1"/>
      <c r="O4989" s="1"/>
      <c r="P4989" s="1" t="str">
        <f>smsSpamCollection_untouched!B4989</f>
        <v>ham</v>
      </c>
    </row>
    <row r="4990" spans="1:16" x14ac:dyDescent="0.3">
      <c r="A4990" s="1">
        <f>LEN(TRIM(smsSpamCollection_untouched!A4990))</f>
        <v>70</v>
      </c>
      <c r="B4990" s="1">
        <f>EXTRACT_ALPHA(smsSpamCollection_untouched!A4990)/Table1[[#This Row],[C]]</f>
        <v>0.72857142857142854</v>
      </c>
      <c r="C4990" s="1">
        <f>EXTRACT_NUMBER(smsSpamCollection_untouched!A4990)/Table1[[#This Row],[C]]</f>
        <v>0</v>
      </c>
      <c r="D4990" s="1">
        <f>(Table1[[#This Row],[W]]-1)/Table1[[#This Row],[C]]</f>
        <v>0.2</v>
      </c>
      <c r="E4990" s="1">
        <f>EXTRACT_SPCHAR(smsSpamCollection_untouched!A4990)/Table1[[#This Row],[C]]</f>
        <v>7.1428571428571425E-2</v>
      </c>
      <c r="F4990" s="1">
        <f>EXTRACT_WORD(smsSpamCollection_untouched!A4990)</f>
        <v>15</v>
      </c>
      <c r="G4990" s="1">
        <f>EXTRACT_SHORTWORD(smsSpamCollection_untouched!A4990)/Table1[[#This Row],[W]]</f>
        <v>0.53333333333333333</v>
      </c>
      <c r="H4990" s="1">
        <f>EXTRACT_WORDLen(smsSpamCollection_untouched!A4990)/Table1[[#This Row],[W]]</f>
        <v>3.7333333333333334</v>
      </c>
      <c r="I4990" s="1">
        <f>EXTRACT_UNIQUEWORD(smsSpamCollection_untouched!A4990)/Table1[[#This Row],[W]]</f>
        <v>0.8666666666666667</v>
      </c>
      <c r="J4990" s="1"/>
      <c r="K4990" s="1"/>
      <c r="L4990" s="1"/>
      <c r="M4990" s="1"/>
      <c r="N4990" s="1"/>
      <c r="O4990" s="1"/>
      <c r="P4990" s="1" t="str">
        <f>smsSpamCollection_untouched!B4990</f>
        <v>ham</v>
      </c>
    </row>
    <row r="4991" spans="1:16" x14ac:dyDescent="0.3">
      <c r="A4991" s="1">
        <f>LEN(TRIM(smsSpamCollection_untouched!A4991))</f>
        <v>25</v>
      </c>
      <c r="B4991" s="1">
        <f>EXTRACT_ALPHA(smsSpamCollection_untouched!A4991)/Table1[[#This Row],[C]]</f>
        <v>0.48</v>
      </c>
      <c r="C4991" s="1">
        <f>EXTRACT_NUMBER(smsSpamCollection_untouched!A4991)/Table1[[#This Row],[C]]</f>
        <v>0</v>
      </c>
      <c r="D4991" s="1">
        <f>(Table1[[#This Row],[W]]-1)/Table1[[#This Row],[C]]</f>
        <v>0.04</v>
      </c>
      <c r="E4991" s="1">
        <f>EXTRACT_SPCHAR(smsSpamCollection_untouched!A4991)/Table1[[#This Row],[C]]</f>
        <v>0.48</v>
      </c>
      <c r="F4991" s="1">
        <f>EXTRACT_WORD(smsSpamCollection_untouched!A4991)</f>
        <v>2</v>
      </c>
      <c r="G4991" s="1">
        <f>EXTRACT_SHORTWORD(smsSpamCollection_untouched!A4991)/Table1[[#This Row],[W]]</f>
        <v>1</v>
      </c>
      <c r="H4991" s="1">
        <f>EXTRACT_WORDLen(smsSpamCollection_untouched!A4991)/Table1[[#This Row],[W]]</f>
        <v>12</v>
      </c>
      <c r="I4991" s="1">
        <f>EXTRACT_UNIQUEWORD(smsSpamCollection_untouched!A4991)/Table1[[#This Row],[W]]</f>
        <v>1</v>
      </c>
      <c r="J4991" s="1"/>
      <c r="K4991" s="1"/>
      <c r="L4991" s="1"/>
      <c r="M4991" s="1"/>
      <c r="N4991" s="1"/>
      <c r="O4991" s="1"/>
      <c r="P4991" s="1" t="str">
        <f>smsSpamCollection_untouched!B4991</f>
        <v>ham</v>
      </c>
    </row>
    <row r="4992" spans="1:16" x14ac:dyDescent="0.3">
      <c r="A4992" s="1">
        <f>LEN(TRIM(smsSpamCollection_untouched!A4992))</f>
        <v>96</v>
      </c>
      <c r="B4992" s="1">
        <f>EXTRACT_ALPHA(smsSpamCollection_untouched!A4992)/Table1[[#This Row],[C]]</f>
        <v>0.77083333333333337</v>
      </c>
      <c r="C4992" s="1">
        <f>EXTRACT_NUMBER(smsSpamCollection_untouched!A4992)/Table1[[#This Row],[C]]</f>
        <v>0</v>
      </c>
      <c r="D4992" s="1">
        <f>(Table1[[#This Row],[W]]-1)/Table1[[#This Row],[C]]</f>
        <v>0.1875</v>
      </c>
      <c r="E4992" s="1">
        <f>EXTRACT_SPCHAR(smsSpamCollection_untouched!A4992)/Table1[[#This Row],[C]]</f>
        <v>4.1666666666666664E-2</v>
      </c>
      <c r="F4992" s="1">
        <f>EXTRACT_WORD(smsSpamCollection_untouched!A4992)</f>
        <v>19</v>
      </c>
      <c r="G4992" s="1">
        <f>EXTRACT_SHORTWORD(smsSpamCollection_untouched!A4992)/Table1[[#This Row],[W]]</f>
        <v>0.68421052631578949</v>
      </c>
      <c r="H4992" s="1">
        <f>EXTRACT_WORDLen(smsSpamCollection_untouched!A4992)/Table1[[#This Row],[W]]</f>
        <v>4.1052631578947372</v>
      </c>
      <c r="I4992" s="1">
        <f>EXTRACT_UNIQUEWORD(smsSpamCollection_untouched!A4992)/Table1[[#This Row],[W]]</f>
        <v>0.84210526315789469</v>
      </c>
      <c r="J4992" s="1"/>
      <c r="K4992" s="1"/>
      <c r="L4992" s="1"/>
      <c r="M4992" s="1"/>
      <c r="N4992" s="1"/>
      <c r="O4992" s="1"/>
      <c r="P4992" s="1" t="str">
        <f>smsSpamCollection_untouched!B4992</f>
        <v>ham</v>
      </c>
    </row>
    <row r="4993" spans="1:16" x14ac:dyDescent="0.3">
      <c r="A4993" s="1">
        <f>LEN(TRIM(smsSpamCollection_untouched!A4993))</f>
        <v>177</v>
      </c>
      <c r="B4993" s="1">
        <f>EXTRACT_ALPHA(smsSpamCollection_untouched!A4993)/Table1[[#This Row],[C]]</f>
        <v>0.67796610169491522</v>
      </c>
      <c r="C4993" s="1">
        <f>EXTRACT_NUMBER(smsSpamCollection_untouched!A4993)/Table1[[#This Row],[C]]</f>
        <v>0.11864406779661017</v>
      </c>
      <c r="D4993" s="1">
        <f>(Table1[[#This Row],[W]]-1)/Table1[[#This Row],[C]]</f>
        <v>0.16949152542372881</v>
      </c>
      <c r="E4993" s="1">
        <f>EXTRACT_SPCHAR(smsSpamCollection_untouched!A4993)/Table1[[#This Row],[C]]</f>
        <v>3.3898305084745763E-2</v>
      </c>
      <c r="F4993" s="1">
        <f>EXTRACT_WORD(smsSpamCollection_untouched!A4993)</f>
        <v>31</v>
      </c>
      <c r="G4993" s="1">
        <f>EXTRACT_SHORTWORD(smsSpamCollection_untouched!A4993)/Table1[[#This Row],[W]]</f>
        <v>0.83870967741935487</v>
      </c>
      <c r="H4993" s="1">
        <f>EXTRACT_WORDLen(smsSpamCollection_untouched!A4993)/Table1[[#This Row],[W]]</f>
        <v>4.741935483870968</v>
      </c>
      <c r="I4993" s="1">
        <f>EXTRACT_UNIQUEWORD(smsSpamCollection_untouched!A4993)/Table1[[#This Row],[W]]</f>
        <v>0.93548387096774188</v>
      </c>
      <c r="J4993" s="1"/>
      <c r="K4993" s="1"/>
      <c r="L4993" s="1"/>
      <c r="M4993" s="1"/>
      <c r="N4993" s="1"/>
      <c r="O4993" s="1"/>
      <c r="P4993" s="1" t="str">
        <f>smsSpamCollection_untouched!B4993</f>
        <v>spam</v>
      </c>
    </row>
    <row r="4994" spans="1:16" x14ac:dyDescent="0.3">
      <c r="A4994" s="1">
        <f>LEN(TRIM(smsSpamCollection_untouched!A4994))</f>
        <v>96</v>
      </c>
      <c r="B4994" s="1">
        <f>EXTRACT_ALPHA(smsSpamCollection_untouched!A4994)/Table1[[#This Row],[C]]</f>
        <v>0.66666666666666663</v>
      </c>
      <c r="C4994" s="1">
        <f>EXTRACT_NUMBER(smsSpamCollection_untouched!A4994)/Table1[[#This Row],[C]]</f>
        <v>4.1666666666666664E-2</v>
      </c>
      <c r="D4994" s="1">
        <f>(Table1[[#This Row],[W]]-1)/Table1[[#This Row],[C]]</f>
        <v>0.1875</v>
      </c>
      <c r="E4994" s="1">
        <f>EXTRACT_SPCHAR(smsSpamCollection_untouched!A4994)/Table1[[#This Row],[C]]</f>
        <v>0.10416666666666667</v>
      </c>
      <c r="F4994" s="1">
        <f>EXTRACT_WORD(smsSpamCollection_untouched!A4994)</f>
        <v>19</v>
      </c>
      <c r="G4994" s="1">
        <f>EXTRACT_SHORTWORD(smsSpamCollection_untouched!A4994)/Table1[[#This Row],[W]]</f>
        <v>0.73684210526315785</v>
      </c>
      <c r="H4994" s="1">
        <f>EXTRACT_WORDLen(smsSpamCollection_untouched!A4994)/Table1[[#This Row],[W]]</f>
        <v>4.1052631578947372</v>
      </c>
      <c r="I4994" s="1">
        <f>EXTRACT_UNIQUEWORD(smsSpamCollection_untouched!A4994)/Table1[[#This Row],[W]]</f>
        <v>1</v>
      </c>
      <c r="J4994" s="1"/>
      <c r="K4994" s="1"/>
      <c r="L4994" s="1"/>
      <c r="M4994" s="1"/>
      <c r="N4994" s="1"/>
      <c r="O4994" s="1"/>
      <c r="P4994" s="1" t="str">
        <f>smsSpamCollection_untouched!B4994</f>
        <v>ham</v>
      </c>
    </row>
    <row r="4995" spans="1:16" x14ac:dyDescent="0.3">
      <c r="A4995" s="1">
        <f>LEN(TRIM(smsSpamCollection_untouched!A4995))</f>
        <v>27</v>
      </c>
      <c r="B4995" s="1">
        <f>EXTRACT_ALPHA(smsSpamCollection_untouched!A4995)/Table1[[#This Row],[C]]</f>
        <v>0.70370370370370372</v>
      </c>
      <c r="C4995" s="1">
        <f>EXTRACT_NUMBER(smsSpamCollection_untouched!A4995)/Table1[[#This Row],[C]]</f>
        <v>0</v>
      </c>
      <c r="D4995" s="1">
        <f>(Table1[[#This Row],[W]]-1)/Table1[[#This Row],[C]]</f>
        <v>0.14814814814814814</v>
      </c>
      <c r="E4995" s="1">
        <f>EXTRACT_SPCHAR(smsSpamCollection_untouched!A4995)/Table1[[#This Row],[C]]</f>
        <v>0.14814814814814814</v>
      </c>
      <c r="F4995" s="1">
        <f>EXTRACT_WORD(smsSpamCollection_untouched!A4995)</f>
        <v>5</v>
      </c>
      <c r="G4995" s="1">
        <f>EXTRACT_SHORTWORD(smsSpamCollection_untouched!A4995)/Table1[[#This Row],[W]]</f>
        <v>1</v>
      </c>
      <c r="H4995" s="1">
        <f>EXTRACT_WORDLen(smsSpamCollection_untouched!A4995)/Table1[[#This Row],[W]]</f>
        <v>4.5999999999999996</v>
      </c>
      <c r="I4995" s="1">
        <f>EXTRACT_UNIQUEWORD(smsSpamCollection_untouched!A4995)/Table1[[#This Row],[W]]</f>
        <v>1</v>
      </c>
      <c r="J4995" s="1"/>
      <c r="K4995" s="1"/>
      <c r="L4995" s="1"/>
      <c r="M4995" s="1"/>
      <c r="N4995" s="1"/>
      <c r="O4995" s="1"/>
      <c r="P4995" s="1" t="str">
        <f>smsSpamCollection_untouched!B4995</f>
        <v>ham</v>
      </c>
    </row>
    <row r="4996" spans="1:16" x14ac:dyDescent="0.3">
      <c r="A4996" s="1">
        <f>LEN(TRIM(smsSpamCollection_untouched!A4996))</f>
        <v>153</v>
      </c>
      <c r="B4996" s="1">
        <f>EXTRACT_ALPHA(smsSpamCollection_untouched!A4996)/Table1[[#This Row],[C]]</f>
        <v>0.71895424836601307</v>
      </c>
      <c r="C4996" s="1">
        <f>EXTRACT_NUMBER(smsSpamCollection_untouched!A4996)/Table1[[#This Row],[C]]</f>
        <v>1.9607843137254902E-2</v>
      </c>
      <c r="D4996" s="1">
        <f>(Table1[[#This Row],[W]]-1)/Table1[[#This Row],[C]]</f>
        <v>0.17647058823529413</v>
      </c>
      <c r="E4996" s="1">
        <f>EXTRACT_SPCHAR(smsSpamCollection_untouched!A4996)/Table1[[#This Row],[C]]</f>
        <v>8.4967320261437912E-2</v>
      </c>
      <c r="F4996" s="1">
        <f>EXTRACT_WORD(smsSpamCollection_untouched!A4996)</f>
        <v>28</v>
      </c>
      <c r="G4996" s="1">
        <f>EXTRACT_SHORTWORD(smsSpamCollection_untouched!A4996)/Table1[[#This Row],[W]]</f>
        <v>0.6785714285714286</v>
      </c>
      <c r="H4996" s="1">
        <f>EXTRACT_WORDLen(smsSpamCollection_untouched!A4996)/Table1[[#This Row],[W]]</f>
        <v>4.5</v>
      </c>
      <c r="I4996" s="1">
        <f>EXTRACT_UNIQUEWORD(smsSpamCollection_untouched!A4996)/Table1[[#This Row],[W]]</f>
        <v>0.8571428571428571</v>
      </c>
      <c r="J4996" s="1"/>
      <c r="K4996" s="1"/>
      <c r="L4996" s="1"/>
      <c r="M4996" s="1"/>
      <c r="N4996" s="1"/>
      <c r="O4996" s="1"/>
      <c r="P4996" s="1" t="str">
        <f>smsSpamCollection_untouched!B4996</f>
        <v>ham</v>
      </c>
    </row>
    <row r="4997" spans="1:16" x14ac:dyDescent="0.3">
      <c r="A4997" s="1">
        <f>LEN(TRIM(smsSpamCollection_untouched!A4997))</f>
        <v>42</v>
      </c>
      <c r="B4997" s="1">
        <f>EXTRACT_ALPHA(smsSpamCollection_untouched!A4997)/Table1[[#This Row],[C]]</f>
        <v>0.76190476190476186</v>
      </c>
      <c r="C4997" s="1">
        <f>EXTRACT_NUMBER(smsSpamCollection_untouched!A4997)/Table1[[#This Row],[C]]</f>
        <v>0</v>
      </c>
      <c r="D4997" s="1">
        <f>(Table1[[#This Row],[W]]-1)/Table1[[#This Row],[C]]</f>
        <v>0.21428571428571427</v>
      </c>
      <c r="E4997" s="1">
        <f>EXTRACT_SPCHAR(smsSpamCollection_untouched!A4997)/Table1[[#This Row],[C]]</f>
        <v>2.3809523809523808E-2</v>
      </c>
      <c r="F4997" s="1">
        <f>EXTRACT_WORD(smsSpamCollection_untouched!A4997)</f>
        <v>10</v>
      </c>
      <c r="G4997" s="1">
        <f>EXTRACT_SHORTWORD(smsSpamCollection_untouched!A4997)/Table1[[#This Row],[W]]</f>
        <v>0.6</v>
      </c>
      <c r="H4997" s="1">
        <f>EXTRACT_WORDLen(smsSpamCollection_untouched!A4997)/Table1[[#This Row],[W]]</f>
        <v>3.3</v>
      </c>
      <c r="I4997" s="1">
        <f>EXTRACT_UNIQUEWORD(smsSpamCollection_untouched!A4997)/Table1[[#This Row],[W]]</f>
        <v>1</v>
      </c>
      <c r="J4997" s="1"/>
      <c r="K4997" s="1"/>
      <c r="L4997" s="1"/>
      <c r="M4997" s="1"/>
      <c r="N4997" s="1"/>
      <c r="O4997" s="1"/>
      <c r="P4997" s="1" t="str">
        <f>smsSpamCollection_untouched!B4997</f>
        <v>ham</v>
      </c>
    </row>
    <row r="4998" spans="1:16" x14ac:dyDescent="0.3">
      <c r="A4998" s="1">
        <f>LEN(TRIM(smsSpamCollection_untouched!A4998))</f>
        <v>60</v>
      </c>
      <c r="B4998" s="1">
        <f>EXTRACT_ALPHA(smsSpamCollection_untouched!A4998)/Table1[[#This Row],[C]]</f>
        <v>0.8</v>
      </c>
      <c r="C4998" s="1">
        <f>EXTRACT_NUMBER(smsSpamCollection_untouched!A4998)/Table1[[#This Row],[C]]</f>
        <v>0</v>
      </c>
      <c r="D4998" s="1">
        <f>(Table1[[#This Row],[W]]-1)/Table1[[#This Row],[C]]</f>
        <v>0.2</v>
      </c>
      <c r="E4998" s="1">
        <f>EXTRACT_SPCHAR(smsSpamCollection_untouched!A4998)/Table1[[#This Row],[C]]</f>
        <v>0</v>
      </c>
      <c r="F4998" s="1">
        <f>EXTRACT_WORD(smsSpamCollection_untouched!A4998)</f>
        <v>13</v>
      </c>
      <c r="G4998" s="1">
        <f>EXTRACT_SHORTWORD(smsSpamCollection_untouched!A4998)/Table1[[#This Row],[W]]</f>
        <v>0.69230769230769229</v>
      </c>
      <c r="H4998" s="1">
        <f>EXTRACT_WORDLen(smsSpamCollection_untouched!A4998)/Table1[[#This Row],[W]]</f>
        <v>3.6923076923076925</v>
      </c>
      <c r="I4998" s="1">
        <f>EXTRACT_UNIQUEWORD(smsSpamCollection_untouched!A4998)/Table1[[#This Row],[W]]</f>
        <v>1</v>
      </c>
      <c r="J4998" s="1"/>
      <c r="K4998" s="1"/>
      <c r="L4998" s="1"/>
      <c r="M4998" s="1"/>
      <c r="N4998" s="1"/>
      <c r="O4998" s="1"/>
      <c r="P4998" s="1" t="str">
        <f>smsSpamCollection_untouched!B4998</f>
        <v>ham</v>
      </c>
    </row>
    <row r="4999" spans="1:16" x14ac:dyDescent="0.3">
      <c r="A4999" s="1">
        <f>LEN(TRIM(smsSpamCollection_untouched!A4999))</f>
        <v>51</v>
      </c>
      <c r="B4999" s="1">
        <f>EXTRACT_ALPHA(smsSpamCollection_untouched!A4999)/Table1[[#This Row],[C]]</f>
        <v>0.80392156862745101</v>
      </c>
      <c r="C4999" s="1">
        <f>EXTRACT_NUMBER(smsSpamCollection_untouched!A4999)/Table1[[#This Row],[C]]</f>
        <v>0</v>
      </c>
      <c r="D4999" s="1">
        <f>(Table1[[#This Row],[W]]-1)/Table1[[#This Row],[C]]</f>
        <v>0.17647058823529413</v>
      </c>
      <c r="E4999" s="1">
        <f>EXTRACT_SPCHAR(smsSpamCollection_untouched!A4999)/Table1[[#This Row],[C]]</f>
        <v>1.9607843137254902E-2</v>
      </c>
      <c r="F4999" s="1">
        <f>EXTRACT_WORD(smsSpamCollection_untouched!A4999)</f>
        <v>10</v>
      </c>
      <c r="G4999" s="1">
        <f>EXTRACT_SHORTWORD(smsSpamCollection_untouched!A4999)/Table1[[#This Row],[W]]</f>
        <v>0.9</v>
      </c>
      <c r="H4999" s="1">
        <f>EXTRACT_WORDLen(smsSpamCollection_untouched!A4999)/Table1[[#This Row],[W]]</f>
        <v>4.2</v>
      </c>
      <c r="I4999" s="1">
        <f>EXTRACT_UNIQUEWORD(smsSpamCollection_untouched!A4999)/Table1[[#This Row],[W]]</f>
        <v>1</v>
      </c>
      <c r="J4999" s="1"/>
      <c r="K4999" s="1"/>
      <c r="L4999" s="1"/>
      <c r="M4999" s="1"/>
      <c r="N4999" s="1"/>
      <c r="O4999" s="1"/>
      <c r="P4999" s="1" t="str">
        <f>smsSpamCollection_untouched!B4999</f>
        <v>ham</v>
      </c>
    </row>
    <row r="5000" spans="1:16" x14ac:dyDescent="0.3">
      <c r="A5000" s="1">
        <f>LEN(TRIM(smsSpamCollection_untouched!A5000))</f>
        <v>28</v>
      </c>
      <c r="B5000" s="1">
        <f>EXTRACT_ALPHA(smsSpamCollection_untouched!A5000)/Table1[[#This Row],[C]]</f>
        <v>0.75</v>
      </c>
      <c r="C5000" s="1">
        <f>EXTRACT_NUMBER(smsSpamCollection_untouched!A5000)/Table1[[#This Row],[C]]</f>
        <v>0</v>
      </c>
      <c r="D5000" s="1">
        <f>(Table1[[#This Row],[W]]-1)/Table1[[#This Row],[C]]</f>
        <v>0.10714285714285714</v>
      </c>
      <c r="E5000" s="1">
        <f>EXTRACT_SPCHAR(smsSpamCollection_untouched!A5000)/Table1[[#This Row],[C]]</f>
        <v>0.14285714285714285</v>
      </c>
      <c r="F5000" s="1">
        <f>EXTRACT_WORD(smsSpamCollection_untouched!A5000)</f>
        <v>4</v>
      </c>
      <c r="G5000" s="1">
        <f>EXTRACT_SHORTWORD(smsSpamCollection_untouched!A5000)/Table1[[#This Row],[W]]</f>
        <v>1</v>
      </c>
      <c r="H5000" s="1">
        <f>EXTRACT_WORDLen(smsSpamCollection_untouched!A5000)/Table1[[#This Row],[W]]</f>
        <v>6.25</v>
      </c>
      <c r="I5000" s="1">
        <f>EXTRACT_UNIQUEWORD(smsSpamCollection_untouched!A5000)/Table1[[#This Row],[W]]</f>
        <v>1</v>
      </c>
      <c r="J5000" s="1"/>
      <c r="K5000" s="1"/>
      <c r="L5000" s="1"/>
      <c r="M5000" s="1"/>
      <c r="N5000" s="1"/>
      <c r="O5000" s="1"/>
      <c r="P5000" s="1" t="str">
        <f>smsSpamCollection_untouched!B5000</f>
        <v>ham</v>
      </c>
    </row>
    <row r="5001" spans="1:16" x14ac:dyDescent="0.3">
      <c r="A5001" s="1">
        <f>LEN(TRIM(smsSpamCollection_untouched!A5001))</f>
        <v>22</v>
      </c>
      <c r="B5001" s="1">
        <f>EXTRACT_ALPHA(smsSpamCollection_untouched!A5001)/Table1[[#This Row],[C]]</f>
        <v>0.72727272727272729</v>
      </c>
      <c r="C5001" s="1">
        <f>EXTRACT_NUMBER(smsSpamCollection_untouched!A5001)/Table1[[#This Row],[C]]</f>
        <v>0</v>
      </c>
      <c r="D5001" s="1">
        <f>(Table1[[#This Row],[W]]-1)/Table1[[#This Row],[C]]</f>
        <v>0.18181818181818182</v>
      </c>
      <c r="E5001" s="1">
        <f>EXTRACT_SPCHAR(smsSpamCollection_untouched!A5001)/Table1[[#This Row],[C]]</f>
        <v>9.0909090909090912E-2</v>
      </c>
      <c r="F5001" s="1">
        <f>EXTRACT_WORD(smsSpamCollection_untouched!A5001)</f>
        <v>5</v>
      </c>
      <c r="G5001" s="1">
        <f>EXTRACT_SHORTWORD(smsSpamCollection_untouched!A5001)/Table1[[#This Row],[W]]</f>
        <v>1</v>
      </c>
      <c r="H5001" s="1">
        <f>EXTRACT_WORDLen(smsSpamCollection_untouched!A5001)/Table1[[#This Row],[W]]</f>
        <v>3.6</v>
      </c>
      <c r="I5001" s="1">
        <f>EXTRACT_UNIQUEWORD(smsSpamCollection_untouched!A5001)/Table1[[#This Row],[W]]</f>
        <v>1</v>
      </c>
      <c r="J5001" s="1"/>
      <c r="K5001" s="1"/>
      <c r="L5001" s="1"/>
      <c r="M5001" s="1"/>
      <c r="N5001" s="1"/>
      <c r="O5001" s="1"/>
      <c r="P5001" s="1" t="str">
        <f>smsSpamCollection_untouched!B5001</f>
        <v>ham</v>
      </c>
    </row>
    <row r="5002" spans="1:16" x14ac:dyDescent="0.3">
      <c r="A5002" s="1">
        <f>LEN(TRIM(smsSpamCollection_untouched!A5002))</f>
        <v>25</v>
      </c>
      <c r="B5002" s="1">
        <f>EXTRACT_ALPHA(smsSpamCollection_untouched!A5002)/Table1[[#This Row],[C]]</f>
        <v>0.76</v>
      </c>
      <c r="C5002" s="1">
        <f>EXTRACT_NUMBER(smsSpamCollection_untouched!A5002)/Table1[[#This Row],[C]]</f>
        <v>0</v>
      </c>
      <c r="D5002" s="1">
        <f>(Table1[[#This Row],[W]]-1)/Table1[[#This Row],[C]]</f>
        <v>0.16</v>
      </c>
      <c r="E5002" s="1">
        <f>EXTRACT_SPCHAR(smsSpamCollection_untouched!A5002)/Table1[[#This Row],[C]]</f>
        <v>0.08</v>
      </c>
      <c r="F5002" s="1">
        <f>EXTRACT_WORD(smsSpamCollection_untouched!A5002)</f>
        <v>5</v>
      </c>
      <c r="G5002" s="1">
        <f>EXTRACT_SHORTWORD(smsSpamCollection_untouched!A5002)/Table1[[#This Row],[W]]</f>
        <v>0.8</v>
      </c>
      <c r="H5002" s="1">
        <f>EXTRACT_WORDLen(smsSpamCollection_untouched!A5002)/Table1[[#This Row],[W]]</f>
        <v>4.2</v>
      </c>
      <c r="I5002" s="1">
        <f>EXTRACT_UNIQUEWORD(smsSpamCollection_untouched!A5002)/Table1[[#This Row],[W]]</f>
        <v>1</v>
      </c>
      <c r="J5002" s="1"/>
      <c r="K5002" s="1"/>
      <c r="L5002" s="1"/>
      <c r="M5002" s="1"/>
      <c r="N5002" s="1"/>
      <c r="O5002" s="1"/>
      <c r="P5002" s="1" t="str">
        <f>smsSpamCollection_untouched!B5002</f>
        <v>ham</v>
      </c>
    </row>
    <row r="5003" spans="1:16" x14ac:dyDescent="0.3">
      <c r="A5003" s="1">
        <f>LEN(TRIM(smsSpamCollection_untouched!A5003))</f>
        <v>78</v>
      </c>
      <c r="B5003" s="1">
        <f>EXTRACT_ALPHA(smsSpamCollection_untouched!A5003)/Table1[[#This Row],[C]]</f>
        <v>0.80769230769230771</v>
      </c>
      <c r="C5003" s="1">
        <f>EXTRACT_NUMBER(smsSpamCollection_untouched!A5003)/Table1[[#This Row],[C]]</f>
        <v>0</v>
      </c>
      <c r="D5003" s="1">
        <f>(Table1[[#This Row],[W]]-1)/Table1[[#This Row],[C]]</f>
        <v>0.16666666666666666</v>
      </c>
      <c r="E5003" s="1">
        <f>EXTRACT_SPCHAR(smsSpamCollection_untouched!A5003)/Table1[[#This Row],[C]]</f>
        <v>2.564102564102564E-2</v>
      </c>
      <c r="F5003" s="1">
        <f>EXTRACT_WORD(smsSpamCollection_untouched!A5003)</f>
        <v>14</v>
      </c>
      <c r="G5003" s="1">
        <f>EXTRACT_SHORTWORD(smsSpamCollection_untouched!A5003)/Table1[[#This Row],[W]]</f>
        <v>0.9285714285714286</v>
      </c>
      <c r="H5003" s="1">
        <f>EXTRACT_WORDLen(smsSpamCollection_untouched!A5003)/Table1[[#This Row],[W]]</f>
        <v>4.6428571428571432</v>
      </c>
      <c r="I5003" s="1">
        <f>EXTRACT_UNIQUEWORD(smsSpamCollection_untouched!A5003)/Table1[[#This Row],[W]]</f>
        <v>1</v>
      </c>
      <c r="J5003" s="1"/>
      <c r="K5003" s="1"/>
      <c r="L5003" s="1"/>
      <c r="M5003" s="1"/>
      <c r="N5003" s="1"/>
      <c r="O5003" s="1"/>
      <c r="P5003" s="1" t="str">
        <f>smsSpamCollection_untouched!B5003</f>
        <v>ham</v>
      </c>
    </row>
    <row r="5004" spans="1:16" x14ac:dyDescent="0.3">
      <c r="A5004" s="1">
        <f>LEN(TRIM(smsSpamCollection_untouched!A5004))</f>
        <v>50</v>
      </c>
      <c r="B5004" s="1">
        <f>EXTRACT_ALPHA(smsSpamCollection_untouched!A5004)/Table1[[#This Row],[C]]</f>
        <v>0.82</v>
      </c>
      <c r="C5004" s="1">
        <f>EXTRACT_NUMBER(smsSpamCollection_untouched!A5004)/Table1[[#This Row],[C]]</f>
        <v>0</v>
      </c>
      <c r="D5004" s="1">
        <f>(Table1[[#This Row],[W]]-1)/Table1[[#This Row],[C]]</f>
        <v>0.16</v>
      </c>
      <c r="E5004" s="1">
        <f>EXTRACT_SPCHAR(smsSpamCollection_untouched!A5004)/Table1[[#This Row],[C]]</f>
        <v>0.02</v>
      </c>
      <c r="F5004" s="1">
        <f>EXTRACT_WORD(smsSpamCollection_untouched!A5004)</f>
        <v>9</v>
      </c>
      <c r="G5004" s="1">
        <f>EXTRACT_SHORTWORD(smsSpamCollection_untouched!A5004)/Table1[[#This Row],[W]]</f>
        <v>0.88888888888888884</v>
      </c>
      <c r="H5004" s="1">
        <f>EXTRACT_WORDLen(smsSpamCollection_untouched!A5004)/Table1[[#This Row],[W]]</f>
        <v>4.666666666666667</v>
      </c>
      <c r="I5004" s="1">
        <f>EXTRACT_UNIQUEWORD(smsSpamCollection_untouched!A5004)/Table1[[#This Row],[W]]</f>
        <v>1</v>
      </c>
      <c r="J5004" s="1"/>
      <c r="K5004" s="1"/>
      <c r="L5004" s="1"/>
      <c r="M5004" s="1"/>
      <c r="N5004" s="1"/>
      <c r="O5004" s="1"/>
      <c r="P5004" s="1" t="str">
        <f>smsSpamCollection_untouched!B5004</f>
        <v>ham</v>
      </c>
    </row>
    <row r="5005" spans="1:16" x14ac:dyDescent="0.3">
      <c r="A5005" s="1">
        <f>LEN(TRIM(smsSpamCollection_untouched!A5005))</f>
        <v>42</v>
      </c>
      <c r="B5005" s="1">
        <f>EXTRACT_ALPHA(smsSpamCollection_untouched!A5005)/Table1[[#This Row],[C]]</f>
        <v>0.80952380952380953</v>
      </c>
      <c r="C5005" s="1">
        <f>EXTRACT_NUMBER(smsSpamCollection_untouched!A5005)/Table1[[#This Row],[C]]</f>
        <v>0</v>
      </c>
      <c r="D5005" s="1">
        <f>(Table1[[#This Row],[W]]-1)/Table1[[#This Row],[C]]</f>
        <v>0.16666666666666666</v>
      </c>
      <c r="E5005" s="1">
        <f>EXTRACT_SPCHAR(smsSpamCollection_untouched!A5005)/Table1[[#This Row],[C]]</f>
        <v>2.3809523809523808E-2</v>
      </c>
      <c r="F5005" s="1">
        <f>EXTRACT_WORD(smsSpamCollection_untouched!A5005)</f>
        <v>8</v>
      </c>
      <c r="G5005" s="1">
        <f>EXTRACT_SHORTWORD(smsSpamCollection_untouched!A5005)/Table1[[#This Row],[W]]</f>
        <v>0.75</v>
      </c>
      <c r="H5005" s="1">
        <f>EXTRACT_WORDLen(smsSpamCollection_untouched!A5005)/Table1[[#This Row],[W]]</f>
        <v>4.375</v>
      </c>
      <c r="I5005" s="1">
        <f>EXTRACT_UNIQUEWORD(smsSpamCollection_untouched!A5005)/Table1[[#This Row],[W]]</f>
        <v>1</v>
      </c>
      <c r="J5005" s="1"/>
      <c r="K5005" s="1"/>
      <c r="L5005" s="1"/>
      <c r="M5005" s="1"/>
      <c r="N5005" s="1"/>
      <c r="O5005" s="1"/>
      <c r="P5005" s="1" t="str">
        <f>smsSpamCollection_untouched!B5005</f>
        <v>ham</v>
      </c>
    </row>
    <row r="5006" spans="1:16" x14ac:dyDescent="0.3">
      <c r="A5006" s="1">
        <f>LEN(TRIM(smsSpamCollection_untouched!A5006))</f>
        <v>168</v>
      </c>
      <c r="B5006" s="1">
        <f>EXTRACT_ALPHA(smsSpamCollection_untouched!A5006)/Table1[[#This Row],[C]]</f>
        <v>0.65476190476190477</v>
      </c>
      <c r="C5006" s="1">
        <f>EXTRACT_NUMBER(smsSpamCollection_untouched!A5006)/Table1[[#This Row],[C]]</f>
        <v>0.13690476190476192</v>
      </c>
      <c r="D5006" s="1">
        <f>(Table1[[#This Row],[W]]-1)/Table1[[#This Row],[C]]</f>
        <v>0.14880952380952381</v>
      </c>
      <c r="E5006" s="1">
        <f>EXTRACT_SPCHAR(smsSpamCollection_untouched!A5006)/Table1[[#This Row],[C]]</f>
        <v>5.9523809523809521E-2</v>
      </c>
      <c r="F5006" s="1">
        <f>EXTRACT_WORD(smsSpamCollection_untouched!A5006)</f>
        <v>26</v>
      </c>
      <c r="G5006" s="1">
        <f>EXTRACT_SHORTWORD(smsSpamCollection_untouched!A5006)/Table1[[#This Row],[W]]</f>
        <v>0.69230769230769229</v>
      </c>
      <c r="H5006" s="1">
        <f>EXTRACT_WORDLen(smsSpamCollection_untouched!A5006)/Table1[[#This Row],[W]]</f>
        <v>5.5</v>
      </c>
      <c r="I5006" s="1">
        <f>EXTRACT_UNIQUEWORD(smsSpamCollection_untouched!A5006)/Table1[[#This Row],[W]]</f>
        <v>0.96153846153846156</v>
      </c>
      <c r="J5006" s="1"/>
      <c r="K5006" s="1"/>
      <c r="L5006" s="1"/>
      <c r="M5006" s="1"/>
      <c r="N5006" s="1"/>
      <c r="O5006" s="1"/>
      <c r="P5006" s="1" t="str">
        <f>smsSpamCollection_untouched!B5006</f>
        <v>spam</v>
      </c>
    </row>
    <row r="5007" spans="1:16" x14ac:dyDescent="0.3">
      <c r="A5007" s="1">
        <f>LEN(TRIM(smsSpamCollection_untouched!A5007))</f>
        <v>244</v>
      </c>
      <c r="B5007" s="1">
        <f>EXTRACT_ALPHA(smsSpamCollection_untouched!A5007)/Table1[[#This Row],[C]]</f>
        <v>0.74180327868852458</v>
      </c>
      <c r="C5007" s="1">
        <f>EXTRACT_NUMBER(smsSpamCollection_untouched!A5007)/Table1[[#This Row],[C]]</f>
        <v>0</v>
      </c>
      <c r="D5007" s="1">
        <f>(Table1[[#This Row],[W]]-1)/Table1[[#This Row],[C]]</f>
        <v>0.20081967213114754</v>
      </c>
      <c r="E5007" s="1">
        <f>EXTRACT_SPCHAR(smsSpamCollection_untouched!A5007)/Table1[[#This Row],[C]]</f>
        <v>6.9672131147540978E-2</v>
      </c>
      <c r="F5007" s="1">
        <f>EXTRACT_WORD(smsSpamCollection_untouched!A5007)</f>
        <v>50</v>
      </c>
      <c r="G5007" s="1">
        <f>EXTRACT_SHORTWORD(smsSpamCollection_untouched!A5007)/Table1[[#This Row],[W]]</f>
        <v>0.74</v>
      </c>
      <c r="H5007" s="1">
        <f>EXTRACT_WORDLen(smsSpamCollection_untouched!A5007)/Table1[[#This Row],[W]]</f>
        <v>3.96</v>
      </c>
      <c r="I5007" s="1">
        <f>EXTRACT_UNIQUEWORD(smsSpamCollection_untouched!A5007)/Table1[[#This Row],[W]]</f>
        <v>0.82</v>
      </c>
      <c r="J5007" s="1"/>
      <c r="K5007" s="1"/>
      <c r="L5007" s="1"/>
      <c r="M5007" s="1"/>
      <c r="N5007" s="1"/>
      <c r="O5007" s="1"/>
      <c r="P5007" s="1" t="str">
        <f>smsSpamCollection_untouched!B5007</f>
        <v>ham</v>
      </c>
    </row>
    <row r="5008" spans="1:16" x14ac:dyDescent="0.3">
      <c r="A5008" s="1">
        <f>LEN(TRIM(smsSpamCollection_untouched!A5008))</f>
        <v>80</v>
      </c>
      <c r="B5008" s="1">
        <f>EXTRACT_ALPHA(smsSpamCollection_untouched!A5008)/Table1[[#This Row],[C]]</f>
        <v>0.76249999999999996</v>
      </c>
      <c r="C5008" s="1">
        <f>EXTRACT_NUMBER(smsSpamCollection_untouched!A5008)/Table1[[#This Row],[C]]</f>
        <v>0</v>
      </c>
      <c r="D5008" s="1">
        <f>(Table1[[#This Row],[W]]-1)/Table1[[#This Row],[C]]</f>
        <v>0.21249999999999999</v>
      </c>
      <c r="E5008" s="1">
        <f>EXTRACT_SPCHAR(smsSpamCollection_untouched!A5008)/Table1[[#This Row],[C]]</f>
        <v>2.5000000000000001E-2</v>
      </c>
      <c r="F5008" s="1">
        <f>EXTRACT_WORD(smsSpamCollection_untouched!A5008)</f>
        <v>18</v>
      </c>
      <c r="G5008" s="1">
        <f>EXTRACT_SHORTWORD(smsSpamCollection_untouched!A5008)/Table1[[#This Row],[W]]</f>
        <v>0.61111111111111116</v>
      </c>
      <c r="H5008" s="1">
        <f>EXTRACT_WORDLen(smsSpamCollection_untouched!A5008)/Table1[[#This Row],[W]]</f>
        <v>3.5</v>
      </c>
      <c r="I5008" s="1">
        <f>EXTRACT_UNIQUEWORD(smsSpamCollection_untouched!A5008)/Table1[[#This Row],[W]]</f>
        <v>0.88888888888888884</v>
      </c>
      <c r="J5008" s="1"/>
      <c r="K5008" s="1"/>
      <c r="L5008" s="1"/>
      <c r="M5008" s="1"/>
      <c r="N5008" s="1"/>
      <c r="O5008" s="1"/>
      <c r="P5008" s="1" t="str">
        <f>smsSpamCollection_untouched!B5008</f>
        <v>ham</v>
      </c>
    </row>
    <row r="5009" spans="1:16" x14ac:dyDescent="0.3">
      <c r="A5009" s="1">
        <f>LEN(TRIM(smsSpamCollection_untouched!A5009))</f>
        <v>15</v>
      </c>
      <c r="B5009" s="1">
        <f>EXTRACT_ALPHA(smsSpamCollection_untouched!A5009)/Table1[[#This Row],[C]]</f>
        <v>0.8</v>
      </c>
      <c r="C5009" s="1">
        <f>EXTRACT_NUMBER(smsSpamCollection_untouched!A5009)/Table1[[#This Row],[C]]</f>
        <v>0</v>
      </c>
      <c r="D5009" s="1">
        <f>(Table1[[#This Row],[W]]-1)/Table1[[#This Row],[C]]</f>
        <v>0.2</v>
      </c>
      <c r="E5009" s="1">
        <f>EXTRACT_SPCHAR(smsSpamCollection_untouched!A5009)/Table1[[#This Row],[C]]</f>
        <v>0</v>
      </c>
      <c r="F5009" s="1">
        <f>EXTRACT_WORD(smsSpamCollection_untouched!A5009)</f>
        <v>4</v>
      </c>
      <c r="G5009" s="1">
        <f>EXTRACT_SHORTWORD(smsSpamCollection_untouched!A5009)/Table1[[#This Row],[W]]</f>
        <v>0.75</v>
      </c>
      <c r="H5009" s="1">
        <f>EXTRACT_WORDLen(smsSpamCollection_untouched!A5009)/Table1[[#This Row],[W]]</f>
        <v>3</v>
      </c>
      <c r="I5009" s="1">
        <f>EXTRACT_UNIQUEWORD(smsSpamCollection_untouched!A5009)/Table1[[#This Row],[W]]</f>
        <v>1</v>
      </c>
      <c r="J5009" s="1"/>
      <c r="K5009" s="1"/>
      <c r="L5009" s="1"/>
      <c r="M5009" s="1"/>
      <c r="N5009" s="1"/>
      <c r="O5009" s="1"/>
      <c r="P5009" s="1" t="str">
        <f>smsSpamCollection_untouched!B5009</f>
        <v>ham</v>
      </c>
    </row>
    <row r="5010" spans="1:16" x14ac:dyDescent="0.3">
      <c r="A5010" s="1">
        <f>LEN(TRIM(smsSpamCollection_untouched!A5010))</f>
        <v>28</v>
      </c>
      <c r="B5010" s="1">
        <f>EXTRACT_ALPHA(smsSpamCollection_untouched!A5010)/Table1[[#This Row],[C]]</f>
        <v>0.7142857142857143</v>
      </c>
      <c r="C5010" s="1">
        <f>EXTRACT_NUMBER(smsSpamCollection_untouched!A5010)/Table1[[#This Row],[C]]</f>
        <v>0</v>
      </c>
      <c r="D5010" s="1">
        <f>(Table1[[#This Row],[W]]-1)/Table1[[#This Row],[C]]</f>
        <v>0.21428571428571427</v>
      </c>
      <c r="E5010" s="1">
        <f>EXTRACT_SPCHAR(smsSpamCollection_untouched!A5010)/Table1[[#This Row],[C]]</f>
        <v>7.1428571428571425E-2</v>
      </c>
      <c r="F5010" s="1">
        <f>EXTRACT_WORD(smsSpamCollection_untouched!A5010)</f>
        <v>7</v>
      </c>
      <c r="G5010" s="1">
        <f>EXTRACT_SHORTWORD(smsSpamCollection_untouched!A5010)/Table1[[#This Row],[W]]</f>
        <v>0.42857142857142855</v>
      </c>
      <c r="H5010" s="1">
        <f>EXTRACT_WORDLen(smsSpamCollection_untouched!A5010)/Table1[[#This Row],[W]]</f>
        <v>3.1428571428571428</v>
      </c>
      <c r="I5010" s="1">
        <f>EXTRACT_UNIQUEWORD(smsSpamCollection_untouched!A5010)/Table1[[#This Row],[W]]</f>
        <v>1</v>
      </c>
      <c r="J5010" s="1"/>
      <c r="K5010" s="1"/>
      <c r="L5010" s="1"/>
      <c r="M5010" s="1"/>
      <c r="N5010" s="1"/>
      <c r="O5010" s="1"/>
      <c r="P5010" s="1" t="str">
        <f>smsSpamCollection_untouched!B5010</f>
        <v>ham</v>
      </c>
    </row>
    <row r="5011" spans="1:16" x14ac:dyDescent="0.3">
      <c r="A5011" s="1">
        <f>LEN(TRIM(smsSpamCollection_untouched!A5011))</f>
        <v>28</v>
      </c>
      <c r="B5011" s="1">
        <f>EXTRACT_ALPHA(smsSpamCollection_untouched!A5011)/Table1[[#This Row],[C]]</f>
        <v>0.8214285714285714</v>
      </c>
      <c r="C5011" s="1">
        <f>EXTRACT_NUMBER(smsSpamCollection_untouched!A5011)/Table1[[#This Row],[C]]</f>
        <v>0</v>
      </c>
      <c r="D5011" s="1">
        <f>(Table1[[#This Row],[W]]-1)/Table1[[#This Row],[C]]</f>
        <v>0.17857142857142858</v>
      </c>
      <c r="E5011" s="1">
        <f>EXTRACT_SPCHAR(smsSpamCollection_untouched!A5011)/Table1[[#This Row],[C]]</f>
        <v>0</v>
      </c>
      <c r="F5011" s="1">
        <f>EXTRACT_WORD(smsSpamCollection_untouched!A5011)</f>
        <v>6</v>
      </c>
      <c r="G5011" s="1">
        <f>EXTRACT_SHORTWORD(smsSpamCollection_untouched!A5011)/Table1[[#This Row],[W]]</f>
        <v>0.66666666666666663</v>
      </c>
      <c r="H5011" s="1">
        <f>EXTRACT_WORDLen(smsSpamCollection_untouched!A5011)/Table1[[#This Row],[W]]</f>
        <v>3.8333333333333335</v>
      </c>
      <c r="I5011" s="1">
        <f>EXTRACT_UNIQUEWORD(smsSpamCollection_untouched!A5011)/Table1[[#This Row],[W]]</f>
        <v>1</v>
      </c>
      <c r="J5011" s="1"/>
      <c r="K5011" s="1"/>
      <c r="L5011" s="1"/>
      <c r="M5011" s="1"/>
      <c r="N5011" s="1"/>
      <c r="O5011" s="1"/>
      <c r="P5011" s="1" t="str">
        <f>smsSpamCollection_untouched!B5011</f>
        <v>ham</v>
      </c>
    </row>
    <row r="5012" spans="1:16" x14ac:dyDescent="0.3">
      <c r="A5012" s="1">
        <f>LEN(TRIM(smsSpamCollection_untouched!A5012))</f>
        <v>77</v>
      </c>
      <c r="B5012" s="1">
        <f>EXTRACT_ALPHA(smsSpamCollection_untouched!A5012)/Table1[[#This Row],[C]]</f>
        <v>0.83116883116883122</v>
      </c>
      <c r="C5012" s="1">
        <f>EXTRACT_NUMBER(smsSpamCollection_untouched!A5012)/Table1[[#This Row],[C]]</f>
        <v>0</v>
      </c>
      <c r="D5012" s="1">
        <f>(Table1[[#This Row],[W]]-1)/Table1[[#This Row],[C]]</f>
        <v>0.11688311688311688</v>
      </c>
      <c r="E5012" s="1">
        <f>EXTRACT_SPCHAR(smsSpamCollection_untouched!A5012)/Table1[[#This Row],[C]]</f>
        <v>5.1948051948051951E-2</v>
      </c>
      <c r="F5012" s="1">
        <f>EXTRACT_WORD(smsSpamCollection_untouched!A5012)</f>
        <v>10</v>
      </c>
      <c r="G5012" s="1">
        <f>EXTRACT_SHORTWORD(smsSpamCollection_untouched!A5012)/Table1[[#This Row],[W]]</f>
        <v>0.7</v>
      </c>
      <c r="H5012" s="1">
        <f>EXTRACT_WORDLen(smsSpamCollection_untouched!A5012)/Table1[[#This Row],[W]]</f>
        <v>6.8</v>
      </c>
      <c r="I5012" s="1">
        <f>EXTRACT_UNIQUEWORD(smsSpamCollection_untouched!A5012)/Table1[[#This Row],[W]]</f>
        <v>1</v>
      </c>
      <c r="J5012" s="1"/>
      <c r="K5012" s="1"/>
      <c r="L5012" s="1"/>
      <c r="M5012" s="1"/>
      <c r="N5012" s="1"/>
      <c r="O5012" s="1"/>
      <c r="P5012" s="1" t="str">
        <f>smsSpamCollection_untouched!B5012</f>
        <v>ham</v>
      </c>
    </row>
    <row r="5013" spans="1:16" x14ac:dyDescent="0.3">
      <c r="A5013" s="1">
        <f>LEN(TRIM(smsSpamCollection_untouched!A5013))</f>
        <v>59</v>
      </c>
      <c r="B5013" s="1">
        <f>EXTRACT_ALPHA(smsSpamCollection_untouched!A5013)/Table1[[#This Row],[C]]</f>
        <v>0.72881355932203384</v>
      </c>
      <c r="C5013" s="1">
        <f>EXTRACT_NUMBER(smsSpamCollection_untouched!A5013)/Table1[[#This Row],[C]]</f>
        <v>0</v>
      </c>
      <c r="D5013" s="1">
        <f>(Table1[[#This Row],[W]]-1)/Table1[[#This Row],[C]]</f>
        <v>0.15254237288135594</v>
      </c>
      <c r="E5013" s="1">
        <f>EXTRACT_SPCHAR(smsSpamCollection_untouched!A5013)/Table1[[#This Row],[C]]</f>
        <v>0.11864406779661017</v>
      </c>
      <c r="F5013" s="1">
        <f>EXTRACT_WORD(smsSpamCollection_untouched!A5013)</f>
        <v>10</v>
      </c>
      <c r="G5013" s="1">
        <f>EXTRACT_SHORTWORD(smsSpamCollection_untouched!A5013)/Table1[[#This Row],[W]]</f>
        <v>0.7</v>
      </c>
      <c r="H5013" s="1">
        <f>EXTRACT_WORDLen(smsSpamCollection_untouched!A5013)/Table1[[#This Row],[W]]</f>
        <v>5</v>
      </c>
      <c r="I5013" s="1">
        <f>EXTRACT_UNIQUEWORD(smsSpamCollection_untouched!A5013)/Table1[[#This Row],[W]]</f>
        <v>1</v>
      </c>
      <c r="J5013" s="1"/>
      <c r="K5013" s="1"/>
      <c r="L5013" s="1"/>
      <c r="M5013" s="1"/>
      <c r="N5013" s="1"/>
      <c r="O5013" s="1"/>
      <c r="P5013" s="1" t="str">
        <f>smsSpamCollection_untouched!B5013</f>
        <v>ham</v>
      </c>
    </row>
    <row r="5014" spans="1:16" x14ac:dyDescent="0.3">
      <c r="A5014" s="1">
        <f>LEN(TRIM(smsSpamCollection_untouched!A5014))</f>
        <v>156</v>
      </c>
      <c r="B5014" s="1">
        <f>EXTRACT_ALPHA(smsSpamCollection_untouched!A5014)/Table1[[#This Row],[C]]</f>
        <v>0.64743589743589747</v>
      </c>
      <c r="C5014" s="1">
        <f>EXTRACT_NUMBER(smsSpamCollection_untouched!A5014)/Table1[[#This Row],[C]]</f>
        <v>0.15384615384615385</v>
      </c>
      <c r="D5014" s="1">
        <f>(Table1[[#This Row],[W]]-1)/Table1[[#This Row],[C]]</f>
        <v>0.16025641025641027</v>
      </c>
      <c r="E5014" s="1">
        <f>EXTRACT_SPCHAR(smsSpamCollection_untouched!A5014)/Table1[[#This Row],[C]]</f>
        <v>3.8461538461538464E-2</v>
      </c>
      <c r="F5014" s="1">
        <f>EXTRACT_WORD(smsSpamCollection_untouched!A5014)</f>
        <v>26</v>
      </c>
      <c r="G5014" s="1">
        <f>EXTRACT_SHORTWORD(smsSpamCollection_untouched!A5014)/Table1[[#This Row],[W]]</f>
        <v>0.76923076923076927</v>
      </c>
      <c r="H5014" s="1">
        <f>EXTRACT_WORDLen(smsSpamCollection_untouched!A5014)/Table1[[#This Row],[W]]</f>
        <v>5.0384615384615383</v>
      </c>
      <c r="I5014" s="1">
        <f>EXTRACT_UNIQUEWORD(smsSpamCollection_untouched!A5014)/Table1[[#This Row],[W]]</f>
        <v>0.96153846153846156</v>
      </c>
      <c r="J5014" s="1"/>
      <c r="K5014" s="1"/>
      <c r="L5014" s="1"/>
      <c r="M5014" s="1"/>
      <c r="N5014" s="1"/>
      <c r="O5014" s="1"/>
      <c r="P5014" s="1" t="str">
        <f>smsSpamCollection_untouched!B5014</f>
        <v>spam</v>
      </c>
    </row>
    <row r="5015" spans="1:16" x14ac:dyDescent="0.3">
      <c r="A5015" s="1">
        <f>LEN(TRIM(smsSpamCollection_untouched!A5015))</f>
        <v>59</v>
      </c>
      <c r="B5015" s="1">
        <f>EXTRACT_ALPHA(smsSpamCollection_untouched!A5015)/Table1[[#This Row],[C]]</f>
        <v>0.77966101694915257</v>
      </c>
      <c r="C5015" s="1">
        <f>EXTRACT_NUMBER(smsSpamCollection_untouched!A5015)/Table1[[#This Row],[C]]</f>
        <v>0</v>
      </c>
      <c r="D5015" s="1">
        <f>(Table1[[#This Row],[W]]-1)/Table1[[#This Row],[C]]</f>
        <v>0.20338983050847459</v>
      </c>
      <c r="E5015" s="1">
        <f>EXTRACT_SPCHAR(smsSpamCollection_untouched!A5015)/Table1[[#This Row],[C]]</f>
        <v>1.6949152542372881E-2</v>
      </c>
      <c r="F5015" s="1">
        <f>EXTRACT_WORD(smsSpamCollection_untouched!A5015)</f>
        <v>13</v>
      </c>
      <c r="G5015" s="1">
        <f>EXTRACT_SHORTWORD(smsSpamCollection_untouched!A5015)/Table1[[#This Row],[W]]</f>
        <v>0.61538461538461542</v>
      </c>
      <c r="H5015" s="1">
        <f>EXTRACT_WORDLen(smsSpamCollection_untouched!A5015)/Table1[[#This Row],[W]]</f>
        <v>3.6153846153846154</v>
      </c>
      <c r="I5015" s="1">
        <f>EXTRACT_UNIQUEWORD(smsSpamCollection_untouched!A5015)/Table1[[#This Row],[W]]</f>
        <v>1</v>
      </c>
      <c r="J5015" s="1"/>
      <c r="K5015" s="1"/>
      <c r="L5015" s="1"/>
      <c r="M5015" s="1"/>
      <c r="N5015" s="1"/>
      <c r="O5015" s="1"/>
      <c r="P5015" s="1" t="str">
        <f>smsSpamCollection_untouched!B5015</f>
        <v>ham</v>
      </c>
    </row>
    <row r="5016" spans="1:16" x14ac:dyDescent="0.3">
      <c r="A5016" s="1">
        <f>LEN(TRIM(smsSpamCollection_untouched!A5016))</f>
        <v>58</v>
      </c>
      <c r="B5016" s="1">
        <f>EXTRACT_ALPHA(smsSpamCollection_untouched!A5016)/Table1[[#This Row],[C]]</f>
        <v>0.7931034482758621</v>
      </c>
      <c r="C5016" s="1">
        <f>EXTRACT_NUMBER(smsSpamCollection_untouched!A5016)/Table1[[#This Row],[C]]</f>
        <v>0</v>
      </c>
      <c r="D5016" s="1">
        <f>(Table1[[#This Row],[W]]-1)/Table1[[#This Row],[C]]</f>
        <v>0.18965517241379309</v>
      </c>
      <c r="E5016" s="1">
        <f>EXTRACT_SPCHAR(smsSpamCollection_untouched!A5016)/Table1[[#This Row],[C]]</f>
        <v>1.7241379310344827E-2</v>
      </c>
      <c r="F5016" s="1">
        <f>EXTRACT_WORD(smsSpamCollection_untouched!A5016)</f>
        <v>12</v>
      </c>
      <c r="G5016" s="1">
        <f>EXTRACT_SHORTWORD(smsSpamCollection_untouched!A5016)/Table1[[#This Row],[W]]</f>
        <v>0.58333333333333337</v>
      </c>
      <c r="H5016" s="1">
        <f>EXTRACT_WORDLen(smsSpamCollection_untouched!A5016)/Table1[[#This Row],[W]]</f>
        <v>3.9166666666666665</v>
      </c>
      <c r="I5016" s="1">
        <f>EXTRACT_UNIQUEWORD(smsSpamCollection_untouched!A5016)/Table1[[#This Row],[W]]</f>
        <v>1</v>
      </c>
      <c r="J5016" s="1"/>
      <c r="K5016" s="1"/>
      <c r="L5016" s="1"/>
      <c r="M5016" s="1"/>
      <c r="N5016" s="1"/>
      <c r="O5016" s="1"/>
      <c r="P5016" s="1" t="str">
        <f>smsSpamCollection_untouched!B5016</f>
        <v>ham</v>
      </c>
    </row>
    <row r="5017" spans="1:16" x14ac:dyDescent="0.3">
      <c r="A5017" s="1">
        <f>LEN(TRIM(smsSpamCollection_untouched!A5017))</f>
        <v>146</v>
      </c>
      <c r="B5017" s="1">
        <f>EXTRACT_ALPHA(smsSpamCollection_untouched!A5017)/Table1[[#This Row],[C]]</f>
        <v>0.69178082191780821</v>
      </c>
      <c r="C5017" s="1">
        <f>EXTRACT_NUMBER(smsSpamCollection_untouched!A5017)/Table1[[#This Row],[C]]</f>
        <v>0</v>
      </c>
      <c r="D5017" s="1">
        <f>(Table1[[#This Row],[W]]-1)/Table1[[#This Row],[C]]</f>
        <v>0.20547945205479451</v>
      </c>
      <c r="E5017" s="1">
        <f>EXTRACT_SPCHAR(smsSpamCollection_untouched!A5017)/Table1[[#This Row],[C]]</f>
        <v>0.10273972602739725</v>
      </c>
      <c r="F5017" s="1">
        <f>EXTRACT_WORD(smsSpamCollection_untouched!A5017)</f>
        <v>31</v>
      </c>
      <c r="G5017" s="1">
        <f>EXTRACT_SHORTWORD(smsSpamCollection_untouched!A5017)/Table1[[#This Row],[W]]</f>
        <v>0.80645161290322576</v>
      </c>
      <c r="H5017" s="1">
        <f>EXTRACT_WORDLen(smsSpamCollection_untouched!A5017)/Table1[[#This Row],[W]]</f>
        <v>3.7419354838709675</v>
      </c>
      <c r="I5017" s="1">
        <f>EXTRACT_UNIQUEWORD(smsSpamCollection_untouched!A5017)/Table1[[#This Row],[W]]</f>
        <v>0.74193548387096775</v>
      </c>
      <c r="J5017" s="1"/>
      <c r="K5017" s="1"/>
      <c r="L5017" s="1"/>
      <c r="M5017" s="1"/>
      <c r="N5017" s="1"/>
      <c r="O5017" s="1"/>
      <c r="P5017" s="1" t="str">
        <f>smsSpamCollection_untouched!B5017</f>
        <v>ham</v>
      </c>
    </row>
    <row r="5018" spans="1:16" x14ac:dyDescent="0.3">
      <c r="A5018" s="1">
        <f>LEN(TRIM(smsSpamCollection_untouched!A5018))</f>
        <v>73</v>
      </c>
      <c r="B5018" s="1">
        <f>EXTRACT_ALPHA(smsSpamCollection_untouched!A5018)/Table1[[#This Row],[C]]</f>
        <v>0.75342465753424659</v>
      </c>
      <c r="C5018" s="1">
        <f>EXTRACT_NUMBER(smsSpamCollection_untouched!A5018)/Table1[[#This Row],[C]]</f>
        <v>1.3698630136986301E-2</v>
      </c>
      <c r="D5018" s="1">
        <f>(Table1[[#This Row],[W]]-1)/Table1[[#This Row],[C]]</f>
        <v>0.23287671232876711</v>
      </c>
      <c r="E5018" s="1">
        <f>EXTRACT_SPCHAR(smsSpamCollection_untouched!A5018)/Table1[[#This Row],[C]]</f>
        <v>0</v>
      </c>
      <c r="F5018" s="1">
        <f>EXTRACT_WORD(smsSpamCollection_untouched!A5018)</f>
        <v>18</v>
      </c>
      <c r="G5018" s="1">
        <f>EXTRACT_SHORTWORD(smsSpamCollection_untouched!A5018)/Table1[[#This Row],[W]]</f>
        <v>0.66666666666666663</v>
      </c>
      <c r="H5018" s="1">
        <f>EXTRACT_WORDLen(smsSpamCollection_untouched!A5018)/Table1[[#This Row],[W]]</f>
        <v>3.1111111111111112</v>
      </c>
      <c r="I5018" s="1">
        <f>EXTRACT_UNIQUEWORD(smsSpamCollection_untouched!A5018)/Table1[[#This Row],[W]]</f>
        <v>1</v>
      </c>
      <c r="J5018" s="1"/>
      <c r="K5018" s="1"/>
      <c r="L5018" s="1"/>
      <c r="M5018" s="1"/>
      <c r="N5018" s="1"/>
      <c r="O5018" s="1"/>
      <c r="P5018" s="1" t="str">
        <f>smsSpamCollection_untouched!B5018</f>
        <v>ham</v>
      </c>
    </row>
    <row r="5019" spans="1:16" x14ac:dyDescent="0.3">
      <c r="A5019" s="1">
        <f>LEN(TRIM(smsSpamCollection_untouched!A5019))</f>
        <v>46</v>
      </c>
      <c r="B5019" s="1">
        <f>EXTRACT_ALPHA(smsSpamCollection_untouched!A5019)/Table1[[#This Row],[C]]</f>
        <v>0.67391304347826086</v>
      </c>
      <c r="C5019" s="1">
        <f>EXTRACT_NUMBER(smsSpamCollection_untouched!A5019)/Table1[[#This Row],[C]]</f>
        <v>2.1739130434782608E-2</v>
      </c>
      <c r="D5019" s="1">
        <f>(Table1[[#This Row],[W]]-1)/Table1[[#This Row],[C]]</f>
        <v>0.17391304347826086</v>
      </c>
      <c r="E5019" s="1">
        <f>EXTRACT_SPCHAR(smsSpamCollection_untouched!A5019)/Table1[[#This Row],[C]]</f>
        <v>0.13043478260869565</v>
      </c>
      <c r="F5019" s="1">
        <f>EXTRACT_WORD(smsSpamCollection_untouched!A5019)</f>
        <v>9</v>
      </c>
      <c r="G5019" s="1">
        <f>EXTRACT_SHORTWORD(smsSpamCollection_untouched!A5019)/Table1[[#This Row],[W]]</f>
        <v>0.77777777777777779</v>
      </c>
      <c r="H5019" s="1">
        <f>EXTRACT_WORDLen(smsSpamCollection_untouched!A5019)/Table1[[#This Row],[W]]</f>
        <v>4.2222222222222223</v>
      </c>
      <c r="I5019" s="1">
        <f>EXTRACT_UNIQUEWORD(smsSpamCollection_untouched!A5019)/Table1[[#This Row],[W]]</f>
        <v>1</v>
      </c>
      <c r="J5019" s="1"/>
      <c r="K5019" s="1"/>
      <c r="L5019" s="1"/>
      <c r="M5019" s="1"/>
      <c r="N5019" s="1"/>
      <c r="O5019" s="1"/>
      <c r="P5019" s="1" t="str">
        <f>smsSpamCollection_untouched!B5019</f>
        <v>ham</v>
      </c>
    </row>
    <row r="5020" spans="1:16" x14ac:dyDescent="0.3">
      <c r="A5020" s="1">
        <f>LEN(TRIM(smsSpamCollection_untouched!A5020))</f>
        <v>154</v>
      </c>
      <c r="B5020" s="1">
        <f>EXTRACT_ALPHA(smsSpamCollection_untouched!A5020)/Table1[[#This Row],[C]]</f>
        <v>0.68181818181818177</v>
      </c>
      <c r="C5020" s="1">
        <f>EXTRACT_NUMBER(smsSpamCollection_untouched!A5020)/Table1[[#This Row],[C]]</f>
        <v>0.12987012987012986</v>
      </c>
      <c r="D5020" s="1">
        <f>(Table1[[#This Row],[W]]-1)/Table1[[#This Row],[C]]</f>
        <v>0.13636363636363635</v>
      </c>
      <c r="E5020" s="1">
        <f>EXTRACT_SPCHAR(smsSpamCollection_untouched!A5020)/Table1[[#This Row],[C]]</f>
        <v>5.1948051948051951E-2</v>
      </c>
      <c r="F5020" s="1">
        <f>EXTRACT_WORD(smsSpamCollection_untouched!A5020)</f>
        <v>22</v>
      </c>
      <c r="G5020" s="1">
        <f>EXTRACT_SHORTWORD(smsSpamCollection_untouched!A5020)/Table1[[#This Row],[W]]</f>
        <v>0.77272727272727271</v>
      </c>
      <c r="H5020" s="1">
        <f>EXTRACT_WORDLen(smsSpamCollection_untouched!A5020)/Table1[[#This Row],[W]]</f>
        <v>6.0454545454545459</v>
      </c>
      <c r="I5020" s="1">
        <f>EXTRACT_UNIQUEWORD(smsSpamCollection_untouched!A5020)/Table1[[#This Row],[W]]</f>
        <v>0.90909090909090906</v>
      </c>
      <c r="J5020" s="1"/>
      <c r="K5020" s="1"/>
      <c r="L5020" s="1"/>
      <c r="M5020" s="1"/>
      <c r="N5020" s="1"/>
      <c r="O5020" s="1"/>
      <c r="P5020" s="1" t="str">
        <f>smsSpamCollection_untouched!B5020</f>
        <v>spam</v>
      </c>
    </row>
    <row r="5021" spans="1:16" x14ac:dyDescent="0.3">
      <c r="A5021" s="1">
        <f>LEN(TRIM(smsSpamCollection_untouched!A5021))</f>
        <v>152</v>
      </c>
      <c r="B5021" s="1">
        <f>EXTRACT_ALPHA(smsSpamCollection_untouched!A5021)/Table1[[#This Row],[C]]</f>
        <v>0.70394736842105265</v>
      </c>
      <c r="C5021" s="1">
        <f>EXTRACT_NUMBER(smsSpamCollection_untouched!A5021)/Table1[[#This Row],[C]]</f>
        <v>0</v>
      </c>
      <c r="D5021" s="1">
        <f>(Table1[[#This Row],[W]]-1)/Table1[[#This Row],[C]]</f>
        <v>0.24342105263157895</v>
      </c>
      <c r="E5021" s="1">
        <f>EXTRACT_SPCHAR(smsSpamCollection_untouched!A5021)/Table1[[#This Row],[C]]</f>
        <v>5.2631578947368418E-2</v>
      </c>
      <c r="F5021" s="1">
        <f>EXTRACT_WORD(smsSpamCollection_untouched!A5021)</f>
        <v>38</v>
      </c>
      <c r="G5021" s="1">
        <f>EXTRACT_SHORTWORD(smsSpamCollection_untouched!A5021)/Table1[[#This Row],[W]]</f>
        <v>0.65789473684210531</v>
      </c>
      <c r="H5021" s="1">
        <f>EXTRACT_WORDLen(smsSpamCollection_untouched!A5021)/Table1[[#This Row],[W]]</f>
        <v>3.0263157894736841</v>
      </c>
      <c r="I5021" s="1">
        <f>EXTRACT_UNIQUEWORD(smsSpamCollection_untouched!A5021)/Table1[[#This Row],[W]]</f>
        <v>0.57894736842105265</v>
      </c>
      <c r="J5021" s="1"/>
      <c r="K5021" s="1"/>
      <c r="L5021" s="1"/>
      <c r="M5021" s="1"/>
      <c r="N5021" s="1"/>
      <c r="O5021" s="1"/>
      <c r="P5021" s="1" t="str">
        <f>smsSpamCollection_untouched!B5021</f>
        <v>ham</v>
      </c>
    </row>
    <row r="5022" spans="1:16" x14ac:dyDescent="0.3">
      <c r="A5022" s="1">
        <f>LEN(TRIM(smsSpamCollection_untouched!A5022))</f>
        <v>31</v>
      </c>
      <c r="B5022" s="1">
        <f>EXTRACT_ALPHA(smsSpamCollection_untouched!A5022)/Table1[[#This Row],[C]]</f>
        <v>0.77419354838709675</v>
      </c>
      <c r="C5022" s="1">
        <f>EXTRACT_NUMBER(smsSpamCollection_untouched!A5022)/Table1[[#This Row],[C]]</f>
        <v>0</v>
      </c>
      <c r="D5022" s="1">
        <f>(Table1[[#This Row],[W]]-1)/Table1[[#This Row],[C]]</f>
        <v>0.16129032258064516</v>
      </c>
      <c r="E5022" s="1">
        <f>EXTRACT_SPCHAR(smsSpamCollection_untouched!A5022)/Table1[[#This Row],[C]]</f>
        <v>6.4516129032258063E-2</v>
      </c>
      <c r="F5022" s="1">
        <f>EXTRACT_WORD(smsSpamCollection_untouched!A5022)</f>
        <v>6</v>
      </c>
      <c r="G5022" s="1">
        <f>EXTRACT_SHORTWORD(smsSpamCollection_untouched!A5022)/Table1[[#This Row],[W]]</f>
        <v>0.83333333333333337</v>
      </c>
      <c r="H5022" s="1">
        <f>EXTRACT_WORDLen(smsSpamCollection_untouched!A5022)/Table1[[#This Row],[W]]</f>
        <v>4.333333333333333</v>
      </c>
      <c r="I5022" s="1">
        <f>EXTRACT_UNIQUEWORD(smsSpamCollection_untouched!A5022)/Table1[[#This Row],[W]]</f>
        <v>1</v>
      </c>
      <c r="J5022" s="1"/>
      <c r="K5022" s="1"/>
      <c r="L5022" s="1"/>
      <c r="M5022" s="1"/>
      <c r="N5022" s="1"/>
      <c r="O5022" s="1"/>
      <c r="P5022" s="1" t="str">
        <f>smsSpamCollection_untouched!B5022</f>
        <v>ham</v>
      </c>
    </row>
    <row r="5023" spans="1:16" x14ac:dyDescent="0.3">
      <c r="A5023" s="1">
        <f>LEN(TRIM(smsSpamCollection_untouched!A5023))</f>
        <v>65</v>
      </c>
      <c r="B5023" s="1">
        <f>EXTRACT_ALPHA(smsSpamCollection_untouched!A5023)/Table1[[#This Row],[C]]</f>
        <v>0.76923076923076927</v>
      </c>
      <c r="C5023" s="1">
        <f>EXTRACT_NUMBER(smsSpamCollection_untouched!A5023)/Table1[[#This Row],[C]]</f>
        <v>0</v>
      </c>
      <c r="D5023" s="1">
        <f>(Table1[[#This Row],[W]]-1)/Table1[[#This Row],[C]]</f>
        <v>0.18461538461538463</v>
      </c>
      <c r="E5023" s="1">
        <f>EXTRACT_SPCHAR(smsSpamCollection_untouched!A5023)/Table1[[#This Row],[C]]</f>
        <v>4.6153846153846156E-2</v>
      </c>
      <c r="F5023" s="1">
        <f>EXTRACT_WORD(smsSpamCollection_untouched!A5023)</f>
        <v>13</v>
      </c>
      <c r="G5023" s="1">
        <f>EXTRACT_SHORTWORD(smsSpamCollection_untouched!A5023)/Table1[[#This Row],[W]]</f>
        <v>0.84615384615384615</v>
      </c>
      <c r="H5023" s="1">
        <f>EXTRACT_WORDLen(smsSpamCollection_untouched!A5023)/Table1[[#This Row],[W]]</f>
        <v>4.0769230769230766</v>
      </c>
      <c r="I5023" s="1">
        <f>EXTRACT_UNIQUEWORD(smsSpamCollection_untouched!A5023)/Table1[[#This Row],[W]]</f>
        <v>1</v>
      </c>
      <c r="J5023" s="1"/>
      <c r="K5023" s="1"/>
      <c r="L5023" s="1"/>
      <c r="M5023" s="1"/>
      <c r="N5023" s="1"/>
      <c r="O5023" s="1"/>
      <c r="P5023" s="1" t="str">
        <f>smsSpamCollection_untouched!B5023</f>
        <v>ham</v>
      </c>
    </row>
    <row r="5024" spans="1:16" x14ac:dyDescent="0.3">
      <c r="A5024" s="1">
        <f>LEN(TRIM(smsSpamCollection_untouched!A5024))</f>
        <v>19</v>
      </c>
      <c r="B5024" s="1">
        <f>EXTRACT_ALPHA(smsSpamCollection_untouched!A5024)/Table1[[#This Row],[C]]</f>
        <v>0.68421052631578949</v>
      </c>
      <c r="C5024" s="1">
        <f>EXTRACT_NUMBER(smsSpamCollection_untouched!A5024)/Table1[[#This Row],[C]]</f>
        <v>0</v>
      </c>
      <c r="D5024" s="1">
        <f>(Table1[[#This Row],[W]]-1)/Table1[[#This Row],[C]]</f>
        <v>0.15789473684210525</v>
      </c>
      <c r="E5024" s="1">
        <f>EXTRACT_SPCHAR(smsSpamCollection_untouched!A5024)/Table1[[#This Row],[C]]</f>
        <v>0.15789473684210525</v>
      </c>
      <c r="F5024" s="1">
        <f>EXTRACT_WORD(smsSpamCollection_untouched!A5024)</f>
        <v>4</v>
      </c>
      <c r="G5024" s="1">
        <f>EXTRACT_SHORTWORD(smsSpamCollection_untouched!A5024)/Table1[[#This Row],[W]]</f>
        <v>1</v>
      </c>
      <c r="H5024" s="1">
        <f>EXTRACT_WORDLen(smsSpamCollection_untouched!A5024)/Table1[[#This Row],[W]]</f>
        <v>4</v>
      </c>
      <c r="I5024" s="1">
        <f>EXTRACT_UNIQUEWORD(smsSpamCollection_untouched!A5024)/Table1[[#This Row],[W]]</f>
        <v>1</v>
      </c>
      <c r="J5024" s="1"/>
      <c r="K5024" s="1"/>
      <c r="L5024" s="1"/>
      <c r="M5024" s="1"/>
      <c r="N5024" s="1"/>
      <c r="O5024" s="1"/>
      <c r="P5024" s="1" t="str">
        <f>smsSpamCollection_untouched!B5024</f>
        <v>ham</v>
      </c>
    </row>
    <row r="5025" spans="1:16" x14ac:dyDescent="0.3">
      <c r="A5025" s="1">
        <f>LEN(TRIM(smsSpamCollection_untouched!A5025))</f>
        <v>57</v>
      </c>
      <c r="B5025" s="1">
        <f>EXTRACT_ALPHA(smsSpamCollection_untouched!A5025)/Table1[[#This Row],[C]]</f>
        <v>0.77192982456140347</v>
      </c>
      <c r="C5025" s="1">
        <f>EXTRACT_NUMBER(smsSpamCollection_untouched!A5025)/Table1[[#This Row],[C]]</f>
        <v>0</v>
      </c>
      <c r="D5025" s="1">
        <f>(Table1[[#This Row],[W]]-1)/Table1[[#This Row],[C]]</f>
        <v>0.21052631578947367</v>
      </c>
      <c r="E5025" s="1">
        <f>EXTRACT_SPCHAR(smsSpamCollection_untouched!A5025)/Table1[[#This Row],[C]]</f>
        <v>1.7543859649122806E-2</v>
      </c>
      <c r="F5025" s="1">
        <f>EXTRACT_WORD(smsSpamCollection_untouched!A5025)</f>
        <v>13</v>
      </c>
      <c r="G5025" s="1">
        <f>EXTRACT_SHORTWORD(smsSpamCollection_untouched!A5025)/Table1[[#This Row],[W]]</f>
        <v>0.84615384615384615</v>
      </c>
      <c r="H5025" s="1">
        <f>EXTRACT_WORDLen(smsSpamCollection_untouched!A5025)/Table1[[#This Row],[W]]</f>
        <v>3.4615384615384617</v>
      </c>
      <c r="I5025" s="1">
        <f>EXTRACT_UNIQUEWORD(smsSpamCollection_untouched!A5025)/Table1[[#This Row],[W]]</f>
        <v>1</v>
      </c>
      <c r="J5025" s="1"/>
      <c r="K5025" s="1"/>
      <c r="L5025" s="1"/>
      <c r="M5025" s="1"/>
      <c r="N5025" s="1"/>
      <c r="O5025" s="1"/>
      <c r="P5025" s="1" t="str">
        <f>smsSpamCollection_untouched!B5025</f>
        <v>ham</v>
      </c>
    </row>
    <row r="5026" spans="1:16" x14ac:dyDescent="0.3">
      <c r="A5026" s="1">
        <f>LEN(TRIM(smsSpamCollection_untouched!A5026))</f>
        <v>100</v>
      </c>
      <c r="B5026" s="1">
        <f>EXTRACT_ALPHA(smsSpamCollection_untouched!A5026)/Table1[[#This Row],[C]]</f>
        <v>0.81</v>
      </c>
      <c r="C5026" s="1">
        <f>EXTRACT_NUMBER(smsSpamCollection_untouched!A5026)/Table1[[#This Row],[C]]</f>
        <v>0</v>
      </c>
      <c r="D5026" s="1">
        <f>(Table1[[#This Row],[W]]-1)/Table1[[#This Row],[C]]</f>
        <v>0.18</v>
      </c>
      <c r="E5026" s="1">
        <f>EXTRACT_SPCHAR(smsSpamCollection_untouched!A5026)/Table1[[#This Row],[C]]</f>
        <v>0.01</v>
      </c>
      <c r="F5026" s="1">
        <f>EXTRACT_WORD(smsSpamCollection_untouched!A5026)</f>
        <v>19</v>
      </c>
      <c r="G5026" s="1">
        <f>EXTRACT_SHORTWORD(smsSpamCollection_untouched!A5026)/Table1[[#This Row],[W]]</f>
        <v>0.57894736842105265</v>
      </c>
      <c r="H5026" s="1">
        <f>EXTRACT_WORDLen(smsSpamCollection_untouched!A5026)/Table1[[#This Row],[W]]</f>
        <v>4.3157894736842106</v>
      </c>
      <c r="I5026" s="1">
        <f>EXTRACT_UNIQUEWORD(smsSpamCollection_untouched!A5026)/Table1[[#This Row],[W]]</f>
        <v>1</v>
      </c>
      <c r="J5026" s="1"/>
      <c r="K5026" s="1"/>
      <c r="L5026" s="1"/>
      <c r="M5026" s="1"/>
      <c r="N5026" s="1"/>
      <c r="O5026" s="1"/>
      <c r="P5026" s="1" t="str">
        <f>smsSpamCollection_untouched!B5026</f>
        <v>ham</v>
      </c>
    </row>
    <row r="5027" spans="1:16" x14ac:dyDescent="0.3">
      <c r="A5027" s="1">
        <f>LEN(TRIM(smsSpamCollection_untouched!A5027))</f>
        <v>22</v>
      </c>
      <c r="B5027" s="1">
        <f>EXTRACT_ALPHA(smsSpamCollection_untouched!A5027)/Table1[[#This Row],[C]]</f>
        <v>0.81818181818181823</v>
      </c>
      <c r="C5027" s="1">
        <f>EXTRACT_NUMBER(smsSpamCollection_untouched!A5027)/Table1[[#This Row],[C]]</f>
        <v>0</v>
      </c>
      <c r="D5027" s="1">
        <f>(Table1[[#This Row],[W]]-1)/Table1[[#This Row],[C]]</f>
        <v>0.13636363636363635</v>
      </c>
      <c r="E5027" s="1">
        <f>EXTRACT_SPCHAR(smsSpamCollection_untouched!A5027)/Table1[[#This Row],[C]]</f>
        <v>4.5454545454545456E-2</v>
      </c>
      <c r="F5027" s="1">
        <f>EXTRACT_WORD(smsSpamCollection_untouched!A5027)</f>
        <v>4</v>
      </c>
      <c r="G5027" s="1">
        <f>EXTRACT_SHORTWORD(smsSpamCollection_untouched!A5027)/Table1[[#This Row],[W]]</f>
        <v>1</v>
      </c>
      <c r="H5027" s="1">
        <f>EXTRACT_WORDLen(smsSpamCollection_untouched!A5027)/Table1[[#This Row],[W]]</f>
        <v>4.75</v>
      </c>
      <c r="I5027" s="1">
        <f>EXTRACT_UNIQUEWORD(smsSpamCollection_untouched!A5027)/Table1[[#This Row],[W]]</f>
        <v>1</v>
      </c>
      <c r="J5027" s="1"/>
      <c r="K5027" s="1"/>
      <c r="L5027" s="1"/>
      <c r="M5027" s="1"/>
      <c r="N5027" s="1"/>
      <c r="O5027" s="1"/>
      <c r="P5027" s="1" t="str">
        <f>smsSpamCollection_untouched!B5027</f>
        <v>ham</v>
      </c>
    </row>
    <row r="5028" spans="1:16" x14ac:dyDescent="0.3">
      <c r="A5028" s="1">
        <f>LEN(TRIM(smsSpamCollection_untouched!A5028))</f>
        <v>44</v>
      </c>
      <c r="B5028" s="1">
        <f>EXTRACT_ALPHA(smsSpamCollection_untouched!A5028)/Table1[[#This Row],[C]]</f>
        <v>0.72727272727272729</v>
      </c>
      <c r="C5028" s="1">
        <f>EXTRACT_NUMBER(smsSpamCollection_untouched!A5028)/Table1[[#This Row],[C]]</f>
        <v>2.2727272727272728E-2</v>
      </c>
      <c r="D5028" s="1">
        <f>(Table1[[#This Row],[W]]-1)/Table1[[#This Row],[C]]</f>
        <v>0.25</v>
      </c>
      <c r="E5028" s="1">
        <f>EXTRACT_SPCHAR(smsSpamCollection_untouched!A5028)/Table1[[#This Row],[C]]</f>
        <v>0</v>
      </c>
      <c r="F5028" s="1">
        <f>EXTRACT_WORD(smsSpamCollection_untouched!A5028)</f>
        <v>12</v>
      </c>
      <c r="G5028" s="1">
        <f>EXTRACT_SHORTWORD(smsSpamCollection_untouched!A5028)/Table1[[#This Row],[W]]</f>
        <v>0.66666666666666663</v>
      </c>
      <c r="H5028" s="1">
        <f>EXTRACT_WORDLen(smsSpamCollection_untouched!A5028)/Table1[[#This Row],[W]]</f>
        <v>2.75</v>
      </c>
      <c r="I5028" s="1">
        <f>EXTRACT_UNIQUEWORD(smsSpamCollection_untouched!A5028)/Table1[[#This Row],[W]]</f>
        <v>0.91666666666666663</v>
      </c>
      <c r="J5028" s="1"/>
      <c r="K5028" s="1"/>
      <c r="L5028" s="1"/>
      <c r="M5028" s="1"/>
      <c r="N5028" s="1"/>
      <c r="O5028" s="1"/>
      <c r="P5028" s="1" t="str">
        <f>smsSpamCollection_untouched!B5028</f>
        <v>ham</v>
      </c>
    </row>
    <row r="5029" spans="1:16" x14ac:dyDescent="0.3">
      <c r="A5029" s="1">
        <f>LEN(TRIM(smsSpamCollection_untouched!A5029))</f>
        <v>146</v>
      </c>
      <c r="B5029" s="1">
        <f>EXTRACT_ALPHA(smsSpamCollection_untouched!A5029)/Table1[[#This Row],[C]]</f>
        <v>0.60273972602739723</v>
      </c>
      <c r="C5029" s="1">
        <f>EXTRACT_NUMBER(smsSpamCollection_untouched!A5029)/Table1[[#This Row],[C]]</f>
        <v>0.19178082191780821</v>
      </c>
      <c r="D5029" s="1">
        <f>(Table1[[#This Row],[W]]-1)/Table1[[#This Row],[C]]</f>
        <v>0.14383561643835616</v>
      </c>
      <c r="E5029" s="1">
        <f>EXTRACT_SPCHAR(smsSpamCollection_untouched!A5029)/Table1[[#This Row],[C]]</f>
        <v>6.1643835616438353E-2</v>
      </c>
      <c r="F5029" s="1">
        <f>EXTRACT_WORD(smsSpamCollection_untouched!A5029)</f>
        <v>22</v>
      </c>
      <c r="G5029" s="1">
        <f>EXTRACT_SHORTWORD(smsSpamCollection_untouched!A5029)/Table1[[#This Row],[W]]</f>
        <v>0.68181818181818177</v>
      </c>
      <c r="H5029" s="1">
        <f>EXTRACT_WORDLen(smsSpamCollection_untouched!A5029)/Table1[[#This Row],[W]]</f>
        <v>5.6818181818181817</v>
      </c>
      <c r="I5029" s="1">
        <f>EXTRACT_UNIQUEWORD(smsSpamCollection_untouched!A5029)/Table1[[#This Row],[W]]</f>
        <v>0.90909090909090906</v>
      </c>
      <c r="J5029" s="1"/>
      <c r="K5029" s="1"/>
      <c r="L5029" s="1"/>
      <c r="M5029" s="1"/>
      <c r="N5029" s="1"/>
      <c r="O5029" s="1"/>
      <c r="P5029" s="1" t="str">
        <f>smsSpamCollection_untouched!B5029</f>
        <v>spam</v>
      </c>
    </row>
    <row r="5030" spans="1:16" x14ac:dyDescent="0.3">
      <c r="A5030" s="1">
        <f>LEN(TRIM(smsSpamCollection_untouched!A5030))</f>
        <v>133</v>
      </c>
      <c r="B5030" s="1">
        <f>EXTRACT_ALPHA(smsSpamCollection_untouched!A5030)/Table1[[#This Row],[C]]</f>
        <v>0.60902255639097747</v>
      </c>
      <c r="C5030" s="1">
        <f>EXTRACT_NUMBER(smsSpamCollection_untouched!A5030)/Table1[[#This Row],[C]]</f>
        <v>0.20300751879699247</v>
      </c>
      <c r="D5030" s="1">
        <f>(Table1[[#This Row],[W]]-1)/Table1[[#This Row],[C]]</f>
        <v>0.12030075187969924</v>
      </c>
      <c r="E5030" s="1">
        <f>EXTRACT_SPCHAR(smsSpamCollection_untouched!A5030)/Table1[[#This Row],[C]]</f>
        <v>6.7669172932330823E-2</v>
      </c>
      <c r="F5030" s="1">
        <f>EXTRACT_WORD(smsSpamCollection_untouched!A5030)</f>
        <v>17</v>
      </c>
      <c r="G5030" s="1">
        <f>EXTRACT_SHORTWORD(smsSpamCollection_untouched!A5030)/Table1[[#This Row],[W]]</f>
        <v>1</v>
      </c>
      <c r="H5030" s="1">
        <f>EXTRACT_WORDLen(smsSpamCollection_untouched!A5030)/Table1[[#This Row],[W]]</f>
        <v>6.882352941176471</v>
      </c>
      <c r="I5030" s="1">
        <f>EXTRACT_UNIQUEWORD(smsSpamCollection_untouched!A5030)/Table1[[#This Row],[W]]</f>
        <v>1</v>
      </c>
      <c r="J5030" s="1"/>
      <c r="K5030" s="1"/>
      <c r="L5030" s="1"/>
      <c r="M5030" s="1"/>
      <c r="N5030" s="1"/>
      <c r="O5030" s="1"/>
      <c r="P5030" s="1" t="str">
        <f>smsSpamCollection_untouched!B5030</f>
        <v>spam</v>
      </c>
    </row>
    <row r="5031" spans="1:16" x14ac:dyDescent="0.3">
      <c r="A5031" s="1">
        <f>LEN(TRIM(smsSpamCollection_untouched!A5031))</f>
        <v>67</v>
      </c>
      <c r="B5031" s="1">
        <f>EXTRACT_ALPHA(smsSpamCollection_untouched!A5031)/Table1[[#This Row],[C]]</f>
        <v>0.80597014925373134</v>
      </c>
      <c r="C5031" s="1">
        <f>EXTRACT_NUMBER(smsSpamCollection_untouched!A5031)/Table1[[#This Row],[C]]</f>
        <v>0</v>
      </c>
      <c r="D5031" s="1">
        <f>(Table1[[#This Row],[W]]-1)/Table1[[#This Row],[C]]</f>
        <v>0.17910447761194029</v>
      </c>
      <c r="E5031" s="1">
        <f>EXTRACT_SPCHAR(smsSpamCollection_untouched!A5031)/Table1[[#This Row],[C]]</f>
        <v>1.4925373134328358E-2</v>
      </c>
      <c r="F5031" s="1">
        <f>EXTRACT_WORD(smsSpamCollection_untouched!A5031)</f>
        <v>13</v>
      </c>
      <c r="G5031" s="1">
        <f>EXTRACT_SHORTWORD(smsSpamCollection_untouched!A5031)/Table1[[#This Row],[W]]</f>
        <v>0.92307692307692313</v>
      </c>
      <c r="H5031" s="1">
        <f>EXTRACT_WORDLen(smsSpamCollection_untouched!A5031)/Table1[[#This Row],[W]]</f>
        <v>4.2307692307692308</v>
      </c>
      <c r="I5031" s="1">
        <f>EXTRACT_UNIQUEWORD(smsSpamCollection_untouched!A5031)/Table1[[#This Row],[W]]</f>
        <v>0.92307692307692313</v>
      </c>
      <c r="J5031" s="1"/>
      <c r="K5031" s="1"/>
      <c r="L5031" s="1"/>
      <c r="M5031" s="1"/>
      <c r="N5031" s="1"/>
      <c r="O5031" s="1"/>
      <c r="P5031" s="1" t="str">
        <f>smsSpamCollection_untouched!B5031</f>
        <v>ham</v>
      </c>
    </row>
    <row r="5032" spans="1:16" x14ac:dyDescent="0.3">
      <c r="A5032" s="1">
        <f>LEN(TRIM(smsSpamCollection_untouched!A5032))</f>
        <v>126</v>
      </c>
      <c r="B5032" s="1">
        <f>EXTRACT_ALPHA(smsSpamCollection_untouched!A5032)/Table1[[#This Row],[C]]</f>
        <v>0.60317460317460314</v>
      </c>
      <c r="C5032" s="1">
        <f>EXTRACT_NUMBER(smsSpamCollection_untouched!A5032)/Table1[[#This Row],[C]]</f>
        <v>0.19047619047619047</v>
      </c>
      <c r="D5032" s="1">
        <f>(Table1[[#This Row],[W]]-1)/Table1[[#This Row],[C]]</f>
        <v>0.15873015873015872</v>
      </c>
      <c r="E5032" s="1">
        <f>EXTRACT_SPCHAR(smsSpamCollection_untouched!A5032)/Table1[[#This Row],[C]]</f>
        <v>4.7619047619047616E-2</v>
      </c>
      <c r="F5032" s="1">
        <f>EXTRACT_WORD(smsSpamCollection_untouched!A5032)</f>
        <v>21</v>
      </c>
      <c r="G5032" s="1">
        <f>EXTRACT_SHORTWORD(smsSpamCollection_untouched!A5032)/Table1[[#This Row],[W]]</f>
        <v>0.80952380952380953</v>
      </c>
      <c r="H5032" s="1">
        <f>EXTRACT_WORDLen(smsSpamCollection_untouched!A5032)/Table1[[#This Row],[W]]</f>
        <v>5.0476190476190474</v>
      </c>
      <c r="I5032" s="1">
        <f>EXTRACT_UNIQUEWORD(smsSpamCollection_untouched!A5032)/Table1[[#This Row],[W]]</f>
        <v>0.90476190476190477</v>
      </c>
      <c r="J5032" s="1"/>
      <c r="K5032" s="1"/>
      <c r="L5032" s="1"/>
      <c r="M5032" s="1"/>
      <c r="N5032" s="1"/>
      <c r="O5032" s="1"/>
      <c r="P5032" s="1" t="str">
        <f>smsSpamCollection_untouched!B5032</f>
        <v>spam</v>
      </c>
    </row>
    <row r="5033" spans="1:16" x14ac:dyDescent="0.3">
      <c r="A5033" s="1">
        <f>LEN(TRIM(smsSpamCollection_untouched!A5033))</f>
        <v>84</v>
      </c>
      <c r="B5033" s="1">
        <f>EXTRACT_ALPHA(smsSpamCollection_untouched!A5033)/Table1[[#This Row],[C]]</f>
        <v>0.79761904761904767</v>
      </c>
      <c r="C5033" s="1">
        <f>EXTRACT_NUMBER(smsSpamCollection_untouched!A5033)/Table1[[#This Row],[C]]</f>
        <v>0</v>
      </c>
      <c r="D5033" s="1">
        <f>(Table1[[#This Row],[W]]-1)/Table1[[#This Row],[C]]</f>
        <v>0.17857142857142858</v>
      </c>
      <c r="E5033" s="1">
        <f>EXTRACT_SPCHAR(smsSpamCollection_untouched!A5033)/Table1[[#This Row],[C]]</f>
        <v>2.3809523809523808E-2</v>
      </c>
      <c r="F5033" s="1">
        <f>EXTRACT_WORD(smsSpamCollection_untouched!A5033)</f>
        <v>16</v>
      </c>
      <c r="G5033" s="1">
        <f>EXTRACT_SHORTWORD(smsSpamCollection_untouched!A5033)/Table1[[#This Row],[W]]</f>
        <v>0.875</v>
      </c>
      <c r="H5033" s="1">
        <f>EXTRACT_WORDLen(smsSpamCollection_untouched!A5033)/Table1[[#This Row],[W]]</f>
        <v>4.3125</v>
      </c>
      <c r="I5033" s="1">
        <f>EXTRACT_UNIQUEWORD(smsSpamCollection_untouched!A5033)/Table1[[#This Row],[W]]</f>
        <v>0.9375</v>
      </c>
      <c r="J5033" s="1"/>
      <c r="K5033" s="1"/>
      <c r="L5033" s="1"/>
      <c r="M5033" s="1"/>
      <c r="N5033" s="1"/>
      <c r="O5033" s="1"/>
      <c r="P5033" s="1" t="str">
        <f>smsSpamCollection_untouched!B5033</f>
        <v>ham</v>
      </c>
    </row>
    <row r="5034" spans="1:16" x14ac:dyDescent="0.3">
      <c r="A5034" s="1">
        <f>LEN(TRIM(smsSpamCollection_untouched!A5034))</f>
        <v>48</v>
      </c>
      <c r="B5034" s="1">
        <f>EXTRACT_ALPHA(smsSpamCollection_untouched!A5034)/Table1[[#This Row],[C]]</f>
        <v>0.75</v>
      </c>
      <c r="C5034" s="1">
        <f>EXTRACT_NUMBER(smsSpamCollection_untouched!A5034)/Table1[[#This Row],[C]]</f>
        <v>0</v>
      </c>
      <c r="D5034" s="1">
        <f>(Table1[[#This Row],[W]]-1)/Table1[[#This Row],[C]]</f>
        <v>0.16666666666666666</v>
      </c>
      <c r="E5034" s="1">
        <f>EXTRACT_SPCHAR(smsSpamCollection_untouched!A5034)/Table1[[#This Row],[C]]</f>
        <v>8.3333333333333329E-2</v>
      </c>
      <c r="F5034" s="1">
        <f>EXTRACT_WORD(smsSpamCollection_untouched!A5034)</f>
        <v>9</v>
      </c>
      <c r="G5034" s="1">
        <f>EXTRACT_SHORTWORD(smsSpamCollection_untouched!A5034)/Table1[[#This Row],[W]]</f>
        <v>0.88888888888888884</v>
      </c>
      <c r="H5034" s="1">
        <f>EXTRACT_WORDLen(smsSpamCollection_untouched!A5034)/Table1[[#This Row],[W]]</f>
        <v>4.4444444444444446</v>
      </c>
      <c r="I5034" s="1">
        <f>EXTRACT_UNIQUEWORD(smsSpamCollection_untouched!A5034)/Table1[[#This Row],[W]]</f>
        <v>1</v>
      </c>
      <c r="J5034" s="1"/>
      <c r="K5034" s="1"/>
      <c r="L5034" s="1"/>
      <c r="M5034" s="1"/>
      <c r="N5034" s="1"/>
      <c r="O5034" s="1"/>
      <c r="P5034" s="1" t="str">
        <f>smsSpamCollection_untouched!B5034</f>
        <v>ham</v>
      </c>
    </row>
    <row r="5035" spans="1:16" x14ac:dyDescent="0.3">
      <c r="A5035" s="1">
        <f>LEN(TRIM(smsSpamCollection_untouched!A5035))</f>
        <v>43</v>
      </c>
      <c r="B5035" s="1">
        <f>EXTRACT_ALPHA(smsSpamCollection_untouched!A5035)/Table1[[#This Row],[C]]</f>
        <v>0.72093023255813948</v>
      </c>
      <c r="C5035" s="1">
        <f>EXTRACT_NUMBER(smsSpamCollection_untouched!A5035)/Table1[[#This Row],[C]]</f>
        <v>0</v>
      </c>
      <c r="D5035" s="1">
        <f>(Table1[[#This Row],[W]]-1)/Table1[[#This Row],[C]]</f>
        <v>0.18604651162790697</v>
      </c>
      <c r="E5035" s="1">
        <f>EXTRACT_SPCHAR(smsSpamCollection_untouched!A5035)/Table1[[#This Row],[C]]</f>
        <v>9.3023255813953487E-2</v>
      </c>
      <c r="F5035" s="1">
        <f>EXTRACT_WORD(smsSpamCollection_untouched!A5035)</f>
        <v>9</v>
      </c>
      <c r="G5035" s="1">
        <f>EXTRACT_SHORTWORD(smsSpamCollection_untouched!A5035)/Table1[[#This Row],[W]]</f>
        <v>0.55555555555555558</v>
      </c>
      <c r="H5035" s="1">
        <f>EXTRACT_WORDLen(smsSpamCollection_untouched!A5035)/Table1[[#This Row],[W]]</f>
        <v>3.8888888888888888</v>
      </c>
      <c r="I5035" s="1">
        <f>EXTRACT_UNIQUEWORD(smsSpamCollection_untouched!A5035)/Table1[[#This Row],[W]]</f>
        <v>0.88888888888888884</v>
      </c>
      <c r="J5035" s="1"/>
      <c r="K5035" s="1"/>
      <c r="L5035" s="1"/>
      <c r="M5035" s="1"/>
      <c r="N5035" s="1"/>
      <c r="O5035" s="1"/>
      <c r="P5035" s="1" t="str">
        <f>smsSpamCollection_untouched!B5035</f>
        <v>ham</v>
      </c>
    </row>
    <row r="5036" spans="1:16" x14ac:dyDescent="0.3">
      <c r="A5036" s="1">
        <f>LEN(TRIM(smsSpamCollection_untouched!A5036))</f>
        <v>68</v>
      </c>
      <c r="B5036" s="1">
        <f>EXTRACT_ALPHA(smsSpamCollection_untouched!A5036)/Table1[[#This Row],[C]]</f>
        <v>0.77941176470588236</v>
      </c>
      <c r="C5036" s="1">
        <f>EXTRACT_NUMBER(smsSpamCollection_untouched!A5036)/Table1[[#This Row],[C]]</f>
        <v>0</v>
      </c>
      <c r="D5036" s="1">
        <f>(Table1[[#This Row],[W]]-1)/Table1[[#This Row],[C]]</f>
        <v>0.19117647058823528</v>
      </c>
      <c r="E5036" s="1">
        <f>EXTRACT_SPCHAR(smsSpamCollection_untouched!A5036)/Table1[[#This Row],[C]]</f>
        <v>2.9411764705882353E-2</v>
      </c>
      <c r="F5036" s="1">
        <f>EXTRACT_WORD(smsSpamCollection_untouched!A5036)</f>
        <v>14</v>
      </c>
      <c r="G5036" s="1">
        <f>EXTRACT_SHORTWORD(smsSpamCollection_untouched!A5036)/Table1[[#This Row],[W]]</f>
        <v>0.8571428571428571</v>
      </c>
      <c r="H5036" s="1">
        <f>EXTRACT_WORDLen(smsSpamCollection_untouched!A5036)/Table1[[#This Row],[W]]</f>
        <v>3.9285714285714284</v>
      </c>
      <c r="I5036" s="1">
        <f>EXTRACT_UNIQUEWORD(smsSpamCollection_untouched!A5036)/Table1[[#This Row],[W]]</f>
        <v>1</v>
      </c>
      <c r="J5036" s="1"/>
      <c r="K5036" s="1"/>
      <c r="L5036" s="1"/>
      <c r="M5036" s="1"/>
      <c r="N5036" s="1"/>
      <c r="O5036" s="1"/>
      <c r="P5036" s="1" t="str">
        <f>smsSpamCollection_untouched!B5036</f>
        <v>ham</v>
      </c>
    </row>
    <row r="5037" spans="1:16" x14ac:dyDescent="0.3">
      <c r="A5037" s="1">
        <f>LEN(TRIM(smsSpamCollection_untouched!A5037))</f>
        <v>27</v>
      </c>
      <c r="B5037" s="1">
        <f>EXTRACT_ALPHA(smsSpamCollection_untouched!A5037)/Table1[[#This Row],[C]]</f>
        <v>0.81481481481481477</v>
      </c>
      <c r="C5037" s="1">
        <f>EXTRACT_NUMBER(smsSpamCollection_untouched!A5037)/Table1[[#This Row],[C]]</f>
        <v>0</v>
      </c>
      <c r="D5037" s="1">
        <f>(Table1[[#This Row],[W]]-1)/Table1[[#This Row],[C]]</f>
        <v>0.18518518518518517</v>
      </c>
      <c r="E5037" s="1">
        <f>EXTRACT_SPCHAR(smsSpamCollection_untouched!A5037)/Table1[[#This Row],[C]]</f>
        <v>0</v>
      </c>
      <c r="F5037" s="1">
        <f>EXTRACT_WORD(smsSpamCollection_untouched!A5037)</f>
        <v>6</v>
      </c>
      <c r="G5037" s="1">
        <f>EXTRACT_SHORTWORD(smsSpamCollection_untouched!A5037)/Table1[[#This Row],[W]]</f>
        <v>0.33333333333333331</v>
      </c>
      <c r="H5037" s="1">
        <f>EXTRACT_WORDLen(smsSpamCollection_untouched!A5037)/Table1[[#This Row],[W]]</f>
        <v>3.6666666666666665</v>
      </c>
      <c r="I5037" s="1">
        <f>EXTRACT_UNIQUEWORD(smsSpamCollection_untouched!A5037)/Table1[[#This Row],[W]]</f>
        <v>0.83333333333333337</v>
      </c>
      <c r="J5037" s="1"/>
      <c r="K5037" s="1"/>
      <c r="L5037" s="1"/>
      <c r="M5037" s="1"/>
      <c r="N5037" s="1"/>
      <c r="O5037" s="1"/>
      <c r="P5037" s="1" t="str">
        <f>smsSpamCollection_untouched!B5037</f>
        <v>ham</v>
      </c>
    </row>
    <row r="5038" spans="1:16" x14ac:dyDescent="0.3">
      <c r="A5038" s="1">
        <f>LEN(TRIM(smsSpamCollection_untouched!A5038))</f>
        <v>72</v>
      </c>
      <c r="B5038" s="1">
        <f>EXTRACT_ALPHA(smsSpamCollection_untouched!A5038)/Table1[[#This Row],[C]]</f>
        <v>0.76388888888888884</v>
      </c>
      <c r="C5038" s="1">
        <f>EXTRACT_NUMBER(smsSpamCollection_untouched!A5038)/Table1[[#This Row],[C]]</f>
        <v>0</v>
      </c>
      <c r="D5038" s="1">
        <f>(Table1[[#This Row],[W]]-1)/Table1[[#This Row],[C]]</f>
        <v>0.20833333333333334</v>
      </c>
      <c r="E5038" s="1">
        <f>EXTRACT_SPCHAR(smsSpamCollection_untouched!A5038)/Table1[[#This Row],[C]]</f>
        <v>2.7777777777777776E-2</v>
      </c>
      <c r="F5038" s="1">
        <f>EXTRACT_WORD(smsSpamCollection_untouched!A5038)</f>
        <v>16</v>
      </c>
      <c r="G5038" s="1">
        <f>EXTRACT_SHORTWORD(smsSpamCollection_untouched!A5038)/Table1[[#This Row],[W]]</f>
        <v>0.8125</v>
      </c>
      <c r="H5038" s="1">
        <f>EXTRACT_WORDLen(smsSpamCollection_untouched!A5038)/Table1[[#This Row],[W]]</f>
        <v>3.5625</v>
      </c>
      <c r="I5038" s="1">
        <f>EXTRACT_UNIQUEWORD(smsSpamCollection_untouched!A5038)/Table1[[#This Row],[W]]</f>
        <v>1</v>
      </c>
      <c r="J5038" s="1"/>
      <c r="K5038" s="1"/>
      <c r="L5038" s="1"/>
      <c r="M5038" s="1"/>
      <c r="N5038" s="1"/>
      <c r="O5038" s="1"/>
      <c r="P5038" s="1" t="str">
        <f>smsSpamCollection_untouched!B5038</f>
        <v>ham</v>
      </c>
    </row>
    <row r="5039" spans="1:16" x14ac:dyDescent="0.3">
      <c r="A5039" s="1">
        <f>LEN(TRIM(smsSpamCollection_untouched!A5039))</f>
        <v>149</v>
      </c>
      <c r="B5039" s="1">
        <f>EXTRACT_ALPHA(smsSpamCollection_untouched!A5039)/Table1[[#This Row],[C]]</f>
        <v>0.75838926174496646</v>
      </c>
      <c r="C5039" s="1">
        <f>EXTRACT_NUMBER(smsSpamCollection_untouched!A5039)/Table1[[#This Row],[C]]</f>
        <v>2.0134228187919462E-2</v>
      </c>
      <c r="D5039" s="1">
        <f>(Table1[[#This Row],[W]]-1)/Table1[[#This Row],[C]]</f>
        <v>0.17449664429530201</v>
      </c>
      <c r="E5039" s="1">
        <f>EXTRACT_SPCHAR(smsSpamCollection_untouched!A5039)/Table1[[#This Row],[C]]</f>
        <v>4.6979865771812082E-2</v>
      </c>
      <c r="F5039" s="1">
        <f>EXTRACT_WORD(smsSpamCollection_untouched!A5039)</f>
        <v>27</v>
      </c>
      <c r="G5039" s="1">
        <f>EXTRACT_SHORTWORD(smsSpamCollection_untouched!A5039)/Table1[[#This Row],[W]]</f>
        <v>0.88888888888888884</v>
      </c>
      <c r="H5039" s="1">
        <f>EXTRACT_WORDLen(smsSpamCollection_untouched!A5039)/Table1[[#This Row],[W]]</f>
        <v>4.5555555555555554</v>
      </c>
      <c r="I5039" s="1">
        <f>EXTRACT_UNIQUEWORD(smsSpamCollection_untouched!A5039)/Table1[[#This Row],[W]]</f>
        <v>0.96296296296296291</v>
      </c>
      <c r="J5039" s="1"/>
      <c r="K5039" s="1"/>
      <c r="L5039" s="1"/>
      <c r="M5039" s="1"/>
      <c r="N5039" s="1"/>
      <c r="O5039" s="1"/>
      <c r="P5039" s="1" t="str">
        <f>smsSpamCollection_untouched!B5039</f>
        <v>spam</v>
      </c>
    </row>
    <row r="5040" spans="1:16" x14ac:dyDescent="0.3">
      <c r="A5040" s="1">
        <f>LEN(TRIM(smsSpamCollection_untouched!A5040))</f>
        <v>28</v>
      </c>
      <c r="B5040" s="1">
        <f>EXTRACT_ALPHA(smsSpamCollection_untouched!A5040)/Table1[[#This Row],[C]]</f>
        <v>0.7142857142857143</v>
      </c>
      <c r="C5040" s="1">
        <f>EXTRACT_NUMBER(smsSpamCollection_untouched!A5040)/Table1[[#This Row],[C]]</f>
        <v>0</v>
      </c>
      <c r="D5040" s="1">
        <f>(Table1[[#This Row],[W]]-1)/Table1[[#This Row],[C]]</f>
        <v>0.17857142857142858</v>
      </c>
      <c r="E5040" s="1">
        <f>EXTRACT_SPCHAR(smsSpamCollection_untouched!A5040)/Table1[[#This Row],[C]]</f>
        <v>0.10714285714285714</v>
      </c>
      <c r="F5040" s="1">
        <f>EXTRACT_WORD(smsSpamCollection_untouched!A5040)</f>
        <v>6</v>
      </c>
      <c r="G5040" s="1">
        <f>EXTRACT_SHORTWORD(smsSpamCollection_untouched!A5040)/Table1[[#This Row],[W]]</f>
        <v>0.83333333333333337</v>
      </c>
      <c r="H5040" s="1">
        <f>EXTRACT_WORDLen(smsSpamCollection_untouched!A5040)/Table1[[#This Row],[W]]</f>
        <v>3.8333333333333335</v>
      </c>
      <c r="I5040" s="1">
        <f>EXTRACT_UNIQUEWORD(smsSpamCollection_untouched!A5040)/Table1[[#This Row],[W]]</f>
        <v>1</v>
      </c>
      <c r="J5040" s="1"/>
      <c r="K5040" s="1"/>
      <c r="L5040" s="1"/>
      <c r="M5040" s="1"/>
      <c r="N5040" s="1"/>
      <c r="O5040" s="1"/>
      <c r="P5040" s="1" t="str">
        <f>smsSpamCollection_untouched!B5040</f>
        <v>ham</v>
      </c>
    </row>
    <row r="5041" spans="1:16" x14ac:dyDescent="0.3">
      <c r="A5041" s="1">
        <f>LEN(TRIM(smsSpamCollection_untouched!A5041))</f>
        <v>133</v>
      </c>
      <c r="B5041" s="1">
        <f>EXTRACT_ALPHA(smsSpamCollection_untouched!A5041)/Table1[[#This Row],[C]]</f>
        <v>0.77443609022556392</v>
      </c>
      <c r="C5041" s="1">
        <f>EXTRACT_NUMBER(smsSpamCollection_untouched!A5041)/Table1[[#This Row],[C]]</f>
        <v>0</v>
      </c>
      <c r="D5041" s="1">
        <f>(Table1[[#This Row],[W]]-1)/Table1[[#This Row],[C]]</f>
        <v>0.20300751879699247</v>
      </c>
      <c r="E5041" s="1">
        <f>EXTRACT_SPCHAR(smsSpamCollection_untouched!A5041)/Table1[[#This Row],[C]]</f>
        <v>2.2556390977443608E-2</v>
      </c>
      <c r="F5041" s="1">
        <f>EXTRACT_WORD(smsSpamCollection_untouched!A5041)</f>
        <v>28</v>
      </c>
      <c r="G5041" s="1">
        <f>EXTRACT_SHORTWORD(smsSpamCollection_untouched!A5041)/Table1[[#This Row],[W]]</f>
        <v>0.7142857142857143</v>
      </c>
      <c r="H5041" s="1">
        <f>EXTRACT_WORDLen(smsSpamCollection_untouched!A5041)/Table1[[#This Row],[W]]</f>
        <v>3.7857142857142856</v>
      </c>
      <c r="I5041" s="1">
        <f>EXTRACT_UNIQUEWORD(smsSpamCollection_untouched!A5041)/Table1[[#This Row],[W]]</f>
        <v>0.8571428571428571</v>
      </c>
      <c r="J5041" s="1"/>
      <c r="K5041" s="1"/>
      <c r="L5041" s="1"/>
      <c r="M5041" s="1"/>
      <c r="N5041" s="1"/>
      <c r="O5041" s="1"/>
      <c r="P5041" s="1" t="str">
        <f>smsSpamCollection_untouched!B5041</f>
        <v>ham</v>
      </c>
    </row>
    <row r="5042" spans="1:16" x14ac:dyDescent="0.3">
      <c r="A5042" s="1">
        <f>LEN(TRIM(smsSpamCollection_untouched!A5042))</f>
        <v>98</v>
      </c>
      <c r="B5042" s="1">
        <f>EXTRACT_ALPHA(smsSpamCollection_untouched!A5042)/Table1[[#This Row],[C]]</f>
        <v>0.7857142857142857</v>
      </c>
      <c r="C5042" s="1">
        <f>EXTRACT_NUMBER(smsSpamCollection_untouched!A5042)/Table1[[#This Row],[C]]</f>
        <v>0</v>
      </c>
      <c r="D5042" s="1">
        <f>(Table1[[#This Row],[W]]-1)/Table1[[#This Row],[C]]</f>
        <v>0.20408163265306123</v>
      </c>
      <c r="E5042" s="1">
        <f>EXTRACT_SPCHAR(smsSpamCollection_untouched!A5042)/Table1[[#This Row],[C]]</f>
        <v>1.020408163265306E-2</v>
      </c>
      <c r="F5042" s="1">
        <f>EXTRACT_WORD(smsSpamCollection_untouched!A5042)</f>
        <v>21</v>
      </c>
      <c r="G5042" s="1">
        <f>EXTRACT_SHORTWORD(smsSpamCollection_untouched!A5042)/Table1[[#This Row],[W]]</f>
        <v>0.61904761904761907</v>
      </c>
      <c r="H5042" s="1">
        <f>EXTRACT_WORDLen(smsSpamCollection_untouched!A5042)/Table1[[#This Row],[W]]</f>
        <v>3.7142857142857144</v>
      </c>
      <c r="I5042" s="1">
        <f>EXTRACT_UNIQUEWORD(smsSpamCollection_untouched!A5042)/Table1[[#This Row],[W]]</f>
        <v>0.90476190476190477</v>
      </c>
      <c r="J5042" s="1"/>
      <c r="K5042" s="1"/>
      <c r="L5042" s="1"/>
      <c r="M5042" s="1"/>
      <c r="N5042" s="1"/>
      <c r="O5042" s="1"/>
      <c r="P5042" s="1" t="str">
        <f>smsSpamCollection_untouched!B5042</f>
        <v>ham</v>
      </c>
    </row>
    <row r="5043" spans="1:16" x14ac:dyDescent="0.3">
      <c r="A5043" s="1">
        <f>LEN(TRIM(smsSpamCollection_untouched!A5043))</f>
        <v>135</v>
      </c>
      <c r="B5043" s="1">
        <f>EXTRACT_ALPHA(smsSpamCollection_untouched!A5043)/Table1[[#This Row],[C]]</f>
        <v>0.64444444444444449</v>
      </c>
      <c r="C5043" s="1">
        <f>EXTRACT_NUMBER(smsSpamCollection_untouched!A5043)/Table1[[#This Row],[C]]</f>
        <v>0.1111111111111111</v>
      </c>
      <c r="D5043" s="1">
        <f>(Table1[[#This Row],[W]]-1)/Table1[[#This Row],[C]]</f>
        <v>0.15555555555555556</v>
      </c>
      <c r="E5043" s="1">
        <f>EXTRACT_SPCHAR(smsSpamCollection_untouched!A5043)/Table1[[#This Row],[C]]</f>
        <v>8.8888888888888892E-2</v>
      </c>
      <c r="F5043" s="1">
        <f>EXTRACT_WORD(smsSpamCollection_untouched!A5043)</f>
        <v>22</v>
      </c>
      <c r="G5043" s="1">
        <f>EXTRACT_SHORTWORD(smsSpamCollection_untouched!A5043)/Table1[[#This Row],[W]]</f>
        <v>0.77272727272727271</v>
      </c>
      <c r="H5043" s="1">
        <f>EXTRACT_WORDLen(smsSpamCollection_untouched!A5043)/Table1[[#This Row],[W]]</f>
        <v>5.1818181818181817</v>
      </c>
      <c r="I5043" s="1">
        <f>EXTRACT_UNIQUEWORD(smsSpamCollection_untouched!A5043)/Table1[[#This Row],[W]]</f>
        <v>0.95454545454545459</v>
      </c>
      <c r="J5043" s="1"/>
      <c r="K5043" s="1"/>
      <c r="L5043" s="1"/>
      <c r="M5043" s="1"/>
      <c r="N5043" s="1"/>
      <c r="O5043" s="1"/>
      <c r="P5043" s="1" t="str">
        <f>smsSpamCollection_untouched!B5043</f>
        <v>spam</v>
      </c>
    </row>
    <row r="5044" spans="1:16" x14ac:dyDescent="0.3">
      <c r="A5044" s="1">
        <f>LEN(TRIM(smsSpamCollection_untouched!A5044))</f>
        <v>70</v>
      </c>
      <c r="B5044" s="1">
        <f>EXTRACT_ALPHA(smsSpamCollection_untouched!A5044)/Table1[[#This Row],[C]]</f>
        <v>0.77142857142857146</v>
      </c>
      <c r="C5044" s="1">
        <f>EXTRACT_NUMBER(smsSpamCollection_untouched!A5044)/Table1[[#This Row],[C]]</f>
        <v>0</v>
      </c>
      <c r="D5044" s="1">
        <f>(Table1[[#This Row],[W]]-1)/Table1[[#This Row],[C]]</f>
        <v>0.18571428571428572</v>
      </c>
      <c r="E5044" s="1">
        <f>EXTRACT_SPCHAR(smsSpamCollection_untouched!A5044)/Table1[[#This Row],[C]]</f>
        <v>4.2857142857142858E-2</v>
      </c>
      <c r="F5044" s="1">
        <f>EXTRACT_WORD(smsSpamCollection_untouched!A5044)</f>
        <v>14</v>
      </c>
      <c r="G5044" s="1">
        <f>EXTRACT_SHORTWORD(smsSpamCollection_untouched!A5044)/Table1[[#This Row],[W]]</f>
        <v>0.7857142857142857</v>
      </c>
      <c r="H5044" s="1">
        <f>EXTRACT_WORDLen(smsSpamCollection_untouched!A5044)/Table1[[#This Row],[W]]</f>
        <v>4.0714285714285712</v>
      </c>
      <c r="I5044" s="1">
        <f>EXTRACT_UNIQUEWORD(smsSpamCollection_untouched!A5044)/Table1[[#This Row],[W]]</f>
        <v>1</v>
      </c>
      <c r="J5044" s="1"/>
      <c r="K5044" s="1"/>
      <c r="L5044" s="1"/>
      <c r="M5044" s="1"/>
      <c r="N5044" s="1"/>
      <c r="O5044" s="1"/>
      <c r="P5044" s="1" t="str">
        <f>smsSpamCollection_untouched!B5044</f>
        <v>ham</v>
      </c>
    </row>
    <row r="5045" spans="1:16" x14ac:dyDescent="0.3">
      <c r="A5045" s="1">
        <f>LEN(TRIM(smsSpamCollection_untouched!A5045))</f>
        <v>109</v>
      </c>
      <c r="B5045" s="1">
        <f>EXTRACT_ALPHA(smsSpamCollection_untouched!A5045)/Table1[[#This Row],[C]]</f>
        <v>0.60550458715596334</v>
      </c>
      <c r="C5045" s="1">
        <f>EXTRACT_NUMBER(smsSpamCollection_untouched!A5045)/Table1[[#This Row],[C]]</f>
        <v>0.16513761467889909</v>
      </c>
      <c r="D5045" s="1">
        <f>(Table1[[#This Row],[W]]-1)/Table1[[#This Row],[C]]</f>
        <v>0.16513761467889909</v>
      </c>
      <c r="E5045" s="1">
        <f>EXTRACT_SPCHAR(smsSpamCollection_untouched!A5045)/Table1[[#This Row],[C]]</f>
        <v>6.4220183486238536E-2</v>
      </c>
      <c r="F5045" s="1">
        <f>EXTRACT_WORD(smsSpamCollection_untouched!A5045)</f>
        <v>19</v>
      </c>
      <c r="G5045" s="1">
        <f>EXTRACT_SHORTWORD(smsSpamCollection_untouched!A5045)/Table1[[#This Row],[W]]</f>
        <v>0.84210526315789469</v>
      </c>
      <c r="H5045" s="1">
        <f>EXTRACT_WORDLen(smsSpamCollection_untouched!A5045)/Table1[[#This Row],[W]]</f>
        <v>4.7894736842105265</v>
      </c>
      <c r="I5045" s="1">
        <f>EXTRACT_UNIQUEWORD(smsSpamCollection_untouched!A5045)/Table1[[#This Row],[W]]</f>
        <v>0.94736842105263153</v>
      </c>
      <c r="J5045" s="1"/>
      <c r="K5045" s="1"/>
      <c r="L5045" s="1"/>
      <c r="M5045" s="1"/>
      <c r="N5045" s="1"/>
      <c r="O5045" s="1"/>
      <c r="P5045" s="1" t="str">
        <f>smsSpamCollection_untouched!B5045</f>
        <v>spam</v>
      </c>
    </row>
    <row r="5046" spans="1:16" x14ac:dyDescent="0.3">
      <c r="A5046" s="1">
        <f>LEN(TRIM(smsSpamCollection_untouched!A5046))</f>
        <v>41</v>
      </c>
      <c r="B5046" s="1">
        <f>EXTRACT_ALPHA(smsSpamCollection_untouched!A5046)/Table1[[#This Row],[C]]</f>
        <v>0.75609756097560976</v>
      </c>
      <c r="C5046" s="1">
        <f>EXTRACT_NUMBER(smsSpamCollection_untouched!A5046)/Table1[[#This Row],[C]]</f>
        <v>2.4390243902439025E-2</v>
      </c>
      <c r="D5046" s="1">
        <f>(Table1[[#This Row],[W]]-1)/Table1[[#This Row],[C]]</f>
        <v>0.1951219512195122</v>
      </c>
      <c r="E5046" s="1">
        <f>EXTRACT_SPCHAR(smsSpamCollection_untouched!A5046)/Table1[[#This Row],[C]]</f>
        <v>2.4390243902439025E-2</v>
      </c>
      <c r="F5046" s="1">
        <f>EXTRACT_WORD(smsSpamCollection_untouched!A5046)</f>
        <v>9</v>
      </c>
      <c r="G5046" s="1">
        <f>EXTRACT_SHORTWORD(smsSpamCollection_untouched!A5046)/Table1[[#This Row],[W]]</f>
        <v>0.55555555555555558</v>
      </c>
      <c r="H5046" s="1">
        <f>EXTRACT_WORDLen(smsSpamCollection_untouched!A5046)/Table1[[#This Row],[W]]</f>
        <v>3.6666666666666665</v>
      </c>
      <c r="I5046" s="1">
        <f>EXTRACT_UNIQUEWORD(smsSpamCollection_untouched!A5046)/Table1[[#This Row],[W]]</f>
        <v>1</v>
      </c>
      <c r="J5046" s="1"/>
      <c r="K5046" s="1"/>
      <c r="L5046" s="1"/>
      <c r="M5046" s="1"/>
      <c r="N5046" s="1"/>
      <c r="O5046" s="1"/>
      <c r="P5046" s="1" t="str">
        <f>smsSpamCollection_untouched!B5046</f>
        <v>ham</v>
      </c>
    </row>
    <row r="5047" spans="1:16" x14ac:dyDescent="0.3">
      <c r="A5047" s="1">
        <f>LEN(TRIM(smsSpamCollection_untouched!A5047))</f>
        <v>110</v>
      </c>
      <c r="B5047" s="1">
        <f>EXTRACT_ALPHA(smsSpamCollection_untouched!A5047)/Table1[[#This Row],[C]]</f>
        <v>0.7</v>
      </c>
      <c r="C5047" s="1">
        <f>EXTRACT_NUMBER(smsSpamCollection_untouched!A5047)/Table1[[#This Row],[C]]</f>
        <v>1.8181818181818181E-2</v>
      </c>
      <c r="D5047" s="1">
        <f>(Table1[[#This Row],[W]]-1)/Table1[[#This Row],[C]]</f>
        <v>0.23636363636363636</v>
      </c>
      <c r="E5047" s="1">
        <f>EXTRACT_SPCHAR(smsSpamCollection_untouched!A5047)/Table1[[#This Row],[C]]</f>
        <v>4.5454545454545456E-2</v>
      </c>
      <c r="F5047" s="1">
        <f>EXTRACT_WORD(smsSpamCollection_untouched!A5047)</f>
        <v>27</v>
      </c>
      <c r="G5047" s="1">
        <f>EXTRACT_SHORTWORD(smsSpamCollection_untouched!A5047)/Table1[[#This Row],[W]]</f>
        <v>0.55555555555555558</v>
      </c>
      <c r="H5047" s="1">
        <f>EXTRACT_WORDLen(smsSpamCollection_untouched!A5047)/Table1[[#This Row],[W]]</f>
        <v>3.1111111111111112</v>
      </c>
      <c r="I5047" s="1">
        <f>EXTRACT_UNIQUEWORD(smsSpamCollection_untouched!A5047)/Table1[[#This Row],[W]]</f>
        <v>0.88888888888888884</v>
      </c>
      <c r="J5047" s="1"/>
      <c r="K5047" s="1"/>
      <c r="L5047" s="1"/>
      <c r="M5047" s="1"/>
      <c r="N5047" s="1"/>
      <c r="O5047" s="1"/>
      <c r="P5047" s="1" t="str">
        <f>smsSpamCollection_untouched!B5047</f>
        <v>ham</v>
      </c>
    </row>
    <row r="5048" spans="1:16" x14ac:dyDescent="0.3">
      <c r="A5048" s="1">
        <f>LEN(TRIM(smsSpamCollection_untouched!A5048))</f>
        <v>96</v>
      </c>
      <c r="B5048" s="1">
        <f>EXTRACT_ALPHA(smsSpamCollection_untouched!A5048)/Table1[[#This Row],[C]]</f>
        <v>0.82291666666666663</v>
      </c>
      <c r="C5048" s="1">
        <f>EXTRACT_NUMBER(smsSpamCollection_untouched!A5048)/Table1[[#This Row],[C]]</f>
        <v>0</v>
      </c>
      <c r="D5048" s="1">
        <f>(Table1[[#This Row],[W]]-1)/Table1[[#This Row],[C]]</f>
        <v>0.17708333333333334</v>
      </c>
      <c r="E5048" s="1">
        <f>EXTRACT_SPCHAR(smsSpamCollection_untouched!A5048)/Table1[[#This Row],[C]]</f>
        <v>0</v>
      </c>
      <c r="F5048" s="1">
        <f>EXTRACT_WORD(smsSpamCollection_untouched!A5048)</f>
        <v>18</v>
      </c>
      <c r="G5048" s="1">
        <f>EXTRACT_SHORTWORD(smsSpamCollection_untouched!A5048)/Table1[[#This Row],[W]]</f>
        <v>0.66666666666666663</v>
      </c>
      <c r="H5048" s="1">
        <f>EXTRACT_WORDLen(smsSpamCollection_untouched!A5048)/Table1[[#This Row],[W]]</f>
        <v>4.3888888888888893</v>
      </c>
      <c r="I5048" s="1">
        <f>EXTRACT_UNIQUEWORD(smsSpamCollection_untouched!A5048)/Table1[[#This Row],[W]]</f>
        <v>0.94444444444444442</v>
      </c>
      <c r="J5048" s="1"/>
      <c r="K5048" s="1"/>
      <c r="L5048" s="1"/>
      <c r="M5048" s="1"/>
      <c r="N5048" s="1"/>
      <c r="O5048" s="1"/>
      <c r="P5048" s="1" t="str">
        <f>smsSpamCollection_untouched!B5048</f>
        <v>ham</v>
      </c>
    </row>
    <row r="5049" spans="1:16" x14ac:dyDescent="0.3">
      <c r="A5049" s="1">
        <f>LEN(TRIM(smsSpamCollection_untouched!A5049))</f>
        <v>89</v>
      </c>
      <c r="B5049" s="1">
        <f>EXTRACT_ALPHA(smsSpamCollection_untouched!A5049)/Table1[[#This Row],[C]]</f>
        <v>0.7415730337078652</v>
      </c>
      <c r="C5049" s="1">
        <f>EXTRACT_NUMBER(smsSpamCollection_untouched!A5049)/Table1[[#This Row],[C]]</f>
        <v>1.1235955056179775E-2</v>
      </c>
      <c r="D5049" s="1">
        <f>(Table1[[#This Row],[W]]-1)/Table1[[#This Row],[C]]</f>
        <v>0.19101123595505617</v>
      </c>
      <c r="E5049" s="1">
        <f>EXTRACT_SPCHAR(smsSpamCollection_untouched!A5049)/Table1[[#This Row],[C]]</f>
        <v>5.6179775280898875E-2</v>
      </c>
      <c r="F5049" s="1">
        <f>EXTRACT_WORD(smsSpamCollection_untouched!A5049)</f>
        <v>18</v>
      </c>
      <c r="G5049" s="1">
        <f>EXTRACT_SHORTWORD(smsSpamCollection_untouched!A5049)/Table1[[#This Row],[W]]</f>
        <v>0.72222222222222221</v>
      </c>
      <c r="H5049" s="1">
        <f>EXTRACT_WORDLen(smsSpamCollection_untouched!A5049)/Table1[[#This Row],[W]]</f>
        <v>4</v>
      </c>
      <c r="I5049" s="1">
        <f>EXTRACT_UNIQUEWORD(smsSpamCollection_untouched!A5049)/Table1[[#This Row],[W]]</f>
        <v>0.94444444444444442</v>
      </c>
      <c r="J5049" s="1"/>
      <c r="K5049" s="1"/>
      <c r="L5049" s="1"/>
      <c r="M5049" s="1"/>
      <c r="N5049" s="1"/>
      <c r="O5049" s="1"/>
      <c r="P5049" s="1" t="str">
        <f>smsSpamCollection_untouched!B5049</f>
        <v>ham</v>
      </c>
    </row>
    <row r="5050" spans="1:16" x14ac:dyDescent="0.3">
      <c r="A5050" s="1">
        <f>LEN(TRIM(smsSpamCollection_untouched!A5050))</f>
        <v>31</v>
      </c>
      <c r="B5050" s="1">
        <f>EXTRACT_ALPHA(smsSpamCollection_untouched!A5050)/Table1[[#This Row],[C]]</f>
        <v>0.80645161290322576</v>
      </c>
      <c r="C5050" s="1">
        <f>EXTRACT_NUMBER(smsSpamCollection_untouched!A5050)/Table1[[#This Row],[C]]</f>
        <v>0</v>
      </c>
      <c r="D5050" s="1">
        <f>(Table1[[#This Row],[W]]-1)/Table1[[#This Row],[C]]</f>
        <v>0.12903225806451613</v>
      </c>
      <c r="E5050" s="1">
        <f>EXTRACT_SPCHAR(smsSpamCollection_untouched!A5050)/Table1[[#This Row],[C]]</f>
        <v>6.4516129032258063E-2</v>
      </c>
      <c r="F5050" s="1">
        <f>EXTRACT_WORD(smsSpamCollection_untouched!A5050)</f>
        <v>5</v>
      </c>
      <c r="G5050" s="1">
        <f>EXTRACT_SHORTWORD(smsSpamCollection_untouched!A5050)/Table1[[#This Row],[W]]</f>
        <v>0.8</v>
      </c>
      <c r="H5050" s="1">
        <f>EXTRACT_WORDLen(smsSpamCollection_untouched!A5050)/Table1[[#This Row],[W]]</f>
        <v>5.4</v>
      </c>
      <c r="I5050" s="1">
        <f>EXTRACT_UNIQUEWORD(smsSpamCollection_untouched!A5050)/Table1[[#This Row],[W]]</f>
        <v>1</v>
      </c>
      <c r="J5050" s="1"/>
      <c r="K5050" s="1"/>
      <c r="L5050" s="1"/>
      <c r="M5050" s="1"/>
      <c r="N5050" s="1"/>
      <c r="O5050" s="1"/>
      <c r="P5050" s="1" t="str">
        <f>smsSpamCollection_untouched!B5050</f>
        <v>ham</v>
      </c>
    </row>
    <row r="5051" spans="1:16" x14ac:dyDescent="0.3">
      <c r="A5051" s="1">
        <f>LEN(TRIM(smsSpamCollection_untouched!A5051))</f>
        <v>89</v>
      </c>
      <c r="B5051" s="1">
        <f>EXTRACT_ALPHA(smsSpamCollection_untouched!A5051)/Table1[[#This Row],[C]]</f>
        <v>0.7640449438202247</v>
      </c>
      <c r="C5051" s="1">
        <f>EXTRACT_NUMBER(smsSpamCollection_untouched!A5051)/Table1[[#This Row],[C]]</f>
        <v>1.1235955056179775E-2</v>
      </c>
      <c r="D5051" s="1">
        <f>(Table1[[#This Row],[W]]-1)/Table1[[#This Row],[C]]</f>
        <v>0.20224719101123595</v>
      </c>
      <c r="E5051" s="1">
        <f>EXTRACT_SPCHAR(smsSpamCollection_untouched!A5051)/Table1[[#This Row],[C]]</f>
        <v>2.247191011235955E-2</v>
      </c>
      <c r="F5051" s="1">
        <f>EXTRACT_WORD(smsSpamCollection_untouched!A5051)</f>
        <v>19</v>
      </c>
      <c r="G5051" s="1">
        <f>EXTRACT_SHORTWORD(smsSpamCollection_untouched!A5051)/Table1[[#This Row],[W]]</f>
        <v>0.84210526315789469</v>
      </c>
      <c r="H5051" s="1">
        <f>EXTRACT_WORDLen(smsSpamCollection_untouched!A5051)/Table1[[#This Row],[W]]</f>
        <v>3.736842105263158</v>
      </c>
      <c r="I5051" s="1">
        <f>EXTRACT_UNIQUEWORD(smsSpamCollection_untouched!A5051)/Table1[[#This Row],[W]]</f>
        <v>0.94736842105263153</v>
      </c>
      <c r="J5051" s="1"/>
      <c r="K5051" s="1"/>
      <c r="L5051" s="1"/>
      <c r="M5051" s="1"/>
      <c r="N5051" s="1"/>
      <c r="O5051" s="1"/>
      <c r="P5051" s="1" t="str">
        <f>smsSpamCollection_untouched!B5051</f>
        <v>ham</v>
      </c>
    </row>
    <row r="5052" spans="1:16" x14ac:dyDescent="0.3">
      <c r="A5052" s="1">
        <f>LEN(TRIM(smsSpamCollection_untouched!A5052))</f>
        <v>153</v>
      </c>
      <c r="B5052" s="1">
        <f>EXTRACT_ALPHA(smsSpamCollection_untouched!A5052)/Table1[[#This Row],[C]]</f>
        <v>0.76470588235294112</v>
      </c>
      <c r="C5052" s="1">
        <f>EXTRACT_NUMBER(smsSpamCollection_untouched!A5052)/Table1[[#This Row],[C]]</f>
        <v>0</v>
      </c>
      <c r="D5052" s="1">
        <f>(Table1[[#This Row],[W]]-1)/Table1[[#This Row],[C]]</f>
        <v>0.17647058823529413</v>
      </c>
      <c r="E5052" s="1">
        <f>EXTRACT_SPCHAR(smsSpamCollection_untouched!A5052)/Table1[[#This Row],[C]]</f>
        <v>5.8823529411764705E-2</v>
      </c>
      <c r="F5052" s="1">
        <f>EXTRACT_WORD(smsSpamCollection_untouched!A5052)</f>
        <v>28</v>
      </c>
      <c r="G5052" s="1">
        <f>EXTRACT_SHORTWORD(smsSpamCollection_untouched!A5052)/Table1[[#This Row],[W]]</f>
        <v>0.8928571428571429</v>
      </c>
      <c r="H5052" s="1">
        <f>EXTRACT_WORDLen(smsSpamCollection_untouched!A5052)/Table1[[#This Row],[W]]</f>
        <v>4.5</v>
      </c>
      <c r="I5052" s="1">
        <f>EXTRACT_UNIQUEWORD(smsSpamCollection_untouched!A5052)/Table1[[#This Row],[W]]</f>
        <v>0.9642857142857143</v>
      </c>
      <c r="J5052" s="1"/>
      <c r="K5052" s="1"/>
      <c r="L5052" s="1"/>
      <c r="M5052" s="1"/>
      <c r="N5052" s="1"/>
      <c r="O5052" s="1"/>
      <c r="P5052" s="1" t="str">
        <f>smsSpamCollection_untouched!B5052</f>
        <v>ham</v>
      </c>
    </row>
    <row r="5053" spans="1:16" x14ac:dyDescent="0.3">
      <c r="A5053" s="1">
        <f>LEN(TRIM(smsSpamCollection_untouched!A5053))</f>
        <v>43</v>
      </c>
      <c r="B5053" s="1">
        <f>EXTRACT_ALPHA(smsSpamCollection_untouched!A5053)/Table1[[#This Row],[C]]</f>
        <v>0.81395348837209303</v>
      </c>
      <c r="C5053" s="1">
        <f>EXTRACT_NUMBER(smsSpamCollection_untouched!A5053)/Table1[[#This Row],[C]]</f>
        <v>0</v>
      </c>
      <c r="D5053" s="1">
        <f>(Table1[[#This Row],[W]]-1)/Table1[[#This Row],[C]]</f>
        <v>0.18604651162790697</v>
      </c>
      <c r="E5053" s="1">
        <f>EXTRACT_SPCHAR(smsSpamCollection_untouched!A5053)/Table1[[#This Row],[C]]</f>
        <v>0</v>
      </c>
      <c r="F5053" s="1">
        <f>EXTRACT_WORD(smsSpamCollection_untouched!A5053)</f>
        <v>9</v>
      </c>
      <c r="G5053" s="1">
        <f>EXTRACT_SHORTWORD(smsSpamCollection_untouched!A5053)/Table1[[#This Row],[W]]</f>
        <v>0.66666666666666663</v>
      </c>
      <c r="H5053" s="1">
        <f>EXTRACT_WORDLen(smsSpamCollection_untouched!A5053)/Table1[[#This Row],[W]]</f>
        <v>3.8888888888888888</v>
      </c>
      <c r="I5053" s="1">
        <f>EXTRACT_UNIQUEWORD(smsSpamCollection_untouched!A5053)/Table1[[#This Row],[W]]</f>
        <v>1</v>
      </c>
      <c r="J5053" s="1"/>
      <c r="K5053" s="1"/>
      <c r="L5053" s="1"/>
      <c r="M5053" s="1"/>
      <c r="N5053" s="1"/>
      <c r="O5053" s="1"/>
      <c r="P5053" s="1" t="str">
        <f>smsSpamCollection_untouched!B5053</f>
        <v>ham</v>
      </c>
    </row>
    <row r="5054" spans="1:16" x14ac:dyDescent="0.3">
      <c r="A5054" s="1">
        <f>LEN(TRIM(smsSpamCollection_untouched!A5054))</f>
        <v>46</v>
      </c>
      <c r="B5054" s="1">
        <f>EXTRACT_ALPHA(smsSpamCollection_untouched!A5054)/Table1[[#This Row],[C]]</f>
        <v>0.73913043478260865</v>
      </c>
      <c r="C5054" s="1">
        <f>EXTRACT_NUMBER(smsSpamCollection_untouched!A5054)/Table1[[#This Row],[C]]</f>
        <v>0</v>
      </c>
      <c r="D5054" s="1">
        <f>(Table1[[#This Row],[W]]-1)/Table1[[#This Row],[C]]</f>
        <v>0.17391304347826086</v>
      </c>
      <c r="E5054" s="1">
        <f>EXTRACT_SPCHAR(smsSpamCollection_untouched!A5054)/Table1[[#This Row],[C]]</f>
        <v>8.6956521739130432E-2</v>
      </c>
      <c r="F5054" s="1">
        <f>EXTRACT_WORD(smsSpamCollection_untouched!A5054)</f>
        <v>9</v>
      </c>
      <c r="G5054" s="1">
        <f>EXTRACT_SHORTWORD(smsSpamCollection_untouched!A5054)/Table1[[#This Row],[W]]</f>
        <v>0.77777777777777779</v>
      </c>
      <c r="H5054" s="1">
        <f>EXTRACT_WORDLen(smsSpamCollection_untouched!A5054)/Table1[[#This Row],[W]]</f>
        <v>4.2222222222222223</v>
      </c>
      <c r="I5054" s="1">
        <f>EXTRACT_UNIQUEWORD(smsSpamCollection_untouched!A5054)/Table1[[#This Row],[W]]</f>
        <v>1</v>
      </c>
      <c r="J5054" s="1"/>
      <c r="K5054" s="1"/>
      <c r="L5054" s="1"/>
      <c r="M5054" s="1"/>
      <c r="N5054" s="1"/>
      <c r="O5054" s="1"/>
      <c r="P5054" s="1" t="str">
        <f>smsSpamCollection_untouched!B5054</f>
        <v>ham</v>
      </c>
    </row>
    <row r="5055" spans="1:16" x14ac:dyDescent="0.3">
      <c r="A5055" s="1">
        <f>LEN(TRIM(smsSpamCollection_untouched!A5055))</f>
        <v>109</v>
      </c>
      <c r="B5055" s="1">
        <f>EXTRACT_ALPHA(smsSpamCollection_untouched!A5055)/Table1[[#This Row],[C]]</f>
        <v>0.67889908256880738</v>
      </c>
      <c r="C5055" s="1">
        <f>EXTRACT_NUMBER(smsSpamCollection_untouched!A5055)/Table1[[#This Row],[C]]</f>
        <v>0</v>
      </c>
      <c r="D5055" s="1">
        <f>(Table1[[#This Row],[W]]-1)/Table1[[#This Row],[C]]</f>
        <v>0.20183486238532111</v>
      </c>
      <c r="E5055" s="1">
        <f>EXTRACT_SPCHAR(smsSpamCollection_untouched!A5055)/Table1[[#This Row],[C]]</f>
        <v>0.11926605504587157</v>
      </c>
      <c r="F5055" s="1">
        <f>EXTRACT_WORD(smsSpamCollection_untouched!A5055)</f>
        <v>23</v>
      </c>
      <c r="G5055" s="1">
        <f>EXTRACT_SHORTWORD(smsSpamCollection_untouched!A5055)/Table1[[#This Row],[W]]</f>
        <v>0.78260869565217395</v>
      </c>
      <c r="H5055" s="1">
        <f>EXTRACT_WORDLen(smsSpamCollection_untouched!A5055)/Table1[[#This Row],[W]]</f>
        <v>3.7826086956521738</v>
      </c>
      <c r="I5055" s="1">
        <f>EXTRACT_UNIQUEWORD(smsSpamCollection_untouched!A5055)/Table1[[#This Row],[W]]</f>
        <v>0.78260869565217395</v>
      </c>
      <c r="J5055" s="1"/>
      <c r="K5055" s="1"/>
      <c r="L5055" s="1"/>
      <c r="M5055" s="1"/>
      <c r="N5055" s="1"/>
      <c r="O5055" s="1"/>
      <c r="P5055" s="1" t="str">
        <f>smsSpamCollection_untouched!B5055</f>
        <v>ham</v>
      </c>
    </row>
    <row r="5056" spans="1:16" x14ac:dyDescent="0.3">
      <c r="A5056" s="1">
        <f>LEN(TRIM(smsSpamCollection_untouched!A5056))</f>
        <v>27</v>
      </c>
      <c r="B5056" s="1">
        <f>EXTRACT_ALPHA(smsSpamCollection_untouched!A5056)/Table1[[#This Row],[C]]</f>
        <v>0.70370370370370372</v>
      </c>
      <c r="C5056" s="1">
        <f>EXTRACT_NUMBER(smsSpamCollection_untouched!A5056)/Table1[[#This Row],[C]]</f>
        <v>0</v>
      </c>
      <c r="D5056" s="1">
        <f>(Table1[[#This Row],[W]]-1)/Table1[[#This Row],[C]]</f>
        <v>0.18518518518518517</v>
      </c>
      <c r="E5056" s="1">
        <f>EXTRACT_SPCHAR(smsSpamCollection_untouched!A5056)/Table1[[#This Row],[C]]</f>
        <v>0.1111111111111111</v>
      </c>
      <c r="F5056" s="1">
        <f>EXTRACT_WORD(smsSpamCollection_untouched!A5056)</f>
        <v>6</v>
      </c>
      <c r="G5056" s="1">
        <f>EXTRACT_SHORTWORD(smsSpamCollection_untouched!A5056)/Table1[[#This Row],[W]]</f>
        <v>0.66666666666666663</v>
      </c>
      <c r="H5056" s="1">
        <f>EXTRACT_WORDLen(smsSpamCollection_untouched!A5056)/Table1[[#This Row],[W]]</f>
        <v>3.6666666666666665</v>
      </c>
      <c r="I5056" s="1">
        <f>EXTRACT_UNIQUEWORD(smsSpamCollection_untouched!A5056)/Table1[[#This Row],[W]]</f>
        <v>1</v>
      </c>
      <c r="J5056" s="1"/>
      <c r="K5056" s="1"/>
      <c r="L5056" s="1"/>
      <c r="M5056" s="1"/>
      <c r="N5056" s="1"/>
      <c r="O5056" s="1"/>
      <c r="P5056" s="1" t="str">
        <f>smsSpamCollection_untouched!B5056</f>
        <v>ham</v>
      </c>
    </row>
    <row r="5057" spans="1:16" x14ac:dyDescent="0.3">
      <c r="A5057" s="1">
        <f>LEN(TRIM(smsSpamCollection_untouched!A5057))</f>
        <v>159</v>
      </c>
      <c r="B5057" s="1">
        <f>EXTRACT_ALPHA(smsSpamCollection_untouched!A5057)/Table1[[#This Row],[C]]</f>
        <v>0.71069182389937102</v>
      </c>
      <c r="C5057" s="1">
        <f>EXTRACT_NUMBER(smsSpamCollection_untouched!A5057)/Table1[[#This Row],[C]]</f>
        <v>0.1069182389937107</v>
      </c>
      <c r="D5057" s="1">
        <f>(Table1[[#This Row],[W]]-1)/Table1[[#This Row],[C]]</f>
        <v>0.14465408805031446</v>
      </c>
      <c r="E5057" s="1">
        <f>EXTRACT_SPCHAR(smsSpamCollection_untouched!A5057)/Table1[[#This Row],[C]]</f>
        <v>3.7735849056603772E-2</v>
      </c>
      <c r="F5057" s="1">
        <f>EXTRACT_WORD(smsSpamCollection_untouched!A5057)</f>
        <v>24</v>
      </c>
      <c r="G5057" s="1">
        <f>EXTRACT_SHORTWORD(smsSpamCollection_untouched!A5057)/Table1[[#This Row],[W]]</f>
        <v>0.83333333333333337</v>
      </c>
      <c r="H5057" s="1">
        <f>EXTRACT_WORDLen(smsSpamCollection_untouched!A5057)/Table1[[#This Row],[W]]</f>
        <v>5.666666666666667</v>
      </c>
      <c r="I5057" s="1">
        <f>EXTRACT_UNIQUEWORD(smsSpamCollection_untouched!A5057)/Table1[[#This Row],[W]]</f>
        <v>0.875</v>
      </c>
      <c r="J5057" s="1"/>
      <c r="K5057" s="1"/>
      <c r="L5057" s="1"/>
      <c r="M5057" s="1"/>
      <c r="N5057" s="1"/>
      <c r="O5057" s="1"/>
      <c r="P5057" s="1" t="str">
        <f>smsSpamCollection_untouched!B5057</f>
        <v>spam</v>
      </c>
    </row>
    <row r="5058" spans="1:16" x14ac:dyDescent="0.3">
      <c r="A5058" s="1">
        <f>LEN(TRIM(smsSpamCollection_untouched!A5058))</f>
        <v>175</v>
      </c>
      <c r="B5058" s="1">
        <f>EXTRACT_ALPHA(smsSpamCollection_untouched!A5058)/Table1[[#This Row],[C]]</f>
        <v>0.77714285714285714</v>
      </c>
      <c r="C5058" s="1">
        <f>EXTRACT_NUMBER(smsSpamCollection_untouched!A5058)/Table1[[#This Row],[C]]</f>
        <v>0</v>
      </c>
      <c r="D5058" s="1">
        <f>(Table1[[#This Row],[W]]-1)/Table1[[#This Row],[C]]</f>
        <v>0.18857142857142858</v>
      </c>
      <c r="E5058" s="1">
        <f>EXTRACT_SPCHAR(smsSpamCollection_untouched!A5058)/Table1[[#This Row],[C]]</f>
        <v>3.4285714285714287E-2</v>
      </c>
      <c r="F5058" s="1">
        <f>EXTRACT_WORD(smsSpamCollection_untouched!A5058)</f>
        <v>34</v>
      </c>
      <c r="G5058" s="1">
        <f>EXTRACT_SHORTWORD(smsSpamCollection_untouched!A5058)/Table1[[#This Row],[W]]</f>
        <v>0.76470588235294112</v>
      </c>
      <c r="H5058" s="1">
        <f>EXTRACT_WORDLen(smsSpamCollection_untouched!A5058)/Table1[[#This Row],[W]]</f>
        <v>4.1764705882352944</v>
      </c>
      <c r="I5058" s="1">
        <f>EXTRACT_UNIQUEWORD(smsSpamCollection_untouched!A5058)/Table1[[#This Row],[W]]</f>
        <v>0.94117647058823528</v>
      </c>
      <c r="J5058" s="1"/>
      <c r="K5058" s="1"/>
      <c r="L5058" s="1"/>
      <c r="M5058" s="1"/>
      <c r="N5058" s="1"/>
      <c r="O5058" s="1"/>
      <c r="P5058" s="1" t="str">
        <f>smsSpamCollection_untouched!B5058</f>
        <v>ham</v>
      </c>
    </row>
    <row r="5059" spans="1:16" x14ac:dyDescent="0.3">
      <c r="A5059" s="1">
        <f>LEN(TRIM(smsSpamCollection_untouched!A5059))</f>
        <v>42</v>
      </c>
      <c r="B5059" s="1">
        <f>EXTRACT_ALPHA(smsSpamCollection_untouched!A5059)/Table1[[#This Row],[C]]</f>
        <v>0.80952380952380953</v>
      </c>
      <c r="C5059" s="1">
        <f>EXTRACT_NUMBER(smsSpamCollection_untouched!A5059)/Table1[[#This Row],[C]]</f>
        <v>0</v>
      </c>
      <c r="D5059" s="1">
        <f>(Table1[[#This Row],[W]]-1)/Table1[[#This Row],[C]]</f>
        <v>0.16666666666666666</v>
      </c>
      <c r="E5059" s="1">
        <f>EXTRACT_SPCHAR(smsSpamCollection_untouched!A5059)/Table1[[#This Row],[C]]</f>
        <v>2.3809523809523808E-2</v>
      </c>
      <c r="F5059" s="1">
        <f>EXTRACT_WORD(smsSpamCollection_untouched!A5059)</f>
        <v>8</v>
      </c>
      <c r="G5059" s="1">
        <f>EXTRACT_SHORTWORD(smsSpamCollection_untouched!A5059)/Table1[[#This Row],[W]]</f>
        <v>0.625</v>
      </c>
      <c r="H5059" s="1">
        <f>EXTRACT_WORDLen(smsSpamCollection_untouched!A5059)/Table1[[#This Row],[W]]</f>
        <v>4.375</v>
      </c>
      <c r="I5059" s="1">
        <f>EXTRACT_UNIQUEWORD(smsSpamCollection_untouched!A5059)/Table1[[#This Row],[W]]</f>
        <v>1</v>
      </c>
      <c r="J5059" s="1"/>
      <c r="K5059" s="1"/>
      <c r="L5059" s="1"/>
      <c r="M5059" s="1"/>
      <c r="N5059" s="1"/>
      <c r="O5059" s="1"/>
      <c r="P5059" s="1" t="str">
        <f>smsSpamCollection_untouched!B5059</f>
        <v>ham</v>
      </c>
    </row>
    <row r="5060" spans="1:16" x14ac:dyDescent="0.3">
      <c r="A5060" s="1">
        <f>LEN(TRIM(smsSpamCollection_untouched!A5060))</f>
        <v>138</v>
      </c>
      <c r="B5060" s="1">
        <f>EXTRACT_ALPHA(smsSpamCollection_untouched!A5060)/Table1[[#This Row],[C]]</f>
        <v>0.6811594202898551</v>
      </c>
      <c r="C5060" s="1">
        <f>EXTRACT_NUMBER(smsSpamCollection_untouched!A5060)/Table1[[#This Row],[C]]</f>
        <v>2.8985507246376812E-2</v>
      </c>
      <c r="D5060" s="1">
        <f>(Table1[[#This Row],[W]]-1)/Table1[[#This Row],[C]]</f>
        <v>0.18840579710144928</v>
      </c>
      <c r="E5060" s="1">
        <f>EXTRACT_SPCHAR(smsSpamCollection_untouched!A5060)/Table1[[#This Row],[C]]</f>
        <v>0.10144927536231885</v>
      </c>
      <c r="F5060" s="1">
        <f>EXTRACT_WORD(smsSpamCollection_untouched!A5060)</f>
        <v>27</v>
      </c>
      <c r="G5060" s="1">
        <f>EXTRACT_SHORTWORD(smsSpamCollection_untouched!A5060)/Table1[[#This Row],[W]]</f>
        <v>0.77777777777777779</v>
      </c>
      <c r="H5060" s="1">
        <f>EXTRACT_WORDLen(smsSpamCollection_untouched!A5060)/Table1[[#This Row],[W]]</f>
        <v>4.1481481481481479</v>
      </c>
      <c r="I5060" s="1">
        <f>EXTRACT_UNIQUEWORD(smsSpamCollection_untouched!A5060)/Table1[[#This Row],[W]]</f>
        <v>0.96296296296296291</v>
      </c>
      <c r="J5060" s="1"/>
      <c r="K5060" s="1"/>
      <c r="L5060" s="1"/>
      <c r="M5060" s="1"/>
      <c r="N5060" s="1"/>
      <c r="O5060" s="1"/>
      <c r="P5060" s="1" t="str">
        <f>smsSpamCollection_untouched!B5060</f>
        <v>ham</v>
      </c>
    </row>
    <row r="5061" spans="1:16" x14ac:dyDescent="0.3">
      <c r="A5061" s="1">
        <f>LEN(TRIM(smsSpamCollection_untouched!A5061))</f>
        <v>49</v>
      </c>
      <c r="B5061" s="1">
        <f>EXTRACT_ALPHA(smsSpamCollection_untouched!A5061)/Table1[[#This Row],[C]]</f>
        <v>0.73469387755102045</v>
      </c>
      <c r="C5061" s="1">
        <f>EXTRACT_NUMBER(smsSpamCollection_untouched!A5061)/Table1[[#This Row],[C]]</f>
        <v>0</v>
      </c>
      <c r="D5061" s="1">
        <f>(Table1[[#This Row],[W]]-1)/Table1[[#This Row],[C]]</f>
        <v>0.18367346938775511</v>
      </c>
      <c r="E5061" s="1">
        <f>EXTRACT_SPCHAR(smsSpamCollection_untouched!A5061)/Table1[[#This Row],[C]]</f>
        <v>8.1632653061224483E-2</v>
      </c>
      <c r="F5061" s="1">
        <f>EXTRACT_WORD(smsSpamCollection_untouched!A5061)</f>
        <v>10</v>
      </c>
      <c r="G5061" s="1">
        <f>EXTRACT_SHORTWORD(smsSpamCollection_untouched!A5061)/Table1[[#This Row],[W]]</f>
        <v>0.7</v>
      </c>
      <c r="H5061" s="1">
        <f>EXTRACT_WORDLen(smsSpamCollection_untouched!A5061)/Table1[[#This Row],[W]]</f>
        <v>4</v>
      </c>
      <c r="I5061" s="1">
        <f>EXTRACT_UNIQUEWORD(smsSpamCollection_untouched!A5061)/Table1[[#This Row],[W]]</f>
        <v>1</v>
      </c>
      <c r="J5061" s="1"/>
      <c r="K5061" s="1"/>
      <c r="L5061" s="1"/>
      <c r="M5061" s="1"/>
      <c r="N5061" s="1"/>
      <c r="O5061" s="1"/>
      <c r="P5061" s="1" t="str">
        <f>smsSpamCollection_untouched!B5061</f>
        <v>ham</v>
      </c>
    </row>
    <row r="5062" spans="1:16" x14ac:dyDescent="0.3">
      <c r="A5062" s="1">
        <f>LEN(TRIM(smsSpamCollection_untouched!A5062))</f>
        <v>145</v>
      </c>
      <c r="B5062" s="1">
        <f>EXTRACT_ALPHA(smsSpamCollection_untouched!A5062)/Table1[[#This Row],[C]]</f>
        <v>0.66206896551724137</v>
      </c>
      <c r="C5062" s="1">
        <f>EXTRACT_NUMBER(smsSpamCollection_untouched!A5062)/Table1[[#This Row],[C]]</f>
        <v>0.16551724137931034</v>
      </c>
      <c r="D5062" s="1">
        <f>(Table1[[#This Row],[W]]-1)/Table1[[#This Row],[C]]</f>
        <v>0.15862068965517243</v>
      </c>
      <c r="E5062" s="1">
        <f>EXTRACT_SPCHAR(smsSpamCollection_untouched!A5062)/Table1[[#This Row],[C]]</f>
        <v>1.3793103448275862E-2</v>
      </c>
      <c r="F5062" s="1">
        <f>EXTRACT_WORD(smsSpamCollection_untouched!A5062)</f>
        <v>24</v>
      </c>
      <c r="G5062" s="1">
        <f>EXTRACT_SHORTWORD(smsSpamCollection_untouched!A5062)/Table1[[#This Row],[W]]</f>
        <v>0.91666666666666663</v>
      </c>
      <c r="H5062" s="1">
        <f>EXTRACT_WORDLen(smsSpamCollection_untouched!A5062)/Table1[[#This Row],[W]]</f>
        <v>5.083333333333333</v>
      </c>
      <c r="I5062" s="1">
        <f>EXTRACT_UNIQUEWORD(smsSpamCollection_untouched!A5062)/Table1[[#This Row],[W]]</f>
        <v>1</v>
      </c>
      <c r="J5062" s="1"/>
      <c r="K5062" s="1"/>
      <c r="L5062" s="1"/>
      <c r="M5062" s="1"/>
      <c r="N5062" s="1"/>
      <c r="O5062" s="1"/>
      <c r="P5062" s="1" t="str">
        <f>smsSpamCollection_untouched!B5062</f>
        <v>spam</v>
      </c>
    </row>
    <row r="5063" spans="1:16" x14ac:dyDescent="0.3">
      <c r="A5063" s="1">
        <f>LEN(TRIM(smsSpamCollection_untouched!A5063))</f>
        <v>30</v>
      </c>
      <c r="B5063" s="1">
        <f>EXTRACT_ALPHA(smsSpamCollection_untouched!A5063)/Table1[[#This Row],[C]]</f>
        <v>0.8</v>
      </c>
      <c r="C5063" s="1">
        <f>EXTRACT_NUMBER(smsSpamCollection_untouched!A5063)/Table1[[#This Row],[C]]</f>
        <v>0</v>
      </c>
      <c r="D5063" s="1">
        <f>(Table1[[#This Row],[W]]-1)/Table1[[#This Row],[C]]</f>
        <v>0.2</v>
      </c>
      <c r="E5063" s="1">
        <f>EXTRACT_SPCHAR(smsSpamCollection_untouched!A5063)/Table1[[#This Row],[C]]</f>
        <v>0</v>
      </c>
      <c r="F5063" s="1">
        <f>EXTRACT_WORD(smsSpamCollection_untouched!A5063)</f>
        <v>7</v>
      </c>
      <c r="G5063" s="1">
        <f>EXTRACT_SHORTWORD(smsSpamCollection_untouched!A5063)/Table1[[#This Row],[W]]</f>
        <v>0.42857142857142855</v>
      </c>
      <c r="H5063" s="1">
        <f>EXTRACT_WORDLen(smsSpamCollection_untouched!A5063)/Table1[[#This Row],[W]]</f>
        <v>3.4285714285714284</v>
      </c>
      <c r="I5063" s="1">
        <f>EXTRACT_UNIQUEWORD(smsSpamCollection_untouched!A5063)/Table1[[#This Row],[W]]</f>
        <v>0.8571428571428571</v>
      </c>
      <c r="J5063" s="1"/>
      <c r="K5063" s="1"/>
      <c r="L5063" s="1"/>
      <c r="M5063" s="1"/>
      <c r="N5063" s="1"/>
      <c r="O5063" s="1"/>
      <c r="P5063" s="1" t="str">
        <f>smsSpamCollection_untouched!B5063</f>
        <v>ham</v>
      </c>
    </row>
    <row r="5064" spans="1:16" x14ac:dyDescent="0.3">
      <c r="A5064" s="1">
        <f>LEN(TRIM(smsSpamCollection_untouched!A5064))</f>
        <v>47</v>
      </c>
      <c r="B5064" s="1">
        <f>EXTRACT_ALPHA(smsSpamCollection_untouched!A5064)/Table1[[#This Row],[C]]</f>
        <v>0.74468085106382975</v>
      </c>
      <c r="C5064" s="1">
        <f>EXTRACT_NUMBER(smsSpamCollection_untouched!A5064)/Table1[[#This Row],[C]]</f>
        <v>0</v>
      </c>
      <c r="D5064" s="1">
        <f>(Table1[[#This Row],[W]]-1)/Table1[[#This Row],[C]]</f>
        <v>0.21276595744680851</v>
      </c>
      <c r="E5064" s="1">
        <f>EXTRACT_SPCHAR(smsSpamCollection_untouched!A5064)/Table1[[#This Row],[C]]</f>
        <v>6.3829787234042548E-2</v>
      </c>
      <c r="F5064" s="1">
        <f>EXTRACT_WORD(smsSpamCollection_untouched!A5064)</f>
        <v>11</v>
      </c>
      <c r="G5064" s="1">
        <f>EXTRACT_SHORTWORD(smsSpamCollection_untouched!A5064)/Table1[[#This Row],[W]]</f>
        <v>0.63636363636363635</v>
      </c>
      <c r="H5064" s="1">
        <f>EXTRACT_WORDLen(smsSpamCollection_untouched!A5064)/Table1[[#This Row],[W]]</f>
        <v>3.4545454545454546</v>
      </c>
      <c r="I5064" s="1">
        <f>EXTRACT_UNIQUEWORD(smsSpamCollection_untouched!A5064)/Table1[[#This Row],[W]]</f>
        <v>0.90909090909090906</v>
      </c>
      <c r="J5064" s="1"/>
      <c r="K5064" s="1"/>
      <c r="L5064" s="1"/>
      <c r="M5064" s="1"/>
      <c r="N5064" s="1"/>
      <c r="O5064" s="1"/>
      <c r="P5064" s="1" t="str">
        <f>smsSpamCollection_untouched!B5064</f>
        <v>ham</v>
      </c>
    </row>
    <row r="5065" spans="1:16" x14ac:dyDescent="0.3">
      <c r="A5065" s="1">
        <f>LEN(TRIM(smsSpamCollection_untouched!A5065))</f>
        <v>91</v>
      </c>
      <c r="B5065" s="1">
        <f>EXTRACT_ALPHA(smsSpamCollection_untouched!A5065)/Table1[[#This Row],[C]]</f>
        <v>0.73626373626373631</v>
      </c>
      <c r="C5065" s="1">
        <f>EXTRACT_NUMBER(smsSpamCollection_untouched!A5065)/Table1[[#This Row],[C]]</f>
        <v>1.098901098901099E-2</v>
      </c>
      <c r="D5065" s="1">
        <f>(Table1[[#This Row],[W]]-1)/Table1[[#This Row],[C]]</f>
        <v>0.19780219780219779</v>
      </c>
      <c r="E5065" s="1">
        <f>EXTRACT_SPCHAR(smsSpamCollection_untouched!A5065)/Table1[[#This Row],[C]]</f>
        <v>5.4945054945054944E-2</v>
      </c>
      <c r="F5065" s="1">
        <f>EXTRACT_WORD(smsSpamCollection_untouched!A5065)</f>
        <v>19</v>
      </c>
      <c r="G5065" s="1">
        <f>EXTRACT_SHORTWORD(smsSpamCollection_untouched!A5065)/Table1[[#This Row],[W]]</f>
        <v>0.63157894736842102</v>
      </c>
      <c r="H5065" s="1">
        <f>EXTRACT_WORDLen(smsSpamCollection_untouched!A5065)/Table1[[#This Row],[W]]</f>
        <v>3.8421052631578947</v>
      </c>
      <c r="I5065" s="1">
        <f>EXTRACT_UNIQUEWORD(smsSpamCollection_untouched!A5065)/Table1[[#This Row],[W]]</f>
        <v>1</v>
      </c>
      <c r="J5065" s="1"/>
      <c r="K5065" s="1"/>
      <c r="L5065" s="1"/>
      <c r="M5065" s="1"/>
      <c r="N5065" s="1"/>
      <c r="O5065" s="1"/>
      <c r="P5065" s="1" t="str">
        <f>smsSpamCollection_untouched!B5065</f>
        <v>ham</v>
      </c>
    </row>
    <row r="5066" spans="1:16" x14ac:dyDescent="0.3">
      <c r="A5066" s="1">
        <f>LEN(TRIM(smsSpamCollection_untouched!A5066))</f>
        <v>36</v>
      </c>
      <c r="B5066" s="1">
        <f>EXTRACT_ALPHA(smsSpamCollection_untouched!A5066)/Table1[[#This Row],[C]]</f>
        <v>0.61111111111111116</v>
      </c>
      <c r="C5066" s="1">
        <f>EXTRACT_NUMBER(smsSpamCollection_untouched!A5066)/Table1[[#This Row],[C]]</f>
        <v>5.5555555555555552E-2</v>
      </c>
      <c r="D5066" s="1">
        <f>(Table1[[#This Row],[W]]-1)/Table1[[#This Row],[C]]</f>
        <v>0.25</v>
      </c>
      <c r="E5066" s="1">
        <f>EXTRACT_SPCHAR(smsSpamCollection_untouched!A5066)/Table1[[#This Row],[C]]</f>
        <v>8.3333333333333329E-2</v>
      </c>
      <c r="F5066" s="1">
        <f>EXTRACT_WORD(smsSpamCollection_untouched!A5066)</f>
        <v>10</v>
      </c>
      <c r="G5066" s="1">
        <f>EXTRACT_SHORTWORD(smsSpamCollection_untouched!A5066)/Table1[[#This Row],[W]]</f>
        <v>0.4</v>
      </c>
      <c r="H5066" s="1">
        <f>EXTRACT_WORDLen(smsSpamCollection_untouched!A5066)/Table1[[#This Row],[W]]</f>
        <v>2.7</v>
      </c>
      <c r="I5066" s="1">
        <f>EXTRACT_UNIQUEWORD(smsSpamCollection_untouched!A5066)/Table1[[#This Row],[W]]</f>
        <v>1</v>
      </c>
      <c r="J5066" s="1"/>
      <c r="K5066" s="1"/>
      <c r="L5066" s="1"/>
      <c r="M5066" s="1"/>
      <c r="N5066" s="1"/>
      <c r="O5066" s="1"/>
      <c r="P5066" s="1" t="str">
        <f>smsSpamCollection_untouched!B5066</f>
        <v>ham</v>
      </c>
    </row>
    <row r="5067" spans="1:16" x14ac:dyDescent="0.3">
      <c r="A5067" s="1">
        <f>LEN(TRIM(smsSpamCollection_untouched!A5067))</f>
        <v>30</v>
      </c>
      <c r="B5067" s="1">
        <f>EXTRACT_ALPHA(smsSpamCollection_untouched!A5067)/Table1[[#This Row],[C]]</f>
        <v>0.6333333333333333</v>
      </c>
      <c r="C5067" s="1">
        <f>EXTRACT_NUMBER(smsSpamCollection_untouched!A5067)/Table1[[#This Row],[C]]</f>
        <v>0</v>
      </c>
      <c r="D5067" s="1">
        <f>(Table1[[#This Row],[W]]-1)/Table1[[#This Row],[C]]</f>
        <v>0.16666666666666666</v>
      </c>
      <c r="E5067" s="1">
        <f>EXTRACT_SPCHAR(smsSpamCollection_untouched!A5067)/Table1[[#This Row],[C]]</f>
        <v>0.2</v>
      </c>
      <c r="F5067" s="1">
        <f>EXTRACT_WORD(smsSpamCollection_untouched!A5067)</f>
        <v>6</v>
      </c>
      <c r="G5067" s="1">
        <f>EXTRACT_SHORTWORD(smsSpamCollection_untouched!A5067)/Table1[[#This Row],[W]]</f>
        <v>0.83333333333333337</v>
      </c>
      <c r="H5067" s="1">
        <f>EXTRACT_WORDLen(smsSpamCollection_untouched!A5067)/Table1[[#This Row],[W]]</f>
        <v>4.166666666666667</v>
      </c>
      <c r="I5067" s="1">
        <f>EXTRACT_UNIQUEWORD(smsSpamCollection_untouched!A5067)/Table1[[#This Row],[W]]</f>
        <v>1</v>
      </c>
      <c r="J5067" s="1"/>
      <c r="K5067" s="1"/>
      <c r="L5067" s="1"/>
      <c r="M5067" s="1"/>
      <c r="N5067" s="1"/>
      <c r="O5067" s="1"/>
      <c r="P5067" s="1" t="str">
        <f>smsSpamCollection_untouched!B5067</f>
        <v>ham</v>
      </c>
    </row>
    <row r="5068" spans="1:16" x14ac:dyDescent="0.3">
      <c r="A5068" s="1">
        <f>LEN(TRIM(smsSpamCollection_untouched!A5068))</f>
        <v>60</v>
      </c>
      <c r="B5068" s="1">
        <f>EXTRACT_ALPHA(smsSpamCollection_untouched!A5068)/Table1[[#This Row],[C]]</f>
        <v>0.6333333333333333</v>
      </c>
      <c r="C5068" s="1">
        <f>EXTRACT_NUMBER(smsSpamCollection_untouched!A5068)/Table1[[#This Row],[C]]</f>
        <v>0</v>
      </c>
      <c r="D5068" s="1">
        <f>(Table1[[#This Row],[W]]-1)/Table1[[#This Row],[C]]</f>
        <v>0.2</v>
      </c>
      <c r="E5068" s="1">
        <f>EXTRACT_SPCHAR(smsSpamCollection_untouched!A5068)/Table1[[#This Row],[C]]</f>
        <v>0.21666666666666667</v>
      </c>
      <c r="F5068" s="1">
        <f>EXTRACT_WORD(smsSpamCollection_untouched!A5068)</f>
        <v>13</v>
      </c>
      <c r="G5068" s="1">
        <f>EXTRACT_SHORTWORD(smsSpamCollection_untouched!A5068)/Table1[[#This Row],[W]]</f>
        <v>0.61538461538461542</v>
      </c>
      <c r="H5068" s="1">
        <f>EXTRACT_WORDLen(smsSpamCollection_untouched!A5068)/Table1[[#This Row],[W]]</f>
        <v>3.9230769230769229</v>
      </c>
      <c r="I5068" s="1">
        <f>EXTRACT_UNIQUEWORD(smsSpamCollection_untouched!A5068)/Table1[[#This Row],[W]]</f>
        <v>0.69230769230769229</v>
      </c>
      <c r="J5068" s="1"/>
      <c r="K5068" s="1"/>
      <c r="L5068" s="1"/>
      <c r="M5068" s="1"/>
      <c r="N5068" s="1"/>
      <c r="O5068" s="1"/>
      <c r="P5068" s="1" t="str">
        <f>smsSpamCollection_untouched!B5068</f>
        <v>ham</v>
      </c>
    </row>
    <row r="5069" spans="1:16" x14ac:dyDescent="0.3">
      <c r="A5069" s="1">
        <f>LEN(TRIM(smsSpamCollection_untouched!A5069))</f>
        <v>119</v>
      </c>
      <c r="B5069" s="1">
        <f>EXTRACT_ALPHA(smsSpamCollection_untouched!A5069)/Table1[[#This Row],[C]]</f>
        <v>0.78991596638655459</v>
      </c>
      <c r="C5069" s="1">
        <f>EXTRACT_NUMBER(smsSpamCollection_untouched!A5069)/Table1[[#This Row],[C]]</f>
        <v>0</v>
      </c>
      <c r="D5069" s="1">
        <f>(Table1[[#This Row],[W]]-1)/Table1[[#This Row],[C]]</f>
        <v>0.17647058823529413</v>
      </c>
      <c r="E5069" s="1">
        <f>EXTRACT_SPCHAR(smsSpamCollection_untouched!A5069)/Table1[[#This Row],[C]]</f>
        <v>3.3613445378151259E-2</v>
      </c>
      <c r="F5069" s="1">
        <f>EXTRACT_WORD(smsSpamCollection_untouched!A5069)</f>
        <v>22</v>
      </c>
      <c r="G5069" s="1">
        <f>EXTRACT_SHORTWORD(smsSpamCollection_untouched!A5069)/Table1[[#This Row],[W]]</f>
        <v>0.86363636363636365</v>
      </c>
      <c r="H5069" s="1">
        <f>EXTRACT_WORDLen(smsSpamCollection_untouched!A5069)/Table1[[#This Row],[W]]</f>
        <v>4.4545454545454541</v>
      </c>
      <c r="I5069" s="1">
        <f>EXTRACT_UNIQUEWORD(smsSpamCollection_untouched!A5069)/Table1[[#This Row],[W]]</f>
        <v>0.86363636363636365</v>
      </c>
      <c r="J5069" s="1"/>
      <c r="K5069" s="1"/>
      <c r="L5069" s="1"/>
      <c r="M5069" s="1"/>
      <c r="N5069" s="1"/>
      <c r="O5069" s="1"/>
      <c r="P5069" s="1" t="str">
        <f>smsSpamCollection_untouched!B5069</f>
        <v>ham</v>
      </c>
    </row>
    <row r="5070" spans="1:16" x14ac:dyDescent="0.3">
      <c r="A5070" s="1">
        <f>LEN(TRIM(smsSpamCollection_untouched!A5070))</f>
        <v>131</v>
      </c>
      <c r="B5070" s="1">
        <f>EXTRACT_ALPHA(smsSpamCollection_untouched!A5070)/Table1[[#This Row],[C]]</f>
        <v>0.67938931297709926</v>
      </c>
      <c r="C5070" s="1">
        <f>EXTRACT_NUMBER(smsSpamCollection_untouched!A5070)/Table1[[#This Row],[C]]</f>
        <v>0.14503816793893129</v>
      </c>
      <c r="D5070" s="1">
        <f>(Table1[[#This Row],[W]]-1)/Table1[[#This Row],[C]]</f>
        <v>0.13740458015267176</v>
      </c>
      <c r="E5070" s="1">
        <f>EXTRACT_SPCHAR(smsSpamCollection_untouched!A5070)/Table1[[#This Row],[C]]</f>
        <v>3.8167938931297711E-2</v>
      </c>
      <c r="F5070" s="1">
        <f>EXTRACT_WORD(smsSpamCollection_untouched!A5070)</f>
        <v>19</v>
      </c>
      <c r="G5070" s="1">
        <f>EXTRACT_SHORTWORD(smsSpamCollection_untouched!A5070)/Table1[[#This Row],[W]]</f>
        <v>0.78947368421052633</v>
      </c>
      <c r="H5070" s="1">
        <f>EXTRACT_WORDLen(smsSpamCollection_untouched!A5070)/Table1[[#This Row],[W]]</f>
        <v>5.9473684210526319</v>
      </c>
      <c r="I5070" s="1">
        <f>EXTRACT_UNIQUEWORD(smsSpamCollection_untouched!A5070)/Table1[[#This Row],[W]]</f>
        <v>0.94736842105263153</v>
      </c>
      <c r="J5070" s="1"/>
      <c r="K5070" s="1"/>
      <c r="L5070" s="1"/>
      <c r="M5070" s="1"/>
      <c r="N5070" s="1"/>
      <c r="O5070" s="1"/>
      <c r="P5070" s="1" t="str">
        <f>smsSpamCollection_untouched!B5070</f>
        <v>spam</v>
      </c>
    </row>
    <row r="5071" spans="1:16" x14ac:dyDescent="0.3">
      <c r="A5071" s="1">
        <f>LEN(TRIM(smsSpamCollection_untouched!A5071))</f>
        <v>26</v>
      </c>
      <c r="B5071" s="1">
        <f>EXTRACT_ALPHA(smsSpamCollection_untouched!A5071)/Table1[[#This Row],[C]]</f>
        <v>0.76923076923076927</v>
      </c>
      <c r="C5071" s="1">
        <f>EXTRACT_NUMBER(smsSpamCollection_untouched!A5071)/Table1[[#This Row],[C]]</f>
        <v>0</v>
      </c>
      <c r="D5071" s="1">
        <f>(Table1[[#This Row],[W]]-1)/Table1[[#This Row],[C]]</f>
        <v>0.23076923076923078</v>
      </c>
      <c r="E5071" s="1">
        <f>EXTRACT_SPCHAR(smsSpamCollection_untouched!A5071)/Table1[[#This Row],[C]]</f>
        <v>0</v>
      </c>
      <c r="F5071" s="1">
        <f>EXTRACT_WORD(smsSpamCollection_untouched!A5071)</f>
        <v>7</v>
      </c>
      <c r="G5071" s="1">
        <f>EXTRACT_SHORTWORD(smsSpamCollection_untouched!A5071)/Table1[[#This Row],[W]]</f>
        <v>0.5714285714285714</v>
      </c>
      <c r="H5071" s="1">
        <f>EXTRACT_WORDLen(smsSpamCollection_untouched!A5071)/Table1[[#This Row],[W]]</f>
        <v>2.8571428571428572</v>
      </c>
      <c r="I5071" s="1">
        <f>EXTRACT_UNIQUEWORD(smsSpamCollection_untouched!A5071)/Table1[[#This Row],[W]]</f>
        <v>1</v>
      </c>
      <c r="J5071" s="1"/>
      <c r="K5071" s="1"/>
      <c r="L5071" s="1"/>
      <c r="M5071" s="1"/>
      <c r="N5071" s="1"/>
      <c r="O5071" s="1"/>
      <c r="P5071" s="1" t="str">
        <f>smsSpamCollection_untouched!B5071</f>
        <v>ham</v>
      </c>
    </row>
    <row r="5072" spans="1:16" x14ac:dyDescent="0.3">
      <c r="A5072" s="1">
        <f>LEN(TRIM(smsSpamCollection_untouched!A5072))</f>
        <v>82</v>
      </c>
      <c r="B5072" s="1">
        <f>EXTRACT_ALPHA(smsSpamCollection_untouched!A5072)/Table1[[#This Row],[C]]</f>
        <v>0.70731707317073167</v>
      </c>
      <c r="C5072" s="1">
        <f>EXTRACT_NUMBER(smsSpamCollection_untouched!A5072)/Table1[[#This Row],[C]]</f>
        <v>0</v>
      </c>
      <c r="D5072" s="1">
        <f>(Table1[[#This Row],[W]]-1)/Table1[[#This Row],[C]]</f>
        <v>0.15853658536585366</v>
      </c>
      <c r="E5072" s="1">
        <f>EXTRACT_SPCHAR(smsSpamCollection_untouched!A5072)/Table1[[#This Row],[C]]</f>
        <v>0.13414634146341464</v>
      </c>
      <c r="F5072" s="1">
        <f>EXTRACT_WORD(smsSpamCollection_untouched!A5072)</f>
        <v>14</v>
      </c>
      <c r="G5072" s="1">
        <f>EXTRACT_SHORTWORD(smsSpamCollection_untouched!A5072)/Table1[[#This Row],[W]]</f>
        <v>0.7857142857142857</v>
      </c>
      <c r="H5072" s="1">
        <f>EXTRACT_WORDLen(smsSpamCollection_untouched!A5072)/Table1[[#This Row],[W]]</f>
        <v>4.9285714285714288</v>
      </c>
      <c r="I5072" s="1">
        <f>EXTRACT_UNIQUEWORD(smsSpamCollection_untouched!A5072)/Table1[[#This Row],[W]]</f>
        <v>1</v>
      </c>
      <c r="J5072" s="1"/>
      <c r="K5072" s="1"/>
      <c r="L5072" s="1"/>
      <c r="M5072" s="1"/>
      <c r="N5072" s="1"/>
      <c r="O5072" s="1"/>
      <c r="P5072" s="1" t="str">
        <f>smsSpamCollection_untouched!B5072</f>
        <v>ham</v>
      </c>
    </row>
    <row r="5073" spans="1:16" x14ac:dyDescent="0.3">
      <c r="A5073" s="1">
        <f>LEN(TRIM(smsSpamCollection_untouched!A5073))</f>
        <v>160</v>
      </c>
      <c r="B5073" s="1">
        <f>EXTRACT_ALPHA(smsSpamCollection_untouched!A5073)/Table1[[#This Row],[C]]</f>
        <v>0.66249999999999998</v>
      </c>
      <c r="C5073" s="1">
        <f>EXTRACT_NUMBER(smsSpamCollection_untouched!A5073)/Table1[[#This Row],[C]]</f>
        <v>0.11874999999999999</v>
      </c>
      <c r="D5073" s="1">
        <f>(Table1[[#This Row],[W]]-1)/Table1[[#This Row],[C]]</f>
        <v>0.1875</v>
      </c>
      <c r="E5073" s="1">
        <f>EXTRACT_SPCHAR(smsSpamCollection_untouched!A5073)/Table1[[#This Row],[C]]</f>
        <v>3.125E-2</v>
      </c>
      <c r="F5073" s="1">
        <f>EXTRACT_WORD(smsSpamCollection_untouched!A5073)</f>
        <v>31</v>
      </c>
      <c r="G5073" s="1">
        <f>EXTRACT_SHORTWORD(smsSpamCollection_untouched!A5073)/Table1[[#This Row],[W]]</f>
        <v>0.70967741935483875</v>
      </c>
      <c r="H5073" s="1">
        <f>EXTRACT_WORDLen(smsSpamCollection_untouched!A5073)/Table1[[#This Row],[W]]</f>
        <v>4.193548387096774</v>
      </c>
      <c r="I5073" s="1">
        <f>EXTRACT_UNIQUEWORD(smsSpamCollection_untouched!A5073)/Table1[[#This Row],[W]]</f>
        <v>0.90322580645161288</v>
      </c>
      <c r="J5073" s="1"/>
      <c r="K5073" s="1"/>
      <c r="L5073" s="1"/>
      <c r="M5073" s="1"/>
      <c r="N5073" s="1"/>
      <c r="O5073" s="1"/>
      <c r="P5073" s="1" t="str">
        <f>smsSpamCollection_untouched!B5073</f>
        <v>spam</v>
      </c>
    </row>
    <row r="5074" spans="1:16" x14ac:dyDescent="0.3">
      <c r="A5074" s="1">
        <f>LEN(TRIM(smsSpamCollection_untouched!A5074))</f>
        <v>23</v>
      </c>
      <c r="B5074" s="1">
        <f>EXTRACT_ALPHA(smsSpamCollection_untouched!A5074)/Table1[[#This Row],[C]]</f>
        <v>0.82608695652173914</v>
      </c>
      <c r="C5074" s="1">
        <f>EXTRACT_NUMBER(smsSpamCollection_untouched!A5074)/Table1[[#This Row],[C]]</f>
        <v>0</v>
      </c>
      <c r="D5074" s="1">
        <f>(Table1[[#This Row],[W]]-1)/Table1[[#This Row],[C]]</f>
        <v>0.13043478260869565</v>
      </c>
      <c r="E5074" s="1">
        <f>EXTRACT_SPCHAR(smsSpamCollection_untouched!A5074)/Table1[[#This Row],[C]]</f>
        <v>4.3478260869565216E-2</v>
      </c>
      <c r="F5074" s="1">
        <f>EXTRACT_WORD(smsSpamCollection_untouched!A5074)</f>
        <v>4</v>
      </c>
      <c r="G5074" s="1">
        <f>EXTRACT_SHORTWORD(smsSpamCollection_untouched!A5074)/Table1[[#This Row],[W]]</f>
        <v>0.5</v>
      </c>
      <c r="H5074" s="1">
        <f>EXTRACT_WORDLen(smsSpamCollection_untouched!A5074)/Table1[[#This Row],[W]]</f>
        <v>5</v>
      </c>
      <c r="I5074" s="1">
        <f>EXTRACT_UNIQUEWORD(smsSpamCollection_untouched!A5074)/Table1[[#This Row],[W]]</f>
        <v>1</v>
      </c>
      <c r="J5074" s="1"/>
      <c r="K5074" s="1"/>
      <c r="L5074" s="1"/>
      <c r="M5074" s="1"/>
      <c r="N5074" s="1"/>
      <c r="O5074" s="1"/>
      <c r="P5074" s="1" t="str">
        <f>smsSpamCollection_untouched!B5074</f>
        <v>ham</v>
      </c>
    </row>
    <row r="5075" spans="1:16" x14ac:dyDescent="0.3">
      <c r="A5075" s="1">
        <f>LEN(TRIM(smsSpamCollection_untouched!A5075))</f>
        <v>137</v>
      </c>
      <c r="B5075" s="1">
        <f>EXTRACT_ALPHA(smsSpamCollection_untouched!A5075)/Table1[[#This Row],[C]]</f>
        <v>0.59854014598540151</v>
      </c>
      <c r="C5075" s="1">
        <f>EXTRACT_NUMBER(smsSpamCollection_untouched!A5075)/Table1[[#This Row],[C]]</f>
        <v>0.18978102189781021</v>
      </c>
      <c r="D5075" s="1">
        <f>(Table1[[#This Row],[W]]-1)/Table1[[#This Row],[C]]</f>
        <v>0.13868613138686131</v>
      </c>
      <c r="E5075" s="1">
        <f>EXTRACT_SPCHAR(smsSpamCollection_untouched!A5075)/Table1[[#This Row],[C]]</f>
        <v>7.2992700729927001E-2</v>
      </c>
      <c r="F5075" s="1">
        <f>EXTRACT_WORD(smsSpamCollection_untouched!A5075)</f>
        <v>20</v>
      </c>
      <c r="G5075" s="1">
        <f>EXTRACT_SHORTWORD(smsSpamCollection_untouched!A5075)/Table1[[#This Row],[W]]</f>
        <v>0.85</v>
      </c>
      <c r="H5075" s="1">
        <f>EXTRACT_WORDLen(smsSpamCollection_untouched!A5075)/Table1[[#This Row],[W]]</f>
        <v>5.9</v>
      </c>
      <c r="I5075" s="1">
        <f>EXTRACT_UNIQUEWORD(smsSpamCollection_untouched!A5075)/Table1[[#This Row],[W]]</f>
        <v>1</v>
      </c>
      <c r="J5075" s="1"/>
      <c r="K5075" s="1"/>
      <c r="L5075" s="1"/>
      <c r="M5075" s="1"/>
      <c r="N5075" s="1"/>
      <c r="O5075" s="1"/>
      <c r="P5075" s="1" t="str">
        <f>smsSpamCollection_untouched!B5075</f>
        <v>spam</v>
      </c>
    </row>
    <row r="5076" spans="1:16" x14ac:dyDescent="0.3">
      <c r="A5076" s="1">
        <f>LEN(TRIM(smsSpamCollection_untouched!A5076))</f>
        <v>53</v>
      </c>
      <c r="B5076" s="1">
        <f>EXTRACT_ALPHA(smsSpamCollection_untouched!A5076)/Table1[[#This Row],[C]]</f>
        <v>0.69811320754716977</v>
      </c>
      <c r="C5076" s="1">
        <f>EXTRACT_NUMBER(smsSpamCollection_untouched!A5076)/Table1[[#This Row],[C]]</f>
        <v>1.8867924528301886E-2</v>
      </c>
      <c r="D5076" s="1">
        <f>(Table1[[#This Row],[W]]-1)/Table1[[#This Row],[C]]</f>
        <v>9.4339622641509441E-2</v>
      </c>
      <c r="E5076" s="1">
        <f>EXTRACT_SPCHAR(smsSpamCollection_untouched!A5076)/Table1[[#This Row],[C]]</f>
        <v>0.18867924528301888</v>
      </c>
      <c r="F5076" s="1">
        <f>EXTRACT_WORD(smsSpamCollection_untouched!A5076)</f>
        <v>6</v>
      </c>
      <c r="G5076" s="1">
        <f>EXTRACT_SHORTWORD(smsSpamCollection_untouched!A5076)/Table1[[#This Row],[W]]</f>
        <v>1</v>
      </c>
      <c r="H5076" s="1">
        <f>EXTRACT_WORDLen(smsSpamCollection_untouched!A5076)/Table1[[#This Row],[W]]</f>
        <v>8</v>
      </c>
      <c r="I5076" s="1">
        <f>EXTRACT_UNIQUEWORD(smsSpamCollection_untouched!A5076)/Table1[[#This Row],[W]]</f>
        <v>1</v>
      </c>
      <c r="J5076" s="1"/>
      <c r="K5076" s="1"/>
      <c r="L5076" s="1"/>
      <c r="M5076" s="1"/>
      <c r="N5076" s="1"/>
      <c r="O5076" s="1"/>
      <c r="P5076" s="1" t="str">
        <f>smsSpamCollection_untouched!B5076</f>
        <v>ham</v>
      </c>
    </row>
    <row r="5077" spans="1:16" x14ac:dyDescent="0.3">
      <c r="A5077" s="1">
        <f>LEN(TRIM(smsSpamCollection_untouched!A5077))</f>
        <v>65</v>
      </c>
      <c r="B5077" s="1">
        <f>EXTRACT_ALPHA(smsSpamCollection_untouched!A5077)/Table1[[#This Row],[C]]</f>
        <v>0.70769230769230773</v>
      </c>
      <c r="C5077" s="1">
        <f>EXTRACT_NUMBER(smsSpamCollection_untouched!A5077)/Table1[[#This Row],[C]]</f>
        <v>0</v>
      </c>
      <c r="D5077" s="1">
        <f>(Table1[[#This Row],[W]]-1)/Table1[[#This Row],[C]]</f>
        <v>0.2</v>
      </c>
      <c r="E5077" s="1">
        <f>EXTRACT_SPCHAR(smsSpamCollection_untouched!A5077)/Table1[[#This Row],[C]]</f>
        <v>0.1076923076923077</v>
      </c>
      <c r="F5077" s="1">
        <f>EXTRACT_WORD(smsSpamCollection_untouched!A5077)</f>
        <v>14</v>
      </c>
      <c r="G5077" s="1">
        <f>EXTRACT_SHORTWORD(smsSpamCollection_untouched!A5077)/Table1[[#This Row],[W]]</f>
        <v>0.5714285714285714</v>
      </c>
      <c r="H5077" s="1">
        <f>EXTRACT_WORDLen(smsSpamCollection_untouched!A5077)/Table1[[#This Row],[W]]</f>
        <v>3.7857142857142856</v>
      </c>
      <c r="I5077" s="1">
        <f>EXTRACT_UNIQUEWORD(smsSpamCollection_untouched!A5077)/Table1[[#This Row],[W]]</f>
        <v>0.8571428571428571</v>
      </c>
      <c r="J5077" s="1"/>
      <c r="K5077" s="1"/>
      <c r="L5077" s="1"/>
      <c r="M5077" s="1"/>
      <c r="N5077" s="1"/>
      <c r="O5077" s="1"/>
      <c r="P5077" s="1" t="str">
        <f>smsSpamCollection_untouched!B5077</f>
        <v>ham</v>
      </c>
    </row>
    <row r="5078" spans="1:16" x14ac:dyDescent="0.3">
      <c r="A5078" s="1">
        <f>LEN(TRIM(smsSpamCollection_untouched!A5078))</f>
        <v>131</v>
      </c>
      <c r="B5078" s="1">
        <f>EXTRACT_ALPHA(smsSpamCollection_untouched!A5078)/Table1[[#This Row],[C]]</f>
        <v>0.63358778625954193</v>
      </c>
      <c r="C5078" s="1">
        <f>EXTRACT_NUMBER(smsSpamCollection_untouched!A5078)/Table1[[#This Row],[C]]</f>
        <v>0.14503816793893129</v>
      </c>
      <c r="D5078" s="1">
        <f>(Table1[[#This Row],[W]]-1)/Table1[[#This Row],[C]]</f>
        <v>0.18320610687022901</v>
      </c>
      <c r="E5078" s="1">
        <f>EXTRACT_SPCHAR(smsSpamCollection_untouched!A5078)/Table1[[#This Row],[C]]</f>
        <v>3.8167938931297711E-2</v>
      </c>
      <c r="F5078" s="1">
        <f>EXTRACT_WORD(smsSpamCollection_untouched!A5078)</f>
        <v>25</v>
      </c>
      <c r="G5078" s="1">
        <f>EXTRACT_SHORTWORD(smsSpamCollection_untouched!A5078)/Table1[[#This Row],[W]]</f>
        <v>0.8</v>
      </c>
      <c r="H5078" s="1">
        <f>EXTRACT_WORDLen(smsSpamCollection_untouched!A5078)/Table1[[#This Row],[W]]</f>
        <v>4.28</v>
      </c>
      <c r="I5078" s="1">
        <f>EXTRACT_UNIQUEWORD(smsSpamCollection_untouched!A5078)/Table1[[#This Row],[W]]</f>
        <v>0.96</v>
      </c>
      <c r="J5078" s="1"/>
      <c r="K5078" s="1"/>
      <c r="L5078" s="1"/>
      <c r="M5078" s="1"/>
      <c r="N5078" s="1"/>
      <c r="O5078" s="1"/>
      <c r="P5078" s="1" t="str">
        <f>smsSpamCollection_untouched!B5078</f>
        <v>spam</v>
      </c>
    </row>
    <row r="5079" spans="1:16" x14ac:dyDescent="0.3">
      <c r="A5079" s="1">
        <f>LEN(TRIM(smsSpamCollection_untouched!A5079))</f>
        <v>61</v>
      </c>
      <c r="B5079" s="1">
        <f>EXTRACT_ALPHA(smsSpamCollection_untouched!A5079)/Table1[[#This Row],[C]]</f>
        <v>0.75409836065573765</v>
      </c>
      <c r="C5079" s="1">
        <f>EXTRACT_NUMBER(smsSpamCollection_untouched!A5079)/Table1[[#This Row],[C]]</f>
        <v>0</v>
      </c>
      <c r="D5079" s="1">
        <f>(Table1[[#This Row],[W]]-1)/Table1[[#This Row],[C]]</f>
        <v>0.16393442622950818</v>
      </c>
      <c r="E5079" s="1">
        <f>EXTRACT_SPCHAR(smsSpamCollection_untouched!A5079)/Table1[[#This Row],[C]]</f>
        <v>8.1967213114754092E-2</v>
      </c>
      <c r="F5079" s="1">
        <f>EXTRACT_WORD(smsSpamCollection_untouched!A5079)</f>
        <v>11</v>
      </c>
      <c r="G5079" s="1">
        <f>EXTRACT_SHORTWORD(smsSpamCollection_untouched!A5079)/Table1[[#This Row],[W]]</f>
        <v>0.90909090909090906</v>
      </c>
      <c r="H5079" s="1">
        <f>EXTRACT_WORDLen(smsSpamCollection_untouched!A5079)/Table1[[#This Row],[W]]</f>
        <v>4.6363636363636367</v>
      </c>
      <c r="I5079" s="1">
        <f>EXTRACT_UNIQUEWORD(smsSpamCollection_untouched!A5079)/Table1[[#This Row],[W]]</f>
        <v>1</v>
      </c>
      <c r="J5079" s="1"/>
      <c r="K5079" s="1"/>
      <c r="L5079" s="1"/>
      <c r="M5079" s="1"/>
      <c r="N5079" s="1"/>
      <c r="O5079" s="1"/>
      <c r="P5079" s="1" t="str">
        <f>smsSpamCollection_untouched!B5079</f>
        <v>ham</v>
      </c>
    </row>
    <row r="5080" spans="1:16" x14ac:dyDescent="0.3">
      <c r="A5080" s="1">
        <f>LEN(TRIM(smsSpamCollection_untouched!A5080))</f>
        <v>72</v>
      </c>
      <c r="B5080" s="1">
        <f>EXTRACT_ALPHA(smsSpamCollection_untouched!A5080)/Table1[[#This Row],[C]]</f>
        <v>0.72222222222222221</v>
      </c>
      <c r="C5080" s="1">
        <f>EXTRACT_NUMBER(smsSpamCollection_untouched!A5080)/Table1[[#This Row],[C]]</f>
        <v>0</v>
      </c>
      <c r="D5080" s="1">
        <f>(Table1[[#This Row],[W]]-1)/Table1[[#This Row],[C]]</f>
        <v>0.22222222222222221</v>
      </c>
      <c r="E5080" s="1">
        <f>EXTRACT_SPCHAR(smsSpamCollection_untouched!A5080)/Table1[[#This Row],[C]]</f>
        <v>5.5555555555555552E-2</v>
      </c>
      <c r="F5080" s="1">
        <f>EXTRACT_WORD(smsSpamCollection_untouched!A5080)</f>
        <v>17</v>
      </c>
      <c r="G5080" s="1">
        <f>EXTRACT_SHORTWORD(smsSpamCollection_untouched!A5080)/Table1[[#This Row],[W]]</f>
        <v>0.70588235294117652</v>
      </c>
      <c r="H5080" s="1">
        <f>EXTRACT_WORDLen(smsSpamCollection_untouched!A5080)/Table1[[#This Row],[W]]</f>
        <v>3.2941176470588234</v>
      </c>
      <c r="I5080" s="1">
        <f>EXTRACT_UNIQUEWORD(smsSpamCollection_untouched!A5080)/Table1[[#This Row],[W]]</f>
        <v>0.88235294117647056</v>
      </c>
      <c r="J5080" s="1"/>
      <c r="K5080" s="1"/>
      <c r="L5080" s="1"/>
      <c r="M5080" s="1"/>
      <c r="N5080" s="1"/>
      <c r="O5080" s="1"/>
      <c r="P5080" s="1" t="str">
        <f>smsSpamCollection_untouched!B5080</f>
        <v>ham</v>
      </c>
    </row>
    <row r="5081" spans="1:16" x14ac:dyDescent="0.3">
      <c r="A5081" s="1">
        <f>LEN(TRIM(smsSpamCollection_untouched!A5081))</f>
        <v>158</v>
      </c>
      <c r="B5081" s="1">
        <f>EXTRACT_ALPHA(smsSpamCollection_untouched!A5081)/Table1[[#This Row],[C]]</f>
        <v>0.67088607594936711</v>
      </c>
      <c r="C5081" s="1">
        <f>EXTRACT_NUMBER(smsSpamCollection_untouched!A5081)/Table1[[#This Row],[C]]</f>
        <v>0.13291139240506328</v>
      </c>
      <c r="D5081" s="1">
        <f>(Table1[[#This Row],[W]]-1)/Table1[[#This Row],[C]]</f>
        <v>0.17088607594936708</v>
      </c>
      <c r="E5081" s="1">
        <f>EXTRACT_SPCHAR(smsSpamCollection_untouched!A5081)/Table1[[#This Row],[C]]</f>
        <v>2.5316455696202531E-2</v>
      </c>
      <c r="F5081" s="1">
        <f>EXTRACT_WORD(smsSpamCollection_untouched!A5081)</f>
        <v>28</v>
      </c>
      <c r="G5081" s="1">
        <f>EXTRACT_SHORTWORD(smsSpamCollection_untouched!A5081)/Table1[[#This Row],[W]]</f>
        <v>0.7857142857142857</v>
      </c>
      <c r="H5081" s="1">
        <f>EXTRACT_WORDLen(smsSpamCollection_untouched!A5081)/Table1[[#This Row],[W]]</f>
        <v>4.6785714285714288</v>
      </c>
      <c r="I5081" s="1">
        <f>EXTRACT_UNIQUEWORD(smsSpamCollection_untouched!A5081)/Table1[[#This Row],[W]]</f>
        <v>0.8928571428571429</v>
      </c>
      <c r="J5081" s="1"/>
      <c r="K5081" s="1"/>
      <c r="L5081" s="1"/>
      <c r="M5081" s="1"/>
      <c r="N5081" s="1"/>
      <c r="O5081" s="1"/>
      <c r="P5081" s="1" t="str">
        <f>smsSpamCollection_untouched!B5081</f>
        <v>spam</v>
      </c>
    </row>
    <row r="5082" spans="1:16" x14ac:dyDescent="0.3">
      <c r="A5082" s="1">
        <f>LEN(TRIM(smsSpamCollection_untouched!A5082))</f>
        <v>93</v>
      </c>
      <c r="B5082" s="1">
        <f>EXTRACT_ALPHA(smsSpamCollection_untouched!A5082)/Table1[[#This Row],[C]]</f>
        <v>0.75268817204301075</v>
      </c>
      <c r="C5082" s="1">
        <f>EXTRACT_NUMBER(smsSpamCollection_untouched!A5082)/Table1[[#This Row],[C]]</f>
        <v>1.0752688172043012E-2</v>
      </c>
      <c r="D5082" s="1">
        <f>(Table1[[#This Row],[W]]-1)/Table1[[#This Row],[C]]</f>
        <v>0.20430107526881722</v>
      </c>
      <c r="E5082" s="1">
        <f>EXTRACT_SPCHAR(smsSpamCollection_untouched!A5082)/Table1[[#This Row],[C]]</f>
        <v>3.2258064516129031E-2</v>
      </c>
      <c r="F5082" s="1">
        <f>EXTRACT_WORD(smsSpamCollection_untouched!A5082)</f>
        <v>20</v>
      </c>
      <c r="G5082" s="1">
        <f>EXTRACT_SHORTWORD(smsSpamCollection_untouched!A5082)/Table1[[#This Row],[W]]</f>
        <v>0.6</v>
      </c>
      <c r="H5082" s="1">
        <f>EXTRACT_WORDLen(smsSpamCollection_untouched!A5082)/Table1[[#This Row],[W]]</f>
        <v>3.7</v>
      </c>
      <c r="I5082" s="1">
        <f>EXTRACT_UNIQUEWORD(smsSpamCollection_untouched!A5082)/Table1[[#This Row],[W]]</f>
        <v>0.95</v>
      </c>
      <c r="J5082" s="1"/>
      <c r="K5082" s="1"/>
      <c r="L5082" s="1"/>
      <c r="M5082" s="1"/>
      <c r="N5082" s="1"/>
      <c r="O5082" s="1"/>
      <c r="P5082" s="1" t="str">
        <f>smsSpamCollection_untouched!B5082</f>
        <v>ham</v>
      </c>
    </row>
    <row r="5083" spans="1:16" x14ac:dyDescent="0.3">
      <c r="A5083" s="1">
        <f>LEN(TRIM(smsSpamCollection_untouched!A5083))</f>
        <v>149</v>
      </c>
      <c r="B5083" s="1">
        <f>EXTRACT_ALPHA(smsSpamCollection_untouched!A5083)/Table1[[#This Row],[C]]</f>
        <v>0.69798657718120805</v>
      </c>
      <c r="C5083" s="1">
        <f>EXTRACT_NUMBER(smsSpamCollection_untouched!A5083)/Table1[[#This Row],[C]]</f>
        <v>6.7114093959731542E-3</v>
      </c>
      <c r="D5083" s="1">
        <f>(Table1[[#This Row],[W]]-1)/Table1[[#This Row],[C]]</f>
        <v>0.19463087248322147</v>
      </c>
      <c r="E5083" s="1">
        <f>EXTRACT_SPCHAR(smsSpamCollection_untouched!A5083)/Table1[[#This Row],[C]]</f>
        <v>0.10067114093959731</v>
      </c>
      <c r="F5083" s="1">
        <f>EXTRACT_WORD(smsSpamCollection_untouched!A5083)</f>
        <v>30</v>
      </c>
      <c r="G5083" s="1">
        <f>EXTRACT_SHORTWORD(smsSpamCollection_untouched!A5083)/Table1[[#This Row],[W]]</f>
        <v>0.7</v>
      </c>
      <c r="H5083" s="1">
        <f>EXTRACT_WORDLen(smsSpamCollection_untouched!A5083)/Table1[[#This Row],[W]]</f>
        <v>4</v>
      </c>
      <c r="I5083" s="1">
        <f>EXTRACT_UNIQUEWORD(smsSpamCollection_untouched!A5083)/Table1[[#This Row],[W]]</f>
        <v>0.8</v>
      </c>
      <c r="J5083" s="1"/>
      <c r="K5083" s="1"/>
      <c r="L5083" s="1"/>
      <c r="M5083" s="1"/>
      <c r="N5083" s="1"/>
      <c r="O5083" s="1"/>
      <c r="P5083" s="1" t="str">
        <f>smsSpamCollection_untouched!B5083</f>
        <v>ham</v>
      </c>
    </row>
    <row r="5084" spans="1:16" x14ac:dyDescent="0.3">
      <c r="A5084" s="1">
        <f>LEN(TRIM(smsSpamCollection_untouched!A5084))</f>
        <v>42</v>
      </c>
      <c r="B5084" s="1">
        <f>EXTRACT_ALPHA(smsSpamCollection_untouched!A5084)/Table1[[#This Row],[C]]</f>
        <v>0.76190476190476186</v>
      </c>
      <c r="C5084" s="1">
        <f>EXTRACT_NUMBER(smsSpamCollection_untouched!A5084)/Table1[[#This Row],[C]]</f>
        <v>0</v>
      </c>
      <c r="D5084" s="1">
        <f>(Table1[[#This Row],[W]]-1)/Table1[[#This Row],[C]]</f>
        <v>0.21428571428571427</v>
      </c>
      <c r="E5084" s="1">
        <f>EXTRACT_SPCHAR(smsSpamCollection_untouched!A5084)/Table1[[#This Row],[C]]</f>
        <v>2.3809523809523808E-2</v>
      </c>
      <c r="F5084" s="1">
        <f>EXTRACT_WORD(smsSpamCollection_untouched!A5084)</f>
        <v>10</v>
      </c>
      <c r="G5084" s="1">
        <f>EXTRACT_SHORTWORD(smsSpamCollection_untouched!A5084)/Table1[[#This Row],[W]]</f>
        <v>0.6</v>
      </c>
      <c r="H5084" s="1">
        <f>EXTRACT_WORDLen(smsSpamCollection_untouched!A5084)/Table1[[#This Row],[W]]</f>
        <v>3.3</v>
      </c>
      <c r="I5084" s="1">
        <f>EXTRACT_UNIQUEWORD(smsSpamCollection_untouched!A5084)/Table1[[#This Row],[W]]</f>
        <v>0.9</v>
      </c>
      <c r="J5084" s="1"/>
      <c r="K5084" s="1"/>
      <c r="L5084" s="1"/>
      <c r="M5084" s="1"/>
      <c r="N5084" s="1"/>
      <c r="O5084" s="1"/>
      <c r="P5084" s="1" t="str">
        <f>smsSpamCollection_untouched!B5084</f>
        <v>ham</v>
      </c>
    </row>
    <row r="5085" spans="1:16" x14ac:dyDescent="0.3">
      <c r="A5085" s="1">
        <f>LEN(TRIM(smsSpamCollection_untouched!A5085))</f>
        <v>152</v>
      </c>
      <c r="B5085" s="1">
        <f>EXTRACT_ALPHA(smsSpamCollection_untouched!A5085)/Table1[[#This Row],[C]]</f>
        <v>0.81578947368421051</v>
      </c>
      <c r="C5085" s="1">
        <f>EXTRACT_NUMBER(smsSpamCollection_untouched!A5085)/Table1[[#This Row],[C]]</f>
        <v>6.5789473684210523E-3</v>
      </c>
      <c r="D5085" s="1">
        <f>(Table1[[#This Row],[W]]-1)/Table1[[#This Row],[C]]</f>
        <v>9.2105263157894732E-2</v>
      </c>
      <c r="E5085" s="1">
        <f>EXTRACT_SPCHAR(smsSpamCollection_untouched!A5085)/Table1[[#This Row],[C]]</f>
        <v>8.5526315789473686E-2</v>
      </c>
      <c r="F5085" s="1">
        <f>EXTRACT_WORD(smsSpamCollection_untouched!A5085)</f>
        <v>15</v>
      </c>
      <c r="G5085" s="1">
        <f>EXTRACT_SHORTWORD(smsSpamCollection_untouched!A5085)/Table1[[#This Row],[W]]</f>
        <v>0.93333333333333335</v>
      </c>
      <c r="H5085" s="1">
        <f>EXTRACT_WORDLen(smsSpamCollection_untouched!A5085)/Table1[[#This Row],[W]]</f>
        <v>9.1999999999999993</v>
      </c>
      <c r="I5085" s="1">
        <f>EXTRACT_UNIQUEWORD(smsSpamCollection_untouched!A5085)/Table1[[#This Row],[W]]</f>
        <v>1</v>
      </c>
      <c r="J5085" s="1"/>
      <c r="K5085" s="1"/>
      <c r="L5085" s="1"/>
      <c r="M5085" s="1"/>
      <c r="N5085" s="1"/>
      <c r="O5085" s="1"/>
      <c r="P5085" s="1" t="str">
        <f>smsSpamCollection_untouched!B5085</f>
        <v>ham</v>
      </c>
    </row>
    <row r="5086" spans="1:16" x14ac:dyDescent="0.3">
      <c r="A5086" s="1">
        <f>LEN(TRIM(smsSpamCollection_untouched!A5086))</f>
        <v>256</v>
      </c>
      <c r="B5086" s="1">
        <f>EXTRACT_ALPHA(smsSpamCollection_untouched!A5086)/Table1[[#This Row],[C]]</f>
        <v>0.7578125</v>
      </c>
      <c r="C5086" s="1">
        <f>EXTRACT_NUMBER(smsSpamCollection_untouched!A5086)/Table1[[#This Row],[C]]</f>
        <v>0</v>
      </c>
      <c r="D5086" s="1">
        <f>(Table1[[#This Row],[W]]-1)/Table1[[#This Row],[C]]</f>
        <v>0.16796875</v>
      </c>
      <c r="E5086" s="1">
        <f>EXTRACT_SPCHAR(smsSpamCollection_untouched!A5086)/Table1[[#This Row],[C]]</f>
        <v>7.421875E-2</v>
      </c>
      <c r="F5086" s="1">
        <f>EXTRACT_WORD(smsSpamCollection_untouched!A5086)</f>
        <v>44</v>
      </c>
      <c r="G5086" s="1">
        <f>EXTRACT_SHORTWORD(smsSpamCollection_untouched!A5086)/Table1[[#This Row],[W]]</f>
        <v>0.81818181818181823</v>
      </c>
      <c r="H5086" s="1">
        <f>EXTRACT_WORDLen(smsSpamCollection_untouched!A5086)/Table1[[#This Row],[W]]</f>
        <v>4.8409090909090908</v>
      </c>
      <c r="I5086" s="1">
        <f>EXTRACT_UNIQUEWORD(smsSpamCollection_untouched!A5086)/Table1[[#This Row],[W]]</f>
        <v>0.86363636363636365</v>
      </c>
      <c r="J5086" s="1"/>
      <c r="K5086" s="1"/>
      <c r="L5086" s="1"/>
      <c r="M5086" s="1"/>
      <c r="N5086" s="1"/>
      <c r="O5086" s="1"/>
      <c r="P5086" s="1" t="str">
        <f>smsSpamCollection_untouched!B5086</f>
        <v>ham</v>
      </c>
    </row>
    <row r="5087" spans="1:16" x14ac:dyDescent="0.3">
      <c r="A5087" s="1">
        <f>LEN(TRIM(smsSpamCollection_untouched!A5087))</f>
        <v>51</v>
      </c>
      <c r="B5087" s="1">
        <f>EXTRACT_ALPHA(smsSpamCollection_untouched!A5087)/Table1[[#This Row],[C]]</f>
        <v>0.6470588235294118</v>
      </c>
      <c r="C5087" s="1">
        <f>EXTRACT_NUMBER(smsSpamCollection_untouched!A5087)/Table1[[#This Row],[C]]</f>
        <v>1.9607843137254902E-2</v>
      </c>
      <c r="D5087" s="1">
        <f>(Table1[[#This Row],[W]]-1)/Table1[[#This Row],[C]]</f>
        <v>0.21568627450980393</v>
      </c>
      <c r="E5087" s="1">
        <f>EXTRACT_SPCHAR(smsSpamCollection_untouched!A5087)/Table1[[#This Row],[C]]</f>
        <v>0.11764705882352941</v>
      </c>
      <c r="F5087" s="1">
        <f>EXTRACT_WORD(smsSpamCollection_untouched!A5087)</f>
        <v>12</v>
      </c>
      <c r="G5087" s="1">
        <f>EXTRACT_SHORTWORD(smsSpamCollection_untouched!A5087)/Table1[[#This Row],[W]]</f>
        <v>0.5</v>
      </c>
      <c r="H5087" s="1">
        <f>EXTRACT_WORDLen(smsSpamCollection_untouched!A5087)/Table1[[#This Row],[W]]</f>
        <v>3.3333333333333335</v>
      </c>
      <c r="I5087" s="1">
        <f>EXTRACT_UNIQUEWORD(smsSpamCollection_untouched!A5087)/Table1[[#This Row],[W]]</f>
        <v>1</v>
      </c>
      <c r="J5087" s="1"/>
      <c r="K5087" s="1"/>
      <c r="L5087" s="1"/>
      <c r="M5087" s="1"/>
      <c r="N5087" s="1"/>
      <c r="O5087" s="1"/>
      <c r="P5087" s="1" t="str">
        <f>smsSpamCollection_untouched!B5087</f>
        <v>ham</v>
      </c>
    </row>
    <row r="5088" spans="1:16" x14ac:dyDescent="0.3">
      <c r="A5088" s="1">
        <f>LEN(TRIM(smsSpamCollection_untouched!A5088))</f>
        <v>21</v>
      </c>
      <c r="B5088" s="1">
        <f>EXTRACT_ALPHA(smsSpamCollection_untouched!A5088)/Table1[[#This Row],[C]]</f>
        <v>0.76190476190476186</v>
      </c>
      <c r="C5088" s="1">
        <f>EXTRACT_NUMBER(smsSpamCollection_untouched!A5088)/Table1[[#This Row],[C]]</f>
        <v>0</v>
      </c>
      <c r="D5088" s="1">
        <f>(Table1[[#This Row],[W]]-1)/Table1[[#This Row],[C]]</f>
        <v>9.5238095238095233E-2</v>
      </c>
      <c r="E5088" s="1">
        <f>EXTRACT_SPCHAR(smsSpamCollection_untouched!A5088)/Table1[[#This Row],[C]]</f>
        <v>0.14285714285714285</v>
      </c>
      <c r="F5088" s="1">
        <f>EXTRACT_WORD(smsSpamCollection_untouched!A5088)</f>
        <v>3</v>
      </c>
      <c r="G5088" s="1">
        <f>EXTRACT_SHORTWORD(smsSpamCollection_untouched!A5088)/Table1[[#This Row],[W]]</f>
        <v>1</v>
      </c>
      <c r="H5088" s="1">
        <f>EXTRACT_WORDLen(smsSpamCollection_untouched!A5088)/Table1[[#This Row],[W]]</f>
        <v>6.333333333333333</v>
      </c>
      <c r="I5088" s="1">
        <f>EXTRACT_UNIQUEWORD(smsSpamCollection_untouched!A5088)/Table1[[#This Row],[W]]</f>
        <v>1</v>
      </c>
      <c r="J5088" s="1"/>
      <c r="K5088" s="1"/>
      <c r="L5088" s="1"/>
      <c r="M5088" s="1"/>
      <c r="N5088" s="1"/>
      <c r="O5088" s="1"/>
      <c r="P5088" s="1" t="str">
        <f>smsSpamCollection_untouched!B5088</f>
        <v>ham</v>
      </c>
    </row>
    <row r="5089" spans="1:16" x14ac:dyDescent="0.3">
      <c r="A5089" s="1">
        <f>LEN(TRIM(smsSpamCollection_untouched!A5089))</f>
        <v>51</v>
      </c>
      <c r="B5089" s="1">
        <f>EXTRACT_ALPHA(smsSpamCollection_untouched!A5089)/Table1[[#This Row],[C]]</f>
        <v>0.78431372549019607</v>
      </c>
      <c r="C5089" s="1">
        <f>EXTRACT_NUMBER(smsSpamCollection_untouched!A5089)/Table1[[#This Row],[C]]</f>
        <v>0</v>
      </c>
      <c r="D5089" s="1">
        <f>(Table1[[#This Row],[W]]-1)/Table1[[#This Row],[C]]</f>
        <v>0.17647058823529413</v>
      </c>
      <c r="E5089" s="1">
        <f>EXTRACT_SPCHAR(smsSpamCollection_untouched!A5089)/Table1[[#This Row],[C]]</f>
        <v>3.9215686274509803E-2</v>
      </c>
      <c r="F5089" s="1">
        <f>EXTRACT_WORD(smsSpamCollection_untouched!A5089)</f>
        <v>10</v>
      </c>
      <c r="G5089" s="1">
        <f>EXTRACT_SHORTWORD(smsSpamCollection_untouched!A5089)/Table1[[#This Row],[W]]</f>
        <v>0.9</v>
      </c>
      <c r="H5089" s="1">
        <f>EXTRACT_WORDLen(smsSpamCollection_untouched!A5089)/Table1[[#This Row],[W]]</f>
        <v>4.2</v>
      </c>
      <c r="I5089" s="1">
        <f>EXTRACT_UNIQUEWORD(smsSpamCollection_untouched!A5089)/Table1[[#This Row],[W]]</f>
        <v>1</v>
      </c>
      <c r="J5089" s="1"/>
      <c r="K5089" s="1"/>
      <c r="L5089" s="1"/>
      <c r="M5089" s="1"/>
      <c r="N5089" s="1"/>
      <c r="O5089" s="1"/>
      <c r="P5089" s="1" t="str">
        <f>smsSpamCollection_untouched!B5089</f>
        <v>ham</v>
      </c>
    </row>
    <row r="5090" spans="1:16" x14ac:dyDescent="0.3">
      <c r="A5090" s="1">
        <f>LEN(TRIM(smsSpamCollection_untouched!A5090))</f>
        <v>85</v>
      </c>
      <c r="B5090" s="1">
        <f>EXTRACT_ALPHA(smsSpamCollection_untouched!A5090)/Table1[[#This Row],[C]]</f>
        <v>0.74117647058823533</v>
      </c>
      <c r="C5090" s="1">
        <f>EXTRACT_NUMBER(smsSpamCollection_untouched!A5090)/Table1[[#This Row],[C]]</f>
        <v>0</v>
      </c>
      <c r="D5090" s="1">
        <f>(Table1[[#This Row],[W]]-1)/Table1[[#This Row],[C]]</f>
        <v>0.21176470588235294</v>
      </c>
      <c r="E5090" s="1">
        <f>EXTRACT_SPCHAR(smsSpamCollection_untouched!A5090)/Table1[[#This Row],[C]]</f>
        <v>4.7058823529411764E-2</v>
      </c>
      <c r="F5090" s="1">
        <f>EXTRACT_WORD(smsSpamCollection_untouched!A5090)</f>
        <v>19</v>
      </c>
      <c r="G5090" s="1">
        <f>EXTRACT_SHORTWORD(smsSpamCollection_untouched!A5090)/Table1[[#This Row],[W]]</f>
        <v>0.84210526315789469</v>
      </c>
      <c r="H5090" s="1">
        <f>EXTRACT_WORDLen(smsSpamCollection_untouched!A5090)/Table1[[#This Row],[W]]</f>
        <v>3.5263157894736841</v>
      </c>
      <c r="I5090" s="1">
        <f>EXTRACT_UNIQUEWORD(smsSpamCollection_untouched!A5090)/Table1[[#This Row],[W]]</f>
        <v>0.94736842105263153</v>
      </c>
      <c r="J5090" s="1"/>
      <c r="K5090" s="1"/>
      <c r="L5090" s="1"/>
      <c r="M5090" s="1"/>
      <c r="N5090" s="1"/>
      <c r="O5090" s="1"/>
      <c r="P5090" s="1" t="str">
        <f>smsSpamCollection_untouched!B5090</f>
        <v>ham</v>
      </c>
    </row>
    <row r="5091" spans="1:16" x14ac:dyDescent="0.3">
      <c r="A5091" s="1">
        <f>LEN(TRIM(smsSpamCollection_untouched!A5091))</f>
        <v>93</v>
      </c>
      <c r="B5091" s="1">
        <f>EXTRACT_ALPHA(smsSpamCollection_untouched!A5091)/Table1[[#This Row],[C]]</f>
        <v>0.79569892473118276</v>
      </c>
      <c r="C5091" s="1">
        <f>EXTRACT_NUMBER(smsSpamCollection_untouched!A5091)/Table1[[#This Row],[C]]</f>
        <v>0</v>
      </c>
      <c r="D5091" s="1">
        <f>(Table1[[#This Row],[W]]-1)/Table1[[#This Row],[C]]</f>
        <v>0.17204301075268819</v>
      </c>
      <c r="E5091" s="1">
        <f>EXTRACT_SPCHAR(smsSpamCollection_untouched!A5091)/Table1[[#This Row],[C]]</f>
        <v>3.2258064516129031E-2</v>
      </c>
      <c r="F5091" s="1">
        <f>EXTRACT_WORD(smsSpamCollection_untouched!A5091)</f>
        <v>17</v>
      </c>
      <c r="G5091" s="1">
        <f>EXTRACT_SHORTWORD(smsSpamCollection_untouched!A5091)/Table1[[#This Row],[W]]</f>
        <v>0.76470588235294112</v>
      </c>
      <c r="H5091" s="1">
        <f>EXTRACT_WORDLen(smsSpamCollection_untouched!A5091)/Table1[[#This Row],[W]]</f>
        <v>4.5294117647058822</v>
      </c>
      <c r="I5091" s="1">
        <f>EXTRACT_UNIQUEWORD(smsSpamCollection_untouched!A5091)/Table1[[#This Row],[W]]</f>
        <v>0.94117647058823528</v>
      </c>
      <c r="J5091" s="1"/>
      <c r="K5091" s="1"/>
      <c r="L5091" s="1"/>
      <c r="M5091" s="1"/>
      <c r="N5091" s="1"/>
      <c r="O5091" s="1"/>
      <c r="P5091" s="1" t="str">
        <f>smsSpamCollection_untouched!B5091</f>
        <v>ham</v>
      </c>
    </row>
    <row r="5092" spans="1:16" x14ac:dyDescent="0.3">
      <c r="A5092" s="1">
        <f>LEN(TRIM(smsSpamCollection_untouched!A5092))</f>
        <v>22</v>
      </c>
      <c r="B5092" s="1">
        <f>EXTRACT_ALPHA(smsSpamCollection_untouched!A5092)/Table1[[#This Row],[C]]</f>
        <v>0.77272727272727271</v>
      </c>
      <c r="C5092" s="1">
        <f>EXTRACT_NUMBER(smsSpamCollection_untouched!A5092)/Table1[[#This Row],[C]]</f>
        <v>0</v>
      </c>
      <c r="D5092" s="1">
        <f>(Table1[[#This Row],[W]]-1)/Table1[[#This Row],[C]]</f>
        <v>0.18181818181818182</v>
      </c>
      <c r="E5092" s="1">
        <f>EXTRACT_SPCHAR(smsSpamCollection_untouched!A5092)/Table1[[#This Row],[C]]</f>
        <v>4.5454545454545456E-2</v>
      </c>
      <c r="F5092" s="1">
        <f>EXTRACT_WORD(smsSpamCollection_untouched!A5092)</f>
        <v>5</v>
      </c>
      <c r="G5092" s="1">
        <f>EXTRACT_SHORTWORD(smsSpamCollection_untouched!A5092)/Table1[[#This Row],[W]]</f>
        <v>0.6</v>
      </c>
      <c r="H5092" s="1">
        <f>EXTRACT_WORDLen(smsSpamCollection_untouched!A5092)/Table1[[#This Row],[W]]</f>
        <v>3.6</v>
      </c>
      <c r="I5092" s="1">
        <f>EXTRACT_UNIQUEWORD(smsSpamCollection_untouched!A5092)/Table1[[#This Row],[W]]</f>
        <v>1</v>
      </c>
      <c r="J5092" s="1"/>
      <c r="K5092" s="1"/>
      <c r="L5092" s="1"/>
      <c r="M5092" s="1"/>
      <c r="N5092" s="1"/>
      <c r="O5092" s="1"/>
      <c r="P5092" s="1" t="str">
        <f>smsSpamCollection_untouched!B5092</f>
        <v>ham</v>
      </c>
    </row>
    <row r="5093" spans="1:16" x14ac:dyDescent="0.3">
      <c r="A5093" s="1">
        <f>LEN(TRIM(smsSpamCollection_untouched!A5093))</f>
        <v>31</v>
      </c>
      <c r="B5093" s="1">
        <f>EXTRACT_ALPHA(smsSpamCollection_untouched!A5093)/Table1[[#This Row],[C]]</f>
        <v>0.77419354838709675</v>
      </c>
      <c r="C5093" s="1">
        <f>EXTRACT_NUMBER(smsSpamCollection_untouched!A5093)/Table1[[#This Row],[C]]</f>
        <v>0</v>
      </c>
      <c r="D5093" s="1">
        <f>(Table1[[#This Row],[W]]-1)/Table1[[#This Row],[C]]</f>
        <v>0.19354838709677419</v>
      </c>
      <c r="E5093" s="1">
        <f>EXTRACT_SPCHAR(smsSpamCollection_untouched!A5093)/Table1[[#This Row],[C]]</f>
        <v>3.2258064516129031E-2</v>
      </c>
      <c r="F5093" s="1">
        <f>EXTRACT_WORD(smsSpamCollection_untouched!A5093)</f>
        <v>7</v>
      </c>
      <c r="G5093" s="1">
        <f>EXTRACT_SHORTWORD(smsSpamCollection_untouched!A5093)/Table1[[#This Row],[W]]</f>
        <v>0.7142857142857143</v>
      </c>
      <c r="H5093" s="1">
        <f>EXTRACT_WORDLen(smsSpamCollection_untouched!A5093)/Table1[[#This Row],[W]]</f>
        <v>3.5714285714285716</v>
      </c>
      <c r="I5093" s="1">
        <f>EXTRACT_UNIQUEWORD(smsSpamCollection_untouched!A5093)/Table1[[#This Row],[W]]</f>
        <v>1</v>
      </c>
      <c r="J5093" s="1"/>
      <c r="K5093" s="1"/>
      <c r="L5093" s="1"/>
      <c r="M5093" s="1"/>
      <c r="N5093" s="1"/>
      <c r="O5093" s="1"/>
      <c r="P5093" s="1" t="str">
        <f>smsSpamCollection_untouched!B5093</f>
        <v>ham</v>
      </c>
    </row>
    <row r="5094" spans="1:16" x14ac:dyDescent="0.3">
      <c r="A5094" s="1">
        <f>LEN(TRIM(smsSpamCollection_untouched!A5094))</f>
        <v>23</v>
      </c>
      <c r="B5094" s="1">
        <f>EXTRACT_ALPHA(smsSpamCollection_untouched!A5094)/Table1[[#This Row],[C]]</f>
        <v>0.82608695652173914</v>
      </c>
      <c r="C5094" s="1">
        <f>EXTRACT_NUMBER(smsSpamCollection_untouched!A5094)/Table1[[#This Row],[C]]</f>
        <v>0</v>
      </c>
      <c r="D5094" s="1">
        <f>(Table1[[#This Row],[W]]-1)/Table1[[#This Row],[C]]</f>
        <v>0.13043478260869565</v>
      </c>
      <c r="E5094" s="1">
        <f>EXTRACT_SPCHAR(smsSpamCollection_untouched!A5094)/Table1[[#This Row],[C]]</f>
        <v>4.3478260869565216E-2</v>
      </c>
      <c r="F5094" s="1">
        <f>EXTRACT_WORD(smsSpamCollection_untouched!A5094)</f>
        <v>4</v>
      </c>
      <c r="G5094" s="1">
        <f>EXTRACT_SHORTWORD(smsSpamCollection_untouched!A5094)/Table1[[#This Row],[W]]</f>
        <v>0.75</v>
      </c>
      <c r="H5094" s="1">
        <f>EXTRACT_WORDLen(smsSpamCollection_untouched!A5094)/Table1[[#This Row],[W]]</f>
        <v>5</v>
      </c>
      <c r="I5094" s="1">
        <f>EXTRACT_UNIQUEWORD(smsSpamCollection_untouched!A5094)/Table1[[#This Row],[W]]</f>
        <v>1</v>
      </c>
      <c r="J5094" s="1"/>
      <c r="K5094" s="1"/>
      <c r="L5094" s="1"/>
      <c r="M5094" s="1"/>
      <c r="N5094" s="1"/>
      <c r="O5094" s="1"/>
      <c r="P5094" s="1" t="str">
        <f>smsSpamCollection_untouched!B5094</f>
        <v>ham</v>
      </c>
    </row>
    <row r="5095" spans="1:16" x14ac:dyDescent="0.3">
      <c r="A5095" s="1">
        <f>LEN(TRIM(smsSpamCollection_untouched!A5095))</f>
        <v>46</v>
      </c>
      <c r="B5095" s="1">
        <f>EXTRACT_ALPHA(smsSpamCollection_untouched!A5095)/Table1[[#This Row],[C]]</f>
        <v>0.80434782608695654</v>
      </c>
      <c r="C5095" s="1">
        <f>EXTRACT_NUMBER(smsSpamCollection_untouched!A5095)/Table1[[#This Row],[C]]</f>
        <v>0</v>
      </c>
      <c r="D5095" s="1">
        <f>(Table1[[#This Row],[W]]-1)/Table1[[#This Row],[C]]</f>
        <v>0.17391304347826086</v>
      </c>
      <c r="E5095" s="1">
        <f>EXTRACT_SPCHAR(smsSpamCollection_untouched!A5095)/Table1[[#This Row],[C]]</f>
        <v>2.1739130434782608E-2</v>
      </c>
      <c r="F5095" s="1">
        <f>EXTRACT_WORD(smsSpamCollection_untouched!A5095)</f>
        <v>9</v>
      </c>
      <c r="G5095" s="1">
        <f>EXTRACT_SHORTWORD(smsSpamCollection_untouched!A5095)/Table1[[#This Row],[W]]</f>
        <v>0.77777777777777779</v>
      </c>
      <c r="H5095" s="1">
        <f>EXTRACT_WORDLen(smsSpamCollection_untouched!A5095)/Table1[[#This Row],[W]]</f>
        <v>4.2222222222222223</v>
      </c>
      <c r="I5095" s="1">
        <f>EXTRACT_UNIQUEWORD(smsSpamCollection_untouched!A5095)/Table1[[#This Row],[W]]</f>
        <v>1</v>
      </c>
      <c r="J5095" s="1"/>
      <c r="K5095" s="1"/>
      <c r="L5095" s="1"/>
      <c r="M5095" s="1"/>
      <c r="N5095" s="1"/>
      <c r="O5095" s="1"/>
      <c r="P5095" s="1" t="str">
        <f>smsSpamCollection_untouched!B5095</f>
        <v>ham</v>
      </c>
    </row>
    <row r="5096" spans="1:16" x14ac:dyDescent="0.3">
      <c r="A5096" s="1">
        <f>LEN(TRIM(smsSpamCollection_untouched!A5096))</f>
        <v>64</v>
      </c>
      <c r="B5096" s="1">
        <f>EXTRACT_ALPHA(smsSpamCollection_untouched!A5096)/Table1[[#This Row],[C]]</f>
        <v>0.703125</v>
      </c>
      <c r="C5096" s="1">
        <f>EXTRACT_NUMBER(smsSpamCollection_untouched!A5096)/Table1[[#This Row],[C]]</f>
        <v>1.5625E-2</v>
      </c>
      <c r="D5096" s="1">
        <f>(Table1[[#This Row],[W]]-1)/Table1[[#This Row],[C]]</f>
        <v>0.1875</v>
      </c>
      <c r="E5096" s="1">
        <f>EXTRACT_SPCHAR(smsSpamCollection_untouched!A5096)/Table1[[#This Row],[C]]</f>
        <v>9.375E-2</v>
      </c>
      <c r="F5096" s="1">
        <f>EXTRACT_WORD(smsSpamCollection_untouched!A5096)</f>
        <v>13</v>
      </c>
      <c r="G5096" s="1">
        <f>EXTRACT_SHORTWORD(smsSpamCollection_untouched!A5096)/Table1[[#This Row],[W]]</f>
        <v>0.69230769230769229</v>
      </c>
      <c r="H5096" s="1">
        <f>EXTRACT_WORDLen(smsSpamCollection_untouched!A5096)/Table1[[#This Row],[W]]</f>
        <v>4</v>
      </c>
      <c r="I5096" s="1">
        <f>EXTRACT_UNIQUEWORD(smsSpamCollection_untouched!A5096)/Table1[[#This Row],[W]]</f>
        <v>0.92307692307692313</v>
      </c>
      <c r="J5096" s="1"/>
      <c r="K5096" s="1"/>
      <c r="L5096" s="1"/>
      <c r="M5096" s="1"/>
      <c r="N5096" s="1"/>
      <c r="O5096" s="1"/>
      <c r="P5096" s="1" t="str">
        <f>smsSpamCollection_untouched!B5096</f>
        <v>ham</v>
      </c>
    </row>
    <row r="5097" spans="1:16" x14ac:dyDescent="0.3">
      <c r="A5097" s="1">
        <f>LEN(TRIM(smsSpamCollection_untouched!A5097))</f>
        <v>32</v>
      </c>
      <c r="B5097" s="1">
        <f>EXTRACT_ALPHA(smsSpamCollection_untouched!A5097)/Table1[[#This Row],[C]]</f>
        <v>0.78125</v>
      </c>
      <c r="C5097" s="1">
        <f>EXTRACT_NUMBER(smsSpamCollection_untouched!A5097)/Table1[[#This Row],[C]]</f>
        <v>0</v>
      </c>
      <c r="D5097" s="1">
        <f>(Table1[[#This Row],[W]]-1)/Table1[[#This Row],[C]]</f>
        <v>0.15625</v>
      </c>
      <c r="E5097" s="1">
        <f>EXTRACT_SPCHAR(smsSpamCollection_untouched!A5097)/Table1[[#This Row],[C]]</f>
        <v>6.25E-2</v>
      </c>
      <c r="F5097" s="1">
        <f>EXTRACT_WORD(smsSpamCollection_untouched!A5097)</f>
        <v>6</v>
      </c>
      <c r="G5097" s="1">
        <f>EXTRACT_SHORTWORD(smsSpamCollection_untouched!A5097)/Table1[[#This Row],[W]]</f>
        <v>0.83333333333333337</v>
      </c>
      <c r="H5097" s="1">
        <f>EXTRACT_WORDLen(smsSpamCollection_untouched!A5097)/Table1[[#This Row],[W]]</f>
        <v>4.5</v>
      </c>
      <c r="I5097" s="1">
        <f>EXTRACT_UNIQUEWORD(smsSpamCollection_untouched!A5097)/Table1[[#This Row],[W]]</f>
        <v>1</v>
      </c>
      <c r="J5097" s="1"/>
      <c r="K5097" s="1"/>
      <c r="L5097" s="1"/>
      <c r="M5097" s="1"/>
      <c r="N5097" s="1"/>
      <c r="O5097" s="1"/>
      <c r="P5097" s="1" t="str">
        <f>smsSpamCollection_untouched!B5097</f>
        <v>ham</v>
      </c>
    </row>
    <row r="5098" spans="1:16" x14ac:dyDescent="0.3">
      <c r="A5098" s="1">
        <f>LEN(TRIM(smsSpamCollection_untouched!A5098))</f>
        <v>118</v>
      </c>
      <c r="B5098" s="1">
        <f>EXTRACT_ALPHA(smsSpamCollection_untouched!A5098)/Table1[[#This Row],[C]]</f>
        <v>0.83898305084745761</v>
      </c>
      <c r="C5098" s="1">
        <f>EXTRACT_NUMBER(smsSpamCollection_untouched!A5098)/Table1[[#This Row],[C]]</f>
        <v>0</v>
      </c>
      <c r="D5098" s="1">
        <f>(Table1[[#This Row],[W]]-1)/Table1[[#This Row],[C]]</f>
        <v>0.1271186440677966</v>
      </c>
      <c r="E5098" s="1">
        <f>EXTRACT_SPCHAR(smsSpamCollection_untouched!A5098)/Table1[[#This Row],[C]]</f>
        <v>3.3898305084745763E-2</v>
      </c>
      <c r="F5098" s="1">
        <f>EXTRACT_WORD(smsSpamCollection_untouched!A5098)</f>
        <v>16</v>
      </c>
      <c r="G5098" s="1">
        <f>EXTRACT_SHORTWORD(smsSpamCollection_untouched!A5098)/Table1[[#This Row],[W]]</f>
        <v>0.875</v>
      </c>
      <c r="H5098" s="1">
        <f>EXTRACT_WORDLen(smsSpamCollection_untouched!A5098)/Table1[[#This Row],[W]]</f>
        <v>6.4375</v>
      </c>
      <c r="I5098" s="1">
        <f>EXTRACT_UNIQUEWORD(smsSpamCollection_untouched!A5098)/Table1[[#This Row],[W]]</f>
        <v>1</v>
      </c>
      <c r="J5098" s="1"/>
      <c r="K5098" s="1"/>
      <c r="L5098" s="1"/>
      <c r="M5098" s="1"/>
      <c r="N5098" s="1"/>
      <c r="O5098" s="1"/>
      <c r="P5098" s="1" t="str">
        <f>smsSpamCollection_untouched!B5098</f>
        <v>ham</v>
      </c>
    </row>
    <row r="5099" spans="1:16" x14ac:dyDescent="0.3">
      <c r="A5099" s="1">
        <f>LEN(TRIM(smsSpamCollection_untouched!A5099))</f>
        <v>36</v>
      </c>
      <c r="B5099" s="1">
        <f>EXTRACT_ALPHA(smsSpamCollection_untouched!A5099)/Table1[[#This Row],[C]]</f>
        <v>0.80555555555555558</v>
      </c>
      <c r="C5099" s="1">
        <f>EXTRACT_NUMBER(smsSpamCollection_untouched!A5099)/Table1[[#This Row],[C]]</f>
        <v>0</v>
      </c>
      <c r="D5099" s="1">
        <f>(Table1[[#This Row],[W]]-1)/Table1[[#This Row],[C]]</f>
        <v>0.1111111111111111</v>
      </c>
      <c r="E5099" s="1">
        <f>EXTRACT_SPCHAR(smsSpamCollection_untouched!A5099)/Table1[[#This Row],[C]]</f>
        <v>8.3333333333333329E-2</v>
      </c>
      <c r="F5099" s="1">
        <f>EXTRACT_WORD(smsSpamCollection_untouched!A5099)</f>
        <v>5</v>
      </c>
      <c r="G5099" s="1">
        <f>EXTRACT_SHORTWORD(smsSpamCollection_untouched!A5099)/Table1[[#This Row],[W]]</f>
        <v>1</v>
      </c>
      <c r="H5099" s="1">
        <f>EXTRACT_WORDLen(smsSpamCollection_untouched!A5099)/Table1[[#This Row],[W]]</f>
        <v>6.4</v>
      </c>
      <c r="I5099" s="1">
        <f>EXTRACT_UNIQUEWORD(smsSpamCollection_untouched!A5099)/Table1[[#This Row],[W]]</f>
        <v>1</v>
      </c>
      <c r="J5099" s="1"/>
      <c r="K5099" s="1"/>
      <c r="L5099" s="1"/>
      <c r="M5099" s="1"/>
      <c r="N5099" s="1"/>
      <c r="O5099" s="1"/>
      <c r="P5099" s="1" t="str">
        <f>smsSpamCollection_untouched!B5099</f>
        <v>ham</v>
      </c>
    </row>
    <row r="5100" spans="1:16" x14ac:dyDescent="0.3">
      <c r="A5100" s="1">
        <f>LEN(TRIM(smsSpamCollection_untouched!A5100))</f>
        <v>69</v>
      </c>
      <c r="B5100" s="1">
        <f>EXTRACT_ALPHA(smsSpamCollection_untouched!A5100)/Table1[[#This Row],[C]]</f>
        <v>0.72463768115942029</v>
      </c>
      <c r="C5100" s="1">
        <f>EXTRACT_NUMBER(smsSpamCollection_untouched!A5100)/Table1[[#This Row],[C]]</f>
        <v>0</v>
      </c>
      <c r="D5100" s="1">
        <f>(Table1[[#This Row],[W]]-1)/Table1[[#This Row],[C]]</f>
        <v>0.18840579710144928</v>
      </c>
      <c r="E5100" s="1">
        <f>EXTRACT_SPCHAR(smsSpamCollection_untouched!A5100)/Table1[[#This Row],[C]]</f>
        <v>0.10144927536231885</v>
      </c>
      <c r="F5100" s="1">
        <f>EXTRACT_WORD(smsSpamCollection_untouched!A5100)</f>
        <v>14</v>
      </c>
      <c r="G5100" s="1">
        <f>EXTRACT_SHORTWORD(smsSpamCollection_untouched!A5100)/Table1[[#This Row],[W]]</f>
        <v>0.7857142857142857</v>
      </c>
      <c r="H5100" s="1">
        <f>EXTRACT_WORDLen(smsSpamCollection_untouched!A5100)/Table1[[#This Row],[W]]</f>
        <v>4.0714285714285712</v>
      </c>
      <c r="I5100" s="1">
        <f>EXTRACT_UNIQUEWORD(smsSpamCollection_untouched!A5100)/Table1[[#This Row],[W]]</f>
        <v>0.8571428571428571</v>
      </c>
      <c r="J5100" s="1"/>
      <c r="K5100" s="1"/>
      <c r="L5100" s="1"/>
      <c r="M5100" s="1"/>
      <c r="N5100" s="1"/>
      <c r="O5100" s="1"/>
      <c r="P5100" s="1" t="str">
        <f>smsSpamCollection_untouched!B5100</f>
        <v>ham</v>
      </c>
    </row>
    <row r="5101" spans="1:16" x14ac:dyDescent="0.3">
      <c r="A5101" s="1">
        <f>LEN(TRIM(smsSpamCollection_untouched!A5101))</f>
        <v>70</v>
      </c>
      <c r="B5101" s="1">
        <f>EXTRACT_ALPHA(smsSpamCollection_untouched!A5101)/Table1[[#This Row],[C]]</f>
        <v>0.8</v>
      </c>
      <c r="C5101" s="1">
        <f>EXTRACT_NUMBER(smsSpamCollection_untouched!A5101)/Table1[[#This Row],[C]]</f>
        <v>0</v>
      </c>
      <c r="D5101" s="1">
        <f>(Table1[[#This Row],[W]]-1)/Table1[[#This Row],[C]]</f>
        <v>0.2</v>
      </c>
      <c r="E5101" s="1">
        <f>EXTRACT_SPCHAR(smsSpamCollection_untouched!A5101)/Table1[[#This Row],[C]]</f>
        <v>0</v>
      </c>
      <c r="F5101" s="1">
        <f>EXTRACT_WORD(smsSpamCollection_untouched!A5101)</f>
        <v>15</v>
      </c>
      <c r="G5101" s="1">
        <f>EXTRACT_SHORTWORD(smsSpamCollection_untouched!A5101)/Table1[[#This Row],[W]]</f>
        <v>0.73333333333333328</v>
      </c>
      <c r="H5101" s="1">
        <f>EXTRACT_WORDLen(smsSpamCollection_untouched!A5101)/Table1[[#This Row],[W]]</f>
        <v>3.7333333333333334</v>
      </c>
      <c r="I5101" s="1">
        <f>EXTRACT_UNIQUEWORD(smsSpamCollection_untouched!A5101)/Table1[[#This Row],[W]]</f>
        <v>1</v>
      </c>
      <c r="J5101" s="1"/>
      <c r="K5101" s="1"/>
      <c r="L5101" s="1"/>
      <c r="M5101" s="1"/>
      <c r="N5101" s="1"/>
      <c r="O5101" s="1"/>
      <c r="P5101" s="1" t="str">
        <f>smsSpamCollection_untouched!B5101</f>
        <v>ham</v>
      </c>
    </row>
    <row r="5102" spans="1:16" x14ac:dyDescent="0.3">
      <c r="A5102" s="1">
        <f>LEN(TRIM(smsSpamCollection_untouched!A5102))</f>
        <v>147</v>
      </c>
      <c r="B5102" s="1">
        <f>EXTRACT_ALPHA(smsSpamCollection_untouched!A5102)/Table1[[#This Row],[C]]</f>
        <v>0.78231292517006801</v>
      </c>
      <c r="C5102" s="1">
        <f>EXTRACT_NUMBER(smsSpamCollection_untouched!A5102)/Table1[[#This Row],[C]]</f>
        <v>1.3605442176870748E-2</v>
      </c>
      <c r="D5102" s="1">
        <f>(Table1[[#This Row],[W]]-1)/Table1[[#This Row],[C]]</f>
        <v>0.17687074829931973</v>
      </c>
      <c r="E5102" s="1">
        <f>EXTRACT_SPCHAR(smsSpamCollection_untouched!A5102)/Table1[[#This Row],[C]]</f>
        <v>2.7210884353741496E-2</v>
      </c>
      <c r="F5102" s="1">
        <f>EXTRACT_WORD(smsSpamCollection_untouched!A5102)</f>
        <v>27</v>
      </c>
      <c r="G5102" s="1">
        <f>EXTRACT_SHORTWORD(smsSpamCollection_untouched!A5102)/Table1[[#This Row],[W]]</f>
        <v>0.7407407407407407</v>
      </c>
      <c r="H5102" s="1">
        <f>EXTRACT_WORDLen(smsSpamCollection_untouched!A5102)/Table1[[#This Row],[W]]</f>
        <v>4.4814814814814818</v>
      </c>
      <c r="I5102" s="1">
        <f>EXTRACT_UNIQUEWORD(smsSpamCollection_untouched!A5102)/Table1[[#This Row],[W]]</f>
        <v>0.88888888888888884</v>
      </c>
      <c r="J5102" s="1"/>
      <c r="K5102" s="1"/>
      <c r="L5102" s="1"/>
      <c r="M5102" s="1"/>
      <c r="N5102" s="1"/>
      <c r="O5102" s="1"/>
      <c r="P5102" s="1" t="str">
        <f>smsSpamCollection_untouched!B5102</f>
        <v>spam</v>
      </c>
    </row>
    <row r="5103" spans="1:16" x14ac:dyDescent="0.3">
      <c r="A5103" s="1">
        <f>LEN(TRIM(smsSpamCollection_untouched!A5103))</f>
        <v>164</v>
      </c>
      <c r="B5103" s="1">
        <f>EXTRACT_ALPHA(smsSpamCollection_untouched!A5103)/Table1[[#This Row],[C]]</f>
        <v>0.78048780487804881</v>
      </c>
      <c r="C5103" s="1">
        <f>EXTRACT_NUMBER(smsSpamCollection_untouched!A5103)/Table1[[#This Row],[C]]</f>
        <v>0</v>
      </c>
      <c r="D5103" s="1">
        <f>(Table1[[#This Row],[W]]-1)/Table1[[#This Row],[C]]</f>
        <v>0.1951219512195122</v>
      </c>
      <c r="E5103" s="1">
        <f>EXTRACT_SPCHAR(smsSpamCollection_untouched!A5103)/Table1[[#This Row],[C]]</f>
        <v>2.4390243902439025E-2</v>
      </c>
      <c r="F5103" s="1">
        <f>EXTRACT_WORD(smsSpamCollection_untouched!A5103)</f>
        <v>33</v>
      </c>
      <c r="G5103" s="1">
        <f>EXTRACT_SHORTWORD(smsSpamCollection_untouched!A5103)/Table1[[#This Row],[W]]</f>
        <v>0.78787878787878785</v>
      </c>
      <c r="H5103" s="1">
        <f>EXTRACT_WORDLen(smsSpamCollection_untouched!A5103)/Table1[[#This Row],[W]]</f>
        <v>4</v>
      </c>
      <c r="I5103" s="1">
        <f>EXTRACT_UNIQUEWORD(smsSpamCollection_untouched!A5103)/Table1[[#This Row],[W]]</f>
        <v>0.90909090909090906</v>
      </c>
      <c r="J5103" s="1"/>
      <c r="K5103" s="1"/>
      <c r="L5103" s="1"/>
      <c r="M5103" s="1"/>
      <c r="N5103" s="1"/>
      <c r="O5103" s="1"/>
      <c r="P5103" s="1" t="str">
        <f>smsSpamCollection_untouched!B5103</f>
        <v>ham</v>
      </c>
    </row>
    <row r="5104" spans="1:16" x14ac:dyDescent="0.3">
      <c r="A5104" s="1">
        <f>LEN(TRIM(smsSpamCollection_untouched!A5104))</f>
        <v>31</v>
      </c>
      <c r="B5104" s="1">
        <f>EXTRACT_ALPHA(smsSpamCollection_untouched!A5104)/Table1[[#This Row],[C]]</f>
        <v>0.80645161290322576</v>
      </c>
      <c r="C5104" s="1">
        <f>EXTRACT_NUMBER(smsSpamCollection_untouched!A5104)/Table1[[#This Row],[C]]</f>
        <v>0</v>
      </c>
      <c r="D5104" s="1">
        <f>(Table1[[#This Row],[W]]-1)/Table1[[#This Row],[C]]</f>
        <v>0.16129032258064516</v>
      </c>
      <c r="E5104" s="1">
        <f>EXTRACT_SPCHAR(smsSpamCollection_untouched!A5104)/Table1[[#This Row],[C]]</f>
        <v>3.2258064516129031E-2</v>
      </c>
      <c r="F5104" s="1">
        <f>EXTRACT_WORD(smsSpamCollection_untouched!A5104)</f>
        <v>6</v>
      </c>
      <c r="G5104" s="1">
        <f>EXTRACT_SHORTWORD(smsSpamCollection_untouched!A5104)/Table1[[#This Row],[W]]</f>
        <v>0.83333333333333337</v>
      </c>
      <c r="H5104" s="1">
        <f>EXTRACT_WORDLen(smsSpamCollection_untouched!A5104)/Table1[[#This Row],[W]]</f>
        <v>4.333333333333333</v>
      </c>
      <c r="I5104" s="1">
        <f>EXTRACT_UNIQUEWORD(smsSpamCollection_untouched!A5104)/Table1[[#This Row],[W]]</f>
        <v>1</v>
      </c>
      <c r="J5104" s="1"/>
      <c r="K5104" s="1"/>
      <c r="L5104" s="1"/>
      <c r="M5104" s="1"/>
      <c r="N5104" s="1"/>
      <c r="O5104" s="1"/>
      <c r="P5104" s="1" t="str">
        <f>smsSpamCollection_untouched!B5104</f>
        <v>ham</v>
      </c>
    </row>
    <row r="5105" spans="1:16" x14ac:dyDescent="0.3">
      <c r="A5105" s="1">
        <f>LEN(TRIM(smsSpamCollection_untouched!A5105))</f>
        <v>40</v>
      </c>
      <c r="B5105" s="1">
        <f>EXTRACT_ALPHA(smsSpamCollection_untouched!A5105)/Table1[[#This Row],[C]]</f>
        <v>0.75</v>
      </c>
      <c r="C5105" s="1">
        <f>EXTRACT_NUMBER(smsSpamCollection_untouched!A5105)/Table1[[#This Row],[C]]</f>
        <v>0</v>
      </c>
      <c r="D5105" s="1">
        <f>(Table1[[#This Row],[W]]-1)/Table1[[#This Row],[C]]</f>
        <v>0.2</v>
      </c>
      <c r="E5105" s="1">
        <f>EXTRACT_SPCHAR(smsSpamCollection_untouched!A5105)/Table1[[#This Row],[C]]</f>
        <v>0.05</v>
      </c>
      <c r="F5105" s="1">
        <f>EXTRACT_WORD(smsSpamCollection_untouched!A5105)</f>
        <v>9</v>
      </c>
      <c r="G5105" s="1">
        <f>EXTRACT_SHORTWORD(smsSpamCollection_untouched!A5105)/Table1[[#This Row],[W]]</f>
        <v>0.77777777777777779</v>
      </c>
      <c r="H5105" s="1">
        <f>EXTRACT_WORDLen(smsSpamCollection_untouched!A5105)/Table1[[#This Row],[W]]</f>
        <v>3.5555555555555554</v>
      </c>
      <c r="I5105" s="1">
        <f>EXTRACT_UNIQUEWORD(smsSpamCollection_untouched!A5105)/Table1[[#This Row],[W]]</f>
        <v>1</v>
      </c>
      <c r="J5105" s="1"/>
      <c r="K5105" s="1"/>
      <c r="L5105" s="1"/>
      <c r="M5105" s="1"/>
      <c r="N5105" s="1"/>
      <c r="O5105" s="1"/>
      <c r="P5105" s="1" t="str">
        <f>smsSpamCollection_untouched!B5105</f>
        <v>ham</v>
      </c>
    </row>
    <row r="5106" spans="1:16" x14ac:dyDescent="0.3">
      <c r="A5106" s="1">
        <f>LEN(TRIM(smsSpamCollection_untouched!A5106))</f>
        <v>153</v>
      </c>
      <c r="B5106" s="1">
        <f>EXTRACT_ALPHA(smsSpamCollection_untouched!A5106)/Table1[[#This Row],[C]]</f>
        <v>0.83660130718954251</v>
      </c>
      <c r="C5106" s="1">
        <f>EXTRACT_NUMBER(smsSpamCollection_untouched!A5106)/Table1[[#This Row],[C]]</f>
        <v>0</v>
      </c>
      <c r="D5106" s="1">
        <f>(Table1[[#This Row],[W]]-1)/Table1[[#This Row],[C]]</f>
        <v>0.1437908496732026</v>
      </c>
      <c r="E5106" s="1">
        <f>EXTRACT_SPCHAR(smsSpamCollection_untouched!A5106)/Table1[[#This Row],[C]]</f>
        <v>1.9607843137254902E-2</v>
      </c>
      <c r="F5106" s="1">
        <f>EXTRACT_WORD(smsSpamCollection_untouched!A5106)</f>
        <v>23</v>
      </c>
      <c r="G5106" s="1">
        <f>EXTRACT_SHORTWORD(smsSpamCollection_untouched!A5106)/Table1[[#This Row],[W]]</f>
        <v>0.78260869565217395</v>
      </c>
      <c r="H5106" s="1">
        <f>EXTRACT_WORDLen(smsSpamCollection_untouched!A5106)/Table1[[#This Row],[W]]</f>
        <v>5.6956521739130439</v>
      </c>
      <c r="I5106" s="1">
        <f>EXTRACT_UNIQUEWORD(smsSpamCollection_untouched!A5106)/Table1[[#This Row],[W]]</f>
        <v>0.95652173913043481</v>
      </c>
      <c r="J5106" s="1"/>
      <c r="K5106" s="1"/>
      <c r="L5106" s="1"/>
      <c r="M5106" s="1"/>
      <c r="N5106" s="1"/>
      <c r="O5106" s="1"/>
      <c r="P5106" s="1" t="str">
        <f>smsSpamCollection_untouched!B5106</f>
        <v>spam</v>
      </c>
    </row>
    <row r="5107" spans="1:16" x14ac:dyDescent="0.3">
      <c r="A5107" s="1">
        <f>LEN(TRIM(smsSpamCollection_untouched!A5107))</f>
        <v>98</v>
      </c>
      <c r="B5107" s="1">
        <f>EXTRACT_ALPHA(smsSpamCollection_untouched!A5107)/Table1[[#This Row],[C]]</f>
        <v>0.81632653061224492</v>
      </c>
      <c r="C5107" s="1">
        <f>EXTRACT_NUMBER(smsSpamCollection_untouched!A5107)/Table1[[#This Row],[C]]</f>
        <v>0</v>
      </c>
      <c r="D5107" s="1">
        <f>(Table1[[#This Row],[W]]-1)/Table1[[#This Row],[C]]</f>
        <v>0.17346938775510204</v>
      </c>
      <c r="E5107" s="1">
        <f>EXTRACT_SPCHAR(smsSpamCollection_untouched!A5107)/Table1[[#This Row],[C]]</f>
        <v>1.020408163265306E-2</v>
      </c>
      <c r="F5107" s="1">
        <f>EXTRACT_WORD(smsSpamCollection_untouched!A5107)</f>
        <v>18</v>
      </c>
      <c r="G5107" s="1">
        <f>EXTRACT_SHORTWORD(smsSpamCollection_untouched!A5107)/Table1[[#This Row],[W]]</f>
        <v>0.72222222222222221</v>
      </c>
      <c r="H5107" s="1">
        <f>EXTRACT_WORDLen(smsSpamCollection_untouched!A5107)/Table1[[#This Row],[W]]</f>
        <v>4.5</v>
      </c>
      <c r="I5107" s="1">
        <f>EXTRACT_UNIQUEWORD(smsSpamCollection_untouched!A5107)/Table1[[#This Row],[W]]</f>
        <v>1</v>
      </c>
      <c r="J5107" s="1"/>
      <c r="K5107" s="1"/>
      <c r="L5107" s="1"/>
      <c r="M5107" s="1"/>
      <c r="N5107" s="1"/>
      <c r="O5107" s="1"/>
      <c r="P5107" s="1" t="str">
        <f>smsSpamCollection_untouched!B5107</f>
        <v>ham</v>
      </c>
    </row>
    <row r="5108" spans="1:16" x14ac:dyDescent="0.3">
      <c r="A5108" s="1">
        <f>LEN(TRIM(smsSpamCollection_untouched!A5108))</f>
        <v>446</v>
      </c>
      <c r="B5108" s="1">
        <f>EXTRACT_ALPHA(smsSpamCollection_untouched!A5108)/Table1[[#This Row],[C]]</f>
        <v>0.73094170403587444</v>
      </c>
      <c r="C5108" s="1">
        <f>EXTRACT_NUMBER(smsSpamCollection_untouched!A5108)/Table1[[#This Row],[C]]</f>
        <v>8.9686098654708519E-3</v>
      </c>
      <c r="D5108" s="1">
        <f>(Table1[[#This Row],[W]]-1)/Table1[[#This Row],[C]]</f>
        <v>0.21300448430493274</v>
      </c>
      <c r="E5108" s="1">
        <f>EXTRACT_SPCHAR(smsSpamCollection_untouched!A5108)/Table1[[#This Row],[C]]</f>
        <v>4.9327354260089683E-2</v>
      </c>
      <c r="F5108" s="1">
        <f>EXTRACT_WORD(smsSpamCollection_untouched!A5108)</f>
        <v>96</v>
      </c>
      <c r="G5108" s="1">
        <f>EXTRACT_SHORTWORD(smsSpamCollection_untouched!A5108)/Table1[[#This Row],[W]]</f>
        <v>0.63541666666666663</v>
      </c>
      <c r="H5108" s="1">
        <f>EXTRACT_WORDLen(smsSpamCollection_untouched!A5108)/Table1[[#This Row],[W]]</f>
        <v>3.6666666666666665</v>
      </c>
      <c r="I5108" s="1">
        <f>EXTRACT_UNIQUEWORD(smsSpamCollection_untouched!A5108)/Table1[[#This Row],[W]]</f>
        <v>0.76041666666666663</v>
      </c>
      <c r="J5108" s="1"/>
      <c r="K5108" s="1"/>
      <c r="L5108" s="1"/>
      <c r="M5108" s="1"/>
      <c r="N5108" s="1"/>
      <c r="O5108" s="1"/>
      <c r="P5108" s="1" t="str">
        <f>smsSpamCollection_untouched!B5108</f>
        <v>ham</v>
      </c>
    </row>
    <row r="5109" spans="1:16" x14ac:dyDescent="0.3">
      <c r="A5109" s="1">
        <f>LEN(TRIM(smsSpamCollection_untouched!A5109))</f>
        <v>149</v>
      </c>
      <c r="B5109" s="1">
        <f>EXTRACT_ALPHA(smsSpamCollection_untouched!A5109)/Table1[[#This Row],[C]]</f>
        <v>0.71140939597315433</v>
      </c>
      <c r="C5109" s="1">
        <f>EXTRACT_NUMBER(smsSpamCollection_untouched!A5109)/Table1[[#This Row],[C]]</f>
        <v>0</v>
      </c>
      <c r="D5109" s="1">
        <f>(Table1[[#This Row],[W]]-1)/Table1[[#This Row],[C]]</f>
        <v>0.18120805369127516</v>
      </c>
      <c r="E5109" s="1">
        <f>EXTRACT_SPCHAR(smsSpamCollection_untouched!A5109)/Table1[[#This Row],[C]]</f>
        <v>0.11409395973154363</v>
      </c>
      <c r="F5109" s="1">
        <f>EXTRACT_WORD(smsSpamCollection_untouched!A5109)</f>
        <v>28</v>
      </c>
      <c r="G5109" s="1">
        <f>EXTRACT_SHORTWORD(smsSpamCollection_untouched!A5109)/Table1[[#This Row],[W]]</f>
        <v>0.6071428571428571</v>
      </c>
      <c r="H5109" s="1">
        <f>EXTRACT_WORDLen(smsSpamCollection_untouched!A5109)/Table1[[#This Row],[W]]</f>
        <v>4.3928571428571432</v>
      </c>
      <c r="I5109" s="1">
        <f>EXTRACT_UNIQUEWORD(smsSpamCollection_untouched!A5109)/Table1[[#This Row],[W]]</f>
        <v>0.8571428571428571</v>
      </c>
      <c r="J5109" s="1"/>
      <c r="K5109" s="1"/>
      <c r="L5109" s="1"/>
      <c r="M5109" s="1"/>
      <c r="N5109" s="1"/>
      <c r="O5109" s="1"/>
      <c r="P5109" s="1" t="str">
        <f>smsSpamCollection_untouched!B5109</f>
        <v>ham</v>
      </c>
    </row>
    <row r="5110" spans="1:16" x14ac:dyDescent="0.3">
      <c r="A5110" s="1">
        <f>LEN(TRIM(smsSpamCollection_untouched!A5110))</f>
        <v>47</v>
      </c>
      <c r="B5110" s="1">
        <f>EXTRACT_ALPHA(smsSpamCollection_untouched!A5110)/Table1[[#This Row],[C]]</f>
        <v>0.80851063829787229</v>
      </c>
      <c r="C5110" s="1">
        <f>EXTRACT_NUMBER(smsSpamCollection_untouched!A5110)/Table1[[#This Row],[C]]</f>
        <v>0</v>
      </c>
      <c r="D5110" s="1">
        <f>(Table1[[#This Row],[W]]-1)/Table1[[#This Row],[C]]</f>
        <v>0.1702127659574468</v>
      </c>
      <c r="E5110" s="1">
        <f>EXTRACT_SPCHAR(smsSpamCollection_untouched!A5110)/Table1[[#This Row],[C]]</f>
        <v>2.1276595744680851E-2</v>
      </c>
      <c r="F5110" s="1">
        <f>EXTRACT_WORD(smsSpamCollection_untouched!A5110)</f>
        <v>9</v>
      </c>
      <c r="G5110" s="1">
        <f>EXTRACT_SHORTWORD(smsSpamCollection_untouched!A5110)/Table1[[#This Row],[W]]</f>
        <v>0.66666666666666663</v>
      </c>
      <c r="H5110" s="1">
        <f>EXTRACT_WORDLen(smsSpamCollection_untouched!A5110)/Table1[[#This Row],[W]]</f>
        <v>4.333333333333333</v>
      </c>
      <c r="I5110" s="1">
        <f>EXTRACT_UNIQUEWORD(smsSpamCollection_untouched!A5110)/Table1[[#This Row],[W]]</f>
        <v>1</v>
      </c>
      <c r="J5110" s="1"/>
      <c r="K5110" s="1"/>
      <c r="L5110" s="1"/>
      <c r="M5110" s="1"/>
      <c r="N5110" s="1"/>
      <c r="O5110" s="1"/>
      <c r="P5110" s="1" t="str">
        <f>smsSpamCollection_untouched!B5110</f>
        <v>ham</v>
      </c>
    </row>
    <row r="5111" spans="1:16" x14ac:dyDescent="0.3">
      <c r="A5111" s="1">
        <f>LEN(TRIM(smsSpamCollection_untouched!A5111))</f>
        <v>57</v>
      </c>
      <c r="B5111" s="1">
        <f>EXTRACT_ALPHA(smsSpamCollection_untouched!A5111)/Table1[[#This Row],[C]]</f>
        <v>0.7192982456140351</v>
      </c>
      <c r="C5111" s="1">
        <f>EXTRACT_NUMBER(smsSpamCollection_untouched!A5111)/Table1[[#This Row],[C]]</f>
        <v>3.5087719298245612E-2</v>
      </c>
      <c r="D5111" s="1">
        <f>(Table1[[#This Row],[W]]-1)/Table1[[#This Row],[C]]</f>
        <v>0.24561403508771928</v>
      </c>
      <c r="E5111" s="1">
        <f>EXTRACT_SPCHAR(smsSpamCollection_untouched!A5111)/Table1[[#This Row],[C]]</f>
        <v>0</v>
      </c>
      <c r="F5111" s="1">
        <f>EXTRACT_WORD(smsSpamCollection_untouched!A5111)</f>
        <v>15</v>
      </c>
      <c r="G5111" s="1">
        <f>EXTRACT_SHORTWORD(smsSpamCollection_untouched!A5111)/Table1[[#This Row],[W]]</f>
        <v>0.53333333333333333</v>
      </c>
      <c r="H5111" s="1">
        <f>EXTRACT_WORDLen(smsSpamCollection_untouched!A5111)/Table1[[#This Row],[W]]</f>
        <v>2.8666666666666667</v>
      </c>
      <c r="I5111" s="1">
        <f>EXTRACT_UNIQUEWORD(smsSpamCollection_untouched!A5111)/Table1[[#This Row],[W]]</f>
        <v>0.8</v>
      </c>
      <c r="J5111" s="1"/>
      <c r="K5111" s="1"/>
      <c r="L5111" s="1"/>
      <c r="M5111" s="1"/>
      <c r="N5111" s="1"/>
      <c r="O5111" s="1"/>
      <c r="P5111" s="1" t="str">
        <f>smsSpamCollection_untouched!B5111</f>
        <v>ham</v>
      </c>
    </row>
    <row r="5112" spans="1:16" x14ac:dyDescent="0.3">
      <c r="A5112" s="1">
        <f>LEN(TRIM(smsSpamCollection_untouched!A5112))</f>
        <v>153</v>
      </c>
      <c r="B5112" s="1">
        <f>EXTRACT_ALPHA(smsSpamCollection_untouched!A5112)/Table1[[#This Row],[C]]</f>
        <v>0.78431372549019607</v>
      </c>
      <c r="C5112" s="1">
        <f>EXTRACT_NUMBER(smsSpamCollection_untouched!A5112)/Table1[[#This Row],[C]]</f>
        <v>0</v>
      </c>
      <c r="D5112" s="1">
        <f>(Table1[[#This Row],[W]]-1)/Table1[[#This Row],[C]]</f>
        <v>0.16993464052287582</v>
      </c>
      <c r="E5112" s="1">
        <f>EXTRACT_SPCHAR(smsSpamCollection_untouched!A5112)/Table1[[#This Row],[C]]</f>
        <v>4.5751633986928102E-2</v>
      </c>
      <c r="F5112" s="1">
        <f>EXTRACT_WORD(smsSpamCollection_untouched!A5112)</f>
        <v>27</v>
      </c>
      <c r="G5112" s="1">
        <f>EXTRACT_SHORTWORD(smsSpamCollection_untouched!A5112)/Table1[[#This Row],[W]]</f>
        <v>0.7407407407407407</v>
      </c>
      <c r="H5112" s="1">
        <f>EXTRACT_WORDLen(smsSpamCollection_untouched!A5112)/Table1[[#This Row],[W]]</f>
        <v>4.7037037037037033</v>
      </c>
      <c r="I5112" s="1">
        <f>EXTRACT_UNIQUEWORD(smsSpamCollection_untouched!A5112)/Table1[[#This Row],[W]]</f>
        <v>0.85185185185185186</v>
      </c>
      <c r="J5112" s="1"/>
      <c r="K5112" s="1"/>
      <c r="L5112" s="1"/>
      <c r="M5112" s="1"/>
      <c r="N5112" s="1"/>
      <c r="O5112" s="1"/>
      <c r="P5112" s="1" t="str">
        <f>smsSpamCollection_untouched!B5112</f>
        <v>ham</v>
      </c>
    </row>
    <row r="5113" spans="1:16" x14ac:dyDescent="0.3">
      <c r="A5113" s="1">
        <f>LEN(TRIM(smsSpamCollection_untouched!A5113))</f>
        <v>33</v>
      </c>
      <c r="B5113" s="1">
        <f>EXTRACT_ALPHA(smsSpamCollection_untouched!A5113)/Table1[[#This Row],[C]]</f>
        <v>0.84848484848484851</v>
      </c>
      <c r="C5113" s="1">
        <f>EXTRACT_NUMBER(smsSpamCollection_untouched!A5113)/Table1[[#This Row],[C]]</f>
        <v>0</v>
      </c>
      <c r="D5113" s="1">
        <f>(Table1[[#This Row],[W]]-1)/Table1[[#This Row],[C]]</f>
        <v>0.12121212121212122</v>
      </c>
      <c r="E5113" s="1">
        <f>EXTRACT_SPCHAR(smsSpamCollection_untouched!A5113)/Table1[[#This Row],[C]]</f>
        <v>3.0303030303030304E-2</v>
      </c>
      <c r="F5113" s="1">
        <f>EXTRACT_WORD(smsSpamCollection_untouched!A5113)</f>
        <v>5</v>
      </c>
      <c r="G5113" s="1">
        <f>EXTRACT_SHORTWORD(smsSpamCollection_untouched!A5113)/Table1[[#This Row],[W]]</f>
        <v>0.8</v>
      </c>
      <c r="H5113" s="1">
        <f>EXTRACT_WORDLen(smsSpamCollection_untouched!A5113)/Table1[[#This Row],[W]]</f>
        <v>5.8</v>
      </c>
      <c r="I5113" s="1">
        <f>EXTRACT_UNIQUEWORD(smsSpamCollection_untouched!A5113)/Table1[[#This Row],[W]]</f>
        <v>1</v>
      </c>
      <c r="J5113" s="1"/>
      <c r="K5113" s="1"/>
      <c r="L5113" s="1"/>
      <c r="M5113" s="1"/>
      <c r="N5113" s="1"/>
      <c r="O5113" s="1"/>
      <c r="P5113" s="1" t="str">
        <f>smsSpamCollection_untouched!B5113</f>
        <v>ham</v>
      </c>
    </row>
    <row r="5114" spans="1:16" x14ac:dyDescent="0.3">
      <c r="A5114" s="1">
        <f>LEN(TRIM(smsSpamCollection_untouched!A5114))</f>
        <v>47</v>
      </c>
      <c r="B5114" s="1">
        <f>EXTRACT_ALPHA(smsSpamCollection_untouched!A5114)/Table1[[#This Row],[C]]</f>
        <v>0.57446808510638303</v>
      </c>
      <c r="C5114" s="1">
        <f>EXTRACT_NUMBER(smsSpamCollection_untouched!A5114)/Table1[[#This Row],[C]]</f>
        <v>0.25531914893617019</v>
      </c>
      <c r="D5114" s="1">
        <f>(Table1[[#This Row],[W]]-1)/Table1[[#This Row],[C]]</f>
        <v>0.14893617021276595</v>
      </c>
      <c r="E5114" s="1">
        <f>EXTRACT_SPCHAR(smsSpamCollection_untouched!A5114)/Table1[[#This Row],[C]]</f>
        <v>2.1276595744680851E-2</v>
      </c>
      <c r="F5114" s="1">
        <f>EXTRACT_WORD(smsSpamCollection_untouched!A5114)</f>
        <v>8</v>
      </c>
      <c r="G5114" s="1">
        <f>EXTRACT_SHORTWORD(smsSpamCollection_untouched!A5114)/Table1[[#This Row],[W]]</f>
        <v>0.875</v>
      </c>
      <c r="H5114" s="1">
        <f>EXTRACT_WORDLen(smsSpamCollection_untouched!A5114)/Table1[[#This Row],[W]]</f>
        <v>5</v>
      </c>
      <c r="I5114" s="1">
        <f>EXTRACT_UNIQUEWORD(smsSpamCollection_untouched!A5114)/Table1[[#This Row],[W]]</f>
        <v>1</v>
      </c>
      <c r="J5114" s="1"/>
      <c r="K5114" s="1"/>
      <c r="L5114" s="1"/>
      <c r="M5114" s="1"/>
      <c r="N5114" s="1"/>
      <c r="O5114" s="1"/>
      <c r="P5114" s="1" t="str">
        <f>smsSpamCollection_untouched!B5114</f>
        <v>spam</v>
      </c>
    </row>
    <row r="5115" spans="1:16" x14ac:dyDescent="0.3">
      <c r="A5115" s="1">
        <f>LEN(TRIM(smsSpamCollection_untouched!A5115))</f>
        <v>27</v>
      </c>
      <c r="B5115" s="1">
        <f>EXTRACT_ALPHA(smsSpamCollection_untouched!A5115)/Table1[[#This Row],[C]]</f>
        <v>0.7407407407407407</v>
      </c>
      <c r="C5115" s="1">
        <f>EXTRACT_NUMBER(smsSpamCollection_untouched!A5115)/Table1[[#This Row],[C]]</f>
        <v>0</v>
      </c>
      <c r="D5115" s="1">
        <f>(Table1[[#This Row],[W]]-1)/Table1[[#This Row],[C]]</f>
        <v>0.1111111111111111</v>
      </c>
      <c r="E5115" s="1">
        <f>EXTRACT_SPCHAR(smsSpamCollection_untouched!A5115)/Table1[[#This Row],[C]]</f>
        <v>0.14814814814814814</v>
      </c>
      <c r="F5115" s="1">
        <f>EXTRACT_WORD(smsSpamCollection_untouched!A5115)</f>
        <v>4</v>
      </c>
      <c r="G5115" s="1">
        <f>EXTRACT_SHORTWORD(smsSpamCollection_untouched!A5115)/Table1[[#This Row],[W]]</f>
        <v>1</v>
      </c>
      <c r="H5115" s="1">
        <f>EXTRACT_WORDLen(smsSpamCollection_untouched!A5115)/Table1[[#This Row],[W]]</f>
        <v>6</v>
      </c>
      <c r="I5115" s="1">
        <f>EXTRACT_UNIQUEWORD(smsSpamCollection_untouched!A5115)/Table1[[#This Row],[W]]</f>
        <v>1</v>
      </c>
      <c r="J5115" s="1"/>
      <c r="K5115" s="1"/>
      <c r="L5115" s="1"/>
      <c r="M5115" s="1"/>
      <c r="N5115" s="1"/>
      <c r="O5115" s="1"/>
      <c r="P5115" s="1" t="str">
        <f>smsSpamCollection_untouched!B5115</f>
        <v>ham</v>
      </c>
    </row>
    <row r="5116" spans="1:16" x14ac:dyDescent="0.3">
      <c r="A5116" s="1">
        <f>LEN(TRIM(smsSpamCollection_untouched!A5116))</f>
        <v>158</v>
      </c>
      <c r="B5116" s="1">
        <f>EXTRACT_ALPHA(smsSpamCollection_untouched!A5116)/Table1[[#This Row],[C]]</f>
        <v>0.72784810126582278</v>
      </c>
      <c r="C5116" s="1">
        <f>EXTRACT_NUMBER(smsSpamCollection_untouched!A5116)/Table1[[#This Row],[C]]</f>
        <v>8.2278481012658222E-2</v>
      </c>
      <c r="D5116" s="1">
        <f>(Table1[[#This Row],[W]]-1)/Table1[[#This Row],[C]]</f>
        <v>0.16455696202531644</v>
      </c>
      <c r="E5116" s="1">
        <f>EXTRACT_SPCHAR(smsSpamCollection_untouched!A5116)/Table1[[#This Row],[C]]</f>
        <v>2.5316455696202531E-2</v>
      </c>
      <c r="F5116" s="1">
        <f>EXTRACT_WORD(smsSpamCollection_untouched!A5116)</f>
        <v>27</v>
      </c>
      <c r="G5116" s="1">
        <f>EXTRACT_SHORTWORD(smsSpamCollection_untouched!A5116)/Table1[[#This Row],[W]]</f>
        <v>0.88888888888888884</v>
      </c>
      <c r="H5116" s="1">
        <f>EXTRACT_WORDLen(smsSpamCollection_untouched!A5116)/Table1[[#This Row],[W]]</f>
        <v>4.8888888888888893</v>
      </c>
      <c r="I5116" s="1">
        <f>EXTRACT_UNIQUEWORD(smsSpamCollection_untouched!A5116)/Table1[[#This Row],[W]]</f>
        <v>0.81481481481481477</v>
      </c>
      <c r="J5116" s="1"/>
      <c r="K5116" s="1"/>
      <c r="L5116" s="1"/>
      <c r="M5116" s="1"/>
      <c r="N5116" s="1"/>
      <c r="O5116" s="1"/>
      <c r="P5116" s="1" t="str">
        <f>smsSpamCollection_untouched!B5116</f>
        <v>spam</v>
      </c>
    </row>
    <row r="5117" spans="1:16" x14ac:dyDescent="0.3">
      <c r="A5117" s="1">
        <f>LEN(TRIM(smsSpamCollection_untouched!A5117))</f>
        <v>91</v>
      </c>
      <c r="B5117" s="1">
        <f>EXTRACT_ALPHA(smsSpamCollection_untouched!A5117)/Table1[[#This Row],[C]]</f>
        <v>0.76923076923076927</v>
      </c>
      <c r="C5117" s="1">
        <f>EXTRACT_NUMBER(smsSpamCollection_untouched!A5117)/Table1[[#This Row],[C]]</f>
        <v>2.197802197802198E-2</v>
      </c>
      <c r="D5117" s="1">
        <f>(Table1[[#This Row],[W]]-1)/Table1[[#This Row],[C]]</f>
        <v>0.18681318681318682</v>
      </c>
      <c r="E5117" s="1">
        <f>EXTRACT_SPCHAR(smsSpamCollection_untouched!A5117)/Table1[[#This Row],[C]]</f>
        <v>2.197802197802198E-2</v>
      </c>
      <c r="F5117" s="1">
        <f>EXTRACT_WORD(smsSpamCollection_untouched!A5117)</f>
        <v>18</v>
      </c>
      <c r="G5117" s="1">
        <f>EXTRACT_SHORTWORD(smsSpamCollection_untouched!A5117)/Table1[[#This Row],[W]]</f>
        <v>0.72222222222222221</v>
      </c>
      <c r="H5117" s="1">
        <f>EXTRACT_WORDLen(smsSpamCollection_untouched!A5117)/Table1[[#This Row],[W]]</f>
        <v>4.1111111111111107</v>
      </c>
      <c r="I5117" s="1">
        <f>EXTRACT_UNIQUEWORD(smsSpamCollection_untouched!A5117)/Table1[[#This Row],[W]]</f>
        <v>0.94444444444444442</v>
      </c>
      <c r="J5117" s="1"/>
      <c r="K5117" s="1"/>
      <c r="L5117" s="1"/>
      <c r="M5117" s="1"/>
      <c r="N5117" s="1"/>
      <c r="O5117" s="1"/>
      <c r="P5117" s="1" t="str">
        <f>smsSpamCollection_untouched!B5117</f>
        <v>ham</v>
      </c>
    </row>
    <row r="5118" spans="1:16" x14ac:dyDescent="0.3">
      <c r="A5118" s="1">
        <f>LEN(TRIM(smsSpamCollection_untouched!A5118))</f>
        <v>39</v>
      </c>
      <c r="B5118" s="1">
        <f>EXTRACT_ALPHA(smsSpamCollection_untouched!A5118)/Table1[[#This Row],[C]]</f>
        <v>0.71794871794871795</v>
      </c>
      <c r="C5118" s="1">
        <f>EXTRACT_NUMBER(smsSpamCollection_untouched!A5118)/Table1[[#This Row],[C]]</f>
        <v>0</v>
      </c>
      <c r="D5118" s="1">
        <f>(Table1[[#This Row],[W]]-1)/Table1[[#This Row],[C]]</f>
        <v>0.20512820512820512</v>
      </c>
      <c r="E5118" s="1">
        <f>EXTRACT_SPCHAR(smsSpamCollection_untouched!A5118)/Table1[[#This Row],[C]]</f>
        <v>7.6923076923076927E-2</v>
      </c>
      <c r="F5118" s="1">
        <f>EXTRACT_WORD(smsSpamCollection_untouched!A5118)</f>
        <v>9</v>
      </c>
      <c r="G5118" s="1">
        <f>EXTRACT_SHORTWORD(smsSpamCollection_untouched!A5118)/Table1[[#This Row],[W]]</f>
        <v>0.77777777777777779</v>
      </c>
      <c r="H5118" s="1">
        <f>EXTRACT_WORDLen(smsSpamCollection_untouched!A5118)/Table1[[#This Row],[W]]</f>
        <v>3.4444444444444446</v>
      </c>
      <c r="I5118" s="1">
        <f>EXTRACT_UNIQUEWORD(smsSpamCollection_untouched!A5118)/Table1[[#This Row],[W]]</f>
        <v>1</v>
      </c>
      <c r="J5118" s="1"/>
      <c r="K5118" s="1"/>
      <c r="L5118" s="1"/>
      <c r="M5118" s="1"/>
      <c r="N5118" s="1"/>
      <c r="O5118" s="1"/>
      <c r="P5118" s="1" t="str">
        <f>smsSpamCollection_untouched!B5118</f>
        <v>ham</v>
      </c>
    </row>
    <row r="5119" spans="1:16" x14ac:dyDescent="0.3">
      <c r="A5119" s="1">
        <f>LEN(TRIM(smsSpamCollection_untouched!A5119))</f>
        <v>154</v>
      </c>
      <c r="B5119" s="1">
        <f>EXTRACT_ALPHA(smsSpamCollection_untouched!A5119)/Table1[[#This Row],[C]]</f>
        <v>0.74675324675324672</v>
      </c>
      <c r="C5119" s="1">
        <f>EXTRACT_NUMBER(smsSpamCollection_untouched!A5119)/Table1[[#This Row],[C]]</f>
        <v>3.896103896103896E-2</v>
      </c>
      <c r="D5119" s="1">
        <f>(Table1[[#This Row],[W]]-1)/Table1[[#This Row],[C]]</f>
        <v>0.17532467532467533</v>
      </c>
      <c r="E5119" s="1">
        <f>EXTRACT_SPCHAR(smsSpamCollection_untouched!A5119)/Table1[[#This Row],[C]]</f>
        <v>3.896103896103896E-2</v>
      </c>
      <c r="F5119" s="1">
        <f>EXTRACT_WORD(smsSpamCollection_untouched!A5119)</f>
        <v>28</v>
      </c>
      <c r="G5119" s="1">
        <f>EXTRACT_SHORTWORD(smsSpamCollection_untouched!A5119)/Table1[[#This Row],[W]]</f>
        <v>0.7142857142857143</v>
      </c>
      <c r="H5119" s="1">
        <f>EXTRACT_WORDLen(smsSpamCollection_untouched!A5119)/Table1[[#This Row],[W]]</f>
        <v>4.5357142857142856</v>
      </c>
      <c r="I5119" s="1">
        <f>EXTRACT_UNIQUEWORD(smsSpamCollection_untouched!A5119)/Table1[[#This Row],[W]]</f>
        <v>0.9285714285714286</v>
      </c>
      <c r="J5119" s="1"/>
      <c r="K5119" s="1"/>
      <c r="L5119" s="1"/>
      <c r="M5119" s="1"/>
      <c r="N5119" s="1"/>
      <c r="O5119" s="1"/>
      <c r="P5119" s="1" t="str">
        <f>smsSpamCollection_untouched!B5119</f>
        <v>spam</v>
      </c>
    </row>
    <row r="5120" spans="1:16" x14ac:dyDescent="0.3">
      <c r="A5120" s="1">
        <f>LEN(TRIM(smsSpamCollection_untouched!A5120))</f>
        <v>52</v>
      </c>
      <c r="B5120" s="1">
        <f>EXTRACT_ALPHA(smsSpamCollection_untouched!A5120)/Table1[[#This Row],[C]]</f>
        <v>0.82692307692307687</v>
      </c>
      <c r="C5120" s="1">
        <f>EXTRACT_NUMBER(smsSpamCollection_untouched!A5120)/Table1[[#This Row],[C]]</f>
        <v>0</v>
      </c>
      <c r="D5120" s="1">
        <f>(Table1[[#This Row],[W]]-1)/Table1[[#This Row],[C]]</f>
        <v>0.13461538461538461</v>
      </c>
      <c r="E5120" s="1">
        <f>EXTRACT_SPCHAR(smsSpamCollection_untouched!A5120)/Table1[[#This Row],[C]]</f>
        <v>3.8461538461538464E-2</v>
      </c>
      <c r="F5120" s="1">
        <f>EXTRACT_WORD(smsSpamCollection_untouched!A5120)</f>
        <v>8</v>
      </c>
      <c r="G5120" s="1">
        <f>EXTRACT_SHORTWORD(smsSpamCollection_untouched!A5120)/Table1[[#This Row],[W]]</f>
        <v>0.875</v>
      </c>
      <c r="H5120" s="1">
        <f>EXTRACT_WORDLen(smsSpamCollection_untouched!A5120)/Table1[[#This Row],[W]]</f>
        <v>5.625</v>
      </c>
      <c r="I5120" s="1">
        <f>EXTRACT_UNIQUEWORD(smsSpamCollection_untouched!A5120)/Table1[[#This Row],[W]]</f>
        <v>1</v>
      </c>
      <c r="J5120" s="1"/>
      <c r="K5120" s="1"/>
      <c r="L5120" s="1"/>
      <c r="M5120" s="1"/>
      <c r="N5120" s="1"/>
      <c r="O5120" s="1"/>
      <c r="P5120" s="1" t="str">
        <f>smsSpamCollection_untouched!B5120</f>
        <v>ham</v>
      </c>
    </row>
    <row r="5121" spans="1:16" x14ac:dyDescent="0.3">
      <c r="A5121" s="1">
        <f>LEN(TRIM(smsSpamCollection_untouched!A5121))</f>
        <v>88</v>
      </c>
      <c r="B5121" s="1">
        <f>EXTRACT_ALPHA(smsSpamCollection_untouched!A5121)/Table1[[#This Row],[C]]</f>
        <v>0.77272727272727271</v>
      </c>
      <c r="C5121" s="1">
        <f>EXTRACT_NUMBER(smsSpamCollection_untouched!A5121)/Table1[[#This Row],[C]]</f>
        <v>0</v>
      </c>
      <c r="D5121" s="1">
        <f>(Table1[[#This Row],[W]]-1)/Table1[[#This Row],[C]]</f>
        <v>0.10227272727272728</v>
      </c>
      <c r="E5121" s="1">
        <f>EXTRACT_SPCHAR(smsSpamCollection_untouched!A5121)/Table1[[#This Row],[C]]</f>
        <v>0.125</v>
      </c>
      <c r="F5121" s="1">
        <f>EXTRACT_WORD(smsSpamCollection_untouched!A5121)</f>
        <v>10</v>
      </c>
      <c r="G5121" s="1">
        <f>EXTRACT_SHORTWORD(smsSpamCollection_untouched!A5121)/Table1[[#This Row],[W]]</f>
        <v>1</v>
      </c>
      <c r="H5121" s="1">
        <f>EXTRACT_WORDLen(smsSpamCollection_untouched!A5121)/Table1[[#This Row],[W]]</f>
        <v>7.9</v>
      </c>
      <c r="I5121" s="1">
        <f>EXTRACT_UNIQUEWORD(smsSpamCollection_untouched!A5121)/Table1[[#This Row],[W]]</f>
        <v>1</v>
      </c>
      <c r="J5121" s="1"/>
      <c r="K5121" s="1"/>
      <c r="L5121" s="1"/>
      <c r="M5121" s="1"/>
      <c r="N5121" s="1"/>
      <c r="O5121" s="1"/>
      <c r="P5121" s="1" t="str">
        <f>smsSpamCollection_untouched!B5121</f>
        <v>ham</v>
      </c>
    </row>
    <row r="5122" spans="1:16" x14ac:dyDescent="0.3">
      <c r="A5122" s="1">
        <f>LEN(TRIM(smsSpamCollection_untouched!A5122))</f>
        <v>28</v>
      </c>
      <c r="B5122" s="1">
        <f>EXTRACT_ALPHA(smsSpamCollection_untouched!A5122)/Table1[[#This Row],[C]]</f>
        <v>0.8214285714285714</v>
      </c>
      <c r="C5122" s="1">
        <f>EXTRACT_NUMBER(smsSpamCollection_untouched!A5122)/Table1[[#This Row],[C]]</f>
        <v>0</v>
      </c>
      <c r="D5122" s="1">
        <f>(Table1[[#This Row],[W]]-1)/Table1[[#This Row],[C]]</f>
        <v>0.14285714285714285</v>
      </c>
      <c r="E5122" s="1">
        <f>EXTRACT_SPCHAR(smsSpamCollection_untouched!A5122)/Table1[[#This Row],[C]]</f>
        <v>3.5714285714285712E-2</v>
      </c>
      <c r="F5122" s="1">
        <f>EXTRACT_WORD(smsSpamCollection_untouched!A5122)</f>
        <v>5</v>
      </c>
      <c r="G5122" s="1">
        <f>EXTRACT_SHORTWORD(smsSpamCollection_untouched!A5122)/Table1[[#This Row],[W]]</f>
        <v>0.8</v>
      </c>
      <c r="H5122" s="1">
        <f>EXTRACT_WORDLen(smsSpamCollection_untouched!A5122)/Table1[[#This Row],[W]]</f>
        <v>4.8</v>
      </c>
      <c r="I5122" s="1">
        <f>EXTRACT_UNIQUEWORD(smsSpamCollection_untouched!A5122)/Table1[[#This Row],[W]]</f>
        <v>1</v>
      </c>
      <c r="J5122" s="1"/>
      <c r="K5122" s="1"/>
      <c r="L5122" s="1"/>
      <c r="M5122" s="1"/>
      <c r="N5122" s="1"/>
      <c r="O5122" s="1"/>
      <c r="P5122" s="1" t="str">
        <f>smsSpamCollection_untouched!B5122</f>
        <v>ham</v>
      </c>
    </row>
    <row r="5123" spans="1:16" x14ac:dyDescent="0.3">
      <c r="A5123" s="1">
        <f>LEN(TRIM(smsSpamCollection_untouched!A5123))</f>
        <v>43</v>
      </c>
      <c r="B5123" s="1">
        <f>EXTRACT_ALPHA(smsSpamCollection_untouched!A5123)/Table1[[#This Row],[C]]</f>
        <v>0.76744186046511631</v>
      </c>
      <c r="C5123" s="1">
        <f>EXTRACT_NUMBER(smsSpamCollection_untouched!A5123)/Table1[[#This Row],[C]]</f>
        <v>0</v>
      </c>
      <c r="D5123" s="1">
        <f>(Table1[[#This Row],[W]]-1)/Table1[[#This Row],[C]]</f>
        <v>0.20930232558139536</v>
      </c>
      <c r="E5123" s="1">
        <f>EXTRACT_SPCHAR(smsSpamCollection_untouched!A5123)/Table1[[#This Row],[C]]</f>
        <v>2.3255813953488372E-2</v>
      </c>
      <c r="F5123" s="1">
        <f>EXTRACT_WORD(smsSpamCollection_untouched!A5123)</f>
        <v>10</v>
      </c>
      <c r="G5123" s="1">
        <f>EXTRACT_SHORTWORD(smsSpamCollection_untouched!A5123)/Table1[[#This Row],[W]]</f>
        <v>0.8</v>
      </c>
      <c r="H5123" s="1">
        <f>EXTRACT_WORDLen(smsSpamCollection_untouched!A5123)/Table1[[#This Row],[W]]</f>
        <v>3.4</v>
      </c>
      <c r="I5123" s="1">
        <f>EXTRACT_UNIQUEWORD(smsSpamCollection_untouched!A5123)/Table1[[#This Row],[W]]</f>
        <v>1</v>
      </c>
      <c r="J5123" s="1"/>
      <c r="K5123" s="1"/>
      <c r="L5123" s="1"/>
      <c r="M5123" s="1"/>
      <c r="N5123" s="1"/>
      <c r="O5123" s="1"/>
      <c r="P5123" s="1" t="str">
        <f>smsSpamCollection_untouched!B5123</f>
        <v>ham</v>
      </c>
    </row>
    <row r="5124" spans="1:16" x14ac:dyDescent="0.3">
      <c r="A5124" s="1">
        <f>LEN(TRIM(smsSpamCollection_untouched!A5124))</f>
        <v>44</v>
      </c>
      <c r="B5124" s="1">
        <f>EXTRACT_ALPHA(smsSpamCollection_untouched!A5124)/Table1[[#This Row],[C]]</f>
        <v>0.68181818181818177</v>
      </c>
      <c r="C5124" s="1">
        <f>EXTRACT_NUMBER(smsSpamCollection_untouched!A5124)/Table1[[#This Row],[C]]</f>
        <v>0.15909090909090909</v>
      </c>
      <c r="D5124" s="1">
        <f>(Table1[[#This Row],[W]]-1)/Table1[[#This Row],[C]]</f>
        <v>0.13636363636363635</v>
      </c>
      <c r="E5124" s="1">
        <f>EXTRACT_SPCHAR(smsSpamCollection_untouched!A5124)/Table1[[#This Row],[C]]</f>
        <v>2.2727272727272728E-2</v>
      </c>
      <c r="F5124" s="1">
        <f>EXTRACT_WORD(smsSpamCollection_untouched!A5124)</f>
        <v>7</v>
      </c>
      <c r="G5124" s="1">
        <f>EXTRACT_SHORTWORD(smsSpamCollection_untouched!A5124)/Table1[[#This Row],[W]]</f>
        <v>1</v>
      </c>
      <c r="H5124" s="1">
        <f>EXTRACT_WORDLen(smsSpamCollection_untouched!A5124)/Table1[[#This Row],[W]]</f>
        <v>5.4285714285714288</v>
      </c>
      <c r="I5124" s="1">
        <f>EXTRACT_UNIQUEWORD(smsSpamCollection_untouched!A5124)/Table1[[#This Row],[W]]</f>
        <v>1</v>
      </c>
      <c r="J5124" s="1"/>
      <c r="K5124" s="1"/>
      <c r="L5124" s="1"/>
      <c r="M5124" s="1"/>
      <c r="N5124" s="1"/>
      <c r="O5124" s="1"/>
      <c r="P5124" s="1" t="str">
        <f>smsSpamCollection_untouched!B5124</f>
        <v>spam</v>
      </c>
    </row>
    <row r="5125" spans="1:16" x14ac:dyDescent="0.3">
      <c r="A5125" s="1">
        <f>LEN(TRIM(smsSpamCollection_untouched!A5125))</f>
        <v>30</v>
      </c>
      <c r="B5125" s="1">
        <f>EXTRACT_ALPHA(smsSpamCollection_untouched!A5125)/Table1[[#This Row],[C]]</f>
        <v>0.6</v>
      </c>
      <c r="C5125" s="1">
        <f>EXTRACT_NUMBER(smsSpamCollection_untouched!A5125)/Table1[[#This Row],[C]]</f>
        <v>0</v>
      </c>
      <c r="D5125" s="1">
        <f>(Table1[[#This Row],[W]]-1)/Table1[[#This Row],[C]]</f>
        <v>0.23333333333333334</v>
      </c>
      <c r="E5125" s="1">
        <f>EXTRACT_SPCHAR(smsSpamCollection_untouched!A5125)/Table1[[#This Row],[C]]</f>
        <v>0.2</v>
      </c>
      <c r="F5125" s="1">
        <f>EXTRACT_WORD(smsSpamCollection_untouched!A5125)</f>
        <v>8</v>
      </c>
      <c r="G5125" s="1">
        <f>EXTRACT_SHORTWORD(smsSpamCollection_untouched!A5125)/Table1[[#This Row],[W]]</f>
        <v>0.5</v>
      </c>
      <c r="H5125" s="1">
        <f>EXTRACT_WORDLen(smsSpamCollection_untouched!A5125)/Table1[[#This Row],[W]]</f>
        <v>3</v>
      </c>
      <c r="I5125" s="1">
        <f>EXTRACT_UNIQUEWORD(smsSpamCollection_untouched!A5125)/Table1[[#This Row],[W]]</f>
        <v>0.875</v>
      </c>
      <c r="J5125" s="1"/>
      <c r="K5125" s="1"/>
      <c r="L5125" s="1"/>
      <c r="M5125" s="1"/>
      <c r="N5125" s="1"/>
      <c r="O5125" s="1"/>
      <c r="P5125" s="1" t="str">
        <f>smsSpamCollection_untouched!B5125</f>
        <v>ham</v>
      </c>
    </row>
    <row r="5126" spans="1:16" x14ac:dyDescent="0.3">
      <c r="A5126" s="1">
        <f>LEN(TRIM(smsSpamCollection_untouched!A5126))</f>
        <v>73</v>
      </c>
      <c r="B5126" s="1">
        <f>EXTRACT_ALPHA(smsSpamCollection_untouched!A5126)/Table1[[#This Row],[C]]</f>
        <v>0.72602739726027399</v>
      </c>
      <c r="C5126" s="1">
        <f>EXTRACT_NUMBER(smsSpamCollection_untouched!A5126)/Table1[[#This Row],[C]]</f>
        <v>1.3698630136986301E-2</v>
      </c>
      <c r="D5126" s="1">
        <f>(Table1[[#This Row],[W]]-1)/Table1[[#This Row],[C]]</f>
        <v>0.16438356164383561</v>
      </c>
      <c r="E5126" s="1">
        <f>EXTRACT_SPCHAR(smsSpamCollection_untouched!A5126)/Table1[[#This Row],[C]]</f>
        <v>9.5890410958904104E-2</v>
      </c>
      <c r="F5126" s="1">
        <f>EXTRACT_WORD(smsSpamCollection_untouched!A5126)</f>
        <v>13</v>
      </c>
      <c r="G5126" s="1">
        <f>EXTRACT_SHORTWORD(smsSpamCollection_untouched!A5126)/Table1[[#This Row],[W]]</f>
        <v>0.69230769230769229</v>
      </c>
      <c r="H5126" s="1">
        <f>EXTRACT_WORDLen(smsSpamCollection_untouched!A5126)/Table1[[#This Row],[W]]</f>
        <v>4.6923076923076925</v>
      </c>
      <c r="I5126" s="1">
        <f>EXTRACT_UNIQUEWORD(smsSpamCollection_untouched!A5126)/Table1[[#This Row],[W]]</f>
        <v>1</v>
      </c>
      <c r="J5126" s="1"/>
      <c r="K5126" s="1"/>
      <c r="L5126" s="1"/>
      <c r="M5126" s="1"/>
      <c r="N5126" s="1"/>
      <c r="O5126" s="1"/>
      <c r="P5126" s="1" t="str">
        <f>smsSpamCollection_untouched!B5126</f>
        <v>ham</v>
      </c>
    </row>
    <row r="5127" spans="1:16" x14ac:dyDescent="0.3">
      <c r="A5127" s="1">
        <f>LEN(TRIM(smsSpamCollection_untouched!A5127))</f>
        <v>29</v>
      </c>
      <c r="B5127" s="1">
        <f>EXTRACT_ALPHA(smsSpamCollection_untouched!A5127)/Table1[[#This Row],[C]]</f>
        <v>0.82758620689655171</v>
      </c>
      <c r="C5127" s="1">
        <f>EXTRACT_NUMBER(smsSpamCollection_untouched!A5127)/Table1[[#This Row],[C]]</f>
        <v>0</v>
      </c>
      <c r="D5127" s="1">
        <f>(Table1[[#This Row],[W]]-1)/Table1[[#This Row],[C]]</f>
        <v>0.17241379310344829</v>
      </c>
      <c r="E5127" s="1">
        <f>EXTRACT_SPCHAR(smsSpamCollection_untouched!A5127)/Table1[[#This Row],[C]]</f>
        <v>0</v>
      </c>
      <c r="F5127" s="1">
        <f>EXTRACT_WORD(smsSpamCollection_untouched!A5127)</f>
        <v>6</v>
      </c>
      <c r="G5127" s="1">
        <f>EXTRACT_SHORTWORD(smsSpamCollection_untouched!A5127)/Table1[[#This Row],[W]]</f>
        <v>0.83333333333333337</v>
      </c>
      <c r="H5127" s="1">
        <f>EXTRACT_WORDLen(smsSpamCollection_untouched!A5127)/Table1[[#This Row],[W]]</f>
        <v>4</v>
      </c>
      <c r="I5127" s="1">
        <f>EXTRACT_UNIQUEWORD(smsSpamCollection_untouched!A5127)/Table1[[#This Row],[W]]</f>
        <v>1</v>
      </c>
      <c r="J5127" s="1"/>
      <c r="K5127" s="1"/>
      <c r="L5127" s="1"/>
      <c r="M5127" s="1"/>
      <c r="N5127" s="1"/>
      <c r="O5127" s="1"/>
      <c r="P5127" s="1" t="str">
        <f>smsSpamCollection_untouched!B5127</f>
        <v>ham</v>
      </c>
    </row>
    <row r="5128" spans="1:16" x14ac:dyDescent="0.3">
      <c r="A5128" s="1">
        <f>LEN(TRIM(smsSpamCollection_untouched!A5128))</f>
        <v>153</v>
      </c>
      <c r="B5128" s="1">
        <f>EXTRACT_ALPHA(smsSpamCollection_untouched!A5128)/Table1[[#This Row],[C]]</f>
        <v>0.77777777777777779</v>
      </c>
      <c r="C5128" s="1">
        <f>EXTRACT_NUMBER(smsSpamCollection_untouched!A5128)/Table1[[#This Row],[C]]</f>
        <v>0</v>
      </c>
      <c r="D5128" s="1">
        <f>(Table1[[#This Row],[W]]-1)/Table1[[#This Row],[C]]</f>
        <v>0.20261437908496732</v>
      </c>
      <c r="E5128" s="1">
        <f>EXTRACT_SPCHAR(smsSpamCollection_untouched!A5128)/Table1[[#This Row],[C]]</f>
        <v>1.9607843137254902E-2</v>
      </c>
      <c r="F5128" s="1">
        <f>EXTRACT_WORD(smsSpamCollection_untouched!A5128)</f>
        <v>32</v>
      </c>
      <c r="G5128" s="1">
        <f>EXTRACT_SHORTWORD(smsSpamCollection_untouched!A5128)/Table1[[#This Row],[W]]</f>
        <v>0.65625</v>
      </c>
      <c r="H5128" s="1">
        <f>EXTRACT_WORDLen(smsSpamCollection_untouched!A5128)/Table1[[#This Row],[W]]</f>
        <v>3.8125</v>
      </c>
      <c r="I5128" s="1">
        <f>EXTRACT_UNIQUEWORD(smsSpamCollection_untouched!A5128)/Table1[[#This Row],[W]]</f>
        <v>0.8125</v>
      </c>
      <c r="J5128" s="1"/>
      <c r="K5128" s="1"/>
      <c r="L5128" s="1"/>
      <c r="M5128" s="1"/>
      <c r="N5128" s="1"/>
      <c r="O5128" s="1"/>
      <c r="P5128" s="1" t="str">
        <f>smsSpamCollection_untouched!B5128</f>
        <v>ham</v>
      </c>
    </row>
    <row r="5129" spans="1:16" x14ac:dyDescent="0.3">
      <c r="A5129" s="1">
        <f>LEN(TRIM(smsSpamCollection_untouched!A5129))</f>
        <v>106</v>
      </c>
      <c r="B5129" s="1">
        <f>EXTRACT_ALPHA(smsSpamCollection_untouched!A5129)/Table1[[#This Row],[C]]</f>
        <v>0.67924528301886788</v>
      </c>
      <c r="C5129" s="1">
        <f>EXTRACT_NUMBER(smsSpamCollection_untouched!A5129)/Table1[[#This Row],[C]]</f>
        <v>9.433962264150943E-3</v>
      </c>
      <c r="D5129" s="1">
        <f>(Table1[[#This Row],[W]]-1)/Table1[[#This Row],[C]]</f>
        <v>0.19811320754716982</v>
      </c>
      <c r="E5129" s="1">
        <f>EXTRACT_SPCHAR(smsSpamCollection_untouched!A5129)/Table1[[#This Row],[C]]</f>
        <v>0.11320754716981132</v>
      </c>
      <c r="F5129" s="1">
        <f>EXTRACT_WORD(smsSpamCollection_untouched!A5129)</f>
        <v>22</v>
      </c>
      <c r="G5129" s="1">
        <f>EXTRACT_SHORTWORD(smsSpamCollection_untouched!A5129)/Table1[[#This Row],[W]]</f>
        <v>0.68181818181818177</v>
      </c>
      <c r="H5129" s="1">
        <f>EXTRACT_WORDLen(smsSpamCollection_untouched!A5129)/Table1[[#This Row],[W]]</f>
        <v>3.8636363636363638</v>
      </c>
      <c r="I5129" s="1">
        <f>EXTRACT_UNIQUEWORD(smsSpamCollection_untouched!A5129)/Table1[[#This Row],[W]]</f>
        <v>0.90909090909090906</v>
      </c>
      <c r="J5129" s="1"/>
      <c r="K5129" s="1"/>
      <c r="L5129" s="1"/>
      <c r="M5129" s="1"/>
      <c r="N5129" s="1"/>
      <c r="O5129" s="1"/>
      <c r="P5129" s="1" t="str">
        <f>smsSpamCollection_untouched!B5129</f>
        <v>ham</v>
      </c>
    </row>
    <row r="5130" spans="1:16" x14ac:dyDescent="0.3">
      <c r="A5130" s="1">
        <f>LEN(TRIM(smsSpamCollection_untouched!A5130))</f>
        <v>100</v>
      </c>
      <c r="B5130" s="1">
        <f>EXTRACT_ALPHA(smsSpamCollection_untouched!A5130)/Table1[[#This Row],[C]]</f>
        <v>0.8</v>
      </c>
      <c r="C5130" s="1">
        <f>EXTRACT_NUMBER(smsSpamCollection_untouched!A5130)/Table1[[#This Row],[C]]</f>
        <v>0</v>
      </c>
      <c r="D5130" s="1">
        <f>(Table1[[#This Row],[W]]-1)/Table1[[#This Row],[C]]</f>
        <v>0.18</v>
      </c>
      <c r="E5130" s="1">
        <f>EXTRACT_SPCHAR(smsSpamCollection_untouched!A5130)/Table1[[#This Row],[C]]</f>
        <v>0.02</v>
      </c>
      <c r="F5130" s="1">
        <f>EXTRACT_WORD(smsSpamCollection_untouched!A5130)</f>
        <v>19</v>
      </c>
      <c r="G5130" s="1">
        <f>EXTRACT_SHORTWORD(smsSpamCollection_untouched!A5130)/Table1[[#This Row],[W]]</f>
        <v>0.84210526315789469</v>
      </c>
      <c r="H5130" s="1">
        <f>EXTRACT_WORDLen(smsSpamCollection_untouched!A5130)/Table1[[#This Row],[W]]</f>
        <v>4.3157894736842106</v>
      </c>
      <c r="I5130" s="1">
        <f>EXTRACT_UNIQUEWORD(smsSpamCollection_untouched!A5130)/Table1[[#This Row],[W]]</f>
        <v>0.94736842105263153</v>
      </c>
      <c r="J5130" s="1"/>
      <c r="K5130" s="1"/>
      <c r="L5130" s="1"/>
      <c r="M5130" s="1"/>
      <c r="N5130" s="1"/>
      <c r="O5130" s="1"/>
      <c r="P5130" s="1" t="str">
        <f>smsSpamCollection_untouched!B5130</f>
        <v>ham</v>
      </c>
    </row>
    <row r="5131" spans="1:16" x14ac:dyDescent="0.3">
      <c r="A5131" s="1">
        <f>LEN(TRIM(smsSpamCollection_untouched!A5131))</f>
        <v>31</v>
      </c>
      <c r="B5131" s="1">
        <f>EXTRACT_ALPHA(smsSpamCollection_untouched!A5131)/Table1[[#This Row],[C]]</f>
        <v>0.80645161290322576</v>
      </c>
      <c r="C5131" s="1">
        <f>EXTRACT_NUMBER(smsSpamCollection_untouched!A5131)/Table1[[#This Row],[C]]</f>
        <v>0</v>
      </c>
      <c r="D5131" s="1">
        <f>(Table1[[#This Row],[W]]-1)/Table1[[#This Row],[C]]</f>
        <v>0.16129032258064516</v>
      </c>
      <c r="E5131" s="1">
        <f>EXTRACT_SPCHAR(smsSpamCollection_untouched!A5131)/Table1[[#This Row],[C]]</f>
        <v>3.2258064516129031E-2</v>
      </c>
      <c r="F5131" s="1">
        <f>EXTRACT_WORD(smsSpamCollection_untouched!A5131)</f>
        <v>6</v>
      </c>
      <c r="G5131" s="1">
        <f>EXTRACT_SHORTWORD(smsSpamCollection_untouched!A5131)/Table1[[#This Row],[W]]</f>
        <v>1</v>
      </c>
      <c r="H5131" s="1">
        <f>EXTRACT_WORDLen(smsSpamCollection_untouched!A5131)/Table1[[#This Row],[W]]</f>
        <v>4.333333333333333</v>
      </c>
      <c r="I5131" s="1">
        <f>EXTRACT_UNIQUEWORD(smsSpamCollection_untouched!A5131)/Table1[[#This Row],[W]]</f>
        <v>1</v>
      </c>
      <c r="J5131" s="1"/>
      <c r="K5131" s="1"/>
      <c r="L5131" s="1"/>
      <c r="M5131" s="1"/>
      <c r="N5131" s="1"/>
      <c r="O5131" s="1"/>
      <c r="P5131" s="1" t="str">
        <f>smsSpamCollection_untouched!B5131</f>
        <v>ham</v>
      </c>
    </row>
    <row r="5132" spans="1:16" x14ac:dyDescent="0.3">
      <c r="A5132" s="1">
        <f>LEN(TRIM(smsSpamCollection_untouched!A5132))</f>
        <v>49</v>
      </c>
      <c r="B5132" s="1">
        <f>EXTRACT_ALPHA(smsSpamCollection_untouched!A5132)/Table1[[#This Row],[C]]</f>
        <v>0.69387755102040816</v>
      </c>
      <c r="C5132" s="1">
        <f>EXTRACT_NUMBER(smsSpamCollection_untouched!A5132)/Table1[[#This Row],[C]]</f>
        <v>4.0816326530612242E-2</v>
      </c>
      <c r="D5132" s="1">
        <f>(Table1[[#This Row],[W]]-1)/Table1[[#This Row],[C]]</f>
        <v>0.24489795918367346</v>
      </c>
      <c r="E5132" s="1">
        <f>EXTRACT_SPCHAR(smsSpamCollection_untouched!A5132)/Table1[[#This Row],[C]]</f>
        <v>2.0408163265306121E-2</v>
      </c>
      <c r="F5132" s="1">
        <f>EXTRACT_WORD(smsSpamCollection_untouched!A5132)</f>
        <v>13</v>
      </c>
      <c r="G5132" s="1">
        <f>EXTRACT_SHORTWORD(smsSpamCollection_untouched!A5132)/Table1[[#This Row],[W]]</f>
        <v>0.61538461538461542</v>
      </c>
      <c r="H5132" s="1">
        <f>EXTRACT_WORDLen(smsSpamCollection_untouched!A5132)/Table1[[#This Row],[W]]</f>
        <v>2.8461538461538463</v>
      </c>
      <c r="I5132" s="1">
        <f>EXTRACT_UNIQUEWORD(smsSpamCollection_untouched!A5132)/Table1[[#This Row],[W]]</f>
        <v>1</v>
      </c>
      <c r="J5132" s="1"/>
      <c r="K5132" s="1"/>
      <c r="L5132" s="1"/>
      <c r="M5132" s="1"/>
      <c r="N5132" s="1"/>
      <c r="O5132" s="1"/>
      <c r="P5132" s="1" t="str">
        <f>smsSpamCollection_untouched!B5132</f>
        <v>ham</v>
      </c>
    </row>
    <row r="5133" spans="1:16" x14ac:dyDescent="0.3">
      <c r="A5133" s="1">
        <f>LEN(TRIM(smsSpamCollection_untouched!A5133))</f>
        <v>277</v>
      </c>
      <c r="B5133" s="1">
        <f>EXTRACT_ALPHA(smsSpamCollection_untouched!A5133)/Table1[[#This Row],[C]]</f>
        <v>0.66787003610108309</v>
      </c>
      <c r="C5133" s="1">
        <f>EXTRACT_NUMBER(smsSpamCollection_untouched!A5133)/Table1[[#This Row],[C]]</f>
        <v>3.2490974729241874E-2</v>
      </c>
      <c r="D5133" s="1">
        <f>(Table1[[#This Row],[W]]-1)/Table1[[#This Row],[C]]</f>
        <v>0.20577617328519857</v>
      </c>
      <c r="E5133" s="1">
        <f>EXTRACT_SPCHAR(smsSpamCollection_untouched!A5133)/Table1[[#This Row],[C]]</f>
        <v>9.3862815884476536E-2</v>
      </c>
      <c r="F5133" s="1">
        <f>EXTRACT_WORD(smsSpamCollection_untouched!A5133)</f>
        <v>58</v>
      </c>
      <c r="G5133" s="1">
        <f>EXTRACT_SHORTWORD(smsSpamCollection_untouched!A5133)/Table1[[#This Row],[W]]</f>
        <v>0.7068965517241379</v>
      </c>
      <c r="H5133" s="1">
        <f>EXTRACT_WORDLen(smsSpamCollection_untouched!A5133)/Table1[[#This Row],[W]]</f>
        <v>3.7931034482758621</v>
      </c>
      <c r="I5133" s="1">
        <f>EXTRACT_UNIQUEWORD(smsSpamCollection_untouched!A5133)/Table1[[#This Row],[W]]</f>
        <v>0.7931034482758621</v>
      </c>
      <c r="J5133" s="1"/>
      <c r="K5133" s="1"/>
      <c r="L5133" s="1"/>
      <c r="M5133" s="1"/>
      <c r="N5133" s="1"/>
      <c r="O5133" s="1"/>
      <c r="P5133" s="1" t="str">
        <f>smsSpamCollection_untouched!B5133</f>
        <v>ham</v>
      </c>
    </row>
    <row r="5134" spans="1:16" x14ac:dyDescent="0.3">
      <c r="A5134" s="1">
        <f>LEN(TRIM(smsSpamCollection_untouched!A5134))</f>
        <v>37</v>
      </c>
      <c r="B5134" s="1">
        <f>EXTRACT_ALPHA(smsSpamCollection_untouched!A5134)/Table1[[#This Row],[C]]</f>
        <v>0.78378378378378377</v>
      </c>
      <c r="C5134" s="1">
        <f>EXTRACT_NUMBER(smsSpamCollection_untouched!A5134)/Table1[[#This Row],[C]]</f>
        <v>0</v>
      </c>
      <c r="D5134" s="1">
        <f>(Table1[[#This Row],[W]]-1)/Table1[[#This Row],[C]]</f>
        <v>0.1891891891891892</v>
      </c>
      <c r="E5134" s="1">
        <f>EXTRACT_SPCHAR(smsSpamCollection_untouched!A5134)/Table1[[#This Row],[C]]</f>
        <v>2.7027027027027029E-2</v>
      </c>
      <c r="F5134" s="1">
        <f>EXTRACT_WORD(smsSpamCollection_untouched!A5134)</f>
        <v>8</v>
      </c>
      <c r="G5134" s="1">
        <f>EXTRACT_SHORTWORD(smsSpamCollection_untouched!A5134)/Table1[[#This Row],[W]]</f>
        <v>1</v>
      </c>
      <c r="H5134" s="1">
        <f>EXTRACT_WORDLen(smsSpamCollection_untouched!A5134)/Table1[[#This Row],[W]]</f>
        <v>3.75</v>
      </c>
      <c r="I5134" s="1">
        <f>EXTRACT_UNIQUEWORD(smsSpamCollection_untouched!A5134)/Table1[[#This Row],[W]]</f>
        <v>1</v>
      </c>
      <c r="J5134" s="1"/>
      <c r="K5134" s="1"/>
      <c r="L5134" s="1"/>
      <c r="M5134" s="1"/>
      <c r="N5134" s="1"/>
      <c r="O5134" s="1"/>
      <c r="P5134" s="1" t="str">
        <f>smsSpamCollection_untouched!B5134</f>
        <v>ham</v>
      </c>
    </row>
    <row r="5135" spans="1:16" x14ac:dyDescent="0.3">
      <c r="A5135" s="1">
        <f>LEN(TRIM(smsSpamCollection_untouched!A5135))</f>
        <v>70</v>
      </c>
      <c r="B5135" s="1">
        <f>EXTRACT_ALPHA(smsSpamCollection_untouched!A5135)/Table1[[#This Row],[C]]</f>
        <v>0.7142857142857143</v>
      </c>
      <c r="C5135" s="1">
        <f>EXTRACT_NUMBER(smsSpamCollection_untouched!A5135)/Table1[[#This Row],[C]]</f>
        <v>0</v>
      </c>
      <c r="D5135" s="1">
        <f>(Table1[[#This Row],[W]]-1)/Table1[[#This Row],[C]]</f>
        <v>0.21428571428571427</v>
      </c>
      <c r="E5135" s="1">
        <f>EXTRACT_SPCHAR(smsSpamCollection_untouched!A5135)/Table1[[#This Row],[C]]</f>
        <v>7.1428571428571425E-2</v>
      </c>
      <c r="F5135" s="1">
        <f>EXTRACT_WORD(smsSpamCollection_untouched!A5135)</f>
        <v>16</v>
      </c>
      <c r="G5135" s="1">
        <f>EXTRACT_SHORTWORD(smsSpamCollection_untouched!A5135)/Table1[[#This Row],[W]]</f>
        <v>0.5625</v>
      </c>
      <c r="H5135" s="1">
        <f>EXTRACT_WORDLen(smsSpamCollection_untouched!A5135)/Table1[[#This Row],[W]]</f>
        <v>3.4375</v>
      </c>
      <c r="I5135" s="1">
        <f>EXTRACT_UNIQUEWORD(smsSpamCollection_untouched!A5135)/Table1[[#This Row],[W]]</f>
        <v>0.9375</v>
      </c>
      <c r="J5135" s="1"/>
      <c r="K5135" s="1"/>
      <c r="L5135" s="1"/>
      <c r="M5135" s="1"/>
      <c r="N5135" s="1"/>
      <c r="O5135" s="1"/>
      <c r="P5135" s="1" t="str">
        <f>smsSpamCollection_untouched!B5135</f>
        <v>ham</v>
      </c>
    </row>
    <row r="5136" spans="1:16" x14ac:dyDescent="0.3">
      <c r="A5136" s="1">
        <f>LEN(TRIM(smsSpamCollection_untouched!A5136))</f>
        <v>112</v>
      </c>
      <c r="B5136" s="1">
        <f>EXTRACT_ALPHA(smsSpamCollection_untouched!A5136)/Table1[[#This Row],[C]]</f>
        <v>0.75</v>
      </c>
      <c r="C5136" s="1">
        <f>EXTRACT_NUMBER(smsSpamCollection_untouched!A5136)/Table1[[#This Row],[C]]</f>
        <v>0</v>
      </c>
      <c r="D5136" s="1">
        <f>(Table1[[#This Row],[W]]-1)/Table1[[#This Row],[C]]</f>
        <v>0.17857142857142858</v>
      </c>
      <c r="E5136" s="1">
        <f>EXTRACT_SPCHAR(smsSpamCollection_untouched!A5136)/Table1[[#This Row],[C]]</f>
        <v>8.0357142857142863E-2</v>
      </c>
      <c r="F5136" s="1">
        <f>EXTRACT_WORD(smsSpamCollection_untouched!A5136)</f>
        <v>21</v>
      </c>
      <c r="G5136" s="1">
        <f>EXTRACT_SHORTWORD(smsSpamCollection_untouched!A5136)/Table1[[#This Row],[W]]</f>
        <v>0.8571428571428571</v>
      </c>
      <c r="H5136" s="1">
        <f>EXTRACT_WORDLen(smsSpamCollection_untouched!A5136)/Table1[[#This Row],[W]]</f>
        <v>4.4285714285714288</v>
      </c>
      <c r="I5136" s="1">
        <f>EXTRACT_UNIQUEWORD(smsSpamCollection_untouched!A5136)/Table1[[#This Row],[W]]</f>
        <v>0.90476190476190477</v>
      </c>
      <c r="J5136" s="1"/>
      <c r="K5136" s="1"/>
      <c r="L5136" s="1"/>
      <c r="M5136" s="1"/>
      <c r="N5136" s="1"/>
      <c r="O5136" s="1"/>
      <c r="P5136" s="1" t="str">
        <f>smsSpamCollection_untouched!B5136</f>
        <v>ham</v>
      </c>
    </row>
    <row r="5137" spans="1:16" x14ac:dyDescent="0.3">
      <c r="A5137" s="1">
        <f>LEN(TRIM(smsSpamCollection_untouched!A5137))</f>
        <v>114</v>
      </c>
      <c r="B5137" s="1">
        <f>EXTRACT_ALPHA(smsSpamCollection_untouched!A5137)/Table1[[#This Row],[C]]</f>
        <v>0.74561403508771928</v>
      </c>
      <c r="C5137" s="1">
        <f>EXTRACT_NUMBER(smsSpamCollection_untouched!A5137)/Table1[[#This Row],[C]]</f>
        <v>8.771929824561403E-3</v>
      </c>
      <c r="D5137" s="1">
        <f>(Table1[[#This Row],[W]]-1)/Table1[[#This Row],[C]]</f>
        <v>0.20175438596491227</v>
      </c>
      <c r="E5137" s="1">
        <f>EXTRACT_SPCHAR(smsSpamCollection_untouched!A5137)/Table1[[#This Row],[C]]</f>
        <v>4.3859649122807015E-2</v>
      </c>
      <c r="F5137" s="1">
        <f>EXTRACT_WORD(smsSpamCollection_untouched!A5137)</f>
        <v>24</v>
      </c>
      <c r="G5137" s="1">
        <f>EXTRACT_SHORTWORD(smsSpamCollection_untouched!A5137)/Table1[[#This Row],[W]]</f>
        <v>0.79166666666666663</v>
      </c>
      <c r="H5137" s="1">
        <f>EXTRACT_WORDLen(smsSpamCollection_untouched!A5137)/Table1[[#This Row],[W]]</f>
        <v>3.7916666666666665</v>
      </c>
      <c r="I5137" s="1">
        <f>EXTRACT_UNIQUEWORD(smsSpamCollection_untouched!A5137)/Table1[[#This Row],[W]]</f>
        <v>0.95833333333333337</v>
      </c>
      <c r="J5137" s="1"/>
      <c r="K5137" s="1"/>
      <c r="L5137" s="1"/>
      <c r="M5137" s="1"/>
      <c r="N5137" s="1"/>
      <c r="O5137" s="1"/>
      <c r="P5137" s="1" t="str">
        <f>smsSpamCollection_untouched!B5137</f>
        <v>ham</v>
      </c>
    </row>
    <row r="5138" spans="1:16" x14ac:dyDescent="0.3">
      <c r="A5138" s="1">
        <f>LEN(TRIM(smsSpamCollection_untouched!A5138))</f>
        <v>47</v>
      </c>
      <c r="B5138" s="1">
        <f>EXTRACT_ALPHA(smsSpamCollection_untouched!A5138)/Table1[[#This Row],[C]]</f>
        <v>0.80851063829787229</v>
      </c>
      <c r="C5138" s="1">
        <f>EXTRACT_NUMBER(smsSpamCollection_untouched!A5138)/Table1[[#This Row],[C]]</f>
        <v>0</v>
      </c>
      <c r="D5138" s="1">
        <f>(Table1[[#This Row],[W]]-1)/Table1[[#This Row],[C]]</f>
        <v>0.1276595744680851</v>
      </c>
      <c r="E5138" s="1">
        <f>EXTRACT_SPCHAR(smsSpamCollection_untouched!A5138)/Table1[[#This Row],[C]]</f>
        <v>6.3829787234042548E-2</v>
      </c>
      <c r="F5138" s="1">
        <f>EXTRACT_WORD(smsSpamCollection_untouched!A5138)</f>
        <v>7</v>
      </c>
      <c r="G5138" s="1">
        <f>EXTRACT_SHORTWORD(smsSpamCollection_untouched!A5138)/Table1[[#This Row],[W]]</f>
        <v>0.8571428571428571</v>
      </c>
      <c r="H5138" s="1">
        <f>EXTRACT_WORDLen(smsSpamCollection_untouched!A5138)/Table1[[#This Row],[W]]</f>
        <v>5.8571428571428568</v>
      </c>
      <c r="I5138" s="1">
        <f>EXTRACT_UNIQUEWORD(smsSpamCollection_untouched!A5138)/Table1[[#This Row],[W]]</f>
        <v>1</v>
      </c>
      <c r="J5138" s="1"/>
      <c r="K5138" s="1"/>
      <c r="L5138" s="1"/>
      <c r="M5138" s="1"/>
      <c r="N5138" s="1"/>
      <c r="O5138" s="1"/>
      <c r="P5138" s="1" t="str">
        <f>smsSpamCollection_untouched!B5138</f>
        <v>ham</v>
      </c>
    </row>
    <row r="5139" spans="1:16" x14ac:dyDescent="0.3">
      <c r="A5139" s="1">
        <f>LEN(TRIM(smsSpamCollection_untouched!A5139))</f>
        <v>27</v>
      </c>
      <c r="B5139" s="1">
        <f>EXTRACT_ALPHA(smsSpamCollection_untouched!A5139)/Table1[[#This Row],[C]]</f>
        <v>0.7407407407407407</v>
      </c>
      <c r="C5139" s="1">
        <f>EXTRACT_NUMBER(smsSpamCollection_untouched!A5139)/Table1[[#This Row],[C]]</f>
        <v>0</v>
      </c>
      <c r="D5139" s="1">
        <f>(Table1[[#This Row],[W]]-1)/Table1[[#This Row],[C]]</f>
        <v>0.18518518518518517</v>
      </c>
      <c r="E5139" s="1">
        <f>EXTRACT_SPCHAR(smsSpamCollection_untouched!A5139)/Table1[[#This Row],[C]]</f>
        <v>7.407407407407407E-2</v>
      </c>
      <c r="F5139" s="1">
        <f>EXTRACT_WORD(smsSpamCollection_untouched!A5139)</f>
        <v>6</v>
      </c>
      <c r="G5139" s="1">
        <f>EXTRACT_SHORTWORD(smsSpamCollection_untouched!A5139)/Table1[[#This Row],[W]]</f>
        <v>0.66666666666666663</v>
      </c>
      <c r="H5139" s="1">
        <f>EXTRACT_WORDLen(smsSpamCollection_untouched!A5139)/Table1[[#This Row],[W]]</f>
        <v>3.6666666666666665</v>
      </c>
      <c r="I5139" s="1">
        <f>EXTRACT_UNIQUEWORD(smsSpamCollection_untouched!A5139)/Table1[[#This Row],[W]]</f>
        <v>1</v>
      </c>
      <c r="J5139" s="1"/>
      <c r="K5139" s="1"/>
      <c r="L5139" s="1"/>
      <c r="M5139" s="1"/>
      <c r="N5139" s="1"/>
      <c r="O5139" s="1"/>
      <c r="P5139" s="1" t="str">
        <f>smsSpamCollection_untouched!B5139</f>
        <v>ham</v>
      </c>
    </row>
    <row r="5140" spans="1:16" x14ac:dyDescent="0.3">
      <c r="A5140" s="1">
        <f>LEN(TRIM(smsSpamCollection_untouched!A5140))</f>
        <v>87</v>
      </c>
      <c r="B5140" s="1">
        <f>EXTRACT_ALPHA(smsSpamCollection_untouched!A5140)/Table1[[#This Row],[C]]</f>
        <v>0.8045977011494253</v>
      </c>
      <c r="C5140" s="1">
        <f>EXTRACT_NUMBER(smsSpamCollection_untouched!A5140)/Table1[[#This Row],[C]]</f>
        <v>0</v>
      </c>
      <c r="D5140" s="1">
        <f>(Table1[[#This Row],[W]]-1)/Table1[[#This Row],[C]]</f>
        <v>0.18390804597701149</v>
      </c>
      <c r="E5140" s="1">
        <f>EXTRACT_SPCHAR(smsSpamCollection_untouched!A5140)/Table1[[#This Row],[C]]</f>
        <v>1.1494252873563218E-2</v>
      </c>
      <c r="F5140" s="1">
        <f>EXTRACT_WORD(smsSpamCollection_untouched!A5140)</f>
        <v>17</v>
      </c>
      <c r="G5140" s="1">
        <f>EXTRACT_SHORTWORD(smsSpamCollection_untouched!A5140)/Table1[[#This Row],[W]]</f>
        <v>0.82352941176470584</v>
      </c>
      <c r="H5140" s="1">
        <f>EXTRACT_WORDLen(smsSpamCollection_untouched!A5140)/Table1[[#This Row],[W]]</f>
        <v>4.1764705882352944</v>
      </c>
      <c r="I5140" s="1">
        <f>EXTRACT_UNIQUEWORD(smsSpamCollection_untouched!A5140)/Table1[[#This Row],[W]]</f>
        <v>0.88235294117647056</v>
      </c>
      <c r="J5140" s="1"/>
      <c r="K5140" s="1"/>
      <c r="L5140" s="1"/>
      <c r="M5140" s="1"/>
      <c r="N5140" s="1"/>
      <c r="O5140" s="1"/>
      <c r="P5140" s="1" t="str">
        <f>smsSpamCollection_untouched!B5140</f>
        <v>ham</v>
      </c>
    </row>
    <row r="5141" spans="1:16" x14ac:dyDescent="0.3">
      <c r="A5141" s="1">
        <f>LEN(TRIM(smsSpamCollection_untouched!A5141))</f>
        <v>158</v>
      </c>
      <c r="B5141" s="1">
        <f>EXTRACT_ALPHA(smsSpamCollection_untouched!A5141)/Table1[[#This Row],[C]]</f>
        <v>0.620253164556962</v>
      </c>
      <c r="C5141" s="1">
        <f>EXTRACT_NUMBER(smsSpamCollection_untouched!A5141)/Table1[[#This Row],[C]]</f>
        <v>0.16455696202531644</v>
      </c>
      <c r="D5141" s="1">
        <f>(Table1[[#This Row],[W]]-1)/Table1[[#This Row],[C]]</f>
        <v>0.15189873417721519</v>
      </c>
      <c r="E5141" s="1">
        <f>EXTRACT_SPCHAR(smsSpamCollection_untouched!A5141)/Table1[[#This Row],[C]]</f>
        <v>6.3291139240506333E-2</v>
      </c>
      <c r="F5141" s="1">
        <f>EXTRACT_WORD(smsSpamCollection_untouched!A5141)</f>
        <v>25</v>
      </c>
      <c r="G5141" s="1">
        <f>EXTRACT_SHORTWORD(smsSpamCollection_untouched!A5141)/Table1[[#This Row],[W]]</f>
        <v>0.8</v>
      </c>
      <c r="H5141" s="1">
        <f>EXTRACT_WORDLen(smsSpamCollection_untouched!A5141)/Table1[[#This Row],[W]]</f>
        <v>5.36</v>
      </c>
      <c r="I5141" s="1">
        <f>EXTRACT_UNIQUEWORD(smsSpamCollection_untouched!A5141)/Table1[[#This Row],[W]]</f>
        <v>1</v>
      </c>
      <c r="J5141" s="1"/>
      <c r="K5141" s="1"/>
      <c r="L5141" s="1"/>
      <c r="M5141" s="1"/>
      <c r="N5141" s="1"/>
      <c r="O5141" s="1"/>
      <c r="P5141" s="1" t="str">
        <f>smsSpamCollection_untouched!B5141</f>
        <v>spam</v>
      </c>
    </row>
    <row r="5142" spans="1:16" x14ac:dyDescent="0.3">
      <c r="A5142" s="1">
        <f>LEN(TRIM(smsSpamCollection_untouched!A5142))</f>
        <v>87</v>
      </c>
      <c r="B5142" s="1">
        <f>EXTRACT_ALPHA(smsSpamCollection_untouched!A5142)/Table1[[#This Row],[C]]</f>
        <v>0.71264367816091956</v>
      </c>
      <c r="C5142" s="1">
        <f>EXTRACT_NUMBER(smsSpamCollection_untouched!A5142)/Table1[[#This Row],[C]]</f>
        <v>0</v>
      </c>
      <c r="D5142" s="1">
        <f>(Table1[[#This Row],[W]]-1)/Table1[[#This Row],[C]]</f>
        <v>0.20689655172413793</v>
      </c>
      <c r="E5142" s="1">
        <f>EXTRACT_SPCHAR(smsSpamCollection_untouched!A5142)/Table1[[#This Row],[C]]</f>
        <v>8.0459770114942528E-2</v>
      </c>
      <c r="F5142" s="1">
        <f>EXTRACT_WORD(smsSpamCollection_untouched!A5142)</f>
        <v>19</v>
      </c>
      <c r="G5142" s="1">
        <f>EXTRACT_SHORTWORD(smsSpamCollection_untouched!A5142)/Table1[[#This Row],[W]]</f>
        <v>0.68421052631578949</v>
      </c>
      <c r="H5142" s="1">
        <f>EXTRACT_WORDLen(smsSpamCollection_untouched!A5142)/Table1[[#This Row],[W]]</f>
        <v>3.6315789473684212</v>
      </c>
      <c r="I5142" s="1">
        <f>EXTRACT_UNIQUEWORD(smsSpamCollection_untouched!A5142)/Table1[[#This Row],[W]]</f>
        <v>0.89473684210526316</v>
      </c>
      <c r="J5142" s="1"/>
      <c r="K5142" s="1"/>
      <c r="L5142" s="1"/>
      <c r="M5142" s="1"/>
      <c r="N5142" s="1"/>
      <c r="O5142" s="1"/>
      <c r="P5142" s="1" t="str">
        <f>smsSpamCollection_untouched!B5142</f>
        <v>ham</v>
      </c>
    </row>
    <row r="5143" spans="1:16" x14ac:dyDescent="0.3">
      <c r="A5143" s="1">
        <f>LEN(TRIM(smsSpamCollection_untouched!A5143))</f>
        <v>228</v>
      </c>
      <c r="B5143" s="1">
        <f>EXTRACT_ALPHA(smsSpamCollection_untouched!A5143)/Table1[[#This Row],[C]]</f>
        <v>0.75877192982456143</v>
      </c>
      <c r="C5143" s="1">
        <f>EXTRACT_NUMBER(smsSpamCollection_untouched!A5143)/Table1[[#This Row],[C]]</f>
        <v>4.3859649122807015E-3</v>
      </c>
      <c r="D5143" s="1">
        <f>(Table1[[#This Row],[W]]-1)/Table1[[#This Row],[C]]</f>
        <v>0.21052631578947367</v>
      </c>
      <c r="E5143" s="1">
        <f>EXTRACT_SPCHAR(smsSpamCollection_untouched!A5143)/Table1[[#This Row],[C]]</f>
        <v>2.6315789473684209E-2</v>
      </c>
      <c r="F5143" s="1">
        <f>EXTRACT_WORD(smsSpamCollection_untouched!A5143)</f>
        <v>49</v>
      </c>
      <c r="G5143" s="1">
        <f>EXTRACT_SHORTWORD(smsSpamCollection_untouched!A5143)/Table1[[#This Row],[W]]</f>
        <v>0.75510204081632648</v>
      </c>
      <c r="H5143" s="1">
        <f>EXTRACT_WORDLen(smsSpamCollection_untouched!A5143)/Table1[[#This Row],[W]]</f>
        <v>3.6734693877551021</v>
      </c>
      <c r="I5143" s="1">
        <f>EXTRACT_UNIQUEWORD(smsSpamCollection_untouched!A5143)/Table1[[#This Row],[W]]</f>
        <v>0.75510204081632648</v>
      </c>
      <c r="J5143" s="1"/>
      <c r="K5143" s="1"/>
      <c r="L5143" s="1"/>
      <c r="M5143" s="1"/>
      <c r="N5143" s="1"/>
      <c r="O5143" s="1"/>
      <c r="P5143" s="1" t="str">
        <f>smsSpamCollection_untouched!B5143</f>
        <v>ham</v>
      </c>
    </row>
    <row r="5144" spans="1:16" x14ac:dyDescent="0.3">
      <c r="A5144" s="1">
        <f>LEN(TRIM(smsSpamCollection_untouched!A5144))</f>
        <v>102</v>
      </c>
      <c r="B5144" s="1">
        <f>EXTRACT_ALPHA(smsSpamCollection_untouched!A5144)/Table1[[#This Row],[C]]</f>
        <v>0.81372549019607843</v>
      </c>
      <c r="C5144" s="1">
        <f>EXTRACT_NUMBER(smsSpamCollection_untouched!A5144)/Table1[[#This Row],[C]]</f>
        <v>0</v>
      </c>
      <c r="D5144" s="1">
        <f>(Table1[[#This Row],[W]]-1)/Table1[[#This Row],[C]]</f>
        <v>0.16666666666666666</v>
      </c>
      <c r="E5144" s="1">
        <f>EXTRACT_SPCHAR(smsSpamCollection_untouched!A5144)/Table1[[#This Row],[C]]</f>
        <v>1.9607843137254902E-2</v>
      </c>
      <c r="F5144" s="1">
        <f>EXTRACT_WORD(smsSpamCollection_untouched!A5144)</f>
        <v>18</v>
      </c>
      <c r="G5144" s="1">
        <f>EXTRACT_SHORTWORD(smsSpamCollection_untouched!A5144)/Table1[[#This Row],[W]]</f>
        <v>0.83333333333333337</v>
      </c>
      <c r="H5144" s="1">
        <f>EXTRACT_WORDLen(smsSpamCollection_untouched!A5144)/Table1[[#This Row],[W]]</f>
        <v>4.7222222222222223</v>
      </c>
      <c r="I5144" s="1">
        <f>EXTRACT_UNIQUEWORD(smsSpamCollection_untouched!A5144)/Table1[[#This Row],[W]]</f>
        <v>1</v>
      </c>
      <c r="J5144" s="1"/>
      <c r="K5144" s="1"/>
      <c r="L5144" s="1"/>
      <c r="M5144" s="1"/>
      <c r="N5144" s="1"/>
      <c r="O5144" s="1"/>
      <c r="P5144" s="1" t="str">
        <f>smsSpamCollection_untouched!B5144</f>
        <v>ham</v>
      </c>
    </row>
    <row r="5145" spans="1:16" x14ac:dyDescent="0.3">
      <c r="A5145" s="1">
        <f>LEN(TRIM(smsSpamCollection_untouched!A5145))</f>
        <v>162</v>
      </c>
      <c r="B5145" s="1">
        <f>EXTRACT_ALPHA(smsSpamCollection_untouched!A5145)/Table1[[#This Row],[C]]</f>
        <v>0.66666666666666663</v>
      </c>
      <c r="C5145" s="1">
        <f>EXTRACT_NUMBER(smsSpamCollection_untouched!A5145)/Table1[[#This Row],[C]]</f>
        <v>0.11728395061728394</v>
      </c>
      <c r="D5145" s="1">
        <f>(Table1[[#This Row],[W]]-1)/Table1[[#This Row],[C]]</f>
        <v>0.1728395061728395</v>
      </c>
      <c r="E5145" s="1">
        <f>EXTRACT_SPCHAR(smsSpamCollection_untouched!A5145)/Table1[[#This Row],[C]]</f>
        <v>4.3209876543209874E-2</v>
      </c>
      <c r="F5145" s="1">
        <f>EXTRACT_WORD(smsSpamCollection_untouched!A5145)</f>
        <v>29</v>
      </c>
      <c r="G5145" s="1">
        <f>EXTRACT_SHORTWORD(smsSpamCollection_untouched!A5145)/Table1[[#This Row],[W]]</f>
        <v>0.86206896551724133</v>
      </c>
      <c r="H5145" s="1">
        <f>EXTRACT_WORDLen(smsSpamCollection_untouched!A5145)/Table1[[#This Row],[W]]</f>
        <v>4.6206896551724137</v>
      </c>
      <c r="I5145" s="1">
        <f>EXTRACT_UNIQUEWORD(smsSpamCollection_untouched!A5145)/Table1[[#This Row],[W]]</f>
        <v>0.93103448275862066</v>
      </c>
      <c r="J5145" s="1"/>
      <c r="K5145" s="1"/>
      <c r="L5145" s="1"/>
      <c r="M5145" s="1"/>
      <c r="N5145" s="1"/>
      <c r="O5145" s="1"/>
      <c r="P5145" s="1" t="str">
        <f>smsSpamCollection_untouched!B5145</f>
        <v>spam</v>
      </c>
    </row>
    <row r="5146" spans="1:16" x14ac:dyDescent="0.3">
      <c r="A5146" s="1">
        <f>LEN(TRIM(smsSpamCollection_untouched!A5146))</f>
        <v>133</v>
      </c>
      <c r="B5146" s="1">
        <f>EXTRACT_ALPHA(smsSpamCollection_untouched!A5146)/Table1[[#This Row],[C]]</f>
        <v>0.78195488721804507</v>
      </c>
      <c r="C5146" s="1">
        <f>EXTRACT_NUMBER(smsSpamCollection_untouched!A5146)/Table1[[#This Row],[C]]</f>
        <v>0</v>
      </c>
      <c r="D5146" s="1">
        <f>(Table1[[#This Row],[W]]-1)/Table1[[#This Row],[C]]</f>
        <v>0.19548872180451127</v>
      </c>
      <c r="E5146" s="1">
        <f>EXTRACT_SPCHAR(smsSpamCollection_untouched!A5146)/Table1[[#This Row],[C]]</f>
        <v>2.2556390977443608E-2</v>
      </c>
      <c r="F5146" s="1">
        <f>EXTRACT_WORD(smsSpamCollection_untouched!A5146)</f>
        <v>27</v>
      </c>
      <c r="G5146" s="1">
        <f>EXTRACT_SHORTWORD(smsSpamCollection_untouched!A5146)/Table1[[#This Row],[W]]</f>
        <v>0.92592592592592593</v>
      </c>
      <c r="H5146" s="1">
        <f>EXTRACT_WORDLen(smsSpamCollection_untouched!A5146)/Table1[[#This Row],[W]]</f>
        <v>3.9629629629629628</v>
      </c>
      <c r="I5146" s="1">
        <f>EXTRACT_UNIQUEWORD(smsSpamCollection_untouched!A5146)/Table1[[#This Row],[W]]</f>
        <v>0.88888888888888884</v>
      </c>
      <c r="J5146" s="1"/>
      <c r="K5146" s="1"/>
      <c r="L5146" s="1"/>
      <c r="M5146" s="1"/>
      <c r="N5146" s="1"/>
      <c r="O5146" s="1"/>
      <c r="P5146" s="1" t="str">
        <f>smsSpamCollection_untouched!B5146</f>
        <v>ham</v>
      </c>
    </row>
    <row r="5147" spans="1:16" x14ac:dyDescent="0.3">
      <c r="A5147" s="1">
        <f>LEN(TRIM(smsSpamCollection_untouched!A5147))</f>
        <v>88</v>
      </c>
      <c r="B5147" s="1">
        <f>EXTRACT_ALPHA(smsSpamCollection_untouched!A5147)/Table1[[#This Row],[C]]</f>
        <v>0.77272727272727271</v>
      </c>
      <c r="C5147" s="1">
        <f>EXTRACT_NUMBER(smsSpamCollection_untouched!A5147)/Table1[[#This Row],[C]]</f>
        <v>1.1363636363636364E-2</v>
      </c>
      <c r="D5147" s="1">
        <f>(Table1[[#This Row],[W]]-1)/Table1[[#This Row],[C]]</f>
        <v>0.21590909090909091</v>
      </c>
      <c r="E5147" s="1">
        <f>EXTRACT_SPCHAR(smsSpamCollection_untouched!A5147)/Table1[[#This Row],[C]]</f>
        <v>0</v>
      </c>
      <c r="F5147" s="1">
        <f>EXTRACT_WORD(smsSpamCollection_untouched!A5147)</f>
        <v>20</v>
      </c>
      <c r="G5147" s="1">
        <f>EXTRACT_SHORTWORD(smsSpamCollection_untouched!A5147)/Table1[[#This Row],[W]]</f>
        <v>0.55000000000000004</v>
      </c>
      <c r="H5147" s="1">
        <f>EXTRACT_WORDLen(smsSpamCollection_untouched!A5147)/Table1[[#This Row],[W]]</f>
        <v>3.45</v>
      </c>
      <c r="I5147" s="1">
        <f>EXTRACT_UNIQUEWORD(smsSpamCollection_untouched!A5147)/Table1[[#This Row],[W]]</f>
        <v>0.9</v>
      </c>
      <c r="J5147" s="1"/>
      <c r="K5147" s="1"/>
      <c r="L5147" s="1"/>
      <c r="M5147" s="1"/>
      <c r="N5147" s="1"/>
      <c r="O5147" s="1"/>
      <c r="P5147" s="1" t="str">
        <f>smsSpamCollection_untouched!B5147</f>
        <v>ham</v>
      </c>
    </row>
    <row r="5148" spans="1:16" x14ac:dyDescent="0.3">
      <c r="A5148" s="1">
        <f>LEN(TRIM(smsSpamCollection_untouched!A5148))</f>
        <v>36</v>
      </c>
      <c r="B5148" s="1">
        <f>EXTRACT_ALPHA(smsSpamCollection_untouched!A5148)/Table1[[#This Row],[C]]</f>
        <v>0.72222222222222221</v>
      </c>
      <c r="C5148" s="1">
        <f>EXTRACT_NUMBER(smsSpamCollection_untouched!A5148)/Table1[[#This Row],[C]]</f>
        <v>0</v>
      </c>
      <c r="D5148" s="1">
        <f>(Table1[[#This Row],[W]]-1)/Table1[[#This Row],[C]]</f>
        <v>0.16666666666666666</v>
      </c>
      <c r="E5148" s="1">
        <f>EXTRACT_SPCHAR(smsSpamCollection_untouched!A5148)/Table1[[#This Row],[C]]</f>
        <v>0.1111111111111111</v>
      </c>
      <c r="F5148" s="1">
        <f>EXTRACT_WORD(smsSpamCollection_untouched!A5148)</f>
        <v>7</v>
      </c>
      <c r="G5148" s="1">
        <f>EXTRACT_SHORTWORD(smsSpamCollection_untouched!A5148)/Table1[[#This Row],[W]]</f>
        <v>0.8571428571428571</v>
      </c>
      <c r="H5148" s="1">
        <f>EXTRACT_WORDLen(smsSpamCollection_untouched!A5148)/Table1[[#This Row],[W]]</f>
        <v>4.2857142857142856</v>
      </c>
      <c r="I5148" s="1">
        <f>EXTRACT_UNIQUEWORD(smsSpamCollection_untouched!A5148)/Table1[[#This Row],[W]]</f>
        <v>1</v>
      </c>
      <c r="J5148" s="1"/>
      <c r="K5148" s="1"/>
      <c r="L5148" s="1"/>
      <c r="M5148" s="1"/>
      <c r="N5148" s="1"/>
      <c r="O5148" s="1"/>
      <c r="P5148" s="1" t="str">
        <f>smsSpamCollection_untouched!B5148</f>
        <v>ham</v>
      </c>
    </row>
    <row r="5149" spans="1:16" x14ac:dyDescent="0.3">
      <c r="A5149" s="1">
        <f>LEN(TRIM(smsSpamCollection_untouched!A5149))</f>
        <v>77</v>
      </c>
      <c r="B5149" s="1">
        <f>EXTRACT_ALPHA(smsSpamCollection_untouched!A5149)/Table1[[#This Row],[C]]</f>
        <v>0.64935064935064934</v>
      </c>
      <c r="C5149" s="1">
        <f>EXTRACT_NUMBER(smsSpamCollection_untouched!A5149)/Table1[[#This Row],[C]]</f>
        <v>0</v>
      </c>
      <c r="D5149" s="1">
        <f>(Table1[[#This Row],[W]]-1)/Table1[[#This Row],[C]]</f>
        <v>0.20779220779220781</v>
      </c>
      <c r="E5149" s="1">
        <f>EXTRACT_SPCHAR(smsSpamCollection_untouched!A5149)/Table1[[#This Row],[C]]</f>
        <v>0.14285714285714285</v>
      </c>
      <c r="F5149" s="1">
        <f>EXTRACT_WORD(smsSpamCollection_untouched!A5149)</f>
        <v>17</v>
      </c>
      <c r="G5149" s="1">
        <f>EXTRACT_SHORTWORD(smsSpamCollection_untouched!A5149)/Table1[[#This Row],[W]]</f>
        <v>0.6470588235294118</v>
      </c>
      <c r="H5149" s="1">
        <f>EXTRACT_WORDLen(smsSpamCollection_untouched!A5149)/Table1[[#This Row],[W]]</f>
        <v>3.5882352941176472</v>
      </c>
      <c r="I5149" s="1">
        <f>EXTRACT_UNIQUEWORD(smsSpamCollection_untouched!A5149)/Table1[[#This Row],[W]]</f>
        <v>0.94117647058823528</v>
      </c>
      <c r="J5149" s="1"/>
      <c r="K5149" s="1"/>
      <c r="L5149" s="1"/>
      <c r="M5149" s="1"/>
      <c r="N5149" s="1"/>
      <c r="O5149" s="1"/>
      <c r="P5149" s="1" t="str">
        <f>smsSpamCollection_untouched!B5149</f>
        <v>ham</v>
      </c>
    </row>
    <row r="5150" spans="1:16" x14ac:dyDescent="0.3">
      <c r="A5150" s="1">
        <f>LEN(TRIM(smsSpamCollection_untouched!A5150))</f>
        <v>103</v>
      </c>
      <c r="B5150" s="1">
        <f>EXTRACT_ALPHA(smsSpamCollection_untouched!A5150)/Table1[[#This Row],[C]]</f>
        <v>0.81553398058252424</v>
      </c>
      <c r="C5150" s="1">
        <f>EXTRACT_NUMBER(smsSpamCollection_untouched!A5150)/Table1[[#This Row],[C]]</f>
        <v>0</v>
      </c>
      <c r="D5150" s="1">
        <f>(Table1[[#This Row],[W]]-1)/Table1[[#This Row],[C]]</f>
        <v>0.1553398058252427</v>
      </c>
      <c r="E5150" s="1">
        <f>EXTRACT_SPCHAR(smsSpamCollection_untouched!A5150)/Table1[[#This Row],[C]]</f>
        <v>3.8834951456310676E-2</v>
      </c>
      <c r="F5150" s="1">
        <f>EXTRACT_WORD(smsSpamCollection_untouched!A5150)</f>
        <v>17</v>
      </c>
      <c r="G5150" s="1">
        <f>EXTRACT_SHORTWORD(smsSpamCollection_untouched!A5150)/Table1[[#This Row],[W]]</f>
        <v>0.88235294117647056</v>
      </c>
      <c r="H5150" s="1">
        <f>EXTRACT_WORDLen(smsSpamCollection_untouched!A5150)/Table1[[#This Row],[W]]</f>
        <v>5.1764705882352944</v>
      </c>
      <c r="I5150" s="1">
        <f>EXTRACT_UNIQUEWORD(smsSpamCollection_untouched!A5150)/Table1[[#This Row],[W]]</f>
        <v>0.94117647058823528</v>
      </c>
      <c r="J5150" s="1"/>
      <c r="K5150" s="1"/>
      <c r="L5150" s="1"/>
      <c r="M5150" s="1"/>
      <c r="N5150" s="1"/>
      <c r="O5150" s="1"/>
      <c r="P5150" s="1" t="str">
        <f>smsSpamCollection_untouched!B5150</f>
        <v>ham</v>
      </c>
    </row>
    <row r="5151" spans="1:16" x14ac:dyDescent="0.3">
      <c r="A5151" s="1">
        <f>LEN(TRIM(smsSpamCollection_untouched!A5151))</f>
        <v>156</v>
      </c>
      <c r="B5151" s="1">
        <f>EXTRACT_ALPHA(smsSpamCollection_untouched!A5151)/Table1[[#This Row],[C]]</f>
        <v>0.76282051282051277</v>
      </c>
      <c r="C5151" s="1">
        <f>EXTRACT_NUMBER(smsSpamCollection_untouched!A5151)/Table1[[#This Row],[C]]</f>
        <v>3.2051282051282048E-2</v>
      </c>
      <c r="D5151" s="1">
        <f>(Table1[[#This Row],[W]]-1)/Table1[[#This Row],[C]]</f>
        <v>0.16666666666666666</v>
      </c>
      <c r="E5151" s="1">
        <f>EXTRACT_SPCHAR(smsSpamCollection_untouched!A5151)/Table1[[#This Row],[C]]</f>
        <v>3.8461538461538464E-2</v>
      </c>
      <c r="F5151" s="1">
        <f>EXTRACT_WORD(smsSpamCollection_untouched!A5151)</f>
        <v>27</v>
      </c>
      <c r="G5151" s="1">
        <f>EXTRACT_SHORTWORD(smsSpamCollection_untouched!A5151)/Table1[[#This Row],[W]]</f>
        <v>0.88888888888888884</v>
      </c>
      <c r="H5151" s="1">
        <f>EXTRACT_WORDLen(smsSpamCollection_untouched!A5151)/Table1[[#This Row],[W]]</f>
        <v>4.8148148148148149</v>
      </c>
      <c r="I5151" s="1">
        <f>EXTRACT_UNIQUEWORD(smsSpamCollection_untouched!A5151)/Table1[[#This Row],[W]]</f>
        <v>0.92592592592592593</v>
      </c>
      <c r="J5151" s="1"/>
      <c r="K5151" s="1"/>
      <c r="L5151" s="1"/>
      <c r="M5151" s="1"/>
      <c r="N5151" s="1"/>
      <c r="O5151" s="1"/>
      <c r="P5151" s="1" t="str">
        <f>smsSpamCollection_untouched!B5151</f>
        <v>spam</v>
      </c>
    </row>
    <row r="5152" spans="1:16" x14ac:dyDescent="0.3">
      <c r="A5152" s="1">
        <f>LEN(TRIM(smsSpamCollection_untouched!A5152))</f>
        <v>87</v>
      </c>
      <c r="B5152" s="1">
        <f>EXTRACT_ALPHA(smsSpamCollection_untouched!A5152)/Table1[[#This Row],[C]]</f>
        <v>0.73563218390804597</v>
      </c>
      <c r="C5152" s="1">
        <f>EXTRACT_NUMBER(smsSpamCollection_untouched!A5152)/Table1[[#This Row],[C]]</f>
        <v>0</v>
      </c>
      <c r="D5152" s="1">
        <f>(Table1[[#This Row],[W]]-1)/Table1[[#This Row],[C]]</f>
        <v>0.18390804597701149</v>
      </c>
      <c r="E5152" s="1">
        <f>EXTRACT_SPCHAR(smsSpamCollection_untouched!A5152)/Table1[[#This Row],[C]]</f>
        <v>8.0459770114942528E-2</v>
      </c>
      <c r="F5152" s="1">
        <f>EXTRACT_WORD(smsSpamCollection_untouched!A5152)</f>
        <v>17</v>
      </c>
      <c r="G5152" s="1">
        <f>EXTRACT_SHORTWORD(smsSpamCollection_untouched!A5152)/Table1[[#This Row],[W]]</f>
        <v>0.76470588235294112</v>
      </c>
      <c r="H5152" s="1">
        <f>EXTRACT_WORDLen(smsSpamCollection_untouched!A5152)/Table1[[#This Row],[W]]</f>
        <v>4.1764705882352944</v>
      </c>
      <c r="I5152" s="1">
        <f>EXTRACT_UNIQUEWORD(smsSpamCollection_untouched!A5152)/Table1[[#This Row],[W]]</f>
        <v>0.82352941176470584</v>
      </c>
      <c r="J5152" s="1"/>
      <c r="K5152" s="1"/>
      <c r="L5152" s="1"/>
      <c r="M5152" s="1"/>
      <c r="N5152" s="1"/>
      <c r="O5152" s="1"/>
      <c r="P5152" s="1" t="str">
        <f>smsSpamCollection_untouched!B5152</f>
        <v>ham</v>
      </c>
    </row>
    <row r="5153" spans="1:16" x14ac:dyDescent="0.3">
      <c r="A5153" s="1">
        <f>LEN(TRIM(smsSpamCollection_untouched!A5153))</f>
        <v>28</v>
      </c>
      <c r="B5153" s="1">
        <f>EXTRACT_ALPHA(smsSpamCollection_untouched!A5153)/Table1[[#This Row],[C]]</f>
        <v>0.75</v>
      </c>
      <c r="C5153" s="1">
        <f>EXTRACT_NUMBER(smsSpamCollection_untouched!A5153)/Table1[[#This Row],[C]]</f>
        <v>0</v>
      </c>
      <c r="D5153" s="1">
        <f>(Table1[[#This Row],[W]]-1)/Table1[[#This Row],[C]]</f>
        <v>0.17857142857142858</v>
      </c>
      <c r="E5153" s="1">
        <f>EXTRACT_SPCHAR(smsSpamCollection_untouched!A5153)/Table1[[#This Row],[C]]</f>
        <v>7.1428571428571425E-2</v>
      </c>
      <c r="F5153" s="1">
        <f>EXTRACT_WORD(smsSpamCollection_untouched!A5153)</f>
        <v>6</v>
      </c>
      <c r="G5153" s="1">
        <f>EXTRACT_SHORTWORD(smsSpamCollection_untouched!A5153)/Table1[[#This Row],[W]]</f>
        <v>0.83333333333333337</v>
      </c>
      <c r="H5153" s="1">
        <f>EXTRACT_WORDLen(smsSpamCollection_untouched!A5153)/Table1[[#This Row],[W]]</f>
        <v>3.8333333333333335</v>
      </c>
      <c r="I5153" s="1">
        <f>EXTRACT_UNIQUEWORD(smsSpamCollection_untouched!A5153)/Table1[[#This Row],[W]]</f>
        <v>1</v>
      </c>
      <c r="J5153" s="1"/>
      <c r="K5153" s="1"/>
      <c r="L5153" s="1"/>
      <c r="M5153" s="1"/>
      <c r="N5153" s="1"/>
      <c r="O5153" s="1"/>
      <c r="P5153" s="1" t="str">
        <f>smsSpamCollection_untouched!B5153</f>
        <v>ham</v>
      </c>
    </row>
    <row r="5154" spans="1:16" x14ac:dyDescent="0.3">
      <c r="A5154" s="1">
        <f>LEN(TRIM(smsSpamCollection_untouched!A5154))</f>
        <v>128</v>
      </c>
      <c r="B5154" s="1">
        <f>EXTRACT_ALPHA(smsSpamCollection_untouched!A5154)/Table1[[#This Row],[C]]</f>
        <v>0.7890625</v>
      </c>
      <c r="C5154" s="1">
        <f>EXTRACT_NUMBER(smsSpamCollection_untouched!A5154)/Table1[[#This Row],[C]]</f>
        <v>0</v>
      </c>
      <c r="D5154" s="1">
        <f>(Table1[[#This Row],[W]]-1)/Table1[[#This Row],[C]]</f>
        <v>0.1640625</v>
      </c>
      <c r="E5154" s="1">
        <f>EXTRACT_SPCHAR(smsSpamCollection_untouched!A5154)/Table1[[#This Row],[C]]</f>
        <v>5.46875E-2</v>
      </c>
      <c r="F5154" s="1">
        <f>EXTRACT_WORD(smsSpamCollection_untouched!A5154)</f>
        <v>22</v>
      </c>
      <c r="G5154" s="1">
        <f>EXTRACT_SHORTWORD(smsSpamCollection_untouched!A5154)/Table1[[#This Row],[W]]</f>
        <v>0.72727272727272729</v>
      </c>
      <c r="H5154" s="1">
        <f>EXTRACT_WORDLen(smsSpamCollection_untouched!A5154)/Table1[[#This Row],[W]]</f>
        <v>4.9090909090909092</v>
      </c>
      <c r="I5154" s="1">
        <f>EXTRACT_UNIQUEWORD(smsSpamCollection_untouched!A5154)/Table1[[#This Row],[W]]</f>
        <v>0.72727272727272729</v>
      </c>
      <c r="J5154" s="1"/>
      <c r="K5154" s="1"/>
      <c r="L5154" s="1"/>
      <c r="M5154" s="1"/>
      <c r="N5154" s="1"/>
      <c r="O5154" s="1"/>
      <c r="P5154" s="1" t="str">
        <f>smsSpamCollection_untouched!B5154</f>
        <v>ham</v>
      </c>
    </row>
    <row r="5155" spans="1:16" x14ac:dyDescent="0.3">
      <c r="A5155" s="1">
        <f>LEN(TRIM(smsSpamCollection_untouched!A5155))</f>
        <v>79</v>
      </c>
      <c r="B5155" s="1">
        <f>EXTRACT_ALPHA(smsSpamCollection_untouched!A5155)/Table1[[#This Row],[C]]</f>
        <v>0.77215189873417722</v>
      </c>
      <c r="C5155" s="1">
        <f>EXTRACT_NUMBER(smsSpamCollection_untouched!A5155)/Table1[[#This Row],[C]]</f>
        <v>0</v>
      </c>
      <c r="D5155" s="1">
        <f>(Table1[[#This Row],[W]]-1)/Table1[[#This Row],[C]]</f>
        <v>0.189873417721519</v>
      </c>
      <c r="E5155" s="1">
        <f>EXTRACT_SPCHAR(smsSpamCollection_untouched!A5155)/Table1[[#This Row],[C]]</f>
        <v>3.7974683544303799E-2</v>
      </c>
      <c r="F5155" s="1">
        <f>EXTRACT_WORD(smsSpamCollection_untouched!A5155)</f>
        <v>16</v>
      </c>
      <c r="G5155" s="1">
        <f>EXTRACT_SHORTWORD(smsSpamCollection_untouched!A5155)/Table1[[#This Row],[W]]</f>
        <v>0.75</v>
      </c>
      <c r="H5155" s="1">
        <f>EXTRACT_WORDLen(smsSpamCollection_untouched!A5155)/Table1[[#This Row],[W]]</f>
        <v>4</v>
      </c>
      <c r="I5155" s="1">
        <f>EXTRACT_UNIQUEWORD(smsSpamCollection_untouched!A5155)/Table1[[#This Row],[W]]</f>
        <v>1</v>
      </c>
      <c r="J5155" s="1"/>
      <c r="K5155" s="1"/>
      <c r="L5155" s="1"/>
      <c r="M5155" s="1"/>
      <c r="N5155" s="1"/>
      <c r="O5155" s="1"/>
      <c r="P5155" s="1" t="str">
        <f>smsSpamCollection_untouched!B5155</f>
        <v>ham</v>
      </c>
    </row>
    <row r="5156" spans="1:16" x14ac:dyDescent="0.3">
      <c r="A5156" s="1">
        <f>LEN(TRIM(smsSpamCollection_untouched!A5156))</f>
        <v>184</v>
      </c>
      <c r="B5156" s="1">
        <f>EXTRACT_ALPHA(smsSpamCollection_untouched!A5156)/Table1[[#This Row],[C]]</f>
        <v>0.77173913043478259</v>
      </c>
      <c r="C5156" s="1">
        <f>EXTRACT_NUMBER(smsSpamCollection_untouched!A5156)/Table1[[#This Row],[C]]</f>
        <v>0</v>
      </c>
      <c r="D5156" s="1">
        <f>(Table1[[#This Row],[W]]-1)/Table1[[#This Row],[C]]</f>
        <v>0.19565217391304349</v>
      </c>
      <c r="E5156" s="1">
        <f>EXTRACT_SPCHAR(smsSpamCollection_untouched!A5156)/Table1[[#This Row],[C]]</f>
        <v>3.2608695652173912E-2</v>
      </c>
      <c r="F5156" s="1">
        <f>EXTRACT_WORD(smsSpamCollection_untouched!A5156)</f>
        <v>37</v>
      </c>
      <c r="G5156" s="1">
        <f>EXTRACT_SHORTWORD(smsSpamCollection_untouched!A5156)/Table1[[#This Row],[W]]</f>
        <v>0.78378378378378377</v>
      </c>
      <c r="H5156" s="1">
        <f>EXTRACT_WORDLen(smsSpamCollection_untouched!A5156)/Table1[[#This Row],[W]]</f>
        <v>4</v>
      </c>
      <c r="I5156" s="1">
        <f>EXTRACT_UNIQUEWORD(smsSpamCollection_untouched!A5156)/Table1[[#This Row],[W]]</f>
        <v>0.7567567567567568</v>
      </c>
      <c r="J5156" s="1"/>
      <c r="K5156" s="1"/>
      <c r="L5156" s="1"/>
      <c r="M5156" s="1"/>
      <c r="N5156" s="1"/>
      <c r="O5156" s="1"/>
      <c r="P5156" s="1" t="str">
        <f>smsSpamCollection_untouched!B5156</f>
        <v>ham</v>
      </c>
    </row>
    <row r="5157" spans="1:16" x14ac:dyDescent="0.3">
      <c r="A5157" s="1">
        <f>LEN(TRIM(smsSpamCollection_untouched!A5157))</f>
        <v>53</v>
      </c>
      <c r="B5157" s="1">
        <f>EXTRACT_ALPHA(smsSpamCollection_untouched!A5157)/Table1[[#This Row],[C]]</f>
        <v>0.81132075471698117</v>
      </c>
      <c r="C5157" s="1">
        <f>EXTRACT_NUMBER(smsSpamCollection_untouched!A5157)/Table1[[#This Row],[C]]</f>
        <v>0</v>
      </c>
      <c r="D5157" s="1">
        <f>(Table1[[#This Row],[W]]-1)/Table1[[#This Row],[C]]</f>
        <v>0.16981132075471697</v>
      </c>
      <c r="E5157" s="1">
        <f>EXTRACT_SPCHAR(smsSpamCollection_untouched!A5157)/Table1[[#This Row],[C]]</f>
        <v>1.8867924528301886E-2</v>
      </c>
      <c r="F5157" s="1">
        <f>EXTRACT_WORD(smsSpamCollection_untouched!A5157)</f>
        <v>10</v>
      </c>
      <c r="G5157" s="1">
        <f>EXTRACT_SHORTWORD(smsSpamCollection_untouched!A5157)/Table1[[#This Row],[W]]</f>
        <v>0.8</v>
      </c>
      <c r="H5157" s="1">
        <f>EXTRACT_WORDLen(smsSpamCollection_untouched!A5157)/Table1[[#This Row],[W]]</f>
        <v>4.4000000000000004</v>
      </c>
      <c r="I5157" s="1">
        <f>EXTRACT_UNIQUEWORD(smsSpamCollection_untouched!A5157)/Table1[[#This Row],[W]]</f>
        <v>1</v>
      </c>
      <c r="J5157" s="1"/>
      <c r="K5157" s="1"/>
      <c r="L5157" s="1"/>
      <c r="M5157" s="1"/>
      <c r="N5157" s="1"/>
      <c r="O5157" s="1"/>
      <c r="P5157" s="1" t="str">
        <f>smsSpamCollection_untouched!B5157</f>
        <v>ham</v>
      </c>
    </row>
    <row r="5158" spans="1:16" x14ac:dyDescent="0.3">
      <c r="A5158" s="1">
        <f>LEN(TRIM(smsSpamCollection_untouched!A5158))</f>
        <v>28</v>
      </c>
      <c r="B5158" s="1">
        <f>EXTRACT_ALPHA(smsSpamCollection_untouched!A5158)/Table1[[#This Row],[C]]</f>
        <v>0.7142857142857143</v>
      </c>
      <c r="C5158" s="1">
        <f>EXTRACT_NUMBER(smsSpamCollection_untouched!A5158)/Table1[[#This Row],[C]]</f>
        <v>0</v>
      </c>
      <c r="D5158" s="1">
        <f>(Table1[[#This Row],[W]]-1)/Table1[[#This Row],[C]]</f>
        <v>0.17857142857142858</v>
      </c>
      <c r="E5158" s="1">
        <f>EXTRACT_SPCHAR(smsSpamCollection_untouched!A5158)/Table1[[#This Row],[C]]</f>
        <v>0.17857142857142858</v>
      </c>
      <c r="F5158" s="1">
        <f>EXTRACT_WORD(smsSpamCollection_untouched!A5158)</f>
        <v>6</v>
      </c>
      <c r="G5158" s="1">
        <f>EXTRACT_SHORTWORD(smsSpamCollection_untouched!A5158)/Table1[[#This Row],[W]]</f>
        <v>0.66666666666666663</v>
      </c>
      <c r="H5158" s="1">
        <f>EXTRACT_WORDLen(smsSpamCollection_untouched!A5158)/Table1[[#This Row],[W]]</f>
        <v>4.166666666666667</v>
      </c>
      <c r="I5158" s="1">
        <f>EXTRACT_UNIQUEWORD(smsSpamCollection_untouched!A5158)/Table1[[#This Row],[W]]</f>
        <v>0.66666666666666663</v>
      </c>
      <c r="J5158" s="1"/>
      <c r="K5158" s="1"/>
      <c r="L5158" s="1"/>
      <c r="M5158" s="1"/>
      <c r="N5158" s="1"/>
      <c r="O5158" s="1"/>
      <c r="P5158" s="1" t="str">
        <f>smsSpamCollection_untouched!B5158</f>
        <v>ham</v>
      </c>
    </row>
    <row r="5159" spans="1:16" x14ac:dyDescent="0.3">
      <c r="A5159" s="1">
        <f>LEN(TRIM(smsSpamCollection_untouched!A5159))</f>
        <v>85</v>
      </c>
      <c r="B5159" s="1">
        <f>EXTRACT_ALPHA(smsSpamCollection_untouched!A5159)/Table1[[#This Row],[C]]</f>
        <v>0.75294117647058822</v>
      </c>
      <c r="C5159" s="1">
        <f>EXTRACT_NUMBER(smsSpamCollection_untouched!A5159)/Table1[[#This Row],[C]]</f>
        <v>0</v>
      </c>
      <c r="D5159" s="1">
        <f>(Table1[[#This Row],[W]]-1)/Table1[[#This Row],[C]]</f>
        <v>0.22352941176470589</v>
      </c>
      <c r="E5159" s="1">
        <f>EXTRACT_SPCHAR(smsSpamCollection_untouched!A5159)/Table1[[#This Row],[C]]</f>
        <v>2.3529411764705882E-2</v>
      </c>
      <c r="F5159" s="1">
        <f>EXTRACT_WORD(smsSpamCollection_untouched!A5159)</f>
        <v>20</v>
      </c>
      <c r="G5159" s="1">
        <f>EXTRACT_SHORTWORD(smsSpamCollection_untouched!A5159)/Table1[[#This Row],[W]]</f>
        <v>0.65</v>
      </c>
      <c r="H5159" s="1">
        <f>EXTRACT_WORDLen(smsSpamCollection_untouched!A5159)/Table1[[#This Row],[W]]</f>
        <v>3.3</v>
      </c>
      <c r="I5159" s="1">
        <f>EXTRACT_UNIQUEWORD(smsSpamCollection_untouched!A5159)/Table1[[#This Row],[W]]</f>
        <v>0.95</v>
      </c>
      <c r="J5159" s="1"/>
      <c r="K5159" s="1"/>
      <c r="L5159" s="1"/>
      <c r="M5159" s="1"/>
      <c r="N5159" s="1"/>
      <c r="O5159" s="1"/>
      <c r="P5159" s="1" t="str">
        <f>smsSpamCollection_untouched!B5159</f>
        <v>ham</v>
      </c>
    </row>
    <row r="5160" spans="1:16" x14ac:dyDescent="0.3">
      <c r="A5160" s="1">
        <f>LEN(TRIM(smsSpamCollection_untouched!A5160))</f>
        <v>76</v>
      </c>
      <c r="B5160" s="1">
        <f>EXTRACT_ALPHA(smsSpamCollection_untouched!A5160)/Table1[[#This Row],[C]]</f>
        <v>0.81578947368421051</v>
      </c>
      <c r="C5160" s="1">
        <f>EXTRACT_NUMBER(smsSpamCollection_untouched!A5160)/Table1[[#This Row],[C]]</f>
        <v>0</v>
      </c>
      <c r="D5160" s="1">
        <f>(Table1[[#This Row],[W]]-1)/Table1[[#This Row],[C]]</f>
        <v>0.15789473684210525</v>
      </c>
      <c r="E5160" s="1">
        <f>EXTRACT_SPCHAR(smsSpamCollection_untouched!A5160)/Table1[[#This Row],[C]]</f>
        <v>2.6315789473684209E-2</v>
      </c>
      <c r="F5160" s="1">
        <f>EXTRACT_WORD(smsSpamCollection_untouched!A5160)</f>
        <v>13</v>
      </c>
      <c r="G5160" s="1">
        <f>EXTRACT_SHORTWORD(smsSpamCollection_untouched!A5160)/Table1[[#This Row],[W]]</f>
        <v>0.84615384615384615</v>
      </c>
      <c r="H5160" s="1">
        <f>EXTRACT_WORDLen(smsSpamCollection_untouched!A5160)/Table1[[#This Row],[W]]</f>
        <v>4.9230769230769234</v>
      </c>
      <c r="I5160" s="1">
        <f>EXTRACT_UNIQUEWORD(smsSpamCollection_untouched!A5160)/Table1[[#This Row],[W]]</f>
        <v>1</v>
      </c>
      <c r="J5160" s="1"/>
      <c r="K5160" s="1"/>
      <c r="L5160" s="1"/>
      <c r="M5160" s="1"/>
      <c r="N5160" s="1"/>
      <c r="O5160" s="1"/>
      <c r="P5160" s="1" t="str">
        <f>smsSpamCollection_untouched!B5160</f>
        <v>ham</v>
      </c>
    </row>
    <row r="5161" spans="1:16" x14ac:dyDescent="0.3">
      <c r="A5161" s="1">
        <f>LEN(TRIM(smsSpamCollection_untouched!A5161))</f>
        <v>23</v>
      </c>
      <c r="B5161" s="1">
        <f>EXTRACT_ALPHA(smsSpamCollection_untouched!A5161)/Table1[[#This Row],[C]]</f>
        <v>0.65217391304347827</v>
      </c>
      <c r="C5161" s="1">
        <f>EXTRACT_NUMBER(smsSpamCollection_untouched!A5161)/Table1[[#This Row],[C]]</f>
        <v>0</v>
      </c>
      <c r="D5161" s="1">
        <f>(Table1[[#This Row],[W]]-1)/Table1[[#This Row],[C]]</f>
        <v>0.21739130434782608</v>
      </c>
      <c r="E5161" s="1">
        <f>EXTRACT_SPCHAR(smsSpamCollection_untouched!A5161)/Table1[[#This Row],[C]]</f>
        <v>0.13043478260869565</v>
      </c>
      <c r="F5161" s="1">
        <f>EXTRACT_WORD(smsSpamCollection_untouched!A5161)</f>
        <v>6</v>
      </c>
      <c r="G5161" s="1">
        <f>EXTRACT_SHORTWORD(smsSpamCollection_untouched!A5161)/Table1[[#This Row],[W]]</f>
        <v>0.83333333333333337</v>
      </c>
      <c r="H5161" s="1">
        <f>EXTRACT_WORDLen(smsSpamCollection_untouched!A5161)/Table1[[#This Row],[W]]</f>
        <v>3</v>
      </c>
      <c r="I5161" s="1">
        <f>EXTRACT_UNIQUEWORD(smsSpamCollection_untouched!A5161)/Table1[[#This Row],[W]]</f>
        <v>1</v>
      </c>
      <c r="J5161" s="1"/>
      <c r="K5161" s="1"/>
      <c r="L5161" s="1"/>
      <c r="M5161" s="1"/>
      <c r="N5161" s="1"/>
      <c r="O5161" s="1"/>
      <c r="P5161" s="1" t="str">
        <f>smsSpamCollection_untouched!B5161</f>
        <v>ham</v>
      </c>
    </row>
    <row r="5162" spans="1:16" x14ac:dyDescent="0.3">
      <c r="A5162" s="1">
        <f>LEN(TRIM(smsSpamCollection_untouched!A5162))</f>
        <v>76</v>
      </c>
      <c r="B5162" s="1">
        <f>EXTRACT_ALPHA(smsSpamCollection_untouched!A5162)/Table1[[#This Row],[C]]</f>
        <v>0.78947368421052633</v>
      </c>
      <c r="C5162" s="1">
        <f>EXTRACT_NUMBER(smsSpamCollection_untouched!A5162)/Table1[[#This Row],[C]]</f>
        <v>1.3157894736842105E-2</v>
      </c>
      <c r="D5162" s="1">
        <f>(Table1[[#This Row],[W]]-1)/Table1[[#This Row],[C]]</f>
        <v>0.17105263157894737</v>
      </c>
      <c r="E5162" s="1">
        <f>EXTRACT_SPCHAR(smsSpamCollection_untouched!A5162)/Table1[[#This Row],[C]]</f>
        <v>2.6315789473684209E-2</v>
      </c>
      <c r="F5162" s="1">
        <f>EXTRACT_WORD(smsSpamCollection_untouched!A5162)</f>
        <v>14</v>
      </c>
      <c r="G5162" s="1">
        <f>EXTRACT_SHORTWORD(smsSpamCollection_untouched!A5162)/Table1[[#This Row],[W]]</f>
        <v>0.9285714285714286</v>
      </c>
      <c r="H5162" s="1">
        <f>EXTRACT_WORDLen(smsSpamCollection_untouched!A5162)/Table1[[#This Row],[W]]</f>
        <v>4.5</v>
      </c>
      <c r="I5162" s="1">
        <f>EXTRACT_UNIQUEWORD(smsSpamCollection_untouched!A5162)/Table1[[#This Row],[W]]</f>
        <v>0.9285714285714286</v>
      </c>
      <c r="J5162" s="1"/>
      <c r="K5162" s="1"/>
      <c r="L5162" s="1"/>
      <c r="M5162" s="1"/>
      <c r="N5162" s="1"/>
      <c r="O5162" s="1"/>
      <c r="P5162" s="1" t="str">
        <f>smsSpamCollection_untouched!B5162</f>
        <v>ham</v>
      </c>
    </row>
    <row r="5163" spans="1:16" x14ac:dyDescent="0.3">
      <c r="A5163" s="1">
        <f>LEN(TRIM(smsSpamCollection_untouched!A5163))</f>
        <v>28</v>
      </c>
      <c r="B5163" s="1">
        <f>EXTRACT_ALPHA(smsSpamCollection_untouched!A5163)/Table1[[#This Row],[C]]</f>
        <v>0.8214285714285714</v>
      </c>
      <c r="C5163" s="1">
        <f>EXTRACT_NUMBER(smsSpamCollection_untouched!A5163)/Table1[[#This Row],[C]]</f>
        <v>0</v>
      </c>
      <c r="D5163" s="1">
        <f>(Table1[[#This Row],[W]]-1)/Table1[[#This Row],[C]]</f>
        <v>0.17857142857142858</v>
      </c>
      <c r="E5163" s="1">
        <f>EXTRACT_SPCHAR(smsSpamCollection_untouched!A5163)/Table1[[#This Row],[C]]</f>
        <v>0</v>
      </c>
      <c r="F5163" s="1">
        <f>EXTRACT_WORD(smsSpamCollection_untouched!A5163)</f>
        <v>6</v>
      </c>
      <c r="G5163" s="1">
        <f>EXTRACT_SHORTWORD(smsSpamCollection_untouched!A5163)/Table1[[#This Row],[W]]</f>
        <v>0.83333333333333337</v>
      </c>
      <c r="H5163" s="1">
        <f>EXTRACT_WORDLen(smsSpamCollection_untouched!A5163)/Table1[[#This Row],[W]]</f>
        <v>3.8333333333333335</v>
      </c>
      <c r="I5163" s="1">
        <f>EXTRACT_UNIQUEWORD(smsSpamCollection_untouched!A5163)/Table1[[#This Row],[W]]</f>
        <v>1</v>
      </c>
      <c r="J5163" s="1"/>
      <c r="K5163" s="1"/>
      <c r="L5163" s="1"/>
      <c r="M5163" s="1"/>
      <c r="N5163" s="1"/>
      <c r="O5163" s="1"/>
      <c r="P5163" s="1" t="str">
        <f>smsSpamCollection_untouched!B5163</f>
        <v>ham</v>
      </c>
    </row>
    <row r="5164" spans="1:16" x14ac:dyDescent="0.3">
      <c r="A5164" s="1">
        <f>LEN(TRIM(smsSpamCollection_untouched!A5164))</f>
        <v>30</v>
      </c>
      <c r="B5164" s="1">
        <f>EXTRACT_ALPHA(smsSpamCollection_untouched!A5164)/Table1[[#This Row],[C]]</f>
        <v>0.7</v>
      </c>
      <c r="C5164" s="1">
        <f>EXTRACT_NUMBER(smsSpamCollection_untouched!A5164)/Table1[[#This Row],[C]]</f>
        <v>0</v>
      </c>
      <c r="D5164" s="1">
        <f>(Table1[[#This Row],[W]]-1)/Table1[[#This Row],[C]]</f>
        <v>0.16666666666666666</v>
      </c>
      <c r="E5164" s="1">
        <f>EXTRACT_SPCHAR(smsSpamCollection_untouched!A5164)/Table1[[#This Row],[C]]</f>
        <v>0.13333333333333333</v>
      </c>
      <c r="F5164" s="1">
        <f>EXTRACT_WORD(smsSpamCollection_untouched!A5164)</f>
        <v>6</v>
      </c>
      <c r="G5164" s="1">
        <f>EXTRACT_SHORTWORD(smsSpamCollection_untouched!A5164)/Table1[[#This Row],[W]]</f>
        <v>0.66666666666666663</v>
      </c>
      <c r="H5164" s="1">
        <f>EXTRACT_WORDLen(smsSpamCollection_untouched!A5164)/Table1[[#This Row],[W]]</f>
        <v>4.166666666666667</v>
      </c>
      <c r="I5164" s="1">
        <f>EXTRACT_UNIQUEWORD(smsSpamCollection_untouched!A5164)/Table1[[#This Row],[W]]</f>
        <v>1</v>
      </c>
      <c r="J5164" s="1"/>
      <c r="K5164" s="1"/>
      <c r="L5164" s="1"/>
      <c r="M5164" s="1"/>
      <c r="N5164" s="1"/>
      <c r="O5164" s="1"/>
      <c r="P5164" s="1" t="str">
        <f>smsSpamCollection_untouched!B5164</f>
        <v>ham</v>
      </c>
    </row>
    <row r="5165" spans="1:16" x14ac:dyDescent="0.3">
      <c r="A5165" s="1">
        <f>LEN(TRIM(smsSpamCollection_untouched!A5165))</f>
        <v>75</v>
      </c>
      <c r="B5165" s="1">
        <f>EXTRACT_ALPHA(smsSpamCollection_untouched!A5165)/Table1[[#This Row],[C]]</f>
        <v>0.7466666666666667</v>
      </c>
      <c r="C5165" s="1">
        <f>EXTRACT_NUMBER(smsSpamCollection_untouched!A5165)/Table1[[#This Row],[C]]</f>
        <v>0</v>
      </c>
      <c r="D5165" s="1">
        <f>(Table1[[#This Row],[W]]-1)/Table1[[#This Row],[C]]</f>
        <v>0.21333333333333335</v>
      </c>
      <c r="E5165" s="1">
        <f>EXTRACT_SPCHAR(smsSpamCollection_untouched!A5165)/Table1[[#This Row],[C]]</f>
        <v>0.04</v>
      </c>
      <c r="F5165" s="1">
        <f>EXTRACT_WORD(smsSpamCollection_untouched!A5165)</f>
        <v>17</v>
      </c>
      <c r="G5165" s="1">
        <f>EXTRACT_SHORTWORD(smsSpamCollection_untouched!A5165)/Table1[[#This Row],[W]]</f>
        <v>0.6470588235294118</v>
      </c>
      <c r="H5165" s="1">
        <f>EXTRACT_WORDLen(smsSpamCollection_untouched!A5165)/Table1[[#This Row],[W]]</f>
        <v>3.4705882352941178</v>
      </c>
      <c r="I5165" s="1">
        <f>EXTRACT_UNIQUEWORD(smsSpamCollection_untouched!A5165)/Table1[[#This Row],[W]]</f>
        <v>0.94117647058823528</v>
      </c>
      <c r="J5165" s="1"/>
      <c r="K5165" s="1"/>
      <c r="L5165" s="1"/>
      <c r="M5165" s="1"/>
      <c r="N5165" s="1"/>
      <c r="O5165" s="1"/>
      <c r="P5165" s="1" t="str">
        <f>smsSpamCollection_untouched!B5165</f>
        <v>ham</v>
      </c>
    </row>
    <row r="5166" spans="1:16" x14ac:dyDescent="0.3">
      <c r="A5166" s="1">
        <f>LEN(TRIM(smsSpamCollection_untouched!A5166))</f>
        <v>36</v>
      </c>
      <c r="B5166" s="1">
        <f>EXTRACT_ALPHA(smsSpamCollection_untouched!A5166)/Table1[[#This Row],[C]]</f>
        <v>0.75</v>
      </c>
      <c r="C5166" s="1">
        <f>EXTRACT_NUMBER(smsSpamCollection_untouched!A5166)/Table1[[#This Row],[C]]</f>
        <v>0</v>
      </c>
      <c r="D5166" s="1">
        <f>(Table1[[#This Row],[W]]-1)/Table1[[#This Row],[C]]</f>
        <v>0.16666666666666666</v>
      </c>
      <c r="E5166" s="1">
        <f>EXTRACT_SPCHAR(smsSpamCollection_untouched!A5166)/Table1[[#This Row],[C]]</f>
        <v>8.3333333333333329E-2</v>
      </c>
      <c r="F5166" s="1">
        <f>EXTRACT_WORD(smsSpamCollection_untouched!A5166)</f>
        <v>7</v>
      </c>
      <c r="G5166" s="1">
        <f>EXTRACT_SHORTWORD(smsSpamCollection_untouched!A5166)/Table1[[#This Row],[W]]</f>
        <v>0.8571428571428571</v>
      </c>
      <c r="H5166" s="1">
        <f>EXTRACT_WORDLen(smsSpamCollection_untouched!A5166)/Table1[[#This Row],[W]]</f>
        <v>4.2857142857142856</v>
      </c>
      <c r="I5166" s="1">
        <f>EXTRACT_UNIQUEWORD(smsSpamCollection_untouched!A5166)/Table1[[#This Row],[W]]</f>
        <v>1</v>
      </c>
      <c r="J5166" s="1"/>
      <c r="K5166" s="1"/>
      <c r="L5166" s="1"/>
      <c r="M5166" s="1"/>
      <c r="N5166" s="1"/>
      <c r="O5166" s="1"/>
      <c r="P5166" s="1" t="str">
        <f>smsSpamCollection_untouched!B5166</f>
        <v>ham</v>
      </c>
    </row>
    <row r="5167" spans="1:16" x14ac:dyDescent="0.3">
      <c r="A5167" s="1">
        <f>LEN(TRIM(smsSpamCollection_untouched!A5167))</f>
        <v>23</v>
      </c>
      <c r="B5167" s="1">
        <f>EXTRACT_ALPHA(smsSpamCollection_untouched!A5167)/Table1[[#This Row],[C]]</f>
        <v>0.78260869565217395</v>
      </c>
      <c r="C5167" s="1">
        <f>EXTRACT_NUMBER(smsSpamCollection_untouched!A5167)/Table1[[#This Row],[C]]</f>
        <v>0</v>
      </c>
      <c r="D5167" s="1">
        <f>(Table1[[#This Row],[W]]-1)/Table1[[#This Row],[C]]</f>
        <v>0.21739130434782608</v>
      </c>
      <c r="E5167" s="1">
        <f>EXTRACT_SPCHAR(smsSpamCollection_untouched!A5167)/Table1[[#This Row],[C]]</f>
        <v>0</v>
      </c>
      <c r="F5167" s="1">
        <f>EXTRACT_WORD(smsSpamCollection_untouched!A5167)</f>
        <v>6</v>
      </c>
      <c r="G5167" s="1">
        <f>EXTRACT_SHORTWORD(smsSpamCollection_untouched!A5167)/Table1[[#This Row],[W]]</f>
        <v>0.5</v>
      </c>
      <c r="H5167" s="1">
        <f>EXTRACT_WORDLen(smsSpamCollection_untouched!A5167)/Table1[[#This Row],[W]]</f>
        <v>3</v>
      </c>
      <c r="I5167" s="1">
        <f>EXTRACT_UNIQUEWORD(smsSpamCollection_untouched!A5167)/Table1[[#This Row],[W]]</f>
        <v>1</v>
      </c>
      <c r="J5167" s="1"/>
      <c r="K5167" s="1"/>
      <c r="L5167" s="1"/>
      <c r="M5167" s="1"/>
      <c r="N5167" s="1"/>
      <c r="O5167" s="1"/>
      <c r="P5167" s="1" t="str">
        <f>smsSpamCollection_untouched!B5167</f>
        <v>ham</v>
      </c>
    </row>
    <row r="5168" spans="1:16" x14ac:dyDescent="0.3">
      <c r="A5168" s="1">
        <f>LEN(TRIM(smsSpamCollection_untouched!A5168))</f>
        <v>157</v>
      </c>
      <c r="B5168" s="1">
        <f>EXTRACT_ALPHA(smsSpamCollection_untouched!A5168)/Table1[[#This Row],[C]]</f>
        <v>0.66878980891719741</v>
      </c>
      <c r="C5168" s="1">
        <f>EXTRACT_NUMBER(smsSpamCollection_untouched!A5168)/Table1[[#This Row],[C]]</f>
        <v>0.13375796178343949</v>
      </c>
      <c r="D5168" s="1">
        <f>(Table1[[#This Row],[W]]-1)/Table1[[#This Row],[C]]</f>
        <v>0.15923566878980891</v>
      </c>
      <c r="E5168" s="1">
        <f>EXTRACT_SPCHAR(smsSpamCollection_untouched!A5168)/Table1[[#This Row],[C]]</f>
        <v>3.8216560509554139E-2</v>
      </c>
      <c r="F5168" s="1">
        <f>EXTRACT_WORD(smsSpamCollection_untouched!A5168)</f>
        <v>26</v>
      </c>
      <c r="G5168" s="1">
        <f>EXTRACT_SHORTWORD(smsSpamCollection_untouched!A5168)/Table1[[#This Row],[W]]</f>
        <v>0.84615384615384615</v>
      </c>
      <c r="H5168" s="1">
        <f>EXTRACT_WORDLen(smsSpamCollection_untouched!A5168)/Table1[[#This Row],[W]]</f>
        <v>5.0769230769230766</v>
      </c>
      <c r="I5168" s="1">
        <f>EXTRACT_UNIQUEWORD(smsSpamCollection_untouched!A5168)/Table1[[#This Row],[W]]</f>
        <v>1</v>
      </c>
      <c r="J5168" s="1"/>
      <c r="K5168" s="1"/>
      <c r="L5168" s="1"/>
      <c r="M5168" s="1"/>
      <c r="N5168" s="1"/>
      <c r="O5168" s="1"/>
      <c r="P5168" s="1" t="str">
        <f>smsSpamCollection_untouched!B5168</f>
        <v>spam</v>
      </c>
    </row>
    <row r="5169" spans="1:16" x14ac:dyDescent="0.3">
      <c r="A5169" s="1">
        <f>LEN(TRIM(smsSpamCollection_untouched!A5169))</f>
        <v>32</v>
      </c>
      <c r="B5169" s="1">
        <f>EXTRACT_ALPHA(smsSpamCollection_untouched!A5169)/Table1[[#This Row],[C]]</f>
        <v>0.625</v>
      </c>
      <c r="C5169" s="1">
        <f>EXTRACT_NUMBER(smsSpamCollection_untouched!A5169)/Table1[[#This Row],[C]]</f>
        <v>0</v>
      </c>
      <c r="D5169" s="1">
        <f>(Table1[[#This Row],[W]]-1)/Table1[[#This Row],[C]]</f>
        <v>0.21875</v>
      </c>
      <c r="E5169" s="1">
        <f>EXTRACT_SPCHAR(smsSpamCollection_untouched!A5169)/Table1[[#This Row],[C]]</f>
        <v>0.1875</v>
      </c>
      <c r="F5169" s="1">
        <f>EXTRACT_WORD(smsSpamCollection_untouched!A5169)</f>
        <v>8</v>
      </c>
      <c r="G5169" s="1">
        <f>EXTRACT_SHORTWORD(smsSpamCollection_untouched!A5169)/Table1[[#This Row],[W]]</f>
        <v>0.5</v>
      </c>
      <c r="H5169" s="1">
        <f>EXTRACT_WORDLen(smsSpamCollection_untouched!A5169)/Table1[[#This Row],[W]]</f>
        <v>3.25</v>
      </c>
      <c r="I5169" s="1">
        <f>EXTRACT_UNIQUEWORD(smsSpamCollection_untouched!A5169)/Table1[[#This Row],[W]]</f>
        <v>0.75</v>
      </c>
      <c r="J5169" s="1"/>
      <c r="K5169" s="1"/>
      <c r="L5169" s="1"/>
      <c r="M5169" s="1"/>
      <c r="N5169" s="1"/>
      <c r="O5169" s="1"/>
      <c r="P5169" s="1" t="str">
        <f>smsSpamCollection_untouched!B5169</f>
        <v>ham</v>
      </c>
    </row>
    <row r="5170" spans="1:16" x14ac:dyDescent="0.3">
      <c r="A5170" s="1">
        <f>LEN(TRIM(smsSpamCollection_untouched!A5170))</f>
        <v>99</v>
      </c>
      <c r="B5170" s="1">
        <f>EXTRACT_ALPHA(smsSpamCollection_untouched!A5170)/Table1[[#This Row],[C]]</f>
        <v>0.73737373737373735</v>
      </c>
      <c r="C5170" s="1">
        <f>EXTRACT_NUMBER(smsSpamCollection_untouched!A5170)/Table1[[#This Row],[C]]</f>
        <v>0</v>
      </c>
      <c r="D5170" s="1">
        <f>(Table1[[#This Row],[W]]-1)/Table1[[#This Row],[C]]</f>
        <v>0.22222222222222221</v>
      </c>
      <c r="E5170" s="1">
        <f>EXTRACT_SPCHAR(smsSpamCollection_untouched!A5170)/Table1[[#This Row],[C]]</f>
        <v>4.0404040404040407E-2</v>
      </c>
      <c r="F5170" s="1">
        <f>EXTRACT_WORD(smsSpamCollection_untouched!A5170)</f>
        <v>23</v>
      </c>
      <c r="G5170" s="1">
        <f>EXTRACT_SHORTWORD(smsSpamCollection_untouched!A5170)/Table1[[#This Row],[W]]</f>
        <v>0.73913043478260865</v>
      </c>
      <c r="H5170" s="1">
        <f>EXTRACT_WORDLen(smsSpamCollection_untouched!A5170)/Table1[[#This Row],[W]]</f>
        <v>3.347826086956522</v>
      </c>
      <c r="I5170" s="1">
        <f>EXTRACT_UNIQUEWORD(smsSpamCollection_untouched!A5170)/Table1[[#This Row],[W]]</f>
        <v>0.82608695652173914</v>
      </c>
      <c r="J5170" s="1"/>
      <c r="K5170" s="1"/>
      <c r="L5170" s="1"/>
      <c r="M5170" s="1"/>
      <c r="N5170" s="1"/>
      <c r="O5170" s="1"/>
      <c r="P5170" s="1" t="str">
        <f>smsSpamCollection_untouched!B5170</f>
        <v>ham</v>
      </c>
    </row>
    <row r="5171" spans="1:16" x14ac:dyDescent="0.3">
      <c r="A5171" s="1">
        <f>LEN(TRIM(smsSpamCollection_untouched!A5171))</f>
        <v>24</v>
      </c>
      <c r="B5171" s="1">
        <f>EXTRACT_ALPHA(smsSpamCollection_untouched!A5171)/Table1[[#This Row],[C]]</f>
        <v>0.83333333333333337</v>
      </c>
      <c r="C5171" s="1">
        <f>EXTRACT_NUMBER(smsSpamCollection_untouched!A5171)/Table1[[#This Row],[C]]</f>
        <v>0</v>
      </c>
      <c r="D5171" s="1">
        <f>(Table1[[#This Row],[W]]-1)/Table1[[#This Row],[C]]</f>
        <v>0.16666666666666666</v>
      </c>
      <c r="E5171" s="1">
        <f>EXTRACT_SPCHAR(smsSpamCollection_untouched!A5171)/Table1[[#This Row],[C]]</f>
        <v>0</v>
      </c>
      <c r="F5171" s="1">
        <f>EXTRACT_WORD(smsSpamCollection_untouched!A5171)</f>
        <v>5</v>
      </c>
      <c r="G5171" s="1">
        <f>EXTRACT_SHORTWORD(smsSpamCollection_untouched!A5171)/Table1[[#This Row],[W]]</f>
        <v>0.8</v>
      </c>
      <c r="H5171" s="1">
        <f>EXTRACT_WORDLen(smsSpamCollection_untouched!A5171)/Table1[[#This Row],[W]]</f>
        <v>4</v>
      </c>
      <c r="I5171" s="1">
        <f>EXTRACT_UNIQUEWORD(smsSpamCollection_untouched!A5171)/Table1[[#This Row],[W]]</f>
        <v>1</v>
      </c>
      <c r="J5171" s="1"/>
      <c r="K5171" s="1"/>
      <c r="L5171" s="1"/>
      <c r="M5171" s="1"/>
      <c r="N5171" s="1"/>
      <c r="O5171" s="1"/>
      <c r="P5171" s="1" t="str">
        <f>smsSpamCollection_untouched!B5171</f>
        <v>ham</v>
      </c>
    </row>
    <row r="5172" spans="1:16" x14ac:dyDescent="0.3">
      <c r="A5172" s="1">
        <f>LEN(TRIM(smsSpamCollection_untouched!A5172))</f>
        <v>66</v>
      </c>
      <c r="B5172" s="1">
        <f>EXTRACT_ALPHA(smsSpamCollection_untouched!A5172)/Table1[[#This Row],[C]]</f>
        <v>0.72727272727272729</v>
      </c>
      <c r="C5172" s="1">
        <f>EXTRACT_NUMBER(smsSpamCollection_untouched!A5172)/Table1[[#This Row],[C]]</f>
        <v>0</v>
      </c>
      <c r="D5172" s="1">
        <f>(Table1[[#This Row],[W]]-1)/Table1[[#This Row],[C]]</f>
        <v>0.21212121212121213</v>
      </c>
      <c r="E5172" s="1">
        <f>EXTRACT_SPCHAR(smsSpamCollection_untouched!A5172)/Table1[[#This Row],[C]]</f>
        <v>6.0606060606060608E-2</v>
      </c>
      <c r="F5172" s="1">
        <f>EXTRACT_WORD(smsSpamCollection_untouched!A5172)</f>
        <v>15</v>
      </c>
      <c r="G5172" s="1">
        <f>EXTRACT_SHORTWORD(smsSpamCollection_untouched!A5172)/Table1[[#This Row],[W]]</f>
        <v>0.73333333333333328</v>
      </c>
      <c r="H5172" s="1">
        <f>EXTRACT_WORDLen(smsSpamCollection_untouched!A5172)/Table1[[#This Row],[W]]</f>
        <v>3.4666666666666668</v>
      </c>
      <c r="I5172" s="1">
        <f>EXTRACT_UNIQUEWORD(smsSpamCollection_untouched!A5172)/Table1[[#This Row],[W]]</f>
        <v>0.93333333333333335</v>
      </c>
      <c r="J5172" s="1"/>
      <c r="K5172" s="1"/>
      <c r="L5172" s="1"/>
      <c r="M5172" s="1"/>
      <c r="N5172" s="1"/>
      <c r="O5172" s="1"/>
      <c r="P5172" s="1" t="str">
        <f>smsSpamCollection_untouched!B5172</f>
        <v>ham</v>
      </c>
    </row>
    <row r="5173" spans="1:16" x14ac:dyDescent="0.3">
      <c r="A5173" s="1">
        <f>LEN(TRIM(smsSpamCollection_untouched!A5173))</f>
        <v>24</v>
      </c>
      <c r="B5173" s="1">
        <f>EXTRACT_ALPHA(smsSpamCollection_untouched!A5173)/Table1[[#This Row],[C]]</f>
        <v>0.75</v>
      </c>
      <c r="C5173" s="1">
        <f>EXTRACT_NUMBER(smsSpamCollection_untouched!A5173)/Table1[[#This Row],[C]]</f>
        <v>0</v>
      </c>
      <c r="D5173" s="1">
        <f>(Table1[[#This Row],[W]]-1)/Table1[[#This Row],[C]]</f>
        <v>0.16666666666666666</v>
      </c>
      <c r="E5173" s="1">
        <f>EXTRACT_SPCHAR(smsSpamCollection_untouched!A5173)/Table1[[#This Row],[C]]</f>
        <v>8.3333333333333329E-2</v>
      </c>
      <c r="F5173" s="1">
        <f>EXTRACT_WORD(smsSpamCollection_untouched!A5173)</f>
        <v>5</v>
      </c>
      <c r="G5173" s="1">
        <f>EXTRACT_SHORTWORD(smsSpamCollection_untouched!A5173)/Table1[[#This Row],[W]]</f>
        <v>1</v>
      </c>
      <c r="H5173" s="1">
        <f>EXTRACT_WORDLen(smsSpamCollection_untouched!A5173)/Table1[[#This Row],[W]]</f>
        <v>4</v>
      </c>
      <c r="I5173" s="1">
        <f>EXTRACT_UNIQUEWORD(smsSpamCollection_untouched!A5173)/Table1[[#This Row],[W]]</f>
        <v>1</v>
      </c>
      <c r="J5173" s="1"/>
      <c r="K5173" s="1"/>
      <c r="L5173" s="1"/>
      <c r="M5173" s="1"/>
      <c r="N5173" s="1"/>
      <c r="O5173" s="1"/>
      <c r="P5173" s="1" t="str">
        <f>smsSpamCollection_untouched!B5173</f>
        <v>ham</v>
      </c>
    </row>
    <row r="5174" spans="1:16" x14ac:dyDescent="0.3">
      <c r="A5174" s="1">
        <f>LEN(TRIM(smsSpamCollection_untouched!A5174))</f>
        <v>85</v>
      </c>
      <c r="B5174" s="1">
        <f>EXTRACT_ALPHA(smsSpamCollection_untouched!A5174)/Table1[[#This Row],[C]]</f>
        <v>0.70588235294117652</v>
      </c>
      <c r="C5174" s="1">
        <f>EXTRACT_NUMBER(smsSpamCollection_untouched!A5174)/Table1[[#This Row],[C]]</f>
        <v>0</v>
      </c>
      <c r="D5174" s="1">
        <f>(Table1[[#This Row],[W]]-1)/Table1[[#This Row],[C]]</f>
        <v>0.23529411764705882</v>
      </c>
      <c r="E5174" s="1">
        <f>EXTRACT_SPCHAR(smsSpamCollection_untouched!A5174)/Table1[[#This Row],[C]]</f>
        <v>5.8823529411764705E-2</v>
      </c>
      <c r="F5174" s="1">
        <f>EXTRACT_WORD(smsSpamCollection_untouched!A5174)</f>
        <v>21</v>
      </c>
      <c r="G5174" s="1">
        <f>EXTRACT_SHORTWORD(smsSpamCollection_untouched!A5174)/Table1[[#This Row],[W]]</f>
        <v>0.5714285714285714</v>
      </c>
      <c r="H5174" s="1">
        <f>EXTRACT_WORDLen(smsSpamCollection_untouched!A5174)/Table1[[#This Row],[W]]</f>
        <v>3.0952380952380953</v>
      </c>
      <c r="I5174" s="1">
        <f>EXTRACT_UNIQUEWORD(smsSpamCollection_untouched!A5174)/Table1[[#This Row],[W]]</f>
        <v>0.95238095238095233</v>
      </c>
      <c r="J5174" s="1"/>
      <c r="K5174" s="1"/>
      <c r="L5174" s="1"/>
      <c r="M5174" s="1"/>
      <c r="N5174" s="1"/>
      <c r="O5174" s="1"/>
      <c r="P5174" s="1" t="str">
        <f>smsSpamCollection_untouched!B5174</f>
        <v>ham</v>
      </c>
    </row>
    <row r="5175" spans="1:16" x14ac:dyDescent="0.3">
      <c r="A5175" s="1">
        <f>LEN(TRIM(smsSpamCollection_untouched!A5175))</f>
        <v>28</v>
      </c>
      <c r="B5175" s="1">
        <f>EXTRACT_ALPHA(smsSpamCollection_untouched!A5175)/Table1[[#This Row],[C]]</f>
        <v>0.7142857142857143</v>
      </c>
      <c r="C5175" s="1">
        <f>EXTRACT_NUMBER(smsSpamCollection_untouched!A5175)/Table1[[#This Row],[C]]</f>
        <v>0</v>
      </c>
      <c r="D5175" s="1">
        <f>(Table1[[#This Row],[W]]-1)/Table1[[#This Row],[C]]</f>
        <v>0.21428571428571427</v>
      </c>
      <c r="E5175" s="1">
        <f>EXTRACT_SPCHAR(smsSpamCollection_untouched!A5175)/Table1[[#This Row],[C]]</f>
        <v>7.1428571428571425E-2</v>
      </c>
      <c r="F5175" s="1">
        <f>EXTRACT_WORD(smsSpamCollection_untouched!A5175)</f>
        <v>7</v>
      </c>
      <c r="G5175" s="1">
        <f>EXTRACT_SHORTWORD(smsSpamCollection_untouched!A5175)/Table1[[#This Row],[W]]</f>
        <v>0.42857142857142855</v>
      </c>
      <c r="H5175" s="1">
        <f>EXTRACT_WORDLen(smsSpamCollection_untouched!A5175)/Table1[[#This Row],[W]]</f>
        <v>3.1428571428571428</v>
      </c>
      <c r="I5175" s="1">
        <f>EXTRACT_UNIQUEWORD(smsSpamCollection_untouched!A5175)/Table1[[#This Row],[W]]</f>
        <v>1</v>
      </c>
      <c r="J5175" s="1"/>
      <c r="K5175" s="1"/>
      <c r="L5175" s="1"/>
      <c r="M5175" s="1"/>
      <c r="N5175" s="1"/>
      <c r="O5175" s="1"/>
      <c r="P5175" s="1" t="str">
        <f>smsSpamCollection_untouched!B5175</f>
        <v>ham</v>
      </c>
    </row>
    <row r="5176" spans="1:16" x14ac:dyDescent="0.3">
      <c r="A5176" s="1">
        <f>LEN(TRIM(smsSpamCollection_untouched!A5176))</f>
        <v>45</v>
      </c>
      <c r="B5176" s="1">
        <f>EXTRACT_ALPHA(smsSpamCollection_untouched!A5176)/Table1[[#This Row],[C]]</f>
        <v>0.77777777777777779</v>
      </c>
      <c r="C5176" s="1">
        <f>EXTRACT_NUMBER(smsSpamCollection_untouched!A5176)/Table1[[#This Row],[C]]</f>
        <v>0</v>
      </c>
      <c r="D5176" s="1">
        <f>(Table1[[#This Row],[W]]-1)/Table1[[#This Row],[C]]</f>
        <v>0.17777777777777778</v>
      </c>
      <c r="E5176" s="1">
        <f>EXTRACT_SPCHAR(smsSpamCollection_untouched!A5176)/Table1[[#This Row],[C]]</f>
        <v>4.4444444444444446E-2</v>
      </c>
      <c r="F5176" s="1">
        <f>EXTRACT_WORD(smsSpamCollection_untouched!A5176)</f>
        <v>9</v>
      </c>
      <c r="G5176" s="1">
        <f>EXTRACT_SHORTWORD(smsSpamCollection_untouched!A5176)/Table1[[#This Row],[W]]</f>
        <v>0.77777777777777779</v>
      </c>
      <c r="H5176" s="1">
        <f>EXTRACT_WORDLen(smsSpamCollection_untouched!A5176)/Table1[[#This Row],[W]]</f>
        <v>4.1111111111111107</v>
      </c>
      <c r="I5176" s="1">
        <f>EXTRACT_UNIQUEWORD(smsSpamCollection_untouched!A5176)/Table1[[#This Row],[W]]</f>
        <v>1</v>
      </c>
      <c r="J5176" s="1"/>
      <c r="K5176" s="1"/>
      <c r="L5176" s="1"/>
      <c r="M5176" s="1"/>
      <c r="N5176" s="1"/>
      <c r="O5176" s="1"/>
      <c r="P5176" s="1" t="str">
        <f>smsSpamCollection_untouched!B5176</f>
        <v>ham</v>
      </c>
    </row>
    <row r="5177" spans="1:16" x14ac:dyDescent="0.3">
      <c r="A5177" s="1">
        <f>LEN(TRIM(smsSpamCollection_untouched!A5177))</f>
        <v>4</v>
      </c>
      <c r="B5177" s="1">
        <f>EXTRACT_ALPHA(smsSpamCollection_untouched!A5177)/Table1[[#This Row],[C]]</f>
        <v>0.25</v>
      </c>
      <c r="C5177" s="1">
        <f>EXTRACT_NUMBER(smsSpamCollection_untouched!A5177)/Table1[[#This Row],[C]]</f>
        <v>0.25</v>
      </c>
      <c r="D5177" s="1">
        <f>(Table1[[#This Row],[W]]-1)/Table1[[#This Row],[C]]</f>
        <v>0.25</v>
      </c>
      <c r="E5177" s="1">
        <f>EXTRACT_SPCHAR(smsSpamCollection_untouched!A5177)/Table1[[#This Row],[C]]</f>
        <v>0.25</v>
      </c>
      <c r="F5177" s="1">
        <f>EXTRACT_WORD(smsSpamCollection_untouched!A5177)</f>
        <v>2</v>
      </c>
      <c r="G5177" s="1">
        <f>EXTRACT_SHORTWORD(smsSpamCollection_untouched!A5177)/Table1[[#This Row],[W]]</f>
        <v>0</v>
      </c>
      <c r="H5177" s="1">
        <f>EXTRACT_WORDLen(smsSpamCollection_untouched!A5177)/Table1[[#This Row],[W]]</f>
        <v>1.5</v>
      </c>
      <c r="I5177" s="1">
        <f>EXTRACT_UNIQUEWORD(smsSpamCollection_untouched!A5177)/Table1[[#This Row],[W]]</f>
        <v>1</v>
      </c>
      <c r="J5177" s="1"/>
      <c r="K5177" s="1"/>
      <c r="L5177" s="1"/>
      <c r="M5177" s="1"/>
      <c r="N5177" s="1"/>
      <c r="O5177" s="1"/>
      <c r="P5177" s="1" t="str">
        <f>smsSpamCollection_untouched!B5177</f>
        <v>ham</v>
      </c>
    </row>
    <row r="5178" spans="1:16" x14ac:dyDescent="0.3">
      <c r="A5178" s="1">
        <f>LEN(TRIM(smsSpamCollection_untouched!A5178))</f>
        <v>55</v>
      </c>
      <c r="B5178" s="1">
        <f>EXTRACT_ALPHA(smsSpamCollection_untouched!A5178)/Table1[[#This Row],[C]]</f>
        <v>0.87272727272727268</v>
      </c>
      <c r="C5178" s="1">
        <f>EXTRACT_NUMBER(smsSpamCollection_untouched!A5178)/Table1[[#This Row],[C]]</f>
        <v>0</v>
      </c>
      <c r="D5178" s="1">
        <f>(Table1[[#This Row],[W]]-1)/Table1[[#This Row],[C]]</f>
        <v>9.0909090909090912E-2</v>
      </c>
      <c r="E5178" s="1">
        <f>EXTRACT_SPCHAR(smsSpamCollection_untouched!A5178)/Table1[[#This Row],[C]]</f>
        <v>3.6363636363636362E-2</v>
      </c>
      <c r="F5178" s="1">
        <f>EXTRACT_WORD(smsSpamCollection_untouched!A5178)</f>
        <v>6</v>
      </c>
      <c r="G5178" s="1">
        <f>EXTRACT_SHORTWORD(smsSpamCollection_untouched!A5178)/Table1[[#This Row],[W]]</f>
        <v>0.83333333333333337</v>
      </c>
      <c r="H5178" s="1">
        <f>EXTRACT_WORDLen(smsSpamCollection_untouched!A5178)/Table1[[#This Row],[W]]</f>
        <v>8.3333333333333339</v>
      </c>
      <c r="I5178" s="1">
        <f>EXTRACT_UNIQUEWORD(smsSpamCollection_untouched!A5178)/Table1[[#This Row],[W]]</f>
        <v>1</v>
      </c>
      <c r="J5178" s="1"/>
      <c r="K5178" s="1"/>
      <c r="L5178" s="1"/>
      <c r="M5178" s="1"/>
      <c r="N5178" s="1"/>
      <c r="O5178" s="1"/>
      <c r="P5178" s="1" t="str">
        <f>smsSpamCollection_untouched!B5178</f>
        <v>ham</v>
      </c>
    </row>
    <row r="5179" spans="1:16" x14ac:dyDescent="0.3">
      <c r="A5179" s="1">
        <f>LEN(TRIM(smsSpamCollection_untouched!A5179))</f>
        <v>93</v>
      </c>
      <c r="B5179" s="1">
        <f>EXTRACT_ALPHA(smsSpamCollection_untouched!A5179)/Table1[[#This Row],[C]]</f>
        <v>0.76344086021505375</v>
      </c>
      <c r="C5179" s="1">
        <f>EXTRACT_NUMBER(smsSpamCollection_untouched!A5179)/Table1[[#This Row],[C]]</f>
        <v>0</v>
      </c>
      <c r="D5179" s="1">
        <f>(Table1[[#This Row],[W]]-1)/Table1[[#This Row],[C]]</f>
        <v>0.17204301075268819</v>
      </c>
      <c r="E5179" s="1">
        <f>EXTRACT_SPCHAR(smsSpamCollection_untouched!A5179)/Table1[[#This Row],[C]]</f>
        <v>6.4516129032258063E-2</v>
      </c>
      <c r="F5179" s="1">
        <f>EXTRACT_WORD(smsSpamCollection_untouched!A5179)</f>
        <v>17</v>
      </c>
      <c r="G5179" s="1">
        <f>EXTRACT_SHORTWORD(smsSpamCollection_untouched!A5179)/Table1[[#This Row],[W]]</f>
        <v>0.6470588235294118</v>
      </c>
      <c r="H5179" s="1">
        <f>EXTRACT_WORDLen(smsSpamCollection_untouched!A5179)/Table1[[#This Row],[W]]</f>
        <v>4.5294117647058822</v>
      </c>
      <c r="I5179" s="1">
        <f>EXTRACT_UNIQUEWORD(smsSpamCollection_untouched!A5179)/Table1[[#This Row],[W]]</f>
        <v>1</v>
      </c>
      <c r="J5179" s="1"/>
      <c r="K5179" s="1"/>
      <c r="L5179" s="1"/>
      <c r="M5179" s="1"/>
      <c r="N5179" s="1"/>
      <c r="O5179" s="1"/>
      <c r="P5179" s="1" t="str">
        <f>smsSpamCollection_untouched!B5179</f>
        <v>ham</v>
      </c>
    </row>
    <row r="5180" spans="1:16" x14ac:dyDescent="0.3">
      <c r="A5180" s="1">
        <f>LEN(TRIM(smsSpamCollection_untouched!A5180))</f>
        <v>70</v>
      </c>
      <c r="B5180" s="1">
        <f>EXTRACT_ALPHA(smsSpamCollection_untouched!A5180)/Table1[[#This Row],[C]]</f>
        <v>0.81428571428571428</v>
      </c>
      <c r="C5180" s="1">
        <f>EXTRACT_NUMBER(smsSpamCollection_untouched!A5180)/Table1[[#This Row],[C]]</f>
        <v>0</v>
      </c>
      <c r="D5180" s="1">
        <f>(Table1[[#This Row],[W]]-1)/Table1[[#This Row],[C]]</f>
        <v>0.14285714285714285</v>
      </c>
      <c r="E5180" s="1">
        <f>EXTRACT_SPCHAR(smsSpamCollection_untouched!A5180)/Table1[[#This Row],[C]]</f>
        <v>4.2857142857142858E-2</v>
      </c>
      <c r="F5180" s="1">
        <f>EXTRACT_WORD(smsSpamCollection_untouched!A5180)</f>
        <v>11</v>
      </c>
      <c r="G5180" s="1">
        <f>EXTRACT_SHORTWORD(smsSpamCollection_untouched!A5180)/Table1[[#This Row],[W]]</f>
        <v>0.72727272727272729</v>
      </c>
      <c r="H5180" s="1">
        <f>EXTRACT_WORDLen(smsSpamCollection_untouched!A5180)/Table1[[#This Row],[W]]</f>
        <v>5.4545454545454541</v>
      </c>
      <c r="I5180" s="1">
        <f>EXTRACT_UNIQUEWORD(smsSpamCollection_untouched!A5180)/Table1[[#This Row],[W]]</f>
        <v>0.81818181818181823</v>
      </c>
      <c r="J5180" s="1"/>
      <c r="K5180" s="1"/>
      <c r="L5180" s="1"/>
      <c r="M5180" s="1"/>
      <c r="N5180" s="1"/>
      <c r="O5180" s="1"/>
      <c r="P5180" s="1" t="str">
        <f>smsSpamCollection_untouched!B5180</f>
        <v>ham</v>
      </c>
    </row>
    <row r="5181" spans="1:16" x14ac:dyDescent="0.3">
      <c r="A5181" s="1">
        <f>LEN(TRIM(smsSpamCollection_untouched!A5181))</f>
        <v>82</v>
      </c>
      <c r="B5181" s="1">
        <f>EXTRACT_ALPHA(smsSpamCollection_untouched!A5181)/Table1[[#This Row],[C]]</f>
        <v>0.75609756097560976</v>
      </c>
      <c r="C5181" s="1">
        <f>EXTRACT_NUMBER(smsSpamCollection_untouched!A5181)/Table1[[#This Row],[C]]</f>
        <v>1.2195121951219513E-2</v>
      </c>
      <c r="D5181" s="1">
        <f>(Table1[[#This Row],[W]]-1)/Table1[[#This Row],[C]]</f>
        <v>0.21951219512195122</v>
      </c>
      <c r="E5181" s="1">
        <f>EXTRACT_SPCHAR(smsSpamCollection_untouched!A5181)/Table1[[#This Row],[C]]</f>
        <v>3.6585365853658534E-2</v>
      </c>
      <c r="F5181" s="1">
        <f>EXTRACT_WORD(smsSpamCollection_untouched!A5181)</f>
        <v>19</v>
      </c>
      <c r="G5181" s="1">
        <f>EXTRACT_SHORTWORD(smsSpamCollection_untouched!A5181)/Table1[[#This Row],[W]]</f>
        <v>0.78947368421052633</v>
      </c>
      <c r="H5181" s="1">
        <f>EXTRACT_WORDLen(smsSpamCollection_untouched!A5181)/Table1[[#This Row],[W]]</f>
        <v>3.4736842105263159</v>
      </c>
      <c r="I5181" s="1">
        <f>EXTRACT_UNIQUEWORD(smsSpamCollection_untouched!A5181)/Table1[[#This Row],[W]]</f>
        <v>0.89473684210526316</v>
      </c>
      <c r="J5181" s="1"/>
      <c r="K5181" s="1"/>
      <c r="L5181" s="1"/>
      <c r="M5181" s="1"/>
      <c r="N5181" s="1"/>
      <c r="O5181" s="1"/>
      <c r="P5181" s="1" t="str">
        <f>smsSpamCollection_untouched!B5181</f>
        <v>ham</v>
      </c>
    </row>
    <row r="5182" spans="1:16" x14ac:dyDescent="0.3">
      <c r="A5182" s="1">
        <f>LEN(TRIM(smsSpamCollection_untouched!A5182))</f>
        <v>119</v>
      </c>
      <c r="B5182" s="1">
        <f>EXTRACT_ALPHA(smsSpamCollection_untouched!A5182)/Table1[[#This Row],[C]]</f>
        <v>0.65546218487394958</v>
      </c>
      <c r="C5182" s="1">
        <f>EXTRACT_NUMBER(smsSpamCollection_untouched!A5182)/Table1[[#This Row],[C]]</f>
        <v>9.2436974789915971E-2</v>
      </c>
      <c r="D5182" s="1">
        <f>(Table1[[#This Row],[W]]-1)/Table1[[#This Row],[C]]</f>
        <v>0.21008403361344538</v>
      </c>
      <c r="E5182" s="1">
        <f>EXTRACT_SPCHAR(smsSpamCollection_untouched!A5182)/Table1[[#This Row],[C]]</f>
        <v>4.2016806722689079E-2</v>
      </c>
      <c r="F5182" s="1">
        <f>EXTRACT_WORD(smsSpamCollection_untouched!A5182)</f>
        <v>26</v>
      </c>
      <c r="G5182" s="1">
        <f>EXTRACT_SHORTWORD(smsSpamCollection_untouched!A5182)/Table1[[#This Row],[W]]</f>
        <v>0.65384615384615385</v>
      </c>
      <c r="H5182" s="1">
        <f>EXTRACT_WORDLen(smsSpamCollection_untouched!A5182)/Table1[[#This Row],[W]]</f>
        <v>3.6153846153846154</v>
      </c>
      <c r="I5182" s="1">
        <f>EXTRACT_UNIQUEWORD(smsSpamCollection_untouched!A5182)/Table1[[#This Row],[W]]</f>
        <v>0.84615384615384615</v>
      </c>
      <c r="J5182" s="1"/>
      <c r="K5182" s="1"/>
      <c r="L5182" s="1"/>
      <c r="M5182" s="1"/>
      <c r="N5182" s="1"/>
      <c r="O5182" s="1"/>
      <c r="P5182" s="1" t="str">
        <f>smsSpamCollection_untouched!B5182</f>
        <v>spam</v>
      </c>
    </row>
    <row r="5183" spans="1:16" x14ac:dyDescent="0.3">
      <c r="A5183" s="1">
        <f>LEN(TRIM(smsSpamCollection_untouched!A5183))</f>
        <v>97</v>
      </c>
      <c r="B5183" s="1">
        <f>EXTRACT_ALPHA(smsSpamCollection_untouched!A5183)/Table1[[#This Row],[C]]</f>
        <v>0.76288659793814428</v>
      </c>
      <c r="C5183" s="1">
        <f>EXTRACT_NUMBER(smsSpamCollection_untouched!A5183)/Table1[[#This Row],[C]]</f>
        <v>0</v>
      </c>
      <c r="D5183" s="1">
        <f>(Table1[[#This Row],[W]]-1)/Table1[[#This Row],[C]]</f>
        <v>0.22680412371134021</v>
      </c>
      <c r="E5183" s="1">
        <f>EXTRACT_SPCHAR(smsSpamCollection_untouched!A5183)/Table1[[#This Row],[C]]</f>
        <v>1.0309278350515464E-2</v>
      </c>
      <c r="F5183" s="1">
        <f>EXTRACT_WORD(smsSpamCollection_untouched!A5183)</f>
        <v>23</v>
      </c>
      <c r="G5183" s="1">
        <f>EXTRACT_SHORTWORD(smsSpamCollection_untouched!A5183)/Table1[[#This Row],[W]]</f>
        <v>0.60869565217391308</v>
      </c>
      <c r="H5183" s="1">
        <f>EXTRACT_WORDLen(smsSpamCollection_untouched!A5183)/Table1[[#This Row],[W]]</f>
        <v>3.2608695652173911</v>
      </c>
      <c r="I5183" s="1">
        <f>EXTRACT_UNIQUEWORD(smsSpamCollection_untouched!A5183)/Table1[[#This Row],[W]]</f>
        <v>0.86956521739130432</v>
      </c>
      <c r="J5183" s="1"/>
      <c r="K5183" s="1"/>
      <c r="L5183" s="1"/>
      <c r="M5183" s="1"/>
      <c r="N5183" s="1"/>
      <c r="O5183" s="1"/>
      <c r="P5183" s="1" t="str">
        <f>smsSpamCollection_untouched!B5183</f>
        <v>ham</v>
      </c>
    </row>
    <row r="5184" spans="1:16" x14ac:dyDescent="0.3">
      <c r="A5184" s="1">
        <f>LEN(TRIM(smsSpamCollection_untouched!A5184))</f>
        <v>156</v>
      </c>
      <c r="B5184" s="1">
        <f>EXTRACT_ALPHA(smsSpamCollection_untouched!A5184)/Table1[[#This Row],[C]]</f>
        <v>0.71794871794871795</v>
      </c>
      <c r="C5184" s="1">
        <f>EXTRACT_NUMBER(smsSpamCollection_untouched!A5184)/Table1[[#This Row],[C]]</f>
        <v>0</v>
      </c>
      <c r="D5184" s="1">
        <f>(Table1[[#This Row],[W]]-1)/Table1[[#This Row],[C]]</f>
        <v>0.21153846153846154</v>
      </c>
      <c r="E5184" s="1">
        <f>EXTRACT_SPCHAR(smsSpamCollection_untouched!A5184)/Table1[[#This Row],[C]]</f>
        <v>7.0512820512820512E-2</v>
      </c>
      <c r="F5184" s="1">
        <f>EXTRACT_WORD(smsSpamCollection_untouched!A5184)</f>
        <v>34</v>
      </c>
      <c r="G5184" s="1">
        <f>EXTRACT_SHORTWORD(smsSpamCollection_untouched!A5184)/Table1[[#This Row],[W]]</f>
        <v>0.70588235294117652</v>
      </c>
      <c r="H5184" s="1">
        <f>EXTRACT_WORDLen(smsSpamCollection_untouched!A5184)/Table1[[#This Row],[W]]</f>
        <v>3.6176470588235294</v>
      </c>
      <c r="I5184" s="1">
        <f>EXTRACT_UNIQUEWORD(smsSpamCollection_untouched!A5184)/Table1[[#This Row],[W]]</f>
        <v>0.79411764705882348</v>
      </c>
      <c r="J5184" s="1"/>
      <c r="K5184" s="1"/>
      <c r="L5184" s="1"/>
      <c r="M5184" s="1"/>
      <c r="N5184" s="1"/>
      <c r="O5184" s="1"/>
      <c r="P5184" s="1" t="str">
        <f>smsSpamCollection_untouched!B5184</f>
        <v>ham</v>
      </c>
    </row>
    <row r="5185" spans="1:16" x14ac:dyDescent="0.3">
      <c r="A5185" s="1">
        <f>LEN(TRIM(smsSpamCollection_untouched!A5185))</f>
        <v>49</v>
      </c>
      <c r="B5185" s="1">
        <f>EXTRACT_ALPHA(smsSpamCollection_untouched!A5185)/Table1[[#This Row],[C]]</f>
        <v>0.69387755102040816</v>
      </c>
      <c r="C5185" s="1">
        <f>EXTRACT_NUMBER(smsSpamCollection_untouched!A5185)/Table1[[#This Row],[C]]</f>
        <v>0</v>
      </c>
      <c r="D5185" s="1">
        <f>(Table1[[#This Row],[W]]-1)/Table1[[#This Row],[C]]</f>
        <v>0.20408163265306123</v>
      </c>
      <c r="E5185" s="1">
        <f>EXTRACT_SPCHAR(smsSpamCollection_untouched!A5185)/Table1[[#This Row],[C]]</f>
        <v>0.10204081632653061</v>
      </c>
      <c r="F5185" s="1">
        <f>EXTRACT_WORD(smsSpamCollection_untouched!A5185)</f>
        <v>11</v>
      </c>
      <c r="G5185" s="1">
        <f>EXTRACT_SHORTWORD(smsSpamCollection_untouched!A5185)/Table1[[#This Row],[W]]</f>
        <v>0.54545454545454541</v>
      </c>
      <c r="H5185" s="1">
        <f>EXTRACT_WORDLen(smsSpamCollection_untouched!A5185)/Table1[[#This Row],[W]]</f>
        <v>3.5454545454545454</v>
      </c>
      <c r="I5185" s="1">
        <f>EXTRACT_UNIQUEWORD(smsSpamCollection_untouched!A5185)/Table1[[#This Row],[W]]</f>
        <v>1</v>
      </c>
      <c r="J5185" s="1"/>
      <c r="K5185" s="1"/>
      <c r="L5185" s="1"/>
      <c r="M5185" s="1"/>
      <c r="N5185" s="1"/>
      <c r="O5185" s="1"/>
      <c r="P5185" s="1" t="str">
        <f>smsSpamCollection_untouched!B5185</f>
        <v>ham</v>
      </c>
    </row>
    <row r="5186" spans="1:16" x14ac:dyDescent="0.3">
      <c r="A5186" s="1">
        <f>LEN(TRIM(smsSpamCollection_untouched!A5186))</f>
        <v>25</v>
      </c>
      <c r="B5186" s="1">
        <f>EXTRACT_ALPHA(smsSpamCollection_untouched!A5186)/Table1[[#This Row],[C]]</f>
        <v>0.72</v>
      </c>
      <c r="C5186" s="1">
        <f>EXTRACT_NUMBER(smsSpamCollection_untouched!A5186)/Table1[[#This Row],[C]]</f>
        <v>0</v>
      </c>
      <c r="D5186" s="1">
        <f>(Table1[[#This Row],[W]]-1)/Table1[[#This Row],[C]]</f>
        <v>0.2</v>
      </c>
      <c r="E5186" s="1">
        <f>EXTRACT_SPCHAR(smsSpamCollection_untouched!A5186)/Table1[[#This Row],[C]]</f>
        <v>0.08</v>
      </c>
      <c r="F5186" s="1">
        <f>EXTRACT_WORD(smsSpamCollection_untouched!A5186)</f>
        <v>6</v>
      </c>
      <c r="G5186" s="1">
        <f>EXTRACT_SHORTWORD(smsSpamCollection_untouched!A5186)/Table1[[#This Row],[W]]</f>
        <v>0.66666666666666663</v>
      </c>
      <c r="H5186" s="1">
        <f>EXTRACT_WORDLen(smsSpamCollection_untouched!A5186)/Table1[[#This Row],[W]]</f>
        <v>3.3333333333333335</v>
      </c>
      <c r="I5186" s="1">
        <f>EXTRACT_UNIQUEWORD(smsSpamCollection_untouched!A5186)/Table1[[#This Row],[W]]</f>
        <v>1</v>
      </c>
      <c r="J5186" s="1"/>
      <c r="K5186" s="1"/>
      <c r="L5186" s="1"/>
      <c r="M5186" s="1"/>
      <c r="N5186" s="1"/>
      <c r="O5186" s="1"/>
      <c r="P5186" s="1" t="str">
        <f>smsSpamCollection_untouched!B5186</f>
        <v>ham</v>
      </c>
    </row>
    <row r="5187" spans="1:16" x14ac:dyDescent="0.3">
      <c r="A5187" s="1">
        <f>LEN(TRIM(smsSpamCollection_untouched!A5187))</f>
        <v>34</v>
      </c>
      <c r="B5187" s="1">
        <f>EXTRACT_ALPHA(smsSpamCollection_untouched!A5187)/Table1[[#This Row],[C]]</f>
        <v>0.82352941176470584</v>
      </c>
      <c r="C5187" s="1">
        <f>EXTRACT_NUMBER(smsSpamCollection_untouched!A5187)/Table1[[#This Row],[C]]</f>
        <v>0</v>
      </c>
      <c r="D5187" s="1">
        <f>(Table1[[#This Row],[W]]-1)/Table1[[#This Row],[C]]</f>
        <v>0.17647058823529413</v>
      </c>
      <c r="E5187" s="1">
        <f>EXTRACT_SPCHAR(smsSpamCollection_untouched!A5187)/Table1[[#This Row],[C]]</f>
        <v>0</v>
      </c>
      <c r="F5187" s="1">
        <f>EXTRACT_WORD(smsSpamCollection_untouched!A5187)</f>
        <v>7</v>
      </c>
      <c r="G5187" s="1">
        <f>EXTRACT_SHORTWORD(smsSpamCollection_untouched!A5187)/Table1[[#This Row],[W]]</f>
        <v>0.7142857142857143</v>
      </c>
      <c r="H5187" s="1">
        <f>EXTRACT_WORDLen(smsSpamCollection_untouched!A5187)/Table1[[#This Row],[W]]</f>
        <v>4</v>
      </c>
      <c r="I5187" s="1">
        <f>EXTRACT_UNIQUEWORD(smsSpamCollection_untouched!A5187)/Table1[[#This Row],[W]]</f>
        <v>1</v>
      </c>
      <c r="J5187" s="1"/>
      <c r="K5187" s="1"/>
      <c r="L5187" s="1"/>
      <c r="M5187" s="1"/>
      <c r="N5187" s="1"/>
      <c r="O5187" s="1"/>
      <c r="P5187" s="1" t="str">
        <f>smsSpamCollection_untouched!B5187</f>
        <v>ham</v>
      </c>
    </row>
    <row r="5188" spans="1:16" x14ac:dyDescent="0.3">
      <c r="A5188" s="1">
        <f>LEN(TRIM(smsSpamCollection_untouched!A5188))</f>
        <v>48</v>
      </c>
      <c r="B5188" s="1">
        <f>EXTRACT_ALPHA(smsSpamCollection_untouched!A5188)/Table1[[#This Row],[C]]</f>
        <v>0.72916666666666663</v>
      </c>
      <c r="C5188" s="1">
        <f>EXTRACT_NUMBER(smsSpamCollection_untouched!A5188)/Table1[[#This Row],[C]]</f>
        <v>0</v>
      </c>
      <c r="D5188" s="1">
        <f>(Table1[[#This Row],[W]]-1)/Table1[[#This Row],[C]]</f>
        <v>0.20833333333333334</v>
      </c>
      <c r="E5188" s="1">
        <f>EXTRACT_SPCHAR(smsSpamCollection_untouched!A5188)/Table1[[#This Row],[C]]</f>
        <v>6.25E-2</v>
      </c>
      <c r="F5188" s="1">
        <f>EXTRACT_WORD(smsSpamCollection_untouched!A5188)</f>
        <v>11</v>
      </c>
      <c r="G5188" s="1">
        <f>EXTRACT_SHORTWORD(smsSpamCollection_untouched!A5188)/Table1[[#This Row],[W]]</f>
        <v>0.81818181818181823</v>
      </c>
      <c r="H5188" s="1">
        <f>EXTRACT_WORDLen(smsSpamCollection_untouched!A5188)/Table1[[#This Row],[W]]</f>
        <v>3.4545454545454546</v>
      </c>
      <c r="I5188" s="1">
        <f>EXTRACT_UNIQUEWORD(smsSpamCollection_untouched!A5188)/Table1[[#This Row],[W]]</f>
        <v>1</v>
      </c>
      <c r="J5188" s="1"/>
      <c r="K5188" s="1"/>
      <c r="L5188" s="1"/>
      <c r="M5188" s="1"/>
      <c r="N5188" s="1"/>
      <c r="O5188" s="1"/>
      <c r="P5188" s="1" t="str">
        <f>smsSpamCollection_untouched!B5188</f>
        <v>ham</v>
      </c>
    </row>
    <row r="5189" spans="1:16" x14ac:dyDescent="0.3">
      <c r="A5189" s="1">
        <f>LEN(TRIM(smsSpamCollection_untouched!A5189))</f>
        <v>43</v>
      </c>
      <c r="B5189" s="1">
        <f>EXTRACT_ALPHA(smsSpamCollection_untouched!A5189)/Table1[[#This Row],[C]]</f>
        <v>0.79069767441860461</v>
      </c>
      <c r="C5189" s="1">
        <f>EXTRACT_NUMBER(smsSpamCollection_untouched!A5189)/Table1[[#This Row],[C]]</f>
        <v>0</v>
      </c>
      <c r="D5189" s="1">
        <f>(Table1[[#This Row],[W]]-1)/Table1[[#This Row],[C]]</f>
        <v>0.20930232558139536</v>
      </c>
      <c r="E5189" s="1">
        <f>EXTRACT_SPCHAR(smsSpamCollection_untouched!A5189)/Table1[[#This Row],[C]]</f>
        <v>0</v>
      </c>
      <c r="F5189" s="1">
        <f>EXTRACT_WORD(smsSpamCollection_untouched!A5189)</f>
        <v>10</v>
      </c>
      <c r="G5189" s="1">
        <f>EXTRACT_SHORTWORD(smsSpamCollection_untouched!A5189)/Table1[[#This Row],[W]]</f>
        <v>0.6</v>
      </c>
      <c r="H5189" s="1">
        <f>EXTRACT_WORDLen(smsSpamCollection_untouched!A5189)/Table1[[#This Row],[W]]</f>
        <v>3.4</v>
      </c>
      <c r="I5189" s="1">
        <f>EXTRACT_UNIQUEWORD(smsSpamCollection_untouched!A5189)/Table1[[#This Row],[W]]</f>
        <v>0.9</v>
      </c>
      <c r="J5189" s="1"/>
      <c r="K5189" s="1"/>
      <c r="L5189" s="1"/>
      <c r="M5189" s="1"/>
      <c r="N5189" s="1"/>
      <c r="O5189" s="1"/>
      <c r="P5189" s="1" t="str">
        <f>smsSpamCollection_untouched!B5189</f>
        <v>ham</v>
      </c>
    </row>
    <row r="5190" spans="1:16" x14ac:dyDescent="0.3">
      <c r="A5190" s="1">
        <f>LEN(TRIM(smsSpamCollection_untouched!A5190))</f>
        <v>27</v>
      </c>
      <c r="B5190" s="1">
        <f>EXTRACT_ALPHA(smsSpamCollection_untouched!A5190)/Table1[[#This Row],[C]]</f>
        <v>0.85185185185185186</v>
      </c>
      <c r="C5190" s="1">
        <f>EXTRACT_NUMBER(smsSpamCollection_untouched!A5190)/Table1[[#This Row],[C]]</f>
        <v>0</v>
      </c>
      <c r="D5190" s="1">
        <f>(Table1[[#This Row],[W]]-1)/Table1[[#This Row],[C]]</f>
        <v>0.14814814814814814</v>
      </c>
      <c r="E5190" s="1">
        <f>EXTRACT_SPCHAR(smsSpamCollection_untouched!A5190)/Table1[[#This Row],[C]]</f>
        <v>0</v>
      </c>
      <c r="F5190" s="1">
        <f>EXTRACT_WORD(smsSpamCollection_untouched!A5190)</f>
        <v>5</v>
      </c>
      <c r="G5190" s="1">
        <f>EXTRACT_SHORTWORD(smsSpamCollection_untouched!A5190)/Table1[[#This Row],[W]]</f>
        <v>0.6</v>
      </c>
      <c r="H5190" s="1">
        <f>EXTRACT_WORDLen(smsSpamCollection_untouched!A5190)/Table1[[#This Row],[W]]</f>
        <v>4.5999999999999996</v>
      </c>
      <c r="I5190" s="1">
        <f>EXTRACT_UNIQUEWORD(smsSpamCollection_untouched!A5190)/Table1[[#This Row],[W]]</f>
        <v>1</v>
      </c>
      <c r="J5190" s="1"/>
      <c r="K5190" s="1"/>
      <c r="L5190" s="1"/>
      <c r="M5190" s="1"/>
      <c r="N5190" s="1"/>
      <c r="O5190" s="1"/>
      <c r="P5190" s="1" t="str">
        <f>smsSpamCollection_untouched!B5190</f>
        <v>ham</v>
      </c>
    </row>
    <row r="5191" spans="1:16" x14ac:dyDescent="0.3">
      <c r="A5191" s="1">
        <f>LEN(TRIM(smsSpamCollection_untouched!A5191))</f>
        <v>18</v>
      </c>
      <c r="B5191" s="1">
        <f>EXTRACT_ALPHA(smsSpamCollection_untouched!A5191)/Table1[[#This Row],[C]]</f>
        <v>0.77777777777777779</v>
      </c>
      <c r="C5191" s="1">
        <f>EXTRACT_NUMBER(smsSpamCollection_untouched!A5191)/Table1[[#This Row],[C]]</f>
        <v>0</v>
      </c>
      <c r="D5191" s="1">
        <f>(Table1[[#This Row],[W]]-1)/Table1[[#This Row],[C]]</f>
        <v>0.16666666666666666</v>
      </c>
      <c r="E5191" s="1">
        <f>EXTRACT_SPCHAR(smsSpamCollection_untouched!A5191)/Table1[[#This Row],[C]]</f>
        <v>5.5555555555555552E-2</v>
      </c>
      <c r="F5191" s="1">
        <f>EXTRACT_WORD(smsSpamCollection_untouched!A5191)</f>
        <v>4</v>
      </c>
      <c r="G5191" s="1">
        <f>EXTRACT_SHORTWORD(smsSpamCollection_untouched!A5191)/Table1[[#This Row],[W]]</f>
        <v>0.75</v>
      </c>
      <c r="H5191" s="1">
        <f>EXTRACT_WORDLen(smsSpamCollection_untouched!A5191)/Table1[[#This Row],[W]]</f>
        <v>3.75</v>
      </c>
      <c r="I5191" s="1">
        <f>EXTRACT_UNIQUEWORD(smsSpamCollection_untouched!A5191)/Table1[[#This Row],[W]]</f>
        <v>1</v>
      </c>
      <c r="J5191" s="1"/>
      <c r="K5191" s="1"/>
      <c r="L5191" s="1"/>
      <c r="M5191" s="1"/>
      <c r="N5191" s="1"/>
      <c r="O5191" s="1"/>
      <c r="P5191" s="1" t="str">
        <f>smsSpamCollection_untouched!B5191</f>
        <v>ham</v>
      </c>
    </row>
    <row r="5192" spans="1:16" x14ac:dyDescent="0.3">
      <c r="A5192" s="1">
        <f>LEN(TRIM(smsSpamCollection_untouched!A5192))</f>
        <v>4</v>
      </c>
      <c r="B5192" s="1">
        <f>EXTRACT_ALPHA(smsSpamCollection_untouched!A5192)/Table1[[#This Row],[C]]</f>
        <v>1</v>
      </c>
      <c r="C5192" s="1">
        <f>EXTRACT_NUMBER(smsSpamCollection_untouched!A5192)/Table1[[#This Row],[C]]</f>
        <v>0</v>
      </c>
      <c r="D5192" s="1">
        <f>(Table1[[#This Row],[W]]-1)/Table1[[#This Row],[C]]</f>
        <v>0</v>
      </c>
      <c r="E5192" s="1">
        <f>EXTRACT_SPCHAR(smsSpamCollection_untouched!A5192)/Table1[[#This Row],[C]]</f>
        <v>0</v>
      </c>
      <c r="F5192" s="1">
        <f>EXTRACT_WORD(smsSpamCollection_untouched!A5192)</f>
        <v>1</v>
      </c>
      <c r="G5192" s="1">
        <f>EXTRACT_SHORTWORD(smsSpamCollection_untouched!A5192)/Table1[[#This Row],[W]]</f>
        <v>1</v>
      </c>
      <c r="H5192" s="1">
        <f>EXTRACT_WORDLen(smsSpamCollection_untouched!A5192)/Table1[[#This Row],[W]]</f>
        <v>4</v>
      </c>
      <c r="I5192" s="1">
        <f>EXTRACT_UNIQUEWORD(smsSpamCollection_untouched!A5192)/Table1[[#This Row],[W]]</f>
        <v>1</v>
      </c>
      <c r="J5192" s="1"/>
      <c r="K5192" s="1"/>
      <c r="L5192" s="1"/>
      <c r="M5192" s="1"/>
      <c r="N5192" s="1"/>
      <c r="O5192" s="1"/>
      <c r="P5192" s="1" t="str">
        <f>smsSpamCollection_untouched!B5192</f>
        <v>ham</v>
      </c>
    </row>
    <row r="5193" spans="1:16" x14ac:dyDescent="0.3">
      <c r="A5193" s="1">
        <f>LEN(TRIM(smsSpamCollection_untouched!A5193))</f>
        <v>142</v>
      </c>
      <c r="B5193" s="1">
        <f>EXTRACT_ALPHA(smsSpamCollection_untouched!A5193)/Table1[[#This Row],[C]]</f>
        <v>0.61971830985915488</v>
      </c>
      <c r="C5193" s="1">
        <f>EXTRACT_NUMBER(smsSpamCollection_untouched!A5193)/Table1[[#This Row],[C]]</f>
        <v>0.13380281690140844</v>
      </c>
      <c r="D5193" s="1">
        <f>(Table1[[#This Row],[W]]-1)/Table1[[#This Row],[C]]</f>
        <v>0.20422535211267606</v>
      </c>
      <c r="E5193" s="1">
        <f>EXTRACT_SPCHAR(smsSpamCollection_untouched!A5193)/Table1[[#This Row],[C]]</f>
        <v>4.2253521126760563E-2</v>
      </c>
      <c r="F5193" s="1">
        <f>EXTRACT_WORD(smsSpamCollection_untouched!A5193)</f>
        <v>30</v>
      </c>
      <c r="G5193" s="1">
        <f>EXTRACT_SHORTWORD(smsSpamCollection_untouched!A5193)/Table1[[#This Row],[W]]</f>
        <v>0.73333333333333328</v>
      </c>
      <c r="H5193" s="1">
        <f>EXTRACT_WORDLen(smsSpamCollection_untouched!A5193)/Table1[[#This Row],[W]]</f>
        <v>3.7666666666666666</v>
      </c>
      <c r="I5193" s="1">
        <f>EXTRACT_UNIQUEWORD(smsSpamCollection_untouched!A5193)/Table1[[#This Row],[W]]</f>
        <v>0.8</v>
      </c>
      <c r="J5193" s="1"/>
      <c r="K5193" s="1"/>
      <c r="L5193" s="1"/>
      <c r="M5193" s="1"/>
      <c r="N5193" s="1"/>
      <c r="O5193" s="1"/>
      <c r="P5193" s="1" t="str">
        <f>smsSpamCollection_untouched!B5193</f>
        <v>spam</v>
      </c>
    </row>
    <row r="5194" spans="1:16" x14ac:dyDescent="0.3">
      <c r="A5194" s="1">
        <f>LEN(TRIM(smsSpamCollection_untouched!A5194))</f>
        <v>156</v>
      </c>
      <c r="B5194" s="1">
        <f>EXTRACT_ALPHA(smsSpamCollection_untouched!A5194)/Table1[[#This Row],[C]]</f>
        <v>0.76282051282051277</v>
      </c>
      <c r="C5194" s="1">
        <f>EXTRACT_NUMBER(smsSpamCollection_untouched!A5194)/Table1[[#This Row],[C]]</f>
        <v>3.8461538461538464E-2</v>
      </c>
      <c r="D5194" s="1">
        <f>(Table1[[#This Row],[W]]-1)/Table1[[#This Row],[C]]</f>
        <v>0.1858974358974359</v>
      </c>
      <c r="E5194" s="1">
        <f>EXTRACT_SPCHAR(smsSpamCollection_untouched!A5194)/Table1[[#This Row],[C]]</f>
        <v>1.282051282051282E-2</v>
      </c>
      <c r="F5194" s="1">
        <f>EXTRACT_WORD(smsSpamCollection_untouched!A5194)</f>
        <v>30</v>
      </c>
      <c r="G5194" s="1">
        <f>EXTRACT_SHORTWORD(smsSpamCollection_untouched!A5194)/Table1[[#This Row],[W]]</f>
        <v>0.76666666666666672</v>
      </c>
      <c r="H5194" s="1">
        <f>EXTRACT_WORDLen(smsSpamCollection_untouched!A5194)/Table1[[#This Row],[W]]</f>
        <v>4.2333333333333334</v>
      </c>
      <c r="I5194" s="1">
        <f>EXTRACT_UNIQUEWORD(smsSpamCollection_untouched!A5194)/Table1[[#This Row],[W]]</f>
        <v>0.8666666666666667</v>
      </c>
      <c r="J5194" s="1"/>
      <c r="K5194" s="1"/>
      <c r="L5194" s="1"/>
      <c r="M5194" s="1"/>
      <c r="N5194" s="1"/>
      <c r="O5194" s="1"/>
      <c r="P5194" s="1" t="str">
        <f>smsSpamCollection_untouched!B5194</f>
        <v>spam</v>
      </c>
    </row>
    <row r="5195" spans="1:16" x14ac:dyDescent="0.3">
      <c r="A5195" s="1">
        <f>LEN(TRIM(smsSpamCollection_untouched!A5195))</f>
        <v>21</v>
      </c>
      <c r="B5195" s="1">
        <f>EXTRACT_ALPHA(smsSpamCollection_untouched!A5195)/Table1[[#This Row],[C]]</f>
        <v>0.80952380952380953</v>
      </c>
      <c r="C5195" s="1">
        <f>EXTRACT_NUMBER(smsSpamCollection_untouched!A5195)/Table1[[#This Row],[C]]</f>
        <v>0</v>
      </c>
      <c r="D5195" s="1">
        <f>(Table1[[#This Row],[W]]-1)/Table1[[#This Row],[C]]</f>
        <v>0.14285714285714285</v>
      </c>
      <c r="E5195" s="1">
        <f>EXTRACT_SPCHAR(smsSpamCollection_untouched!A5195)/Table1[[#This Row],[C]]</f>
        <v>4.7619047619047616E-2</v>
      </c>
      <c r="F5195" s="1">
        <f>EXTRACT_WORD(smsSpamCollection_untouched!A5195)</f>
        <v>4</v>
      </c>
      <c r="G5195" s="1">
        <f>EXTRACT_SHORTWORD(smsSpamCollection_untouched!A5195)/Table1[[#This Row],[W]]</f>
        <v>1</v>
      </c>
      <c r="H5195" s="1">
        <f>EXTRACT_WORDLen(smsSpamCollection_untouched!A5195)/Table1[[#This Row],[W]]</f>
        <v>4.5</v>
      </c>
      <c r="I5195" s="1">
        <f>EXTRACT_UNIQUEWORD(smsSpamCollection_untouched!A5195)/Table1[[#This Row],[W]]</f>
        <v>1</v>
      </c>
      <c r="J5195" s="1"/>
      <c r="K5195" s="1"/>
      <c r="L5195" s="1"/>
      <c r="M5195" s="1"/>
      <c r="N5195" s="1"/>
      <c r="O5195" s="1"/>
      <c r="P5195" s="1" t="str">
        <f>smsSpamCollection_untouched!B5195</f>
        <v>ham</v>
      </c>
    </row>
    <row r="5196" spans="1:16" x14ac:dyDescent="0.3">
      <c r="A5196" s="1">
        <f>LEN(TRIM(smsSpamCollection_untouched!A5196))</f>
        <v>69</v>
      </c>
      <c r="B5196" s="1">
        <f>EXTRACT_ALPHA(smsSpamCollection_untouched!A5196)/Table1[[#This Row],[C]]</f>
        <v>0.6811594202898551</v>
      </c>
      <c r="C5196" s="1">
        <f>EXTRACT_NUMBER(smsSpamCollection_untouched!A5196)/Table1[[#This Row],[C]]</f>
        <v>0</v>
      </c>
      <c r="D5196" s="1">
        <f>(Table1[[#This Row],[W]]-1)/Table1[[#This Row],[C]]</f>
        <v>0.18840579710144928</v>
      </c>
      <c r="E5196" s="1">
        <f>EXTRACT_SPCHAR(smsSpamCollection_untouched!A5196)/Table1[[#This Row],[C]]</f>
        <v>0.13043478260869565</v>
      </c>
      <c r="F5196" s="1">
        <f>EXTRACT_WORD(smsSpamCollection_untouched!A5196)</f>
        <v>14</v>
      </c>
      <c r="G5196" s="1">
        <f>EXTRACT_SHORTWORD(smsSpamCollection_untouched!A5196)/Table1[[#This Row],[W]]</f>
        <v>0.7857142857142857</v>
      </c>
      <c r="H5196" s="1">
        <f>EXTRACT_WORDLen(smsSpamCollection_untouched!A5196)/Table1[[#This Row],[W]]</f>
        <v>4</v>
      </c>
      <c r="I5196" s="1">
        <f>EXTRACT_UNIQUEWORD(smsSpamCollection_untouched!A5196)/Table1[[#This Row],[W]]</f>
        <v>1</v>
      </c>
      <c r="J5196" s="1"/>
      <c r="K5196" s="1"/>
      <c r="L5196" s="1"/>
      <c r="M5196" s="1"/>
      <c r="N5196" s="1"/>
      <c r="O5196" s="1"/>
      <c r="P5196" s="1" t="str">
        <f>smsSpamCollection_untouched!B5196</f>
        <v>ham</v>
      </c>
    </row>
    <row r="5197" spans="1:16" x14ac:dyDescent="0.3">
      <c r="A5197" s="1">
        <f>LEN(TRIM(smsSpamCollection_untouched!A5197))</f>
        <v>36</v>
      </c>
      <c r="B5197" s="1">
        <f>EXTRACT_ALPHA(smsSpamCollection_untouched!A5197)/Table1[[#This Row],[C]]</f>
        <v>0.77777777777777779</v>
      </c>
      <c r="C5197" s="1">
        <f>EXTRACT_NUMBER(smsSpamCollection_untouched!A5197)/Table1[[#This Row],[C]]</f>
        <v>0</v>
      </c>
      <c r="D5197" s="1">
        <f>(Table1[[#This Row],[W]]-1)/Table1[[#This Row],[C]]</f>
        <v>0.16666666666666666</v>
      </c>
      <c r="E5197" s="1">
        <f>EXTRACT_SPCHAR(smsSpamCollection_untouched!A5197)/Table1[[#This Row],[C]]</f>
        <v>5.5555555555555552E-2</v>
      </c>
      <c r="F5197" s="1">
        <f>EXTRACT_WORD(smsSpamCollection_untouched!A5197)</f>
        <v>7</v>
      </c>
      <c r="G5197" s="1">
        <f>EXTRACT_SHORTWORD(smsSpamCollection_untouched!A5197)/Table1[[#This Row],[W]]</f>
        <v>0.7142857142857143</v>
      </c>
      <c r="H5197" s="1">
        <f>EXTRACT_WORDLen(smsSpamCollection_untouched!A5197)/Table1[[#This Row],[W]]</f>
        <v>4.2857142857142856</v>
      </c>
      <c r="I5197" s="1">
        <f>EXTRACT_UNIQUEWORD(smsSpamCollection_untouched!A5197)/Table1[[#This Row],[W]]</f>
        <v>1</v>
      </c>
      <c r="J5197" s="1"/>
      <c r="K5197" s="1"/>
      <c r="L5197" s="1"/>
      <c r="M5197" s="1"/>
      <c r="N5197" s="1"/>
      <c r="O5197" s="1"/>
      <c r="P5197" s="1" t="str">
        <f>smsSpamCollection_untouched!B5197</f>
        <v>ham</v>
      </c>
    </row>
    <row r="5198" spans="1:16" x14ac:dyDescent="0.3">
      <c r="A5198" s="1">
        <f>LEN(TRIM(smsSpamCollection_untouched!A5198))</f>
        <v>39</v>
      </c>
      <c r="B5198" s="1">
        <f>EXTRACT_ALPHA(smsSpamCollection_untouched!A5198)/Table1[[#This Row],[C]]</f>
        <v>0.66666666666666663</v>
      </c>
      <c r="C5198" s="1">
        <f>EXTRACT_NUMBER(smsSpamCollection_untouched!A5198)/Table1[[#This Row],[C]]</f>
        <v>0</v>
      </c>
      <c r="D5198" s="1">
        <f>(Table1[[#This Row],[W]]-1)/Table1[[#This Row],[C]]</f>
        <v>0.17948717948717949</v>
      </c>
      <c r="E5198" s="1">
        <f>EXTRACT_SPCHAR(smsSpamCollection_untouched!A5198)/Table1[[#This Row],[C]]</f>
        <v>0.15384615384615385</v>
      </c>
      <c r="F5198" s="1">
        <f>EXTRACT_WORD(smsSpamCollection_untouched!A5198)</f>
        <v>8</v>
      </c>
      <c r="G5198" s="1">
        <f>EXTRACT_SHORTWORD(smsSpamCollection_untouched!A5198)/Table1[[#This Row],[W]]</f>
        <v>0.625</v>
      </c>
      <c r="H5198" s="1">
        <f>EXTRACT_WORDLen(smsSpamCollection_untouched!A5198)/Table1[[#This Row],[W]]</f>
        <v>4</v>
      </c>
      <c r="I5198" s="1">
        <f>EXTRACT_UNIQUEWORD(smsSpamCollection_untouched!A5198)/Table1[[#This Row],[W]]</f>
        <v>0.875</v>
      </c>
      <c r="J5198" s="1"/>
      <c r="K5198" s="1"/>
      <c r="L5198" s="1"/>
      <c r="M5198" s="1"/>
      <c r="N5198" s="1"/>
      <c r="O5198" s="1"/>
      <c r="P5198" s="1" t="str">
        <f>smsSpamCollection_untouched!B5198</f>
        <v>ham</v>
      </c>
    </row>
    <row r="5199" spans="1:16" x14ac:dyDescent="0.3">
      <c r="A5199" s="1">
        <f>LEN(TRIM(smsSpamCollection_untouched!A5199))</f>
        <v>134</v>
      </c>
      <c r="B5199" s="1">
        <f>EXTRACT_ALPHA(smsSpamCollection_untouched!A5199)/Table1[[#This Row],[C]]</f>
        <v>0.74626865671641796</v>
      </c>
      <c r="C5199" s="1">
        <f>EXTRACT_NUMBER(smsSpamCollection_untouched!A5199)/Table1[[#This Row],[C]]</f>
        <v>1.4925373134328358E-2</v>
      </c>
      <c r="D5199" s="1">
        <f>(Table1[[#This Row],[W]]-1)/Table1[[#This Row],[C]]</f>
        <v>0.21641791044776118</v>
      </c>
      <c r="E5199" s="1">
        <f>EXTRACT_SPCHAR(smsSpamCollection_untouched!A5199)/Table1[[#This Row],[C]]</f>
        <v>2.2388059701492536E-2</v>
      </c>
      <c r="F5199" s="1">
        <f>EXTRACT_WORD(smsSpamCollection_untouched!A5199)</f>
        <v>30</v>
      </c>
      <c r="G5199" s="1">
        <f>EXTRACT_SHORTWORD(smsSpamCollection_untouched!A5199)/Table1[[#This Row],[W]]</f>
        <v>0.66666666666666663</v>
      </c>
      <c r="H5199" s="1">
        <f>EXTRACT_WORDLen(smsSpamCollection_untouched!A5199)/Table1[[#This Row],[W]]</f>
        <v>3.5</v>
      </c>
      <c r="I5199" s="1">
        <f>EXTRACT_UNIQUEWORD(smsSpamCollection_untouched!A5199)/Table1[[#This Row],[W]]</f>
        <v>0.83333333333333337</v>
      </c>
      <c r="J5199" s="1"/>
      <c r="K5199" s="1"/>
      <c r="L5199" s="1"/>
      <c r="M5199" s="1"/>
      <c r="N5199" s="1"/>
      <c r="O5199" s="1"/>
      <c r="P5199" s="1" t="str">
        <f>smsSpamCollection_untouched!B5199</f>
        <v>ham</v>
      </c>
    </row>
    <row r="5200" spans="1:16" x14ac:dyDescent="0.3">
      <c r="A5200" s="1">
        <f>LEN(TRIM(smsSpamCollection_untouched!A5200))</f>
        <v>148</v>
      </c>
      <c r="B5200" s="1">
        <f>EXTRACT_ALPHA(smsSpamCollection_untouched!A5200)/Table1[[#This Row],[C]]</f>
        <v>0.68243243243243246</v>
      </c>
      <c r="C5200" s="1">
        <f>EXTRACT_NUMBER(smsSpamCollection_untouched!A5200)/Table1[[#This Row],[C]]</f>
        <v>0.12162162162162163</v>
      </c>
      <c r="D5200" s="1">
        <f>(Table1[[#This Row],[W]]-1)/Table1[[#This Row],[C]]</f>
        <v>0.18243243243243243</v>
      </c>
      <c r="E5200" s="1">
        <f>EXTRACT_SPCHAR(smsSpamCollection_untouched!A5200)/Table1[[#This Row],[C]]</f>
        <v>1.3513513513513514E-2</v>
      </c>
      <c r="F5200" s="1">
        <f>EXTRACT_WORD(smsSpamCollection_untouched!A5200)</f>
        <v>28</v>
      </c>
      <c r="G5200" s="1">
        <f>EXTRACT_SHORTWORD(smsSpamCollection_untouched!A5200)/Table1[[#This Row],[W]]</f>
        <v>0.75</v>
      </c>
      <c r="H5200" s="1">
        <f>EXTRACT_WORDLen(smsSpamCollection_untouched!A5200)/Table1[[#This Row],[W]]</f>
        <v>4.3214285714285712</v>
      </c>
      <c r="I5200" s="1">
        <f>EXTRACT_UNIQUEWORD(smsSpamCollection_untouched!A5200)/Table1[[#This Row],[W]]</f>
        <v>0.8928571428571429</v>
      </c>
      <c r="J5200" s="1"/>
      <c r="K5200" s="1"/>
      <c r="L5200" s="1"/>
      <c r="M5200" s="1"/>
      <c r="N5200" s="1"/>
      <c r="O5200" s="1"/>
      <c r="P5200" s="1" t="str">
        <f>smsSpamCollection_untouched!B5200</f>
        <v>spam</v>
      </c>
    </row>
    <row r="5201" spans="1:16" x14ac:dyDescent="0.3">
      <c r="A5201" s="1">
        <f>LEN(TRIM(smsSpamCollection_untouched!A5201))</f>
        <v>85</v>
      </c>
      <c r="B5201" s="1">
        <f>EXTRACT_ALPHA(smsSpamCollection_untouched!A5201)/Table1[[#This Row],[C]]</f>
        <v>0.72941176470588232</v>
      </c>
      <c r="C5201" s="1">
        <f>EXTRACT_NUMBER(smsSpamCollection_untouched!A5201)/Table1[[#This Row],[C]]</f>
        <v>0</v>
      </c>
      <c r="D5201" s="1">
        <f>(Table1[[#This Row],[W]]-1)/Table1[[#This Row],[C]]</f>
        <v>0.2</v>
      </c>
      <c r="E5201" s="1">
        <f>EXTRACT_SPCHAR(smsSpamCollection_untouched!A5201)/Table1[[#This Row],[C]]</f>
        <v>7.0588235294117646E-2</v>
      </c>
      <c r="F5201" s="1">
        <f>EXTRACT_WORD(smsSpamCollection_untouched!A5201)</f>
        <v>18</v>
      </c>
      <c r="G5201" s="1">
        <f>EXTRACT_SHORTWORD(smsSpamCollection_untouched!A5201)/Table1[[#This Row],[W]]</f>
        <v>0.72222222222222221</v>
      </c>
      <c r="H5201" s="1">
        <f>EXTRACT_WORDLen(smsSpamCollection_untouched!A5201)/Table1[[#This Row],[W]]</f>
        <v>3.7777777777777777</v>
      </c>
      <c r="I5201" s="1">
        <f>EXTRACT_UNIQUEWORD(smsSpamCollection_untouched!A5201)/Table1[[#This Row],[W]]</f>
        <v>1</v>
      </c>
      <c r="J5201" s="1"/>
      <c r="K5201" s="1"/>
      <c r="L5201" s="1"/>
      <c r="M5201" s="1"/>
      <c r="N5201" s="1"/>
      <c r="O5201" s="1"/>
      <c r="P5201" s="1" t="str">
        <f>smsSpamCollection_untouched!B5201</f>
        <v>ham</v>
      </c>
    </row>
    <row r="5202" spans="1:16" x14ac:dyDescent="0.3">
      <c r="A5202" s="1">
        <f>LEN(TRIM(smsSpamCollection_untouched!A5202))</f>
        <v>116</v>
      </c>
      <c r="B5202" s="1">
        <f>EXTRACT_ALPHA(smsSpamCollection_untouched!A5202)/Table1[[#This Row],[C]]</f>
        <v>0.78448275862068961</v>
      </c>
      <c r="C5202" s="1">
        <f>EXTRACT_NUMBER(smsSpamCollection_untouched!A5202)/Table1[[#This Row],[C]]</f>
        <v>0</v>
      </c>
      <c r="D5202" s="1">
        <f>(Table1[[#This Row],[W]]-1)/Table1[[#This Row],[C]]</f>
        <v>0.17241379310344829</v>
      </c>
      <c r="E5202" s="1">
        <f>EXTRACT_SPCHAR(smsSpamCollection_untouched!A5202)/Table1[[#This Row],[C]]</f>
        <v>4.3103448275862072E-2</v>
      </c>
      <c r="F5202" s="1">
        <f>EXTRACT_WORD(smsSpamCollection_untouched!A5202)</f>
        <v>21</v>
      </c>
      <c r="G5202" s="1">
        <f>EXTRACT_SHORTWORD(smsSpamCollection_untouched!A5202)/Table1[[#This Row],[W]]</f>
        <v>0.90476190476190477</v>
      </c>
      <c r="H5202" s="1">
        <f>EXTRACT_WORDLen(smsSpamCollection_untouched!A5202)/Table1[[#This Row],[W]]</f>
        <v>4.5714285714285712</v>
      </c>
      <c r="I5202" s="1">
        <f>EXTRACT_UNIQUEWORD(smsSpamCollection_untouched!A5202)/Table1[[#This Row],[W]]</f>
        <v>0.90476190476190477</v>
      </c>
      <c r="J5202" s="1"/>
      <c r="K5202" s="1"/>
      <c r="L5202" s="1"/>
      <c r="M5202" s="1"/>
      <c r="N5202" s="1"/>
      <c r="O5202" s="1"/>
      <c r="P5202" s="1" t="str">
        <f>smsSpamCollection_untouched!B5202</f>
        <v>ham</v>
      </c>
    </row>
    <row r="5203" spans="1:16" x14ac:dyDescent="0.3">
      <c r="A5203" s="1">
        <f>LEN(TRIM(smsSpamCollection_untouched!A5203))</f>
        <v>42</v>
      </c>
      <c r="B5203" s="1">
        <f>EXTRACT_ALPHA(smsSpamCollection_untouched!A5203)/Table1[[#This Row],[C]]</f>
        <v>0.76190476190476186</v>
      </c>
      <c r="C5203" s="1">
        <f>EXTRACT_NUMBER(smsSpamCollection_untouched!A5203)/Table1[[#This Row],[C]]</f>
        <v>0</v>
      </c>
      <c r="D5203" s="1">
        <f>(Table1[[#This Row],[W]]-1)/Table1[[#This Row],[C]]</f>
        <v>0.19047619047619047</v>
      </c>
      <c r="E5203" s="1">
        <f>EXTRACT_SPCHAR(smsSpamCollection_untouched!A5203)/Table1[[#This Row],[C]]</f>
        <v>4.7619047619047616E-2</v>
      </c>
      <c r="F5203" s="1">
        <f>EXTRACT_WORD(smsSpamCollection_untouched!A5203)</f>
        <v>9</v>
      </c>
      <c r="G5203" s="1">
        <f>EXTRACT_SHORTWORD(smsSpamCollection_untouched!A5203)/Table1[[#This Row],[W]]</f>
        <v>0.66666666666666663</v>
      </c>
      <c r="H5203" s="1">
        <f>EXTRACT_WORDLen(smsSpamCollection_untouched!A5203)/Table1[[#This Row],[W]]</f>
        <v>3.7777777777777777</v>
      </c>
      <c r="I5203" s="1">
        <f>EXTRACT_UNIQUEWORD(smsSpamCollection_untouched!A5203)/Table1[[#This Row],[W]]</f>
        <v>1</v>
      </c>
      <c r="J5203" s="1"/>
      <c r="K5203" s="1"/>
      <c r="L5203" s="1"/>
      <c r="M5203" s="1"/>
      <c r="N5203" s="1"/>
      <c r="O5203" s="1"/>
      <c r="P5203" s="1" t="str">
        <f>smsSpamCollection_untouched!B5203</f>
        <v>ham</v>
      </c>
    </row>
    <row r="5204" spans="1:16" x14ac:dyDescent="0.3">
      <c r="A5204" s="1">
        <f>LEN(TRIM(smsSpamCollection_untouched!A5204))</f>
        <v>151</v>
      </c>
      <c r="B5204" s="1">
        <f>EXTRACT_ALPHA(smsSpamCollection_untouched!A5204)/Table1[[#This Row],[C]]</f>
        <v>0.71523178807947019</v>
      </c>
      <c r="C5204" s="1">
        <f>EXTRACT_NUMBER(smsSpamCollection_untouched!A5204)/Table1[[#This Row],[C]]</f>
        <v>7.9470198675496692E-2</v>
      </c>
      <c r="D5204" s="1">
        <f>(Table1[[#This Row],[W]]-1)/Table1[[#This Row],[C]]</f>
        <v>0.15894039735099338</v>
      </c>
      <c r="E5204" s="1">
        <f>EXTRACT_SPCHAR(smsSpamCollection_untouched!A5204)/Table1[[#This Row],[C]]</f>
        <v>4.6357615894039736E-2</v>
      </c>
      <c r="F5204" s="1">
        <f>EXTRACT_WORD(smsSpamCollection_untouched!A5204)</f>
        <v>25</v>
      </c>
      <c r="G5204" s="1">
        <f>EXTRACT_SHORTWORD(smsSpamCollection_untouched!A5204)/Table1[[#This Row],[W]]</f>
        <v>0.84</v>
      </c>
      <c r="H5204" s="1">
        <f>EXTRACT_WORDLen(smsSpamCollection_untouched!A5204)/Table1[[#This Row],[W]]</f>
        <v>5.08</v>
      </c>
      <c r="I5204" s="1">
        <f>EXTRACT_UNIQUEWORD(smsSpamCollection_untouched!A5204)/Table1[[#This Row],[W]]</f>
        <v>0.96</v>
      </c>
      <c r="J5204" s="1"/>
      <c r="K5204" s="1"/>
      <c r="L5204" s="1"/>
      <c r="M5204" s="1"/>
      <c r="N5204" s="1"/>
      <c r="O5204" s="1"/>
      <c r="P5204" s="1" t="str">
        <f>smsSpamCollection_untouched!B5204</f>
        <v>spam</v>
      </c>
    </row>
    <row r="5205" spans="1:16" x14ac:dyDescent="0.3">
      <c r="A5205" s="1">
        <f>LEN(TRIM(smsSpamCollection_untouched!A5205))</f>
        <v>158</v>
      </c>
      <c r="B5205" s="1">
        <f>EXTRACT_ALPHA(smsSpamCollection_untouched!A5205)/Table1[[#This Row],[C]]</f>
        <v>0.620253164556962</v>
      </c>
      <c r="C5205" s="1">
        <f>EXTRACT_NUMBER(smsSpamCollection_untouched!A5205)/Table1[[#This Row],[C]]</f>
        <v>0.16455696202531644</v>
      </c>
      <c r="D5205" s="1">
        <f>(Table1[[#This Row],[W]]-1)/Table1[[#This Row],[C]]</f>
        <v>0.15189873417721519</v>
      </c>
      <c r="E5205" s="1">
        <f>EXTRACT_SPCHAR(smsSpamCollection_untouched!A5205)/Table1[[#This Row],[C]]</f>
        <v>6.3291139240506333E-2</v>
      </c>
      <c r="F5205" s="1">
        <f>EXTRACT_WORD(smsSpamCollection_untouched!A5205)</f>
        <v>25</v>
      </c>
      <c r="G5205" s="1">
        <f>EXTRACT_SHORTWORD(smsSpamCollection_untouched!A5205)/Table1[[#This Row],[W]]</f>
        <v>0.8</v>
      </c>
      <c r="H5205" s="1">
        <f>EXTRACT_WORDLen(smsSpamCollection_untouched!A5205)/Table1[[#This Row],[W]]</f>
        <v>5.36</v>
      </c>
      <c r="I5205" s="1">
        <f>EXTRACT_UNIQUEWORD(smsSpamCollection_untouched!A5205)/Table1[[#This Row],[W]]</f>
        <v>1</v>
      </c>
      <c r="J5205" s="1"/>
      <c r="K5205" s="1"/>
      <c r="L5205" s="1"/>
      <c r="M5205" s="1"/>
      <c r="N5205" s="1"/>
      <c r="O5205" s="1"/>
      <c r="P5205" s="1" t="str">
        <f>smsSpamCollection_untouched!B5205</f>
        <v>spam</v>
      </c>
    </row>
    <row r="5206" spans="1:16" x14ac:dyDescent="0.3">
      <c r="A5206" s="1">
        <f>LEN(TRIM(smsSpamCollection_untouched!A5206))</f>
        <v>40</v>
      </c>
      <c r="B5206" s="1">
        <f>EXTRACT_ALPHA(smsSpamCollection_untouched!A5206)/Table1[[#This Row],[C]]</f>
        <v>0.8</v>
      </c>
      <c r="C5206" s="1">
        <f>EXTRACT_NUMBER(smsSpamCollection_untouched!A5206)/Table1[[#This Row],[C]]</f>
        <v>0</v>
      </c>
      <c r="D5206" s="1">
        <f>(Table1[[#This Row],[W]]-1)/Table1[[#This Row],[C]]</f>
        <v>0.17499999999999999</v>
      </c>
      <c r="E5206" s="1">
        <f>EXTRACT_SPCHAR(smsSpamCollection_untouched!A5206)/Table1[[#This Row],[C]]</f>
        <v>2.5000000000000001E-2</v>
      </c>
      <c r="F5206" s="1">
        <f>EXTRACT_WORD(smsSpamCollection_untouched!A5206)</f>
        <v>8</v>
      </c>
      <c r="G5206" s="1">
        <f>EXTRACT_SHORTWORD(smsSpamCollection_untouched!A5206)/Table1[[#This Row],[W]]</f>
        <v>0.75</v>
      </c>
      <c r="H5206" s="1">
        <f>EXTRACT_WORDLen(smsSpamCollection_untouched!A5206)/Table1[[#This Row],[W]]</f>
        <v>4.125</v>
      </c>
      <c r="I5206" s="1">
        <f>EXTRACT_UNIQUEWORD(smsSpamCollection_untouched!A5206)/Table1[[#This Row],[W]]</f>
        <v>1</v>
      </c>
      <c r="J5206" s="1"/>
      <c r="K5206" s="1"/>
      <c r="L5206" s="1"/>
      <c r="M5206" s="1"/>
      <c r="N5206" s="1"/>
      <c r="O5206" s="1"/>
      <c r="P5206" s="1" t="str">
        <f>smsSpamCollection_untouched!B5206</f>
        <v>ham</v>
      </c>
    </row>
    <row r="5207" spans="1:16" x14ac:dyDescent="0.3">
      <c r="A5207" s="1">
        <f>LEN(TRIM(smsSpamCollection_untouched!A5207))</f>
        <v>23</v>
      </c>
      <c r="B5207" s="1">
        <f>EXTRACT_ALPHA(smsSpamCollection_untouched!A5207)/Table1[[#This Row],[C]]</f>
        <v>0.82608695652173914</v>
      </c>
      <c r="C5207" s="1">
        <f>EXTRACT_NUMBER(smsSpamCollection_untouched!A5207)/Table1[[#This Row],[C]]</f>
        <v>0</v>
      </c>
      <c r="D5207" s="1">
        <f>(Table1[[#This Row],[W]]-1)/Table1[[#This Row],[C]]</f>
        <v>8.6956521739130432E-2</v>
      </c>
      <c r="E5207" s="1">
        <f>EXTRACT_SPCHAR(smsSpamCollection_untouched!A5207)/Table1[[#This Row],[C]]</f>
        <v>8.6956521739130432E-2</v>
      </c>
      <c r="F5207" s="1">
        <f>EXTRACT_WORD(smsSpamCollection_untouched!A5207)</f>
        <v>3</v>
      </c>
      <c r="G5207" s="1">
        <f>EXTRACT_SHORTWORD(smsSpamCollection_untouched!A5207)/Table1[[#This Row],[W]]</f>
        <v>0.66666666666666663</v>
      </c>
      <c r="H5207" s="1">
        <f>EXTRACT_WORDLen(smsSpamCollection_untouched!A5207)/Table1[[#This Row],[W]]</f>
        <v>7</v>
      </c>
      <c r="I5207" s="1">
        <f>EXTRACT_UNIQUEWORD(smsSpamCollection_untouched!A5207)/Table1[[#This Row],[W]]</f>
        <v>1</v>
      </c>
      <c r="J5207" s="1"/>
      <c r="K5207" s="1"/>
      <c r="L5207" s="1"/>
      <c r="M5207" s="1"/>
      <c r="N5207" s="1"/>
      <c r="O5207" s="1"/>
      <c r="P5207" s="1" t="str">
        <f>smsSpamCollection_untouched!B5207</f>
        <v>ham</v>
      </c>
    </row>
    <row r="5208" spans="1:16" x14ac:dyDescent="0.3">
      <c r="A5208" s="1">
        <f>LEN(TRIM(smsSpamCollection_untouched!A5208))</f>
        <v>61</v>
      </c>
      <c r="B5208" s="1">
        <f>EXTRACT_ALPHA(smsSpamCollection_untouched!A5208)/Table1[[#This Row],[C]]</f>
        <v>0.73770491803278693</v>
      </c>
      <c r="C5208" s="1">
        <f>EXTRACT_NUMBER(smsSpamCollection_untouched!A5208)/Table1[[#This Row],[C]]</f>
        <v>0</v>
      </c>
      <c r="D5208" s="1">
        <f>(Table1[[#This Row],[W]]-1)/Table1[[#This Row],[C]]</f>
        <v>0.19672131147540983</v>
      </c>
      <c r="E5208" s="1">
        <f>EXTRACT_SPCHAR(smsSpamCollection_untouched!A5208)/Table1[[#This Row],[C]]</f>
        <v>6.5573770491803282E-2</v>
      </c>
      <c r="F5208" s="1">
        <f>EXTRACT_WORD(smsSpamCollection_untouched!A5208)</f>
        <v>13</v>
      </c>
      <c r="G5208" s="1">
        <f>EXTRACT_SHORTWORD(smsSpamCollection_untouched!A5208)/Table1[[#This Row],[W]]</f>
        <v>0.84615384615384615</v>
      </c>
      <c r="H5208" s="1">
        <f>EXTRACT_WORDLen(smsSpamCollection_untouched!A5208)/Table1[[#This Row],[W]]</f>
        <v>3.7692307692307692</v>
      </c>
      <c r="I5208" s="1">
        <f>EXTRACT_UNIQUEWORD(smsSpamCollection_untouched!A5208)/Table1[[#This Row],[W]]</f>
        <v>1</v>
      </c>
      <c r="J5208" s="1"/>
      <c r="K5208" s="1"/>
      <c r="L5208" s="1"/>
      <c r="M5208" s="1"/>
      <c r="N5208" s="1"/>
      <c r="O5208" s="1"/>
      <c r="P5208" s="1" t="str">
        <f>smsSpamCollection_untouched!B5208</f>
        <v>ham</v>
      </c>
    </row>
    <row r="5209" spans="1:16" x14ac:dyDescent="0.3">
      <c r="A5209" s="1">
        <f>LEN(TRIM(smsSpamCollection_untouched!A5209))</f>
        <v>160</v>
      </c>
      <c r="B5209" s="1">
        <f>EXTRACT_ALPHA(smsSpamCollection_untouched!A5209)/Table1[[#This Row],[C]]</f>
        <v>0.73124999999999996</v>
      </c>
      <c r="C5209" s="1">
        <f>EXTRACT_NUMBER(smsSpamCollection_untouched!A5209)/Table1[[#This Row],[C]]</f>
        <v>9.375E-2</v>
      </c>
      <c r="D5209" s="1">
        <f>(Table1[[#This Row],[W]]-1)/Table1[[#This Row],[C]]</f>
        <v>0.15625</v>
      </c>
      <c r="E5209" s="1">
        <f>EXTRACT_SPCHAR(smsSpamCollection_untouched!A5209)/Table1[[#This Row],[C]]</f>
        <v>1.8749999999999999E-2</v>
      </c>
      <c r="F5209" s="1">
        <f>EXTRACT_WORD(smsSpamCollection_untouched!A5209)</f>
        <v>26</v>
      </c>
      <c r="G5209" s="1">
        <f>EXTRACT_SHORTWORD(smsSpamCollection_untouched!A5209)/Table1[[#This Row],[W]]</f>
        <v>0.80769230769230771</v>
      </c>
      <c r="H5209" s="1">
        <f>EXTRACT_WORDLen(smsSpamCollection_untouched!A5209)/Table1[[#This Row],[W]]</f>
        <v>5.1923076923076925</v>
      </c>
      <c r="I5209" s="1">
        <f>EXTRACT_UNIQUEWORD(smsSpamCollection_untouched!A5209)/Table1[[#This Row],[W]]</f>
        <v>0.96153846153846156</v>
      </c>
      <c r="J5209" s="1"/>
      <c r="K5209" s="1"/>
      <c r="L5209" s="1"/>
      <c r="M5209" s="1"/>
      <c r="N5209" s="1"/>
      <c r="O5209" s="1"/>
      <c r="P5209" s="1" t="str">
        <f>smsSpamCollection_untouched!B5209</f>
        <v>spam</v>
      </c>
    </row>
    <row r="5210" spans="1:16" x14ac:dyDescent="0.3">
      <c r="A5210" s="1">
        <f>LEN(TRIM(smsSpamCollection_untouched!A5210))</f>
        <v>41</v>
      </c>
      <c r="B5210" s="1">
        <f>EXTRACT_ALPHA(smsSpamCollection_untouched!A5210)/Table1[[#This Row],[C]]</f>
        <v>0.70731707317073167</v>
      </c>
      <c r="C5210" s="1">
        <f>EXTRACT_NUMBER(smsSpamCollection_untouched!A5210)/Table1[[#This Row],[C]]</f>
        <v>0</v>
      </c>
      <c r="D5210" s="1">
        <f>(Table1[[#This Row],[W]]-1)/Table1[[#This Row],[C]]</f>
        <v>0.21951219512195122</v>
      </c>
      <c r="E5210" s="1">
        <f>EXTRACT_SPCHAR(smsSpamCollection_untouched!A5210)/Table1[[#This Row],[C]]</f>
        <v>0.12195121951219512</v>
      </c>
      <c r="F5210" s="1">
        <f>EXTRACT_WORD(smsSpamCollection_untouched!A5210)</f>
        <v>10</v>
      </c>
      <c r="G5210" s="1">
        <f>EXTRACT_SHORTWORD(smsSpamCollection_untouched!A5210)/Table1[[#This Row],[W]]</f>
        <v>0.5</v>
      </c>
      <c r="H5210" s="1">
        <f>EXTRACT_WORDLen(smsSpamCollection_untouched!A5210)/Table1[[#This Row],[W]]</f>
        <v>3.4</v>
      </c>
      <c r="I5210" s="1">
        <f>EXTRACT_UNIQUEWORD(smsSpamCollection_untouched!A5210)/Table1[[#This Row],[W]]</f>
        <v>0.8</v>
      </c>
      <c r="J5210" s="1"/>
      <c r="K5210" s="1"/>
      <c r="L5210" s="1"/>
      <c r="M5210" s="1"/>
      <c r="N5210" s="1"/>
      <c r="O5210" s="1"/>
      <c r="P5210" s="1" t="str">
        <f>smsSpamCollection_untouched!B5210</f>
        <v>ham</v>
      </c>
    </row>
    <row r="5211" spans="1:16" x14ac:dyDescent="0.3">
      <c r="A5211" s="1">
        <f>LEN(TRIM(smsSpamCollection_untouched!A5211))</f>
        <v>107</v>
      </c>
      <c r="B5211" s="1">
        <f>EXTRACT_ALPHA(smsSpamCollection_untouched!A5211)/Table1[[#This Row],[C]]</f>
        <v>0.68224299065420557</v>
      </c>
      <c r="C5211" s="1">
        <f>EXTRACT_NUMBER(smsSpamCollection_untouched!A5211)/Table1[[#This Row],[C]]</f>
        <v>0</v>
      </c>
      <c r="D5211" s="1">
        <f>(Table1[[#This Row],[W]]-1)/Table1[[#This Row],[C]]</f>
        <v>0.20560747663551401</v>
      </c>
      <c r="E5211" s="1">
        <f>EXTRACT_SPCHAR(smsSpamCollection_untouched!A5211)/Table1[[#This Row],[C]]</f>
        <v>0.11214953271028037</v>
      </c>
      <c r="F5211" s="1">
        <f>EXTRACT_WORD(smsSpamCollection_untouched!A5211)</f>
        <v>23</v>
      </c>
      <c r="G5211" s="1">
        <f>EXTRACT_SHORTWORD(smsSpamCollection_untouched!A5211)/Table1[[#This Row],[W]]</f>
        <v>0.78260869565217395</v>
      </c>
      <c r="H5211" s="1">
        <f>EXTRACT_WORDLen(smsSpamCollection_untouched!A5211)/Table1[[#This Row],[W]]</f>
        <v>3.6956521739130435</v>
      </c>
      <c r="I5211" s="1">
        <f>EXTRACT_UNIQUEWORD(smsSpamCollection_untouched!A5211)/Table1[[#This Row],[W]]</f>
        <v>0.91304347826086951</v>
      </c>
      <c r="J5211" s="1"/>
      <c r="K5211" s="1"/>
      <c r="L5211" s="1"/>
      <c r="M5211" s="1"/>
      <c r="N5211" s="1"/>
      <c r="O5211" s="1"/>
      <c r="P5211" s="1" t="str">
        <f>smsSpamCollection_untouched!B5211</f>
        <v>ham</v>
      </c>
    </row>
    <row r="5212" spans="1:16" x14ac:dyDescent="0.3">
      <c r="A5212" s="1">
        <f>LEN(TRIM(smsSpamCollection_untouched!A5212))</f>
        <v>30</v>
      </c>
      <c r="B5212" s="1">
        <f>EXTRACT_ALPHA(smsSpamCollection_untouched!A5212)/Table1[[#This Row],[C]]</f>
        <v>0.8</v>
      </c>
      <c r="C5212" s="1">
        <f>EXTRACT_NUMBER(smsSpamCollection_untouched!A5212)/Table1[[#This Row],[C]]</f>
        <v>0</v>
      </c>
      <c r="D5212" s="1">
        <f>(Table1[[#This Row],[W]]-1)/Table1[[#This Row],[C]]</f>
        <v>0.13333333333333333</v>
      </c>
      <c r="E5212" s="1">
        <f>EXTRACT_SPCHAR(smsSpamCollection_untouched!A5212)/Table1[[#This Row],[C]]</f>
        <v>6.6666666666666666E-2</v>
      </c>
      <c r="F5212" s="1">
        <f>EXTRACT_WORD(smsSpamCollection_untouched!A5212)</f>
        <v>5</v>
      </c>
      <c r="G5212" s="1">
        <f>EXTRACT_SHORTWORD(smsSpamCollection_untouched!A5212)/Table1[[#This Row],[W]]</f>
        <v>1</v>
      </c>
      <c r="H5212" s="1">
        <f>EXTRACT_WORDLen(smsSpamCollection_untouched!A5212)/Table1[[#This Row],[W]]</f>
        <v>5.2</v>
      </c>
      <c r="I5212" s="1">
        <f>EXTRACT_UNIQUEWORD(smsSpamCollection_untouched!A5212)/Table1[[#This Row],[W]]</f>
        <v>1</v>
      </c>
      <c r="J5212" s="1"/>
      <c r="K5212" s="1"/>
      <c r="L5212" s="1"/>
      <c r="M5212" s="1"/>
      <c r="N5212" s="1"/>
      <c r="O5212" s="1"/>
      <c r="P5212" s="1" t="str">
        <f>smsSpamCollection_untouched!B5212</f>
        <v>ham</v>
      </c>
    </row>
    <row r="5213" spans="1:16" x14ac:dyDescent="0.3">
      <c r="A5213" s="1">
        <f>LEN(TRIM(smsSpamCollection_untouched!A5213))</f>
        <v>328</v>
      </c>
      <c r="B5213" s="1">
        <f>EXTRACT_ALPHA(smsSpamCollection_untouched!A5213)/Table1[[#This Row],[C]]</f>
        <v>0.80182926829268297</v>
      </c>
      <c r="C5213" s="1">
        <f>EXTRACT_NUMBER(smsSpamCollection_untouched!A5213)/Table1[[#This Row],[C]]</f>
        <v>0</v>
      </c>
      <c r="D5213" s="1">
        <f>(Table1[[#This Row],[W]]-1)/Table1[[#This Row],[C]]</f>
        <v>0.18292682926829268</v>
      </c>
      <c r="E5213" s="1">
        <f>EXTRACT_SPCHAR(smsSpamCollection_untouched!A5213)/Table1[[#This Row],[C]]</f>
        <v>1.524390243902439E-2</v>
      </c>
      <c r="F5213" s="1">
        <f>EXTRACT_WORD(smsSpamCollection_untouched!A5213)</f>
        <v>61</v>
      </c>
      <c r="G5213" s="1">
        <f>EXTRACT_SHORTWORD(smsSpamCollection_untouched!A5213)/Table1[[#This Row],[W]]</f>
        <v>0.86885245901639341</v>
      </c>
      <c r="H5213" s="1">
        <f>EXTRACT_WORDLen(smsSpamCollection_untouched!A5213)/Table1[[#This Row],[W]]</f>
        <v>4.3934426229508201</v>
      </c>
      <c r="I5213" s="1">
        <f>EXTRACT_UNIQUEWORD(smsSpamCollection_untouched!A5213)/Table1[[#This Row],[W]]</f>
        <v>0.78688524590163933</v>
      </c>
      <c r="J5213" s="1"/>
      <c r="K5213" s="1"/>
      <c r="L5213" s="1"/>
      <c r="M5213" s="1"/>
      <c r="N5213" s="1"/>
      <c r="O5213" s="1"/>
      <c r="P5213" s="1" t="str">
        <f>smsSpamCollection_untouched!B5213</f>
        <v>ham</v>
      </c>
    </row>
    <row r="5214" spans="1:16" x14ac:dyDescent="0.3">
      <c r="A5214" s="1">
        <f>LEN(TRIM(smsSpamCollection_untouched!A5214))</f>
        <v>91</v>
      </c>
      <c r="B5214" s="1">
        <f>EXTRACT_ALPHA(smsSpamCollection_untouched!A5214)/Table1[[#This Row],[C]]</f>
        <v>0.80219780219780223</v>
      </c>
      <c r="C5214" s="1">
        <f>EXTRACT_NUMBER(smsSpamCollection_untouched!A5214)/Table1[[#This Row],[C]]</f>
        <v>0</v>
      </c>
      <c r="D5214" s="1">
        <f>(Table1[[#This Row],[W]]-1)/Table1[[#This Row],[C]]</f>
        <v>0.18681318681318682</v>
      </c>
      <c r="E5214" s="1">
        <f>EXTRACT_SPCHAR(smsSpamCollection_untouched!A5214)/Table1[[#This Row],[C]]</f>
        <v>1.098901098901099E-2</v>
      </c>
      <c r="F5214" s="1">
        <f>EXTRACT_WORD(smsSpamCollection_untouched!A5214)</f>
        <v>18</v>
      </c>
      <c r="G5214" s="1">
        <f>EXTRACT_SHORTWORD(smsSpamCollection_untouched!A5214)/Table1[[#This Row],[W]]</f>
        <v>0.83333333333333337</v>
      </c>
      <c r="H5214" s="1">
        <f>EXTRACT_WORDLen(smsSpamCollection_untouched!A5214)/Table1[[#This Row],[W]]</f>
        <v>4.1111111111111107</v>
      </c>
      <c r="I5214" s="1">
        <f>EXTRACT_UNIQUEWORD(smsSpamCollection_untouched!A5214)/Table1[[#This Row],[W]]</f>
        <v>0.83333333333333337</v>
      </c>
      <c r="J5214" s="1"/>
      <c r="K5214" s="1"/>
      <c r="L5214" s="1"/>
      <c r="M5214" s="1"/>
      <c r="N5214" s="1"/>
      <c r="O5214" s="1"/>
      <c r="P5214" s="1" t="str">
        <f>smsSpamCollection_untouched!B5214</f>
        <v>ham</v>
      </c>
    </row>
    <row r="5215" spans="1:16" x14ac:dyDescent="0.3">
      <c r="A5215" s="1">
        <f>LEN(TRIM(smsSpamCollection_untouched!A5215))</f>
        <v>31</v>
      </c>
      <c r="B5215" s="1">
        <f>EXTRACT_ALPHA(smsSpamCollection_untouched!A5215)/Table1[[#This Row],[C]]</f>
        <v>0.80645161290322576</v>
      </c>
      <c r="C5215" s="1">
        <f>EXTRACT_NUMBER(smsSpamCollection_untouched!A5215)/Table1[[#This Row],[C]]</f>
        <v>0</v>
      </c>
      <c r="D5215" s="1">
        <f>(Table1[[#This Row],[W]]-1)/Table1[[#This Row],[C]]</f>
        <v>0.16129032258064516</v>
      </c>
      <c r="E5215" s="1">
        <f>EXTRACT_SPCHAR(smsSpamCollection_untouched!A5215)/Table1[[#This Row],[C]]</f>
        <v>3.2258064516129031E-2</v>
      </c>
      <c r="F5215" s="1">
        <f>EXTRACT_WORD(smsSpamCollection_untouched!A5215)</f>
        <v>6</v>
      </c>
      <c r="G5215" s="1">
        <f>EXTRACT_SHORTWORD(smsSpamCollection_untouched!A5215)/Table1[[#This Row],[W]]</f>
        <v>0.66666666666666663</v>
      </c>
      <c r="H5215" s="1">
        <f>EXTRACT_WORDLen(smsSpamCollection_untouched!A5215)/Table1[[#This Row],[W]]</f>
        <v>4.333333333333333</v>
      </c>
      <c r="I5215" s="1">
        <f>EXTRACT_UNIQUEWORD(smsSpamCollection_untouched!A5215)/Table1[[#This Row],[W]]</f>
        <v>1</v>
      </c>
      <c r="J5215" s="1"/>
      <c r="K5215" s="1"/>
      <c r="L5215" s="1"/>
      <c r="M5215" s="1"/>
      <c r="N5215" s="1"/>
      <c r="O5215" s="1"/>
      <c r="P5215" s="1" t="str">
        <f>smsSpamCollection_untouched!B5215</f>
        <v>ham</v>
      </c>
    </row>
    <row r="5216" spans="1:16" x14ac:dyDescent="0.3">
      <c r="A5216" s="1">
        <f>LEN(TRIM(smsSpamCollection_untouched!A5216))</f>
        <v>29</v>
      </c>
      <c r="B5216" s="1">
        <f>EXTRACT_ALPHA(smsSpamCollection_untouched!A5216)/Table1[[#This Row],[C]]</f>
        <v>0.75862068965517238</v>
      </c>
      <c r="C5216" s="1">
        <f>EXTRACT_NUMBER(smsSpamCollection_untouched!A5216)/Table1[[#This Row],[C]]</f>
        <v>0</v>
      </c>
      <c r="D5216" s="1">
        <f>(Table1[[#This Row],[W]]-1)/Table1[[#This Row],[C]]</f>
        <v>0.13793103448275862</v>
      </c>
      <c r="E5216" s="1">
        <f>EXTRACT_SPCHAR(smsSpamCollection_untouched!A5216)/Table1[[#This Row],[C]]</f>
        <v>0.10344827586206896</v>
      </c>
      <c r="F5216" s="1">
        <f>EXTRACT_WORD(smsSpamCollection_untouched!A5216)</f>
        <v>5</v>
      </c>
      <c r="G5216" s="1">
        <f>EXTRACT_SHORTWORD(smsSpamCollection_untouched!A5216)/Table1[[#This Row],[W]]</f>
        <v>0.8</v>
      </c>
      <c r="H5216" s="1">
        <f>EXTRACT_WORDLen(smsSpamCollection_untouched!A5216)/Table1[[#This Row],[W]]</f>
        <v>5</v>
      </c>
      <c r="I5216" s="1">
        <f>EXTRACT_UNIQUEWORD(smsSpamCollection_untouched!A5216)/Table1[[#This Row],[W]]</f>
        <v>1</v>
      </c>
      <c r="J5216" s="1"/>
      <c r="K5216" s="1"/>
      <c r="L5216" s="1"/>
      <c r="M5216" s="1"/>
      <c r="N5216" s="1"/>
      <c r="O5216" s="1"/>
      <c r="P5216" s="1" t="str">
        <f>smsSpamCollection_untouched!B5216</f>
        <v>ham</v>
      </c>
    </row>
    <row r="5217" spans="1:16" x14ac:dyDescent="0.3">
      <c r="A5217" s="1">
        <f>LEN(TRIM(smsSpamCollection_untouched!A5217))</f>
        <v>22</v>
      </c>
      <c r="B5217" s="1">
        <f>EXTRACT_ALPHA(smsSpamCollection_untouched!A5217)/Table1[[#This Row],[C]]</f>
        <v>0.72727272727272729</v>
      </c>
      <c r="C5217" s="1">
        <f>EXTRACT_NUMBER(smsSpamCollection_untouched!A5217)/Table1[[#This Row],[C]]</f>
        <v>4.5454545454545456E-2</v>
      </c>
      <c r="D5217" s="1">
        <f>(Table1[[#This Row],[W]]-1)/Table1[[#This Row],[C]]</f>
        <v>0.18181818181818182</v>
      </c>
      <c r="E5217" s="1">
        <f>EXTRACT_SPCHAR(smsSpamCollection_untouched!A5217)/Table1[[#This Row],[C]]</f>
        <v>4.5454545454545456E-2</v>
      </c>
      <c r="F5217" s="1">
        <f>EXTRACT_WORD(smsSpamCollection_untouched!A5217)</f>
        <v>5</v>
      </c>
      <c r="G5217" s="1">
        <f>EXTRACT_SHORTWORD(smsSpamCollection_untouched!A5217)/Table1[[#This Row],[W]]</f>
        <v>0.6</v>
      </c>
      <c r="H5217" s="1">
        <f>EXTRACT_WORDLen(smsSpamCollection_untouched!A5217)/Table1[[#This Row],[W]]</f>
        <v>3.6</v>
      </c>
      <c r="I5217" s="1">
        <f>EXTRACT_UNIQUEWORD(smsSpamCollection_untouched!A5217)/Table1[[#This Row],[W]]</f>
        <v>1</v>
      </c>
      <c r="J5217" s="1"/>
      <c r="K5217" s="1"/>
      <c r="L5217" s="1"/>
      <c r="M5217" s="1"/>
      <c r="N5217" s="1"/>
      <c r="O5217" s="1"/>
      <c r="P5217" s="1" t="str">
        <f>smsSpamCollection_untouched!B5217</f>
        <v>ham</v>
      </c>
    </row>
    <row r="5218" spans="1:16" x14ac:dyDescent="0.3">
      <c r="A5218" s="1">
        <f>LEN(TRIM(smsSpamCollection_untouched!A5218))</f>
        <v>136</v>
      </c>
      <c r="B5218" s="1">
        <f>EXTRACT_ALPHA(smsSpamCollection_untouched!A5218)/Table1[[#This Row],[C]]</f>
        <v>0.6029411764705882</v>
      </c>
      <c r="C5218" s="1">
        <f>EXTRACT_NUMBER(smsSpamCollection_untouched!A5218)/Table1[[#This Row],[C]]</f>
        <v>0.15441176470588236</v>
      </c>
      <c r="D5218" s="1">
        <f>(Table1[[#This Row],[W]]-1)/Table1[[#This Row],[C]]</f>
        <v>0.15441176470588236</v>
      </c>
      <c r="E5218" s="1">
        <f>EXTRACT_SPCHAR(smsSpamCollection_untouched!A5218)/Table1[[#This Row],[C]]</f>
        <v>8.8235294117647065E-2</v>
      </c>
      <c r="F5218" s="1">
        <f>EXTRACT_WORD(smsSpamCollection_untouched!A5218)</f>
        <v>22</v>
      </c>
      <c r="G5218" s="1">
        <f>EXTRACT_SHORTWORD(smsSpamCollection_untouched!A5218)/Table1[[#This Row],[W]]</f>
        <v>0.77272727272727271</v>
      </c>
      <c r="H5218" s="1">
        <f>EXTRACT_WORDLen(smsSpamCollection_untouched!A5218)/Table1[[#This Row],[W]]</f>
        <v>5.2272727272727275</v>
      </c>
      <c r="I5218" s="1">
        <f>EXTRACT_UNIQUEWORD(smsSpamCollection_untouched!A5218)/Table1[[#This Row],[W]]</f>
        <v>0.95454545454545459</v>
      </c>
      <c r="J5218" s="1"/>
      <c r="K5218" s="1"/>
      <c r="L5218" s="1"/>
      <c r="M5218" s="1"/>
      <c r="N5218" s="1"/>
      <c r="O5218" s="1"/>
      <c r="P5218" s="1" t="str">
        <f>smsSpamCollection_untouched!B5218</f>
        <v>spam</v>
      </c>
    </row>
    <row r="5219" spans="1:16" x14ac:dyDescent="0.3">
      <c r="A5219" s="1">
        <f>LEN(TRIM(smsSpamCollection_untouched!A5219))</f>
        <v>40</v>
      </c>
      <c r="B5219" s="1">
        <f>EXTRACT_ALPHA(smsSpamCollection_untouched!A5219)/Table1[[#This Row],[C]]</f>
        <v>0.7</v>
      </c>
      <c r="C5219" s="1">
        <f>EXTRACT_NUMBER(smsSpamCollection_untouched!A5219)/Table1[[#This Row],[C]]</f>
        <v>0</v>
      </c>
      <c r="D5219" s="1">
        <f>(Table1[[#This Row],[W]]-1)/Table1[[#This Row],[C]]</f>
        <v>0.22500000000000001</v>
      </c>
      <c r="E5219" s="1">
        <f>EXTRACT_SPCHAR(smsSpamCollection_untouched!A5219)/Table1[[#This Row],[C]]</f>
        <v>7.4999999999999997E-2</v>
      </c>
      <c r="F5219" s="1">
        <f>EXTRACT_WORD(smsSpamCollection_untouched!A5219)</f>
        <v>10</v>
      </c>
      <c r="G5219" s="1">
        <f>EXTRACT_SHORTWORD(smsSpamCollection_untouched!A5219)/Table1[[#This Row],[W]]</f>
        <v>0.6</v>
      </c>
      <c r="H5219" s="1">
        <f>EXTRACT_WORDLen(smsSpamCollection_untouched!A5219)/Table1[[#This Row],[W]]</f>
        <v>3.1</v>
      </c>
      <c r="I5219" s="1">
        <f>EXTRACT_UNIQUEWORD(smsSpamCollection_untouched!A5219)/Table1[[#This Row],[W]]</f>
        <v>1</v>
      </c>
      <c r="J5219" s="1"/>
      <c r="K5219" s="1"/>
      <c r="L5219" s="1"/>
      <c r="M5219" s="1"/>
      <c r="N5219" s="1"/>
      <c r="O5219" s="1"/>
      <c r="P5219" s="1" t="str">
        <f>smsSpamCollection_untouched!B5219</f>
        <v>ham</v>
      </c>
    </row>
    <row r="5220" spans="1:16" x14ac:dyDescent="0.3">
      <c r="A5220" s="1">
        <f>LEN(TRIM(smsSpamCollection_untouched!A5220))</f>
        <v>29</v>
      </c>
      <c r="B5220" s="1">
        <f>EXTRACT_ALPHA(smsSpamCollection_untouched!A5220)/Table1[[#This Row],[C]]</f>
        <v>0.72413793103448276</v>
      </c>
      <c r="C5220" s="1">
        <f>EXTRACT_NUMBER(smsSpamCollection_untouched!A5220)/Table1[[#This Row],[C]]</f>
        <v>0</v>
      </c>
      <c r="D5220" s="1">
        <f>(Table1[[#This Row],[W]]-1)/Table1[[#This Row],[C]]</f>
        <v>0.2413793103448276</v>
      </c>
      <c r="E5220" s="1">
        <f>EXTRACT_SPCHAR(smsSpamCollection_untouched!A5220)/Table1[[#This Row],[C]]</f>
        <v>3.4482758620689655E-2</v>
      </c>
      <c r="F5220" s="1">
        <f>EXTRACT_WORD(smsSpamCollection_untouched!A5220)</f>
        <v>8</v>
      </c>
      <c r="G5220" s="1">
        <f>EXTRACT_SHORTWORD(smsSpamCollection_untouched!A5220)/Table1[[#This Row],[W]]</f>
        <v>0.375</v>
      </c>
      <c r="H5220" s="1">
        <f>EXTRACT_WORDLen(smsSpamCollection_untouched!A5220)/Table1[[#This Row],[W]]</f>
        <v>2.75</v>
      </c>
      <c r="I5220" s="1">
        <f>EXTRACT_UNIQUEWORD(smsSpamCollection_untouched!A5220)/Table1[[#This Row],[W]]</f>
        <v>0.875</v>
      </c>
      <c r="J5220" s="1"/>
      <c r="K5220" s="1"/>
      <c r="L5220" s="1"/>
      <c r="M5220" s="1"/>
      <c r="N5220" s="1"/>
      <c r="O5220" s="1"/>
      <c r="P5220" s="1" t="str">
        <f>smsSpamCollection_untouched!B5220</f>
        <v>ham</v>
      </c>
    </row>
    <row r="5221" spans="1:16" x14ac:dyDescent="0.3">
      <c r="A5221" s="1">
        <f>LEN(TRIM(smsSpamCollection_untouched!A5221))</f>
        <v>38</v>
      </c>
      <c r="B5221" s="1">
        <f>EXTRACT_ALPHA(smsSpamCollection_untouched!A5221)/Table1[[#This Row],[C]]</f>
        <v>0.76315789473684215</v>
      </c>
      <c r="C5221" s="1">
        <f>EXTRACT_NUMBER(smsSpamCollection_untouched!A5221)/Table1[[#This Row],[C]]</f>
        <v>0</v>
      </c>
      <c r="D5221" s="1">
        <f>(Table1[[#This Row],[W]]-1)/Table1[[#This Row],[C]]</f>
        <v>0.21052631578947367</v>
      </c>
      <c r="E5221" s="1">
        <f>EXTRACT_SPCHAR(smsSpamCollection_untouched!A5221)/Table1[[#This Row],[C]]</f>
        <v>2.6315789473684209E-2</v>
      </c>
      <c r="F5221" s="1">
        <f>EXTRACT_WORD(smsSpamCollection_untouched!A5221)</f>
        <v>9</v>
      </c>
      <c r="G5221" s="1">
        <f>EXTRACT_SHORTWORD(smsSpamCollection_untouched!A5221)/Table1[[#This Row],[W]]</f>
        <v>0.77777777777777779</v>
      </c>
      <c r="H5221" s="1">
        <f>EXTRACT_WORDLen(smsSpamCollection_untouched!A5221)/Table1[[#This Row],[W]]</f>
        <v>3.3333333333333335</v>
      </c>
      <c r="I5221" s="1">
        <f>EXTRACT_UNIQUEWORD(smsSpamCollection_untouched!A5221)/Table1[[#This Row],[W]]</f>
        <v>1</v>
      </c>
      <c r="J5221" s="1"/>
      <c r="K5221" s="1"/>
      <c r="L5221" s="1"/>
      <c r="M5221" s="1"/>
      <c r="N5221" s="1"/>
      <c r="O5221" s="1"/>
      <c r="P5221" s="1" t="str">
        <f>smsSpamCollection_untouched!B5221</f>
        <v>ham</v>
      </c>
    </row>
    <row r="5222" spans="1:16" x14ac:dyDescent="0.3">
      <c r="A5222" s="1">
        <f>LEN(TRIM(smsSpamCollection_untouched!A5222))</f>
        <v>41</v>
      </c>
      <c r="B5222" s="1">
        <f>EXTRACT_ALPHA(smsSpamCollection_untouched!A5222)/Table1[[#This Row],[C]]</f>
        <v>0.82926829268292679</v>
      </c>
      <c r="C5222" s="1">
        <f>EXTRACT_NUMBER(smsSpamCollection_untouched!A5222)/Table1[[#This Row],[C]]</f>
        <v>0</v>
      </c>
      <c r="D5222" s="1">
        <f>(Table1[[#This Row],[W]]-1)/Table1[[#This Row],[C]]</f>
        <v>0.17073170731707318</v>
      </c>
      <c r="E5222" s="1">
        <f>EXTRACT_SPCHAR(smsSpamCollection_untouched!A5222)/Table1[[#This Row],[C]]</f>
        <v>0</v>
      </c>
      <c r="F5222" s="1">
        <f>EXTRACT_WORD(smsSpamCollection_untouched!A5222)</f>
        <v>8</v>
      </c>
      <c r="G5222" s="1">
        <f>EXTRACT_SHORTWORD(smsSpamCollection_untouched!A5222)/Table1[[#This Row],[W]]</f>
        <v>0.625</v>
      </c>
      <c r="H5222" s="1">
        <f>EXTRACT_WORDLen(smsSpamCollection_untouched!A5222)/Table1[[#This Row],[W]]</f>
        <v>4.25</v>
      </c>
      <c r="I5222" s="1">
        <f>EXTRACT_UNIQUEWORD(smsSpamCollection_untouched!A5222)/Table1[[#This Row],[W]]</f>
        <v>1</v>
      </c>
      <c r="J5222" s="1"/>
      <c r="K5222" s="1"/>
      <c r="L5222" s="1"/>
      <c r="M5222" s="1"/>
      <c r="N5222" s="1"/>
      <c r="O5222" s="1"/>
      <c r="P5222" s="1" t="str">
        <f>smsSpamCollection_untouched!B5222</f>
        <v>ham</v>
      </c>
    </row>
    <row r="5223" spans="1:16" x14ac:dyDescent="0.3">
      <c r="A5223" s="1">
        <f>LEN(TRIM(smsSpamCollection_untouched!A5223))</f>
        <v>51</v>
      </c>
      <c r="B5223" s="1">
        <f>EXTRACT_ALPHA(smsSpamCollection_untouched!A5223)/Table1[[#This Row],[C]]</f>
        <v>0.78431372549019607</v>
      </c>
      <c r="C5223" s="1">
        <f>EXTRACT_NUMBER(smsSpamCollection_untouched!A5223)/Table1[[#This Row],[C]]</f>
        <v>0</v>
      </c>
      <c r="D5223" s="1">
        <f>(Table1[[#This Row],[W]]-1)/Table1[[#This Row],[C]]</f>
        <v>0.19607843137254902</v>
      </c>
      <c r="E5223" s="1">
        <f>EXTRACT_SPCHAR(smsSpamCollection_untouched!A5223)/Table1[[#This Row],[C]]</f>
        <v>1.9607843137254902E-2</v>
      </c>
      <c r="F5223" s="1">
        <f>EXTRACT_WORD(smsSpamCollection_untouched!A5223)</f>
        <v>11</v>
      </c>
      <c r="G5223" s="1">
        <f>EXTRACT_SHORTWORD(smsSpamCollection_untouched!A5223)/Table1[[#This Row],[W]]</f>
        <v>0.81818181818181823</v>
      </c>
      <c r="H5223" s="1">
        <f>EXTRACT_WORDLen(smsSpamCollection_untouched!A5223)/Table1[[#This Row],[W]]</f>
        <v>3.7272727272727271</v>
      </c>
      <c r="I5223" s="1">
        <f>EXTRACT_UNIQUEWORD(smsSpamCollection_untouched!A5223)/Table1[[#This Row],[W]]</f>
        <v>0.90909090909090906</v>
      </c>
      <c r="J5223" s="1"/>
      <c r="K5223" s="1"/>
      <c r="L5223" s="1"/>
      <c r="M5223" s="1"/>
      <c r="N5223" s="1"/>
      <c r="O5223" s="1"/>
      <c r="P5223" s="1" t="str">
        <f>smsSpamCollection_untouched!B5223</f>
        <v>ham</v>
      </c>
    </row>
    <row r="5224" spans="1:16" x14ac:dyDescent="0.3">
      <c r="A5224" s="1">
        <f>LEN(TRIM(smsSpamCollection_untouched!A5224))</f>
        <v>35</v>
      </c>
      <c r="B5224" s="1">
        <f>EXTRACT_ALPHA(smsSpamCollection_untouched!A5224)/Table1[[#This Row],[C]]</f>
        <v>0.74285714285714288</v>
      </c>
      <c r="C5224" s="1">
        <f>EXTRACT_NUMBER(smsSpamCollection_untouched!A5224)/Table1[[#This Row],[C]]</f>
        <v>2.8571428571428571E-2</v>
      </c>
      <c r="D5224" s="1">
        <f>(Table1[[#This Row],[W]]-1)/Table1[[#This Row],[C]]</f>
        <v>0.22857142857142856</v>
      </c>
      <c r="E5224" s="1">
        <f>EXTRACT_SPCHAR(smsSpamCollection_untouched!A5224)/Table1[[#This Row],[C]]</f>
        <v>0</v>
      </c>
      <c r="F5224" s="1">
        <f>EXTRACT_WORD(smsSpamCollection_untouched!A5224)</f>
        <v>9</v>
      </c>
      <c r="G5224" s="1">
        <f>EXTRACT_SHORTWORD(smsSpamCollection_untouched!A5224)/Table1[[#This Row],[W]]</f>
        <v>0.55555555555555558</v>
      </c>
      <c r="H5224" s="1">
        <f>EXTRACT_WORDLen(smsSpamCollection_untouched!A5224)/Table1[[#This Row],[W]]</f>
        <v>3</v>
      </c>
      <c r="I5224" s="1">
        <f>EXTRACT_UNIQUEWORD(smsSpamCollection_untouched!A5224)/Table1[[#This Row],[W]]</f>
        <v>1</v>
      </c>
      <c r="J5224" s="1"/>
      <c r="K5224" s="1"/>
      <c r="L5224" s="1"/>
      <c r="M5224" s="1"/>
      <c r="N5224" s="1"/>
      <c r="O5224" s="1"/>
      <c r="P5224" s="1" t="str">
        <f>smsSpamCollection_untouched!B5224</f>
        <v>ham</v>
      </c>
    </row>
    <row r="5225" spans="1:16" x14ac:dyDescent="0.3">
      <c r="A5225" s="1">
        <f>LEN(TRIM(smsSpamCollection_untouched!A5225))</f>
        <v>88</v>
      </c>
      <c r="B5225" s="1">
        <f>EXTRACT_ALPHA(smsSpamCollection_untouched!A5225)/Table1[[#This Row],[C]]</f>
        <v>0.72727272727272729</v>
      </c>
      <c r="C5225" s="1">
        <f>EXTRACT_NUMBER(smsSpamCollection_untouched!A5225)/Table1[[#This Row],[C]]</f>
        <v>2.2727272727272728E-2</v>
      </c>
      <c r="D5225" s="1">
        <f>(Table1[[#This Row],[W]]-1)/Table1[[#This Row],[C]]</f>
        <v>0.19318181818181818</v>
      </c>
      <c r="E5225" s="1">
        <f>EXTRACT_SPCHAR(smsSpamCollection_untouched!A5225)/Table1[[#This Row],[C]]</f>
        <v>5.6818181818181816E-2</v>
      </c>
      <c r="F5225" s="1">
        <f>EXTRACT_WORD(smsSpamCollection_untouched!A5225)</f>
        <v>18</v>
      </c>
      <c r="G5225" s="1">
        <f>EXTRACT_SHORTWORD(smsSpamCollection_untouched!A5225)/Table1[[#This Row],[W]]</f>
        <v>0.77777777777777779</v>
      </c>
      <c r="H5225" s="1">
        <f>EXTRACT_WORDLen(smsSpamCollection_untouched!A5225)/Table1[[#This Row],[W]]</f>
        <v>3.9444444444444446</v>
      </c>
      <c r="I5225" s="1">
        <f>EXTRACT_UNIQUEWORD(smsSpamCollection_untouched!A5225)/Table1[[#This Row],[W]]</f>
        <v>1</v>
      </c>
      <c r="J5225" s="1"/>
      <c r="K5225" s="1"/>
      <c r="L5225" s="1"/>
      <c r="M5225" s="1"/>
      <c r="N5225" s="1"/>
      <c r="O5225" s="1"/>
      <c r="P5225" s="1" t="str">
        <f>smsSpamCollection_untouched!B5225</f>
        <v>ham</v>
      </c>
    </row>
    <row r="5226" spans="1:16" x14ac:dyDescent="0.3">
      <c r="A5226" s="1">
        <f>LEN(TRIM(smsSpamCollection_untouched!A5226))</f>
        <v>51</v>
      </c>
      <c r="B5226" s="1">
        <f>EXTRACT_ALPHA(smsSpamCollection_untouched!A5226)/Table1[[#This Row],[C]]</f>
        <v>0.70588235294117652</v>
      </c>
      <c r="C5226" s="1">
        <f>EXTRACT_NUMBER(smsSpamCollection_untouched!A5226)/Table1[[#This Row],[C]]</f>
        <v>1.9607843137254902E-2</v>
      </c>
      <c r="D5226" s="1">
        <f>(Table1[[#This Row],[W]]-1)/Table1[[#This Row],[C]]</f>
        <v>0.15686274509803921</v>
      </c>
      <c r="E5226" s="1">
        <f>EXTRACT_SPCHAR(smsSpamCollection_untouched!A5226)/Table1[[#This Row],[C]]</f>
        <v>0.11764705882352941</v>
      </c>
      <c r="F5226" s="1">
        <f>EXTRACT_WORD(smsSpamCollection_untouched!A5226)</f>
        <v>9</v>
      </c>
      <c r="G5226" s="1">
        <f>EXTRACT_SHORTWORD(smsSpamCollection_untouched!A5226)/Table1[[#This Row],[W]]</f>
        <v>0.55555555555555558</v>
      </c>
      <c r="H5226" s="1">
        <f>EXTRACT_WORDLen(smsSpamCollection_untouched!A5226)/Table1[[#This Row],[W]]</f>
        <v>4.7777777777777777</v>
      </c>
      <c r="I5226" s="1">
        <f>EXTRACT_UNIQUEWORD(smsSpamCollection_untouched!A5226)/Table1[[#This Row],[W]]</f>
        <v>1</v>
      </c>
      <c r="J5226" s="1"/>
      <c r="K5226" s="1"/>
      <c r="L5226" s="1"/>
      <c r="M5226" s="1"/>
      <c r="N5226" s="1"/>
      <c r="O5226" s="1"/>
      <c r="P5226" s="1" t="str">
        <f>smsSpamCollection_untouched!B5226</f>
        <v>ham</v>
      </c>
    </row>
    <row r="5227" spans="1:16" x14ac:dyDescent="0.3">
      <c r="A5227" s="1">
        <f>LEN(TRIM(smsSpamCollection_untouched!A5227))</f>
        <v>40</v>
      </c>
      <c r="B5227" s="1">
        <f>EXTRACT_ALPHA(smsSpamCollection_untouched!A5227)/Table1[[#This Row],[C]]</f>
        <v>0.72499999999999998</v>
      </c>
      <c r="C5227" s="1">
        <f>EXTRACT_NUMBER(smsSpamCollection_untouched!A5227)/Table1[[#This Row],[C]]</f>
        <v>0</v>
      </c>
      <c r="D5227" s="1">
        <f>(Table1[[#This Row],[W]]-1)/Table1[[#This Row],[C]]</f>
        <v>0.25</v>
      </c>
      <c r="E5227" s="1">
        <f>EXTRACT_SPCHAR(smsSpamCollection_untouched!A5227)/Table1[[#This Row],[C]]</f>
        <v>2.5000000000000001E-2</v>
      </c>
      <c r="F5227" s="1">
        <f>EXTRACT_WORD(smsSpamCollection_untouched!A5227)</f>
        <v>11</v>
      </c>
      <c r="G5227" s="1">
        <f>EXTRACT_SHORTWORD(smsSpamCollection_untouched!A5227)/Table1[[#This Row],[W]]</f>
        <v>0.45454545454545453</v>
      </c>
      <c r="H5227" s="1">
        <f>EXTRACT_WORDLen(smsSpamCollection_untouched!A5227)/Table1[[#This Row],[W]]</f>
        <v>2.7272727272727271</v>
      </c>
      <c r="I5227" s="1">
        <f>EXTRACT_UNIQUEWORD(smsSpamCollection_untouched!A5227)/Table1[[#This Row],[W]]</f>
        <v>0.90909090909090906</v>
      </c>
      <c r="J5227" s="1"/>
      <c r="K5227" s="1"/>
      <c r="L5227" s="1"/>
      <c r="M5227" s="1"/>
      <c r="N5227" s="1"/>
      <c r="O5227" s="1"/>
      <c r="P5227" s="1" t="str">
        <f>smsSpamCollection_untouched!B5227</f>
        <v>ham</v>
      </c>
    </row>
    <row r="5228" spans="1:16" x14ac:dyDescent="0.3">
      <c r="A5228" s="1">
        <f>LEN(TRIM(smsSpamCollection_untouched!A5228))</f>
        <v>112</v>
      </c>
      <c r="B5228" s="1">
        <f>EXTRACT_ALPHA(smsSpamCollection_untouched!A5228)/Table1[[#This Row],[C]]</f>
        <v>0.6875</v>
      </c>
      <c r="C5228" s="1">
        <f>EXTRACT_NUMBER(smsSpamCollection_untouched!A5228)/Table1[[#This Row],[C]]</f>
        <v>2.6785714285714284E-2</v>
      </c>
      <c r="D5228" s="1">
        <f>(Table1[[#This Row],[W]]-1)/Table1[[#This Row],[C]]</f>
        <v>0.20535714285714285</v>
      </c>
      <c r="E5228" s="1">
        <f>EXTRACT_SPCHAR(smsSpamCollection_untouched!A5228)/Table1[[#This Row],[C]]</f>
        <v>8.0357142857142863E-2</v>
      </c>
      <c r="F5228" s="1">
        <f>EXTRACT_WORD(smsSpamCollection_untouched!A5228)</f>
        <v>24</v>
      </c>
      <c r="G5228" s="1">
        <f>EXTRACT_SHORTWORD(smsSpamCollection_untouched!A5228)/Table1[[#This Row],[W]]</f>
        <v>0.66666666666666663</v>
      </c>
      <c r="H5228" s="1">
        <f>EXTRACT_WORDLen(smsSpamCollection_untouched!A5228)/Table1[[#This Row],[W]]</f>
        <v>3.7083333333333335</v>
      </c>
      <c r="I5228" s="1">
        <f>EXTRACT_UNIQUEWORD(smsSpamCollection_untouched!A5228)/Table1[[#This Row],[W]]</f>
        <v>0.95833333333333337</v>
      </c>
      <c r="J5228" s="1"/>
      <c r="K5228" s="1"/>
      <c r="L5228" s="1"/>
      <c r="M5228" s="1"/>
      <c r="N5228" s="1"/>
      <c r="O5228" s="1"/>
      <c r="P5228" s="1" t="str">
        <f>smsSpamCollection_untouched!B5228</f>
        <v>ham</v>
      </c>
    </row>
    <row r="5229" spans="1:16" x14ac:dyDescent="0.3">
      <c r="A5229" s="1">
        <f>LEN(TRIM(smsSpamCollection_untouched!A5229))</f>
        <v>141</v>
      </c>
      <c r="B5229" s="1">
        <f>EXTRACT_ALPHA(smsSpamCollection_untouched!A5229)/Table1[[#This Row],[C]]</f>
        <v>0.8014184397163121</v>
      </c>
      <c r="C5229" s="1">
        <f>EXTRACT_NUMBER(smsSpamCollection_untouched!A5229)/Table1[[#This Row],[C]]</f>
        <v>7.0921985815602835E-3</v>
      </c>
      <c r="D5229" s="1">
        <f>(Table1[[#This Row],[W]]-1)/Table1[[#This Row],[C]]</f>
        <v>0.1773049645390071</v>
      </c>
      <c r="E5229" s="1">
        <f>EXTRACT_SPCHAR(smsSpamCollection_untouched!A5229)/Table1[[#This Row],[C]]</f>
        <v>1.4184397163120567E-2</v>
      </c>
      <c r="F5229" s="1">
        <f>EXTRACT_WORD(smsSpamCollection_untouched!A5229)</f>
        <v>26</v>
      </c>
      <c r="G5229" s="1">
        <f>EXTRACT_SHORTWORD(smsSpamCollection_untouched!A5229)/Table1[[#This Row],[W]]</f>
        <v>0.80769230769230771</v>
      </c>
      <c r="H5229" s="1">
        <f>EXTRACT_WORDLen(smsSpamCollection_untouched!A5229)/Table1[[#This Row],[W]]</f>
        <v>4.4615384615384617</v>
      </c>
      <c r="I5229" s="1">
        <f>EXTRACT_UNIQUEWORD(smsSpamCollection_untouched!A5229)/Table1[[#This Row],[W]]</f>
        <v>0.73076923076923073</v>
      </c>
      <c r="J5229" s="1"/>
      <c r="K5229" s="1"/>
      <c r="L5229" s="1"/>
      <c r="M5229" s="1"/>
      <c r="N5229" s="1"/>
      <c r="O5229" s="1"/>
      <c r="P5229" s="1" t="str">
        <f>smsSpamCollection_untouched!B5229</f>
        <v>ham</v>
      </c>
    </row>
    <row r="5230" spans="1:16" x14ac:dyDescent="0.3">
      <c r="A5230" s="1">
        <f>LEN(TRIM(smsSpamCollection_untouched!A5230))</f>
        <v>45</v>
      </c>
      <c r="B5230" s="1">
        <f>EXTRACT_ALPHA(smsSpamCollection_untouched!A5230)/Table1[[#This Row],[C]]</f>
        <v>0.73333333333333328</v>
      </c>
      <c r="C5230" s="1">
        <f>EXTRACT_NUMBER(smsSpamCollection_untouched!A5230)/Table1[[#This Row],[C]]</f>
        <v>0</v>
      </c>
      <c r="D5230" s="1">
        <f>(Table1[[#This Row],[W]]-1)/Table1[[#This Row],[C]]</f>
        <v>8.8888888888888892E-2</v>
      </c>
      <c r="E5230" s="1">
        <f>EXTRACT_SPCHAR(smsSpamCollection_untouched!A5230)/Table1[[#This Row],[C]]</f>
        <v>0.17777777777777778</v>
      </c>
      <c r="F5230" s="1">
        <f>EXTRACT_WORD(smsSpamCollection_untouched!A5230)</f>
        <v>5</v>
      </c>
      <c r="G5230" s="1">
        <f>EXTRACT_SHORTWORD(smsSpamCollection_untouched!A5230)/Table1[[#This Row],[W]]</f>
        <v>1</v>
      </c>
      <c r="H5230" s="1">
        <f>EXTRACT_WORDLen(smsSpamCollection_untouched!A5230)/Table1[[#This Row],[W]]</f>
        <v>8.1999999999999993</v>
      </c>
      <c r="I5230" s="1">
        <f>EXTRACT_UNIQUEWORD(smsSpamCollection_untouched!A5230)/Table1[[#This Row],[W]]</f>
        <v>1</v>
      </c>
      <c r="J5230" s="1"/>
      <c r="K5230" s="1"/>
      <c r="L5230" s="1"/>
      <c r="M5230" s="1"/>
      <c r="N5230" s="1"/>
      <c r="O5230" s="1"/>
      <c r="P5230" s="1" t="str">
        <f>smsSpamCollection_untouched!B5230</f>
        <v>ham</v>
      </c>
    </row>
    <row r="5231" spans="1:16" x14ac:dyDescent="0.3">
      <c r="A5231" s="1">
        <f>LEN(TRIM(smsSpamCollection_untouched!A5231))</f>
        <v>71</v>
      </c>
      <c r="B5231" s="1">
        <f>EXTRACT_ALPHA(smsSpamCollection_untouched!A5231)/Table1[[#This Row],[C]]</f>
        <v>0.78873239436619713</v>
      </c>
      <c r="C5231" s="1">
        <f>EXTRACT_NUMBER(smsSpamCollection_untouched!A5231)/Table1[[#This Row],[C]]</f>
        <v>0</v>
      </c>
      <c r="D5231" s="1">
        <f>(Table1[[#This Row],[W]]-1)/Table1[[#This Row],[C]]</f>
        <v>0.16901408450704225</v>
      </c>
      <c r="E5231" s="1">
        <f>EXTRACT_SPCHAR(smsSpamCollection_untouched!A5231)/Table1[[#This Row],[C]]</f>
        <v>4.2253521126760563E-2</v>
      </c>
      <c r="F5231" s="1">
        <f>EXTRACT_WORD(smsSpamCollection_untouched!A5231)</f>
        <v>13</v>
      </c>
      <c r="G5231" s="1">
        <f>EXTRACT_SHORTWORD(smsSpamCollection_untouched!A5231)/Table1[[#This Row],[W]]</f>
        <v>0.84615384615384615</v>
      </c>
      <c r="H5231" s="1">
        <f>EXTRACT_WORDLen(smsSpamCollection_untouched!A5231)/Table1[[#This Row],[W]]</f>
        <v>4.5384615384615383</v>
      </c>
      <c r="I5231" s="1">
        <f>EXTRACT_UNIQUEWORD(smsSpamCollection_untouched!A5231)/Table1[[#This Row],[W]]</f>
        <v>1</v>
      </c>
      <c r="J5231" s="1"/>
      <c r="K5231" s="1"/>
      <c r="L5231" s="1"/>
      <c r="M5231" s="1"/>
      <c r="N5231" s="1"/>
      <c r="O5231" s="1"/>
      <c r="P5231" s="1" t="str">
        <f>smsSpamCollection_untouched!B5231</f>
        <v>ham</v>
      </c>
    </row>
    <row r="5232" spans="1:16" x14ac:dyDescent="0.3">
      <c r="A5232" s="1">
        <f>LEN(TRIM(smsSpamCollection_untouched!A5232))</f>
        <v>146</v>
      </c>
      <c r="B5232" s="1">
        <f>EXTRACT_ALPHA(smsSpamCollection_untouched!A5232)/Table1[[#This Row],[C]]</f>
        <v>0.5821917808219178</v>
      </c>
      <c r="C5232" s="1">
        <f>EXTRACT_NUMBER(smsSpamCollection_untouched!A5232)/Table1[[#This Row],[C]]</f>
        <v>0.19863013698630136</v>
      </c>
      <c r="D5232" s="1">
        <f>(Table1[[#This Row],[W]]-1)/Table1[[#This Row],[C]]</f>
        <v>0.14383561643835616</v>
      </c>
      <c r="E5232" s="1">
        <f>EXTRACT_SPCHAR(smsSpamCollection_untouched!A5232)/Table1[[#This Row],[C]]</f>
        <v>7.5342465753424653E-2</v>
      </c>
      <c r="F5232" s="1">
        <f>EXTRACT_WORD(smsSpamCollection_untouched!A5232)</f>
        <v>22</v>
      </c>
      <c r="G5232" s="1">
        <f>EXTRACT_SHORTWORD(smsSpamCollection_untouched!A5232)/Table1[[#This Row],[W]]</f>
        <v>0.86363636363636365</v>
      </c>
      <c r="H5232" s="1">
        <f>EXTRACT_WORDLen(smsSpamCollection_untouched!A5232)/Table1[[#This Row],[W]]</f>
        <v>5.6818181818181817</v>
      </c>
      <c r="I5232" s="1">
        <f>EXTRACT_UNIQUEWORD(smsSpamCollection_untouched!A5232)/Table1[[#This Row],[W]]</f>
        <v>1</v>
      </c>
      <c r="J5232" s="1"/>
      <c r="K5232" s="1"/>
      <c r="L5232" s="1"/>
      <c r="M5232" s="1"/>
      <c r="N5232" s="1"/>
      <c r="O5232" s="1"/>
      <c r="P5232" s="1" t="str">
        <f>smsSpamCollection_untouched!B5232</f>
        <v>spam</v>
      </c>
    </row>
    <row r="5233" spans="1:16" x14ac:dyDescent="0.3">
      <c r="A5233" s="1">
        <f>LEN(TRIM(smsSpamCollection_untouched!A5233))</f>
        <v>35</v>
      </c>
      <c r="B5233" s="1">
        <f>EXTRACT_ALPHA(smsSpamCollection_untouched!A5233)/Table1[[#This Row],[C]]</f>
        <v>0.77142857142857146</v>
      </c>
      <c r="C5233" s="1">
        <f>EXTRACT_NUMBER(smsSpamCollection_untouched!A5233)/Table1[[#This Row],[C]]</f>
        <v>0</v>
      </c>
      <c r="D5233" s="1">
        <f>(Table1[[#This Row],[W]]-1)/Table1[[#This Row],[C]]</f>
        <v>0.2</v>
      </c>
      <c r="E5233" s="1">
        <f>EXTRACT_SPCHAR(smsSpamCollection_untouched!A5233)/Table1[[#This Row],[C]]</f>
        <v>2.8571428571428571E-2</v>
      </c>
      <c r="F5233" s="1">
        <f>EXTRACT_WORD(smsSpamCollection_untouched!A5233)</f>
        <v>8</v>
      </c>
      <c r="G5233" s="1">
        <f>EXTRACT_SHORTWORD(smsSpamCollection_untouched!A5233)/Table1[[#This Row],[W]]</f>
        <v>0.625</v>
      </c>
      <c r="H5233" s="1">
        <f>EXTRACT_WORDLen(smsSpamCollection_untouched!A5233)/Table1[[#This Row],[W]]</f>
        <v>3.5</v>
      </c>
      <c r="I5233" s="1">
        <f>EXTRACT_UNIQUEWORD(smsSpamCollection_untouched!A5233)/Table1[[#This Row],[W]]</f>
        <v>1</v>
      </c>
      <c r="J5233" s="1"/>
      <c r="K5233" s="1"/>
      <c r="L5233" s="1"/>
      <c r="M5233" s="1"/>
      <c r="N5233" s="1"/>
      <c r="O5233" s="1"/>
      <c r="P5233" s="1" t="str">
        <f>smsSpamCollection_untouched!B5233</f>
        <v>ham</v>
      </c>
    </row>
    <row r="5234" spans="1:16" x14ac:dyDescent="0.3">
      <c r="A5234" s="1">
        <f>LEN(TRIM(smsSpamCollection_untouched!A5234))</f>
        <v>28</v>
      </c>
      <c r="B5234" s="1">
        <f>EXTRACT_ALPHA(smsSpamCollection_untouched!A5234)/Table1[[#This Row],[C]]</f>
        <v>0.7857142857142857</v>
      </c>
      <c r="C5234" s="1">
        <f>EXTRACT_NUMBER(smsSpamCollection_untouched!A5234)/Table1[[#This Row],[C]]</f>
        <v>0</v>
      </c>
      <c r="D5234" s="1">
        <f>(Table1[[#This Row],[W]]-1)/Table1[[#This Row],[C]]</f>
        <v>0.17857142857142858</v>
      </c>
      <c r="E5234" s="1">
        <f>EXTRACT_SPCHAR(smsSpamCollection_untouched!A5234)/Table1[[#This Row],[C]]</f>
        <v>3.5714285714285712E-2</v>
      </c>
      <c r="F5234" s="1">
        <f>EXTRACT_WORD(smsSpamCollection_untouched!A5234)</f>
        <v>6</v>
      </c>
      <c r="G5234" s="1">
        <f>EXTRACT_SHORTWORD(smsSpamCollection_untouched!A5234)/Table1[[#This Row],[W]]</f>
        <v>0.83333333333333337</v>
      </c>
      <c r="H5234" s="1">
        <f>EXTRACT_WORDLen(smsSpamCollection_untouched!A5234)/Table1[[#This Row],[W]]</f>
        <v>3.8333333333333335</v>
      </c>
      <c r="I5234" s="1">
        <f>EXTRACT_UNIQUEWORD(smsSpamCollection_untouched!A5234)/Table1[[#This Row],[W]]</f>
        <v>1</v>
      </c>
      <c r="J5234" s="1"/>
      <c r="K5234" s="1"/>
      <c r="L5234" s="1"/>
      <c r="M5234" s="1"/>
      <c r="N5234" s="1"/>
      <c r="O5234" s="1"/>
      <c r="P5234" s="1" t="str">
        <f>smsSpamCollection_untouched!B5234</f>
        <v>ham</v>
      </c>
    </row>
    <row r="5235" spans="1:16" x14ac:dyDescent="0.3">
      <c r="A5235" s="1">
        <f>LEN(TRIM(smsSpamCollection_untouched!A5235))</f>
        <v>143</v>
      </c>
      <c r="B5235" s="1">
        <f>EXTRACT_ALPHA(smsSpamCollection_untouched!A5235)/Table1[[#This Row],[C]]</f>
        <v>0.74125874125874125</v>
      </c>
      <c r="C5235" s="1">
        <f>EXTRACT_NUMBER(smsSpamCollection_untouched!A5235)/Table1[[#This Row],[C]]</f>
        <v>6.993006993006993E-3</v>
      </c>
      <c r="D5235" s="1">
        <f>(Table1[[#This Row],[W]]-1)/Table1[[#This Row],[C]]</f>
        <v>0.23076923076923078</v>
      </c>
      <c r="E5235" s="1">
        <f>EXTRACT_SPCHAR(smsSpamCollection_untouched!A5235)/Table1[[#This Row],[C]]</f>
        <v>2.097902097902098E-2</v>
      </c>
      <c r="F5235" s="1">
        <f>EXTRACT_WORD(smsSpamCollection_untouched!A5235)</f>
        <v>34</v>
      </c>
      <c r="G5235" s="1">
        <f>EXTRACT_SHORTWORD(smsSpamCollection_untouched!A5235)/Table1[[#This Row],[W]]</f>
        <v>0.73529411764705888</v>
      </c>
      <c r="H5235" s="1">
        <f>EXTRACT_WORDLen(smsSpamCollection_untouched!A5235)/Table1[[#This Row],[W]]</f>
        <v>3.2352941176470589</v>
      </c>
      <c r="I5235" s="1">
        <f>EXTRACT_UNIQUEWORD(smsSpamCollection_untouched!A5235)/Table1[[#This Row],[W]]</f>
        <v>0.79411764705882348</v>
      </c>
      <c r="J5235" s="1"/>
      <c r="K5235" s="1"/>
      <c r="L5235" s="1"/>
      <c r="M5235" s="1"/>
      <c r="N5235" s="1"/>
      <c r="O5235" s="1"/>
      <c r="P5235" s="1" t="str">
        <f>smsSpamCollection_untouched!B5235</f>
        <v>ham</v>
      </c>
    </row>
    <row r="5236" spans="1:16" x14ac:dyDescent="0.3">
      <c r="A5236" s="1">
        <f>LEN(TRIM(smsSpamCollection_untouched!A5236))</f>
        <v>159</v>
      </c>
      <c r="B5236" s="1">
        <f>EXTRACT_ALPHA(smsSpamCollection_untouched!A5236)/Table1[[#This Row],[C]]</f>
        <v>0.71698113207547165</v>
      </c>
      <c r="C5236" s="1">
        <f>EXTRACT_NUMBER(smsSpamCollection_untouched!A5236)/Table1[[#This Row],[C]]</f>
        <v>8.8050314465408799E-2</v>
      </c>
      <c r="D5236" s="1">
        <f>(Table1[[#This Row],[W]]-1)/Table1[[#This Row],[C]]</f>
        <v>0.16981132075471697</v>
      </c>
      <c r="E5236" s="1">
        <f>EXTRACT_SPCHAR(smsSpamCollection_untouched!A5236)/Table1[[#This Row],[C]]</f>
        <v>2.5157232704402517E-2</v>
      </c>
      <c r="F5236" s="1">
        <f>EXTRACT_WORD(smsSpamCollection_untouched!A5236)</f>
        <v>28</v>
      </c>
      <c r="G5236" s="1">
        <f>EXTRACT_SHORTWORD(smsSpamCollection_untouched!A5236)/Table1[[#This Row],[W]]</f>
        <v>0.7857142857142857</v>
      </c>
      <c r="H5236" s="1">
        <f>EXTRACT_WORDLen(smsSpamCollection_untouched!A5236)/Table1[[#This Row],[W]]</f>
        <v>4.7142857142857144</v>
      </c>
      <c r="I5236" s="1">
        <f>EXTRACT_UNIQUEWORD(smsSpamCollection_untouched!A5236)/Table1[[#This Row],[W]]</f>
        <v>0.7857142857142857</v>
      </c>
      <c r="J5236" s="1"/>
      <c r="K5236" s="1"/>
      <c r="L5236" s="1"/>
      <c r="M5236" s="1"/>
      <c r="N5236" s="1"/>
      <c r="O5236" s="1"/>
      <c r="P5236" s="1" t="str">
        <f>smsSpamCollection_untouched!B5236</f>
        <v>spam</v>
      </c>
    </row>
    <row r="5237" spans="1:16" x14ac:dyDescent="0.3">
      <c r="A5237" s="1">
        <f>LEN(TRIM(smsSpamCollection_untouched!A5237))</f>
        <v>48</v>
      </c>
      <c r="B5237" s="1">
        <f>EXTRACT_ALPHA(smsSpamCollection_untouched!A5237)/Table1[[#This Row],[C]]</f>
        <v>0.79166666666666663</v>
      </c>
      <c r="C5237" s="1">
        <f>EXTRACT_NUMBER(smsSpamCollection_untouched!A5237)/Table1[[#This Row],[C]]</f>
        <v>0</v>
      </c>
      <c r="D5237" s="1">
        <f>(Table1[[#This Row],[W]]-1)/Table1[[#This Row],[C]]</f>
        <v>0.16666666666666666</v>
      </c>
      <c r="E5237" s="1">
        <f>EXTRACT_SPCHAR(smsSpamCollection_untouched!A5237)/Table1[[#This Row],[C]]</f>
        <v>4.1666666666666664E-2</v>
      </c>
      <c r="F5237" s="1">
        <f>EXTRACT_WORD(smsSpamCollection_untouched!A5237)</f>
        <v>9</v>
      </c>
      <c r="G5237" s="1">
        <f>EXTRACT_SHORTWORD(smsSpamCollection_untouched!A5237)/Table1[[#This Row],[W]]</f>
        <v>1</v>
      </c>
      <c r="H5237" s="1">
        <f>EXTRACT_WORDLen(smsSpamCollection_untouched!A5237)/Table1[[#This Row],[W]]</f>
        <v>4.4444444444444446</v>
      </c>
      <c r="I5237" s="1">
        <f>EXTRACT_UNIQUEWORD(smsSpamCollection_untouched!A5237)/Table1[[#This Row],[W]]</f>
        <v>1</v>
      </c>
      <c r="J5237" s="1"/>
      <c r="K5237" s="1"/>
      <c r="L5237" s="1"/>
      <c r="M5237" s="1"/>
      <c r="N5237" s="1"/>
      <c r="O5237" s="1"/>
      <c r="P5237" s="1" t="str">
        <f>smsSpamCollection_untouched!B5237</f>
        <v>ham</v>
      </c>
    </row>
    <row r="5238" spans="1:16" x14ac:dyDescent="0.3">
      <c r="A5238" s="1">
        <f>LEN(TRIM(smsSpamCollection_untouched!A5238))</f>
        <v>21</v>
      </c>
      <c r="B5238" s="1">
        <f>EXTRACT_ALPHA(smsSpamCollection_untouched!A5238)/Table1[[#This Row],[C]]</f>
        <v>0.7142857142857143</v>
      </c>
      <c r="C5238" s="1">
        <f>EXTRACT_NUMBER(smsSpamCollection_untouched!A5238)/Table1[[#This Row],[C]]</f>
        <v>0</v>
      </c>
      <c r="D5238" s="1">
        <f>(Table1[[#This Row],[W]]-1)/Table1[[#This Row],[C]]</f>
        <v>0.19047619047619047</v>
      </c>
      <c r="E5238" s="1">
        <f>EXTRACT_SPCHAR(smsSpamCollection_untouched!A5238)/Table1[[#This Row],[C]]</f>
        <v>9.5238095238095233E-2</v>
      </c>
      <c r="F5238" s="1">
        <f>EXTRACT_WORD(smsSpamCollection_untouched!A5238)</f>
        <v>5</v>
      </c>
      <c r="G5238" s="1">
        <f>EXTRACT_SHORTWORD(smsSpamCollection_untouched!A5238)/Table1[[#This Row],[W]]</f>
        <v>0.6</v>
      </c>
      <c r="H5238" s="1">
        <f>EXTRACT_WORDLen(smsSpamCollection_untouched!A5238)/Table1[[#This Row],[W]]</f>
        <v>3.4</v>
      </c>
      <c r="I5238" s="1">
        <f>EXTRACT_UNIQUEWORD(smsSpamCollection_untouched!A5238)/Table1[[#This Row],[W]]</f>
        <v>1</v>
      </c>
      <c r="J5238" s="1"/>
      <c r="K5238" s="1"/>
      <c r="L5238" s="1"/>
      <c r="M5238" s="1"/>
      <c r="N5238" s="1"/>
      <c r="O5238" s="1"/>
      <c r="P5238" s="1" t="str">
        <f>smsSpamCollection_untouched!B5238</f>
        <v>ham</v>
      </c>
    </row>
    <row r="5239" spans="1:16" x14ac:dyDescent="0.3">
      <c r="A5239" s="1">
        <f>LEN(TRIM(smsSpamCollection_untouched!A5239))</f>
        <v>98</v>
      </c>
      <c r="B5239" s="1">
        <f>EXTRACT_ALPHA(smsSpamCollection_untouched!A5239)/Table1[[#This Row],[C]]</f>
        <v>0.77551020408163263</v>
      </c>
      <c r="C5239" s="1">
        <f>EXTRACT_NUMBER(smsSpamCollection_untouched!A5239)/Table1[[#This Row],[C]]</f>
        <v>0</v>
      </c>
      <c r="D5239" s="1">
        <f>(Table1[[#This Row],[W]]-1)/Table1[[#This Row],[C]]</f>
        <v>0.20408163265306123</v>
      </c>
      <c r="E5239" s="1">
        <f>EXTRACT_SPCHAR(smsSpamCollection_untouched!A5239)/Table1[[#This Row],[C]]</f>
        <v>2.0408163265306121E-2</v>
      </c>
      <c r="F5239" s="1">
        <f>EXTRACT_WORD(smsSpamCollection_untouched!A5239)</f>
        <v>21</v>
      </c>
      <c r="G5239" s="1">
        <f>EXTRACT_SHORTWORD(smsSpamCollection_untouched!A5239)/Table1[[#This Row],[W]]</f>
        <v>0.61904761904761907</v>
      </c>
      <c r="H5239" s="1">
        <f>EXTRACT_WORDLen(smsSpamCollection_untouched!A5239)/Table1[[#This Row],[W]]</f>
        <v>3.7142857142857144</v>
      </c>
      <c r="I5239" s="1">
        <f>EXTRACT_UNIQUEWORD(smsSpamCollection_untouched!A5239)/Table1[[#This Row],[W]]</f>
        <v>0.7142857142857143</v>
      </c>
      <c r="J5239" s="1"/>
      <c r="K5239" s="1"/>
      <c r="L5239" s="1"/>
      <c r="M5239" s="1"/>
      <c r="N5239" s="1"/>
      <c r="O5239" s="1"/>
      <c r="P5239" s="1" t="str">
        <f>smsSpamCollection_untouched!B5239</f>
        <v>ham</v>
      </c>
    </row>
    <row r="5240" spans="1:16" x14ac:dyDescent="0.3">
      <c r="A5240" s="1">
        <f>LEN(TRIM(smsSpamCollection_untouched!A5240))</f>
        <v>136</v>
      </c>
      <c r="B5240" s="1">
        <f>EXTRACT_ALPHA(smsSpamCollection_untouched!A5240)/Table1[[#This Row],[C]]</f>
        <v>0.66176470588235292</v>
      </c>
      <c r="C5240" s="1">
        <f>EXTRACT_NUMBER(smsSpamCollection_untouched!A5240)/Table1[[#This Row],[C]]</f>
        <v>6.6176470588235295E-2</v>
      </c>
      <c r="D5240" s="1">
        <f>(Table1[[#This Row],[W]]-1)/Table1[[#This Row],[C]]</f>
        <v>0.18382352941176472</v>
      </c>
      <c r="E5240" s="1">
        <f>EXTRACT_SPCHAR(smsSpamCollection_untouched!A5240)/Table1[[#This Row],[C]]</f>
        <v>8.8235294117647065E-2</v>
      </c>
      <c r="F5240" s="1">
        <f>EXTRACT_WORD(smsSpamCollection_untouched!A5240)</f>
        <v>26</v>
      </c>
      <c r="G5240" s="1">
        <f>EXTRACT_SHORTWORD(smsSpamCollection_untouched!A5240)/Table1[[#This Row],[W]]</f>
        <v>0.65384615384615385</v>
      </c>
      <c r="H5240" s="1">
        <f>EXTRACT_WORDLen(smsSpamCollection_untouched!A5240)/Table1[[#This Row],[W]]</f>
        <v>4.2692307692307692</v>
      </c>
      <c r="I5240" s="1">
        <f>EXTRACT_UNIQUEWORD(smsSpamCollection_untouched!A5240)/Table1[[#This Row],[W]]</f>
        <v>1</v>
      </c>
      <c r="J5240" s="1"/>
      <c r="K5240" s="1"/>
      <c r="L5240" s="1"/>
      <c r="M5240" s="1"/>
      <c r="N5240" s="1"/>
      <c r="O5240" s="1"/>
      <c r="P5240" s="1" t="str">
        <f>smsSpamCollection_untouched!B5240</f>
        <v>ham</v>
      </c>
    </row>
    <row r="5241" spans="1:16" x14ac:dyDescent="0.3">
      <c r="A5241" s="1">
        <f>LEN(TRIM(smsSpamCollection_untouched!A5241))</f>
        <v>154</v>
      </c>
      <c r="B5241" s="1">
        <f>EXTRACT_ALPHA(smsSpamCollection_untouched!A5241)/Table1[[#This Row],[C]]</f>
        <v>0.72077922077922074</v>
      </c>
      <c r="C5241" s="1">
        <f>EXTRACT_NUMBER(smsSpamCollection_untouched!A5241)/Table1[[#This Row],[C]]</f>
        <v>0.1038961038961039</v>
      </c>
      <c r="D5241" s="1">
        <f>(Table1[[#This Row],[W]]-1)/Table1[[#This Row],[C]]</f>
        <v>0.16883116883116883</v>
      </c>
      <c r="E5241" s="1">
        <f>EXTRACT_SPCHAR(smsSpamCollection_untouched!A5241)/Table1[[#This Row],[C]]</f>
        <v>6.4935064935064939E-3</v>
      </c>
      <c r="F5241" s="1">
        <f>EXTRACT_WORD(smsSpamCollection_untouched!A5241)</f>
        <v>27</v>
      </c>
      <c r="G5241" s="1">
        <f>EXTRACT_SHORTWORD(smsSpamCollection_untouched!A5241)/Table1[[#This Row],[W]]</f>
        <v>0.77777777777777779</v>
      </c>
      <c r="H5241" s="1">
        <f>EXTRACT_WORDLen(smsSpamCollection_untouched!A5241)/Table1[[#This Row],[W]]</f>
        <v>4.7407407407407405</v>
      </c>
      <c r="I5241" s="1">
        <f>EXTRACT_UNIQUEWORD(smsSpamCollection_untouched!A5241)/Table1[[#This Row],[W]]</f>
        <v>0.92592592592592593</v>
      </c>
      <c r="J5241" s="1"/>
      <c r="K5241" s="1"/>
      <c r="L5241" s="1"/>
      <c r="M5241" s="1"/>
      <c r="N5241" s="1"/>
      <c r="O5241" s="1"/>
      <c r="P5241" s="1" t="str">
        <f>smsSpamCollection_untouched!B5241</f>
        <v>spam</v>
      </c>
    </row>
    <row r="5242" spans="1:16" x14ac:dyDescent="0.3">
      <c r="A5242" s="1">
        <f>LEN(TRIM(smsSpamCollection_untouched!A5242))</f>
        <v>32</v>
      </c>
      <c r="B5242" s="1">
        <f>EXTRACT_ALPHA(smsSpamCollection_untouched!A5242)/Table1[[#This Row],[C]]</f>
        <v>0.78125</v>
      </c>
      <c r="C5242" s="1">
        <f>EXTRACT_NUMBER(smsSpamCollection_untouched!A5242)/Table1[[#This Row],[C]]</f>
        <v>0</v>
      </c>
      <c r="D5242" s="1">
        <f>(Table1[[#This Row],[W]]-1)/Table1[[#This Row],[C]]</f>
        <v>0.21875</v>
      </c>
      <c r="E5242" s="1">
        <f>EXTRACT_SPCHAR(smsSpamCollection_untouched!A5242)/Table1[[#This Row],[C]]</f>
        <v>0</v>
      </c>
      <c r="F5242" s="1">
        <f>EXTRACT_WORD(smsSpamCollection_untouched!A5242)</f>
        <v>8</v>
      </c>
      <c r="G5242" s="1">
        <f>EXTRACT_SHORTWORD(smsSpamCollection_untouched!A5242)/Table1[[#This Row],[W]]</f>
        <v>0.75</v>
      </c>
      <c r="H5242" s="1">
        <f>EXTRACT_WORDLen(smsSpamCollection_untouched!A5242)/Table1[[#This Row],[W]]</f>
        <v>3.125</v>
      </c>
      <c r="I5242" s="1">
        <f>EXTRACT_UNIQUEWORD(smsSpamCollection_untouched!A5242)/Table1[[#This Row],[W]]</f>
        <v>1</v>
      </c>
      <c r="J5242" s="1"/>
      <c r="K5242" s="1"/>
      <c r="L5242" s="1"/>
      <c r="M5242" s="1"/>
      <c r="N5242" s="1"/>
      <c r="O5242" s="1"/>
      <c r="P5242" s="1" t="str">
        <f>smsSpamCollection_untouched!B5242</f>
        <v>ham</v>
      </c>
    </row>
    <row r="5243" spans="1:16" x14ac:dyDescent="0.3">
      <c r="A5243" s="1">
        <f>LEN(TRIM(smsSpamCollection_untouched!A5243))</f>
        <v>42</v>
      </c>
      <c r="B5243" s="1">
        <f>EXTRACT_ALPHA(smsSpamCollection_untouched!A5243)/Table1[[#This Row],[C]]</f>
        <v>0.73809523809523814</v>
      </c>
      <c r="C5243" s="1">
        <f>EXTRACT_NUMBER(smsSpamCollection_untouched!A5243)/Table1[[#This Row],[C]]</f>
        <v>2.3809523809523808E-2</v>
      </c>
      <c r="D5243" s="1">
        <f>(Table1[[#This Row],[W]]-1)/Table1[[#This Row],[C]]</f>
        <v>0.19047619047619047</v>
      </c>
      <c r="E5243" s="1">
        <f>EXTRACT_SPCHAR(smsSpamCollection_untouched!A5243)/Table1[[#This Row],[C]]</f>
        <v>4.7619047619047616E-2</v>
      </c>
      <c r="F5243" s="1">
        <f>EXTRACT_WORD(smsSpamCollection_untouched!A5243)</f>
        <v>9</v>
      </c>
      <c r="G5243" s="1">
        <f>EXTRACT_SHORTWORD(smsSpamCollection_untouched!A5243)/Table1[[#This Row],[W]]</f>
        <v>0.77777777777777779</v>
      </c>
      <c r="H5243" s="1">
        <f>EXTRACT_WORDLen(smsSpamCollection_untouched!A5243)/Table1[[#This Row],[W]]</f>
        <v>3.7777777777777777</v>
      </c>
      <c r="I5243" s="1">
        <f>EXTRACT_UNIQUEWORD(smsSpamCollection_untouched!A5243)/Table1[[#This Row],[W]]</f>
        <v>1</v>
      </c>
      <c r="J5243" s="1"/>
      <c r="K5243" s="1"/>
      <c r="L5243" s="1"/>
      <c r="M5243" s="1"/>
      <c r="N5243" s="1"/>
      <c r="O5243" s="1"/>
      <c r="P5243" s="1" t="str">
        <f>smsSpamCollection_untouched!B5243</f>
        <v>ham</v>
      </c>
    </row>
    <row r="5244" spans="1:16" x14ac:dyDescent="0.3">
      <c r="A5244" s="1">
        <f>LEN(TRIM(smsSpamCollection_untouched!A5244))</f>
        <v>47</v>
      </c>
      <c r="B5244" s="1">
        <f>EXTRACT_ALPHA(smsSpamCollection_untouched!A5244)/Table1[[#This Row],[C]]</f>
        <v>0.74468085106382975</v>
      </c>
      <c r="C5244" s="1">
        <f>EXTRACT_NUMBER(smsSpamCollection_untouched!A5244)/Table1[[#This Row],[C]]</f>
        <v>0</v>
      </c>
      <c r="D5244" s="1">
        <f>(Table1[[#This Row],[W]]-1)/Table1[[#This Row],[C]]</f>
        <v>0.1702127659574468</v>
      </c>
      <c r="E5244" s="1">
        <f>EXTRACT_SPCHAR(smsSpamCollection_untouched!A5244)/Table1[[#This Row],[C]]</f>
        <v>8.5106382978723402E-2</v>
      </c>
      <c r="F5244" s="1">
        <f>EXTRACT_WORD(smsSpamCollection_untouched!A5244)</f>
        <v>9</v>
      </c>
      <c r="G5244" s="1">
        <f>EXTRACT_SHORTWORD(smsSpamCollection_untouched!A5244)/Table1[[#This Row],[W]]</f>
        <v>1</v>
      </c>
      <c r="H5244" s="1">
        <f>EXTRACT_WORDLen(smsSpamCollection_untouched!A5244)/Table1[[#This Row],[W]]</f>
        <v>4.333333333333333</v>
      </c>
      <c r="I5244" s="1">
        <f>EXTRACT_UNIQUEWORD(smsSpamCollection_untouched!A5244)/Table1[[#This Row],[W]]</f>
        <v>0.88888888888888884</v>
      </c>
      <c r="J5244" s="1"/>
      <c r="K5244" s="1"/>
      <c r="L5244" s="1"/>
      <c r="M5244" s="1"/>
      <c r="N5244" s="1"/>
      <c r="O5244" s="1"/>
      <c r="P5244" s="1" t="str">
        <f>smsSpamCollection_untouched!B5244</f>
        <v>ham</v>
      </c>
    </row>
    <row r="5245" spans="1:16" x14ac:dyDescent="0.3">
      <c r="A5245" s="1">
        <f>LEN(TRIM(smsSpamCollection_untouched!A5245))</f>
        <v>25</v>
      </c>
      <c r="B5245" s="1">
        <f>EXTRACT_ALPHA(smsSpamCollection_untouched!A5245)/Table1[[#This Row],[C]]</f>
        <v>0.8</v>
      </c>
      <c r="C5245" s="1">
        <f>EXTRACT_NUMBER(smsSpamCollection_untouched!A5245)/Table1[[#This Row],[C]]</f>
        <v>0</v>
      </c>
      <c r="D5245" s="1">
        <f>(Table1[[#This Row],[W]]-1)/Table1[[#This Row],[C]]</f>
        <v>0.2</v>
      </c>
      <c r="E5245" s="1">
        <f>EXTRACT_SPCHAR(smsSpamCollection_untouched!A5245)/Table1[[#This Row],[C]]</f>
        <v>0</v>
      </c>
      <c r="F5245" s="1">
        <f>EXTRACT_WORD(smsSpamCollection_untouched!A5245)</f>
        <v>6</v>
      </c>
      <c r="G5245" s="1">
        <f>EXTRACT_SHORTWORD(smsSpamCollection_untouched!A5245)/Table1[[#This Row],[W]]</f>
        <v>0.5</v>
      </c>
      <c r="H5245" s="1">
        <f>EXTRACT_WORDLen(smsSpamCollection_untouched!A5245)/Table1[[#This Row],[W]]</f>
        <v>3.3333333333333335</v>
      </c>
      <c r="I5245" s="1">
        <f>EXTRACT_UNIQUEWORD(smsSpamCollection_untouched!A5245)/Table1[[#This Row],[W]]</f>
        <v>1</v>
      </c>
      <c r="J5245" s="1"/>
      <c r="K5245" s="1"/>
      <c r="L5245" s="1"/>
      <c r="M5245" s="1"/>
      <c r="N5245" s="1"/>
      <c r="O5245" s="1"/>
      <c r="P5245" s="1" t="str">
        <f>smsSpamCollection_untouched!B5245</f>
        <v>ham</v>
      </c>
    </row>
    <row r="5246" spans="1:16" x14ac:dyDescent="0.3">
      <c r="A5246" s="1">
        <f>LEN(TRIM(smsSpamCollection_untouched!A5246))</f>
        <v>19</v>
      </c>
      <c r="B5246" s="1">
        <f>EXTRACT_ALPHA(smsSpamCollection_untouched!A5246)/Table1[[#This Row],[C]]</f>
        <v>0.73684210526315785</v>
      </c>
      <c r="C5246" s="1">
        <f>EXTRACT_NUMBER(smsSpamCollection_untouched!A5246)/Table1[[#This Row],[C]]</f>
        <v>0</v>
      </c>
      <c r="D5246" s="1">
        <f>(Table1[[#This Row],[W]]-1)/Table1[[#This Row],[C]]</f>
        <v>0.10526315789473684</v>
      </c>
      <c r="E5246" s="1">
        <f>EXTRACT_SPCHAR(smsSpamCollection_untouched!A5246)/Table1[[#This Row],[C]]</f>
        <v>0.15789473684210525</v>
      </c>
      <c r="F5246" s="1">
        <f>EXTRACT_WORD(smsSpamCollection_untouched!A5246)</f>
        <v>3</v>
      </c>
      <c r="G5246" s="1">
        <f>EXTRACT_SHORTWORD(smsSpamCollection_untouched!A5246)/Table1[[#This Row],[W]]</f>
        <v>1</v>
      </c>
      <c r="H5246" s="1">
        <f>EXTRACT_WORDLen(smsSpamCollection_untouched!A5246)/Table1[[#This Row],[W]]</f>
        <v>5.666666666666667</v>
      </c>
      <c r="I5246" s="1">
        <f>EXTRACT_UNIQUEWORD(smsSpamCollection_untouched!A5246)/Table1[[#This Row],[W]]</f>
        <v>1</v>
      </c>
      <c r="J5246" s="1"/>
      <c r="K5246" s="1"/>
      <c r="L5246" s="1"/>
      <c r="M5246" s="1"/>
      <c r="N5246" s="1"/>
      <c r="O5246" s="1"/>
      <c r="P5246" s="1" t="str">
        <f>smsSpamCollection_untouched!B5246</f>
        <v>ham</v>
      </c>
    </row>
    <row r="5247" spans="1:16" x14ac:dyDescent="0.3">
      <c r="A5247" s="1">
        <f>LEN(TRIM(smsSpamCollection_untouched!A5247))</f>
        <v>133</v>
      </c>
      <c r="B5247" s="1">
        <f>EXTRACT_ALPHA(smsSpamCollection_untouched!A5247)/Table1[[#This Row],[C]]</f>
        <v>0.66917293233082709</v>
      </c>
      <c r="C5247" s="1">
        <f>EXTRACT_NUMBER(smsSpamCollection_untouched!A5247)/Table1[[#This Row],[C]]</f>
        <v>0</v>
      </c>
      <c r="D5247" s="1">
        <f>(Table1[[#This Row],[W]]-1)/Table1[[#This Row],[C]]</f>
        <v>0.19548872180451127</v>
      </c>
      <c r="E5247" s="1">
        <f>EXTRACT_SPCHAR(smsSpamCollection_untouched!A5247)/Table1[[#This Row],[C]]</f>
        <v>0.13533834586466165</v>
      </c>
      <c r="F5247" s="1">
        <f>EXTRACT_WORD(smsSpamCollection_untouched!A5247)</f>
        <v>27</v>
      </c>
      <c r="G5247" s="1">
        <f>EXTRACT_SHORTWORD(smsSpamCollection_untouched!A5247)/Table1[[#This Row],[W]]</f>
        <v>0.70370370370370372</v>
      </c>
      <c r="H5247" s="1">
        <f>EXTRACT_WORDLen(smsSpamCollection_untouched!A5247)/Table1[[#This Row],[W]]</f>
        <v>3.9629629629629628</v>
      </c>
      <c r="I5247" s="1">
        <f>EXTRACT_UNIQUEWORD(smsSpamCollection_untouched!A5247)/Table1[[#This Row],[W]]</f>
        <v>0.85185185185185186</v>
      </c>
      <c r="J5247" s="1"/>
      <c r="K5247" s="1"/>
      <c r="L5247" s="1"/>
      <c r="M5247" s="1"/>
      <c r="N5247" s="1"/>
      <c r="O5247" s="1"/>
      <c r="P5247" s="1" t="str">
        <f>smsSpamCollection_untouched!B5247</f>
        <v>ham</v>
      </c>
    </row>
    <row r="5248" spans="1:16" x14ac:dyDescent="0.3">
      <c r="A5248" s="1">
        <f>LEN(TRIM(smsSpamCollection_untouched!A5248))</f>
        <v>66</v>
      </c>
      <c r="B5248" s="1">
        <f>EXTRACT_ALPHA(smsSpamCollection_untouched!A5248)/Table1[[#This Row],[C]]</f>
        <v>0.78787878787878785</v>
      </c>
      <c r="C5248" s="1">
        <f>EXTRACT_NUMBER(smsSpamCollection_untouched!A5248)/Table1[[#This Row],[C]]</f>
        <v>0</v>
      </c>
      <c r="D5248" s="1">
        <f>(Table1[[#This Row],[W]]-1)/Table1[[#This Row],[C]]</f>
        <v>0.16666666666666666</v>
      </c>
      <c r="E5248" s="1">
        <f>EXTRACT_SPCHAR(smsSpamCollection_untouched!A5248)/Table1[[#This Row],[C]]</f>
        <v>4.5454545454545456E-2</v>
      </c>
      <c r="F5248" s="1">
        <f>EXTRACT_WORD(smsSpamCollection_untouched!A5248)</f>
        <v>12</v>
      </c>
      <c r="G5248" s="1">
        <f>EXTRACT_SHORTWORD(smsSpamCollection_untouched!A5248)/Table1[[#This Row],[W]]</f>
        <v>0.83333333333333337</v>
      </c>
      <c r="H5248" s="1">
        <f>EXTRACT_WORDLen(smsSpamCollection_untouched!A5248)/Table1[[#This Row],[W]]</f>
        <v>4.583333333333333</v>
      </c>
      <c r="I5248" s="1">
        <f>EXTRACT_UNIQUEWORD(smsSpamCollection_untouched!A5248)/Table1[[#This Row],[W]]</f>
        <v>1</v>
      </c>
      <c r="J5248" s="1"/>
      <c r="K5248" s="1"/>
      <c r="L5248" s="1"/>
      <c r="M5248" s="1"/>
      <c r="N5248" s="1"/>
      <c r="O5248" s="1"/>
      <c r="P5248" s="1" t="str">
        <f>smsSpamCollection_untouched!B5248</f>
        <v>ham</v>
      </c>
    </row>
    <row r="5249" spans="1:16" x14ac:dyDescent="0.3">
      <c r="A5249" s="1">
        <f>LEN(TRIM(smsSpamCollection_untouched!A5249))</f>
        <v>58</v>
      </c>
      <c r="B5249" s="1">
        <f>EXTRACT_ALPHA(smsSpamCollection_untouched!A5249)/Table1[[#This Row],[C]]</f>
        <v>0.75862068965517238</v>
      </c>
      <c r="C5249" s="1">
        <f>EXTRACT_NUMBER(smsSpamCollection_untouched!A5249)/Table1[[#This Row],[C]]</f>
        <v>0</v>
      </c>
      <c r="D5249" s="1">
        <f>(Table1[[#This Row],[W]]-1)/Table1[[#This Row],[C]]</f>
        <v>0.17241379310344829</v>
      </c>
      <c r="E5249" s="1">
        <f>EXTRACT_SPCHAR(smsSpamCollection_untouched!A5249)/Table1[[#This Row],[C]]</f>
        <v>6.8965517241379309E-2</v>
      </c>
      <c r="F5249" s="1">
        <f>EXTRACT_WORD(smsSpamCollection_untouched!A5249)</f>
        <v>11</v>
      </c>
      <c r="G5249" s="1">
        <f>EXTRACT_SHORTWORD(smsSpamCollection_untouched!A5249)/Table1[[#This Row],[W]]</f>
        <v>0.81818181818181823</v>
      </c>
      <c r="H5249" s="1">
        <f>EXTRACT_WORDLen(smsSpamCollection_untouched!A5249)/Table1[[#This Row],[W]]</f>
        <v>4.3636363636363633</v>
      </c>
      <c r="I5249" s="1">
        <f>EXTRACT_UNIQUEWORD(smsSpamCollection_untouched!A5249)/Table1[[#This Row],[W]]</f>
        <v>1</v>
      </c>
      <c r="J5249" s="1"/>
      <c r="K5249" s="1"/>
      <c r="L5249" s="1"/>
      <c r="M5249" s="1"/>
      <c r="N5249" s="1"/>
      <c r="O5249" s="1"/>
      <c r="P5249" s="1" t="str">
        <f>smsSpamCollection_untouched!B5249</f>
        <v>ham</v>
      </c>
    </row>
    <row r="5250" spans="1:16" x14ac:dyDescent="0.3">
      <c r="A5250" s="1">
        <f>LEN(TRIM(smsSpamCollection_untouched!A5250))</f>
        <v>119</v>
      </c>
      <c r="B5250" s="1">
        <f>EXTRACT_ALPHA(smsSpamCollection_untouched!A5250)/Table1[[#This Row],[C]]</f>
        <v>0.76470588235294112</v>
      </c>
      <c r="C5250" s="1">
        <f>EXTRACT_NUMBER(smsSpamCollection_untouched!A5250)/Table1[[#This Row],[C]]</f>
        <v>0</v>
      </c>
      <c r="D5250" s="1">
        <f>(Table1[[#This Row],[W]]-1)/Table1[[#This Row],[C]]</f>
        <v>0.18487394957983194</v>
      </c>
      <c r="E5250" s="1">
        <f>EXTRACT_SPCHAR(smsSpamCollection_untouched!A5250)/Table1[[#This Row],[C]]</f>
        <v>5.0420168067226892E-2</v>
      </c>
      <c r="F5250" s="1">
        <f>EXTRACT_WORD(smsSpamCollection_untouched!A5250)</f>
        <v>23</v>
      </c>
      <c r="G5250" s="1">
        <f>EXTRACT_SHORTWORD(smsSpamCollection_untouched!A5250)/Table1[[#This Row],[W]]</f>
        <v>0.86956521739130432</v>
      </c>
      <c r="H5250" s="1">
        <f>EXTRACT_WORDLen(smsSpamCollection_untouched!A5250)/Table1[[#This Row],[W]]</f>
        <v>4.2173913043478262</v>
      </c>
      <c r="I5250" s="1">
        <f>EXTRACT_UNIQUEWORD(smsSpamCollection_untouched!A5250)/Table1[[#This Row],[W]]</f>
        <v>1</v>
      </c>
      <c r="J5250" s="1"/>
      <c r="K5250" s="1"/>
      <c r="L5250" s="1"/>
      <c r="M5250" s="1"/>
      <c r="N5250" s="1"/>
      <c r="O5250" s="1"/>
      <c r="P5250" s="1" t="str">
        <f>smsSpamCollection_untouched!B5250</f>
        <v>ham</v>
      </c>
    </row>
    <row r="5251" spans="1:16" x14ac:dyDescent="0.3">
      <c r="A5251" s="1">
        <f>LEN(TRIM(smsSpamCollection_untouched!A5251))</f>
        <v>53</v>
      </c>
      <c r="B5251" s="1">
        <f>EXTRACT_ALPHA(smsSpamCollection_untouched!A5251)/Table1[[#This Row],[C]]</f>
        <v>0.69811320754716977</v>
      </c>
      <c r="C5251" s="1">
        <f>EXTRACT_NUMBER(smsSpamCollection_untouched!A5251)/Table1[[#This Row],[C]]</f>
        <v>1.8867924528301886E-2</v>
      </c>
      <c r="D5251" s="1">
        <f>(Table1[[#This Row],[W]]-1)/Table1[[#This Row],[C]]</f>
        <v>9.4339622641509441E-2</v>
      </c>
      <c r="E5251" s="1">
        <f>EXTRACT_SPCHAR(smsSpamCollection_untouched!A5251)/Table1[[#This Row],[C]]</f>
        <v>0.18867924528301888</v>
      </c>
      <c r="F5251" s="1">
        <f>EXTRACT_WORD(smsSpamCollection_untouched!A5251)</f>
        <v>6</v>
      </c>
      <c r="G5251" s="1">
        <f>EXTRACT_SHORTWORD(smsSpamCollection_untouched!A5251)/Table1[[#This Row],[W]]</f>
        <v>1</v>
      </c>
      <c r="H5251" s="1">
        <f>EXTRACT_WORDLen(smsSpamCollection_untouched!A5251)/Table1[[#This Row],[W]]</f>
        <v>8</v>
      </c>
      <c r="I5251" s="1">
        <f>EXTRACT_UNIQUEWORD(smsSpamCollection_untouched!A5251)/Table1[[#This Row],[W]]</f>
        <v>1</v>
      </c>
      <c r="J5251" s="1"/>
      <c r="K5251" s="1"/>
      <c r="L5251" s="1"/>
      <c r="M5251" s="1"/>
      <c r="N5251" s="1"/>
      <c r="O5251" s="1"/>
      <c r="P5251" s="1" t="str">
        <f>smsSpamCollection_untouched!B5251</f>
        <v>ham</v>
      </c>
    </row>
    <row r="5252" spans="1:16" x14ac:dyDescent="0.3">
      <c r="A5252" s="1">
        <f>LEN(TRIM(smsSpamCollection_untouched!A5252))</f>
        <v>38</v>
      </c>
      <c r="B5252" s="1">
        <f>EXTRACT_ALPHA(smsSpamCollection_untouched!A5252)/Table1[[#This Row],[C]]</f>
        <v>0.73684210526315785</v>
      </c>
      <c r="C5252" s="1">
        <f>EXTRACT_NUMBER(smsSpamCollection_untouched!A5252)/Table1[[#This Row],[C]]</f>
        <v>0</v>
      </c>
      <c r="D5252" s="1">
        <f>(Table1[[#This Row],[W]]-1)/Table1[[#This Row],[C]]</f>
        <v>0.15789473684210525</v>
      </c>
      <c r="E5252" s="1">
        <f>EXTRACT_SPCHAR(smsSpamCollection_untouched!A5252)/Table1[[#This Row],[C]]</f>
        <v>0.10526315789473684</v>
      </c>
      <c r="F5252" s="1">
        <f>EXTRACT_WORD(smsSpamCollection_untouched!A5252)</f>
        <v>7</v>
      </c>
      <c r="G5252" s="1">
        <f>EXTRACT_SHORTWORD(smsSpamCollection_untouched!A5252)/Table1[[#This Row],[W]]</f>
        <v>0.7142857142857143</v>
      </c>
      <c r="H5252" s="1">
        <f>EXTRACT_WORDLen(smsSpamCollection_untouched!A5252)/Table1[[#This Row],[W]]</f>
        <v>4.5714285714285712</v>
      </c>
      <c r="I5252" s="1">
        <f>EXTRACT_UNIQUEWORD(smsSpamCollection_untouched!A5252)/Table1[[#This Row],[W]]</f>
        <v>1</v>
      </c>
      <c r="J5252" s="1"/>
      <c r="K5252" s="1"/>
      <c r="L5252" s="1"/>
      <c r="M5252" s="1"/>
      <c r="N5252" s="1"/>
      <c r="O5252" s="1"/>
      <c r="P5252" s="1" t="str">
        <f>smsSpamCollection_untouched!B5252</f>
        <v>ham</v>
      </c>
    </row>
    <row r="5253" spans="1:16" x14ac:dyDescent="0.3">
      <c r="A5253" s="1">
        <f>LEN(TRIM(smsSpamCollection_untouched!A5253))</f>
        <v>44</v>
      </c>
      <c r="B5253" s="1">
        <f>EXTRACT_ALPHA(smsSpamCollection_untouched!A5253)/Table1[[#This Row],[C]]</f>
        <v>0.75</v>
      </c>
      <c r="C5253" s="1">
        <f>EXTRACT_NUMBER(smsSpamCollection_untouched!A5253)/Table1[[#This Row],[C]]</f>
        <v>2.2727272727272728E-2</v>
      </c>
      <c r="D5253" s="1">
        <f>(Table1[[#This Row],[W]]-1)/Table1[[#This Row],[C]]</f>
        <v>0.20454545454545456</v>
      </c>
      <c r="E5253" s="1">
        <f>EXTRACT_SPCHAR(smsSpamCollection_untouched!A5253)/Table1[[#This Row],[C]]</f>
        <v>2.2727272727272728E-2</v>
      </c>
      <c r="F5253" s="1">
        <f>EXTRACT_WORD(smsSpamCollection_untouched!A5253)</f>
        <v>10</v>
      </c>
      <c r="G5253" s="1">
        <f>EXTRACT_SHORTWORD(smsSpamCollection_untouched!A5253)/Table1[[#This Row],[W]]</f>
        <v>0.6</v>
      </c>
      <c r="H5253" s="1">
        <f>EXTRACT_WORDLen(smsSpamCollection_untouched!A5253)/Table1[[#This Row],[W]]</f>
        <v>3.5</v>
      </c>
      <c r="I5253" s="1">
        <f>EXTRACT_UNIQUEWORD(smsSpamCollection_untouched!A5253)/Table1[[#This Row],[W]]</f>
        <v>1</v>
      </c>
      <c r="J5253" s="1"/>
      <c r="K5253" s="1"/>
      <c r="L5253" s="1"/>
      <c r="M5253" s="1"/>
      <c r="N5253" s="1"/>
      <c r="O5253" s="1"/>
      <c r="P5253" s="1" t="str">
        <f>smsSpamCollection_untouched!B5253</f>
        <v>ham</v>
      </c>
    </row>
    <row r="5254" spans="1:16" x14ac:dyDescent="0.3">
      <c r="A5254" s="1">
        <f>LEN(TRIM(smsSpamCollection_untouched!A5254))</f>
        <v>127</v>
      </c>
      <c r="B5254" s="1">
        <f>EXTRACT_ALPHA(smsSpamCollection_untouched!A5254)/Table1[[#This Row],[C]]</f>
        <v>0.56692913385826771</v>
      </c>
      <c r="C5254" s="1">
        <f>EXTRACT_NUMBER(smsSpamCollection_untouched!A5254)/Table1[[#This Row],[C]]</f>
        <v>0.1889763779527559</v>
      </c>
      <c r="D5254" s="1">
        <f>(Table1[[#This Row],[W]]-1)/Table1[[#This Row],[C]]</f>
        <v>0.17322834645669291</v>
      </c>
      <c r="E5254" s="1">
        <f>EXTRACT_SPCHAR(smsSpamCollection_untouched!A5254)/Table1[[#This Row],[C]]</f>
        <v>7.0866141732283464E-2</v>
      </c>
      <c r="F5254" s="1">
        <f>EXTRACT_WORD(smsSpamCollection_untouched!A5254)</f>
        <v>23</v>
      </c>
      <c r="G5254" s="1">
        <f>EXTRACT_SHORTWORD(smsSpamCollection_untouched!A5254)/Table1[[#This Row],[W]]</f>
        <v>0.73913043478260865</v>
      </c>
      <c r="H5254" s="1">
        <f>EXTRACT_WORDLen(smsSpamCollection_untouched!A5254)/Table1[[#This Row],[W]]</f>
        <v>4.5652173913043477</v>
      </c>
      <c r="I5254" s="1">
        <f>EXTRACT_UNIQUEWORD(smsSpamCollection_untouched!A5254)/Table1[[#This Row],[W]]</f>
        <v>0.95652173913043481</v>
      </c>
      <c r="J5254" s="1"/>
      <c r="K5254" s="1"/>
      <c r="L5254" s="1"/>
      <c r="M5254" s="1"/>
      <c r="N5254" s="1"/>
      <c r="O5254" s="1"/>
      <c r="P5254" s="1" t="str">
        <f>smsSpamCollection_untouched!B5254</f>
        <v>spam</v>
      </c>
    </row>
    <row r="5255" spans="1:16" x14ac:dyDescent="0.3">
      <c r="A5255" s="1">
        <f>LEN(TRIM(smsSpamCollection_untouched!A5255))</f>
        <v>96</v>
      </c>
      <c r="B5255" s="1">
        <f>EXTRACT_ALPHA(smsSpamCollection_untouched!A5255)/Table1[[#This Row],[C]]</f>
        <v>0.79166666666666663</v>
      </c>
      <c r="C5255" s="1">
        <f>EXTRACT_NUMBER(smsSpamCollection_untouched!A5255)/Table1[[#This Row],[C]]</f>
        <v>0</v>
      </c>
      <c r="D5255" s="1">
        <f>(Table1[[#This Row],[W]]-1)/Table1[[#This Row],[C]]</f>
        <v>0.19791666666666666</v>
      </c>
      <c r="E5255" s="1">
        <f>EXTRACT_SPCHAR(smsSpamCollection_untouched!A5255)/Table1[[#This Row],[C]]</f>
        <v>1.0416666666666666E-2</v>
      </c>
      <c r="F5255" s="1">
        <f>EXTRACT_WORD(smsSpamCollection_untouched!A5255)</f>
        <v>20</v>
      </c>
      <c r="G5255" s="1">
        <f>EXTRACT_SHORTWORD(smsSpamCollection_untouched!A5255)/Table1[[#This Row],[W]]</f>
        <v>0.9</v>
      </c>
      <c r="H5255" s="1">
        <f>EXTRACT_WORDLen(smsSpamCollection_untouched!A5255)/Table1[[#This Row],[W]]</f>
        <v>3.85</v>
      </c>
      <c r="I5255" s="1">
        <f>EXTRACT_UNIQUEWORD(smsSpamCollection_untouched!A5255)/Table1[[#This Row],[W]]</f>
        <v>1</v>
      </c>
      <c r="J5255" s="1"/>
      <c r="K5255" s="1"/>
      <c r="L5255" s="1"/>
      <c r="M5255" s="1"/>
      <c r="N5255" s="1"/>
      <c r="O5255" s="1"/>
      <c r="P5255" s="1" t="str">
        <f>smsSpamCollection_untouched!B5255</f>
        <v>ham</v>
      </c>
    </row>
    <row r="5256" spans="1:16" x14ac:dyDescent="0.3">
      <c r="A5256" s="1">
        <f>LEN(TRIM(smsSpamCollection_untouched!A5256))</f>
        <v>77</v>
      </c>
      <c r="B5256" s="1">
        <f>EXTRACT_ALPHA(smsSpamCollection_untouched!A5256)/Table1[[#This Row],[C]]</f>
        <v>0.79220779220779225</v>
      </c>
      <c r="C5256" s="1">
        <f>EXTRACT_NUMBER(smsSpamCollection_untouched!A5256)/Table1[[#This Row],[C]]</f>
        <v>0</v>
      </c>
      <c r="D5256" s="1">
        <f>(Table1[[#This Row],[W]]-1)/Table1[[#This Row],[C]]</f>
        <v>0.18181818181818182</v>
      </c>
      <c r="E5256" s="1">
        <f>EXTRACT_SPCHAR(smsSpamCollection_untouched!A5256)/Table1[[#This Row],[C]]</f>
        <v>2.5974025974025976E-2</v>
      </c>
      <c r="F5256" s="1">
        <f>EXTRACT_WORD(smsSpamCollection_untouched!A5256)</f>
        <v>15</v>
      </c>
      <c r="G5256" s="1">
        <f>EXTRACT_SHORTWORD(smsSpamCollection_untouched!A5256)/Table1[[#This Row],[W]]</f>
        <v>0.73333333333333328</v>
      </c>
      <c r="H5256" s="1">
        <f>EXTRACT_WORDLen(smsSpamCollection_untouched!A5256)/Table1[[#This Row],[W]]</f>
        <v>4.2</v>
      </c>
      <c r="I5256" s="1">
        <f>EXTRACT_UNIQUEWORD(smsSpamCollection_untouched!A5256)/Table1[[#This Row],[W]]</f>
        <v>0.93333333333333335</v>
      </c>
      <c r="J5256" s="1"/>
      <c r="K5256" s="1"/>
      <c r="L5256" s="1"/>
      <c r="M5256" s="1"/>
      <c r="N5256" s="1"/>
      <c r="O5256" s="1"/>
      <c r="P5256" s="1" t="str">
        <f>smsSpamCollection_untouched!B5256</f>
        <v>ham</v>
      </c>
    </row>
    <row r="5257" spans="1:16" x14ac:dyDescent="0.3">
      <c r="A5257" s="1">
        <f>LEN(TRIM(smsSpamCollection_untouched!A5257))</f>
        <v>55</v>
      </c>
      <c r="B5257" s="1">
        <f>EXTRACT_ALPHA(smsSpamCollection_untouched!A5257)/Table1[[#This Row],[C]]</f>
        <v>0.78181818181818186</v>
      </c>
      <c r="C5257" s="1">
        <f>EXTRACT_NUMBER(smsSpamCollection_untouched!A5257)/Table1[[#This Row],[C]]</f>
        <v>0</v>
      </c>
      <c r="D5257" s="1">
        <f>(Table1[[#This Row],[W]]-1)/Table1[[#This Row],[C]]</f>
        <v>0.21818181818181817</v>
      </c>
      <c r="E5257" s="1">
        <f>EXTRACT_SPCHAR(smsSpamCollection_untouched!A5257)/Table1[[#This Row],[C]]</f>
        <v>0</v>
      </c>
      <c r="F5257" s="1">
        <f>EXTRACT_WORD(smsSpamCollection_untouched!A5257)</f>
        <v>13</v>
      </c>
      <c r="G5257" s="1">
        <f>EXTRACT_SHORTWORD(smsSpamCollection_untouched!A5257)/Table1[[#This Row],[W]]</f>
        <v>0.69230769230769229</v>
      </c>
      <c r="H5257" s="1">
        <f>EXTRACT_WORDLen(smsSpamCollection_untouched!A5257)/Table1[[#This Row],[W]]</f>
        <v>3.3076923076923075</v>
      </c>
      <c r="I5257" s="1">
        <f>EXTRACT_UNIQUEWORD(smsSpamCollection_untouched!A5257)/Table1[[#This Row],[W]]</f>
        <v>1</v>
      </c>
      <c r="J5257" s="1"/>
      <c r="K5257" s="1"/>
      <c r="L5257" s="1"/>
      <c r="M5257" s="1"/>
      <c r="N5257" s="1"/>
      <c r="O5257" s="1"/>
      <c r="P5257" s="1" t="str">
        <f>smsSpamCollection_untouched!B5257</f>
        <v>ham</v>
      </c>
    </row>
    <row r="5258" spans="1:16" x14ac:dyDescent="0.3">
      <c r="A5258" s="1">
        <f>LEN(TRIM(smsSpamCollection_untouched!A5258))</f>
        <v>23</v>
      </c>
      <c r="B5258" s="1">
        <f>EXTRACT_ALPHA(smsSpamCollection_untouched!A5258)/Table1[[#This Row],[C]]</f>
        <v>0.82608695652173914</v>
      </c>
      <c r="C5258" s="1">
        <f>EXTRACT_NUMBER(smsSpamCollection_untouched!A5258)/Table1[[#This Row],[C]]</f>
        <v>0</v>
      </c>
      <c r="D5258" s="1">
        <f>(Table1[[#This Row],[W]]-1)/Table1[[#This Row],[C]]</f>
        <v>0.17391304347826086</v>
      </c>
      <c r="E5258" s="1">
        <f>EXTRACT_SPCHAR(smsSpamCollection_untouched!A5258)/Table1[[#This Row],[C]]</f>
        <v>0</v>
      </c>
      <c r="F5258" s="1">
        <f>EXTRACT_WORD(smsSpamCollection_untouched!A5258)</f>
        <v>5</v>
      </c>
      <c r="G5258" s="1">
        <f>EXTRACT_SHORTWORD(smsSpamCollection_untouched!A5258)/Table1[[#This Row],[W]]</f>
        <v>0.6</v>
      </c>
      <c r="H5258" s="1">
        <f>EXTRACT_WORDLen(smsSpamCollection_untouched!A5258)/Table1[[#This Row],[W]]</f>
        <v>3.8</v>
      </c>
      <c r="I5258" s="1">
        <f>EXTRACT_UNIQUEWORD(smsSpamCollection_untouched!A5258)/Table1[[#This Row],[W]]</f>
        <v>1</v>
      </c>
      <c r="J5258" s="1"/>
      <c r="K5258" s="1"/>
      <c r="L5258" s="1"/>
      <c r="M5258" s="1"/>
      <c r="N5258" s="1"/>
      <c r="O5258" s="1"/>
      <c r="P5258" s="1" t="str">
        <f>smsSpamCollection_untouched!B5258</f>
        <v>ham</v>
      </c>
    </row>
    <row r="5259" spans="1:16" x14ac:dyDescent="0.3">
      <c r="A5259" s="1">
        <f>LEN(TRIM(smsSpamCollection_untouched!A5259))</f>
        <v>21</v>
      </c>
      <c r="B5259" s="1">
        <f>EXTRACT_ALPHA(smsSpamCollection_untouched!A5259)/Table1[[#This Row],[C]]</f>
        <v>0.61904761904761907</v>
      </c>
      <c r="C5259" s="1">
        <f>EXTRACT_NUMBER(smsSpamCollection_untouched!A5259)/Table1[[#This Row],[C]]</f>
        <v>0</v>
      </c>
      <c r="D5259" s="1">
        <f>(Table1[[#This Row],[W]]-1)/Table1[[#This Row],[C]]</f>
        <v>9.5238095238095233E-2</v>
      </c>
      <c r="E5259" s="1">
        <f>EXTRACT_SPCHAR(smsSpamCollection_untouched!A5259)/Table1[[#This Row],[C]]</f>
        <v>0.2857142857142857</v>
      </c>
      <c r="F5259" s="1">
        <f>EXTRACT_WORD(smsSpamCollection_untouched!A5259)</f>
        <v>3</v>
      </c>
      <c r="G5259" s="1">
        <f>EXTRACT_SHORTWORD(smsSpamCollection_untouched!A5259)/Table1[[#This Row],[W]]</f>
        <v>1</v>
      </c>
      <c r="H5259" s="1">
        <f>EXTRACT_WORDLen(smsSpamCollection_untouched!A5259)/Table1[[#This Row],[W]]</f>
        <v>6.333333333333333</v>
      </c>
      <c r="I5259" s="1">
        <f>EXTRACT_UNIQUEWORD(smsSpamCollection_untouched!A5259)/Table1[[#This Row],[W]]</f>
        <v>1</v>
      </c>
      <c r="J5259" s="1"/>
      <c r="K5259" s="1"/>
      <c r="L5259" s="1"/>
      <c r="M5259" s="1"/>
      <c r="N5259" s="1"/>
      <c r="O5259" s="1"/>
      <c r="P5259" s="1" t="str">
        <f>smsSpamCollection_untouched!B5259</f>
        <v>ham</v>
      </c>
    </row>
    <row r="5260" spans="1:16" x14ac:dyDescent="0.3">
      <c r="A5260" s="1">
        <f>LEN(TRIM(smsSpamCollection_untouched!A5260))</f>
        <v>33</v>
      </c>
      <c r="B5260" s="1">
        <f>EXTRACT_ALPHA(smsSpamCollection_untouched!A5260)/Table1[[#This Row],[C]]</f>
        <v>0.75757575757575757</v>
      </c>
      <c r="C5260" s="1">
        <f>EXTRACT_NUMBER(smsSpamCollection_untouched!A5260)/Table1[[#This Row],[C]]</f>
        <v>0</v>
      </c>
      <c r="D5260" s="1">
        <f>(Table1[[#This Row],[W]]-1)/Table1[[#This Row],[C]]</f>
        <v>0.18181818181818182</v>
      </c>
      <c r="E5260" s="1">
        <f>EXTRACT_SPCHAR(smsSpamCollection_untouched!A5260)/Table1[[#This Row],[C]]</f>
        <v>6.0606060606060608E-2</v>
      </c>
      <c r="F5260" s="1">
        <f>EXTRACT_WORD(smsSpamCollection_untouched!A5260)</f>
        <v>7</v>
      </c>
      <c r="G5260" s="1">
        <f>EXTRACT_SHORTWORD(smsSpamCollection_untouched!A5260)/Table1[[#This Row],[W]]</f>
        <v>0.7142857142857143</v>
      </c>
      <c r="H5260" s="1">
        <f>EXTRACT_WORDLen(smsSpamCollection_untouched!A5260)/Table1[[#This Row],[W]]</f>
        <v>3.8571428571428572</v>
      </c>
      <c r="I5260" s="1">
        <f>EXTRACT_UNIQUEWORD(smsSpamCollection_untouched!A5260)/Table1[[#This Row],[W]]</f>
        <v>1</v>
      </c>
      <c r="J5260" s="1"/>
      <c r="K5260" s="1"/>
      <c r="L5260" s="1"/>
      <c r="M5260" s="1"/>
      <c r="N5260" s="1"/>
      <c r="O5260" s="1"/>
      <c r="P5260" s="1" t="str">
        <f>smsSpamCollection_untouched!B5260</f>
        <v>ham</v>
      </c>
    </row>
    <row r="5261" spans="1:16" x14ac:dyDescent="0.3">
      <c r="A5261" s="1">
        <f>LEN(TRIM(smsSpamCollection_untouched!A5261))</f>
        <v>45</v>
      </c>
      <c r="B5261" s="1">
        <f>EXTRACT_ALPHA(smsSpamCollection_untouched!A5261)/Table1[[#This Row],[C]]</f>
        <v>0.68888888888888888</v>
      </c>
      <c r="C5261" s="1">
        <f>EXTRACT_NUMBER(smsSpamCollection_untouched!A5261)/Table1[[#This Row],[C]]</f>
        <v>0</v>
      </c>
      <c r="D5261" s="1">
        <f>(Table1[[#This Row],[W]]-1)/Table1[[#This Row],[C]]</f>
        <v>0.13333333333333333</v>
      </c>
      <c r="E5261" s="1">
        <f>EXTRACT_SPCHAR(smsSpamCollection_untouched!A5261)/Table1[[#This Row],[C]]</f>
        <v>0.17777777777777778</v>
      </c>
      <c r="F5261" s="1">
        <f>EXTRACT_WORD(smsSpamCollection_untouched!A5261)</f>
        <v>7</v>
      </c>
      <c r="G5261" s="1">
        <f>EXTRACT_SHORTWORD(smsSpamCollection_untouched!A5261)/Table1[[#This Row],[W]]</f>
        <v>0.8571428571428571</v>
      </c>
      <c r="H5261" s="1">
        <f>EXTRACT_WORDLen(smsSpamCollection_untouched!A5261)/Table1[[#This Row],[W]]</f>
        <v>5.5714285714285712</v>
      </c>
      <c r="I5261" s="1">
        <f>EXTRACT_UNIQUEWORD(smsSpamCollection_untouched!A5261)/Table1[[#This Row],[W]]</f>
        <v>1</v>
      </c>
      <c r="J5261" s="1"/>
      <c r="K5261" s="1"/>
      <c r="L5261" s="1"/>
      <c r="M5261" s="1"/>
      <c r="N5261" s="1"/>
      <c r="O5261" s="1"/>
      <c r="P5261" s="1" t="str">
        <f>smsSpamCollection_untouched!B5261</f>
        <v>ham</v>
      </c>
    </row>
    <row r="5262" spans="1:16" x14ac:dyDescent="0.3">
      <c r="A5262" s="1">
        <f>LEN(TRIM(smsSpamCollection_untouched!A5262))</f>
        <v>23</v>
      </c>
      <c r="B5262" s="1">
        <f>EXTRACT_ALPHA(smsSpamCollection_untouched!A5262)/Table1[[#This Row],[C]]</f>
        <v>0.60869565217391308</v>
      </c>
      <c r="C5262" s="1">
        <f>EXTRACT_NUMBER(smsSpamCollection_untouched!A5262)/Table1[[#This Row],[C]]</f>
        <v>8.6956521739130432E-2</v>
      </c>
      <c r="D5262" s="1">
        <f>(Table1[[#This Row],[W]]-1)/Table1[[#This Row],[C]]</f>
        <v>0.21739130434782608</v>
      </c>
      <c r="E5262" s="1">
        <f>EXTRACT_SPCHAR(smsSpamCollection_untouched!A5262)/Table1[[#This Row],[C]]</f>
        <v>8.6956521739130432E-2</v>
      </c>
      <c r="F5262" s="1">
        <f>EXTRACT_WORD(smsSpamCollection_untouched!A5262)</f>
        <v>6</v>
      </c>
      <c r="G5262" s="1">
        <f>EXTRACT_SHORTWORD(smsSpamCollection_untouched!A5262)/Table1[[#This Row],[W]]</f>
        <v>0.33333333333333331</v>
      </c>
      <c r="H5262" s="1">
        <f>EXTRACT_WORDLen(smsSpamCollection_untouched!A5262)/Table1[[#This Row],[W]]</f>
        <v>3</v>
      </c>
      <c r="I5262" s="1">
        <f>EXTRACT_UNIQUEWORD(smsSpamCollection_untouched!A5262)/Table1[[#This Row],[W]]</f>
        <v>0.83333333333333337</v>
      </c>
      <c r="J5262" s="1"/>
      <c r="K5262" s="1"/>
      <c r="L5262" s="1"/>
      <c r="M5262" s="1"/>
      <c r="N5262" s="1"/>
      <c r="O5262" s="1"/>
      <c r="P5262" s="1" t="str">
        <f>smsSpamCollection_untouched!B5262</f>
        <v>ham</v>
      </c>
    </row>
    <row r="5263" spans="1:16" x14ac:dyDescent="0.3">
      <c r="A5263" s="1">
        <f>LEN(TRIM(smsSpamCollection_untouched!A5263))</f>
        <v>82</v>
      </c>
      <c r="B5263" s="1">
        <f>EXTRACT_ALPHA(smsSpamCollection_untouched!A5263)/Table1[[#This Row],[C]]</f>
        <v>0.78048780487804881</v>
      </c>
      <c r="C5263" s="1">
        <f>EXTRACT_NUMBER(smsSpamCollection_untouched!A5263)/Table1[[#This Row],[C]]</f>
        <v>0</v>
      </c>
      <c r="D5263" s="1">
        <f>(Table1[[#This Row],[W]]-1)/Table1[[#This Row],[C]]</f>
        <v>0.2073170731707317</v>
      </c>
      <c r="E5263" s="1">
        <f>EXTRACT_SPCHAR(smsSpamCollection_untouched!A5263)/Table1[[#This Row],[C]]</f>
        <v>1.2195121951219513E-2</v>
      </c>
      <c r="F5263" s="1">
        <f>EXTRACT_WORD(smsSpamCollection_untouched!A5263)</f>
        <v>18</v>
      </c>
      <c r="G5263" s="1">
        <f>EXTRACT_SHORTWORD(smsSpamCollection_untouched!A5263)/Table1[[#This Row],[W]]</f>
        <v>0.55555555555555558</v>
      </c>
      <c r="H5263" s="1">
        <f>EXTRACT_WORDLen(smsSpamCollection_untouched!A5263)/Table1[[#This Row],[W]]</f>
        <v>3.6111111111111112</v>
      </c>
      <c r="I5263" s="1">
        <f>EXTRACT_UNIQUEWORD(smsSpamCollection_untouched!A5263)/Table1[[#This Row],[W]]</f>
        <v>0.88888888888888884</v>
      </c>
      <c r="J5263" s="1"/>
      <c r="K5263" s="1"/>
      <c r="L5263" s="1"/>
      <c r="M5263" s="1"/>
      <c r="N5263" s="1"/>
      <c r="O5263" s="1"/>
      <c r="P5263" s="1" t="str">
        <f>smsSpamCollection_untouched!B5263</f>
        <v>ham</v>
      </c>
    </row>
    <row r="5264" spans="1:16" x14ac:dyDescent="0.3">
      <c r="A5264" s="1">
        <f>LEN(TRIM(smsSpamCollection_untouched!A5264))</f>
        <v>127</v>
      </c>
      <c r="B5264" s="1">
        <f>EXTRACT_ALPHA(smsSpamCollection_untouched!A5264)/Table1[[#This Row],[C]]</f>
        <v>0.73228346456692917</v>
      </c>
      <c r="C5264" s="1">
        <f>EXTRACT_NUMBER(smsSpamCollection_untouched!A5264)/Table1[[#This Row],[C]]</f>
        <v>0</v>
      </c>
      <c r="D5264" s="1">
        <f>(Table1[[#This Row],[W]]-1)/Table1[[#This Row],[C]]</f>
        <v>0.1889763779527559</v>
      </c>
      <c r="E5264" s="1">
        <f>EXTRACT_SPCHAR(smsSpamCollection_untouched!A5264)/Table1[[#This Row],[C]]</f>
        <v>7.874015748031496E-2</v>
      </c>
      <c r="F5264" s="1">
        <f>EXTRACT_WORD(smsSpamCollection_untouched!A5264)</f>
        <v>25</v>
      </c>
      <c r="G5264" s="1">
        <f>EXTRACT_SHORTWORD(smsSpamCollection_untouched!A5264)/Table1[[#This Row],[W]]</f>
        <v>0.68</v>
      </c>
      <c r="H5264" s="1">
        <f>EXTRACT_WORDLen(smsSpamCollection_untouched!A5264)/Table1[[#This Row],[W]]</f>
        <v>4.12</v>
      </c>
      <c r="I5264" s="1">
        <f>EXTRACT_UNIQUEWORD(smsSpamCollection_untouched!A5264)/Table1[[#This Row],[W]]</f>
        <v>0.96</v>
      </c>
      <c r="J5264" s="1"/>
      <c r="K5264" s="1"/>
      <c r="L5264" s="1"/>
      <c r="M5264" s="1"/>
      <c r="N5264" s="1"/>
      <c r="O5264" s="1"/>
      <c r="P5264" s="1" t="str">
        <f>smsSpamCollection_untouched!B5264</f>
        <v>ham</v>
      </c>
    </row>
    <row r="5265" spans="1:16" x14ac:dyDescent="0.3">
      <c r="A5265" s="1">
        <f>LEN(TRIM(smsSpamCollection_untouched!A5265))</f>
        <v>74</v>
      </c>
      <c r="B5265" s="1">
        <f>EXTRACT_ALPHA(smsSpamCollection_untouched!A5265)/Table1[[#This Row],[C]]</f>
        <v>0.82432432432432434</v>
      </c>
      <c r="C5265" s="1">
        <f>EXTRACT_NUMBER(smsSpamCollection_untouched!A5265)/Table1[[#This Row],[C]]</f>
        <v>0</v>
      </c>
      <c r="D5265" s="1">
        <f>(Table1[[#This Row],[W]]-1)/Table1[[#This Row],[C]]</f>
        <v>0.14864864864864866</v>
      </c>
      <c r="E5265" s="1">
        <f>EXTRACT_SPCHAR(smsSpamCollection_untouched!A5265)/Table1[[#This Row],[C]]</f>
        <v>2.7027027027027029E-2</v>
      </c>
      <c r="F5265" s="1">
        <f>EXTRACT_WORD(smsSpamCollection_untouched!A5265)</f>
        <v>12</v>
      </c>
      <c r="G5265" s="1">
        <f>EXTRACT_SHORTWORD(smsSpamCollection_untouched!A5265)/Table1[[#This Row],[W]]</f>
        <v>0.83333333333333337</v>
      </c>
      <c r="H5265" s="1">
        <f>EXTRACT_WORDLen(smsSpamCollection_untouched!A5265)/Table1[[#This Row],[W]]</f>
        <v>5.25</v>
      </c>
      <c r="I5265" s="1">
        <f>EXTRACT_UNIQUEWORD(smsSpamCollection_untouched!A5265)/Table1[[#This Row],[W]]</f>
        <v>0.91666666666666663</v>
      </c>
      <c r="J5265" s="1"/>
      <c r="K5265" s="1"/>
      <c r="L5265" s="1"/>
      <c r="M5265" s="1"/>
      <c r="N5265" s="1"/>
      <c r="O5265" s="1"/>
      <c r="P5265" s="1" t="str">
        <f>smsSpamCollection_untouched!B5265</f>
        <v>ham</v>
      </c>
    </row>
    <row r="5266" spans="1:16" x14ac:dyDescent="0.3">
      <c r="A5266" s="1">
        <f>LEN(TRIM(smsSpamCollection_untouched!A5266))</f>
        <v>23</v>
      </c>
      <c r="B5266" s="1">
        <f>EXTRACT_ALPHA(smsSpamCollection_untouched!A5266)/Table1[[#This Row],[C]]</f>
        <v>0.73913043478260865</v>
      </c>
      <c r="C5266" s="1">
        <f>EXTRACT_NUMBER(smsSpamCollection_untouched!A5266)/Table1[[#This Row],[C]]</f>
        <v>0</v>
      </c>
      <c r="D5266" s="1">
        <f>(Table1[[#This Row],[W]]-1)/Table1[[#This Row],[C]]</f>
        <v>0.17391304347826086</v>
      </c>
      <c r="E5266" s="1">
        <f>EXTRACT_SPCHAR(smsSpamCollection_untouched!A5266)/Table1[[#This Row],[C]]</f>
        <v>8.6956521739130432E-2</v>
      </c>
      <c r="F5266" s="1">
        <f>EXTRACT_WORD(smsSpamCollection_untouched!A5266)</f>
        <v>5</v>
      </c>
      <c r="G5266" s="1">
        <f>EXTRACT_SHORTWORD(smsSpamCollection_untouched!A5266)/Table1[[#This Row],[W]]</f>
        <v>1</v>
      </c>
      <c r="H5266" s="1">
        <f>EXTRACT_WORDLen(smsSpamCollection_untouched!A5266)/Table1[[#This Row],[W]]</f>
        <v>3.8</v>
      </c>
      <c r="I5266" s="1">
        <f>EXTRACT_UNIQUEWORD(smsSpamCollection_untouched!A5266)/Table1[[#This Row],[W]]</f>
        <v>1</v>
      </c>
      <c r="J5266" s="1"/>
      <c r="K5266" s="1"/>
      <c r="L5266" s="1"/>
      <c r="M5266" s="1"/>
      <c r="N5266" s="1"/>
      <c r="O5266" s="1"/>
      <c r="P5266" s="1" t="str">
        <f>smsSpamCollection_untouched!B5266</f>
        <v>ham</v>
      </c>
    </row>
    <row r="5267" spans="1:16" x14ac:dyDescent="0.3">
      <c r="A5267" s="1">
        <f>LEN(TRIM(smsSpamCollection_untouched!A5267))</f>
        <v>65</v>
      </c>
      <c r="B5267" s="1">
        <f>EXTRACT_ALPHA(smsSpamCollection_untouched!A5267)/Table1[[#This Row],[C]]</f>
        <v>0.8</v>
      </c>
      <c r="C5267" s="1">
        <f>EXTRACT_NUMBER(smsSpamCollection_untouched!A5267)/Table1[[#This Row],[C]]</f>
        <v>0</v>
      </c>
      <c r="D5267" s="1">
        <f>(Table1[[#This Row],[W]]-1)/Table1[[#This Row],[C]]</f>
        <v>0.16923076923076924</v>
      </c>
      <c r="E5267" s="1">
        <f>EXTRACT_SPCHAR(smsSpamCollection_untouched!A5267)/Table1[[#This Row],[C]]</f>
        <v>3.0769230769230771E-2</v>
      </c>
      <c r="F5267" s="1">
        <f>EXTRACT_WORD(smsSpamCollection_untouched!A5267)</f>
        <v>12</v>
      </c>
      <c r="G5267" s="1">
        <f>EXTRACT_SHORTWORD(smsSpamCollection_untouched!A5267)/Table1[[#This Row],[W]]</f>
        <v>0.91666666666666663</v>
      </c>
      <c r="H5267" s="1">
        <f>EXTRACT_WORDLen(smsSpamCollection_untouched!A5267)/Table1[[#This Row],[W]]</f>
        <v>4.5</v>
      </c>
      <c r="I5267" s="1">
        <f>EXTRACT_UNIQUEWORD(smsSpamCollection_untouched!A5267)/Table1[[#This Row],[W]]</f>
        <v>1</v>
      </c>
      <c r="J5267" s="1"/>
      <c r="K5267" s="1"/>
      <c r="L5267" s="1"/>
      <c r="M5267" s="1"/>
      <c r="N5267" s="1"/>
      <c r="O5267" s="1"/>
      <c r="P5267" s="1" t="str">
        <f>smsSpamCollection_untouched!B5267</f>
        <v>ham</v>
      </c>
    </row>
    <row r="5268" spans="1:16" x14ac:dyDescent="0.3">
      <c r="A5268" s="1">
        <f>LEN(TRIM(smsSpamCollection_untouched!A5268))</f>
        <v>326</v>
      </c>
      <c r="B5268" s="1">
        <f>EXTRACT_ALPHA(smsSpamCollection_untouched!A5268)/Table1[[#This Row],[C]]</f>
        <v>0.63496932515337423</v>
      </c>
      <c r="C5268" s="1">
        <f>EXTRACT_NUMBER(smsSpamCollection_untouched!A5268)/Table1[[#This Row],[C]]</f>
        <v>3.0674846625766872E-3</v>
      </c>
      <c r="D5268" s="1">
        <f>(Table1[[#This Row],[W]]-1)/Table1[[#This Row],[C]]</f>
        <v>0.2392638036809816</v>
      </c>
      <c r="E5268" s="1">
        <f>EXTRACT_SPCHAR(smsSpamCollection_untouched!A5268)/Table1[[#This Row],[C]]</f>
        <v>0.12269938650306748</v>
      </c>
      <c r="F5268" s="1">
        <f>EXTRACT_WORD(smsSpamCollection_untouched!A5268)</f>
        <v>79</v>
      </c>
      <c r="G5268" s="1">
        <f>EXTRACT_SHORTWORD(smsSpamCollection_untouched!A5268)/Table1[[#This Row],[W]]</f>
        <v>0.45569620253164556</v>
      </c>
      <c r="H5268" s="1">
        <f>EXTRACT_WORDLen(smsSpamCollection_untouched!A5268)/Table1[[#This Row],[W]]</f>
        <v>3.1392405063291138</v>
      </c>
      <c r="I5268" s="1">
        <f>EXTRACT_UNIQUEWORD(smsSpamCollection_untouched!A5268)/Table1[[#This Row],[W]]</f>
        <v>0.63291139240506333</v>
      </c>
      <c r="J5268" s="1"/>
      <c r="K5268" s="1"/>
      <c r="L5268" s="1"/>
      <c r="M5268" s="1"/>
      <c r="N5268" s="1"/>
      <c r="O5268" s="1"/>
      <c r="P5268" s="1" t="str">
        <f>smsSpamCollection_untouched!B5268</f>
        <v>ham</v>
      </c>
    </row>
    <row r="5269" spans="1:16" x14ac:dyDescent="0.3">
      <c r="A5269" s="1">
        <f>LEN(TRIM(smsSpamCollection_untouched!A5269))</f>
        <v>26</v>
      </c>
      <c r="B5269" s="1">
        <f>EXTRACT_ALPHA(smsSpamCollection_untouched!A5269)/Table1[[#This Row],[C]]</f>
        <v>0.76923076923076927</v>
      </c>
      <c r="C5269" s="1">
        <f>EXTRACT_NUMBER(smsSpamCollection_untouched!A5269)/Table1[[#This Row],[C]]</f>
        <v>3.8461538461538464E-2</v>
      </c>
      <c r="D5269" s="1">
        <f>(Table1[[#This Row],[W]]-1)/Table1[[#This Row],[C]]</f>
        <v>0.11538461538461539</v>
      </c>
      <c r="E5269" s="1">
        <f>EXTRACT_SPCHAR(smsSpamCollection_untouched!A5269)/Table1[[#This Row],[C]]</f>
        <v>7.6923076923076927E-2</v>
      </c>
      <c r="F5269" s="1">
        <f>EXTRACT_WORD(smsSpamCollection_untouched!A5269)</f>
        <v>4</v>
      </c>
      <c r="G5269" s="1">
        <f>EXTRACT_SHORTWORD(smsSpamCollection_untouched!A5269)/Table1[[#This Row],[W]]</f>
        <v>1</v>
      </c>
      <c r="H5269" s="1">
        <f>EXTRACT_WORDLen(smsSpamCollection_untouched!A5269)/Table1[[#This Row],[W]]</f>
        <v>5.75</v>
      </c>
      <c r="I5269" s="1">
        <f>EXTRACT_UNIQUEWORD(smsSpamCollection_untouched!A5269)/Table1[[#This Row],[W]]</f>
        <v>1</v>
      </c>
      <c r="J5269" s="1"/>
      <c r="K5269" s="1"/>
      <c r="L5269" s="1"/>
      <c r="M5269" s="1"/>
      <c r="N5269" s="1"/>
      <c r="O5269" s="1"/>
      <c r="P5269" s="1" t="str">
        <f>smsSpamCollection_untouched!B5269</f>
        <v>ham</v>
      </c>
    </row>
    <row r="5270" spans="1:16" x14ac:dyDescent="0.3">
      <c r="A5270" s="1">
        <f>LEN(TRIM(smsSpamCollection_untouched!A5270))</f>
        <v>152</v>
      </c>
      <c r="B5270" s="1">
        <f>EXTRACT_ALPHA(smsSpamCollection_untouched!A5270)/Table1[[#This Row],[C]]</f>
        <v>0.78289473684210531</v>
      </c>
      <c r="C5270" s="1">
        <f>EXTRACT_NUMBER(smsSpamCollection_untouched!A5270)/Table1[[#This Row],[C]]</f>
        <v>0</v>
      </c>
      <c r="D5270" s="1">
        <f>(Table1[[#This Row],[W]]-1)/Table1[[#This Row],[C]]</f>
        <v>0.21052631578947367</v>
      </c>
      <c r="E5270" s="1">
        <f>EXTRACT_SPCHAR(smsSpamCollection_untouched!A5270)/Table1[[#This Row],[C]]</f>
        <v>6.5789473684210523E-3</v>
      </c>
      <c r="F5270" s="1">
        <f>EXTRACT_WORD(smsSpamCollection_untouched!A5270)</f>
        <v>33</v>
      </c>
      <c r="G5270" s="1">
        <f>EXTRACT_SHORTWORD(smsSpamCollection_untouched!A5270)/Table1[[#This Row],[W]]</f>
        <v>0.63636363636363635</v>
      </c>
      <c r="H5270" s="1">
        <f>EXTRACT_WORDLen(smsSpamCollection_untouched!A5270)/Table1[[#This Row],[W]]</f>
        <v>3.6363636363636362</v>
      </c>
      <c r="I5270" s="1">
        <f>EXTRACT_UNIQUEWORD(smsSpamCollection_untouched!A5270)/Table1[[#This Row],[W]]</f>
        <v>0.93939393939393945</v>
      </c>
      <c r="J5270" s="1"/>
      <c r="K5270" s="1"/>
      <c r="L5270" s="1"/>
      <c r="M5270" s="1"/>
      <c r="N5270" s="1"/>
      <c r="O5270" s="1"/>
      <c r="P5270" s="1" t="str">
        <f>smsSpamCollection_untouched!B5270</f>
        <v>ham</v>
      </c>
    </row>
    <row r="5271" spans="1:16" x14ac:dyDescent="0.3">
      <c r="A5271" s="1">
        <f>LEN(TRIM(smsSpamCollection_untouched!A5271))</f>
        <v>45</v>
      </c>
      <c r="B5271" s="1">
        <f>EXTRACT_ALPHA(smsSpamCollection_untouched!A5271)/Table1[[#This Row],[C]]</f>
        <v>0.73333333333333328</v>
      </c>
      <c r="C5271" s="1">
        <f>EXTRACT_NUMBER(smsSpamCollection_untouched!A5271)/Table1[[#This Row],[C]]</f>
        <v>2.2222222222222223E-2</v>
      </c>
      <c r="D5271" s="1">
        <f>(Table1[[#This Row],[W]]-1)/Table1[[#This Row],[C]]</f>
        <v>0.17777777777777778</v>
      </c>
      <c r="E5271" s="1">
        <f>EXTRACT_SPCHAR(smsSpamCollection_untouched!A5271)/Table1[[#This Row],[C]]</f>
        <v>6.6666666666666666E-2</v>
      </c>
      <c r="F5271" s="1">
        <f>EXTRACT_WORD(smsSpamCollection_untouched!A5271)</f>
        <v>9</v>
      </c>
      <c r="G5271" s="1">
        <f>EXTRACT_SHORTWORD(smsSpamCollection_untouched!A5271)/Table1[[#This Row],[W]]</f>
        <v>0.77777777777777779</v>
      </c>
      <c r="H5271" s="1">
        <f>EXTRACT_WORDLen(smsSpamCollection_untouched!A5271)/Table1[[#This Row],[W]]</f>
        <v>4.1111111111111107</v>
      </c>
      <c r="I5271" s="1">
        <f>EXTRACT_UNIQUEWORD(smsSpamCollection_untouched!A5271)/Table1[[#This Row],[W]]</f>
        <v>1</v>
      </c>
      <c r="J5271" s="1"/>
      <c r="K5271" s="1"/>
      <c r="L5271" s="1"/>
      <c r="M5271" s="1"/>
      <c r="N5271" s="1"/>
      <c r="O5271" s="1"/>
      <c r="P5271" s="1" t="str">
        <f>smsSpamCollection_untouched!B5271</f>
        <v>ham</v>
      </c>
    </row>
    <row r="5272" spans="1:16" x14ac:dyDescent="0.3">
      <c r="A5272" s="1">
        <f>LEN(TRIM(smsSpamCollection_untouched!A5272))</f>
        <v>83</v>
      </c>
      <c r="B5272" s="1">
        <f>EXTRACT_ALPHA(smsSpamCollection_untouched!A5272)/Table1[[#This Row],[C]]</f>
        <v>0.6987951807228916</v>
      </c>
      <c r="C5272" s="1">
        <f>EXTRACT_NUMBER(smsSpamCollection_untouched!A5272)/Table1[[#This Row],[C]]</f>
        <v>0</v>
      </c>
      <c r="D5272" s="1">
        <f>(Table1[[#This Row],[W]]-1)/Table1[[#This Row],[C]]</f>
        <v>0.18072289156626506</v>
      </c>
      <c r="E5272" s="1">
        <f>EXTRACT_SPCHAR(smsSpamCollection_untouched!A5272)/Table1[[#This Row],[C]]</f>
        <v>0.12048192771084337</v>
      </c>
      <c r="F5272" s="1">
        <f>EXTRACT_WORD(smsSpamCollection_untouched!A5272)</f>
        <v>16</v>
      </c>
      <c r="G5272" s="1">
        <f>EXTRACT_SHORTWORD(smsSpamCollection_untouched!A5272)/Table1[[#This Row],[W]]</f>
        <v>0.8125</v>
      </c>
      <c r="H5272" s="1">
        <f>EXTRACT_WORDLen(smsSpamCollection_untouched!A5272)/Table1[[#This Row],[W]]</f>
        <v>4.25</v>
      </c>
      <c r="I5272" s="1">
        <f>EXTRACT_UNIQUEWORD(smsSpamCollection_untouched!A5272)/Table1[[#This Row],[W]]</f>
        <v>1</v>
      </c>
      <c r="J5272" s="1"/>
      <c r="K5272" s="1"/>
      <c r="L5272" s="1"/>
      <c r="M5272" s="1"/>
      <c r="N5272" s="1"/>
      <c r="O5272" s="1"/>
      <c r="P5272" s="1" t="str">
        <f>smsSpamCollection_untouched!B5272</f>
        <v>ham</v>
      </c>
    </row>
    <row r="5273" spans="1:16" x14ac:dyDescent="0.3">
      <c r="A5273" s="1">
        <f>LEN(TRIM(smsSpamCollection_untouched!A5273))</f>
        <v>143</v>
      </c>
      <c r="B5273" s="1">
        <f>EXTRACT_ALPHA(smsSpamCollection_untouched!A5273)/Table1[[#This Row],[C]]</f>
        <v>0.69230769230769229</v>
      </c>
      <c r="C5273" s="1">
        <f>EXTRACT_NUMBER(smsSpamCollection_untouched!A5273)/Table1[[#This Row],[C]]</f>
        <v>6.9930069930069935E-2</v>
      </c>
      <c r="D5273" s="1">
        <f>(Table1[[#This Row],[W]]-1)/Table1[[#This Row],[C]]</f>
        <v>0.18181818181818182</v>
      </c>
      <c r="E5273" s="1">
        <f>EXTRACT_SPCHAR(smsSpamCollection_untouched!A5273)/Table1[[#This Row],[C]]</f>
        <v>5.5944055944055944E-2</v>
      </c>
      <c r="F5273" s="1">
        <f>EXTRACT_WORD(smsSpamCollection_untouched!A5273)</f>
        <v>27</v>
      </c>
      <c r="G5273" s="1">
        <f>EXTRACT_SHORTWORD(smsSpamCollection_untouched!A5273)/Table1[[#This Row],[W]]</f>
        <v>0.81481481481481477</v>
      </c>
      <c r="H5273" s="1">
        <f>EXTRACT_WORDLen(smsSpamCollection_untouched!A5273)/Table1[[#This Row],[W]]</f>
        <v>4.333333333333333</v>
      </c>
      <c r="I5273" s="1">
        <f>EXTRACT_UNIQUEWORD(smsSpamCollection_untouched!A5273)/Table1[[#This Row],[W]]</f>
        <v>0.96296296296296291</v>
      </c>
      <c r="J5273" s="1"/>
      <c r="K5273" s="1"/>
      <c r="L5273" s="1"/>
      <c r="M5273" s="1"/>
      <c r="N5273" s="1"/>
      <c r="O5273" s="1"/>
      <c r="P5273" s="1" t="str">
        <f>smsSpamCollection_untouched!B5273</f>
        <v>spam</v>
      </c>
    </row>
    <row r="5274" spans="1:16" x14ac:dyDescent="0.3">
      <c r="A5274" s="1">
        <f>LEN(TRIM(smsSpamCollection_untouched!A5274))</f>
        <v>51</v>
      </c>
      <c r="B5274" s="1">
        <f>EXTRACT_ALPHA(smsSpamCollection_untouched!A5274)/Table1[[#This Row],[C]]</f>
        <v>0.74509803921568629</v>
      </c>
      <c r="C5274" s="1">
        <f>EXTRACT_NUMBER(smsSpamCollection_untouched!A5274)/Table1[[#This Row],[C]]</f>
        <v>0</v>
      </c>
      <c r="D5274" s="1">
        <f>(Table1[[#This Row],[W]]-1)/Table1[[#This Row],[C]]</f>
        <v>0.19607843137254902</v>
      </c>
      <c r="E5274" s="1">
        <f>EXTRACT_SPCHAR(smsSpamCollection_untouched!A5274)/Table1[[#This Row],[C]]</f>
        <v>5.8823529411764705E-2</v>
      </c>
      <c r="F5274" s="1">
        <f>EXTRACT_WORD(smsSpamCollection_untouched!A5274)</f>
        <v>11</v>
      </c>
      <c r="G5274" s="1">
        <f>EXTRACT_SHORTWORD(smsSpamCollection_untouched!A5274)/Table1[[#This Row],[W]]</f>
        <v>0.72727272727272729</v>
      </c>
      <c r="H5274" s="1">
        <f>EXTRACT_WORDLen(smsSpamCollection_untouched!A5274)/Table1[[#This Row],[W]]</f>
        <v>3.7272727272727271</v>
      </c>
      <c r="I5274" s="1">
        <f>EXTRACT_UNIQUEWORD(smsSpamCollection_untouched!A5274)/Table1[[#This Row],[W]]</f>
        <v>1</v>
      </c>
      <c r="J5274" s="1"/>
      <c r="K5274" s="1"/>
      <c r="L5274" s="1"/>
      <c r="M5274" s="1"/>
      <c r="N5274" s="1"/>
      <c r="O5274" s="1"/>
      <c r="P5274" s="1" t="str">
        <f>smsSpamCollection_untouched!B5274</f>
        <v>ham</v>
      </c>
    </row>
    <row r="5275" spans="1:16" x14ac:dyDescent="0.3">
      <c r="A5275" s="1">
        <f>LEN(TRIM(smsSpamCollection_untouched!A5275))</f>
        <v>45</v>
      </c>
      <c r="B5275" s="1">
        <f>EXTRACT_ALPHA(smsSpamCollection_untouched!A5275)/Table1[[#This Row],[C]]</f>
        <v>0.73333333333333328</v>
      </c>
      <c r="C5275" s="1">
        <f>EXTRACT_NUMBER(smsSpamCollection_untouched!A5275)/Table1[[#This Row],[C]]</f>
        <v>2.2222222222222223E-2</v>
      </c>
      <c r="D5275" s="1">
        <f>(Table1[[#This Row],[W]]-1)/Table1[[#This Row],[C]]</f>
        <v>0.22222222222222221</v>
      </c>
      <c r="E5275" s="1">
        <f>EXTRACT_SPCHAR(smsSpamCollection_untouched!A5275)/Table1[[#This Row],[C]]</f>
        <v>2.2222222222222223E-2</v>
      </c>
      <c r="F5275" s="1">
        <f>EXTRACT_WORD(smsSpamCollection_untouched!A5275)</f>
        <v>11</v>
      </c>
      <c r="G5275" s="1">
        <f>EXTRACT_SHORTWORD(smsSpamCollection_untouched!A5275)/Table1[[#This Row],[W]]</f>
        <v>0.63636363636363635</v>
      </c>
      <c r="H5275" s="1">
        <f>EXTRACT_WORDLen(smsSpamCollection_untouched!A5275)/Table1[[#This Row],[W]]</f>
        <v>3.1818181818181817</v>
      </c>
      <c r="I5275" s="1">
        <f>EXTRACT_UNIQUEWORD(smsSpamCollection_untouched!A5275)/Table1[[#This Row],[W]]</f>
        <v>1</v>
      </c>
      <c r="J5275" s="1"/>
      <c r="K5275" s="1"/>
      <c r="L5275" s="1"/>
      <c r="M5275" s="1"/>
      <c r="N5275" s="1"/>
      <c r="O5275" s="1"/>
      <c r="P5275" s="1" t="str">
        <f>smsSpamCollection_untouched!B5275</f>
        <v>ham</v>
      </c>
    </row>
    <row r="5276" spans="1:16" x14ac:dyDescent="0.3">
      <c r="A5276" s="1">
        <f>LEN(TRIM(smsSpamCollection_untouched!A5276))</f>
        <v>150</v>
      </c>
      <c r="B5276" s="1">
        <f>EXTRACT_ALPHA(smsSpamCollection_untouched!A5276)/Table1[[#This Row],[C]]</f>
        <v>0.7533333333333333</v>
      </c>
      <c r="C5276" s="1">
        <f>EXTRACT_NUMBER(smsSpamCollection_untouched!A5276)/Table1[[#This Row],[C]]</f>
        <v>6.6666666666666671E-3</v>
      </c>
      <c r="D5276" s="1">
        <f>(Table1[[#This Row],[W]]-1)/Table1[[#This Row],[C]]</f>
        <v>0.2</v>
      </c>
      <c r="E5276" s="1">
        <f>EXTRACT_SPCHAR(smsSpamCollection_untouched!A5276)/Table1[[#This Row],[C]]</f>
        <v>0.04</v>
      </c>
      <c r="F5276" s="1">
        <f>EXTRACT_WORD(smsSpamCollection_untouched!A5276)</f>
        <v>31</v>
      </c>
      <c r="G5276" s="1">
        <f>EXTRACT_SHORTWORD(smsSpamCollection_untouched!A5276)/Table1[[#This Row],[W]]</f>
        <v>0.67741935483870963</v>
      </c>
      <c r="H5276" s="1">
        <f>EXTRACT_WORDLen(smsSpamCollection_untouched!A5276)/Table1[[#This Row],[W]]</f>
        <v>3.870967741935484</v>
      </c>
      <c r="I5276" s="1">
        <f>EXTRACT_UNIQUEWORD(smsSpamCollection_untouched!A5276)/Table1[[#This Row],[W]]</f>
        <v>0.80645161290322576</v>
      </c>
      <c r="J5276" s="1"/>
      <c r="K5276" s="1"/>
      <c r="L5276" s="1"/>
      <c r="M5276" s="1"/>
      <c r="N5276" s="1"/>
      <c r="O5276" s="1"/>
      <c r="P5276" s="1" t="str">
        <f>smsSpamCollection_untouched!B5276</f>
        <v>ham</v>
      </c>
    </row>
    <row r="5277" spans="1:16" x14ac:dyDescent="0.3">
      <c r="A5277" s="1">
        <f>LEN(TRIM(smsSpamCollection_untouched!A5277))</f>
        <v>42</v>
      </c>
      <c r="B5277" s="1">
        <f>EXTRACT_ALPHA(smsSpamCollection_untouched!A5277)/Table1[[#This Row],[C]]</f>
        <v>0.73809523809523814</v>
      </c>
      <c r="C5277" s="1">
        <f>EXTRACT_NUMBER(smsSpamCollection_untouched!A5277)/Table1[[#This Row],[C]]</f>
        <v>0</v>
      </c>
      <c r="D5277" s="1">
        <f>(Table1[[#This Row],[W]]-1)/Table1[[#This Row],[C]]</f>
        <v>0.16666666666666666</v>
      </c>
      <c r="E5277" s="1">
        <f>EXTRACT_SPCHAR(smsSpamCollection_untouched!A5277)/Table1[[#This Row],[C]]</f>
        <v>9.5238095238095233E-2</v>
      </c>
      <c r="F5277" s="1">
        <f>EXTRACT_WORD(smsSpamCollection_untouched!A5277)</f>
        <v>8</v>
      </c>
      <c r="G5277" s="1">
        <f>EXTRACT_SHORTWORD(smsSpamCollection_untouched!A5277)/Table1[[#This Row],[W]]</f>
        <v>1</v>
      </c>
      <c r="H5277" s="1">
        <f>EXTRACT_WORDLen(smsSpamCollection_untouched!A5277)/Table1[[#This Row],[W]]</f>
        <v>4.375</v>
      </c>
      <c r="I5277" s="1">
        <f>EXTRACT_UNIQUEWORD(smsSpamCollection_untouched!A5277)/Table1[[#This Row],[W]]</f>
        <v>0.875</v>
      </c>
      <c r="J5277" s="1"/>
      <c r="K5277" s="1"/>
      <c r="L5277" s="1"/>
      <c r="M5277" s="1"/>
      <c r="N5277" s="1"/>
      <c r="O5277" s="1"/>
      <c r="P5277" s="1" t="str">
        <f>smsSpamCollection_untouched!B5277</f>
        <v>ham</v>
      </c>
    </row>
    <row r="5278" spans="1:16" x14ac:dyDescent="0.3">
      <c r="A5278" s="1">
        <f>LEN(TRIM(smsSpamCollection_untouched!A5278))</f>
        <v>100</v>
      </c>
      <c r="B5278" s="1">
        <f>EXTRACT_ALPHA(smsSpamCollection_untouched!A5278)/Table1[[#This Row],[C]]</f>
        <v>0.75</v>
      </c>
      <c r="C5278" s="1">
        <f>EXTRACT_NUMBER(smsSpamCollection_untouched!A5278)/Table1[[#This Row],[C]]</f>
        <v>0</v>
      </c>
      <c r="D5278" s="1">
        <f>(Table1[[#This Row],[W]]-1)/Table1[[#This Row],[C]]</f>
        <v>0.2</v>
      </c>
      <c r="E5278" s="1">
        <f>EXTRACT_SPCHAR(smsSpamCollection_untouched!A5278)/Table1[[#This Row],[C]]</f>
        <v>0.05</v>
      </c>
      <c r="F5278" s="1">
        <f>EXTRACT_WORD(smsSpamCollection_untouched!A5278)</f>
        <v>21</v>
      </c>
      <c r="G5278" s="1">
        <f>EXTRACT_SHORTWORD(smsSpamCollection_untouched!A5278)/Table1[[#This Row],[W]]</f>
        <v>0.80952380952380953</v>
      </c>
      <c r="H5278" s="1">
        <f>EXTRACT_WORDLen(smsSpamCollection_untouched!A5278)/Table1[[#This Row],[W]]</f>
        <v>3.8095238095238093</v>
      </c>
      <c r="I5278" s="1">
        <f>EXTRACT_UNIQUEWORD(smsSpamCollection_untouched!A5278)/Table1[[#This Row],[W]]</f>
        <v>0.95238095238095233</v>
      </c>
      <c r="J5278" s="1"/>
      <c r="K5278" s="1"/>
      <c r="L5278" s="1"/>
      <c r="M5278" s="1"/>
      <c r="N5278" s="1"/>
      <c r="O5278" s="1"/>
      <c r="P5278" s="1" t="str">
        <f>smsSpamCollection_untouched!B5278</f>
        <v>ham</v>
      </c>
    </row>
    <row r="5279" spans="1:16" x14ac:dyDescent="0.3">
      <c r="A5279" s="1">
        <f>LEN(TRIM(smsSpamCollection_untouched!A5279))</f>
        <v>29</v>
      </c>
      <c r="B5279" s="1">
        <f>EXTRACT_ALPHA(smsSpamCollection_untouched!A5279)/Table1[[#This Row],[C]]</f>
        <v>0.7931034482758621</v>
      </c>
      <c r="C5279" s="1">
        <f>EXTRACT_NUMBER(smsSpamCollection_untouched!A5279)/Table1[[#This Row],[C]]</f>
        <v>0</v>
      </c>
      <c r="D5279" s="1">
        <f>(Table1[[#This Row],[W]]-1)/Table1[[#This Row],[C]]</f>
        <v>0.17241379310344829</v>
      </c>
      <c r="E5279" s="1">
        <f>EXTRACT_SPCHAR(smsSpamCollection_untouched!A5279)/Table1[[#This Row],[C]]</f>
        <v>3.4482758620689655E-2</v>
      </c>
      <c r="F5279" s="1">
        <f>EXTRACT_WORD(smsSpamCollection_untouched!A5279)</f>
        <v>6</v>
      </c>
      <c r="G5279" s="1">
        <f>EXTRACT_SHORTWORD(smsSpamCollection_untouched!A5279)/Table1[[#This Row],[W]]</f>
        <v>0.66666666666666663</v>
      </c>
      <c r="H5279" s="1">
        <f>EXTRACT_WORDLen(smsSpamCollection_untouched!A5279)/Table1[[#This Row],[W]]</f>
        <v>4</v>
      </c>
      <c r="I5279" s="1">
        <f>EXTRACT_UNIQUEWORD(smsSpamCollection_untouched!A5279)/Table1[[#This Row],[W]]</f>
        <v>1</v>
      </c>
      <c r="J5279" s="1"/>
      <c r="K5279" s="1"/>
      <c r="L5279" s="1"/>
      <c r="M5279" s="1"/>
      <c r="N5279" s="1"/>
      <c r="O5279" s="1"/>
      <c r="P5279" s="1" t="str">
        <f>smsSpamCollection_untouched!B5279</f>
        <v>ham</v>
      </c>
    </row>
    <row r="5280" spans="1:16" x14ac:dyDescent="0.3">
      <c r="A5280" s="1">
        <f>LEN(TRIM(smsSpamCollection_untouched!A5280))</f>
        <v>63</v>
      </c>
      <c r="B5280" s="1">
        <f>EXTRACT_ALPHA(smsSpamCollection_untouched!A5280)/Table1[[#This Row],[C]]</f>
        <v>0.77777777777777779</v>
      </c>
      <c r="C5280" s="1">
        <f>EXTRACT_NUMBER(smsSpamCollection_untouched!A5280)/Table1[[#This Row],[C]]</f>
        <v>0</v>
      </c>
      <c r="D5280" s="1">
        <f>(Table1[[#This Row],[W]]-1)/Table1[[#This Row],[C]]</f>
        <v>0.19047619047619047</v>
      </c>
      <c r="E5280" s="1">
        <f>EXTRACT_SPCHAR(smsSpamCollection_untouched!A5280)/Table1[[#This Row],[C]]</f>
        <v>3.1746031746031744E-2</v>
      </c>
      <c r="F5280" s="1">
        <f>EXTRACT_WORD(smsSpamCollection_untouched!A5280)</f>
        <v>13</v>
      </c>
      <c r="G5280" s="1">
        <f>EXTRACT_SHORTWORD(smsSpamCollection_untouched!A5280)/Table1[[#This Row],[W]]</f>
        <v>0.76923076923076927</v>
      </c>
      <c r="H5280" s="1">
        <f>EXTRACT_WORDLen(smsSpamCollection_untouched!A5280)/Table1[[#This Row],[W]]</f>
        <v>3.9230769230769229</v>
      </c>
      <c r="I5280" s="1">
        <f>EXTRACT_UNIQUEWORD(smsSpamCollection_untouched!A5280)/Table1[[#This Row],[W]]</f>
        <v>1</v>
      </c>
      <c r="J5280" s="1"/>
      <c r="K5280" s="1"/>
      <c r="L5280" s="1"/>
      <c r="M5280" s="1"/>
      <c r="N5280" s="1"/>
      <c r="O5280" s="1"/>
      <c r="P5280" s="1" t="str">
        <f>smsSpamCollection_untouched!B5280</f>
        <v>ham</v>
      </c>
    </row>
    <row r="5281" spans="1:16" x14ac:dyDescent="0.3">
      <c r="A5281" s="1">
        <f>LEN(TRIM(smsSpamCollection_untouched!A5281))</f>
        <v>167</v>
      </c>
      <c r="B5281" s="1">
        <f>EXTRACT_ALPHA(smsSpamCollection_untouched!A5281)/Table1[[#This Row],[C]]</f>
        <v>0.71856287425149701</v>
      </c>
      <c r="C5281" s="1">
        <f>EXTRACT_NUMBER(smsSpamCollection_untouched!A5281)/Table1[[#This Row],[C]]</f>
        <v>0</v>
      </c>
      <c r="D5281" s="1">
        <f>(Table1[[#This Row],[W]]-1)/Table1[[#This Row],[C]]</f>
        <v>0.19760479041916168</v>
      </c>
      <c r="E5281" s="1">
        <f>EXTRACT_SPCHAR(smsSpamCollection_untouched!A5281)/Table1[[#This Row],[C]]</f>
        <v>8.3832335329341312E-2</v>
      </c>
      <c r="F5281" s="1">
        <f>EXTRACT_WORD(smsSpamCollection_untouched!A5281)</f>
        <v>34</v>
      </c>
      <c r="G5281" s="1">
        <f>EXTRACT_SHORTWORD(smsSpamCollection_untouched!A5281)/Table1[[#This Row],[W]]</f>
        <v>0.79411764705882348</v>
      </c>
      <c r="H5281" s="1">
        <f>EXTRACT_WORDLen(smsSpamCollection_untouched!A5281)/Table1[[#This Row],[W]]</f>
        <v>3.9411764705882355</v>
      </c>
      <c r="I5281" s="1">
        <f>EXTRACT_UNIQUEWORD(smsSpamCollection_untouched!A5281)/Table1[[#This Row],[W]]</f>
        <v>0.91176470588235292</v>
      </c>
      <c r="J5281" s="1"/>
      <c r="K5281" s="1"/>
      <c r="L5281" s="1"/>
      <c r="M5281" s="1"/>
      <c r="N5281" s="1"/>
      <c r="O5281" s="1"/>
      <c r="P5281" s="1" t="str">
        <f>smsSpamCollection_untouched!B5281</f>
        <v>ham</v>
      </c>
    </row>
    <row r="5282" spans="1:16" x14ac:dyDescent="0.3">
      <c r="A5282" s="1">
        <f>LEN(TRIM(smsSpamCollection_untouched!A5282))</f>
        <v>144</v>
      </c>
      <c r="B5282" s="1">
        <f>EXTRACT_ALPHA(smsSpamCollection_untouched!A5282)/Table1[[#This Row],[C]]</f>
        <v>0.63888888888888884</v>
      </c>
      <c r="C5282" s="1">
        <f>EXTRACT_NUMBER(smsSpamCollection_untouched!A5282)/Table1[[#This Row],[C]]</f>
        <v>0.16666666666666666</v>
      </c>
      <c r="D5282" s="1">
        <f>(Table1[[#This Row],[W]]-1)/Table1[[#This Row],[C]]</f>
        <v>0.15277777777777779</v>
      </c>
      <c r="E5282" s="1">
        <f>EXTRACT_SPCHAR(smsSpamCollection_untouched!A5282)/Table1[[#This Row],[C]]</f>
        <v>4.1666666666666664E-2</v>
      </c>
      <c r="F5282" s="1">
        <f>EXTRACT_WORD(smsSpamCollection_untouched!A5282)</f>
        <v>23</v>
      </c>
      <c r="G5282" s="1">
        <f>EXTRACT_SHORTWORD(smsSpamCollection_untouched!A5282)/Table1[[#This Row],[W]]</f>
        <v>0.95652173913043481</v>
      </c>
      <c r="H5282" s="1">
        <f>EXTRACT_WORDLen(smsSpamCollection_untouched!A5282)/Table1[[#This Row],[W]]</f>
        <v>5.3043478260869561</v>
      </c>
      <c r="I5282" s="1">
        <f>EXTRACT_UNIQUEWORD(smsSpamCollection_untouched!A5282)/Table1[[#This Row],[W]]</f>
        <v>1</v>
      </c>
      <c r="J5282" s="1"/>
      <c r="K5282" s="1"/>
      <c r="L5282" s="1"/>
      <c r="M5282" s="1"/>
      <c r="N5282" s="1"/>
      <c r="O5282" s="1"/>
      <c r="P5282" s="1" t="str">
        <f>smsSpamCollection_untouched!B5282</f>
        <v>spam</v>
      </c>
    </row>
    <row r="5283" spans="1:16" x14ac:dyDescent="0.3">
      <c r="A5283" s="1">
        <f>LEN(TRIM(smsSpamCollection_untouched!A5283))</f>
        <v>125</v>
      </c>
      <c r="B5283" s="1">
        <f>EXTRACT_ALPHA(smsSpamCollection_untouched!A5283)/Table1[[#This Row],[C]]</f>
        <v>0.55200000000000005</v>
      </c>
      <c r="C5283" s="1">
        <f>EXTRACT_NUMBER(smsSpamCollection_untouched!A5283)/Table1[[#This Row],[C]]</f>
        <v>0</v>
      </c>
      <c r="D5283" s="1">
        <f>(Table1[[#This Row],[W]]-1)/Table1[[#This Row],[C]]</f>
        <v>0.12</v>
      </c>
      <c r="E5283" s="1">
        <f>EXTRACT_SPCHAR(smsSpamCollection_untouched!A5283)/Table1[[#This Row],[C]]</f>
        <v>0.32800000000000001</v>
      </c>
      <c r="F5283" s="1">
        <f>EXTRACT_WORD(smsSpamCollection_untouched!A5283)</f>
        <v>16</v>
      </c>
      <c r="G5283" s="1">
        <f>EXTRACT_SHORTWORD(smsSpamCollection_untouched!A5283)/Table1[[#This Row],[W]]</f>
        <v>0.9375</v>
      </c>
      <c r="H5283" s="1">
        <f>EXTRACT_WORDLen(smsSpamCollection_untouched!A5283)/Table1[[#This Row],[W]]</f>
        <v>6.875</v>
      </c>
      <c r="I5283" s="1">
        <f>EXTRACT_UNIQUEWORD(smsSpamCollection_untouched!A5283)/Table1[[#This Row],[W]]</f>
        <v>1</v>
      </c>
      <c r="J5283" s="1"/>
      <c r="K5283" s="1"/>
      <c r="L5283" s="1"/>
      <c r="M5283" s="1"/>
      <c r="N5283" s="1"/>
      <c r="O5283" s="1"/>
      <c r="P5283" s="1" t="str">
        <f>smsSpamCollection_untouched!B5283</f>
        <v>ham</v>
      </c>
    </row>
    <row r="5284" spans="1:16" x14ac:dyDescent="0.3">
      <c r="A5284" s="1">
        <f>LEN(TRIM(smsSpamCollection_untouched!A5284))</f>
        <v>33</v>
      </c>
      <c r="B5284" s="1">
        <f>EXTRACT_ALPHA(smsSpamCollection_untouched!A5284)/Table1[[#This Row],[C]]</f>
        <v>0.69696969696969702</v>
      </c>
      <c r="C5284" s="1">
        <f>EXTRACT_NUMBER(smsSpamCollection_untouched!A5284)/Table1[[#This Row],[C]]</f>
        <v>0</v>
      </c>
      <c r="D5284" s="1">
        <f>(Table1[[#This Row],[W]]-1)/Table1[[#This Row],[C]]</f>
        <v>0.15151515151515152</v>
      </c>
      <c r="E5284" s="1">
        <f>EXTRACT_SPCHAR(smsSpamCollection_untouched!A5284)/Table1[[#This Row],[C]]</f>
        <v>0.18181818181818182</v>
      </c>
      <c r="F5284" s="1">
        <f>EXTRACT_WORD(smsSpamCollection_untouched!A5284)</f>
        <v>6</v>
      </c>
      <c r="G5284" s="1">
        <f>EXTRACT_SHORTWORD(smsSpamCollection_untouched!A5284)/Table1[[#This Row],[W]]</f>
        <v>0.66666666666666663</v>
      </c>
      <c r="H5284" s="1">
        <f>EXTRACT_WORDLen(smsSpamCollection_untouched!A5284)/Table1[[#This Row],[W]]</f>
        <v>4.833333333333333</v>
      </c>
      <c r="I5284" s="1">
        <f>EXTRACT_UNIQUEWORD(smsSpamCollection_untouched!A5284)/Table1[[#This Row],[W]]</f>
        <v>0.83333333333333337</v>
      </c>
      <c r="J5284" s="1"/>
      <c r="K5284" s="1"/>
      <c r="L5284" s="1"/>
      <c r="M5284" s="1"/>
      <c r="N5284" s="1"/>
      <c r="O5284" s="1"/>
      <c r="P5284" s="1" t="str">
        <f>smsSpamCollection_untouched!B5284</f>
        <v>ham</v>
      </c>
    </row>
    <row r="5285" spans="1:16" x14ac:dyDescent="0.3">
      <c r="A5285" s="1">
        <f>LEN(TRIM(smsSpamCollection_untouched!A5285))</f>
        <v>37</v>
      </c>
      <c r="B5285" s="1">
        <f>EXTRACT_ALPHA(smsSpamCollection_untouched!A5285)/Table1[[#This Row],[C]]</f>
        <v>0.72972972972972971</v>
      </c>
      <c r="C5285" s="1">
        <f>EXTRACT_NUMBER(smsSpamCollection_untouched!A5285)/Table1[[#This Row],[C]]</f>
        <v>0</v>
      </c>
      <c r="D5285" s="1">
        <f>(Table1[[#This Row],[W]]-1)/Table1[[#This Row],[C]]</f>
        <v>0.1891891891891892</v>
      </c>
      <c r="E5285" s="1">
        <f>EXTRACT_SPCHAR(smsSpamCollection_untouched!A5285)/Table1[[#This Row],[C]]</f>
        <v>8.1081081081081086E-2</v>
      </c>
      <c r="F5285" s="1">
        <f>EXTRACT_WORD(smsSpamCollection_untouched!A5285)</f>
        <v>8</v>
      </c>
      <c r="G5285" s="1">
        <f>EXTRACT_SHORTWORD(smsSpamCollection_untouched!A5285)/Table1[[#This Row],[W]]</f>
        <v>0.75</v>
      </c>
      <c r="H5285" s="1">
        <f>EXTRACT_WORDLen(smsSpamCollection_untouched!A5285)/Table1[[#This Row],[W]]</f>
        <v>3.75</v>
      </c>
      <c r="I5285" s="1">
        <f>EXTRACT_UNIQUEWORD(smsSpamCollection_untouched!A5285)/Table1[[#This Row],[W]]</f>
        <v>1</v>
      </c>
      <c r="J5285" s="1"/>
      <c r="K5285" s="1"/>
      <c r="L5285" s="1"/>
      <c r="M5285" s="1"/>
      <c r="N5285" s="1"/>
      <c r="O5285" s="1"/>
      <c r="P5285" s="1" t="str">
        <f>smsSpamCollection_untouched!B5285</f>
        <v>ham</v>
      </c>
    </row>
    <row r="5286" spans="1:16" x14ac:dyDescent="0.3">
      <c r="A5286" s="1">
        <f>LEN(TRIM(smsSpamCollection_untouched!A5286))</f>
        <v>49</v>
      </c>
      <c r="B5286" s="1">
        <f>EXTRACT_ALPHA(smsSpamCollection_untouched!A5286)/Table1[[#This Row],[C]]</f>
        <v>0.77551020408163263</v>
      </c>
      <c r="C5286" s="1">
        <f>EXTRACT_NUMBER(smsSpamCollection_untouched!A5286)/Table1[[#This Row],[C]]</f>
        <v>0</v>
      </c>
      <c r="D5286" s="1">
        <f>(Table1[[#This Row],[W]]-1)/Table1[[#This Row],[C]]</f>
        <v>0.22448979591836735</v>
      </c>
      <c r="E5286" s="1">
        <f>EXTRACT_SPCHAR(smsSpamCollection_untouched!A5286)/Table1[[#This Row],[C]]</f>
        <v>0</v>
      </c>
      <c r="F5286" s="1">
        <f>EXTRACT_WORD(smsSpamCollection_untouched!A5286)</f>
        <v>12</v>
      </c>
      <c r="G5286" s="1">
        <f>EXTRACT_SHORTWORD(smsSpamCollection_untouched!A5286)/Table1[[#This Row],[W]]</f>
        <v>0.66666666666666663</v>
      </c>
      <c r="H5286" s="1">
        <f>EXTRACT_WORDLen(smsSpamCollection_untouched!A5286)/Table1[[#This Row],[W]]</f>
        <v>3.1666666666666665</v>
      </c>
      <c r="I5286" s="1">
        <f>EXTRACT_UNIQUEWORD(smsSpamCollection_untouched!A5286)/Table1[[#This Row],[W]]</f>
        <v>1</v>
      </c>
      <c r="J5286" s="1"/>
      <c r="K5286" s="1"/>
      <c r="L5286" s="1"/>
      <c r="M5286" s="1"/>
      <c r="N5286" s="1"/>
      <c r="O5286" s="1"/>
      <c r="P5286" s="1" t="str">
        <f>smsSpamCollection_untouched!B5286</f>
        <v>ham</v>
      </c>
    </row>
    <row r="5287" spans="1:16" x14ac:dyDescent="0.3">
      <c r="A5287" s="1">
        <f>LEN(TRIM(smsSpamCollection_untouched!A5287))</f>
        <v>30</v>
      </c>
      <c r="B5287" s="1">
        <f>EXTRACT_ALPHA(smsSpamCollection_untouched!A5287)/Table1[[#This Row],[C]]</f>
        <v>0.83333333333333337</v>
      </c>
      <c r="C5287" s="1">
        <f>EXTRACT_NUMBER(smsSpamCollection_untouched!A5287)/Table1[[#This Row],[C]]</f>
        <v>0</v>
      </c>
      <c r="D5287" s="1">
        <f>(Table1[[#This Row],[W]]-1)/Table1[[#This Row],[C]]</f>
        <v>0.16666666666666666</v>
      </c>
      <c r="E5287" s="1">
        <f>EXTRACT_SPCHAR(smsSpamCollection_untouched!A5287)/Table1[[#This Row],[C]]</f>
        <v>0</v>
      </c>
      <c r="F5287" s="1">
        <f>EXTRACT_WORD(smsSpamCollection_untouched!A5287)</f>
        <v>6</v>
      </c>
      <c r="G5287" s="1">
        <f>EXTRACT_SHORTWORD(smsSpamCollection_untouched!A5287)/Table1[[#This Row],[W]]</f>
        <v>0.83333333333333337</v>
      </c>
      <c r="H5287" s="1">
        <f>EXTRACT_WORDLen(smsSpamCollection_untouched!A5287)/Table1[[#This Row],[W]]</f>
        <v>4.166666666666667</v>
      </c>
      <c r="I5287" s="1">
        <f>EXTRACT_UNIQUEWORD(smsSpamCollection_untouched!A5287)/Table1[[#This Row],[W]]</f>
        <v>1</v>
      </c>
      <c r="J5287" s="1"/>
      <c r="K5287" s="1"/>
      <c r="L5287" s="1"/>
      <c r="M5287" s="1"/>
      <c r="N5287" s="1"/>
      <c r="O5287" s="1"/>
      <c r="P5287" s="1" t="str">
        <f>smsSpamCollection_untouched!B5287</f>
        <v>ham</v>
      </c>
    </row>
    <row r="5288" spans="1:16" x14ac:dyDescent="0.3">
      <c r="A5288" s="1">
        <f>LEN(TRIM(smsSpamCollection_untouched!A5288))</f>
        <v>24</v>
      </c>
      <c r="B5288" s="1">
        <f>EXTRACT_ALPHA(smsSpamCollection_untouched!A5288)/Table1[[#This Row],[C]]</f>
        <v>0.79166666666666663</v>
      </c>
      <c r="C5288" s="1">
        <f>EXTRACT_NUMBER(smsSpamCollection_untouched!A5288)/Table1[[#This Row],[C]]</f>
        <v>0</v>
      </c>
      <c r="D5288" s="1">
        <f>(Table1[[#This Row],[W]]-1)/Table1[[#This Row],[C]]</f>
        <v>0.20833333333333334</v>
      </c>
      <c r="E5288" s="1">
        <f>EXTRACT_SPCHAR(smsSpamCollection_untouched!A5288)/Table1[[#This Row],[C]]</f>
        <v>0</v>
      </c>
      <c r="F5288" s="1">
        <f>EXTRACT_WORD(smsSpamCollection_untouched!A5288)</f>
        <v>6</v>
      </c>
      <c r="G5288" s="1">
        <f>EXTRACT_SHORTWORD(smsSpamCollection_untouched!A5288)/Table1[[#This Row],[W]]</f>
        <v>0.5</v>
      </c>
      <c r="H5288" s="1">
        <f>EXTRACT_WORDLen(smsSpamCollection_untouched!A5288)/Table1[[#This Row],[W]]</f>
        <v>3.1666666666666665</v>
      </c>
      <c r="I5288" s="1">
        <f>EXTRACT_UNIQUEWORD(smsSpamCollection_untouched!A5288)/Table1[[#This Row],[W]]</f>
        <v>1</v>
      </c>
      <c r="J5288" s="1"/>
      <c r="K5288" s="1"/>
      <c r="L5288" s="1"/>
      <c r="M5288" s="1"/>
      <c r="N5288" s="1"/>
      <c r="O5288" s="1"/>
      <c r="P5288" s="1" t="str">
        <f>smsSpamCollection_untouched!B5288</f>
        <v>ham</v>
      </c>
    </row>
    <row r="5289" spans="1:16" x14ac:dyDescent="0.3">
      <c r="A5289" s="1">
        <f>LEN(TRIM(smsSpamCollection_untouched!A5289))</f>
        <v>155</v>
      </c>
      <c r="B5289" s="1">
        <f>EXTRACT_ALPHA(smsSpamCollection_untouched!A5289)/Table1[[#This Row],[C]]</f>
        <v>0.65161290322580645</v>
      </c>
      <c r="C5289" s="1">
        <f>EXTRACT_NUMBER(smsSpamCollection_untouched!A5289)/Table1[[#This Row],[C]]</f>
        <v>0.12903225806451613</v>
      </c>
      <c r="D5289" s="1">
        <f>(Table1[[#This Row],[W]]-1)/Table1[[#This Row],[C]]</f>
        <v>0.16129032258064516</v>
      </c>
      <c r="E5289" s="1">
        <f>EXTRACT_SPCHAR(smsSpamCollection_untouched!A5289)/Table1[[#This Row],[C]]</f>
        <v>5.8064516129032261E-2</v>
      </c>
      <c r="F5289" s="1">
        <f>EXTRACT_WORD(smsSpamCollection_untouched!A5289)</f>
        <v>26</v>
      </c>
      <c r="G5289" s="1">
        <f>EXTRACT_SHORTWORD(smsSpamCollection_untouched!A5289)/Table1[[#This Row],[W]]</f>
        <v>0.84615384615384615</v>
      </c>
      <c r="H5289" s="1">
        <f>EXTRACT_WORDLen(smsSpamCollection_untouched!A5289)/Table1[[#This Row],[W]]</f>
        <v>5</v>
      </c>
      <c r="I5289" s="1">
        <f>EXTRACT_UNIQUEWORD(smsSpamCollection_untouched!A5289)/Table1[[#This Row],[W]]</f>
        <v>1</v>
      </c>
      <c r="J5289" s="1"/>
      <c r="K5289" s="1"/>
      <c r="L5289" s="1"/>
      <c r="M5289" s="1"/>
      <c r="N5289" s="1"/>
      <c r="O5289" s="1"/>
      <c r="P5289" s="1" t="str">
        <f>smsSpamCollection_untouched!B5289</f>
        <v>spam</v>
      </c>
    </row>
    <row r="5290" spans="1:16" x14ac:dyDescent="0.3">
      <c r="A5290" s="1">
        <f>LEN(TRIM(smsSpamCollection_untouched!A5290))</f>
        <v>40</v>
      </c>
      <c r="B5290" s="1">
        <f>EXTRACT_ALPHA(smsSpamCollection_untouched!A5290)/Table1[[#This Row],[C]]</f>
        <v>0.7</v>
      </c>
      <c r="C5290" s="1">
        <f>EXTRACT_NUMBER(smsSpamCollection_untouched!A5290)/Table1[[#This Row],[C]]</f>
        <v>0</v>
      </c>
      <c r="D5290" s="1">
        <f>(Table1[[#This Row],[W]]-1)/Table1[[#This Row],[C]]</f>
        <v>0.2</v>
      </c>
      <c r="E5290" s="1">
        <f>EXTRACT_SPCHAR(smsSpamCollection_untouched!A5290)/Table1[[#This Row],[C]]</f>
        <v>0.1</v>
      </c>
      <c r="F5290" s="1">
        <f>EXTRACT_WORD(smsSpamCollection_untouched!A5290)</f>
        <v>9</v>
      </c>
      <c r="G5290" s="1">
        <f>EXTRACT_SHORTWORD(smsSpamCollection_untouched!A5290)/Table1[[#This Row],[W]]</f>
        <v>0.77777777777777779</v>
      </c>
      <c r="H5290" s="1">
        <f>EXTRACT_WORDLen(smsSpamCollection_untouched!A5290)/Table1[[#This Row],[W]]</f>
        <v>3.5555555555555554</v>
      </c>
      <c r="I5290" s="1">
        <f>EXTRACT_UNIQUEWORD(smsSpamCollection_untouched!A5290)/Table1[[#This Row],[W]]</f>
        <v>1</v>
      </c>
      <c r="J5290" s="1"/>
      <c r="K5290" s="1"/>
      <c r="L5290" s="1"/>
      <c r="M5290" s="1"/>
      <c r="N5290" s="1"/>
      <c r="O5290" s="1"/>
      <c r="P5290" s="1" t="str">
        <f>smsSpamCollection_untouched!B5290</f>
        <v>ham</v>
      </c>
    </row>
    <row r="5291" spans="1:16" x14ac:dyDescent="0.3">
      <c r="A5291" s="1">
        <f>LEN(TRIM(smsSpamCollection_untouched!A5291))</f>
        <v>113</v>
      </c>
      <c r="B5291" s="1">
        <f>EXTRACT_ALPHA(smsSpamCollection_untouched!A5291)/Table1[[#This Row],[C]]</f>
        <v>0.58407079646017701</v>
      </c>
      <c r="C5291" s="1">
        <f>EXTRACT_NUMBER(smsSpamCollection_untouched!A5291)/Table1[[#This Row],[C]]</f>
        <v>0</v>
      </c>
      <c r="D5291" s="1">
        <f>(Table1[[#This Row],[W]]-1)/Table1[[#This Row],[C]]</f>
        <v>0.19469026548672566</v>
      </c>
      <c r="E5291" s="1">
        <f>EXTRACT_SPCHAR(smsSpamCollection_untouched!A5291)/Table1[[#This Row],[C]]</f>
        <v>0.22123893805309736</v>
      </c>
      <c r="F5291" s="1">
        <f>EXTRACT_WORD(smsSpamCollection_untouched!A5291)</f>
        <v>23</v>
      </c>
      <c r="G5291" s="1">
        <f>EXTRACT_SHORTWORD(smsSpamCollection_untouched!A5291)/Table1[[#This Row],[W]]</f>
        <v>0.82608695652173914</v>
      </c>
      <c r="H5291" s="1">
        <f>EXTRACT_WORDLen(smsSpamCollection_untouched!A5291)/Table1[[#This Row],[W]]</f>
        <v>3.9565217391304346</v>
      </c>
      <c r="I5291" s="1">
        <f>EXTRACT_UNIQUEWORD(smsSpamCollection_untouched!A5291)/Table1[[#This Row],[W]]</f>
        <v>0.69565217391304346</v>
      </c>
      <c r="J5291" s="1"/>
      <c r="K5291" s="1"/>
      <c r="L5291" s="1"/>
      <c r="M5291" s="1"/>
      <c r="N5291" s="1"/>
      <c r="O5291" s="1"/>
      <c r="P5291" s="1" t="str">
        <f>smsSpamCollection_untouched!B5291</f>
        <v>ham</v>
      </c>
    </row>
    <row r="5292" spans="1:16" x14ac:dyDescent="0.3">
      <c r="A5292" s="1">
        <f>LEN(TRIM(smsSpamCollection_untouched!A5292))</f>
        <v>119</v>
      </c>
      <c r="B5292" s="1">
        <f>EXTRACT_ALPHA(smsSpamCollection_untouched!A5292)/Table1[[#This Row],[C]]</f>
        <v>0.73109243697478987</v>
      </c>
      <c r="C5292" s="1">
        <f>EXTRACT_NUMBER(smsSpamCollection_untouched!A5292)/Table1[[#This Row],[C]]</f>
        <v>0</v>
      </c>
      <c r="D5292" s="1">
        <f>(Table1[[#This Row],[W]]-1)/Table1[[#This Row],[C]]</f>
        <v>0.19327731092436976</v>
      </c>
      <c r="E5292" s="1">
        <f>EXTRACT_SPCHAR(smsSpamCollection_untouched!A5292)/Table1[[#This Row],[C]]</f>
        <v>7.5630252100840331E-2</v>
      </c>
      <c r="F5292" s="1">
        <f>EXTRACT_WORD(smsSpamCollection_untouched!A5292)</f>
        <v>24</v>
      </c>
      <c r="G5292" s="1">
        <f>EXTRACT_SHORTWORD(smsSpamCollection_untouched!A5292)/Table1[[#This Row],[W]]</f>
        <v>0.70833333333333337</v>
      </c>
      <c r="H5292" s="1">
        <f>EXTRACT_WORDLen(smsSpamCollection_untouched!A5292)/Table1[[#This Row],[W]]</f>
        <v>4</v>
      </c>
      <c r="I5292" s="1">
        <f>EXTRACT_UNIQUEWORD(smsSpamCollection_untouched!A5292)/Table1[[#This Row],[W]]</f>
        <v>0.83333333333333337</v>
      </c>
      <c r="J5292" s="1"/>
      <c r="K5292" s="1"/>
      <c r="L5292" s="1"/>
      <c r="M5292" s="1"/>
      <c r="N5292" s="1"/>
      <c r="O5292" s="1"/>
      <c r="P5292" s="1" t="str">
        <f>smsSpamCollection_untouched!B5292</f>
        <v>ham</v>
      </c>
    </row>
    <row r="5293" spans="1:16" x14ac:dyDescent="0.3">
      <c r="A5293" s="1">
        <f>LEN(TRIM(smsSpamCollection_untouched!A5293))</f>
        <v>50</v>
      </c>
      <c r="B5293" s="1">
        <f>EXTRACT_ALPHA(smsSpamCollection_untouched!A5293)/Table1[[#This Row],[C]]</f>
        <v>0.64</v>
      </c>
      <c r="C5293" s="1">
        <f>EXTRACT_NUMBER(smsSpamCollection_untouched!A5293)/Table1[[#This Row],[C]]</f>
        <v>0.08</v>
      </c>
      <c r="D5293" s="1">
        <f>(Table1[[#This Row],[W]]-1)/Table1[[#This Row],[C]]</f>
        <v>0.22</v>
      </c>
      <c r="E5293" s="1">
        <f>EXTRACT_SPCHAR(smsSpamCollection_untouched!A5293)/Table1[[#This Row],[C]]</f>
        <v>0.06</v>
      </c>
      <c r="F5293" s="1">
        <f>EXTRACT_WORD(smsSpamCollection_untouched!A5293)</f>
        <v>12</v>
      </c>
      <c r="G5293" s="1">
        <f>EXTRACT_SHORTWORD(smsSpamCollection_untouched!A5293)/Table1[[#This Row],[W]]</f>
        <v>0.66666666666666663</v>
      </c>
      <c r="H5293" s="1">
        <f>EXTRACT_WORDLen(smsSpamCollection_untouched!A5293)/Table1[[#This Row],[W]]</f>
        <v>3.25</v>
      </c>
      <c r="I5293" s="1">
        <f>EXTRACT_UNIQUEWORD(smsSpamCollection_untouched!A5293)/Table1[[#This Row],[W]]</f>
        <v>0.91666666666666663</v>
      </c>
      <c r="J5293" s="1"/>
      <c r="K5293" s="1"/>
      <c r="L5293" s="1"/>
      <c r="M5293" s="1"/>
      <c r="N5293" s="1"/>
      <c r="O5293" s="1"/>
      <c r="P5293" s="1" t="str">
        <f>smsSpamCollection_untouched!B5293</f>
        <v>ham</v>
      </c>
    </row>
    <row r="5294" spans="1:16" x14ac:dyDescent="0.3">
      <c r="A5294" s="1">
        <f>LEN(TRIM(smsSpamCollection_untouched!A5294))</f>
        <v>23</v>
      </c>
      <c r="B5294" s="1">
        <f>EXTRACT_ALPHA(smsSpamCollection_untouched!A5294)/Table1[[#This Row],[C]]</f>
        <v>0.78260869565217395</v>
      </c>
      <c r="C5294" s="1">
        <f>EXTRACT_NUMBER(smsSpamCollection_untouched!A5294)/Table1[[#This Row],[C]]</f>
        <v>0</v>
      </c>
      <c r="D5294" s="1">
        <f>(Table1[[#This Row],[W]]-1)/Table1[[#This Row],[C]]</f>
        <v>0.17391304347826086</v>
      </c>
      <c r="E5294" s="1">
        <f>EXTRACT_SPCHAR(smsSpamCollection_untouched!A5294)/Table1[[#This Row],[C]]</f>
        <v>4.3478260869565216E-2</v>
      </c>
      <c r="F5294" s="1">
        <f>EXTRACT_WORD(smsSpamCollection_untouched!A5294)</f>
        <v>5</v>
      </c>
      <c r="G5294" s="1">
        <f>EXTRACT_SHORTWORD(smsSpamCollection_untouched!A5294)/Table1[[#This Row],[W]]</f>
        <v>0.8</v>
      </c>
      <c r="H5294" s="1">
        <f>EXTRACT_WORDLen(smsSpamCollection_untouched!A5294)/Table1[[#This Row],[W]]</f>
        <v>3.8</v>
      </c>
      <c r="I5294" s="1">
        <f>EXTRACT_UNIQUEWORD(smsSpamCollection_untouched!A5294)/Table1[[#This Row],[W]]</f>
        <v>1</v>
      </c>
      <c r="J5294" s="1"/>
      <c r="K5294" s="1"/>
      <c r="L5294" s="1"/>
      <c r="M5294" s="1"/>
      <c r="N5294" s="1"/>
      <c r="O5294" s="1"/>
      <c r="P5294" s="1" t="str">
        <f>smsSpamCollection_untouched!B5294</f>
        <v>ham</v>
      </c>
    </row>
    <row r="5295" spans="1:16" x14ac:dyDescent="0.3">
      <c r="A5295" s="1">
        <f>LEN(TRIM(smsSpamCollection_untouched!A5295))</f>
        <v>47</v>
      </c>
      <c r="B5295" s="1">
        <f>EXTRACT_ALPHA(smsSpamCollection_untouched!A5295)/Table1[[#This Row],[C]]</f>
        <v>0.72340425531914898</v>
      </c>
      <c r="C5295" s="1">
        <f>EXTRACT_NUMBER(smsSpamCollection_untouched!A5295)/Table1[[#This Row],[C]]</f>
        <v>0</v>
      </c>
      <c r="D5295" s="1">
        <f>(Table1[[#This Row],[W]]-1)/Table1[[#This Row],[C]]</f>
        <v>0.1702127659574468</v>
      </c>
      <c r="E5295" s="1">
        <f>EXTRACT_SPCHAR(smsSpamCollection_untouched!A5295)/Table1[[#This Row],[C]]</f>
        <v>0.10638297872340426</v>
      </c>
      <c r="F5295" s="1">
        <f>EXTRACT_WORD(smsSpamCollection_untouched!A5295)</f>
        <v>9</v>
      </c>
      <c r="G5295" s="1">
        <f>EXTRACT_SHORTWORD(smsSpamCollection_untouched!A5295)/Table1[[#This Row],[W]]</f>
        <v>0.66666666666666663</v>
      </c>
      <c r="H5295" s="1">
        <f>EXTRACT_WORDLen(smsSpamCollection_untouched!A5295)/Table1[[#This Row],[W]]</f>
        <v>4.333333333333333</v>
      </c>
      <c r="I5295" s="1">
        <f>EXTRACT_UNIQUEWORD(smsSpamCollection_untouched!A5295)/Table1[[#This Row],[W]]</f>
        <v>1</v>
      </c>
      <c r="J5295" s="1"/>
      <c r="K5295" s="1"/>
      <c r="L5295" s="1"/>
      <c r="M5295" s="1"/>
      <c r="N5295" s="1"/>
      <c r="O5295" s="1"/>
      <c r="P5295" s="1" t="str">
        <f>smsSpamCollection_untouched!B5295</f>
        <v>ham</v>
      </c>
    </row>
    <row r="5296" spans="1:16" x14ac:dyDescent="0.3">
      <c r="A5296" s="1">
        <f>LEN(TRIM(smsSpamCollection_untouched!A5296))</f>
        <v>155</v>
      </c>
      <c r="B5296" s="1">
        <f>EXTRACT_ALPHA(smsSpamCollection_untouched!A5296)/Table1[[#This Row],[C]]</f>
        <v>0.6</v>
      </c>
      <c r="C5296" s="1">
        <f>EXTRACT_NUMBER(smsSpamCollection_untouched!A5296)/Table1[[#This Row],[C]]</f>
        <v>0.17419354838709677</v>
      </c>
      <c r="D5296" s="1">
        <f>(Table1[[#This Row],[W]]-1)/Table1[[#This Row],[C]]</f>
        <v>0.15483870967741936</v>
      </c>
      <c r="E5296" s="1">
        <f>EXTRACT_SPCHAR(smsSpamCollection_untouched!A5296)/Table1[[#This Row],[C]]</f>
        <v>7.0967741935483872E-2</v>
      </c>
      <c r="F5296" s="1">
        <f>EXTRACT_WORD(smsSpamCollection_untouched!A5296)</f>
        <v>25</v>
      </c>
      <c r="G5296" s="1">
        <f>EXTRACT_SHORTWORD(smsSpamCollection_untouched!A5296)/Table1[[#This Row],[W]]</f>
        <v>0.84</v>
      </c>
      <c r="H5296" s="1">
        <f>EXTRACT_WORDLen(smsSpamCollection_untouched!A5296)/Table1[[#This Row],[W]]</f>
        <v>5.24</v>
      </c>
      <c r="I5296" s="1">
        <f>EXTRACT_UNIQUEWORD(smsSpamCollection_untouched!A5296)/Table1[[#This Row],[W]]</f>
        <v>1</v>
      </c>
      <c r="J5296" s="1"/>
      <c r="K5296" s="1"/>
      <c r="L5296" s="1"/>
      <c r="M5296" s="1"/>
      <c r="N5296" s="1"/>
      <c r="O5296" s="1"/>
      <c r="P5296" s="1" t="str">
        <f>smsSpamCollection_untouched!B5296</f>
        <v>spam</v>
      </c>
    </row>
    <row r="5297" spans="1:16" x14ac:dyDescent="0.3">
      <c r="A5297" s="1">
        <f>LEN(TRIM(smsSpamCollection_untouched!A5297))</f>
        <v>38</v>
      </c>
      <c r="B5297" s="1">
        <f>EXTRACT_ALPHA(smsSpamCollection_untouched!A5297)/Table1[[#This Row],[C]]</f>
        <v>0.81578947368421051</v>
      </c>
      <c r="C5297" s="1">
        <f>EXTRACT_NUMBER(smsSpamCollection_untouched!A5297)/Table1[[#This Row],[C]]</f>
        <v>0</v>
      </c>
      <c r="D5297" s="1">
        <f>(Table1[[#This Row],[W]]-1)/Table1[[#This Row],[C]]</f>
        <v>0.18421052631578946</v>
      </c>
      <c r="E5297" s="1">
        <f>EXTRACT_SPCHAR(smsSpamCollection_untouched!A5297)/Table1[[#This Row],[C]]</f>
        <v>0</v>
      </c>
      <c r="F5297" s="1">
        <f>EXTRACT_WORD(smsSpamCollection_untouched!A5297)</f>
        <v>8</v>
      </c>
      <c r="G5297" s="1">
        <f>EXTRACT_SHORTWORD(smsSpamCollection_untouched!A5297)/Table1[[#This Row],[W]]</f>
        <v>0.625</v>
      </c>
      <c r="H5297" s="1">
        <f>EXTRACT_WORDLen(smsSpamCollection_untouched!A5297)/Table1[[#This Row],[W]]</f>
        <v>3.875</v>
      </c>
      <c r="I5297" s="1">
        <f>EXTRACT_UNIQUEWORD(smsSpamCollection_untouched!A5297)/Table1[[#This Row],[W]]</f>
        <v>1</v>
      </c>
      <c r="J5297" s="1"/>
      <c r="K5297" s="1"/>
      <c r="L5297" s="1"/>
      <c r="M5297" s="1"/>
      <c r="N5297" s="1"/>
      <c r="O5297" s="1"/>
      <c r="P5297" s="1" t="str">
        <f>smsSpamCollection_untouched!B5297</f>
        <v>ham</v>
      </c>
    </row>
    <row r="5298" spans="1:16" x14ac:dyDescent="0.3">
      <c r="A5298" s="1">
        <f>LEN(TRIM(smsSpamCollection_untouched!A5298))</f>
        <v>156</v>
      </c>
      <c r="B5298" s="1">
        <f>EXTRACT_ALPHA(smsSpamCollection_untouched!A5298)/Table1[[#This Row],[C]]</f>
        <v>0.67948717948717952</v>
      </c>
      <c r="C5298" s="1">
        <f>EXTRACT_NUMBER(smsSpamCollection_untouched!A5298)/Table1[[#This Row],[C]]</f>
        <v>0.12179487179487179</v>
      </c>
      <c r="D5298" s="1">
        <f>(Table1[[#This Row],[W]]-1)/Table1[[#This Row],[C]]</f>
        <v>0.14743589743589744</v>
      </c>
      <c r="E5298" s="1">
        <f>EXTRACT_SPCHAR(smsSpamCollection_untouched!A5298)/Table1[[#This Row],[C]]</f>
        <v>5.128205128205128E-2</v>
      </c>
      <c r="F5298" s="1">
        <f>EXTRACT_WORD(smsSpamCollection_untouched!A5298)</f>
        <v>24</v>
      </c>
      <c r="G5298" s="1">
        <f>EXTRACT_SHORTWORD(smsSpamCollection_untouched!A5298)/Table1[[#This Row],[W]]</f>
        <v>0.70833333333333337</v>
      </c>
      <c r="H5298" s="1">
        <f>EXTRACT_WORDLen(smsSpamCollection_untouched!A5298)/Table1[[#This Row],[W]]</f>
        <v>5.541666666666667</v>
      </c>
      <c r="I5298" s="1">
        <f>EXTRACT_UNIQUEWORD(smsSpamCollection_untouched!A5298)/Table1[[#This Row],[W]]</f>
        <v>0.95833333333333337</v>
      </c>
      <c r="J5298" s="1"/>
      <c r="K5298" s="1"/>
      <c r="L5298" s="1"/>
      <c r="M5298" s="1"/>
      <c r="N5298" s="1"/>
      <c r="O5298" s="1"/>
      <c r="P5298" s="1" t="str">
        <f>smsSpamCollection_untouched!B5298</f>
        <v>spam</v>
      </c>
    </row>
    <row r="5299" spans="1:16" x14ac:dyDescent="0.3">
      <c r="A5299" s="1">
        <f>LEN(TRIM(smsSpamCollection_untouched!A5299))</f>
        <v>51</v>
      </c>
      <c r="B5299" s="1">
        <f>EXTRACT_ALPHA(smsSpamCollection_untouched!A5299)/Table1[[#This Row],[C]]</f>
        <v>0.76470588235294112</v>
      </c>
      <c r="C5299" s="1">
        <f>EXTRACT_NUMBER(smsSpamCollection_untouched!A5299)/Table1[[#This Row],[C]]</f>
        <v>0</v>
      </c>
      <c r="D5299" s="1">
        <f>(Table1[[#This Row],[W]]-1)/Table1[[#This Row],[C]]</f>
        <v>0.21568627450980393</v>
      </c>
      <c r="E5299" s="1">
        <f>EXTRACT_SPCHAR(smsSpamCollection_untouched!A5299)/Table1[[#This Row],[C]]</f>
        <v>1.9607843137254902E-2</v>
      </c>
      <c r="F5299" s="1">
        <f>EXTRACT_WORD(smsSpamCollection_untouched!A5299)</f>
        <v>12</v>
      </c>
      <c r="G5299" s="1">
        <f>EXTRACT_SHORTWORD(smsSpamCollection_untouched!A5299)/Table1[[#This Row],[W]]</f>
        <v>0.75</v>
      </c>
      <c r="H5299" s="1">
        <f>EXTRACT_WORDLen(smsSpamCollection_untouched!A5299)/Table1[[#This Row],[W]]</f>
        <v>3.3333333333333335</v>
      </c>
      <c r="I5299" s="1">
        <f>EXTRACT_UNIQUEWORD(smsSpamCollection_untouched!A5299)/Table1[[#This Row],[W]]</f>
        <v>0.75</v>
      </c>
      <c r="J5299" s="1"/>
      <c r="K5299" s="1"/>
      <c r="L5299" s="1"/>
      <c r="M5299" s="1"/>
      <c r="N5299" s="1"/>
      <c r="O5299" s="1"/>
      <c r="P5299" s="1" t="str">
        <f>smsSpamCollection_untouched!B5299</f>
        <v>ham</v>
      </c>
    </row>
    <row r="5300" spans="1:16" x14ac:dyDescent="0.3">
      <c r="A5300" s="1">
        <f>LEN(TRIM(smsSpamCollection_untouched!A5300))</f>
        <v>32</v>
      </c>
      <c r="B5300" s="1">
        <f>EXTRACT_ALPHA(smsSpamCollection_untouched!A5300)/Table1[[#This Row],[C]]</f>
        <v>0.8125</v>
      </c>
      <c r="C5300" s="1">
        <f>EXTRACT_NUMBER(smsSpamCollection_untouched!A5300)/Table1[[#This Row],[C]]</f>
        <v>0</v>
      </c>
      <c r="D5300" s="1">
        <f>(Table1[[#This Row],[W]]-1)/Table1[[#This Row],[C]]</f>
        <v>0.1875</v>
      </c>
      <c r="E5300" s="1">
        <f>EXTRACT_SPCHAR(smsSpamCollection_untouched!A5300)/Table1[[#This Row],[C]]</f>
        <v>0</v>
      </c>
      <c r="F5300" s="1">
        <f>EXTRACT_WORD(smsSpamCollection_untouched!A5300)</f>
        <v>7</v>
      </c>
      <c r="G5300" s="1">
        <f>EXTRACT_SHORTWORD(smsSpamCollection_untouched!A5300)/Table1[[#This Row],[W]]</f>
        <v>0.7142857142857143</v>
      </c>
      <c r="H5300" s="1">
        <f>EXTRACT_WORDLen(smsSpamCollection_untouched!A5300)/Table1[[#This Row],[W]]</f>
        <v>3.7142857142857144</v>
      </c>
      <c r="I5300" s="1">
        <f>EXTRACT_UNIQUEWORD(smsSpamCollection_untouched!A5300)/Table1[[#This Row],[W]]</f>
        <v>1</v>
      </c>
      <c r="J5300" s="1"/>
      <c r="K5300" s="1"/>
      <c r="L5300" s="1"/>
      <c r="M5300" s="1"/>
      <c r="N5300" s="1"/>
      <c r="O5300" s="1"/>
      <c r="P5300" s="1" t="str">
        <f>smsSpamCollection_untouched!B5300</f>
        <v>ham</v>
      </c>
    </row>
    <row r="5301" spans="1:16" x14ac:dyDescent="0.3">
      <c r="A5301" s="1">
        <f>LEN(TRIM(smsSpamCollection_untouched!A5301))</f>
        <v>125</v>
      </c>
      <c r="B5301" s="1">
        <f>EXTRACT_ALPHA(smsSpamCollection_untouched!A5301)/Table1[[#This Row],[C]]</f>
        <v>0.79200000000000004</v>
      </c>
      <c r="C5301" s="1">
        <f>EXTRACT_NUMBER(smsSpamCollection_untouched!A5301)/Table1[[#This Row],[C]]</f>
        <v>0</v>
      </c>
      <c r="D5301" s="1">
        <f>(Table1[[#This Row],[W]]-1)/Table1[[#This Row],[C]]</f>
        <v>0.16800000000000001</v>
      </c>
      <c r="E5301" s="1">
        <f>EXTRACT_SPCHAR(smsSpamCollection_untouched!A5301)/Table1[[#This Row],[C]]</f>
        <v>0.04</v>
      </c>
      <c r="F5301" s="1">
        <f>EXTRACT_WORD(smsSpamCollection_untouched!A5301)</f>
        <v>22</v>
      </c>
      <c r="G5301" s="1">
        <f>EXTRACT_SHORTWORD(smsSpamCollection_untouched!A5301)/Table1[[#This Row],[W]]</f>
        <v>0.81818181818181823</v>
      </c>
      <c r="H5301" s="1">
        <f>EXTRACT_WORDLen(smsSpamCollection_untouched!A5301)/Table1[[#This Row],[W]]</f>
        <v>4.7272727272727275</v>
      </c>
      <c r="I5301" s="1">
        <f>EXTRACT_UNIQUEWORD(smsSpamCollection_untouched!A5301)/Table1[[#This Row],[W]]</f>
        <v>0.95454545454545459</v>
      </c>
      <c r="J5301" s="1"/>
      <c r="K5301" s="1"/>
      <c r="L5301" s="1"/>
      <c r="M5301" s="1"/>
      <c r="N5301" s="1"/>
      <c r="O5301" s="1"/>
      <c r="P5301" s="1" t="str">
        <f>smsSpamCollection_untouched!B5301</f>
        <v>ham</v>
      </c>
    </row>
    <row r="5302" spans="1:16" x14ac:dyDescent="0.3">
      <c r="A5302" s="1">
        <f>LEN(TRIM(smsSpamCollection_untouched!A5302))</f>
        <v>36</v>
      </c>
      <c r="B5302" s="1">
        <f>EXTRACT_ALPHA(smsSpamCollection_untouched!A5302)/Table1[[#This Row],[C]]</f>
        <v>0.75</v>
      </c>
      <c r="C5302" s="1">
        <f>EXTRACT_NUMBER(smsSpamCollection_untouched!A5302)/Table1[[#This Row],[C]]</f>
        <v>0</v>
      </c>
      <c r="D5302" s="1">
        <f>(Table1[[#This Row],[W]]-1)/Table1[[#This Row],[C]]</f>
        <v>0.22222222222222221</v>
      </c>
      <c r="E5302" s="1">
        <f>EXTRACT_SPCHAR(smsSpamCollection_untouched!A5302)/Table1[[#This Row],[C]]</f>
        <v>2.7777777777777776E-2</v>
      </c>
      <c r="F5302" s="1">
        <f>EXTRACT_WORD(smsSpamCollection_untouched!A5302)</f>
        <v>9</v>
      </c>
      <c r="G5302" s="1">
        <f>EXTRACT_SHORTWORD(smsSpamCollection_untouched!A5302)/Table1[[#This Row],[W]]</f>
        <v>0.66666666666666663</v>
      </c>
      <c r="H5302" s="1">
        <f>EXTRACT_WORDLen(smsSpamCollection_untouched!A5302)/Table1[[#This Row],[W]]</f>
        <v>3.1111111111111112</v>
      </c>
      <c r="I5302" s="1">
        <f>EXTRACT_UNIQUEWORD(smsSpamCollection_untouched!A5302)/Table1[[#This Row],[W]]</f>
        <v>1</v>
      </c>
      <c r="J5302" s="1"/>
      <c r="K5302" s="1"/>
      <c r="L5302" s="1"/>
      <c r="M5302" s="1"/>
      <c r="N5302" s="1"/>
      <c r="O5302" s="1"/>
      <c r="P5302" s="1" t="str">
        <f>smsSpamCollection_untouched!B5302</f>
        <v>ham</v>
      </c>
    </row>
    <row r="5303" spans="1:16" x14ac:dyDescent="0.3">
      <c r="A5303" s="1">
        <f>LEN(TRIM(smsSpamCollection_untouched!A5303))</f>
        <v>55</v>
      </c>
      <c r="B5303" s="1">
        <f>EXTRACT_ALPHA(smsSpamCollection_untouched!A5303)/Table1[[#This Row],[C]]</f>
        <v>0.78181818181818186</v>
      </c>
      <c r="C5303" s="1">
        <f>EXTRACT_NUMBER(smsSpamCollection_untouched!A5303)/Table1[[#This Row],[C]]</f>
        <v>0</v>
      </c>
      <c r="D5303" s="1">
        <f>(Table1[[#This Row],[W]]-1)/Table1[[#This Row],[C]]</f>
        <v>0.16363636363636364</v>
      </c>
      <c r="E5303" s="1">
        <f>EXTRACT_SPCHAR(smsSpamCollection_untouched!A5303)/Table1[[#This Row],[C]]</f>
        <v>5.4545454545454543E-2</v>
      </c>
      <c r="F5303" s="1">
        <f>EXTRACT_WORD(smsSpamCollection_untouched!A5303)</f>
        <v>10</v>
      </c>
      <c r="G5303" s="1">
        <f>EXTRACT_SHORTWORD(smsSpamCollection_untouched!A5303)/Table1[[#This Row],[W]]</f>
        <v>0.7</v>
      </c>
      <c r="H5303" s="1">
        <f>EXTRACT_WORDLen(smsSpamCollection_untouched!A5303)/Table1[[#This Row],[W]]</f>
        <v>4.5999999999999996</v>
      </c>
      <c r="I5303" s="1">
        <f>EXTRACT_UNIQUEWORD(smsSpamCollection_untouched!A5303)/Table1[[#This Row],[W]]</f>
        <v>1</v>
      </c>
      <c r="J5303" s="1"/>
      <c r="K5303" s="1"/>
      <c r="L5303" s="1"/>
      <c r="M5303" s="1"/>
      <c r="N5303" s="1"/>
      <c r="O5303" s="1"/>
      <c r="P5303" s="1" t="str">
        <f>smsSpamCollection_untouched!B5303</f>
        <v>ham</v>
      </c>
    </row>
    <row r="5304" spans="1:16" x14ac:dyDescent="0.3">
      <c r="A5304" s="1">
        <f>LEN(TRIM(smsSpamCollection_untouched!A5304))</f>
        <v>23</v>
      </c>
      <c r="B5304" s="1">
        <f>EXTRACT_ALPHA(smsSpamCollection_untouched!A5304)/Table1[[#This Row],[C]]</f>
        <v>0.78260869565217395</v>
      </c>
      <c r="C5304" s="1">
        <f>EXTRACT_NUMBER(smsSpamCollection_untouched!A5304)/Table1[[#This Row],[C]]</f>
        <v>0</v>
      </c>
      <c r="D5304" s="1">
        <f>(Table1[[#This Row],[W]]-1)/Table1[[#This Row],[C]]</f>
        <v>0.17391304347826086</v>
      </c>
      <c r="E5304" s="1">
        <f>EXTRACT_SPCHAR(smsSpamCollection_untouched!A5304)/Table1[[#This Row],[C]]</f>
        <v>4.3478260869565216E-2</v>
      </c>
      <c r="F5304" s="1">
        <f>EXTRACT_WORD(smsSpamCollection_untouched!A5304)</f>
        <v>5</v>
      </c>
      <c r="G5304" s="1">
        <f>EXTRACT_SHORTWORD(smsSpamCollection_untouched!A5304)/Table1[[#This Row],[W]]</f>
        <v>0.6</v>
      </c>
      <c r="H5304" s="1">
        <f>EXTRACT_WORDLen(smsSpamCollection_untouched!A5304)/Table1[[#This Row],[W]]</f>
        <v>3.8</v>
      </c>
      <c r="I5304" s="1">
        <f>EXTRACT_UNIQUEWORD(smsSpamCollection_untouched!A5304)/Table1[[#This Row],[W]]</f>
        <v>1</v>
      </c>
      <c r="J5304" s="1"/>
      <c r="K5304" s="1"/>
      <c r="L5304" s="1"/>
      <c r="M5304" s="1"/>
      <c r="N5304" s="1"/>
      <c r="O5304" s="1"/>
      <c r="P5304" s="1" t="str">
        <f>smsSpamCollection_untouched!B5304</f>
        <v>ham</v>
      </c>
    </row>
    <row r="5305" spans="1:16" x14ac:dyDescent="0.3">
      <c r="A5305" s="1">
        <f>LEN(TRIM(smsSpamCollection_untouched!A5305))</f>
        <v>35</v>
      </c>
      <c r="B5305" s="1">
        <f>EXTRACT_ALPHA(smsSpamCollection_untouched!A5305)/Table1[[#This Row],[C]]</f>
        <v>0.82857142857142863</v>
      </c>
      <c r="C5305" s="1">
        <f>EXTRACT_NUMBER(smsSpamCollection_untouched!A5305)/Table1[[#This Row],[C]]</f>
        <v>0</v>
      </c>
      <c r="D5305" s="1">
        <f>(Table1[[#This Row],[W]]-1)/Table1[[#This Row],[C]]</f>
        <v>0.17142857142857143</v>
      </c>
      <c r="E5305" s="1">
        <f>EXTRACT_SPCHAR(smsSpamCollection_untouched!A5305)/Table1[[#This Row],[C]]</f>
        <v>0</v>
      </c>
      <c r="F5305" s="1">
        <f>EXTRACT_WORD(smsSpamCollection_untouched!A5305)</f>
        <v>7</v>
      </c>
      <c r="G5305" s="1">
        <f>EXTRACT_SHORTWORD(smsSpamCollection_untouched!A5305)/Table1[[#This Row],[W]]</f>
        <v>0.7142857142857143</v>
      </c>
      <c r="H5305" s="1">
        <f>EXTRACT_WORDLen(smsSpamCollection_untouched!A5305)/Table1[[#This Row],[W]]</f>
        <v>4.1428571428571432</v>
      </c>
      <c r="I5305" s="1">
        <f>EXTRACT_UNIQUEWORD(smsSpamCollection_untouched!A5305)/Table1[[#This Row],[W]]</f>
        <v>1</v>
      </c>
      <c r="J5305" s="1"/>
      <c r="K5305" s="1"/>
      <c r="L5305" s="1"/>
      <c r="M5305" s="1"/>
      <c r="N5305" s="1"/>
      <c r="O5305" s="1"/>
      <c r="P5305" s="1" t="str">
        <f>smsSpamCollection_untouched!B5305</f>
        <v>ham</v>
      </c>
    </row>
    <row r="5306" spans="1:16" x14ac:dyDescent="0.3">
      <c r="A5306" s="1">
        <f>LEN(TRIM(smsSpamCollection_untouched!A5306))</f>
        <v>86</v>
      </c>
      <c r="B5306" s="1">
        <f>EXTRACT_ALPHA(smsSpamCollection_untouched!A5306)/Table1[[#This Row],[C]]</f>
        <v>0.73255813953488369</v>
      </c>
      <c r="C5306" s="1">
        <f>EXTRACT_NUMBER(smsSpamCollection_untouched!A5306)/Table1[[#This Row],[C]]</f>
        <v>0</v>
      </c>
      <c r="D5306" s="1">
        <f>(Table1[[#This Row],[W]]-1)/Table1[[#This Row],[C]]</f>
        <v>0.18604651162790697</v>
      </c>
      <c r="E5306" s="1">
        <f>EXTRACT_SPCHAR(smsSpamCollection_untouched!A5306)/Table1[[#This Row],[C]]</f>
        <v>9.3023255813953487E-2</v>
      </c>
      <c r="F5306" s="1">
        <f>EXTRACT_WORD(smsSpamCollection_untouched!A5306)</f>
        <v>17</v>
      </c>
      <c r="G5306" s="1">
        <f>EXTRACT_SHORTWORD(smsSpamCollection_untouched!A5306)/Table1[[#This Row],[W]]</f>
        <v>0.88235294117647056</v>
      </c>
      <c r="H5306" s="1">
        <f>EXTRACT_WORDLen(smsSpamCollection_untouched!A5306)/Table1[[#This Row],[W]]</f>
        <v>4.1764705882352944</v>
      </c>
      <c r="I5306" s="1">
        <f>EXTRACT_UNIQUEWORD(smsSpamCollection_untouched!A5306)/Table1[[#This Row],[W]]</f>
        <v>0.88235294117647056</v>
      </c>
      <c r="J5306" s="1"/>
      <c r="K5306" s="1"/>
      <c r="L5306" s="1"/>
      <c r="M5306" s="1"/>
      <c r="N5306" s="1"/>
      <c r="O5306" s="1"/>
      <c r="P5306" s="1" t="str">
        <f>smsSpamCollection_untouched!B5306</f>
        <v>ham</v>
      </c>
    </row>
    <row r="5307" spans="1:16" x14ac:dyDescent="0.3">
      <c r="A5307" s="1">
        <f>LEN(TRIM(smsSpamCollection_untouched!A5307))</f>
        <v>70</v>
      </c>
      <c r="B5307" s="1">
        <f>EXTRACT_ALPHA(smsSpamCollection_untouched!A5307)/Table1[[#This Row],[C]]</f>
        <v>0.72857142857142854</v>
      </c>
      <c r="C5307" s="1">
        <f>EXTRACT_NUMBER(smsSpamCollection_untouched!A5307)/Table1[[#This Row],[C]]</f>
        <v>0</v>
      </c>
      <c r="D5307" s="1">
        <f>(Table1[[#This Row],[W]]-1)/Table1[[#This Row],[C]]</f>
        <v>0.2</v>
      </c>
      <c r="E5307" s="1">
        <f>EXTRACT_SPCHAR(smsSpamCollection_untouched!A5307)/Table1[[#This Row],[C]]</f>
        <v>7.1428571428571425E-2</v>
      </c>
      <c r="F5307" s="1">
        <f>EXTRACT_WORD(smsSpamCollection_untouched!A5307)</f>
        <v>15</v>
      </c>
      <c r="G5307" s="1">
        <f>EXTRACT_SHORTWORD(smsSpamCollection_untouched!A5307)/Table1[[#This Row],[W]]</f>
        <v>0.73333333333333328</v>
      </c>
      <c r="H5307" s="1">
        <f>EXTRACT_WORDLen(smsSpamCollection_untouched!A5307)/Table1[[#This Row],[W]]</f>
        <v>3.7333333333333334</v>
      </c>
      <c r="I5307" s="1">
        <f>EXTRACT_UNIQUEWORD(smsSpamCollection_untouched!A5307)/Table1[[#This Row],[W]]</f>
        <v>0.93333333333333335</v>
      </c>
      <c r="J5307" s="1"/>
      <c r="K5307" s="1"/>
      <c r="L5307" s="1"/>
      <c r="M5307" s="1"/>
      <c r="N5307" s="1"/>
      <c r="O5307" s="1"/>
      <c r="P5307" s="1" t="str">
        <f>smsSpamCollection_untouched!B5307</f>
        <v>ham</v>
      </c>
    </row>
    <row r="5308" spans="1:16" x14ac:dyDescent="0.3">
      <c r="A5308" s="1">
        <f>LEN(TRIM(smsSpamCollection_untouched!A5308))</f>
        <v>92</v>
      </c>
      <c r="B5308" s="1">
        <f>EXTRACT_ALPHA(smsSpamCollection_untouched!A5308)/Table1[[#This Row],[C]]</f>
        <v>0.70652173913043481</v>
      </c>
      <c r="C5308" s="1">
        <f>EXTRACT_NUMBER(smsSpamCollection_untouched!A5308)/Table1[[#This Row],[C]]</f>
        <v>1.0869565217391304E-2</v>
      </c>
      <c r="D5308" s="1">
        <f>(Table1[[#This Row],[W]]-1)/Table1[[#This Row],[C]]</f>
        <v>0.2391304347826087</v>
      </c>
      <c r="E5308" s="1">
        <f>EXTRACT_SPCHAR(smsSpamCollection_untouched!A5308)/Table1[[#This Row],[C]]</f>
        <v>6.5217391304347824E-2</v>
      </c>
      <c r="F5308" s="1">
        <f>EXTRACT_WORD(smsSpamCollection_untouched!A5308)</f>
        <v>23</v>
      </c>
      <c r="G5308" s="1">
        <f>EXTRACT_SHORTWORD(smsSpamCollection_untouched!A5308)/Table1[[#This Row],[W]]</f>
        <v>0.65217391304347827</v>
      </c>
      <c r="H5308" s="1">
        <f>EXTRACT_WORDLen(smsSpamCollection_untouched!A5308)/Table1[[#This Row],[W]]</f>
        <v>3.1304347826086958</v>
      </c>
      <c r="I5308" s="1">
        <f>EXTRACT_UNIQUEWORD(smsSpamCollection_untouched!A5308)/Table1[[#This Row],[W]]</f>
        <v>0.82608695652173914</v>
      </c>
      <c r="J5308" s="1"/>
      <c r="K5308" s="1"/>
      <c r="L5308" s="1"/>
      <c r="M5308" s="1"/>
      <c r="N5308" s="1"/>
      <c r="O5308" s="1"/>
      <c r="P5308" s="1" t="str">
        <f>smsSpamCollection_untouched!B5308</f>
        <v>ham</v>
      </c>
    </row>
    <row r="5309" spans="1:16" x14ac:dyDescent="0.3">
      <c r="A5309" s="1">
        <f>LEN(TRIM(smsSpamCollection_untouched!A5309))</f>
        <v>99</v>
      </c>
      <c r="B5309" s="1">
        <f>EXTRACT_ALPHA(smsSpamCollection_untouched!A5309)/Table1[[#This Row],[C]]</f>
        <v>0.77777777777777779</v>
      </c>
      <c r="C5309" s="1">
        <f>EXTRACT_NUMBER(smsSpamCollection_untouched!A5309)/Table1[[#This Row],[C]]</f>
        <v>0</v>
      </c>
      <c r="D5309" s="1">
        <f>(Table1[[#This Row],[W]]-1)/Table1[[#This Row],[C]]</f>
        <v>0.16161616161616163</v>
      </c>
      <c r="E5309" s="1">
        <f>EXTRACT_SPCHAR(smsSpamCollection_untouched!A5309)/Table1[[#This Row],[C]]</f>
        <v>6.0606060606060608E-2</v>
      </c>
      <c r="F5309" s="1">
        <f>EXTRACT_WORD(smsSpamCollection_untouched!A5309)</f>
        <v>17</v>
      </c>
      <c r="G5309" s="1">
        <f>EXTRACT_SHORTWORD(smsSpamCollection_untouched!A5309)/Table1[[#This Row],[W]]</f>
        <v>0.88235294117647056</v>
      </c>
      <c r="H5309" s="1">
        <f>EXTRACT_WORDLen(smsSpamCollection_untouched!A5309)/Table1[[#This Row],[W]]</f>
        <v>4.882352941176471</v>
      </c>
      <c r="I5309" s="1">
        <f>EXTRACT_UNIQUEWORD(smsSpamCollection_untouched!A5309)/Table1[[#This Row],[W]]</f>
        <v>0.94117647058823528</v>
      </c>
      <c r="J5309" s="1"/>
      <c r="K5309" s="1"/>
      <c r="L5309" s="1"/>
      <c r="M5309" s="1"/>
      <c r="N5309" s="1"/>
      <c r="O5309" s="1"/>
      <c r="P5309" s="1" t="str">
        <f>smsSpamCollection_untouched!B5309</f>
        <v>ham</v>
      </c>
    </row>
    <row r="5310" spans="1:16" x14ac:dyDescent="0.3">
      <c r="A5310" s="1">
        <f>LEN(TRIM(smsSpamCollection_untouched!A5310))</f>
        <v>51</v>
      </c>
      <c r="B5310" s="1">
        <f>EXTRACT_ALPHA(smsSpamCollection_untouched!A5310)/Table1[[#This Row],[C]]</f>
        <v>0.74509803921568629</v>
      </c>
      <c r="C5310" s="1">
        <f>EXTRACT_NUMBER(smsSpamCollection_untouched!A5310)/Table1[[#This Row],[C]]</f>
        <v>1.9607843137254902E-2</v>
      </c>
      <c r="D5310" s="1">
        <f>(Table1[[#This Row],[W]]-1)/Table1[[#This Row],[C]]</f>
        <v>0.23529411764705882</v>
      </c>
      <c r="E5310" s="1">
        <f>EXTRACT_SPCHAR(smsSpamCollection_untouched!A5310)/Table1[[#This Row],[C]]</f>
        <v>0</v>
      </c>
      <c r="F5310" s="1">
        <f>EXTRACT_WORD(smsSpamCollection_untouched!A5310)</f>
        <v>13</v>
      </c>
      <c r="G5310" s="1">
        <f>EXTRACT_SHORTWORD(smsSpamCollection_untouched!A5310)/Table1[[#This Row],[W]]</f>
        <v>0.61538461538461542</v>
      </c>
      <c r="H5310" s="1">
        <f>EXTRACT_WORDLen(smsSpamCollection_untouched!A5310)/Table1[[#This Row],[W]]</f>
        <v>3</v>
      </c>
      <c r="I5310" s="1">
        <f>EXTRACT_UNIQUEWORD(smsSpamCollection_untouched!A5310)/Table1[[#This Row],[W]]</f>
        <v>1</v>
      </c>
      <c r="J5310" s="1"/>
      <c r="K5310" s="1"/>
      <c r="L5310" s="1"/>
      <c r="M5310" s="1"/>
      <c r="N5310" s="1"/>
      <c r="O5310" s="1"/>
      <c r="P5310" s="1" t="str">
        <f>smsSpamCollection_untouched!B5310</f>
        <v>ham</v>
      </c>
    </row>
    <row r="5311" spans="1:16" x14ac:dyDescent="0.3">
      <c r="A5311" s="1">
        <f>LEN(TRIM(smsSpamCollection_untouched!A5311))</f>
        <v>22</v>
      </c>
      <c r="B5311" s="1">
        <f>EXTRACT_ALPHA(smsSpamCollection_untouched!A5311)/Table1[[#This Row],[C]]</f>
        <v>0.77272727272727271</v>
      </c>
      <c r="C5311" s="1">
        <f>EXTRACT_NUMBER(smsSpamCollection_untouched!A5311)/Table1[[#This Row],[C]]</f>
        <v>0</v>
      </c>
      <c r="D5311" s="1">
        <f>(Table1[[#This Row],[W]]-1)/Table1[[#This Row],[C]]</f>
        <v>0.22727272727272727</v>
      </c>
      <c r="E5311" s="1">
        <f>EXTRACT_SPCHAR(smsSpamCollection_untouched!A5311)/Table1[[#This Row],[C]]</f>
        <v>4.5454545454545456E-2</v>
      </c>
      <c r="F5311" s="1">
        <f>EXTRACT_WORD(smsSpamCollection_untouched!A5311)</f>
        <v>6</v>
      </c>
      <c r="G5311" s="1">
        <f>EXTRACT_SHORTWORD(smsSpamCollection_untouched!A5311)/Table1[[#This Row],[W]]</f>
        <v>0.66666666666666663</v>
      </c>
      <c r="H5311" s="1">
        <f>EXTRACT_WORDLen(smsSpamCollection_untouched!A5311)/Table1[[#This Row],[W]]</f>
        <v>3</v>
      </c>
      <c r="I5311" s="1">
        <f>EXTRACT_UNIQUEWORD(smsSpamCollection_untouched!A5311)/Table1[[#This Row],[W]]</f>
        <v>0.83333333333333337</v>
      </c>
      <c r="J5311" s="1"/>
      <c r="K5311" s="1"/>
      <c r="L5311" s="1"/>
      <c r="M5311" s="1"/>
      <c r="N5311" s="1"/>
      <c r="O5311" s="1"/>
      <c r="P5311" s="1" t="str">
        <f>smsSpamCollection_untouched!B5311</f>
        <v>ham</v>
      </c>
    </row>
    <row r="5312" spans="1:16" x14ac:dyDescent="0.3">
      <c r="A5312" s="1">
        <f>LEN(TRIM(smsSpamCollection_untouched!A5312))</f>
        <v>162</v>
      </c>
      <c r="B5312" s="1">
        <f>EXTRACT_ALPHA(smsSpamCollection_untouched!A5312)/Table1[[#This Row],[C]]</f>
        <v>0.75308641975308643</v>
      </c>
      <c r="C5312" s="1">
        <f>EXTRACT_NUMBER(smsSpamCollection_untouched!A5312)/Table1[[#This Row],[C]]</f>
        <v>0</v>
      </c>
      <c r="D5312" s="1">
        <f>(Table1[[#This Row],[W]]-1)/Table1[[#This Row],[C]]</f>
        <v>0.19753086419753085</v>
      </c>
      <c r="E5312" s="1">
        <f>EXTRACT_SPCHAR(smsSpamCollection_untouched!A5312)/Table1[[#This Row],[C]]</f>
        <v>4.9382716049382713E-2</v>
      </c>
      <c r="F5312" s="1">
        <f>EXTRACT_WORD(smsSpamCollection_untouched!A5312)</f>
        <v>33</v>
      </c>
      <c r="G5312" s="1">
        <f>EXTRACT_SHORTWORD(smsSpamCollection_untouched!A5312)/Table1[[#This Row],[W]]</f>
        <v>0.69696969696969702</v>
      </c>
      <c r="H5312" s="1">
        <f>EXTRACT_WORDLen(smsSpamCollection_untouched!A5312)/Table1[[#This Row],[W]]</f>
        <v>3.9393939393939394</v>
      </c>
      <c r="I5312" s="1">
        <f>EXTRACT_UNIQUEWORD(smsSpamCollection_untouched!A5312)/Table1[[#This Row],[W]]</f>
        <v>0.96969696969696972</v>
      </c>
      <c r="J5312" s="1"/>
      <c r="K5312" s="1"/>
      <c r="L5312" s="1"/>
      <c r="M5312" s="1"/>
      <c r="N5312" s="1"/>
      <c r="O5312" s="1"/>
      <c r="P5312" s="1" t="str">
        <f>smsSpamCollection_untouched!B5312</f>
        <v>ham</v>
      </c>
    </row>
    <row r="5313" spans="1:16" x14ac:dyDescent="0.3">
      <c r="A5313" s="1">
        <f>LEN(TRIM(smsSpamCollection_untouched!A5313))</f>
        <v>80</v>
      </c>
      <c r="B5313" s="1">
        <f>EXTRACT_ALPHA(smsSpamCollection_untouched!A5313)/Table1[[#This Row],[C]]</f>
        <v>0.72499999999999998</v>
      </c>
      <c r="C5313" s="1">
        <f>EXTRACT_NUMBER(smsSpamCollection_untouched!A5313)/Table1[[#This Row],[C]]</f>
        <v>3.7499999999999999E-2</v>
      </c>
      <c r="D5313" s="1">
        <f>(Table1[[#This Row],[W]]-1)/Table1[[#This Row],[C]]</f>
        <v>0.21249999999999999</v>
      </c>
      <c r="E5313" s="1">
        <f>EXTRACT_SPCHAR(smsSpamCollection_untouched!A5313)/Table1[[#This Row],[C]]</f>
        <v>3.7499999999999999E-2</v>
      </c>
      <c r="F5313" s="1">
        <f>EXTRACT_WORD(smsSpamCollection_untouched!A5313)</f>
        <v>18</v>
      </c>
      <c r="G5313" s="1">
        <f>EXTRACT_SHORTWORD(smsSpamCollection_untouched!A5313)/Table1[[#This Row],[W]]</f>
        <v>0.77777777777777779</v>
      </c>
      <c r="H5313" s="1">
        <f>EXTRACT_WORDLen(smsSpamCollection_untouched!A5313)/Table1[[#This Row],[W]]</f>
        <v>3.5555555555555554</v>
      </c>
      <c r="I5313" s="1">
        <f>EXTRACT_UNIQUEWORD(smsSpamCollection_untouched!A5313)/Table1[[#This Row],[W]]</f>
        <v>0.94444444444444442</v>
      </c>
      <c r="J5313" s="1"/>
      <c r="K5313" s="1"/>
      <c r="L5313" s="1"/>
      <c r="M5313" s="1"/>
      <c r="N5313" s="1"/>
      <c r="O5313" s="1"/>
      <c r="P5313" s="1" t="str">
        <f>smsSpamCollection_untouched!B5313</f>
        <v>ham</v>
      </c>
    </row>
    <row r="5314" spans="1:16" x14ac:dyDescent="0.3">
      <c r="A5314" s="1">
        <f>LEN(TRIM(smsSpamCollection_untouched!A5314))</f>
        <v>31</v>
      </c>
      <c r="B5314" s="1">
        <f>EXTRACT_ALPHA(smsSpamCollection_untouched!A5314)/Table1[[#This Row],[C]]</f>
        <v>0.80645161290322576</v>
      </c>
      <c r="C5314" s="1">
        <f>EXTRACT_NUMBER(smsSpamCollection_untouched!A5314)/Table1[[#This Row],[C]]</f>
        <v>0</v>
      </c>
      <c r="D5314" s="1">
        <f>(Table1[[#This Row],[W]]-1)/Table1[[#This Row],[C]]</f>
        <v>0.16129032258064516</v>
      </c>
      <c r="E5314" s="1">
        <f>EXTRACT_SPCHAR(smsSpamCollection_untouched!A5314)/Table1[[#This Row],[C]]</f>
        <v>3.2258064516129031E-2</v>
      </c>
      <c r="F5314" s="1">
        <f>EXTRACT_WORD(smsSpamCollection_untouched!A5314)</f>
        <v>6</v>
      </c>
      <c r="G5314" s="1">
        <f>EXTRACT_SHORTWORD(smsSpamCollection_untouched!A5314)/Table1[[#This Row],[W]]</f>
        <v>0.83333333333333337</v>
      </c>
      <c r="H5314" s="1">
        <f>EXTRACT_WORDLen(smsSpamCollection_untouched!A5314)/Table1[[#This Row],[W]]</f>
        <v>4.333333333333333</v>
      </c>
      <c r="I5314" s="1">
        <f>EXTRACT_UNIQUEWORD(smsSpamCollection_untouched!A5314)/Table1[[#This Row],[W]]</f>
        <v>1</v>
      </c>
      <c r="J5314" s="1"/>
      <c r="K5314" s="1"/>
      <c r="L5314" s="1"/>
      <c r="M5314" s="1"/>
      <c r="N5314" s="1"/>
      <c r="O5314" s="1"/>
      <c r="P5314" s="1" t="str">
        <f>smsSpamCollection_untouched!B5314</f>
        <v>ham</v>
      </c>
    </row>
    <row r="5315" spans="1:16" x14ac:dyDescent="0.3">
      <c r="A5315" s="1">
        <f>LEN(TRIM(smsSpamCollection_untouched!A5315))</f>
        <v>146</v>
      </c>
      <c r="B5315" s="1">
        <f>EXTRACT_ALPHA(smsSpamCollection_untouched!A5315)/Table1[[#This Row],[C]]</f>
        <v>0.74657534246575341</v>
      </c>
      <c r="C5315" s="1">
        <f>EXTRACT_NUMBER(smsSpamCollection_untouched!A5315)/Table1[[#This Row],[C]]</f>
        <v>6.8493150684931503E-3</v>
      </c>
      <c r="D5315" s="1">
        <f>(Table1[[#This Row],[W]]-1)/Table1[[#This Row],[C]]</f>
        <v>0.19178082191780821</v>
      </c>
      <c r="E5315" s="1">
        <f>EXTRACT_SPCHAR(smsSpamCollection_untouched!A5315)/Table1[[#This Row],[C]]</f>
        <v>5.4794520547945202E-2</v>
      </c>
      <c r="F5315" s="1">
        <f>EXTRACT_WORD(smsSpamCollection_untouched!A5315)</f>
        <v>29</v>
      </c>
      <c r="G5315" s="1">
        <f>EXTRACT_SHORTWORD(smsSpamCollection_untouched!A5315)/Table1[[#This Row],[W]]</f>
        <v>0.72413793103448276</v>
      </c>
      <c r="H5315" s="1">
        <f>EXTRACT_WORDLen(smsSpamCollection_untouched!A5315)/Table1[[#This Row],[W]]</f>
        <v>4.068965517241379</v>
      </c>
      <c r="I5315" s="1">
        <f>EXTRACT_UNIQUEWORD(smsSpamCollection_untouched!A5315)/Table1[[#This Row],[W]]</f>
        <v>0.96551724137931039</v>
      </c>
      <c r="J5315" s="1"/>
      <c r="K5315" s="1"/>
      <c r="L5315" s="1"/>
      <c r="M5315" s="1"/>
      <c r="N5315" s="1"/>
      <c r="O5315" s="1"/>
      <c r="P5315" s="1" t="str">
        <f>smsSpamCollection_untouched!B5315</f>
        <v>ham</v>
      </c>
    </row>
    <row r="5316" spans="1:16" x14ac:dyDescent="0.3">
      <c r="A5316" s="1">
        <f>LEN(TRIM(smsSpamCollection_untouched!A5316))</f>
        <v>121</v>
      </c>
      <c r="B5316" s="1">
        <f>EXTRACT_ALPHA(smsSpamCollection_untouched!A5316)/Table1[[#This Row],[C]]</f>
        <v>0.73553719008264462</v>
      </c>
      <c r="C5316" s="1">
        <f>EXTRACT_NUMBER(smsSpamCollection_untouched!A5316)/Table1[[#This Row],[C]]</f>
        <v>0</v>
      </c>
      <c r="D5316" s="1">
        <f>(Table1[[#This Row],[W]]-1)/Table1[[#This Row],[C]]</f>
        <v>0.16528925619834711</v>
      </c>
      <c r="E5316" s="1">
        <f>EXTRACT_SPCHAR(smsSpamCollection_untouched!A5316)/Table1[[#This Row],[C]]</f>
        <v>9.9173553719008267E-2</v>
      </c>
      <c r="F5316" s="1">
        <f>EXTRACT_WORD(smsSpamCollection_untouched!A5316)</f>
        <v>21</v>
      </c>
      <c r="G5316" s="1">
        <f>EXTRACT_SHORTWORD(smsSpamCollection_untouched!A5316)/Table1[[#This Row],[W]]</f>
        <v>0.7142857142857143</v>
      </c>
      <c r="H5316" s="1">
        <f>EXTRACT_WORDLen(smsSpamCollection_untouched!A5316)/Table1[[#This Row],[W]]</f>
        <v>4.8095238095238093</v>
      </c>
      <c r="I5316" s="1">
        <f>EXTRACT_UNIQUEWORD(smsSpamCollection_untouched!A5316)/Table1[[#This Row],[W]]</f>
        <v>0.8571428571428571</v>
      </c>
      <c r="J5316" s="1"/>
      <c r="K5316" s="1"/>
      <c r="L5316" s="1"/>
      <c r="M5316" s="1"/>
      <c r="N5316" s="1"/>
      <c r="O5316" s="1"/>
      <c r="P5316" s="1" t="str">
        <f>smsSpamCollection_untouched!B5316</f>
        <v>ham</v>
      </c>
    </row>
    <row r="5317" spans="1:16" x14ac:dyDescent="0.3">
      <c r="A5317" s="1">
        <f>LEN(TRIM(smsSpamCollection_untouched!A5317))</f>
        <v>40</v>
      </c>
      <c r="B5317" s="1">
        <f>EXTRACT_ALPHA(smsSpamCollection_untouched!A5317)/Table1[[#This Row],[C]]</f>
        <v>0.77500000000000002</v>
      </c>
      <c r="C5317" s="1">
        <f>EXTRACT_NUMBER(smsSpamCollection_untouched!A5317)/Table1[[#This Row],[C]]</f>
        <v>0</v>
      </c>
      <c r="D5317" s="1">
        <f>(Table1[[#This Row],[W]]-1)/Table1[[#This Row],[C]]</f>
        <v>0.2</v>
      </c>
      <c r="E5317" s="1">
        <f>EXTRACT_SPCHAR(smsSpamCollection_untouched!A5317)/Table1[[#This Row],[C]]</f>
        <v>2.5000000000000001E-2</v>
      </c>
      <c r="F5317" s="1">
        <f>EXTRACT_WORD(smsSpamCollection_untouched!A5317)</f>
        <v>9</v>
      </c>
      <c r="G5317" s="1">
        <f>EXTRACT_SHORTWORD(smsSpamCollection_untouched!A5317)/Table1[[#This Row],[W]]</f>
        <v>0.66666666666666663</v>
      </c>
      <c r="H5317" s="1">
        <f>EXTRACT_WORDLen(smsSpamCollection_untouched!A5317)/Table1[[#This Row],[W]]</f>
        <v>3.5555555555555554</v>
      </c>
      <c r="I5317" s="1">
        <f>EXTRACT_UNIQUEWORD(smsSpamCollection_untouched!A5317)/Table1[[#This Row],[W]]</f>
        <v>1</v>
      </c>
      <c r="J5317" s="1"/>
      <c r="K5317" s="1"/>
      <c r="L5317" s="1"/>
      <c r="M5317" s="1"/>
      <c r="N5317" s="1"/>
      <c r="O5317" s="1"/>
      <c r="P5317" s="1" t="str">
        <f>smsSpamCollection_untouched!B5317</f>
        <v>ham</v>
      </c>
    </row>
    <row r="5318" spans="1:16" x14ac:dyDescent="0.3">
      <c r="A5318" s="1">
        <f>LEN(TRIM(smsSpamCollection_untouched!A5318))</f>
        <v>157</v>
      </c>
      <c r="B5318" s="1">
        <f>EXTRACT_ALPHA(smsSpamCollection_untouched!A5318)/Table1[[#This Row],[C]]</f>
        <v>0.69426751592356684</v>
      </c>
      <c r="C5318" s="1">
        <f>EXTRACT_NUMBER(smsSpamCollection_untouched!A5318)/Table1[[#This Row],[C]]</f>
        <v>0.10191082802547771</v>
      </c>
      <c r="D5318" s="1">
        <f>(Table1[[#This Row],[W]]-1)/Table1[[#This Row],[C]]</f>
        <v>0.17197452229299362</v>
      </c>
      <c r="E5318" s="1">
        <f>EXTRACT_SPCHAR(smsSpamCollection_untouched!A5318)/Table1[[#This Row],[C]]</f>
        <v>3.1847133757961783E-2</v>
      </c>
      <c r="F5318" s="1">
        <f>EXTRACT_WORD(smsSpamCollection_untouched!A5318)</f>
        <v>28</v>
      </c>
      <c r="G5318" s="1">
        <f>EXTRACT_SHORTWORD(smsSpamCollection_untouched!A5318)/Table1[[#This Row],[W]]</f>
        <v>0.8571428571428571</v>
      </c>
      <c r="H5318" s="1">
        <f>EXTRACT_WORDLen(smsSpamCollection_untouched!A5318)/Table1[[#This Row],[W]]</f>
        <v>4.6428571428571432</v>
      </c>
      <c r="I5318" s="1">
        <f>EXTRACT_UNIQUEWORD(smsSpamCollection_untouched!A5318)/Table1[[#This Row],[W]]</f>
        <v>0.9285714285714286</v>
      </c>
      <c r="J5318" s="1"/>
      <c r="K5318" s="1"/>
      <c r="L5318" s="1"/>
      <c r="M5318" s="1"/>
      <c r="N5318" s="1"/>
      <c r="O5318" s="1"/>
      <c r="P5318" s="1" t="str">
        <f>smsSpamCollection_untouched!B5318</f>
        <v>spam</v>
      </c>
    </row>
    <row r="5319" spans="1:16" x14ac:dyDescent="0.3">
      <c r="A5319" s="1">
        <f>LEN(TRIM(smsSpamCollection_untouched!A5319))</f>
        <v>27</v>
      </c>
      <c r="B5319" s="1">
        <f>EXTRACT_ALPHA(smsSpamCollection_untouched!A5319)/Table1[[#This Row],[C]]</f>
        <v>0.81481481481481477</v>
      </c>
      <c r="C5319" s="1">
        <f>EXTRACT_NUMBER(smsSpamCollection_untouched!A5319)/Table1[[#This Row],[C]]</f>
        <v>0</v>
      </c>
      <c r="D5319" s="1">
        <f>(Table1[[#This Row],[W]]-1)/Table1[[#This Row],[C]]</f>
        <v>0.1111111111111111</v>
      </c>
      <c r="E5319" s="1">
        <f>EXTRACT_SPCHAR(smsSpamCollection_untouched!A5319)/Table1[[#This Row],[C]]</f>
        <v>7.407407407407407E-2</v>
      </c>
      <c r="F5319" s="1">
        <f>EXTRACT_WORD(smsSpamCollection_untouched!A5319)</f>
        <v>4</v>
      </c>
      <c r="G5319" s="1">
        <f>EXTRACT_SHORTWORD(smsSpamCollection_untouched!A5319)/Table1[[#This Row],[W]]</f>
        <v>1</v>
      </c>
      <c r="H5319" s="1">
        <f>EXTRACT_WORDLen(smsSpamCollection_untouched!A5319)/Table1[[#This Row],[W]]</f>
        <v>6</v>
      </c>
      <c r="I5319" s="1">
        <f>EXTRACT_UNIQUEWORD(smsSpamCollection_untouched!A5319)/Table1[[#This Row],[W]]</f>
        <v>1</v>
      </c>
      <c r="J5319" s="1"/>
      <c r="K5319" s="1"/>
      <c r="L5319" s="1"/>
      <c r="M5319" s="1"/>
      <c r="N5319" s="1"/>
      <c r="O5319" s="1"/>
      <c r="P5319" s="1" t="str">
        <f>smsSpamCollection_untouched!B5319</f>
        <v>ham</v>
      </c>
    </row>
    <row r="5320" spans="1:16" x14ac:dyDescent="0.3">
      <c r="A5320" s="1">
        <f>LEN(TRIM(smsSpamCollection_untouched!A5320))</f>
        <v>28</v>
      </c>
      <c r="B5320" s="1">
        <f>EXTRACT_ALPHA(smsSpamCollection_untouched!A5320)/Table1[[#This Row],[C]]</f>
        <v>0.7142857142857143</v>
      </c>
      <c r="C5320" s="1">
        <f>EXTRACT_NUMBER(smsSpamCollection_untouched!A5320)/Table1[[#This Row],[C]]</f>
        <v>0</v>
      </c>
      <c r="D5320" s="1">
        <f>(Table1[[#This Row],[W]]-1)/Table1[[#This Row],[C]]</f>
        <v>0.14285714285714285</v>
      </c>
      <c r="E5320" s="1">
        <f>EXTRACT_SPCHAR(smsSpamCollection_untouched!A5320)/Table1[[#This Row],[C]]</f>
        <v>0.14285714285714285</v>
      </c>
      <c r="F5320" s="1">
        <f>EXTRACT_WORD(smsSpamCollection_untouched!A5320)</f>
        <v>5</v>
      </c>
      <c r="G5320" s="1">
        <f>EXTRACT_SHORTWORD(smsSpamCollection_untouched!A5320)/Table1[[#This Row],[W]]</f>
        <v>0.8</v>
      </c>
      <c r="H5320" s="1">
        <f>EXTRACT_WORDLen(smsSpamCollection_untouched!A5320)/Table1[[#This Row],[W]]</f>
        <v>4.8</v>
      </c>
      <c r="I5320" s="1">
        <f>EXTRACT_UNIQUEWORD(smsSpamCollection_untouched!A5320)/Table1[[#This Row],[W]]</f>
        <v>1</v>
      </c>
      <c r="J5320" s="1"/>
      <c r="K5320" s="1"/>
      <c r="L5320" s="1"/>
      <c r="M5320" s="1"/>
      <c r="N5320" s="1"/>
      <c r="O5320" s="1"/>
      <c r="P5320" s="1" t="str">
        <f>smsSpamCollection_untouched!B5320</f>
        <v>ham</v>
      </c>
    </row>
    <row r="5321" spans="1:16" x14ac:dyDescent="0.3">
      <c r="A5321" s="1">
        <f>LEN(TRIM(smsSpamCollection_untouched!A5321))</f>
        <v>96</v>
      </c>
      <c r="B5321" s="1">
        <f>EXTRACT_ALPHA(smsSpamCollection_untouched!A5321)/Table1[[#This Row],[C]]</f>
        <v>0.77083333333333337</v>
      </c>
      <c r="C5321" s="1">
        <f>EXTRACT_NUMBER(smsSpamCollection_untouched!A5321)/Table1[[#This Row],[C]]</f>
        <v>0</v>
      </c>
      <c r="D5321" s="1">
        <f>(Table1[[#This Row],[W]]-1)/Table1[[#This Row],[C]]</f>
        <v>0.20833333333333334</v>
      </c>
      <c r="E5321" s="1">
        <f>EXTRACT_SPCHAR(smsSpamCollection_untouched!A5321)/Table1[[#This Row],[C]]</f>
        <v>2.0833333333333332E-2</v>
      </c>
      <c r="F5321" s="1">
        <f>EXTRACT_WORD(smsSpamCollection_untouched!A5321)</f>
        <v>21</v>
      </c>
      <c r="G5321" s="1">
        <f>EXTRACT_SHORTWORD(smsSpamCollection_untouched!A5321)/Table1[[#This Row],[W]]</f>
        <v>0.61904761904761907</v>
      </c>
      <c r="H5321" s="1">
        <f>EXTRACT_WORDLen(smsSpamCollection_untouched!A5321)/Table1[[#This Row],[W]]</f>
        <v>3.6190476190476191</v>
      </c>
      <c r="I5321" s="1">
        <f>EXTRACT_UNIQUEWORD(smsSpamCollection_untouched!A5321)/Table1[[#This Row],[W]]</f>
        <v>0.95238095238095233</v>
      </c>
      <c r="J5321" s="1"/>
      <c r="K5321" s="1"/>
      <c r="L5321" s="1"/>
      <c r="M5321" s="1"/>
      <c r="N5321" s="1"/>
      <c r="O5321" s="1"/>
      <c r="P5321" s="1" t="str">
        <f>smsSpamCollection_untouched!B5321</f>
        <v>ham</v>
      </c>
    </row>
    <row r="5322" spans="1:16" x14ac:dyDescent="0.3">
      <c r="A5322" s="1">
        <f>LEN(TRIM(smsSpamCollection_untouched!A5322))</f>
        <v>157</v>
      </c>
      <c r="B5322" s="1">
        <f>EXTRACT_ALPHA(smsSpamCollection_untouched!A5322)/Table1[[#This Row],[C]]</f>
        <v>0.74522292993630568</v>
      </c>
      <c r="C5322" s="1">
        <f>EXTRACT_NUMBER(smsSpamCollection_untouched!A5322)/Table1[[#This Row],[C]]</f>
        <v>0</v>
      </c>
      <c r="D5322" s="1">
        <f>(Table1[[#This Row],[W]]-1)/Table1[[#This Row],[C]]</f>
        <v>0.20382165605095542</v>
      </c>
      <c r="E5322" s="1">
        <f>EXTRACT_SPCHAR(smsSpamCollection_untouched!A5322)/Table1[[#This Row],[C]]</f>
        <v>5.0955414012738856E-2</v>
      </c>
      <c r="F5322" s="1">
        <f>EXTRACT_WORD(smsSpamCollection_untouched!A5322)</f>
        <v>33</v>
      </c>
      <c r="G5322" s="1">
        <f>EXTRACT_SHORTWORD(smsSpamCollection_untouched!A5322)/Table1[[#This Row],[W]]</f>
        <v>0.75757575757575757</v>
      </c>
      <c r="H5322" s="1">
        <f>EXTRACT_WORDLen(smsSpamCollection_untouched!A5322)/Table1[[#This Row],[W]]</f>
        <v>3.7878787878787881</v>
      </c>
      <c r="I5322" s="1">
        <f>EXTRACT_UNIQUEWORD(smsSpamCollection_untouched!A5322)/Table1[[#This Row],[W]]</f>
        <v>0.78787878787878785</v>
      </c>
      <c r="J5322" s="1"/>
      <c r="K5322" s="1"/>
      <c r="L5322" s="1"/>
      <c r="M5322" s="1"/>
      <c r="N5322" s="1"/>
      <c r="O5322" s="1"/>
      <c r="P5322" s="1" t="str">
        <f>smsSpamCollection_untouched!B5322</f>
        <v>ham</v>
      </c>
    </row>
    <row r="5323" spans="1:16" x14ac:dyDescent="0.3">
      <c r="A5323" s="1">
        <f>LEN(TRIM(smsSpamCollection_untouched!A5323))</f>
        <v>28</v>
      </c>
      <c r="B5323" s="1">
        <f>EXTRACT_ALPHA(smsSpamCollection_untouched!A5323)/Table1[[#This Row],[C]]</f>
        <v>0.8571428571428571</v>
      </c>
      <c r="C5323" s="1">
        <f>EXTRACT_NUMBER(smsSpamCollection_untouched!A5323)/Table1[[#This Row],[C]]</f>
        <v>0</v>
      </c>
      <c r="D5323" s="1">
        <f>(Table1[[#This Row],[W]]-1)/Table1[[#This Row],[C]]</f>
        <v>0.10714285714285714</v>
      </c>
      <c r="E5323" s="1">
        <f>EXTRACT_SPCHAR(smsSpamCollection_untouched!A5323)/Table1[[#This Row],[C]]</f>
        <v>3.5714285714285712E-2</v>
      </c>
      <c r="F5323" s="1">
        <f>EXTRACT_WORD(smsSpamCollection_untouched!A5323)</f>
        <v>4</v>
      </c>
      <c r="G5323" s="1">
        <f>EXTRACT_SHORTWORD(smsSpamCollection_untouched!A5323)/Table1[[#This Row],[W]]</f>
        <v>1</v>
      </c>
      <c r="H5323" s="1">
        <f>EXTRACT_WORDLen(smsSpamCollection_untouched!A5323)/Table1[[#This Row],[W]]</f>
        <v>6.25</v>
      </c>
      <c r="I5323" s="1">
        <f>EXTRACT_UNIQUEWORD(smsSpamCollection_untouched!A5323)/Table1[[#This Row],[W]]</f>
        <v>1</v>
      </c>
      <c r="J5323" s="1"/>
      <c r="K5323" s="1"/>
      <c r="L5323" s="1"/>
      <c r="M5323" s="1"/>
      <c r="N5323" s="1"/>
      <c r="O5323" s="1"/>
      <c r="P5323" s="1" t="str">
        <f>smsSpamCollection_untouched!B5323</f>
        <v>ham</v>
      </c>
    </row>
    <row r="5324" spans="1:16" x14ac:dyDescent="0.3">
      <c r="A5324" s="1">
        <f>LEN(TRIM(smsSpamCollection_untouched!A5324))</f>
        <v>36</v>
      </c>
      <c r="B5324" s="1">
        <f>EXTRACT_ALPHA(smsSpamCollection_untouched!A5324)/Table1[[#This Row],[C]]</f>
        <v>0.77777777777777779</v>
      </c>
      <c r="C5324" s="1">
        <f>EXTRACT_NUMBER(smsSpamCollection_untouched!A5324)/Table1[[#This Row],[C]]</f>
        <v>0</v>
      </c>
      <c r="D5324" s="1">
        <f>(Table1[[#This Row],[W]]-1)/Table1[[#This Row],[C]]</f>
        <v>0.19444444444444445</v>
      </c>
      <c r="E5324" s="1">
        <f>EXTRACT_SPCHAR(smsSpamCollection_untouched!A5324)/Table1[[#This Row],[C]]</f>
        <v>2.7777777777777776E-2</v>
      </c>
      <c r="F5324" s="1">
        <f>EXTRACT_WORD(smsSpamCollection_untouched!A5324)</f>
        <v>8</v>
      </c>
      <c r="G5324" s="1">
        <f>EXTRACT_SHORTWORD(smsSpamCollection_untouched!A5324)/Table1[[#This Row],[W]]</f>
        <v>0.75</v>
      </c>
      <c r="H5324" s="1">
        <f>EXTRACT_WORDLen(smsSpamCollection_untouched!A5324)/Table1[[#This Row],[W]]</f>
        <v>3.625</v>
      </c>
      <c r="I5324" s="1">
        <f>EXTRACT_UNIQUEWORD(smsSpamCollection_untouched!A5324)/Table1[[#This Row],[W]]</f>
        <v>1</v>
      </c>
      <c r="J5324" s="1"/>
      <c r="K5324" s="1"/>
      <c r="L5324" s="1"/>
      <c r="M5324" s="1"/>
      <c r="N5324" s="1"/>
      <c r="O5324" s="1"/>
      <c r="P5324" s="1" t="str">
        <f>smsSpamCollection_untouched!B5324</f>
        <v>ham</v>
      </c>
    </row>
    <row r="5325" spans="1:16" x14ac:dyDescent="0.3">
      <c r="A5325" s="1">
        <f>LEN(TRIM(smsSpamCollection_untouched!A5325))</f>
        <v>64</v>
      </c>
      <c r="B5325" s="1">
        <f>EXTRACT_ALPHA(smsSpamCollection_untouched!A5325)/Table1[[#This Row],[C]]</f>
        <v>0.671875</v>
      </c>
      <c r="C5325" s="1">
        <f>EXTRACT_NUMBER(smsSpamCollection_untouched!A5325)/Table1[[#This Row],[C]]</f>
        <v>1.5625E-2</v>
      </c>
      <c r="D5325" s="1">
        <f>(Table1[[#This Row],[W]]-1)/Table1[[#This Row],[C]]</f>
        <v>0.203125</v>
      </c>
      <c r="E5325" s="1">
        <f>EXTRACT_SPCHAR(smsSpamCollection_untouched!A5325)/Table1[[#This Row],[C]]</f>
        <v>0.109375</v>
      </c>
      <c r="F5325" s="1">
        <f>EXTRACT_WORD(smsSpamCollection_untouched!A5325)</f>
        <v>14</v>
      </c>
      <c r="G5325" s="1">
        <f>EXTRACT_SHORTWORD(smsSpamCollection_untouched!A5325)/Table1[[#This Row],[W]]</f>
        <v>0.5</v>
      </c>
      <c r="H5325" s="1">
        <f>EXTRACT_WORDLen(smsSpamCollection_untouched!A5325)/Table1[[#This Row],[W]]</f>
        <v>3.6428571428571428</v>
      </c>
      <c r="I5325" s="1">
        <f>EXTRACT_UNIQUEWORD(smsSpamCollection_untouched!A5325)/Table1[[#This Row],[W]]</f>
        <v>1</v>
      </c>
      <c r="J5325" s="1"/>
      <c r="K5325" s="1"/>
      <c r="L5325" s="1"/>
      <c r="M5325" s="1"/>
      <c r="N5325" s="1"/>
      <c r="O5325" s="1"/>
      <c r="P5325" s="1" t="str">
        <f>smsSpamCollection_untouched!B5325</f>
        <v>ham</v>
      </c>
    </row>
    <row r="5326" spans="1:16" x14ac:dyDescent="0.3">
      <c r="A5326" s="1">
        <f>LEN(TRIM(smsSpamCollection_untouched!A5326))</f>
        <v>29</v>
      </c>
      <c r="B5326" s="1">
        <f>EXTRACT_ALPHA(smsSpamCollection_untouched!A5326)/Table1[[#This Row],[C]]</f>
        <v>0.7931034482758621</v>
      </c>
      <c r="C5326" s="1">
        <f>EXTRACT_NUMBER(smsSpamCollection_untouched!A5326)/Table1[[#This Row],[C]]</f>
        <v>0</v>
      </c>
      <c r="D5326" s="1">
        <f>(Table1[[#This Row],[W]]-1)/Table1[[#This Row],[C]]</f>
        <v>0.17241379310344829</v>
      </c>
      <c r="E5326" s="1">
        <f>EXTRACT_SPCHAR(smsSpamCollection_untouched!A5326)/Table1[[#This Row],[C]]</f>
        <v>3.4482758620689655E-2</v>
      </c>
      <c r="F5326" s="1">
        <f>EXTRACT_WORD(smsSpamCollection_untouched!A5326)</f>
        <v>6</v>
      </c>
      <c r="G5326" s="1">
        <f>EXTRACT_SHORTWORD(smsSpamCollection_untouched!A5326)/Table1[[#This Row],[W]]</f>
        <v>0.83333333333333337</v>
      </c>
      <c r="H5326" s="1">
        <f>EXTRACT_WORDLen(smsSpamCollection_untouched!A5326)/Table1[[#This Row],[W]]</f>
        <v>4</v>
      </c>
      <c r="I5326" s="1">
        <f>EXTRACT_UNIQUEWORD(smsSpamCollection_untouched!A5326)/Table1[[#This Row],[W]]</f>
        <v>1</v>
      </c>
      <c r="J5326" s="1"/>
      <c r="K5326" s="1"/>
      <c r="L5326" s="1"/>
      <c r="M5326" s="1"/>
      <c r="N5326" s="1"/>
      <c r="O5326" s="1"/>
      <c r="P5326" s="1" t="str">
        <f>smsSpamCollection_untouched!B5326</f>
        <v>ham</v>
      </c>
    </row>
    <row r="5327" spans="1:16" x14ac:dyDescent="0.3">
      <c r="A5327" s="1">
        <f>LEN(TRIM(smsSpamCollection_untouched!A5327))</f>
        <v>26</v>
      </c>
      <c r="B5327" s="1">
        <f>EXTRACT_ALPHA(smsSpamCollection_untouched!A5327)/Table1[[#This Row],[C]]</f>
        <v>0.73076923076923073</v>
      </c>
      <c r="C5327" s="1">
        <f>EXTRACT_NUMBER(smsSpamCollection_untouched!A5327)/Table1[[#This Row],[C]]</f>
        <v>0</v>
      </c>
      <c r="D5327" s="1">
        <f>(Table1[[#This Row],[W]]-1)/Table1[[#This Row],[C]]</f>
        <v>0.15384615384615385</v>
      </c>
      <c r="E5327" s="1">
        <f>EXTRACT_SPCHAR(smsSpamCollection_untouched!A5327)/Table1[[#This Row],[C]]</f>
        <v>0.11538461538461539</v>
      </c>
      <c r="F5327" s="1">
        <f>EXTRACT_WORD(smsSpamCollection_untouched!A5327)</f>
        <v>5</v>
      </c>
      <c r="G5327" s="1">
        <f>EXTRACT_SHORTWORD(smsSpamCollection_untouched!A5327)/Table1[[#This Row],[W]]</f>
        <v>1</v>
      </c>
      <c r="H5327" s="1">
        <f>EXTRACT_WORDLen(smsSpamCollection_untouched!A5327)/Table1[[#This Row],[W]]</f>
        <v>4.4000000000000004</v>
      </c>
      <c r="I5327" s="1">
        <f>EXTRACT_UNIQUEWORD(smsSpamCollection_untouched!A5327)/Table1[[#This Row],[W]]</f>
        <v>1</v>
      </c>
      <c r="J5327" s="1"/>
      <c r="K5327" s="1"/>
      <c r="L5327" s="1"/>
      <c r="M5327" s="1"/>
      <c r="N5327" s="1"/>
      <c r="O5327" s="1"/>
      <c r="P5327" s="1" t="str">
        <f>smsSpamCollection_untouched!B5327</f>
        <v>ham</v>
      </c>
    </row>
    <row r="5328" spans="1:16" x14ac:dyDescent="0.3">
      <c r="A5328" s="1">
        <f>LEN(TRIM(smsSpamCollection_untouched!A5328))</f>
        <v>188</v>
      </c>
      <c r="B5328" s="1">
        <f>EXTRACT_ALPHA(smsSpamCollection_untouched!A5328)/Table1[[#This Row],[C]]</f>
        <v>0.82446808510638303</v>
      </c>
      <c r="C5328" s="1">
        <f>EXTRACT_NUMBER(smsSpamCollection_untouched!A5328)/Table1[[#This Row],[C]]</f>
        <v>0</v>
      </c>
      <c r="D5328" s="1">
        <f>(Table1[[#This Row],[W]]-1)/Table1[[#This Row],[C]]</f>
        <v>0.14361702127659576</v>
      </c>
      <c r="E5328" s="1">
        <f>EXTRACT_SPCHAR(smsSpamCollection_untouched!A5328)/Table1[[#This Row],[C]]</f>
        <v>3.1914893617021274E-2</v>
      </c>
      <c r="F5328" s="1">
        <f>EXTRACT_WORD(smsSpamCollection_untouched!A5328)</f>
        <v>28</v>
      </c>
      <c r="G5328" s="1">
        <f>EXTRACT_SHORTWORD(smsSpamCollection_untouched!A5328)/Table1[[#This Row],[W]]</f>
        <v>0.8571428571428571</v>
      </c>
      <c r="H5328" s="1">
        <f>EXTRACT_WORDLen(smsSpamCollection_untouched!A5328)/Table1[[#This Row],[W]]</f>
        <v>5.75</v>
      </c>
      <c r="I5328" s="1">
        <f>EXTRACT_UNIQUEWORD(smsSpamCollection_untouched!A5328)/Table1[[#This Row],[W]]</f>
        <v>0.8928571428571429</v>
      </c>
      <c r="J5328" s="1"/>
      <c r="K5328" s="1"/>
      <c r="L5328" s="1"/>
      <c r="M5328" s="1"/>
      <c r="N5328" s="1"/>
      <c r="O5328" s="1"/>
      <c r="P5328" s="1" t="str">
        <f>smsSpamCollection_untouched!B5328</f>
        <v>ham</v>
      </c>
    </row>
    <row r="5329" spans="1:16" x14ac:dyDescent="0.3">
      <c r="A5329" s="1">
        <f>LEN(TRIM(smsSpamCollection_untouched!A5329))</f>
        <v>159</v>
      </c>
      <c r="B5329" s="1">
        <f>EXTRACT_ALPHA(smsSpamCollection_untouched!A5329)/Table1[[#This Row],[C]]</f>
        <v>0.72327044025157228</v>
      </c>
      <c r="C5329" s="1">
        <f>EXTRACT_NUMBER(smsSpamCollection_untouched!A5329)/Table1[[#This Row],[C]]</f>
        <v>0</v>
      </c>
      <c r="D5329" s="1">
        <f>(Table1[[#This Row],[W]]-1)/Table1[[#This Row],[C]]</f>
        <v>0.20125786163522014</v>
      </c>
      <c r="E5329" s="1">
        <f>EXTRACT_SPCHAR(smsSpamCollection_untouched!A5329)/Table1[[#This Row],[C]]</f>
        <v>7.5471698113207544E-2</v>
      </c>
      <c r="F5329" s="1">
        <f>EXTRACT_WORD(smsSpamCollection_untouched!A5329)</f>
        <v>33</v>
      </c>
      <c r="G5329" s="1">
        <f>EXTRACT_SHORTWORD(smsSpamCollection_untouched!A5329)/Table1[[#This Row],[W]]</f>
        <v>0.63636363636363635</v>
      </c>
      <c r="H5329" s="1">
        <f>EXTRACT_WORDLen(smsSpamCollection_untouched!A5329)/Table1[[#This Row],[W]]</f>
        <v>3.8484848484848486</v>
      </c>
      <c r="I5329" s="1">
        <f>EXTRACT_UNIQUEWORD(smsSpamCollection_untouched!A5329)/Table1[[#This Row],[W]]</f>
        <v>0.90909090909090906</v>
      </c>
      <c r="J5329" s="1"/>
      <c r="K5329" s="1"/>
      <c r="L5329" s="1"/>
      <c r="M5329" s="1"/>
      <c r="N5329" s="1"/>
      <c r="O5329" s="1"/>
      <c r="P5329" s="1" t="str">
        <f>smsSpamCollection_untouched!B5329</f>
        <v>ham</v>
      </c>
    </row>
    <row r="5330" spans="1:16" x14ac:dyDescent="0.3">
      <c r="A5330" s="1">
        <f>LEN(TRIM(smsSpamCollection_untouched!A5330))</f>
        <v>26</v>
      </c>
      <c r="B5330" s="1">
        <f>EXTRACT_ALPHA(smsSpamCollection_untouched!A5330)/Table1[[#This Row],[C]]</f>
        <v>0.80769230769230771</v>
      </c>
      <c r="C5330" s="1">
        <f>EXTRACT_NUMBER(smsSpamCollection_untouched!A5330)/Table1[[#This Row],[C]]</f>
        <v>0</v>
      </c>
      <c r="D5330" s="1">
        <f>(Table1[[#This Row],[W]]-1)/Table1[[#This Row],[C]]</f>
        <v>0.15384615384615385</v>
      </c>
      <c r="E5330" s="1">
        <f>EXTRACT_SPCHAR(smsSpamCollection_untouched!A5330)/Table1[[#This Row],[C]]</f>
        <v>3.8461538461538464E-2</v>
      </c>
      <c r="F5330" s="1">
        <f>EXTRACT_WORD(smsSpamCollection_untouched!A5330)</f>
        <v>5</v>
      </c>
      <c r="G5330" s="1">
        <f>EXTRACT_SHORTWORD(smsSpamCollection_untouched!A5330)/Table1[[#This Row],[W]]</f>
        <v>1</v>
      </c>
      <c r="H5330" s="1">
        <f>EXTRACT_WORDLen(smsSpamCollection_untouched!A5330)/Table1[[#This Row],[W]]</f>
        <v>4.4000000000000004</v>
      </c>
      <c r="I5330" s="1">
        <f>EXTRACT_UNIQUEWORD(smsSpamCollection_untouched!A5330)/Table1[[#This Row],[W]]</f>
        <v>1</v>
      </c>
      <c r="J5330" s="1"/>
      <c r="K5330" s="1"/>
      <c r="L5330" s="1"/>
      <c r="M5330" s="1"/>
      <c r="N5330" s="1"/>
      <c r="O5330" s="1"/>
      <c r="P5330" s="1" t="str">
        <f>smsSpamCollection_untouched!B5330</f>
        <v>ham</v>
      </c>
    </row>
    <row r="5331" spans="1:16" x14ac:dyDescent="0.3">
      <c r="A5331" s="1">
        <f>LEN(TRIM(smsSpamCollection_untouched!A5331))</f>
        <v>29</v>
      </c>
      <c r="B5331" s="1">
        <f>EXTRACT_ALPHA(smsSpamCollection_untouched!A5331)/Table1[[#This Row],[C]]</f>
        <v>0.82758620689655171</v>
      </c>
      <c r="C5331" s="1">
        <f>EXTRACT_NUMBER(smsSpamCollection_untouched!A5331)/Table1[[#This Row],[C]]</f>
        <v>0</v>
      </c>
      <c r="D5331" s="1">
        <f>(Table1[[#This Row],[W]]-1)/Table1[[#This Row],[C]]</f>
        <v>0.13793103448275862</v>
      </c>
      <c r="E5331" s="1">
        <f>EXTRACT_SPCHAR(smsSpamCollection_untouched!A5331)/Table1[[#This Row],[C]]</f>
        <v>3.4482758620689655E-2</v>
      </c>
      <c r="F5331" s="1">
        <f>EXTRACT_WORD(smsSpamCollection_untouched!A5331)</f>
        <v>5</v>
      </c>
      <c r="G5331" s="1">
        <f>EXTRACT_SHORTWORD(smsSpamCollection_untouched!A5331)/Table1[[#This Row],[W]]</f>
        <v>0.8</v>
      </c>
      <c r="H5331" s="1">
        <f>EXTRACT_WORDLen(smsSpamCollection_untouched!A5331)/Table1[[#This Row],[W]]</f>
        <v>5</v>
      </c>
      <c r="I5331" s="1">
        <f>EXTRACT_UNIQUEWORD(smsSpamCollection_untouched!A5331)/Table1[[#This Row],[W]]</f>
        <v>1</v>
      </c>
      <c r="J5331" s="1"/>
      <c r="K5331" s="1"/>
      <c r="L5331" s="1"/>
      <c r="M5331" s="1"/>
      <c r="N5331" s="1"/>
      <c r="O5331" s="1"/>
      <c r="P5331" s="1" t="str">
        <f>smsSpamCollection_untouched!B5331</f>
        <v>ham</v>
      </c>
    </row>
    <row r="5332" spans="1:16" x14ac:dyDescent="0.3">
      <c r="A5332" s="1">
        <f>LEN(TRIM(smsSpamCollection_untouched!A5332))</f>
        <v>24</v>
      </c>
      <c r="B5332" s="1">
        <f>EXTRACT_ALPHA(smsSpamCollection_untouched!A5332)/Table1[[#This Row],[C]]</f>
        <v>0.79166666666666663</v>
      </c>
      <c r="C5332" s="1">
        <f>EXTRACT_NUMBER(smsSpamCollection_untouched!A5332)/Table1[[#This Row],[C]]</f>
        <v>0</v>
      </c>
      <c r="D5332" s="1">
        <f>(Table1[[#This Row],[W]]-1)/Table1[[#This Row],[C]]</f>
        <v>0.16666666666666666</v>
      </c>
      <c r="E5332" s="1">
        <f>EXTRACT_SPCHAR(smsSpamCollection_untouched!A5332)/Table1[[#This Row],[C]]</f>
        <v>4.1666666666666664E-2</v>
      </c>
      <c r="F5332" s="1">
        <f>EXTRACT_WORD(smsSpamCollection_untouched!A5332)</f>
        <v>5</v>
      </c>
      <c r="G5332" s="1">
        <f>EXTRACT_SHORTWORD(smsSpamCollection_untouched!A5332)/Table1[[#This Row],[W]]</f>
        <v>1</v>
      </c>
      <c r="H5332" s="1">
        <f>EXTRACT_WORDLen(smsSpamCollection_untouched!A5332)/Table1[[#This Row],[W]]</f>
        <v>4</v>
      </c>
      <c r="I5332" s="1">
        <f>EXTRACT_UNIQUEWORD(smsSpamCollection_untouched!A5332)/Table1[[#This Row],[W]]</f>
        <v>1</v>
      </c>
      <c r="J5332" s="1"/>
      <c r="K5332" s="1"/>
      <c r="L5332" s="1"/>
      <c r="M5332" s="1"/>
      <c r="N5332" s="1"/>
      <c r="O5332" s="1"/>
      <c r="P5332" s="1" t="str">
        <f>smsSpamCollection_untouched!B5332</f>
        <v>ham</v>
      </c>
    </row>
    <row r="5333" spans="1:16" x14ac:dyDescent="0.3">
      <c r="A5333" s="1">
        <f>LEN(TRIM(smsSpamCollection_untouched!A5333))</f>
        <v>28</v>
      </c>
      <c r="B5333" s="1">
        <f>EXTRACT_ALPHA(smsSpamCollection_untouched!A5333)/Table1[[#This Row],[C]]</f>
        <v>0.8214285714285714</v>
      </c>
      <c r="C5333" s="1">
        <f>EXTRACT_NUMBER(smsSpamCollection_untouched!A5333)/Table1[[#This Row],[C]]</f>
        <v>0</v>
      </c>
      <c r="D5333" s="1">
        <f>(Table1[[#This Row],[W]]-1)/Table1[[#This Row],[C]]</f>
        <v>0.14285714285714285</v>
      </c>
      <c r="E5333" s="1">
        <f>EXTRACT_SPCHAR(smsSpamCollection_untouched!A5333)/Table1[[#This Row],[C]]</f>
        <v>3.5714285714285712E-2</v>
      </c>
      <c r="F5333" s="1">
        <f>EXTRACT_WORD(smsSpamCollection_untouched!A5333)</f>
        <v>5</v>
      </c>
      <c r="G5333" s="1">
        <f>EXTRACT_SHORTWORD(smsSpamCollection_untouched!A5333)/Table1[[#This Row],[W]]</f>
        <v>1</v>
      </c>
      <c r="H5333" s="1">
        <f>EXTRACT_WORDLen(smsSpamCollection_untouched!A5333)/Table1[[#This Row],[W]]</f>
        <v>4.8</v>
      </c>
      <c r="I5333" s="1">
        <f>EXTRACT_UNIQUEWORD(smsSpamCollection_untouched!A5333)/Table1[[#This Row],[W]]</f>
        <v>1</v>
      </c>
      <c r="J5333" s="1"/>
      <c r="K5333" s="1"/>
      <c r="L5333" s="1"/>
      <c r="M5333" s="1"/>
      <c r="N5333" s="1"/>
      <c r="O5333" s="1"/>
      <c r="P5333" s="1" t="str">
        <f>smsSpamCollection_untouched!B5333</f>
        <v>ham</v>
      </c>
    </row>
    <row r="5334" spans="1:16" x14ac:dyDescent="0.3">
      <c r="A5334" s="1">
        <f>LEN(TRIM(smsSpamCollection_untouched!A5334))</f>
        <v>47</v>
      </c>
      <c r="B5334" s="1">
        <f>EXTRACT_ALPHA(smsSpamCollection_untouched!A5334)/Table1[[#This Row],[C]]</f>
        <v>0.76595744680851063</v>
      </c>
      <c r="C5334" s="1">
        <f>EXTRACT_NUMBER(smsSpamCollection_untouched!A5334)/Table1[[#This Row],[C]]</f>
        <v>0</v>
      </c>
      <c r="D5334" s="1">
        <f>(Table1[[#This Row],[W]]-1)/Table1[[#This Row],[C]]</f>
        <v>0.19148936170212766</v>
      </c>
      <c r="E5334" s="1">
        <f>EXTRACT_SPCHAR(smsSpamCollection_untouched!A5334)/Table1[[#This Row],[C]]</f>
        <v>4.2553191489361701E-2</v>
      </c>
      <c r="F5334" s="1">
        <f>EXTRACT_WORD(smsSpamCollection_untouched!A5334)</f>
        <v>10</v>
      </c>
      <c r="G5334" s="1">
        <f>EXTRACT_SHORTWORD(smsSpamCollection_untouched!A5334)/Table1[[#This Row],[W]]</f>
        <v>0.5</v>
      </c>
      <c r="H5334" s="1">
        <f>EXTRACT_WORDLen(smsSpamCollection_untouched!A5334)/Table1[[#This Row],[W]]</f>
        <v>3.8</v>
      </c>
      <c r="I5334" s="1">
        <f>EXTRACT_UNIQUEWORD(smsSpamCollection_untouched!A5334)/Table1[[#This Row],[W]]</f>
        <v>0.9</v>
      </c>
      <c r="J5334" s="1"/>
      <c r="K5334" s="1"/>
      <c r="L5334" s="1"/>
      <c r="M5334" s="1"/>
      <c r="N5334" s="1"/>
      <c r="O5334" s="1"/>
      <c r="P5334" s="1" t="str">
        <f>smsSpamCollection_untouched!B5334</f>
        <v>ham</v>
      </c>
    </row>
    <row r="5335" spans="1:16" x14ac:dyDescent="0.3">
      <c r="A5335" s="1">
        <f>LEN(TRIM(smsSpamCollection_untouched!A5335))</f>
        <v>72</v>
      </c>
      <c r="B5335" s="1">
        <f>EXTRACT_ALPHA(smsSpamCollection_untouched!A5335)/Table1[[#This Row],[C]]</f>
        <v>0.77777777777777779</v>
      </c>
      <c r="C5335" s="1">
        <f>EXTRACT_NUMBER(smsSpamCollection_untouched!A5335)/Table1[[#This Row],[C]]</f>
        <v>1.3888888888888888E-2</v>
      </c>
      <c r="D5335" s="1">
        <f>(Table1[[#This Row],[W]]-1)/Table1[[#This Row],[C]]</f>
        <v>0.19444444444444445</v>
      </c>
      <c r="E5335" s="1">
        <f>EXTRACT_SPCHAR(smsSpamCollection_untouched!A5335)/Table1[[#This Row],[C]]</f>
        <v>1.3888888888888888E-2</v>
      </c>
      <c r="F5335" s="1">
        <f>EXTRACT_WORD(smsSpamCollection_untouched!A5335)</f>
        <v>15</v>
      </c>
      <c r="G5335" s="1">
        <f>EXTRACT_SHORTWORD(smsSpamCollection_untouched!A5335)/Table1[[#This Row],[W]]</f>
        <v>0.6</v>
      </c>
      <c r="H5335" s="1">
        <f>EXTRACT_WORDLen(smsSpamCollection_untouched!A5335)/Table1[[#This Row],[W]]</f>
        <v>3.8666666666666667</v>
      </c>
      <c r="I5335" s="1">
        <f>EXTRACT_UNIQUEWORD(smsSpamCollection_untouched!A5335)/Table1[[#This Row],[W]]</f>
        <v>1</v>
      </c>
      <c r="J5335" s="1"/>
      <c r="K5335" s="1"/>
      <c r="L5335" s="1"/>
      <c r="M5335" s="1"/>
      <c r="N5335" s="1"/>
      <c r="O5335" s="1"/>
      <c r="P5335" s="1" t="str">
        <f>smsSpamCollection_untouched!B5335</f>
        <v>ham</v>
      </c>
    </row>
    <row r="5336" spans="1:16" x14ac:dyDescent="0.3">
      <c r="A5336" s="1">
        <f>LEN(TRIM(smsSpamCollection_untouched!A5336))</f>
        <v>37</v>
      </c>
      <c r="B5336" s="1">
        <f>EXTRACT_ALPHA(smsSpamCollection_untouched!A5336)/Table1[[#This Row],[C]]</f>
        <v>0.78378378378378377</v>
      </c>
      <c r="C5336" s="1">
        <f>EXTRACT_NUMBER(smsSpamCollection_untouched!A5336)/Table1[[#This Row],[C]]</f>
        <v>0</v>
      </c>
      <c r="D5336" s="1">
        <f>(Table1[[#This Row],[W]]-1)/Table1[[#This Row],[C]]</f>
        <v>0.16216216216216217</v>
      </c>
      <c r="E5336" s="1">
        <f>EXTRACT_SPCHAR(smsSpamCollection_untouched!A5336)/Table1[[#This Row],[C]]</f>
        <v>5.4054054054054057E-2</v>
      </c>
      <c r="F5336" s="1">
        <f>EXTRACT_WORD(smsSpamCollection_untouched!A5336)</f>
        <v>7</v>
      </c>
      <c r="G5336" s="1">
        <f>EXTRACT_SHORTWORD(smsSpamCollection_untouched!A5336)/Table1[[#This Row],[W]]</f>
        <v>0.8571428571428571</v>
      </c>
      <c r="H5336" s="1">
        <f>EXTRACT_WORDLen(smsSpamCollection_untouched!A5336)/Table1[[#This Row],[W]]</f>
        <v>4.4285714285714288</v>
      </c>
      <c r="I5336" s="1">
        <f>EXTRACT_UNIQUEWORD(smsSpamCollection_untouched!A5336)/Table1[[#This Row],[W]]</f>
        <v>1</v>
      </c>
      <c r="J5336" s="1"/>
      <c r="K5336" s="1"/>
      <c r="L5336" s="1"/>
      <c r="M5336" s="1"/>
      <c r="N5336" s="1"/>
      <c r="O5336" s="1"/>
      <c r="P5336" s="1" t="str">
        <f>smsSpamCollection_untouched!B5336</f>
        <v>ham</v>
      </c>
    </row>
    <row r="5337" spans="1:16" x14ac:dyDescent="0.3">
      <c r="A5337" s="1">
        <f>LEN(TRIM(smsSpamCollection_untouched!A5337))</f>
        <v>123</v>
      </c>
      <c r="B5337" s="1">
        <f>EXTRACT_ALPHA(smsSpamCollection_untouched!A5337)/Table1[[#This Row],[C]]</f>
        <v>0.74796747967479671</v>
      </c>
      <c r="C5337" s="1">
        <f>EXTRACT_NUMBER(smsSpamCollection_untouched!A5337)/Table1[[#This Row],[C]]</f>
        <v>0</v>
      </c>
      <c r="D5337" s="1">
        <f>(Table1[[#This Row],[W]]-1)/Table1[[#This Row],[C]]</f>
        <v>0.1951219512195122</v>
      </c>
      <c r="E5337" s="1">
        <f>EXTRACT_SPCHAR(smsSpamCollection_untouched!A5337)/Table1[[#This Row],[C]]</f>
        <v>6.5040650406504072E-2</v>
      </c>
      <c r="F5337" s="1">
        <f>EXTRACT_WORD(smsSpamCollection_untouched!A5337)</f>
        <v>25</v>
      </c>
      <c r="G5337" s="1">
        <f>EXTRACT_SHORTWORD(smsSpamCollection_untouched!A5337)/Table1[[#This Row],[W]]</f>
        <v>0.84</v>
      </c>
      <c r="H5337" s="1">
        <f>EXTRACT_WORDLen(smsSpamCollection_untouched!A5337)/Table1[[#This Row],[W]]</f>
        <v>4</v>
      </c>
      <c r="I5337" s="1">
        <f>EXTRACT_UNIQUEWORD(smsSpamCollection_untouched!A5337)/Table1[[#This Row],[W]]</f>
        <v>0.96</v>
      </c>
      <c r="J5337" s="1"/>
      <c r="K5337" s="1"/>
      <c r="L5337" s="1"/>
      <c r="M5337" s="1"/>
      <c r="N5337" s="1"/>
      <c r="O5337" s="1"/>
      <c r="P5337" s="1" t="str">
        <f>smsSpamCollection_untouched!B5337</f>
        <v>ham</v>
      </c>
    </row>
    <row r="5338" spans="1:16" x14ac:dyDescent="0.3">
      <c r="A5338" s="1">
        <f>LEN(TRIM(smsSpamCollection_untouched!A5338))</f>
        <v>48</v>
      </c>
      <c r="B5338" s="1">
        <f>EXTRACT_ALPHA(smsSpamCollection_untouched!A5338)/Table1[[#This Row],[C]]</f>
        <v>0.85416666666666663</v>
      </c>
      <c r="C5338" s="1">
        <f>EXTRACT_NUMBER(smsSpamCollection_untouched!A5338)/Table1[[#This Row],[C]]</f>
        <v>0</v>
      </c>
      <c r="D5338" s="1">
        <f>(Table1[[#This Row],[W]]-1)/Table1[[#This Row],[C]]</f>
        <v>0.14583333333333334</v>
      </c>
      <c r="E5338" s="1">
        <f>EXTRACT_SPCHAR(smsSpamCollection_untouched!A5338)/Table1[[#This Row],[C]]</f>
        <v>0</v>
      </c>
      <c r="F5338" s="1">
        <f>EXTRACT_WORD(smsSpamCollection_untouched!A5338)</f>
        <v>8</v>
      </c>
      <c r="G5338" s="1">
        <f>EXTRACT_SHORTWORD(smsSpamCollection_untouched!A5338)/Table1[[#This Row],[W]]</f>
        <v>1</v>
      </c>
      <c r="H5338" s="1">
        <f>EXTRACT_WORDLen(smsSpamCollection_untouched!A5338)/Table1[[#This Row],[W]]</f>
        <v>5.125</v>
      </c>
      <c r="I5338" s="1">
        <f>EXTRACT_UNIQUEWORD(smsSpamCollection_untouched!A5338)/Table1[[#This Row],[W]]</f>
        <v>1</v>
      </c>
      <c r="J5338" s="1"/>
      <c r="K5338" s="1"/>
      <c r="L5338" s="1"/>
      <c r="M5338" s="1"/>
      <c r="N5338" s="1"/>
      <c r="O5338" s="1"/>
      <c r="P5338" s="1" t="str">
        <f>smsSpamCollection_untouched!B5338</f>
        <v>ham</v>
      </c>
    </row>
    <row r="5339" spans="1:16" x14ac:dyDescent="0.3">
      <c r="A5339" s="1">
        <f>LEN(TRIM(smsSpamCollection_untouched!A5339))</f>
        <v>190</v>
      </c>
      <c r="B5339" s="1">
        <f>EXTRACT_ALPHA(smsSpamCollection_untouched!A5339)/Table1[[#This Row],[C]]</f>
        <v>0.73157894736842111</v>
      </c>
      <c r="C5339" s="1">
        <f>EXTRACT_NUMBER(smsSpamCollection_untouched!A5339)/Table1[[#This Row],[C]]</f>
        <v>0</v>
      </c>
      <c r="D5339" s="1">
        <f>(Table1[[#This Row],[W]]-1)/Table1[[#This Row],[C]]</f>
        <v>0.18947368421052632</v>
      </c>
      <c r="E5339" s="1">
        <f>EXTRACT_SPCHAR(smsSpamCollection_untouched!A5339)/Table1[[#This Row],[C]]</f>
        <v>8.9473684210526316E-2</v>
      </c>
      <c r="F5339" s="1">
        <f>EXTRACT_WORD(smsSpamCollection_untouched!A5339)</f>
        <v>37</v>
      </c>
      <c r="G5339" s="1">
        <f>EXTRACT_SHORTWORD(smsSpamCollection_untouched!A5339)/Table1[[#This Row],[W]]</f>
        <v>0.78378378378378377</v>
      </c>
      <c r="H5339" s="1">
        <f>EXTRACT_WORDLen(smsSpamCollection_untouched!A5339)/Table1[[#This Row],[W]]</f>
        <v>4.2162162162162158</v>
      </c>
      <c r="I5339" s="1">
        <f>EXTRACT_UNIQUEWORD(smsSpamCollection_untouched!A5339)/Table1[[#This Row],[W]]</f>
        <v>0.86486486486486491</v>
      </c>
      <c r="J5339" s="1"/>
      <c r="K5339" s="1"/>
      <c r="L5339" s="1"/>
      <c r="M5339" s="1"/>
      <c r="N5339" s="1"/>
      <c r="O5339" s="1"/>
      <c r="P5339" s="1" t="str">
        <f>smsSpamCollection_untouched!B5339</f>
        <v>ham</v>
      </c>
    </row>
    <row r="5340" spans="1:16" x14ac:dyDescent="0.3">
      <c r="A5340" s="1">
        <f>LEN(TRIM(smsSpamCollection_untouched!A5340))</f>
        <v>126</v>
      </c>
      <c r="B5340" s="1">
        <f>EXTRACT_ALPHA(smsSpamCollection_untouched!A5340)/Table1[[#This Row],[C]]</f>
        <v>0.7857142857142857</v>
      </c>
      <c r="C5340" s="1">
        <f>EXTRACT_NUMBER(smsSpamCollection_untouched!A5340)/Table1[[#This Row],[C]]</f>
        <v>0</v>
      </c>
      <c r="D5340" s="1">
        <f>(Table1[[#This Row],[W]]-1)/Table1[[#This Row],[C]]</f>
        <v>0.1984126984126984</v>
      </c>
      <c r="E5340" s="1">
        <f>EXTRACT_SPCHAR(smsSpamCollection_untouched!A5340)/Table1[[#This Row],[C]]</f>
        <v>1.5873015873015872E-2</v>
      </c>
      <c r="F5340" s="1">
        <f>EXTRACT_WORD(smsSpamCollection_untouched!A5340)</f>
        <v>26</v>
      </c>
      <c r="G5340" s="1">
        <f>EXTRACT_SHORTWORD(smsSpamCollection_untouched!A5340)/Table1[[#This Row],[W]]</f>
        <v>0.73076923076923073</v>
      </c>
      <c r="H5340" s="1">
        <f>EXTRACT_WORDLen(smsSpamCollection_untouched!A5340)/Table1[[#This Row],[W]]</f>
        <v>3.8846153846153846</v>
      </c>
      <c r="I5340" s="1">
        <f>EXTRACT_UNIQUEWORD(smsSpamCollection_untouched!A5340)/Table1[[#This Row],[W]]</f>
        <v>0.88461538461538458</v>
      </c>
      <c r="J5340" s="1"/>
      <c r="K5340" s="1"/>
      <c r="L5340" s="1"/>
      <c r="M5340" s="1"/>
      <c r="N5340" s="1"/>
      <c r="O5340" s="1"/>
      <c r="P5340" s="1" t="str">
        <f>smsSpamCollection_untouched!B5340</f>
        <v>ham</v>
      </c>
    </row>
    <row r="5341" spans="1:16" x14ac:dyDescent="0.3">
      <c r="A5341" s="1">
        <f>LEN(TRIM(smsSpamCollection_untouched!A5341))</f>
        <v>37</v>
      </c>
      <c r="B5341" s="1">
        <f>EXTRACT_ALPHA(smsSpamCollection_untouched!A5341)/Table1[[#This Row],[C]]</f>
        <v>0.6216216216216216</v>
      </c>
      <c r="C5341" s="1">
        <f>EXTRACT_NUMBER(smsSpamCollection_untouched!A5341)/Table1[[#This Row],[C]]</f>
        <v>0</v>
      </c>
      <c r="D5341" s="1">
        <f>(Table1[[#This Row],[W]]-1)/Table1[[#This Row],[C]]</f>
        <v>0.24324324324324326</v>
      </c>
      <c r="E5341" s="1">
        <f>EXTRACT_SPCHAR(smsSpamCollection_untouched!A5341)/Table1[[#This Row],[C]]</f>
        <v>0.1891891891891892</v>
      </c>
      <c r="F5341" s="1">
        <f>EXTRACT_WORD(smsSpamCollection_untouched!A5341)</f>
        <v>10</v>
      </c>
      <c r="G5341" s="1">
        <f>EXTRACT_SHORTWORD(smsSpamCollection_untouched!A5341)/Table1[[#This Row],[W]]</f>
        <v>0.4</v>
      </c>
      <c r="H5341" s="1">
        <f>EXTRACT_WORDLen(smsSpamCollection_untouched!A5341)/Table1[[#This Row],[W]]</f>
        <v>3</v>
      </c>
      <c r="I5341" s="1">
        <f>EXTRACT_UNIQUEWORD(smsSpamCollection_untouched!A5341)/Table1[[#This Row],[W]]</f>
        <v>0.8</v>
      </c>
      <c r="J5341" s="1"/>
      <c r="K5341" s="1"/>
      <c r="L5341" s="1"/>
      <c r="M5341" s="1"/>
      <c r="N5341" s="1"/>
      <c r="O5341" s="1"/>
      <c r="P5341" s="1" t="str">
        <f>smsSpamCollection_untouched!B5341</f>
        <v>ham</v>
      </c>
    </row>
    <row r="5342" spans="1:16" x14ac:dyDescent="0.3">
      <c r="A5342" s="1">
        <f>LEN(TRIM(smsSpamCollection_untouched!A5342))</f>
        <v>25</v>
      </c>
      <c r="B5342" s="1">
        <f>EXTRACT_ALPHA(smsSpamCollection_untouched!A5342)/Table1[[#This Row],[C]]</f>
        <v>0.76</v>
      </c>
      <c r="C5342" s="1">
        <f>EXTRACT_NUMBER(smsSpamCollection_untouched!A5342)/Table1[[#This Row],[C]]</f>
        <v>0</v>
      </c>
      <c r="D5342" s="1">
        <f>(Table1[[#This Row],[W]]-1)/Table1[[#This Row],[C]]</f>
        <v>0.2</v>
      </c>
      <c r="E5342" s="1">
        <f>EXTRACT_SPCHAR(smsSpamCollection_untouched!A5342)/Table1[[#This Row],[C]]</f>
        <v>0.04</v>
      </c>
      <c r="F5342" s="1">
        <f>EXTRACT_WORD(smsSpamCollection_untouched!A5342)</f>
        <v>6</v>
      </c>
      <c r="G5342" s="1">
        <f>EXTRACT_SHORTWORD(smsSpamCollection_untouched!A5342)/Table1[[#This Row],[W]]</f>
        <v>0.66666666666666663</v>
      </c>
      <c r="H5342" s="1">
        <f>EXTRACT_WORDLen(smsSpamCollection_untouched!A5342)/Table1[[#This Row],[W]]</f>
        <v>3.3333333333333335</v>
      </c>
      <c r="I5342" s="1">
        <f>EXTRACT_UNIQUEWORD(smsSpamCollection_untouched!A5342)/Table1[[#This Row],[W]]</f>
        <v>1</v>
      </c>
      <c r="J5342" s="1"/>
      <c r="K5342" s="1"/>
      <c r="L5342" s="1"/>
      <c r="M5342" s="1"/>
      <c r="N5342" s="1"/>
      <c r="O5342" s="1"/>
      <c r="P5342" s="1" t="str">
        <f>smsSpamCollection_untouched!B5342</f>
        <v>ham</v>
      </c>
    </row>
    <row r="5343" spans="1:16" x14ac:dyDescent="0.3">
      <c r="A5343" s="1">
        <f>LEN(TRIM(smsSpamCollection_untouched!A5343))</f>
        <v>35</v>
      </c>
      <c r="B5343" s="1">
        <f>EXTRACT_ALPHA(smsSpamCollection_untouched!A5343)/Table1[[#This Row],[C]]</f>
        <v>0.74285714285714288</v>
      </c>
      <c r="C5343" s="1">
        <f>EXTRACT_NUMBER(smsSpamCollection_untouched!A5343)/Table1[[#This Row],[C]]</f>
        <v>0</v>
      </c>
      <c r="D5343" s="1">
        <f>(Table1[[#This Row],[W]]-1)/Table1[[#This Row],[C]]</f>
        <v>0.14285714285714285</v>
      </c>
      <c r="E5343" s="1">
        <f>EXTRACT_SPCHAR(smsSpamCollection_untouched!A5343)/Table1[[#This Row],[C]]</f>
        <v>0.11428571428571428</v>
      </c>
      <c r="F5343" s="1">
        <f>EXTRACT_WORD(smsSpamCollection_untouched!A5343)</f>
        <v>6</v>
      </c>
      <c r="G5343" s="1">
        <f>EXTRACT_SHORTWORD(smsSpamCollection_untouched!A5343)/Table1[[#This Row],[W]]</f>
        <v>1</v>
      </c>
      <c r="H5343" s="1">
        <f>EXTRACT_WORDLen(smsSpamCollection_untouched!A5343)/Table1[[#This Row],[W]]</f>
        <v>5</v>
      </c>
      <c r="I5343" s="1">
        <f>EXTRACT_UNIQUEWORD(smsSpamCollection_untouched!A5343)/Table1[[#This Row],[W]]</f>
        <v>1</v>
      </c>
      <c r="J5343" s="1"/>
      <c r="K5343" s="1"/>
      <c r="L5343" s="1"/>
      <c r="M5343" s="1"/>
      <c r="N5343" s="1"/>
      <c r="O5343" s="1"/>
      <c r="P5343" s="1" t="str">
        <f>smsSpamCollection_untouched!B5343</f>
        <v>ham</v>
      </c>
    </row>
    <row r="5344" spans="1:16" x14ac:dyDescent="0.3">
      <c r="A5344" s="1">
        <f>LEN(TRIM(smsSpamCollection_untouched!A5344))</f>
        <v>33</v>
      </c>
      <c r="B5344" s="1">
        <f>EXTRACT_ALPHA(smsSpamCollection_untouched!A5344)/Table1[[#This Row],[C]]</f>
        <v>0.75757575757575757</v>
      </c>
      <c r="C5344" s="1">
        <f>EXTRACT_NUMBER(smsSpamCollection_untouched!A5344)/Table1[[#This Row],[C]]</f>
        <v>0</v>
      </c>
      <c r="D5344" s="1">
        <f>(Table1[[#This Row],[W]]-1)/Table1[[#This Row],[C]]</f>
        <v>0.18181818181818182</v>
      </c>
      <c r="E5344" s="1">
        <f>EXTRACT_SPCHAR(smsSpamCollection_untouched!A5344)/Table1[[#This Row],[C]]</f>
        <v>6.0606060606060608E-2</v>
      </c>
      <c r="F5344" s="1">
        <f>EXTRACT_WORD(smsSpamCollection_untouched!A5344)</f>
        <v>7</v>
      </c>
      <c r="G5344" s="1">
        <f>EXTRACT_SHORTWORD(smsSpamCollection_untouched!A5344)/Table1[[#This Row],[W]]</f>
        <v>0.7142857142857143</v>
      </c>
      <c r="H5344" s="1">
        <f>EXTRACT_WORDLen(smsSpamCollection_untouched!A5344)/Table1[[#This Row],[W]]</f>
        <v>3.8571428571428572</v>
      </c>
      <c r="I5344" s="1">
        <f>EXTRACT_UNIQUEWORD(smsSpamCollection_untouched!A5344)/Table1[[#This Row],[W]]</f>
        <v>1</v>
      </c>
      <c r="J5344" s="1"/>
      <c r="K5344" s="1"/>
      <c r="L5344" s="1"/>
      <c r="M5344" s="1"/>
      <c r="N5344" s="1"/>
      <c r="O5344" s="1"/>
      <c r="P5344" s="1" t="str">
        <f>smsSpamCollection_untouched!B5344</f>
        <v>ham</v>
      </c>
    </row>
    <row r="5345" spans="1:16" x14ac:dyDescent="0.3">
      <c r="A5345" s="1">
        <f>LEN(TRIM(smsSpamCollection_untouched!A5345))</f>
        <v>38</v>
      </c>
      <c r="B5345" s="1">
        <f>EXTRACT_ALPHA(smsSpamCollection_untouched!A5345)/Table1[[#This Row],[C]]</f>
        <v>0.78947368421052633</v>
      </c>
      <c r="C5345" s="1">
        <f>EXTRACT_NUMBER(smsSpamCollection_untouched!A5345)/Table1[[#This Row],[C]]</f>
        <v>0</v>
      </c>
      <c r="D5345" s="1">
        <f>(Table1[[#This Row],[W]]-1)/Table1[[#This Row],[C]]</f>
        <v>0.18421052631578946</v>
      </c>
      <c r="E5345" s="1">
        <f>EXTRACT_SPCHAR(smsSpamCollection_untouched!A5345)/Table1[[#This Row],[C]]</f>
        <v>2.6315789473684209E-2</v>
      </c>
      <c r="F5345" s="1">
        <f>EXTRACT_WORD(smsSpamCollection_untouched!A5345)</f>
        <v>8</v>
      </c>
      <c r="G5345" s="1">
        <f>EXTRACT_SHORTWORD(smsSpamCollection_untouched!A5345)/Table1[[#This Row],[W]]</f>
        <v>0.75</v>
      </c>
      <c r="H5345" s="1">
        <f>EXTRACT_WORDLen(smsSpamCollection_untouched!A5345)/Table1[[#This Row],[W]]</f>
        <v>3.875</v>
      </c>
      <c r="I5345" s="1">
        <f>EXTRACT_UNIQUEWORD(smsSpamCollection_untouched!A5345)/Table1[[#This Row],[W]]</f>
        <v>1</v>
      </c>
      <c r="J5345" s="1"/>
      <c r="K5345" s="1"/>
      <c r="L5345" s="1"/>
      <c r="M5345" s="1"/>
      <c r="N5345" s="1"/>
      <c r="O5345" s="1"/>
      <c r="P5345" s="1" t="str">
        <f>smsSpamCollection_untouched!B5345</f>
        <v>ham</v>
      </c>
    </row>
    <row r="5346" spans="1:16" x14ac:dyDescent="0.3">
      <c r="A5346" s="1">
        <f>LEN(TRIM(smsSpamCollection_untouched!A5346))</f>
        <v>154</v>
      </c>
      <c r="B5346" s="1">
        <f>EXTRACT_ALPHA(smsSpamCollection_untouched!A5346)/Table1[[#This Row],[C]]</f>
        <v>0.66233766233766234</v>
      </c>
      <c r="C5346" s="1">
        <f>EXTRACT_NUMBER(smsSpamCollection_untouched!A5346)/Table1[[#This Row],[C]]</f>
        <v>0.16883116883116883</v>
      </c>
      <c r="D5346" s="1">
        <f>(Table1[[#This Row],[W]]-1)/Table1[[#This Row],[C]]</f>
        <v>0.13636363636363635</v>
      </c>
      <c r="E5346" s="1">
        <f>EXTRACT_SPCHAR(smsSpamCollection_untouched!A5346)/Table1[[#This Row],[C]]</f>
        <v>3.2467532467532464E-2</v>
      </c>
      <c r="F5346" s="1">
        <f>EXTRACT_WORD(smsSpamCollection_untouched!A5346)</f>
        <v>22</v>
      </c>
      <c r="G5346" s="1">
        <f>EXTRACT_SHORTWORD(smsSpamCollection_untouched!A5346)/Table1[[#This Row],[W]]</f>
        <v>0.81818181818181823</v>
      </c>
      <c r="H5346" s="1">
        <f>EXTRACT_WORDLen(smsSpamCollection_untouched!A5346)/Table1[[#This Row],[W]]</f>
        <v>6.0454545454545459</v>
      </c>
      <c r="I5346" s="1">
        <f>EXTRACT_UNIQUEWORD(smsSpamCollection_untouched!A5346)/Table1[[#This Row],[W]]</f>
        <v>0.95454545454545459</v>
      </c>
      <c r="J5346" s="1"/>
      <c r="K5346" s="1"/>
      <c r="L5346" s="1"/>
      <c r="M5346" s="1"/>
      <c r="N5346" s="1"/>
      <c r="O5346" s="1"/>
      <c r="P5346" s="1" t="str">
        <f>smsSpamCollection_untouched!B5346</f>
        <v>spam</v>
      </c>
    </row>
    <row r="5347" spans="1:16" x14ac:dyDescent="0.3">
      <c r="A5347" s="1">
        <f>LEN(TRIM(smsSpamCollection_untouched!A5347))</f>
        <v>77</v>
      </c>
      <c r="B5347" s="1">
        <f>EXTRACT_ALPHA(smsSpamCollection_untouched!A5347)/Table1[[#This Row],[C]]</f>
        <v>0.80519480519480524</v>
      </c>
      <c r="C5347" s="1">
        <f>EXTRACT_NUMBER(smsSpamCollection_untouched!A5347)/Table1[[#This Row],[C]]</f>
        <v>0</v>
      </c>
      <c r="D5347" s="1">
        <f>(Table1[[#This Row],[W]]-1)/Table1[[#This Row],[C]]</f>
        <v>0.15584415584415584</v>
      </c>
      <c r="E5347" s="1">
        <f>EXTRACT_SPCHAR(smsSpamCollection_untouched!A5347)/Table1[[#This Row],[C]]</f>
        <v>3.896103896103896E-2</v>
      </c>
      <c r="F5347" s="1">
        <f>EXTRACT_WORD(smsSpamCollection_untouched!A5347)</f>
        <v>13</v>
      </c>
      <c r="G5347" s="1">
        <f>EXTRACT_SHORTWORD(smsSpamCollection_untouched!A5347)/Table1[[#This Row],[W]]</f>
        <v>0.76923076923076927</v>
      </c>
      <c r="H5347" s="1">
        <f>EXTRACT_WORDLen(smsSpamCollection_untouched!A5347)/Table1[[#This Row],[W]]</f>
        <v>5</v>
      </c>
      <c r="I5347" s="1">
        <f>EXTRACT_UNIQUEWORD(smsSpamCollection_untouched!A5347)/Table1[[#This Row],[W]]</f>
        <v>0.92307692307692313</v>
      </c>
      <c r="J5347" s="1"/>
      <c r="K5347" s="1"/>
      <c r="L5347" s="1"/>
      <c r="M5347" s="1"/>
      <c r="N5347" s="1"/>
      <c r="O5347" s="1"/>
      <c r="P5347" s="1" t="str">
        <f>smsSpamCollection_untouched!B5347</f>
        <v>ham</v>
      </c>
    </row>
    <row r="5348" spans="1:16" x14ac:dyDescent="0.3">
      <c r="A5348" s="1">
        <f>LEN(TRIM(smsSpamCollection_untouched!A5348))</f>
        <v>38</v>
      </c>
      <c r="B5348" s="1">
        <f>EXTRACT_ALPHA(smsSpamCollection_untouched!A5348)/Table1[[#This Row],[C]]</f>
        <v>0.81578947368421051</v>
      </c>
      <c r="C5348" s="1">
        <f>EXTRACT_NUMBER(smsSpamCollection_untouched!A5348)/Table1[[#This Row],[C]]</f>
        <v>0</v>
      </c>
      <c r="D5348" s="1">
        <f>(Table1[[#This Row],[W]]-1)/Table1[[#This Row],[C]]</f>
        <v>0.15789473684210525</v>
      </c>
      <c r="E5348" s="1">
        <f>EXTRACT_SPCHAR(smsSpamCollection_untouched!A5348)/Table1[[#This Row],[C]]</f>
        <v>2.6315789473684209E-2</v>
      </c>
      <c r="F5348" s="1">
        <f>EXTRACT_WORD(smsSpamCollection_untouched!A5348)</f>
        <v>7</v>
      </c>
      <c r="G5348" s="1">
        <f>EXTRACT_SHORTWORD(smsSpamCollection_untouched!A5348)/Table1[[#This Row],[W]]</f>
        <v>0.8571428571428571</v>
      </c>
      <c r="H5348" s="1">
        <f>EXTRACT_WORDLen(smsSpamCollection_untouched!A5348)/Table1[[#This Row],[W]]</f>
        <v>4.5714285714285712</v>
      </c>
      <c r="I5348" s="1">
        <f>EXTRACT_UNIQUEWORD(smsSpamCollection_untouched!A5348)/Table1[[#This Row],[W]]</f>
        <v>1</v>
      </c>
      <c r="J5348" s="1"/>
      <c r="K5348" s="1"/>
      <c r="L5348" s="1"/>
      <c r="M5348" s="1"/>
      <c r="N5348" s="1"/>
      <c r="O5348" s="1"/>
      <c r="P5348" s="1" t="str">
        <f>smsSpamCollection_untouched!B5348</f>
        <v>ham</v>
      </c>
    </row>
    <row r="5349" spans="1:16" x14ac:dyDescent="0.3">
      <c r="A5349" s="1">
        <f>LEN(TRIM(smsSpamCollection_untouched!A5349))</f>
        <v>17</v>
      </c>
      <c r="B5349" s="1">
        <f>EXTRACT_ALPHA(smsSpamCollection_untouched!A5349)/Table1[[#This Row],[C]]</f>
        <v>0.6470588235294118</v>
      </c>
      <c r="C5349" s="1">
        <f>EXTRACT_NUMBER(smsSpamCollection_untouched!A5349)/Table1[[#This Row],[C]]</f>
        <v>0</v>
      </c>
      <c r="D5349" s="1">
        <f>(Table1[[#This Row],[W]]-1)/Table1[[#This Row],[C]]</f>
        <v>0.17647058823529413</v>
      </c>
      <c r="E5349" s="1">
        <f>EXTRACT_SPCHAR(smsSpamCollection_untouched!A5349)/Table1[[#This Row],[C]]</f>
        <v>0.17647058823529413</v>
      </c>
      <c r="F5349" s="1">
        <f>EXTRACT_WORD(smsSpamCollection_untouched!A5349)</f>
        <v>4</v>
      </c>
      <c r="G5349" s="1">
        <f>EXTRACT_SHORTWORD(smsSpamCollection_untouched!A5349)/Table1[[#This Row],[W]]</f>
        <v>0.75</v>
      </c>
      <c r="H5349" s="1">
        <f>EXTRACT_WORDLen(smsSpamCollection_untouched!A5349)/Table1[[#This Row],[W]]</f>
        <v>3.5</v>
      </c>
      <c r="I5349" s="1">
        <f>EXTRACT_UNIQUEWORD(smsSpamCollection_untouched!A5349)/Table1[[#This Row],[W]]</f>
        <v>1</v>
      </c>
      <c r="J5349" s="1"/>
      <c r="K5349" s="1"/>
      <c r="L5349" s="1"/>
      <c r="M5349" s="1"/>
      <c r="N5349" s="1"/>
      <c r="O5349" s="1"/>
      <c r="P5349" s="1" t="str">
        <f>smsSpamCollection_untouched!B5349</f>
        <v>ham</v>
      </c>
    </row>
    <row r="5350" spans="1:16" x14ac:dyDescent="0.3">
      <c r="A5350" s="1">
        <f>LEN(TRIM(smsSpamCollection_untouched!A5350))</f>
        <v>128</v>
      </c>
      <c r="B5350" s="1">
        <f>EXTRACT_ALPHA(smsSpamCollection_untouched!A5350)/Table1[[#This Row],[C]]</f>
        <v>0.6640625</v>
      </c>
      <c r="C5350" s="1">
        <f>EXTRACT_NUMBER(smsSpamCollection_untouched!A5350)/Table1[[#This Row],[C]]</f>
        <v>0</v>
      </c>
      <c r="D5350" s="1">
        <f>(Table1[[#This Row],[W]]-1)/Table1[[#This Row],[C]]</f>
        <v>0.1796875</v>
      </c>
      <c r="E5350" s="1">
        <f>EXTRACT_SPCHAR(smsSpamCollection_untouched!A5350)/Table1[[#This Row],[C]]</f>
        <v>0.15625</v>
      </c>
      <c r="F5350" s="1">
        <f>EXTRACT_WORD(smsSpamCollection_untouched!A5350)</f>
        <v>24</v>
      </c>
      <c r="G5350" s="1">
        <f>EXTRACT_SHORTWORD(smsSpamCollection_untouched!A5350)/Table1[[#This Row],[W]]</f>
        <v>0.625</v>
      </c>
      <c r="H5350" s="1">
        <f>EXTRACT_WORDLen(smsSpamCollection_untouched!A5350)/Table1[[#This Row],[W]]</f>
        <v>4.375</v>
      </c>
      <c r="I5350" s="1">
        <f>EXTRACT_UNIQUEWORD(smsSpamCollection_untouched!A5350)/Table1[[#This Row],[W]]</f>
        <v>0.875</v>
      </c>
      <c r="J5350" s="1"/>
      <c r="K5350" s="1"/>
      <c r="L5350" s="1"/>
      <c r="M5350" s="1"/>
      <c r="N5350" s="1"/>
      <c r="O5350" s="1"/>
      <c r="P5350" s="1" t="str">
        <f>smsSpamCollection_untouched!B5350</f>
        <v>ham</v>
      </c>
    </row>
    <row r="5351" spans="1:16" x14ac:dyDescent="0.3">
      <c r="A5351" s="1">
        <f>LEN(TRIM(smsSpamCollection_untouched!A5351))</f>
        <v>133</v>
      </c>
      <c r="B5351" s="1">
        <f>EXTRACT_ALPHA(smsSpamCollection_untouched!A5351)/Table1[[#This Row],[C]]</f>
        <v>0.75939849624060152</v>
      </c>
      <c r="C5351" s="1">
        <f>EXTRACT_NUMBER(smsSpamCollection_untouched!A5351)/Table1[[#This Row],[C]]</f>
        <v>7.5187969924812026E-3</v>
      </c>
      <c r="D5351" s="1">
        <f>(Table1[[#This Row],[W]]-1)/Table1[[#This Row],[C]]</f>
        <v>0.19548872180451127</v>
      </c>
      <c r="E5351" s="1">
        <f>EXTRACT_SPCHAR(smsSpamCollection_untouched!A5351)/Table1[[#This Row],[C]]</f>
        <v>3.7593984962406013E-2</v>
      </c>
      <c r="F5351" s="1">
        <f>EXTRACT_WORD(smsSpamCollection_untouched!A5351)</f>
        <v>27</v>
      </c>
      <c r="G5351" s="1">
        <f>EXTRACT_SHORTWORD(smsSpamCollection_untouched!A5351)/Table1[[#This Row],[W]]</f>
        <v>0.77777777777777779</v>
      </c>
      <c r="H5351" s="1">
        <f>EXTRACT_WORDLen(smsSpamCollection_untouched!A5351)/Table1[[#This Row],[W]]</f>
        <v>3.9629629629629628</v>
      </c>
      <c r="I5351" s="1">
        <f>EXTRACT_UNIQUEWORD(smsSpamCollection_untouched!A5351)/Table1[[#This Row],[W]]</f>
        <v>0.92592592592592593</v>
      </c>
      <c r="J5351" s="1"/>
      <c r="K5351" s="1"/>
      <c r="L5351" s="1"/>
      <c r="M5351" s="1"/>
      <c r="N5351" s="1"/>
      <c r="O5351" s="1"/>
      <c r="P5351" s="1" t="str">
        <f>smsSpamCollection_untouched!B5351</f>
        <v>ham</v>
      </c>
    </row>
    <row r="5352" spans="1:16" x14ac:dyDescent="0.3">
      <c r="A5352" s="1">
        <f>LEN(TRIM(smsSpamCollection_untouched!A5352))</f>
        <v>40</v>
      </c>
      <c r="B5352" s="1">
        <f>EXTRACT_ALPHA(smsSpamCollection_untouched!A5352)/Table1[[#This Row],[C]]</f>
        <v>0.72499999999999998</v>
      </c>
      <c r="C5352" s="1">
        <f>EXTRACT_NUMBER(smsSpamCollection_untouched!A5352)/Table1[[#This Row],[C]]</f>
        <v>0</v>
      </c>
      <c r="D5352" s="1">
        <f>(Table1[[#This Row],[W]]-1)/Table1[[#This Row],[C]]</f>
        <v>0.25</v>
      </c>
      <c r="E5352" s="1">
        <f>EXTRACT_SPCHAR(smsSpamCollection_untouched!A5352)/Table1[[#This Row],[C]]</f>
        <v>2.5000000000000001E-2</v>
      </c>
      <c r="F5352" s="1">
        <f>EXTRACT_WORD(smsSpamCollection_untouched!A5352)</f>
        <v>11</v>
      </c>
      <c r="G5352" s="1">
        <f>EXTRACT_SHORTWORD(smsSpamCollection_untouched!A5352)/Table1[[#This Row],[W]]</f>
        <v>0.45454545454545453</v>
      </c>
      <c r="H5352" s="1">
        <f>EXTRACT_WORDLen(smsSpamCollection_untouched!A5352)/Table1[[#This Row],[W]]</f>
        <v>2.7272727272727271</v>
      </c>
      <c r="I5352" s="1">
        <f>EXTRACT_UNIQUEWORD(smsSpamCollection_untouched!A5352)/Table1[[#This Row],[W]]</f>
        <v>0.90909090909090906</v>
      </c>
      <c r="J5352" s="1"/>
      <c r="K5352" s="1"/>
      <c r="L5352" s="1"/>
      <c r="M5352" s="1"/>
      <c r="N5352" s="1"/>
      <c r="O5352" s="1"/>
      <c r="P5352" s="1" t="str">
        <f>smsSpamCollection_untouched!B5352</f>
        <v>ham</v>
      </c>
    </row>
    <row r="5353" spans="1:16" x14ac:dyDescent="0.3">
      <c r="A5353" s="1">
        <f>LEN(TRIM(smsSpamCollection_untouched!A5353))</f>
        <v>11</v>
      </c>
      <c r="B5353" s="1">
        <f>EXTRACT_ALPHA(smsSpamCollection_untouched!A5353)/Table1[[#This Row],[C]]</f>
        <v>0.54545454545454541</v>
      </c>
      <c r="C5353" s="1">
        <f>EXTRACT_NUMBER(smsSpamCollection_untouched!A5353)/Table1[[#This Row],[C]]</f>
        <v>0</v>
      </c>
      <c r="D5353" s="1">
        <f>(Table1[[#This Row],[W]]-1)/Table1[[#This Row],[C]]</f>
        <v>9.0909090909090912E-2</v>
      </c>
      <c r="E5353" s="1">
        <f>EXTRACT_SPCHAR(smsSpamCollection_untouched!A5353)/Table1[[#This Row],[C]]</f>
        <v>0.36363636363636365</v>
      </c>
      <c r="F5353" s="1">
        <f>EXTRACT_WORD(smsSpamCollection_untouched!A5353)</f>
        <v>2</v>
      </c>
      <c r="G5353" s="1">
        <f>EXTRACT_SHORTWORD(smsSpamCollection_untouched!A5353)/Table1[[#This Row],[W]]</f>
        <v>1</v>
      </c>
      <c r="H5353" s="1">
        <f>EXTRACT_WORDLen(smsSpamCollection_untouched!A5353)/Table1[[#This Row],[W]]</f>
        <v>5</v>
      </c>
      <c r="I5353" s="1">
        <f>EXTRACT_UNIQUEWORD(smsSpamCollection_untouched!A5353)/Table1[[#This Row],[W]]</f>
        <v>1</v>
      </c>
      <c r="J5353" s="1"/>
      <c r="K5353" s="1"/>
      <c r="L5353" s="1"/>
      <c r="M5353" s="1"/>
      <c r="N5353" s="1"/>
      <c r="O5353" s="1"/>
      <c r="P5353" s="1" t="str">
        <f>smsSpamCollection_untouched!B5353</f>
        <v>ham</v>
      </c>
    </row>
    <row r="5354" spans="1:16" x14ac:dyDescent="0.3">
      <c r="A5354" s="1">
        <f>LEN(TRIM(smsSpamCollection_untouched!A5354))</f>
        <v>45</v>
      </c>
      <c r="B5354" s="1">
        <f>EXTRACT_ALPHA(smsSpamCollection_untouched!A5354)/Table1[[#This Row],[C]]</f>
        <v>0.8</v>
      </c>
      <c r="C5354" s="1">
        <f>EXTRACT_NUMBER(smsSpamCollection_untouched!A5354)/Table1[[#This Row],[C]]</f>
        <v>0</v>
      </c>
      <c r="D5354" s="1">
        <f>(Table1[[#This Row],[W]]-1)/Table1[[#This Row],[C]]</f>
        <v>0.15555555555555556</v>
      </c>
      <c r="E5354" s="1">
        <f>EXTRACT_SPCHAR(smsSpamCollection_untouched!A5354)/Table1[[#This Row],[C]]</f>
        <v>4.4444444444444446E-2</v>
      </c>
      <c r="F5354" s="1">
        <f>EXTRACT_WORD(smsSpamCollection_untouched!A5354)</f>
        <v>8</v>
      </c>
      <c r="G5354" s="1">
        <f>EXTRACT_SHORTWORD(smsSpamCollection_untouched!A5354)/Table1[[#This Row],[W]]</f>
        <v>0.75</v>
      </c>
      <c r="H5354" s="1">
        <f>EXTRACT_WORDLen(smsSpamCollection_untouched!A5354)/Table1[[#This Row],[W]]</f>
        <v>4.75</v>
      </c>
      <c r="I5354" s="1">
        <f>EXTRACT_UNIQUEWORD(smsSpamCollection_untouched!A5354)/Table1[[#This Row],[W]]</f>
        <v>1</v>
      </c>
      <c r="J5354" s="1"/>
      <c r="K5354" s="1"/>
      <c r="L5354" s="1"/>
      <c r="M5354" s="1"/>
      <c r="N5354" s="1"/>
      <c r="O5354" s="1"/>
      <c r="P5354" s="1" t="str">
        <f>smsSpamCollection_untouched!B5354</f>
        <v>ham</v>
      </c>
    </row>
    <row r="5355" spans="1:16" x14ac:dyDescent="0.3">
      <c r="A5355" s="1">
        <f>LEN(TRIM(smsSpamCollection_untouched!A5355))</f>
        <v>67</v>
      </c>
      <c r="B5355" s="1">
        <f>EXTRACT_ALPHA(smsSpamCollection_untouched!A5355)/Table1[[#This Row],[C]]</f>
        <v>0.67164179104477617</v>
      </c>
      <c r="C5355" s="1">
        <f>EXTRACT_NUMBER(smsSpamCollection_untouched!A5355)/Table1[[#This Row],[C]]</f>
        <v>1.4925373134328358E-2</v>
      </c>
      <c r="D5355" s="1">
        <f>(Table1[[#This Row],[W]]-1)/Table1[[#This Row],[C]]</f>
        <v>0.16417910447761194</v>
      </c>
      <c r="E5355" s="1">
        <f>EXTRACT_SPCHAR(smsSpamCollection_untouched!A5355)/Table1[[#This Row],[C]]</f>
        <v>0.14925373134328357</v>
      </c>
      <c r="F5355" s="1">
        <f>EXTRACT_WORD(smsSpamCollection_untouched!A5355)</f>
        <v>12</v>
      </c>
      <c r="G5355" s="1">
        <f>EXTRACT_SHORTWORD(smsSpamCollection_untouched!A5355)/Table1[[#This Row],[W]]</f>
        <v>0.75</v>
      </c>
      <c r="H5355" s="1">
        <f>EXTRACT_WORDLen(smsSpamCollection_untouched!A5355)/Table1[[#This Row],[W]]</f>
        <v>4.666666666666667</v>
      </c>
      <c r="I5355" s="1">
        <f>EXTRACT_UNIQUEWORD(smsSpamCollection_untouched!A5355)/Table1[[#This Row],[W]]</f>
        <v>1</v>
      </c>
      <c r="J5355" s="1"/>
      <c r="K5355" s="1"/>
      <c r="L5355" s="1"/>
      <c r="M5355" s="1"/>
      <c r="N5355" s="1"/>
      <c r="O5355" s="1"/>
      <c r="P5355" s="1" t="str">
        <f>smsSpamCollection_untouched!B5355</f>
        <v>ham</v>
      </c>
    </row>
    <row r="5356" spans="1:16" x14ac:dyDescent="0.3">
      <c r="A5356" s="1">
        <f>LEN(TRIM(smsSpamCollection_untouched!A5356))</f>
        <v>40</v>
      </c>
      <c r="B5356" s="1">
        <f>EXTRACT_ALPHA(smsSpamCollection_untouched!A5356)/Table1[[#This Row],[C]]</f>
        <v>0.8</v>
      </c>
      <c r="C5356" s="1">
        <f>EXTRACT_NUMBER(smsSpamCollection_untouched!A5356)/Table1[[#This Row],[C]]</f>
        <v>0</v>
      </c>
      <c r="D5356" s="1">
        <f>(Table1[[#This Row],[W]]-1)/Table1[[#This Row],[C]]</f>
        <v>0.15</v>
      </c>
      <c r="E5356" s="1">
        <f>EXTRACT_SPCHAR(smsSpamCollection_untouched!A5356)/Table1[[#This Row],[C]]</f>
        <v>0.05</v>
      </c>
      <c r="F5356" s="1">
        <f>EXTRACT_WORD(smsSpamCollection_untouched!A5356)</f>
        <v>7</v>
      </c>
      <c r="G5356" s="1">
        <f>EXTRACT_SHORTWORD(smsSpamCollection_untouched!A5356)/Table1[[#This Row],[W]]</f>
        <v>0.8571428571428571</v>
      </c>
      <c r="H5356" s="1">
        <f>EXTRACT_WORDLen(smsSpamCollection_untouched!A5356)/Table1[[#This Row],[W]]</f>
        <v>4.8571428571428568</v>
      </c>
      <c r="I5356" s="1">
        <f>EXTRACT_UNIQUEWORD(smsSpamCollection_untouched!A5356)/Table1[[#This Row],[W]]</f>
        <v>1</v>
      </c>
      <c r="J5356" s="1"/>
      <c r="K5356" s="1"/>
      <c r="L5356" s="1"/>
      <c r="M5356" s="1"/>
      <c r="N5356" s="1"/>
      <c r="O5356" s="1"/>
      <c r="P5356" s="1" t="str">
        <f>smsSpamCollection_untouched!B5356</f>
        <v>ham</v>
      </c>
    </row>
    <row r="5357" spans="1:16" x14ac:dyDescent="0.3">
      <c r="A5357" s="1">
        <f>LEN(TRIM(smsSpamCollection_untouched!A5357))</f>
        <v>84</v>
      </c>
      <c r="B5357" s="1">
        <f>EXTRACT_ALPHA(smsSpamCollection_untouched!A5357)/Table1[[#This Row],[C]]</f>
        <v>0.6428571428571429</v>
      </c>
      <c r="C5357" s="1">
        <f>EXTRACT_NUMBER(smsSpamCollection_untouched!A5357)/Table1[[#This Row],[C]]</f>
        <v>0</v>
      </c>
      <c r="D5357" s="1">
        <f>(Table1[[#This Row],[W]]-1)/Table1[[#This Row],[C]]</f>
        <v>0.17857142857142858</v>
      </c>
      <c r="E5357" s="1">
        <f>EXTRACT_SPCHAR(smsSpamCollection_untouched!A5357)/Table1[[#This Row],[C]]</f>
        <v>0.17857142857142858</v>
      </c>
      <c r="F5357" s="1">
        <f>EXTRACT_WORD(smsSpamCollection_untouched!A5357)</f>
        <v>16</v>
      </c>
      <c r="G5357" s="1">
        <f>EXTRACT_SHORTWORD(smsSpamCollection_untouched!A5357)/Table1[[#This Row],[W]]</f>
        <v>0.75</v>
      </c>
      <c r="H5357" s="1">
        <f>EXTRACT_WORDLen(smsSpamCollection_untouched!A5357)/Table1[[#This Row],[W]]</f>
        <v>4.3125</v>
      </c>
      <c r="I5357" s="1">
        <f>EXTRACT_UNIQUEWORD(smsSpamCollection_untouched!A5357)/Table1[[#This Row],[W]]</f>
        <v>0.9375</v>
      </c>
      <c r="J5357" s="1"/>
      <c r="K5357" s="1"/>
      <c r="L5357" s="1"/>
      <c r="M5357" s="1"/>
      <c r="N5357" s="1"/>
      <c r="O5357" s="1"/>
      <c r="P5357" s="1" t="str">
        <f>smsSpamCollection_untouched!B5357</f>
        <v>ham</v>
      </c>
    </row>
    <row r="5358" spans="1:16" x14ac:dyDescent="0.3">
      <c r="A5358" s="1">
        <f>LEN(TRIM(smsSpamCollection_untouched!A5358))</f>
        <v>100</v>
      </c>
      <c r="B5358" s="1">
        <f>EXTRACT_ALPHA(smsSpamCollection_untouched!A5358)/Table1[[#This Row],[C]]</f>
        <v>0.65</v>
      </c>
      <c r="C5358" s="1">
        <f>EXTRACT_NUMBER(smsSpamCollection_untouched!A5358)/Table1[[#This Row],[C]]</f>
        <v>0.01</v>
      </c>
      <c r="D5358" s="1">
        <f>(Table1[[#This Row],[W]]-1)/Table1[[#This Row],[C]]</f>
        <v>0.24</v>
      </c>
      <c r="E5358" s="1">
        <f>EXTRACT_SPCHAR(smsSpamCollection_untouched!A5358)/Table1[[#This Row],[C]]</f>
        <v>0.1</v>
      </c>
      <c r="F5358" s="1">
        <f>EXTRACT_WORD(smsSpamCollection_untouched!A5358)</f>
        <v>25</v>
      </c>
      <c r="G5358" s="1">
        <f>EXTRACT_SHORTWORD(smsSpamCollection_untouched!A5358)/Table1[[#This Row],[W]]</f>
        <v>0.56000000000000005</v>
      </c>
      <c r="H5358" s="1">
        <f>EXTRACT_WORDLen(smsSpamCollection_untouched!A5358)/Table1[[#This Row],[W]]</f>
        <v>3.04</v>
      </c>
      <c r="I5358" s="1">
        <f>EXTRACT_UNIQUEWORD(smsSpamCollection_untouched!A5358)/Table1[[#This Row],[W]]</f>
        <v>0.76</v>
      </c>
      <c r="J5358" s="1"/>
      <c r="K5358" s="1"/>
      <c r="L5358" s="1"/>
      <c r="M5358" s="1"/>
      <c r="N5358" s="1"/>
      <c r="O5358" s="1"/>
      <c r="P5358" s="1" t="str">
        <f>smsSpamCollection_untouched!B5358</f>
        <v>ham</v>
      </c>
    </row>
    <row r="5359" spans="1:16" x14ac:dyDescent="0.3">
      <c r="A5359" s="1">
        <f>LEN(TRIM(smsSpamCollection_untouched!A5359))</f>
        <v>144</v>
      </c>
      <c r="B5359" s="1">
        <f>EXTRACT_ALPHA(smsSpamCollection_untouched!A5359)/Table1[[#This Row],[C]]</f>
        <v>0.71527777777777779</v>
      </c>
      <c r="C5359" s="1">
        <f>EXTRACT_NUMBER(smsSpamCollection_untouched!A5359)/Table1[[#This Row],[C]]</f>
        <v>0</v>
      </c>
      <c r="D5359" s="1">
        <f>(Table1[[#This Row],[W]]-1)/Table1[[#This Row],[C]]</f>
        <v>0.15277777777777779</v>
      </c>
      <c r="E5359" s="1">
        <f>EXTRACT_SPCHAR(smsSpamCollection_untouched!A5359)/Table1[[#This Row],[C]]</f>
        <v>0.13194444444444445</v>
      </c>
      <c r="F5359" s="1">
        <f>EXTRACT_WORD(smsSpamCollection_untouched!A5359)</f>
        <v>23</v>
      </c>
      <c r="G5359" s="1">
        <f>EXTRACT_SHORTWORD(smsSpamCollection_untouched!A5359)/Table1[[#This Row],[W]]</f>
        <v>0.78260869565217395</v>
      </c>
      <c r="H5359" s="1">
        <f>EXTRACT_WORDLen(smsSpamCollection_untouched!A5359)/Table1[[#This Row],[W]]</f>
        <v>5.3043478260869561</v>
      </c>
      <c r="I5359" s="1">
        <f>EXTRACT_UNIQUEWORD(smsSpamCollection_untouched!A5359)/Table1[[#This Row],[W]]</f>
        <v>0.65217391304347827</v>
      </c>
      <c r="J5359" s="1"/>
      <c r="K5359" s="1"/>
      <c r="L5359" s="1"/>
      <c r="M5359" s="1"/>
      <c r="N5359" s="1"/>
      <c r="O5359" s="1"/>
      <c r="P5359" s="1" t="str">
        <f>smsSpamCollection_untouched!B5359</f>
        <v>ham</v>
      </c>
    </row>
    <row r="5360" spans="1:16" x14ac:dyDescent="0.3">
      <c r="A5360" s="1">
        <f>LEN(TRIM(smsSpamCollection_untouched!A5360))</f>
        <v>30</v>
      </c>
      <c r="B5360" s="1">
        <f>EXTRACT_ALPHA(smsSpamCollection_untouched!A5360)/Table1[[#This Row],[C]]</f>
        <v>0.8</v>
      </c>
      <c r="C5360" s="1">
        <f>EXTRACT_NUMBER(smsSpamCollection_untouched!A5360)/Table1[[#This Row],[C]]</f>
        <v>0</v>
      </c>
      <c r="D5360" s="1">
        <f>(Table1[[#This Row],[W]]-1)/Table1[[#This Row],[C]]</f>
        <v>0.13333333333333333</v>
      </c>
      <c r="E5360" s="1">
        <f>EXTRACT_SPCHAR(smsSpamCollection_untouched!A5360)/Table1[[#This Row],[C]]</f>
        <v>6.6666666666666666E-2</v>
      </c>
      <c r="F5360" s="1">
        <f>EXTRACT_WORD(smsSpamCollection_untouched!A5360)</f>
        <v>5</v>
      </c>
      <c r="G5360" s="1">
        <f>EXTRACT_SHORTWORD(smsSpamCollection_untouched!A5360)/Table1[[#This Row],[W]]</f>
        <v>0.8</v>
      </c>
      <c r="H5360" s="1">
        <f>EXTRACT_WORDLen(smsSpamCollection_untouched!A5360)/Table1[[#This Row],[W]]</f>
        <v>5.2</v>
      </c>
      <c r="I5360" s="1">
        <f>EXTRACT_UNIQUEWORD(smsSpamCollection_untouched!A5360)/Table1[[#This Row],[W]]</f>
        <v>1</v>
      </c>
      <c r="J5360" s="1"/>
      <c r="K5360" s="1"/>
      <c r="L5360" s="1"/>
      <c r="M5360" s="1"/>
      <c r="N5360" s="1"/>
      <c r="O5360" s="1"/>
      <c r="P5360" s="1" t="str">
        <f>smsSpamCollection_untouched!B5360</f>
        <v>ham</v>
      </c>
    </row>
    <row r="5361" spans="1:16" x14ac:dyDescent="0.3">
      <c r="A5361" s="1">
        <f>LEN(TRIM(smsSpamCollection_untouched!A5361))</f>
        <v>2</v>
      </c>
      <c r="B5361" s="1">
        <f>EXTRACT_ALPHA(smsSpamCollection_untouched!A5361)/Table1[[#This Row],[C]]</f>
        <v>1</v>
      </c>
      <c r="C5361" s="1">
        <f>EXTRACT_NUMBER(smsSpamCollection_untouched!A5361)/Table1[[#This Row],[C]]</f>
        <v>0</v>
      </c>
      <c r="D5361" s="1">
        <f>(Table1[[#This Row],[W]]-1)/Table1[[#This Row],[C]]</f>
        <v>0</v>
      </c>
      <c r="E5361" s="1">
        <f>EXTRACT_SPCHAR(smsSpamCollection_untouched!A5361)/Table1[[#This Row],[C]]</f>
        <v>0</v>
      </c>
      <c r="F5361" s="1">
        <f>EXTRACT_WORD(smsSpamCollection_untouched!A5361)</f>
        <v>1</v>
      </c>
      <c r="G5361" s="1">
        <f>EXTRACT_SHORTWORD(smsSpamCollection_untouched!A5361)/Table1[[#This Row],[W]]</f>
        <v>0</v>
      </c>
      <c r="H5361" s="1">
        <f>EXTRACT_WORDLen(smsSpamCollection_untouched!A5361)/Table1[[#This Row],[W]]</f>
        <v>2</v>
      </c>
      <c r="I5361" s="1">
        <f>EXTRACT_UNIQUEWORD(smsSpamCollection_untouched!A5361)/Table1[[#This Row],[W]]</f>
        <v>1</v>
      </c>
      <c r="J5361" s="1"/>
      <c r="K5361" s="1"/>
      <c r="L5361" s="1"/>
      <c r="M5361" s="1"/>
      <c r="N5361" s="1"/>
      <c r="O5361" s="1"/>
      <c r="P5361" s="1" t="str">
        <f>smsSpamCollection_untouched!B5361</f>
        <v>ham</v>
      </c>
    </row>
    <row r="5362" spans="1:16" x14ac:dyDescent="0.3">
      <c r="A5362" s="1">
        <f>LEN(TRIM(smsSpamCollection_untouched!A5362))</f>
        <v>125</v>
      </c>
      <c r="B5362" s="1">
        <f>EXTRACT_ALPHA(smsSpamCollection_untouched!A5362)/Table1[[#This Row],[C]]</f>
        <v>0.76</v>
      </c>
      <c r="C5362" s="1">
        <f>EXTRACT_NUMBER(smsSpamCollection_untouched!A5362)/Table1[[#This Row],[C]]</f>
        <v>0</v>
      </c>
      <c r="D5362" s="1">
        <f>(Table1[[#This Row],[W]]-1)/Table1[[#This Row],[C]]</f>
        <v>0.192</v>
      </c>
      <c r="E5362" s="1">
        <f>EXTRACT_SPCHAR(smsSpamCollection_untouched!A5362)/Table1[[#This Row],[C]]</f>
        <v>4.8000000000000001E-2</v>
      </c>
      <c r="F5362" s="1">
        <f>EXTRACT_WORD(smsSpamCollection_untouched!A5362)</f>
        <v>25</v>
      </c>
      <c r="G5362" s="1">
        <f>EXTRACT_SHORTWORD(smsSpamCollection_untouched!A5362)/Table1[[#This Row],[W]]</f>
        <v>0.72</v>
      </c>
      <c r="H5362" s="1">
        <f>EXTRACT_WORDLen(smsSpamCollection_untouched!A5362)/Table1[[#This Row],[W]]</f>
        <v>4.04</v>
      </c>
      <c r="I5362" s="1">
        <f>EXTRACT_UNIQUEWORD(smsSpamCollection_untouched!A5362)/Table1[[#This Row],[W]]</f>
        <v>0.92</v>
      </c>
      <c r="J5362" s="1"/>
      <c r="K5362" s="1"/>
      <c r="L5362" s="1"/>
      <c r="M5362" s="1"/>
      <c r="N5362" s="1"/>
      <c r="O5362" s="1"/>
      <c r="P5362" s="1" t="str">
        <f>smsSpamCollection_untouched!B5362</f>
        <v>ham</v>
      </c>
    </row>
    <row r="5363" spans="1:16" x14ac:dyDescent="0.3">
      <c r="A5363" s="1">
        <f>LEN(TRIM(smsSpamCollection_untouched!A5363))</f>
        <v>131</v>
      </c>
      <c r="B5363" s="1">
        <f>EXTRACT_ALPHA(smsSpamCollection_untouched!A5363)/Table1[[#This Row],[C]]</f>
        <v>0.59541984732824427</v>
      </c>
      <c r="C5363" s="1">
        <f>EXTRACT_NUMBER(smsSpamCollection_untouched!A5363)/Table1[[#This Row],[C]]</f>
        <v>6.8702290076335881E-2</v>
      </c>
      <c r="D5363" s="1">
        <f>(Table1[[#This Row],[W]]-1)/Table1[[#This Row],[C]]</f>
        <v>0.23664122137404581</v>
      </c>
      <c r="E5363" s="1">
        <f>EXTRACT_SPCHAR(smsSpamCollection_untouched!A5363)/Table1[[#This Row],[C]]</f>
        <v>0.11450381679389313</v>
      </c>
      <c r="F5363" s="1">
        <f>EXTRACT_WORD(smsSpamCollection_untouched!A5363)</f>
        <v>32</v>
      </c>
      <c r="G5363" s="1">
        <f>EXTRACT_SHORTWORD(smsSpamCollection_untouched!A5363)/Table1[[#This Row],[W]]</f>
        <v>0.4375</v>
      </c>
      <c r="H5363" s="1">
        <f>EXTRACT_WORDLen(smsSpamCollection_untouched!A5363)/Table1[[#This Row],[W]]</f>
        <v>3.1875</v>
      </c>
      <c r="I5363" s="1">
        <f>EXTRACT_UNIQUEWORD(smsSpamCollection_untouched!A5363)/Table1[[#This Row],[W]]</f>
        <v>0.875</v>
      </c>
      <c r="J5363" s="1"/>
      <c r="K5363" s="1"/>
      <c r="L5363" s="1"/>
      <c r="M5363" s="1"/>
      <c r="N5363" s="1"/>
      <c r="O5363" s="1"/>
      <c r="P5363" s="1" t="str">
        <f>smsSpamCollection_untouched!B5363</f>
        <v>ham</v>
      </c>
    </row>
    <row r="5364" spans="1:16" x14ac:dyDescent="0.3">
      <c r="A5364" s="1">
        <f>LEN(TRIM(smsSpamCollection_untouched!A5364))</f>
        <v>53</v>
      </c>
      <c r="B5364" s="1">
        <f>EXTRACT_ALPHA(smsSpamCollection_untouched!A5364)/Table1[[#This Row],[C]]</f>
        <v>0.79245283018867929</v>
      </c>
      <c r="C5364" s="1">
        <f>EXTRACT_NUMBER(smsSpamCollection_untouched!A5364)/Table1[[#This Row],[C]]</f>
        <v>0</v>
      </c>
      <c r="D5364" s="1">
        <f>(Table1[[#This Row],[W]]-1)/Table1[[#This Row],[C]]</f>
        <v>0.16981132075471697</v>
      </c>
      <c r="E5364" s="1">
        <f>EXTRACT_SPCHAR(smsSpamCollection_untouched!A5364)/Table1[[#This Row],[C]]</f>
        <v>3.7735849056603772E-2</v>
      </c>
      <c r="F5364" s="1">
        <f>EXTRACT_WORD(smsSpamCollection_untouched!A5364)</f>
        <v>10</v>
      </c>
      <c r="G5364" s="1">
        <f>EXTRACT_SHORTWORD(smsSpamCollection_untouched!A5364)/Table1[[#This Row],[W]]</f>
        <v>0.9</v>
      </c>
      <c r="H5364" s="1">
        <f>EXTRACT_WORDLen(smsSpamCollection_untouched!A5364)/Table1[[#This Row],[W]]</f>
        <v>4.4000000000000004</v>
      </c>
      <c r="I5364" s="1">
        <f>EXTRACT_UNIQUEWORD(smsSpamCollection_untouched!A5364)/Table1[[#This Row],[W]]</f>
        <v>1</v>
      </c>
      <c r="J5364" s="1"/>
      <c r="K5364" s="1"/>
      <c r="L5364" s="1"/>
      <c r="M5364" s="1"/>
      <c r="N5364" s="1"/>
      <c r="O5364" s="1"/>
      <c r="P5364" s="1" t="str">
        <f>smsSpamCollection_untouched!B5364</f>
        <v>ham</v>
      </c>
    </row>
    <row r="5365" spans="1:16" x14ac:dyDescent="0.3">
      <c r="A5365" s="1">
        <f>LEN(TRIM(smsSpamCollection_untouched!A5365))</f>
        <v>42</v>
      </c>
      <c r="B5365" s="1">
        <f>EXTRACT_ALPHA(smsSpamCollection_untouched!A5365)/Table1[[#This Row],[C]]</f>
        <v>0.7857142857142857</v>
      </c>
      <c r="C5365" s="1">
        <f>EXTRACT_NUMBER(smsSpamCollection_untouched!A5365)/Table1[[#This Row],[C]]</f>
        <v>0</v>
      </c>
      <c r="D5365" s="1">
        <f>(Table1[[#This Row],[W]]-1)/Table1[[#This Row],[C]]</f>
        <v>0.14285714285714285</v>
      </c>
      <c r="E5365" s="1">
        <f>EXTRACT_SPCHAR(smsSpamCollection_untouched!A5365)/Table1[[#This Row],[C]]</f>
        <v>7.1428571428571425E-2</v>
      </c>
      <c r="F5365" s="1">
        <f>EXTRACT_WORD(smsSpamCollection_untouched!A5365)</f>
        <v>7</v>
      </c>
      <c r="G5365" s="1">
        <f>EXTRACT_SHORTWORD(smsSpamCollection_untouched!A5365)/Table1[[#This Row],[W]]</f>
        <v>1</v>
      </c>
      <c r="H5365" s="1">
        <f>EXTRACT_WORDLen(smsSpamCollection_untouched!A5365)/Table1[[#This Row],[W]]</f>
        <v>5.1428571428571432</v>
      </c>
      <c r="I5365" s="1">
        <f>EXTRACT_UNIQUEWORD(smsSpamCollection_untouched!A5365)/Table1[[#This Row],[W]]</f>
        <v>1</v>
      </c>
      <c r="J5365" s="1"/>
      <c r="K5365" s="1"/>
      <c r="L5365" s="1"/>
      <c r="M5365" s="1"/>
      <c r="N5365" s="1"/>
      <c r="O5365" s="1"/>
      <c r="P5365" s="1" t="str">
        <f>smsSpamCollection_untouched!B5365</f>
        <v>ham</v>
      </c>
    </row>
    <row r="5366" spans="1:16" x14ac:dyDescent="0.3">
      <c r="A5366" s="1">
        <f>LEN(TRIM(smsSpamCollection_untouched!A5366))</f>
        <v>70</v>
      </c>
      <c r="B5366" s="1">
        <f>EXTRACT_ALPHA(smsSpamCollection_untouched!A5366)/Table1[[#This Row],[C]]</f>
        <v>0.7857142857142857</v>
      </c>
      <c r="C5366" s="1">
        <f>EXTRACT_NUMBER(smsSpamCollection_untouched!A5366)/Table1[[#This Row],[C]]</f>
        <v>0</v>
      </c>
      <c r="D5366" s="1">
        <f>(Table1[[#This Row],[W]]-1)/Table1[[#This Row],[C]]</f>
        <v>0.14285714285714285</v>
      </c>
      <c r="E5366" s="1">
        <f>EXTRACT_SPCHAR(smsSpamCollection_untouched!A5366)/Table1[[#This Row],[C]]</f>
        <v>7.1428571428571425E-2</v>
      </c>
      <c r="F5366" s="1">
        <f>EXTRACT_WORD(smsSpamCollection_untouched!A5366)</f>
        <v>11</v>
      </c>
      <c r="G5366" s="1">
        <f>EXTRACT_SHORTWORD(smsSpamCollection_untouched!A5366)/Table1[[#This Row],[W]]</f>
        <v>0.90909090909090906</v>
      </c>
      <c r="H5366" s="1">
        <f>EXTRACT_WORDLen(smsSpamCollection_untouched!A5366)/Table1[[#This Row],[W]]</f>
        <v>5.4545454545454541</v>
      </c>
      <c r="I5366" s="1">
        <f>EXTRACT_UNIQUEWORD(smsSpamCollection_untouched!A5366)/Table1[[#This Row],[W]]</f>
        <v>1</v>
      </c>
      <c r="J5366" s="1"/>
      <c r="K5366" s="1"/>
      <c r="L5366" s="1"/>
      <c r="M5366" s="1"/>
      <c r="N5366" s="1"/>
      <c r="O5366" s="1"/>
      <c r="P5366" s="1" t="str">
        <f>smsSpamCollection_untouched!B5366</f>
        <v>ham</v>
      </c>
    </row>
    <row r="5367" spans="1:16" x14ac:dyDescent="0.3">
      <c r="A5367" s="1">
        <f>LEN(TRIM(smsSpamCollection_untouched!A5367))</f>
        <v>48</v>
      </c>
      <c r="B5367" s="1">
        <f>EXTRACT_ALPHA(smsSpamCollection_untouched!A5367)/Table1[[#This Row],[C]]</f>
        <v>0.72916666666666663</v>
      </c>
      <c r="C5367" s="1">
        <f>EXTRACT_NUMBER(smsSpamCollection_untouched!A5367)/Table1[[#This Row],[C]]</f>
        <v>6.25E-2</v>
      </c>
      <c r="D5367" s="1">
        <f>(Table1[[#This Row],[W]]-1)/Table1[[#This Row],[C]]</f>
        <v>0.20833333333333334</v>
      </c>
      <c r="E5367" s="1">
        <f>EXTRACT_SPCHAR(smsSpamCollection_untouched!A5367)/Table1[[#This Row],[C]]</f>
        <v>2.0833333333333332E-2</v>
      </c>
      <c r="F5367" s="1">
        <f>EXTRACT_WORD(smsSpamCollection_untouched!A5367)</f>
        <v>11</v>
      </c>
      <c r="G5367" s="1">
        <f>EXTRACT_SHORTWORD(smsSpamCollection_untouched!A5367)/Table1[[#This Row],[W]]</f>
        <v>0.72727272727272729</v>
      </c>
      <c r="H5367" s="1">
        <f>EXTRACT_WORDLen(smsSpamCollection_untouched!A5367)/Table1[[#This Row],[W]]</f>
        <v>3.5454545454545454</v>
      </c>
      <c r="I5367" s="1">
        <f>EXTRACT_UNIQUEWORD(smsSpamCollection_untouched!A5367)/Table1[[#This Row],[W]]</f>
        <v>0.90909090909090906</v>
      </c>
      <c r="J5367" s="1"/>
      <c r="K5367" s="1"/>
      <c r="L5367" s="1"/>
      <c r="M5367" s="1"/>
      <c r="N5367" s="1"/>
      <c r="O5367" s="1"/>
      <c r="P5367" s="1" t="str">
        <f>smsSpamCollection_untouched!B5367</f>
        <v>ham</v>
      </c>
    </row>
    <row r="5368" spans="1:16" x14ac:dyDescent="0.3">
      <c r="A5368" s="1">
        <f>LEN(TRIM(smsSpamCollection_untouched!A5368))</f>
        <v>112</v>
      </c>
      <c r="B5368" s="1">
        <f>EXTRACT_ALPHA(smsSpamCollection_untouched!A5368)/Table1[[#This Row],[C]]</f>
        <v>0.5892857142857143</v>
      </c>
      <c r="C5368" s="1">
        <f>EXTRACT_NUMBER(smsSpamCollection_untouched!A5368)/Table1[[#This Row],[C]]</f>
        <v>0.21428571428571427</v>
      </c>
      <c r="D5368" s="1">
        <f>(Table1[[#This Row],[W]]-1)/Table1[[#This Row],[C]]</f>
        <v>0.15178571428571427</v>
      </c>
      <c r="E5368" s="1">
        <f>EXTRACT_SPCHAR(smsSpamCollection_untouched!A5368)/Table1[[#This Row],[C]]</f>
        <v>4.4642857142857144E-2</v>
      </c>
      <c r="F5368" s="1">
        <f>EXTRACT_WORD(smsSpamCollection_untouched!A5368)</f>
        <v>18</v>
      </c>
      <c r="G5368" s="1">
        <f>EXTRACT_SHORTWORD(smsSpamCollection_untouched!A5368)/Table1[[#This Row],[W]]</f>
        <v>0.94444444444444442</v>
      </c>
      <c r="H5368" s="1">
        <f>EXTRACT_WORDLen(smsSpamCollection_untouched!A5368)/Table1[[#This Row],[W]]</f>
        <v>5.2777777777777777</v>
      </c>
      <c r="I5368" s="1">
        <f>EXTRACT_UNIQUEWORD(smsSpamCollection_untouched!A5368)/Table1[[#This Row],[W]]</f>
        <v>0.94444444444444442</v>
      </c>
      <c r="J5368" s="1"/>
      <c r="K5368" s="1"/>
      <c r="L5368" s="1"/>
      <c r="M5368" s="1"/>
      <c r="N5368" s="1"/>
      <c r="O5368" s="1"/>
      <c r="P5368" s="1" t="str">
        <f>smsSpamCollection_untouched!B5368</f>
        <v>spam</v>
      </c>
    </row>
    <row r="5369" spans="1:16" x14ac:dyDescent="0.3">
      <c r="A5369" s="1">
        <f>LEN(TRIM(smsSpamCollection_untouched!A5369))</f>
        <v>106</v>
      </c>
      <c r="B5369" s="1">
        <f>EXTRACT_ALPHA(smsSpamCollection_untouched!A5369)/Table1[[#This Row],[C]]</f>
        <v>0.68867924528301883</v>
      </c>
      <c r="C5369" s="1">
        <f>EXTRACT_NUMBER(smsSpamCollection_untouched!A5369)/Table1[[#This Row],[C]]</f>
        <v>0.12264150943396226</v>
      </c>
      <c r="D5369" s="1">
        <f>(Table1[[#This Row],[W]]-1)/Table1[[#This Row],[C]]</f>
        <v>0.15094339622641509</v>
      </c>
      <c r="E5369" s="1">
        <f>EXTRACT_SPCHAR(smsSpamCollection_untouched!A5369)/Table1[[#This Row],[C]]</f>
        <v>3.7735849056603772E-2</v>
      </c>
      <c r="F5369" s="1">
        <f>EXTRACT_WORD(smsSpamCollection_untouched!A5369)</f>
        <v>17</v>
      </c>
      <c r="G5369" s="1">
        <f>EXTRACT_SHORTWORD(smsSpamCollection_untouched!A5369)/Table1[[#This Row],[W]]</f>
        <v>0.82352941176470584</v>
      </c>
      <c r="H5369" s="1">
        <f>EXTRACT_WORDLen(smsSpamCollection_untouched!A5369)/Table1[[#This Row],[W]]</f>
        <v>5.2941176470588234</v>
      </c>
      <c r="I5369" s="1">
        <f>EXTRACT_UNIQUEWORD(smsSpamCollection_untouched!A5369)/Table1[[#This Row],[W]]</f>
        <v>1</v>
      </c>
      <c r="J5369" s="1"/>
      <c r="K5369" s="1"/>
      <c r="L5369" s="1"/>
      <c r="M5369" s="1"/>
      <c r="N5369" s="1"/>
      <c r="O5369" s="1"/>
      <c r="P5369" s="1" t="str">
        <f>smsSpamCollection_untouched!B5369</f>
        <v>spam</v>
      </c>
    </row>
    <row r="5370" spans="1:16" x14ac:dyDescent="0.3">
      <c r="A5370" s="1">
        <f>LEN(TRIM(smsSpamCollection_untouched!A5370))</f>
        <v>157</v>
      </c>
      <c r="B5370" s="1">
        <f>EXTRACT_ALPHA(smsSpamCollection_untouched!A5370)/Table1[[#This Row],[C]]</f>
        <v>0.68789808917197448</v>
      </c>
      <c r="C5370" s="1">
        <f>EXTRACT_NUMBER(smsSpamCollection_untouched!A5370)/Table1[[#This Row],[C]]</f>
        <v>0.10828025477707007</v>
      </c>
      <c r="D5370" s="1">
        <f>(Table1[[#This Row],[W]]-1)/Table1[[#This Row],[C]]</f>
        <v>0.16560509554140126</v>
      </c>
      <c r="E5370" s="1">
        <f>EXTRACT_SPCHAR(smsSpamCollection_untouched!A5370)/Table1[[#This Row],[C]]</f>
        <v>3.8216560509554139E-2</v>
      </c>
      <c r="F5370" s="1">
        <f>EXTRACT_WORD(smsSpamCollection_untouched!A5370)</f>
        <v>27</v>
      </c>
      <c r="G5370" s="1">
        <f>EXTRACT_SHORTWORD(smsSpamCollection_untouched!A5370)/Table1[[#This Row],[W]]</f>
        <v>0.85185185185185186</v>
      </c>
      <c r="H5370" s="1">
        <f>EXTRACT_WORDLen(smsSpamCollection_untouched!A5370)/Table1[[#This Row],[W]]</f>
        <v>4.8518518518518521</v>
      </c>
      <c r="I5370" s="1">
        <f>EXTRACT_UNIQUEWORD(smsSpamCollection_untouched!A5370)/Table1[[#This Row],[W]]</f>
        <v>0.88888888888888884</v>
      </c>
      <c r="J5370" s="1"/>
      <c r="K5370" s="1"/>
      <c r="L5370" s="1"/>
      <c r="M5370" s="1"/>
      <c r="N5370" s="1"/>
      <c r="O5370" s="1"/>
      <c r="P5370" s="1" t="str">
        <f>smsSpamCollection_untouched!B5370</f>
        <v>spam</v>
      </c>
    </row>
    <row r="5371" spans="1:16" x14ac:dyDescent="0.3">
      <c r="A5371" s="1">
        <f>LEN(TRIM(smsSpamCollection_untouched!A5371))</f>
        <v>135</v>
      </c>
      <c r="B5371" s="1">
        <f>EXTRACT_ALPHA(smsSpamCollection_untouched!A5371)/Table1[[#This Row],[C]]</f>
        <v>0.78518518518518521</v>
      </c>
      <c r="C5371" s="1">
        <f>EXTRACT_NUMBER(smsSpamCollection_untouched!A5371)/Table1[[#This Row],[C]]</f>
        <v>0</v>
      </c>
      <c r="D5371" s="1">
        <f>(Table1[[#This Row],[W]]-1)/Table1[[#This Row],[C]]</f>
        <v>0.18518518518518517</v>
      </c>
      <c r="E5371" s="1">
        <f>EXTRACT_SPCHAR(smsSpamCollection_untouched!A5371)/Table1[[#This Row],[C]]</f>
        <v>2.9629629629629631E-2</v>
      </c>
      <c r="F5371" s="1">
        <f>EXTRACT_WORD(smsSpamCollection_untouched!A5371)</f>
        <v>26</v>
      </c>
      <c r="G5371" s="1">
        <f>EXTRACT_SHORTWORD(smsSpamCollection_untouched!A5371)/Table1[[#This Row],[W]]</f>
        <v>0.80769230769230771</v>
      </c>
      <c r="H5371" s="1">
        <f>EXTRACT_WORDLen(smsSpamCollection_untouched!A5371)/Table1[[#This Row],[W]]</f>
        <v>4.2307692307692308</v>
      </c>
      <c r="I5371" s="1">
        <f>EXTRACT_UNIQUEWORD(smsSpamCollection_untouched!A5371)/Table1[[#This Row],[W]]</f>
        <v>0.96153846153846156</v>
      </c>
      <c r="J5371" s="1"/>
      <c r="K5371" s="1"/>
      <c r="L5371" s="1"/>
      <c r="M5371" s="1"/>
      <c r="N5371" s="1"/>
      <c r="O5371" s="1"/>
      <c r="P5371" s="1" t="str">
        <f>smsSpamCollection_untouched!B5371</f>
        <v>ham</v>
      </c>
    </row>
    <row r="5372" spans="1:16" x14ac:dyDescent="0.3">
      <c r="A5372" s="1">
        <f>LEN(TRIM(smsSpamCollection_untouched!A5372))</f>
        <v>156</v>
      </c>
      <c r="B5372" s="1">
        <f>EXTRACT_ALPHA(smsSpamCollection_untouched!A5372)/Table1[[#This Row],[C]]</f>
        <v>0.71153846153846156</v>
      </c>
      <c r="C5372" s="1">
        <f>EXTRACT_NUMBER(smsSpamCollection_untouched!A5372)/Table1[[#This Row],[C]]</f>
        <v>0.10256410256410256</v>
      </c>
      <c r="D5372" s="1">
        <f>(Table1[[#This Row],[W]]-1)/Table1[[#This Row],[C]]</f>
        <v>0.14102564102564102</v>
      </c>
      <c r="E5372" s="1">
        <f>EXTRACT_SPCHAR(smsSpamCollection_untouched!A5372)/Table1[[#This Row],[C]]</f>
        <v>4.4871794871794872E-2</v>
      </c>
      <c r="F5372" s="1">
        <f>EXTRACT_WORD(smsSpamCollection_untouched!A5372)</f>
        <v>23</v>
      </c>
      <c r="G5372" s="1">
        <f>EXTRACT_SHORTWORD(smsSpamCollection_untouched!A5372)/Table1[[#This Row],[W]]</f>
        <v>0.91304347826086951</v>
      </c>
      <c r="H5372" s="1">
        <f>EXTRACT_WORDLen(smsSpamCollection_untouched!A5372)/Table1[[#This Row],[W]]</f>
        <v>5.8260869565217392</v>
      </c>
      <c r="I5372" s="1">
        <f>EXTRACT_UNIQUEWORD(smsSpamCollection_untouched!A5372)/Table1[[#This Row],[W]]</f>
        <v>0.95652173913043481</v>
      </c>
      <c r="J5372" s="1"/>
      <c r="K5372" s="1"/>
      <c r="L5372" s="1"/>
      <c r="M5372" s="1"/>
      <c r="N5372" s="1"/>
      <c r="O5372" s="1"/>
      <c r="P5372" s="1" t="str">
        <f>smsSpamCollection_untouched!B5372</f>
        <v>spam</v>
      </c>
    </row>
    <row r="5373" spans="1:16" x14ac:dyDescent="0.3">
      <c r="A5373" s="1">
        <f>LEN(TRIM(smsSpamCollection_untouched!A5373))</f>
        <v>44</v>
      </c>
      <c r="B5373" s="1">
        <f>EXTRACT_ALPHA(smsSpamCollection_untouched!A5373)/Table1[[#This Row],[C]]</f>
        <v>0.70454545454545459</v>
      </c>
      <c r="C5373" s="1">
        <f>EXTRACT_NUMBER(smsSpamCollection_untouched!A5373)/Table1[[#This Row],[C]]</f>
        <v>0</v>
      </c>
      <c r="D5373" s="1">
        <f>(Table1[[#This Row],[W]]-1)/Table1[[#This Row],[C]]</f>
        <v>0.20454545454545456</v>
      </c>
      <c r="E5373" s="1">
        <f>EXTRACT_SPCHAR(smsSpamCollection_untouched!A5373)/Table1[[#This Row],[C]]</f>
        <v>0.11363636363636363</v>
      </c>
      <c r="F5373" s="1">
        <f>EXTRACT_WORD(smsSpamCollection_untouched!A5373)</f>
        <v>10</v>
      </c>
      <c r="G5373" s="1">
        <f>EXTRACT_SHORTWORD(smsSpamCollection_untouched!A5373)/Table1[[#This Row],[W]]</f>
        <v>0.6</v>
      </c>
      <c r="H5373" s="1">
        <f>EXTRACT_WORDLen(smsSpamCollection_untouched!A5373)/Table1[[#This Row],[W]]</f>
        <v>3.6</v>
      </c>
      <c r="I5373" s="1">
        <f>EXTRACT_UNIQUEWORD(smsSpamCollection_untouched!A5373)/Table1[[#This Row],[W]]</f>
        <v>0.9</v>
      </c>
      <c r="J5373" s="1"/>
      <c r="K5373" s="1"/>
      <c r="L5373" s="1"/>
      <c r="M5373" s="1"/>
      <c r="N5373" s="1"/>
      <c r="O5373" s="1"/>
      <c r="P5373" s="1" t="str">
        <f>smsSpamCollection_untouched!B5373</f>
        <v>ham</v>
      </c>
    </row>
    <row r="5374" spans="1:16" x14ac:dyDescent="0.3">
      <c r="A5374" s="1">
        <f>LEN(TRIM(smsSpamCollection_untouched!A5374))</f>
        <v>139</v>
      </c>
      <c r="B5374" s="1">
        <f>EXTRACT_ALPHA(smsSpamCollection_untouched!A5374)/Table1[[#This Row],[C]]</f>
        <v>0.79136690647482011</v>
      </c>
      <c r="C5374" s="1">
        <f>EXTRACT_NUMBER(smsSpamCollection_untouched!A5374)/Table1[[#This Row],[C]]</f>
        <v>0</v>
      </c>
      <c r="D5374" s="1">
        <f>(Table1[[#This Row],[W]]-1)/Table1[[#This Row],[C]]</f>
        <v>0.17985611510791366</v>
      </c>
      <c r="E5374" s="1">
        <f>EXTRACT_SPCHAR(smsSpamCollection_untouched!A5374)/Table1[[#This Row],[C]]</f>
        <v>2.8776978417266189E-2</v>
      </c>
      <c r="F5374" s="1">
        <f>EXTRACT_WORD(smsSpamCollection_untouched!A5374)</f>
        <v>26</v>
      </c>
      <c r="G5374" s="1">
        <f>EXTRACT_SHORTWORD(smsSpamCollection_untouched!A5374)/Table1[[#This Row],[W]]</f>
        <v>0.76923076923076927</v>
      </c>
      <c r="H5374" s="1">
        <f>EXTRACT_WORDLen(smsSpamCollection_untouched!A5374)/Table1[[#This Row],[W]]</f>
        <v>4.384615384615385</v>
      </c>
      <c r="I5374" s="1">
        <f>EXTRACT_UNIQUEWORD(smsSpamCollection_untouched!A5374)/Table1[[#This Row],[W]]</f>
        <v>1</v>
      </c>
      <c r="J5374" s="1"/>
      <c r="K5374" s="1"/>
      <c r="L5374" s="1"/>
      <c r="M5374" s="1"/>
      <c r="N5374" s="1"/>
      <c r="O5374" s="1"/>
      <c r="P5374" s="1" t="str">
        <f>smsSpamCollection_untouched!B5374</f>
        <v>spam</v>
      </c>
    </row>
    <row r="5375" spans="1:16" x14ac:dyDescent="0.3">
      <c r="A5375" s="1">
        <f>LEN(TRIM(smsSpamCollection_untouched!A5375))</f>
        <v>37</v>
      </c>
      <c r="B5375" s="1">
        <f>EXTRACT_ALPHA(smsSpamCollection_untouched!A5375)/Table1[[#This Row],[C]]</f>
        <v>0.72972972972972971</v>
      </c>
      <c r="C5375" s="1">
        <f>EXTRACT_NUMBER(smsSpamCollection_untouched!A5375)/Table1[[#This Row],[C]]</f>
        <v>0</v>
      </c>
      <c r="D5375" s="1">
        <f>(Table1[[#This Row],[W]]-1)/Table1[[#This Row],[C]]</f>
        <v>0.24324324324324326</v>
      </c>
      <c r="E5375" s="1">
        <f>EXTRACT_SPCHAR(smsSpamCollection_untouched!A5375)/Table1[[#This Row],[C]]</f>
        <v>2.7027027027027029E-2</v>
      </c>
      <c r="F5375" s="1">
        <f>EXTRACT_WORD(smsSpamCollection_untouched!A5375)</f>
        <v>10</v>
      </c>
      <c r="G5375" s="1">
        <f>EXTRACT_SHORTWORD(smsSpamCollection_untouched!A5375)/Table1[[#This Row],[W]]</f>
        <v>0.7</v>
      </c>
      <c r="H5375" s="1">
        <f>EXTRACT_WORDLen(smsSpamCollection_untouched!A5375)/Table1[[#This Row],[W]]</f>
        <v>2.8</v>
      </c>
      <c r="I5375" s="1">
        <f>EXTRACT_UNIQUEWORD(smsSpamCollection_untouched!A5375)/Table1[[#This Row],[W]]</f>
        <v>1</v>
      </c>
      <c r="J5375" s="1"/>
      <c r="K5375" s="1"/>
      <c r="L5375" s="1"/>
      <c r="M5375" s="1"/>
      <c r="N5375" s="1"/>
      <c r="O5375" s="1"/>
      <c r="P5375" s="1" t="str">
        <f>smsSpamCollection_untouched!B5375</f>
        <v>ham</v>
      </c>
    </row>
    <row r="5376" spans="1:16" x14ac:dyDescent="0.3">
      <c r="A5376" s="1">
        <f>LEN(TRIM(smsSpamCollection_untouched!A5376))</f>
        <v>45</v>
      </c>
      <c r="B5376" s="1">
        <f>EXTRACT_ALPHA(smsSpamCollection_untouched!A5376)/Table1[[#This Row],[C]]</f>
        <v>0.73333333333333328</v>
      </c>
      <c r="C5376" s="1">
        <f>EXTRACT_NUMBER(smsSpamCollection_untouched!A5376)/Table1[[#This Row],[C]]</f>
        <v>0</v>
      </c>
      <c r="D5376" s="1">
        <f>(Table1[[#This Row],[W]]-1)/Table1[[#This Row],[C]]</f>
        <v>0.2</v>
      </c>
      <c r="E5376" s="1">
        <f>EXTRACT_SPCHAR(smsSpamCollection_untouched!A5376)/Table1[[#This Row],[C]]</f>
        <v>6.6666666666666666E-2</v>
      </c>
      <c r="F5376" s="1">
        <f>EXTRACT_WORD(smsSpamCollection_untouched!A5376)</f>
        <v>10</v>
      </c>
      <c r="G5376" s="1">
        <f>EXTRACT_SHORTWORD(smsSpamCollection_untouched!A5376)/Table1[[#This Row],[W]]</f>
        <v>0.7</v>
      </c>
      <c r="H5376" s="1">
        <f>EXTRACT_WORDLen(smsSpamCollection_untouched!A5376)/Table1[[#This Row],[W]]</f>
        <v>3.6</v>
      </c>
      <c r="I5376" s="1">
        <f>EXTRACT_UNIQUEWORD(smsSpamCollection_untouched!A5376)/Table1[[#This Row],[W]]</f>
        <v>1</v>
      </c>
      <c r="J5376" s="1"/>
      <c r="K5376" s="1"/>
      <c r="L5376" s="1"/>
      <c r="M5376" s="1"/>
      <c r="N5376" s="1"/>
      <c r="O5376" s="1"/>
      <c r="P5376" s="1" t="str">
        <f>smsSpamCollection_untouched!B5376</f>
        <v>ham</v>
      </c>
    </row>
    <row r="5377" spans="1:16" x14ac:dyDescent="0.3">
      <c r="A5377" s="1">
        <f>LEN(TRIM(smsSpamCollection_untouched!A5377))</f>
        <v>43</v>
      </c>
      <c r="B5377" s="1">
        <f>EXTRACT_ALPHA(smsSpamCollection_untouched!A5377)/Table1[[#This Row],[C]]</f>
        <v>0.7441860465116279</v>
      </c>
      <c r="C5377" s="1">
        <f>EXTRACT_NUMBER(smsSpamCollection_untouched!A5377)/Table1[[#This Row],[C]]</f>
        <v>0</v>
      </c>
      <c r="D5377" s="1">
        <f>(Table1[[#This Row],[W]]-1)/Table1[[#This Row],[C]]</f>
        <v>0.23255813953488372</v>
      </c>
      <c r="E5377" s="1">
        <f>EXTRACT_SPCHAR(smsSpamCollection_untouched!A5377)/Table1[[#This Row],[C]]</f>
        <v>2.3255813953488372E-2</v>
      </c>
      <c r="F5377" s="1">
        <f>EXTRACT_WORD(smsSpamCollection_untouched!A5377)</f>
        <v>11</v>
      </c>
      <c r="G5377" s="1">
        <f>EXTRACT_SHORTWORD(smsSpamCollection_untouched!A5377)/Table1[[#This Row],[W]]</f>
        <v>0.72727272727272729</v>
      </c>
      <c r="H5377" s="1">
        <f>EXTRACT_WORDLen(smsSpamCollection_untouched!A5377)/Table1[[#This Row],[W]]</f>
        <v>3</v>
      </c>
      <c r="I5377" s="1">
        <f>EXTRACT_UNIQUEWORD(smsSpamCollection_untouched!A5377)/Table1[[#This Row],[W]]</f>
        <v>1</v>
      </c>
      <c r="J5377" s="1"/>
      <c r="K5377" s="1"/>
      <c r="L5377" s="1"/>
      <c r="M5377" s="1"/>
      <c r="N5377" s="1"/>
      <c r="O5377" s="1"/>
      <c r="P5377" s="1" t="str">
        <f>smsSpamCollection_untouched!B5377</f>
        <v>ham</v>
      </c>
    </row>
    <row r="5378" spans="1:16" x14ac:dyDescent="0.3">
      <c r="A5378" s="1">
        <f>LEN(TRIM(smsSpamCollection_untouched!A5378))</f>
        <v>212</v>
      </c>
      <c r="B5378" s="1">
        <f>EXTRACT_ALPHA(smsSpamCollection_untouched!A5378)/Table1[[#This Row],[C]]</f>
        <v>0.75943396226415094</v>
      </c>
      <c r="C5378" s="1">
        <f>EXTRACT_NUMBER(smsSpamCollection_untouched!A5378)/Table1[[#This Row],[C]]</f>
        <v>0</v>
      </c>
      <c r="D5378" s="1">
        <f>(Table1[[#This Row],[W]]-1)/Table1[[#This Row],[C]]</f>
        <v>0.17924528301886791</v>
      </c>
      <c r="E5378" s="1">
        <f>EXTRACT_SPCHAR(smsSpamCollection_untouched!A5378)/Table1[[#This Row],[C]]</f>
        <v>6.1320754716981132E-2</v>
      </c>
      <c r="F5378" s="1">
        <f>EXTRACT_WORD(smsSpamCollection_untouched!A5378)</f>
        <v>39</v>
      </c>
      <c r="G5378" s="1">
        <f>EXTRACT_SHORTWORD(smsSpamCollection_untouched!A5378)/Table1[[#This Row],[W]]</f>
        <v>0.74358974358974361</v>
      </c>
      <c r="H5378" s="1">
        <f>EXTRACT_WORDLen(smsSpamCollection_untouched!A5378)/Table1[[#This Row],[W]]</f>
        <v>4.4615384615384617</v>
      </c>
      <c r="I5378" s="1">
        <f>EXTRACT_UNIQUEWORD(smsSpamCollection_untouched!A5378)/Table1[[#This Row],[W]]</f>
        <v>0.92307692307692313</v>
      </c>
      <c r="J5378" s="1"/>
      <c r="K5378" s="1"/>
      <c r="L5378" s="1"/>
      <c r="M5378" s="1"/>
      <c r="N5378" s="1"/>
      <c r="O5378" s="1"/>
      <c r="P5378" s="1" t="str">
        <f>smsSpamCollection_untouched!B5378</f>
        <v>ham</v>
      </c>
    </row>
    <row r="5379" spans="1:16" x14ac:dyDescent="0.3">
      <c r="A5379" s="1">
        <f>LEN(TRIM(smsSpamCollection_untouched!A5379))</f>
        <v>51</v>
      </c>
      <c r="B5379" s="1">
        <f>EXTRACT_ALPHA(smsSpamCollection_untouched!A5379)/Table1[[#This Row],[C]]</f>
        <v>0.78431372549019607</v>
      </c>
      <c r="C5379" s="1">
        <f>EXTRACT_NUMBER(smsSpamCollection_untouched!A5379)/Table1[[#This Row],[C]]</f>
        <v>0</v>
      </c>
      <c r="D5379" s="1">
        <f>(Table1[[#This Row],[W]]-1)/Table1[[#This Row],[C]]</f>
        <v>0.19607843137254902</v>
      </c>
      <c r="E5379" s="1">
        <f>EXTRACT_SPCHAR(smsSpamCollection_untouched!A5379)/Table1[[#This Row],[C]]</f>
        <v>1.9607843137254902E-2</v>
      </c>
      <c r="F5379" s="1">
        <f>EXTRACT_WORD(smsSpamCollection_untouched!A5379)</f>
        <v>11</v>
      </c>
      <c r="G5379" s="1">
        <f>EXTRACT_SHORTWORD(smsSpamCollection_untouched!A5379)/Table1[[#This Row],[W]]</f>
        <v>0.81818181818181823</v>
      </c>
      <c r="H5379" s="1">
        <f>EXTRACT_WORDLen(smsSpamCollection_untouched!A5379)/Table1[[#This Row],[W]]</f>
        <v>3.7272727272727271</v>
      </c>
      <c r="I5379" s="1">
        <f>EXTRACT_UNIQUEWORD(smsSpamCollection_untouched!A5379)/Table1[[#This Row],[W]]</f>
        <v>1</v>
      </c>
      <c r="J5379" s="1"/>
      <c r="K5379" s="1"/>
      <c r="L5379" s="1"/>
      <c r="M5379" s="1"/>
      <c r="N5379" s="1"/>
      <c r="O5379" s="1"/>
      <c r="P5379" s="1" t="str">
        <f>smsSpamCollection_untouched!B5379</f>
        <v>ham</v>
      </c>
    </row>
    <row r="5380" spans="1:16" x14ac:dyDescent="0.3">
      <c r="A5380" s="1">
        <f>LEN(TRIM(smsSpamCollection_untouched!A5380))</f>
        <v>116</v>
      </c>
      <c r="B5380" s="1">
        <f>EXTRACT_ALPHA(smsSpamCollection_untouched!A5380)/Table1[[#This Row],[C]]</f>
        <v>0.76724137931034486</v>
      </c>
      <c r="C5380" s="1">
        <f>EXTRACT_NUMBER(smsSpamCollection_untouched!A5380)/Table1[[#This Row],[C]]</f>
        <v>0</v>
      </c>
      <c r="D5380" s="1">
        <f>(Table1[[#This Row],[W]]-1)/Table1[[#This Row],[C]]</f>
        <v>0.18103448275862069</v>
      </c>
      <c r="E5380" s="1">
        <f>EXTRACT_SPCHAR(smsSpamCollection_untouched!A5380)/Table1[[#This Row],[C]]</f>
        <v>5.1724137931034482E-2</v>
      </c>
      <c r="F5380" s="1">
        <f>EXTRACT_WORD(smsSpamCollection_untouched!A5380)</f>
        <v>22</v>
      </c>
      <c r="G5380" s="1">
        <f>EXTRACT_SHORTWORD(smsSpamCollection_untouched!A5380)/Table1[[#This Row],[W]]</f>
        <v>0.81818181818181823</v>
      </c>
      <c r="H5380" s="1">
        <f>EXTRACT_WORDLen(smsSpamCollection_untouched!A5380)/Table1[[#This Row],[W]]</f>
        <v>4.3181818181818183</v>
      </c>
      <c r="I5380" s="1">
        <f>EXTRACT_UNIQUEWORD(smsSpamCollection_untouched!A5380)/Table1[[#This Row],[W]]</f>
        <v>0.86363636363636365</v>
      </c>
      <c r="J5380" s="1"/>
      <c r="K5380" s="1"/>
      <c r="L5380" s="1"/>
      <c r="M5380" s="1"/>
      <c r="N5380" s="1"/>
      <c r="O5380" s="1"/>
      <c r="P5380" s="1" t="str">
        <f>smsSpamCollection_untouched!B5380</f>
        <v>ham</v>
      </c>
    </row>
    <row r="5381" spans="1:16" x14ac:dyDescent="0.3">
      <c r="A5381" s="1">
        <f>LEN(TRIM(smsSpamCollection_untouched!A5381))</f>
        <v>90</v>
      </c>
      <c r="B5381" s="1">
        <f>EXTRACT_ALPHA(smsSpamCollection_untouched!A5381)/Table1[[#This Row],[C]]</f>
        <v>0.65555555555555556</v>
      </c>
      <c r="C5381" s="1">
        <f>EXTRACT_NUMBER(smsSpamCollection_untouched!A5381)/Table1[[#This Row],[C]]</f>
        <v>0.15555555555555556</v>
      </c>
      <c r="D5381" s="1">
        <f>(Table1[[#This Row],[W]]-1)/Table1[[#This Row],[C]]</f>
        <v>0.15555555555555556</v>
      </c>
      <c r="E5381" s="1">
        <f>EXTRACT_SPCHAR(smsSpamCollection_untouched!A5381)/Table1[[#This Row],[C]]</f>
        <v>3.3333333333333333E-2</v>
      </c>
      <c r="F5381" s="1">
        <f>EXTRACT_WORD(smsSpamCollection_untouched!A5381)</f>
        <v>15</v>
      </c>
      <c r="G5381" s="1">
        <f>EXTRACT_SHORTWORD(smsSpamCollection_untouched!A5381)/Table1[[#This Row],[W]]</f>
        <v>0.8666666666666667</v>
      </c>
      <c r="H5381" s="1">
        <f>EXTRACT_WORDLen(smsSpamCollection_untouched!A5381)/Table1[[#This Row],[W]]</f>
        <v>5.0666666666666664</v>
      </c>
      <c r="I5381" s="1">
        <f>EXTRACT_UNIQUEWORD(smsSpamCollection_untouched!A5381)/Table1[[#This Row],[W]]</f>
        <v>1</v>
      </c>
      <c r="J5381" s="1"/>
      <c r="K5381" s="1"/>
      <c r="L5381" s="1"/>
      <c r="M5381" s="1"/>
      <c r="N5381" s="1"/>
      <c r="O5381" s="1"/>
      <c r="P5381" s="1" t="str">
        <f>smsSpamCollection_untouched!B5381</f>
        <v>spam</v>
      </c>
    </row>
    <row r="5382" spans="1:16" x14ac:dyDescent="0.3">
      <c r="A5382" s="1">
        <f>LEN(TRIM(smsSpamCollection_untouched!A5382))</f>
        <v>159</v>
      </c>
      <c r="B5382" s="1">
        <f>EXTRACT_ALPHA(smsSpamCollection_untouched!A5382)/Table1[[#This Row],[C]]</f>
        <v>0.62893081761006286</v>
      </c>
      <c r="C5382" s="1">
        <f>EXTRACT_NUMBER(smsSpamCollection_untouched!A5382)/Table1[[#This Row],[C]]</f>
        <v>0.16352201257861634</v>
      </c>
      <c r="D5382" s="1">
        <f>(Table1[[#This Row],[W]]-1)/Table1[[#This Row],[C]]</f>
        <v>0.16352201257861634</v>
      </c>
      <c r="E5382" s="1">
        <f>EXTRACT_SPCHAR(smsSpamCollection_untouched!A5382)/Table1[[#This Row],[C]]</f>
        <v>4.40251572327044E-2</v>
      </c>
      <c r="F5382" s="1">
        <f>EXTRACT_WORD(smsSpamCollection_untouched!A5382)</f>
        <v>27</v>
      </c>
      <c r="G5382" s="1">
        <f>EXTRACT_SHORTWORD(smsSpamCollection_untouched!A5382)/Table1[[#This Row],[W]]</f>
        <v>0.77777777777777779</v>
      </c>
      <c r="H5382" s="1">
        <f>EXTRACT_WORDLen(smsSpamCollection_untouched!A5382)/Table1[[#This Row],[W]]</f>
        <v>4.9259259259259256</v>
      </c>
      <c r="I5382" s="1">
        <f>EXTRACT_UNIQUEWORD(smsSpamCollection_untouched!A5382)/Table1[[#This Row],[W]]</f>
        <v>0.88888888888888884</v>
      </c>
      <c r="J5382" s="1"/>
      <c r="K5382" s="1"/>
      <c r="L5382" s="1"/>
      <c r="M5382" s="1"/>
      <c r="N5382" s="1"/>
      <c r="O5382" s="1"/>
      <c r="P5382" s="1" t="str">
        <f>smsSpamCollection_untouched!B5382</f>
        <v>spam</v>
      </c>
    </row>
    <row r="5383" spans="1:16" x14ac:dyDescent="0.3">
      <c r="A5383" s="1">
        <f>LEN(TRIM(smsSpamCollection_untouched!A5383))</f>
        <v>80</v>
      </c>
      <c r="B5383" s="1">
        <f>EXTRACT_ALPHA(smsSpamCollection_untouched!A5383)/Table1[[#This Row],[C]]</f>
        <v>0.82499999999999996</v>
      </c>
      <c r="C5383" s="1">
        <f>EXTRACT_NUMBER(smsSpamCollection_untouched!A5383)/Table1[[#This Row],[C]]</f>
        <v>0</v>
      </c>
      <c r="D5383" s="1">
        <f>(Table1[[#This Row],[W]]-1)/Table1[[#This Row],[C]]</f>
        <v>0.17499999999999999</v>
      </c>
      <c r="E5383" s="1">
        <f>EXTRACT_SPCHAR(smsSpamCollection_untouched!A5383)/Table1[[#This Row],[C]]</f>
        <v>0</v>
      </c>
      <c r="F5383" s="1">
        <f>EXTRACT_WORD(smsSpamCollection_untouched!A5383)</f>
        <v>15</v>
      </c>
      <c r="G5383" s="1">
        <f>EXTRACT_SHORTWORD(smsSpamCollection_untouched!A5383)/Table1[[#This Row],[W]]</f>
        <v>0.8</v>
      </c>
      <c r="H5383" s="1">
        <f>EXTRACT_WORDLen(smsSpamCollection_untouched!A5383)/Table1[[#This Row],[W]]</f>
        <v>4.4000000000000004</v>
      </c>
      <c r="I5383" s="1">
        <f>EXTRACT_UNIQUEWORD(smsSpamCollection_untouched!A5383)/Table1[[#This Row],[W]]</f>
        <v>1</v>
      </c>
      <c r="J5383" s="1"/>
      <c r="K5383" s="1"/>
      <c r="L5383" s="1"/>
      <c r="M5383" s="1"/>
      <c r="N5383" s="1"/>
      <c r="O5383" s="1"/>
      <c r="P5383" s="1" t="str">
        <f>smsSpamCollection_untouched!B5383</f>
        <v>ham</v>
      </c>
    </row>
    <row r="5384" spans="1:16" x14ac:dyDescent="0.3">
      <c r="A5384" s="1">
        <f>LEN(TRIM(smsSpamCollection_untouched!A5384))</f>
        <v>48</v>
      </c>
      <c r="B5384" s="1">
        <f>EXTRACT_ALPHA(smsSpamCollection_untouched!A5384)/Table1[[#This Row],[C]]</f>
        <v>0.8125</v>
      </c>
      <c r="C5384" s="1">
        <f>EXTRACT_NUMBER(smsSpamCollection_untouched!A5384)/Table1[[#This Row],[C]]</f>
        <v>0</v>
      </c>
      <c r="D5384" s="1">
        <f>(Table1[[#This Row],[W]]-1)/Table1[[#This Row],[C]]</f>
        <v>0.14583333333333334</v>
      </c>
      <c r="E5384" s="1">
        <f>EXTRACT_SPCHAR(smsSpamCollection_untouched!A5384)/Table1[[#This Row],[C]]</f>
        <v>4.1666666666666664E-2</v>
      </c>
      <c r="F5384" s="1">
        <f>EXTRACT_WORD(smsSpamCollection_untouched!A5384)</f>
        <v>8</v>
      </c>
      <c r="G5384" s="1">
        <f>EXTRACT_SHORTWORD(smsSpamCollection_untouched!A5384)/Table1[[#This Row],[W]]</f>
        <v>0.875</v>
      </c>
      <c r="H5384" s="1">
        <f>EXTRACT_WORDLen(smsSpamCollection_untouched!A5384)/Table1[[#This Row],[W]]</f>
        <v>5.125</v>
      </c>
      <c r="I5384" s="1">
        <f>EXTRACT_UNIQUEWORD(smsSpamCollection_untouched!A5384)/Table1[[#This Row],[W]]</f>
        <v>1</v>
      </c>
      <c r="J5384" s="1"/>
      <c r="K5384" s="1"/>
      <c r="L5384" s="1"/>
      <c r="M5384" s="1"/>
      <c r="N5384" s="1"/>
      <c r="O5384" s="1"/>
      <c r="P5384" s="1" t="str">
        <f>smsSpamCollection_untouched!B5384</f>
        <v>ham</v>
      </c>
    </row>
    <row r="5385" spans="1:16" x14ac:dyDescent="0.3">
      <c r="A5385" s="1">
        <f>LEN(TRIM(smsSpamCollection_untouched!A5385))</f>
        <v>42</v>
      </c>
      <c r="B5385" s="1">
        <f>EXTRACT_ALPHA(smsSpamCollection_untouched!A5385)/Table1[[#This Row],[C]]</f>
        <v>0.5</v>
      </c>
      <c r="C5385" s="1">
        <f>EXTRACT_NUMBER(smsSpamCollection_untouched!A5385)/Table1[[#This Row],[C]]</f>
        <v>0.2857142857142857</v>
      </c>
      <c r="D5385" s="1">
        <f>(Table1[[#This Row],[W]]-1)/Table1[[#This Row],[C]]</f>
        <v>0.14285714285714285</v>
      </c>
      <c r="E5385" s="1">
        <f>EXTRACT_SPCHAR(smsSpamCollection_untouched!A5385)/Table1[[#This Row],[C]]</f>
        <v>7.1428571428571425E-2</v>
      </c>
      <c r="F5385" s="1">
        <f>EXTRACT_WORD(smsSpamCollection_untouched!A5385)</f>
        <v>7</v>
      </c>
      <c r="G5385" s="1">
        <f>EXTRACT_SHORTWORD(smsSpamCollection_untouched!A5385)/Table1[[#This Row],[W]]</f>
        <v>0.8571428571428571</v>
      </c>
      <c r="H5385" s="1">
        <f>EXTRACT_WORDLen(smsSpamCollection_untouched!A5385)/Table1[[#This Row],[W]]</f>
        <v>5.1428571428571432</v>
      </c>
      <c r="I5385" s="1">
        <f>EXTRACT_UNIQUEWORD(smsSpamCollection_untouched!A5385)/Table1[[#This Row],[W]]</f>
        <v>1</v>
      </c>
      <c r="J5385" s="1"/>
      <c r="K5385" s="1"/>
      <c r="L5385" s="1"/>
      <c r="M5385" s="1"/>
      <c r="N5385" s="1"/>
      <c r="O5385" s="1"/>
      <c r="P5385" s="1" t="str">
        <f>smsSpamCollection_untouched!B5385</f>
        <v>spam</v>
      </c>
    </row>
    <row r="5386" spans="1:16" x14ac:dyDescent="0.3">
      <c r="A5386" s="1">
        <f>LEN(TRIM(smsSpamCollection_untouched!A5386))</f>
        <v>61</v>
      </c>
      <c r="B5386" s="1">
        <f>EXTRACT_ALPHA(smsSpamCollection_untouched!A5386)/Table1[[#This Row],[C]]</f>
        <v>0.72131147540983609</v>
      </c>
      <c r="C5386" s="1">
        <f>EXTRACT_NUMBER(smsSpamCollection_untouched!A5386)/Table1[[#This Row],[C]]</f>
        <v>0</v>
      </c>
      <c r="D5386" s="1">
        <f>(Table1[[#This Row],[W]]-1)/Table1[[#This Row],[C]]</f>
        <v>0.22950819672131148</v>
      </c>
      <c r="E5386" s="1">
        <f>EXTRACT_SPCHAR(smsSpamCollection_untouched!A5386)/Table1[[#This Row],[C]]</f>
        <v>8.1967213114754092E-2</v>
      </c>
      <c r="F5386" s="1">
        <f>EXTRACT_WORD(smsSpamCollection_untouched!A5386)</f>
        <v>15</v>
      </c>
      <c r="G5386" s="1">
        <f>EXTRACT_SHORTWORD(smsSpamCollection_untouched!A5386)/Table1[[#This Row],[W]]</f>
        <v>0.53333333333333333</v>
      </c>
      <c r="H5386" s="1">
        <f>EXTRACT_WORDLen(smsSpamCollection_untouched!A5386)/Table1[[#This Row],[W]]</f>
        <v>3.2666666666666666</v>
      </c>
      <c r="I5386" s="1">
        <f>EXTRACT_UNIQUEWORD(smsSpamCollection_untouched!A5386)/Table1[[#This Row],[W]]</f>
        <v>0.8666666666666667</v>
      </c>
      <c r="J5386" s="1"/>
      <c r="K5386" s="1"/>
      <c r="L5386" s="1"/>
      <c r="M5386" s="1"/>
      <c r="N5386" s="1"/>
      <c r="O5386" s="1"/>
      <c r="P5386" s="1" t="str">
        <f>smsSpamCollection_untouched!B5386</f>
        <v>ham</v>
      </c>
    </row>
    <row r="5387" spans="1:16" x14ac:dyDescent="0.3">
      <c r="A5387" s="1">
        <f>LEN(TRIM(smsSpamCollection_untouched!A5387))</f>
        <v>88</v>
      </c>
      <c r="B5387" s="1">
        <f>EXTRACT_ALPHA(smsSpamCollection_untouched!A5387)/Table1[[#This Row],[C]]</f>
        <v>0.80681818181818177</v>
      </c>
      <c r="C5387" s="1">
        <f>EXTRACT_NUMBER(smsSpamCollection_untouched!A5387)/Table1[[#This Row],[C]]</f>
        <v>0</v>
      </c>
      <c r="D5387" s="1">
        <f>(Table1[[#This Row],[W]]-1)/Table1[[#This Row],[C]]</f>
        <v>0.15909090909090909</v>
      </c>
      <c r="E5387" s="1">
        <f>EXTRACT_SPCHAR(smsSpamCollection_untouched!A5387)/Table1[[#This Row],[C]]</f>
        <v>3.4090909090909088E-2</v>
      </c>
      <c r="F5387" s="1">
        <f>EXTRACT_WORD(smsSpamCollection_untouched!A5387)</f>
        <v>15</v>
      </c>
      <c r="G5387" s="1">
        <f>EXTRACT_SHORTWORD(smsSpamCollection_untouched!A5387)/Table1[[#This Row],[W]]</f>
        <v>0.8666666666666667</v>
      </c>
      <c r="H5387" s="1">
        <f>EXTRACT_WORDLen(smsSpamCollection_untouched!A5387)/Table1[[#This Row],[W]]</f>
        <v>4.9333333333333336</v>
      </c>
      <c r="I5387" s="1">
        <f>EXTRACT_UNIQUEWORD(smsSpamCollection_untouched!A5387)/Table1[[#This Row],[W]]</f>
        <v>1</v>
      </c>
      <c r="J5387" s="1"/>
      <c r="K5387" s="1"/>
      <c r="L5387" s="1"/>
      <c r="M5387" s="1"/>
      <c r="N5387" s="1"/>
      <c r="O5387" s="1"/>
      <c r="P5387" s="1" t="str">
        <f>smsSpamCollection_untouched!B5387</f>
        <v>ham</v>
      </c>
    </row>
    <row r="5388" spans="1:16" x14ac:dyDescent="0.3">
      <c r="A5388" s="1">
        <f>LEN(TRIM(smsSpamCollection_untouched!A5388))</f>
        <v>161</v>
      </c>
      <c r="B5388" s="1">
        <f>EXTRACT_ALPHA(smsSpamCollection_untouched!A5388)/Table1[[#This Row],[C]]</f>
        <v>0.74534161490683226</v>
      </c>
      <c r="C5388" s="1">
        <f>EXTRACT_NUMBER(smsSpamCollection_untouched!A5388)/Table1[[#This Row],[C]]</f>
        <v>6.2111801242236021E-3</v>
      </c>
      <c r="D5388" s="1">
        <f>(Table1[[#This Row],[W]]-1)/Table1[[#This Row],[C]]</f>
        <v>0.18633540372670807</v>
      </c>
      <c r="E5388" s="1">
        <f>EXTRACT_SPCHAR(smsSpamCollection_untouched!A5388)/Table1[[#This Row],[C]]</f>
        <v>6.2111801242236024E-2</v>
      </c>
      <c r="F5388" s="1">
        <f>EXTRACT_WORD(smsSpamCollection_untouched!A5388)</f>
        <v>31</v>
      </c>
      <c r="G5388" s="1">
        <f>EXTRACT_SHORTWORD(smsSpamCollection_untouched!A5388)/Table1[[#This Row],[W]]</f>
        <v>0.83870967741935487</v>
      </c>
      <c r="H5388" s="1">
        <f>EXTRACT_WORDLen(smsSpamCollection_untouched!A5388)/Table1[[#This Row],[W]]</f>
        <v>4.225806451612903</v>
      </c>
      <c r="I5388" s="1">
        <f>EXTRACT_UNIQUEWORD(smsSpamCollection_untouched!A5388)/Table1[[#This Row],[W]]</f>
        <v>0.90322580645161288</v>
      </c>
      <c r="J5388" s="1"/>
      <c r="K5388" s="1"/>
      <c r="L5388" s="1"/>
      <c r="M5388" s="1"/>
      <c r="N5388" s="1"/>
      <c r="O5388" s="1"/>
      <c r="P5388" s="1" t="str">
        <f>smsSpamCollection_untouched!B5388</f>
        <v>ham</v>
      </c>
    </row>
    <row r="5389" spans="1:16" x14ac:dyDescent="0.3">
      <c r="A5389" s="1">
        <f>LEN(TRIM(smsSpamCollection_untouched!A5389))</f>
        <v>147</v>
      </c>
      <c r="B5389" s="1">
        <f>EXTRACT_ALPHA(smsSpamCollection_untouched!A5389)/Table1[[#This Row],[C]]</f>
        <v>0.8231292517006803</v>
      </c>
      <c r="C5389" s="1">
        <f>EXTRACT_NUMBER(smsSpamCollection_untouched!A5389)/Table1[[#This Row],[C]]</f>
        <v>0</v>
      </c>
      <c r="D5389" s="1">
        <f>(Table1[[#This Row],[W]]-1)/Table1[[#This Row],[C]]</f>
        <v>0.17006802721088435</v>
      </c>
      <c r="E5389" s="1">
        <f>EXTRACT_SPCHAR(smsSpamCollection_untouched!A5389)/Table1[[#This Row],[C]]</f>
        <v>6.8027210884353739E-3</v>
      </c>
      <c r="F5389" s="1">
        <f>EXTRACT_WORD(smsSpamCollection_untouched!A5389)</f>
        <v>26</v>
      </c>
      <c r="G5389" s="1">
        <f>EXTRACT_SHORTWORD(smsSpamCollection_untouched!A5389)/Table1[[#This Row],[W]]</f>
        <v>0.80769230769230771</v>
      </c>
      <c r="H5389" s="1">
        <f>EXTRACT_WORDLen(smsSpamCollection_untouched!A5389)/Table1[[#This Row],[W]]</f>
        <v>4.6923076923076925</v>
      </c>
      <c r="I5389" s="1">
        <f>EXTRACT_UNIQUEWORD(smsSpamCollection_untouched!A5389)/Table1[[#This Row],[W]]</f>
        <v>0.84615384615384615</v>
      </c>
      <c r="J5389" s="1"/>
      <c r="K5389" s="1"/>
      <c r="L5389" s="1"/>
      <c r="M5389" s="1"/>
      <c r="N5389" s="1"/>
      <c r="O5389" s="1"/>
      <c r="P5389" s="1" t="str">
        <f>smsSpamCollection_untouched!B5389</f>
        <v>ham</v>
      </c>
    </row>
    <row r="5390" spans="1:16" x14ac:dyDescent="0.3">
      <c r="A5390" s="1">
        <f>LEN(TRIM(smsSpamCollection_untouched!A5390))</f>
        <v>24</v>
      </c>
      <c r="B5390" s="1">
        <f>EXTRACT_ALPHA(smsSpamCollection_untouched!A5390)/Table1[[#This Row],[C]]</f>
        <v>0.75</v>
      </c>
      <c r="C5390" s="1">
        <f>EXTRACT_NUMBER(smsSpamCollection_untouched!A5390)/Table1[[#This Row],[C]]</f>
        <v>0</v>
      </c>
      <c r="D5390" s="1">
        <f>(Table1[[#This Row],[W]]-1)/Table1[[#This Row],[C]]</f>
        <v>0.16666666666666666</v>
      </c>
      <c r="E5390" s="1">
        <f>EXTRACT_SPCHAR(smsSpamCollection_untouched!A5390)/Table1[[#This Row],[C]]</f>
        <v>8.3333333333333329E-2</v>
      </c>
      <c r="F5390" s="1">
        <f>EXTRACT_WORD(smsSpamCollection_untouched!A5390)</f>
        <v>5</v>
      </c>
      <c r="G5390" s="1">
        <f>EXTRACT_SHORTWORD(smsSpamCollection_untouched!A5390)/Table1[[#This Row],[W]]</f>
        <v>0.8</v>
      </c>
      <c r="H5390" s="1">
        <f>EXTRACT_WORDLen(smsSpamCollection_untouched!A5390)/Table1[[#This Row],[W]]</f>
        <v>4</v>
      </c>
      <c r="I5390" s="1">
        <f>EXTRACT_UNIQUEWORD(smsSpamCollection_untouched!A5390)/Table1[[#This Row],[W]]</f>
        <v>1</v>
      </c>
      <c r="J5390" s="1"/>
      <c r="K5390" s="1"/>
      <c r="L5390" s="1"/>
      <c r="M5390" s="1"/>
      <c r="N5390" s="1"/>
      <c r="O5390" s="1"/>
      <c r="P5390" s="1" t="str">
        <f>smsSpamCollection_untouched!B5390</f>
        <v>ham</v>
      </c>
    </row>
    <row r="5391" spans="1:16" x14ac:dyDescent="0.3">
      <c r="A5391" s="1">
        <f>LEN(TRIM(smsSpamCollection_untouched!A5391))</f>
        <v>99</v>
      </c>
      <c r="B5391" s="1">
        <f>EXTRACT_ALPHA(smsSpamCollection_untouched!A5391)/Table1[[#This Row],[C]]</f>
        <v>0.73737373737373735</v>
      </c>
      <c r="C5391" s="1">
        <f>EXTRACT_NUMBER(smsSpamCollection_untouched!A5391)/Table1[[#This Row],[C]]</f>
        <v>0</v>
      </c>
      <c r="D5391" s="1">
        <f>(Table1[[#This Row],[W]]-1)/Table1[[#This Row],[C]]</f>
        <v>0.19191919191919191</v>
      </c>
      <c r="E5391" s="1">
        <f>EXTRACT_SPCHAR(smsSpamCollection_untouched!A5391)/Table1[[#This Row],[C]]</f>
        <v>9.0909090909090912E-2</v>
      </c>
      <c r="F5391" s="1">
        <f>EXTRACT_WORD(smsSpamCollection_untouched!A5391)</f>
        <v>20</v>
      </c>
      <c r="G5391" s="1">
        <f>EXTRACT_SHORTWORD(smsSpamCollection_untouched!A5391)/Table1[[#This Row],[W]]</f>
        <v>0.75</v>
      </c>
      <c r="H5391" s="1">
        <f>EXTRACT_WORDLen(smsSpamCollection_untouched!A5391)/Table1[[#This Row],[W]]</f>
        <v>4.0999999999999996</v>
      </c>
      <c r="I5391" s="1">
        <f>EXTRACT_UNIQUEWORD(smsSpamCollection_untouched!A5391)/Table1[[#This Row],[W]]</f>
        <v>0.8</v>
      </c>
      <c r="J5391" s="1"/>
      <c r="K5391" s="1"/>
      <c r="L5391" s="1"/>
      <c r="M5391" s="1"/>
      <c r="N5391" s="1"/>
      <c r="O5391" s="1"/>
      <c r="P5391" s="1" t="str">
        <f>smsSpamCollection_untouched!B5391</f>
        <v>ham</v>
      </c>
    </row>
    <row r="5392" spans="1:16" x14ac:dyDescent="0.3">
      <c r="A5392" s="1">
        <f>LEN(TRIM(smsSpamCollection_untouched!A5392))</f>
        <v>40</v>
      </c>
      <c r="B5392" s="1">
        <f>EXTRACT_ALPHA(smsSpamCollection_untouched!A5392)/Table1[[#This Row],[C]]</f>
        <v>0.72499999999999998</v>
      </c>
      <c r="C5392" s="1">
        <f>EXTRACT_NUMBER(smsSpamCollection_untouched!A5392)/Table1[[#This Row],[C]]</f>
        <v>0</v>
      </c>
      <c r="D5392" s="1">
        <f>(Table1[[#This Row],[W]]-1)/Table1[[#This Row],[C]]</f>
        <v>0.2</v>
      </c>
      <c r="E5392" s="1">
        <f>EXTRACT_SPCHAR(smsSpamCollection_untouched!A5392)/Table1[[#This Row],[C]]</f>
        <v>7.4999999999999997E-2</v>
      </c>
      <c r="F5392" s="1">
        <f>EXTRACT_WORD(smsSpamCollection_untouched!A5392)</f>
        <v>9</v>
      </c>
      <c r="G5392" s="1">
        <f>EXTRACT_SHORTWORD(smsSpamCollection_untouched!A5392)/Table1[[#This Row],[W]]</f>
        <v>0.66666666666666663</v>
      </c>
      <c r="H5392" s="1">
        <f>EXTRACT_WORDLen(smsSpamCollection_untouched!A5392)/Table1[[#This Row],[W]]</f>
        <v>3.5555555555555554</v>
      </c>
      <c r="I5392" s="1">
        <f>EXTRACT_UNIQUEWORD(smsSpamCollection_untouched!A5392)/Table1[[#This Row],[W]]</f>
        <v>1</v>
      </c>
      <c r="J5392" s="1"/>
      <c r="K5392" s="1"/>
      <c r="L5392" s="1"/>
      <c r="M5392" s="1"/>
      <c r="N5392" s="1"/>
      <c r="O5392" s="1"/>
      <c r="P5392" s="1" t="str">
        <f>smsSpamCollection_untouched!B5392</f>
        <v>ham</v>
      </c>
    </row>
    <row r="5393" spans="1:16" x14ac:dyDescent="0.3">
      <c r="A5393" s="1">
        <f>LEN(TRIM(smsSpamCollection_untouched!A5393))</f>
        <v>36</v>
      </c>
      <c r="B5393" s="1">
        <f>EXTRACT_ALPHA(smsSpamCollection_untouched!A5393)/Table1[[#This Row],[C]]</f>
        <v>0.75</v>
      </c>
      <c r="C5393" s="1">
        <f>EXTRACT_NUMBER(smsSpamCollection_untouched!A5393)/Table1[[#This Row],[C]]</f>
        <v>0</v>
      </c>
      <c r="D5393" s="1">
        <f>(Table1[[#This Row],[W]]-1)/Table1[[#This Row],[C]]</f>
        <v>0.1111111111111111</v>
      </c>
      <c r="E5393" s="1">
        <f>EXTRACT_SPCHAR(smsSpamCollection_untouched!A5393)/Table1[[#This Row],[C]]</f>
        <v>0.1388888888888889</v>
      </c>
      <c r="F5393" s="1">
        <f>EXTRACT_WORD(smsSpamCollection_untouched!A5393)</f>
        <v>5</v>
      </c>
      <c r="G5393" s="1">
        <f>EXTRACT_SHORTWORD(smsSpamCollection_untouched!A5393)/Table1[[#This Row],[W]]</f>
        <v>0.8</v>
      </c>
      <c r="H5393" s="1">
        <f>EXTRACT_WORDLen(smsSpamCollection_untouched!A5393)/Table1[[#This Row],[W]]</f>
        <v>6.4</v>
      </c>
      <c r="I5393" s="1">
        <f>EXTRACT_UNIQUEWORD(smsSpamCollection_untouched!A5393)/Table1[[#This Row],[W]]</f>
        <v>1</v>
      </c>
      <c r="J5393" s="1"/>
      <c r="K5393" s="1"/>
      <c r="L5393" s="1"/>
      <c r="M5393" s="1"/>
      <c r="N5393" s="1"/>
      <c r="O5393" s="1"/>
      <c r="P5393" s="1" t="str">
        <f>smsSpamCollection_untouched!B5393</f>
        <v>ham</v>
      </c>
    </row>
    <row r="5394" spans="1:16" x14ac:dyDescent="0.3">
      <c r="A5394" s="1">
        <f>LEN(TRIM(smsSpamCollection_untouched!A5394))</f>
        <v>26</v>
      </c>
      <c r="B5394" s="1">
        <f>EXTRACT_ALPHA(smsSpamCollection_untouched!A5394)/Table1[[#This Row],[C]]</f>
        <v>0.84615384615384615</v>
      </c>
      <c r="C5394" s="1">
        <f>EXTRACT_NUMBER(smsSpamCollection_untouched!A5394)/Table1[[#This Row],[C]]</f>
        <v>0</v>
      </c>
      <c r="D5394" s="1">
        <f>(Table1[[#This Row],[W]]-1)/Table1[[#This Row],[C]]</f>
        <v>0.15384615384615385</v>
      </c>
      <c r="E5394" s="1">
        <f>EXTRACT_SPCHAR(smsSpamCollection_untouched!A5394)/Table1[[#This Row],[C]]</f>
        <v>0</v>
      </c>
      <c r="F5394" s="1">
        <f>EXTRACT_WORD(smsSpamCollection_untouched!A5394)</f>
        <v>5</v>
      </c>
      <c r="G5394" s="1">
        <f>EXTRACT_SHORTWORD(smsSpamCollection_untouched!A5394)/Table1[[#This Row],[W]]</f>
        <v>0.6</v>
      </c>
      <c r="H5394" s="1">
        <f>EXTRACT_WORDLen(smsSpamCollection_untouched!A5394)/Table1[[#This Row],[W]]</f>
        <v>4.4000000000000004</v>
      </c>
      <c r="I5394" s="1">
        <f>EXTRACT_UNIQUEWORD(smsSpamCollection_untouched!A5394)/Table1[[#This Row],[W]]</f>
        <v>1</v>
      </c>
      <c r="J5394" s="1"/>
      <c r="K5394" s="1"/>
      <c r="L5394" s="1"/>
      <c r="M5394" s="1"/>
      <c r="N5394" s="1"/>
      <c r="O5394" s="1"/>
      <c r="P5394" s="1" t="str">
        <f>smsSpamCollection_untouched!B5394</f>
        <v>ham</v>
      </c>
    </row>
    <row r="5395" spans="1:16" x14ac:dyDescent="0.3">
      <c r="A5395" s="1">
        <f>LEN(TRIM(smsSpamCollection_untouched!A5395))</f>
        <v>23</v>
      </c>
      <c r="B5395" s="1">
        <f>EXTRACT_ALPHA(smsSpamCollection_untouched!A5395)/Table1[[#This Row],[C]]</f>
        <v>0.82608695652173914</v>
      </c>
      <c r="C5395" s="1">
        <f>EXTRACT_NUMBER(smsSpamCollection_untouched!A5395)/Table1[[#This Row],[C]]</f>
        <v>0</v>
      </c>
      <c r="D5395" s="1">
        <f>(Table1[[#This Row],[W]]-1)/Table1[[#This Row],[C]]</f>
        <v>0.13043478260869565</v>
      </c>
      <c r="E5395" s="1">
        <f>EXTRACT_SPCHAR(smsSpamCollection_untouched!A5395)/Table1[[#This Row],[C]]</f>
        <v>4.3478260869565216E-2</v>
      </c>
      <c r="F5395" s="1">
        <f>EXTRACT_WORD(smsSpamCollection_untouched!A5395)</f>
        <v>4</v>
      </c>
      <c r="G5395" s="1">
        <f>EXTRACT_SHORTWORD(smsSpamCollection_untouched!A5395)/Table1[[#This Row],[W]]</f>
        <v>1</v>
      </c>
      <c r="H5395" s="1">
        <f>EXTRACT_WORDLen(smsSpamCollection_untouched!A5395)/Table1[[#This Row],[W]]</f>
        <v>5</v>
      </c>
      <c r="I5395" s="1">
        <f>EXTRACT_UNIQUEWORD(smsSpamCollection_untouched!A5395)/Table1[[#This Row],[W]]</f>
        <v>1</v>
      </c>
      <c r="J5395" s="1"/>
      <c r="K5395" s="1"/>
      <c r="L5395" s="1"/>
      <c r="M5395" s="1"/>
      <c r="N5395" s="1"/>
      <c r="O5395" s="1"/>
      <c r="P5395" s="1" t="str">
        <f>smsSpamCollection_untouched!B5395</f>
        <v>ham</v>
      </c>
    </row>
    <row r="5396" spans="1:16" x14ac:dyDescent="0.3">
      <c r="A5396" s="1">
        <f>LEN(TRIM(smsSpamCollection_untouched!A5396))</f>
        <v>59</v>
      </c>
      <c r="B5396" s="1">
        <f>EXTRACT_ALPHA(smsSpamCollection_untouched!A5396)/Table1[[#This Row],[C]]</f>
        <v>0.77966101694915257</v>
      </c>
      <c r="C5396" s="1">
        <f>EXTRACT_NUMBER(smsSpamCollection_untouched!A5396)/Table1[[#This Row],[C]]</f>
        <v>0</v>
      </c>
      <c r="D5396" s="1">
        <f>(Table1[[#This Row],[W]]-1)/Table1[[#This Row],[C]]</f>
        <v>0.22033898305084745</v>
      </c>
      <c r="E5396" s="1">
        <f>EXTRACT_SPCHAR(smsSpamCollection_untouched!A5396)/Table1[[#This Row],[C]]</f>
        <v>0</v>
      </c>
      <c r="F5396" s="1">
        <f>EXTRACT_WORD(smsSpamCollection_untouched!A5396)</f>
        <v>14</v>
      </c>
      <c r="G5396" s="1">
        <f>EXTRACT_SHORTWORD(smsSpamCollection_untouched!A5396)/Table1[[#This Row],[W]]</f>
        <v>0.5</v>
      </c>
      <c r="H5396" s="1">
        <f>EXTRACT_WORDLen(smsSpamCollection_untouched!A5396)/Table1[[#This Row],[W]]</f>
        <v>3.2857142857142856</v>
      </c>
      <c r="I5396" s="1">
        <f>EXTRACT_UNIQUEWORD(smsSpamCollection_untouched!A5396)/Table1[[#This Row],[W]]</f>
        <v>0.8571428571428571</v>
      </c>
      <c r="J5396" s="1"/>
      <c r="K5396" s="1"/>
      <c r="L5396" s="1"/>
      <c r="M5396" s="1"/>
      <c r="N5396" s="1"/>
      <c r="O5396" s="1"/>
      <c r="P5396" s="1" t="str">
        <f>smsSpamCollection_untouched!B5396</f>
        <v>ham</v>
      </c>
    </row>
    <row r="5397" spans="1:16" x14ac:dyDescent="0.3">
      <c r="A5397" s="1">
        <f>LEN(TRIM(smsSpamCollection_untouched!A5397))</f>
        <v>103</v>
      </c>
      <c r="B5397" s="1">
        <f>EXTRACT_ALPHA(smsSpamCollection_untouched!A5397)/Table1[[#This Row],[C]]</f>
        <v>0.77669902912621358</v>
      </c>
      <c r="C5397" s="1">
        <f>EXTRACT_NUMBER(smsSpamCollection_untouched!A5397)/Table1[[#This Row],[C]]</f>
        <v>0</v>
      </c>
      <c r="D5397" s="1">
        <f>(Table1[[#This Row],[W]]-1)/Table1[[#This Row],[C]]</f>
        <v>0.18446601941747573</v>
      </c>
      <c r="E5397" s="1">
        <f>EXTRACT_SPCHAR(smsSpamCollection_untouched!A5397)/Table1[[#This Row],[C]]</f>
        <v>3.8834951456310676E-2</v>
      </c>
      <c r="F5397" s="1">
        <f>EXTRACT_WORD(smsSpamCollection_untouched!A5397)</f>
        <v>20</v>
      </c>
      <c r="G5397" s="1">
        <f>EXTRACT_SHORTWORD(smsSpamCollection_untouched!A5397)/Table1[[#This Row],[W]]</f>
        <v>0.85</v>
      </c>
      <c r="H5397" s="1">
        <f>EXTRACT_WORDLen(smsSpamCollection_untouched!A5397)/Table1[[#This Row],[W]]</f>
        <v>4.2</v>
      </c>
      <c r="I5397" s="1">
        <f>EXTRACT_UNIQUEWORD(smsSpamCollection_untouched!A5397)/Table1[[#This Row],[W]]</f>
        <v>0.95</v>
      </c>
      <c r="J5397" s="1"/>
      <c r="K5397" s="1"/>
      <c r="L5397" s="1"/>
      <c r="M5397" s="1"/>
      <c r="N5397" s="1"/>
      <c r="O5397" s="1"/>
      <c r="P5397" s="1" t="str">
        <f>smsSpamCollection_untouched!B5397</f>
        <v>ham</v>
      </c>
    </row>
    <row r="5398" spans="1:16" x14ac:dyDescent="0.3">
      <c r="A5398" s="1">
        <f>LEN(TRIM(smsSpamCollection_untouched!A5398))</f>
        <v>41</v>
      </c>
      <c r="B5398" s="1">
        <f>EXTRACT_ALPHA(smsSpamCollection_untouched!A5398)/Table1[[#This Row],[C]]</f>
        <v>0.80487804878048785</v>
      </c>
      <c r="C5398" s="1">
        <f>EXTRACT_NUMBER(smsSpamCollection_untouched!A5398)/Table1[[#This Row],[C]]</f>
        <v>0</v>
      </c>
      <c r="D5398" s="1">
        <f>(Table1[[#This Row],[W]]-1)/Table1[[#This Row],[C]]</f>
        <v>0.17073170731707318</v>
      </c>
      <c r="E5398" s="1">
        <f>EXTRACT_SPCHAR(smsSpamCollection_untouched!A5398)/Table1[[#This Row],[C]]</f>
        <v>2.4390243902439025E-2</v>
      </c>
      <c r="F5398" s="1">
        <f>EXTRACT_WORD(smsSpamCollection_untouched!A5398)</f>
        <v>8</v>
      </c>
      <c r="G5398" s="1">
        <f>EXTRACT_SHORTWORD(smsSpamCollection_untouched!A5398)/Table1[[#This Row],[W]]</f>
        <v>0.875</v>
      </c>
      <c r="H5398" s="1">
        <f>EXTRACT_WORDLen(smsSpamCollection_untouched!A5398)/Table1[[#This Row],[W]]</f>
        <v>4.25</v>
      </c>
      <c r="I5398" s="1">
        <f>EXTRACT_UNIQUEWORD(smsSpamCollection_untouched!A5398)/Table1[[#This Row],[W]]</f>
        <v>1</v>
      </c>
      <c r="J5398" s="1"/>
      <c r="K5398" s="1"/>
      <c r="L5398" s="1"/>
      <c r="M5398" s="1"/>
      <c r="N5398" s="1"/>
      <c r="O5398" s="1"/>
      <c r="P5398" s="1" t="str">
        <f>smsSpamCollection_untouched!B5398</f>
        <v>ham</v>
      </c>
    </row>
    <row r="5399" spans="1:16" x14ac:dyDescent="0.3">
      <c r="A5399" s="1">
        <f>LEN(TRIM(smsSpamCollection_untouched!A5399))</f>
        <v>50</v>
      </c>
      <c r="B5399" s="1">
        <f>EXTRACT_ALPHA(smsSpamCollection_untouched!A5399)/Table1[[#This Row],[C]]</f>
        <v>0.72</v>
      </c>
      <c r="C5399" s="1">
        <f>EXTRACT_NUMBER(smsSpamCollection_untouched!A5399)/Table1[[#This Row],[C]]</f>
        <v>0.02</v>
      </c>
      <c r="D5399" s="1">
        <f>(Table1[[#This Row],[W]]-1)/Table1[[#This Row],[C]]</f>
        <v>0.24</v>
      </c>
      <c r="E5399" s="1">
        <f>EXTRACT_SPCHAR(smsSpamCollection_untouched!A5399)/Table1[[#This Row],[C]]</f>
        <v>0.02</v>
      </c>
      <c r="F5399" s="1">
        <f>EXTRACT_WORD(smsSpamCollection_untouched!A5399)</f>
        <v>13</v>
      </c>
      <c r="G5399" s="1">
        <f>EXTRACT_SHORTWORD(smsSpamCollection_untouched!A5399)/Table1[[#This Row],[W]]</f>
        <v>0.61538461538461542</v>
      </c>
      <c r="H5399" s="1">
        <f>EXTRACT_WORDLen(smsSpamCollection_untouched!A5399)/Table1[[#This Row],[W]]</f>
        <v>2.9230769230769229</v>
      </c>
      <c r="I5399" s="1">
        <f>EXTRACT_UNIQUEWORD(smsSpamCollection_untouched!A5399)/Table1[[#This Row],[W]]</f>
        <v>1</v>
      </c>
      <c r="J5399" s="1"/>
      <c r="K5399" s="1"/>
      <c r="L5399" s="1"/>
      <c r="M5399" s="1"/>
      <c r="N5399" s="1"/>
      <c r="O5399" s="1"/>
      <c r="P5399" s="1" t="str">
        <f>smsSpamCollection_untouched!B5399</f>
        <v>ham</v>
      </c>
    </row>
    <row r="5400" spans="1:16" x14ac:dyDescent="0.3">
      <c r="A5400" s="1">
        <f>LEN(TRIM(smsSpamCollection_untouched!A5400))</f>
        <v>40</v>
      </c>
      <c r="B5400" s="1">
        <f>EXTRACT_ALPHA(smsSpamCollection_untouched!A5400)/Table1[[#This Row],[C]]</f>
        <v>0.8</v>
      </c>
      <c r="C5400" s="1">
        <f>EXTRACT_NUMBER(smsSpamCollection_untouched!A5400)/Table1[[#This Row],[C]]</f>
        <v>0</v>
      </c>
      <c r="D5400" s="1">
        <f>(Table1[[#This Row],[W]]-1)/Table1[[#This Row],[C]]</f>
        <v>0.17499999999999999</v>
      </c>
      <c r="E5400" s="1">
        <f>EXTRACT_SPCHAR(smsSpamCollection_untouched!A5400)/Table1[[#This Row],[C]]</f>
        <v>2.5000000000000001E-2</v>
      </c>
      <c r="F5400" s="1">
        <f>EXTRACT_WORD(smsSpamCollection_untouched!A5400)</f>
        <v>8</v>
      </c>
      <c r="G5400" s="1">
        <f>EXTRACT_SHORTWORD(smsSpamCollection_untouched!A5400)/Table1[[#This Row],[W]]</f>
        <v>0.625</v>
      </c>
      <c r="H5400" s="1">
        <f>EXTRACT_WORDLen(smsSpamCollection_untouched!A5400)/Table1[[#This Row],[W]]</f>
        <v>4.125</v>
      </c>
      <c r="I5400" s="1">
        <f>EXTRACT_UNIQUEWORD(smsSpamCollection_untouched!A5400)/Table1[[#This Row],[W]]</f>
        <v>1</v>
      </c>
      <c r="J5400" s="1"/>
      <c r="K5400" s="1"/>
      <c r="L5400" s="1"/>
      <c r="M5400" s="1"/>
      <c r="N5400" s="1"/>
      <c r="O5400" s="1"/>
      <c r="P5400" s="1" t="str">
        <f>smsSpamCollection_untouched!B5400</f>
        <v>ham</v>
      </c>
    </row>
    <row r="5401" spans="1:16" x14ac:dyDescent="0.3">
      <c r="A5401" s="1">
        <f>LEN(TRIM(smsSpamCollection_untouched!A5401))</f>
        <v>29</v>
      </c>
      <c r="B5401" s="1">
        <f>EXTRACT_ALPHA(smsSpamCollection_untouched!A5401)/Table1[[#This Row],[C]]</f>
        <v>0.89655172413793105</v>
      </c>
      <c r="C5401" s="1">
        <f>EXTRACT_NUMBER(smsSpamCollection_untouched!A5401)/Table1[[#This Row],[C]]</f>
        <v>0</v>
      </c>
      <c r="D5401" s="1">
        <f>(Table1[[#This Row],[W]]-1)/Table1[[#This Row],[C]]</f>
        <v>6.8965517241379309E-2</v>
      </c>
      <c r="E5401" s="1">
        <f>EXTRACT_SPCHAR(smsSpamCollection_untouched!A5401)/Table1[[#This Row],[C]]</f>
        <v>3.4482758620689655E-2</v>
      </c>
      <c r="F5401" s="1">
        <f>EXTRACT_WORD(smsSpamCollection_untouched!A5401)</f>
        <v>3</v>
      </c>
      <c r="G5401" s="1">
        <f>EXTRACT_SHORTWORD(smsSpamCollection_untouched!A5401)/Table1[[#This Row],[W]]</f>
        <v>1</v>
      </c>
      <c r="H5401" s="1">
        <f>EXTRACT_WORDLen(smsSpamCollection_untouched!A5401)/Table1[[#This Row],[W]]</f>
        <v>9</v>
      </c>
      <c r="I5401" s="1">
        <f>EXTRACT_UNIQUEWORD(smsSpamCollection_untouched!A5401)/Table1[[#This Row],[W]]</f>
        <v>1</v>
      </c>
      <c r="J5401" s="1"/>
      <c r="K5401" s="1"/>
      <c r="L5401" s="1"/>
      <c r="M5401" s="1"/>
      <c r="N5401" s="1"/>
      <c r="O5401" s="1"/>
      <c r="P5401" s="1" t="str">
        <f>smsSpamCollection_untouched!B5401</f>
        <v>ham</v>
      </c>
    </row>
    <row r="5402" spans="1:16" x14ac:dyDescent="0.3">
      <c r="A5402" s="1">
        <f>LEN(TRIM(smsSpamCollection_untouched!A5402))</f>
        <v>49</v>
      </c>
      <c r="B5402" s="1">
        <f>EXTRACT_ALPHA(smsSpamCollection_untouched!A5402)/Table1[[#This Row],[C]]</f>
        <v>0.73469387755102045</v>
      </c>
      <c r="C5402" s="1">
        <f>EXTRACT_NUMBER(smsSpamCollection_untouched!A5402)/Table1[[#This Row],[C]]</f>
        <v>0</v>
      </c>
      <c r="D5402" s="1">
        <f>(Table1[[#This Row],[W]]-1)/Table1[[#This Row],[C]]</f>
        <v>0.20408163265306123</v>
      </c>
      <c r="E5402" s="1">
        <f>EXTRACT_SPCHAR(smsSpamCollection_untouched!A5402)/Table1[[#This Row],[C]]</f>
        <v>6.1224489795918366E-2</v>
      </c>
      <c r="F5402" s="1">
        <f>EXTRACT_WORD(smsSpamCollection_untouched!A5402)</f>
        <v>11</v>
      </c>
      <c r="G5402" s="1">
        <f>EXTRACT_SHORTWORD(smsSpamCollection_untouched!A5402)/Table1[[#This Row],[W]]</f>
        <v>0.81818181818181823</v>
      </c>
      <c r="H5402" s="1">
        <f>EXTRACT_WORDLen(smsSpamCollection_untouched!A5402)/Table1[[#This Row],[W]]</f>
        <v>3.5454545454545454</v>
      </c>
      <c r="I5402" s="1">
        <f>EXTRACT_UNIQUEWORD(smsSpamCollection_untouched!A5402)/Table1[[#This Row],[W]]</f>
        <v>0.90909090909090906</v>
      </c>
      <c r="J5402" s="1"/>
      <c r="K5402" s="1"/>
      <c r="L5402" s="1"/>
      <c r="M5402" s="1"/>
      <c r="N5402" s="1"/>
      <c r="O5402" s="1"/>
      <c r="P5402" s="1" t="str">
        <f>smsSpamCollection_untouched!B5402</f>
        <v>ham</v>
      </c>
    </row>
    <row r="5403" spans="1:16" x14ac:dyDescent="0.3">
      <c r="A5403" s="1">
        <f>LEN(TRIM(smsSpamCollection_untouched!A5403))</f>
        <v>45</v>
      </c>
      <c r="B5403" s="1">
        <f>EXTRACT_ALPHA(smsSpamCollection_untouched!A5403)/Table1[[#This Row],[C]]</f>
        <v>0.82222222222222219</v>
      </c>
      <c r="C5403" s="1">
        <f>EXTRACT_NUMBER(smsSpamCollection_untouched!A5403)/Table1[[#This Row],[C]]</f>
        <v>0</v>
      </c>
      <c r="D5403" s="1">
        <f>(Table1[[#This Row],[W]]-1)/Table1[[#This Row],[C]]</f>
        <v>0.15555555555555556</v>
      </c>
      <c r="E5403" s="1">
        <f>EXTRACT_SPCHAR(smsSpamCollection_untouched!A5403)/Table1[[#This Row],[C]]</f>
        <v>2.2222222222222223E-2</v>
      </c>
      <c r="F5403" s="1">
        <f>EXTRACT_WORD(smsSpamCollection_untouched!A5403)</f>
        <v>8</v>
      </c>
      <c r="G5403" s="1">
        <f>EXTRACT_SHORTWORD(smsSpamCollection_untouched!A5403)/Table1[[#This Row],[W]]</f>
        <v>1</v>
      </c>
      <c r="H5403" s="1">
        <f>EXTRACT_WORDLen(smsSpamCollection_untouched!A5403)/Table1[[#This Row],[W]]</f>
        <v>4.75</v>
      </c>
      <c r="I5403" s="1">
        <f>EXTRACT_UNIQUEWORD(smsSpamCollection_untouched!A5403)/Table1[[#This Row],[W]]</f>
        <v>1</v>
      </c>
      <c r="J5403" s="1"/>
      <c r="K5403" s="1"/>
      <c r="L5403" s="1"/>
      <c r="M5403" s="1"/>
      <c r="N5403" s="1"/>
      <c r="O5403" s="1"/>
      <c r="P5403" s="1" t="str">
        <f>smsSpamCollection_untouched!B5403</f>
        <v>ham</v>
      </c>
    </row>
    <row r="5404" spans="1:16" x14ac:dyDescent="0.3">
      <c r="A5404" s="1">
        <f>LEN(TRIM(smsSpamCollection_untouched!A5404))</f>
        <v>162</v>
      </c>
      <c r="B5404" s="1">
        <f>EXTRACT_ALPHA(smsSpamCollection_untouched!A5404)/Table1[[#This Row],[C]]</f>
        <v>0.69135802469135799</v>
      </c>
      <c r="C5404" s="1">
        <f>EXTRACT_NUMBER(smsSpamCollection_untouched!A5404)/Table1[[#This Row],[C]]</f>
        <v>0</v>
      </c>
      <c r="D5404" s="1">
        <f>(Table1[[#This Row],[W]]-1)/Table1[[#This Row],[C]]</f>
        <v>0.16049382716049382</v>
      </c>
      <c r="E5404" s="1">
        <f>EXTRACT_SPCHAR(smsSpamCollection_untouched!A5404)/Table1[[#This Row],[C]]</f>
        <v>0.15432098765432098</v>
      </c>
      <c r="F5404" s="1">
        <f>EXTRACT_WORD(smsSpamCollection_untouched!A5404)</f>
        <v>27</v>
      </c>
      <c r="G5404" s="1">
        <f>EXTRACT_SHORTWORD(smsSpamCollection_untouched!A5404)/Table1[[#This Row],[W]]</f>
        <v>0.85185185185185186</v>
      </c>
      <c r="H5404" s="1">
        <f>EXTRACT_WORDLen(smsSpamCollection_untouched!A5404)/Table1[[#This Row],[W]]</f>
        <v>5.0740740740740744</v>
      </c>
      <c r="I5404" s="1">
        <f>EXTRACT_UNIQUEWORD(smsSpamCollection_untouched!A5404)/Table1[[#This Row],[W]]</f>
        <v>0.85185185185185186</v>
      </c>
      <c r="J5404" s="1"/>
      <c r="K5404" s="1"/>
      <c r="L5404" s="1"/>
      <c r="M5404" s="1"/>
      <c r="N5404" s="1"/>
      <c r="O5404" s="1"/>
      <c r="P5404" s="1" t="str">
        <f>smsSpamCollection_untouched!B5404</f>
        <v>ham</v>
      </c>
    </row>
    <row r="5405" spans="1:16" x14ac:dyDescent="0.3">
      <c r="A5405" s="1">
        <f>LEN(TRIM(smsSpamCollection_untouched!A5405))</f>
        <v>86</v>
      </c>
      <c r="B5405" s="1">
        <f>EXTRACT_ALPHA(smsSpamCollection_untouched!A5405)/Table1[[#This Row],[C]]</f>
        <v>0.7441860465116279</v>
      </c>
      <c r="C5405" s="1">
        <f>EXTRACT_NUMBER(smsSpamCollection_untouched!A5405)/Table1[[#This Row],[C]]</f>
        <v>2.3255813953488372E-2</v>
      </c>
      <c r="D5405" s="1">
        <f>(Table1[[#This Row],[W]]-1)/Table1[[#This Row],[C]]</f>
        <v>0.23255813953488372</v>
      </c>
      <c r="E5405" s="1">
        <f>EXTRACT_SPCHAR(smsSpamCollection_untouched!A5405)/Table1[[#This Row],[C]]</f>
        <v>0</v>
      </c>
      <c r="F5405" s="1">
        <f>EXTRACT_WORD(smsSpamCollection_untouched!A5405)</f>
        <v>21</v>
      </c>
      <c r="G5405" s="1">
        <f>EXTRACT_SHORTWORD(smsSpamCollection_untouched!A5405)/Table1[[#This Row],[W]]</f>
        <v>0.52380952380952384</v>
      </c>
      <c r="H5405" s="1">
        <f>EXTRACT_WORDLen(smsSpamCollection_untouched!A5405)/Table1[[#This Row],[W]]</f>
        <v>3.1428571428571428</v>
      </c>
      <c r="I5405" s="1">
        <f>EXTRACT_UNIQUEWORD(smsSpamCollection_untouched!A5405)/Table1[[#This Row],[W]]</f>
        <v>0.80952380952380953</v>
      </c>
      <c r="J5405" s="1"/>
      <c r="K5405" s="1"/>
      <c r="L5405" s="1"/>
      <c r="M5405" s="1"/>
      <c r="N5405" s="1"/>
      <c r="O5405" s="1"/>
      <c r="P5405" s="1" t="str">
        <f>smsSpamCollection_untouched!B5405</f>
        <v>ham</v>
      </c>
    </row>
    <row r="5406" spans="1:16" x14ac:dyDescent="0.3">
      <c r="A5406" s="1">
        <f>LEN(TRIM(smsSpamCollection_untouched!A5406))</f>
        <v>129</v>
      </c>
      <c r="B5406" s="1">
        <f>EXTRACT_ALPHA(smsSpamCollection_untouched!A5406)/Table1[[#This Row],[C]]</f>
        <v>0.78294573643410847</v>
      </c>
      <c r="C5406" s="1">
        <f>EXTRACT_NUMBER(smsSpamCollection_untouched!A5406)/Table1[[#This Row],[C]]</f>
        <v>0</v>
      </c>
      <c r="D5406" s="1">
        <f>(Table1[[#This Row],[W]]-1)/Table1[[#This Row],[C]]</f>
        <v>0.20155038759689922</v>
      </c>
      <c r="E5406" s="1">
        <f>EXTRACT_SPCHAR(smsSpamCollection_untouched!A5406)/Table1[[#This Row],[C]]</f>
        <v>1.5503875968992248E-2</v>
      </c>
      <c r="F5406" s="1">
        <f>EXTRACT_WORD(smsSpamCollection_untouched!A5406)</f>
        <v>27</v>
      </c>
      <c r="G5406" s="1">
        <f>EXTRACT_SHORTWORD(smsSpamCollection_untouched!A5406)/Table1[[#This Row],[W]]</f>
        <v>0.77777777777777779</v>
      </c>
      <c r="H5406" s="1">
        <f>EXTRACT_WORDLen(smsSpamCollection_untouched!A5406)/Table1[[#This Row],[W]]</f>
        <v>3.8148148148148149</v>
      </c>
      <c r="I5406" s="1">
        <f>EXTRACT_UNIQUEWORD(smsSpamCollection_untouched!A5406)/Table1[[#This Row],[W]]</f>
        <v>1</v>
      </c>
      <c r="J5406" s="1"/>
      <c r="K5406" s="1"/>
      <c r="L5406" s="1"/>
      <c r="M5406" s="1"/>
      <c r="N5406" s="1"/>
      <c r="O5406" s="1"/>
      <c r="P5406" s="1" t="str">
        <f>smsSpamCollection_untouched!B5406</f>
        <v>ham</v>
      </c>
    </row>
    <row r="5407" spans="1:16" x14ac:dyDescent="0.3">
      <c r="A5407" s="1">
        <f>LEN(TRIM(smsSpamCollection_untouched!A5407))</f>
        <v>40</v>
      </c>
      <c r="B5407" s="1">
        <f>EXTRACT_ALPHA(smsSpamCollection_untouched!A5407)/Table1[[#This Row],[C]]</f>
        <v>0.65</v>
      </c>
      <c r="C5407" s="1">
        <f>EXTRACT_NUMBER(smsSpamCollection_untouched!A5407)/Table1[[#This Row],[C]]</f>
        <v>0</v>
      </c>
      <c r="D5407" s="1">
        <f>(Table1[[#This Row],[W]]-1)/Table1[[#This Row],[C]]</f>
        <v>0.2</v>
      </c>
      <c r="E5407" s="1">
        <f>EXTRACT_SPCHAR(smsSpamCollection_untouched!A5407)/Table1[[#This Row],[C]]</f>
        <v>0.15</v>
      </c>
      <c r="F5407" s="1">
        <f>EXTRACT_WORD(smsSpamCollection_untouched!A5407)</f>
        <v>9</v>
      </c>
      <c r="G5407" s="1">
        <f>EXTRACT_SHORTWORD(smsSpamCollection_untouched!A5407)/Table1[[#This Row],[W]]</f>
        <v>0.66666666666666663</v>
      </c>
      <c r="H5407" s="1">
        <f>EXTRACT_WORDLen(smsSpamCollection_untouched!A5407)/Table1[[#This Row],[W]]</f>
        <v>3.5555555555555554</v>
      </c>
      <c r="I5407" s="1">
        <f>EXTRACT_UNIQUEWORD(smsSpamCollection_untouched!A5407)/Table1[[#This Row],[W]]</f>
        <v>1</v>
      </c>
      <c r="J5407" s="1"/>
      <c r="K5407" s="1"/>
      <c r="L5407" s="1"/>
      <c r="M5407" s="1"/>
      <c r="N5407" s="1"/>
      <c r="O5407" s="1"/>
      <c r="P5407" s="1" t="str">
        <f>smsSpamCollection_untouched!B5407</f>
        <v>ham</v>
      </c>
    </row>
    <row r="5408" spans="1:16" x14ac:dyDescent="0.3">
      <c r="A5408" s="1">
        <f>LEN(TRIM(smsSpamCollection_untouched!A5408))</f>
        <v>68</v>
      </c>
      <c r="B5408" s="1">
        <f>EXTRACT_ALPHA(smsSpamCollection_untouched!A5408)/Table1[[#This Row],[C]]</f>
        <v>0.73529411764705888</v>
      </c>
      <c r="C5408" s="1">
        <f>EXTRACT_NUMBER(smsSpamCollection_untouched!A5408)/Table1[[#This Row],[C]]</f>
        <v>1.4705882352941176E-2</v>
      </c>
      <c r="D5408" s="1">
        <f>(Table1[[#This Row],[W]]-1)/Table1[[#This Row],[C]]</f>
        <v>0.16176470588235295</v>
      </c>
      <c r="E5408" s="1">
        <f>EXTRACT_SPCHAR(smsSpamCollection_untouched!A5408)/Table1[[#This Row],[C]]</f>
        <v>0.10294117647058823</v>
      </c>
      <c r="F5408" s="1">
        <f>EXTRACT_WORD(smsSpamCollection_untouched!A5408)</f>
        <v>12</v>
      </c>
      <c r="G5408" s="1">
        <f>EXTRACT_SHORTWORD(smsSpamCollection_untouched!A5408)/Table1[[#This Row],[W]]</f>
        <v>0.91666666666666663</v>
      </c>
      <c r="H5408" s="1">
        <f>EXTRACT_WORDLen(smsSpamCollection_untouched!A5408)/Table1[[#This Row],[W]]</f>
        <v>4.833333333333333</v>
      </c>
      <c r="I5408" s="1">
        <f>EXTRACT_UNIQUEWORD(smsSpamCollection_untouched!A5408)/Table1[[#This Row],[W]]</f>
        <v>0.91666666666666663</v>
      </c>
      <c r="J5408" s="1"/>
      <c r="K5408" s="1"/>
      <c r="L5408" s="1"/>
      <c r="M5408" s="1"/>
      <c r="N5408" s="1"/>
      <c r="O5408" s="1"/>
      <c r="P5408" s="1" t="str">
        <f>smsSpamCollection_untouched!B5408</f>
        <v>ham</v>
      </c>
    </row>
    <row r="5409" spans="1:16" x14ac:dyDescent="0.3">
      <c r="A5409" s="1">
        <f>LEN(TRIM(smsSpamCollection_untouched!A5409))</f>
        <v>28</v>
      </c>
      <c r="B5409" s="1">
        <f>EXTRACT_ALPHA(smsSpamCollection_untouched!A5409)/Table1[[#This Row],[C]]</f>
        <v>0.7857142857142857</v>
      </c>
      <c r="C5409" s="1">
        <f>EXTRACT_NUMBER(smsSpamCollection_untouched!A5409)/Table1[[#This Row],[C]]</f>
        <v>0</v>
      </c>
      <c r="D5409" s="1">
        <f>(Table1[[#This Row],[W]]-1)/Table1[[#This Row],[C]]</f>
        <v>0.17857142857142858</v>
      </c>
      <c r="E5409" s="1">
        <f>EXTRACT_SPCHAR(smsSpamCollection_untouched!A5409)/Table1[[#This Row],[C]]</f>
        <v>3.5714285714285712E-2</v>
      </c>
      <c r="F5409" s="1">
        <f>EXTRACT_WORD(smsSpamCollection_untouched!A5409)</f>
        <v>6</v>
      </c>
      <c r="G5409" s="1">
        <f>EXTRACT_SHORTWORD(smsSpamCollection_untouched!A5409)/Table1[[#This Row],[W]]</f>
        <v>0.83333333333333337</v>
      </c>
      <c r="H5409" s="1">
        <f>EXTRACT_WORDLen(smsSpamCollection_untouched!A5409)/Table1[[#This Row],[W]]</f>
        <v>3.8333333333333335</v>
      </c>
      <c r="I5409" s="1">
        <f>EXTRACT_UNIQUEWORD(smsSpamCollection_untouched!A5409)/Table1[[#This Row],[W]]</f>
        <v>1</v>
      </c>
      <c r="J5409" s="1"/>
      <c r="K5409" s="1"/>
      <c r="L5409" s="1"/>
      <c r="M5409" s="1"/>
      <c r="N5409" s="1"/>
      <c r="O5409" s="1"/>
      <c r="P5409" s="1" t="str">
        <f>smsSpamCollection_untouched!B5409</f>
        <v>ham</v>
      </c>
    </row>
    <row r="5410" spans="1:16" x14ac:dyDescent="0.3">
      <c r="A5410" s="1">
        <f>LEN(TRIM(smsSpamCollection_untouched!A5410))</f>
        <v>34</v>
      </c>
      <c r="B5410" s="1">
        <f>EXTRACT_ALPHA(smsSpamCollection_untouched!A5410)/Table1[[#This Row],[C]]</f>
        <v>0.79411764705882348</v>
      </c>
      <c r="C5410" s="1">
        <f>EXTRACT_NUMBER(smsSpamCollection_untouched!A5410)/Table1[[#This Row],[C]]</f>
        <v>0</v>
      </c>
      <c r="D5410" s="1">
        <f>(Table1[[#This Row],[W]]-1)/Table1[[#This Row],[C]]</f>
        <v>0.20588235294117646</v>
      </c>
      <c r="E5410" s="1">
        <f>EXTRACT_SPCHAR(smsSpamCollection_untouched!A5410)/Table1[[#This Row],[C]]</f>
        <v>0</v>
      </c>
      <c r="F5410" s="1">
        <f>EXTRACT_WORD(smsSpamCollection_untouched!A5410)</f>
        <v>8</v>
      </c>
      <c r="G5410" s="1">
        <f>EXTRACT_SHORTWORD(smsSpamCollection_untouched!A5410)/Table1[[#This Row],[W]]</f>
        <v>0.875</v>
      </c>
      <c r="H5410" s="1">
        <f>EXTRACT_WORDLen(smsSpamCollection_untouched!A5410)/Table1[[#This Row],[W]]</f>
        <v>3.375</v>
      </c>
      <c r="I5410" s="1">
        <f>EXTRACT_UNIQUEWORD(smsSpamCollection_untouched!A5410)/Table1[[#This Row],[W]]</f>
        <v>0.875</v>
      </c>
      <c r="J5410" s="1"/>
      <c r="K5410" s="1"/>
      <c r="L5410" s="1"/>
      <c r="M5410" s="1"/>
      <c r="N5410" s="1"/>
      <c r="O5410" s="1"/>
      <c r="P5410" s="1" t="str">
        <f>smsSpamCollection_untouched!B5410</f>
        <v>ham</v>
      </c>
    </row>
    <row r="5411" spans="1:16" x14ac:dyDescent="0.3">
      <c r="A5411" s="1">
        <f>LEN(TRIM(smsSpamCollection_untouched!A5411))</f>
        <v>162</v>
      </c>
      <c r="B5411" s="1">
        <f>EXTRACT_ALPHA(smsSpamCollection_untouched!A5411)/Table1[[#This Row],[C]]</f>
        <v>0.69753086419753085</v>
      </c>
      <c r="C5411" s="1">
        <f>EXTRACT_NUMBER(smsSpamCollection_untouched!A5411)/Table1[[#This Row],[C]]</f>
        <v>0</v>
      </c>
      <c r="D5411" s="1">
        <f>(Table1[[#This Row],[W]]-1)/Table1[[#This Row],[C]]</f>
        <v>0.21604938271604937</v>
      </c>
      <c r="E5411" s="1">
        <f>EXTRACT_SPCHAR(smsSpamCollection_untouched!A5411)/Table1[[#This Row],[C]]</f>
        <v>8.6419753086419748E-2</v>
      </c>
      <c r="F5411" s="1">
        <f>EXTRACT_WORD(smsSpamCollection_untouched!A5411)</f>
        <v>36</v>
      </c>
      <c r="G5411" s="1">
        <f>EXTRACT_SHORTWORD(smsSpamCollection_untouched!A5411)/Table1[[#This Row],[W]]</f>
        <v>0.69444444444444442</v>
      </c>
      <c r="H5411" s="1">
        <f>EXTRACT_WORDLen(smsSpamCollection_untouched!A5411)/Table1[[#This Row],[W]]</f>
        <v>3.5277777777777777</v>
      </c>
      <c r="I5411" s="1">
        <f>EXTRACT_UNIQUEWORD(smsSpamCollection_untouched!A5411)/Table1[[#This Row],[W]]</f>
        <v>0.94444444444444442</v>
      </c>
      <c r="J5411" s="1"/>
      <c r="K5411" s="1"/>
      <c r="L5411" s="1"/>
      <c r="M5411" s="1"/>
      <c r="N5411" s="1"/>
      <c r="O5411" s="1"/>
      <c r="P5411" s="1" t="str">
        <f>smsSpamCollection_untouched!B5411</f>
        <v>ham</v>
      </c>
    </row>
    <row r="5412" spans="1:16" x14ac:dyDescent="0.3">
      <c r="A5412" s="1">
        <f>LEN(TRIM(smsSpamCollection_untouched!A5412))</f>
        <v>23</v>
      </c>
      <c r="B5412" s="1">
        <f>EXTRACT_ALPHA(smsSpamCollection_untouched!A5412)/Table1[[#This Row],[C]]</f>
        <v>0.60869565217391308</v>
      </c>
      <c r="C5412" s="1">
        <f>EXTRACT_NUMBER(smsSpamCollection_untouched!A5412)/Table1[[#This Row],[C]]</f>
        <v>0</v>
      </c>
      <c r="D5412" s="1">
        <f>(Table1[[#This Row],[W]]-1)/Table1[[#This Row],[C]]</f>
        <v>0.21739130434782608</v>
      </c>
      <c r="E5412" s="1">
        <f>EXTRACT_SPCHAR(smsSpamCollection_untouched!A5412)/Table1[[#This Row],[C]]</f>
        <v>0.17391304347826086</v>
      </c>
      <c r="F5412" s="1">
        <f>EXTRACT_WORD(smsSpamCollection_untouched!A5412)</f>
        <v>6</v>
      </c>
      <c r="G5412" s="1">
        <f>EXTRACT_SHORTWORD(smsSpamCollection_untouched!A5412)/Table1[[#This Row],[W]]</f>
        <v>0.83333333333333337</v>
      </c>
      <c r="H5412" s="1">
        <f>EXTRACT_WORDLen(smsSpamCollection_untouched!A5412)/Table1[[#This Row],[W]]</f>
        <v>3</v>
      </c>
      <c r="I5412" s="1">
        <f>EXTRACT_UNIQUEWORD(smsSpamCollection_untouched!A5412)/Table1[[#This Row],[W]]</f>
        <v>1</v>
      </c>
      <c r="J5412" s="1"/>
      <c r="K5412" s="1"/>
      <c r="L5412" s="1"/>
      <c r="M5412" s="1"/>
      <c r="N5412" s="1"/>
      <c r="O5412" s="1"/>
      <c r="P5412" s="1" t="str">
        <f>smsSpamCollection_untouched!B5412</f>
        <v>ham</v>
      </c>
    </row>
    <row r="5413" spans="1:16" x14ac:dyDescent="0.3">
      <c r="A5413" s="1">
        <f>LEN(TRIM(smsSpamCollection_untouched!A5413))</f>
        <v>39</v>
      </c>
      <c r="B5413" s="1">
        <f>EXTRACT_ALPHA(smsSpamCollection_untouched!A5413)/Table1[[#This Row],[C]]</f>
        <v>0.76923076923076927</v>
      </c>
      <c r="C5413" s="1">
        <f>EXTRACT_NUMBER(smsSpamCollection_untouched!A5413)/Table1[[#This Row],[C]]</f>
        <v>0</v>
      </c>
      <c r="D5413" s="1">
        <f>(Table1[[#This Row],[W]]-1)/Table1[[#This Row],[C]]</f>
        <v>0.17948717948717949</v>
      </c>
      <c r="E5413" s="1">
        <f>EXTRACT_SPCHAR(smsSpamCollection_untouched!A5413)/Table1[[#This Row],[C]]</f>
        <v>5.128205128205128E-2</v>
      </c>
      <c r="F5413" s="1">
        <f>EXTRACT_WORD(smsSpamCollection_untouched!A5413)</f>
        <v>8</v>
      </c>
      <c r="G5413" s="1">
        <f>EXTRACT_SHORTWORD(smsSpamCollection_untouched!A5413)/Table1[[#This Row],[W]]</f>
        <v>0.625</v>
      </c>
      <c r="H5413" s="1">
        <f>EXTRACT_WORDLen(smsSpamCollection_untouched!A5413)/Table1[[#This Row],[W]]</f>
        <v>4</v>
      </c>
      <c r="I5413" s="1">
        <f>EXTRACT_UNIQUEWORD(smsSpamCollection_untouched!A5413)/Table1[[#This Row],[W]]</f>
        <v>1</v>
      </c>
      <c r="J5413" s="1"/>
      <c r="K5413" s="1"/>
      <c r="L5413" s="1"/>
      <c r="M5413" s="1"/>
      <c r="N5413" s="1"/>
      <c r="O5413" s="1"/>
      <c r="P5413" s="1" t="str">
        <f>smsSpamCollection_untouched!B5413</f>
        <v>ham</v>
      </c>
    </row>
    <row r="5414" spans="1:16" x14ac:dyDescent="0.3">
      <c r="A5414" s="1">
        <f>LEN(TRIM(smsSpamCollection_untouched!A5414))</f>
        <v>81</v>
      </c>
      <c r="B5414" s="1">
        <f>EXTRACT_ALPHA(smsSpamCollection_untouched!A5414)/Table1[[#This Row],[C]]</f>
        <v>0.69135802469135799</v>
      </c>
      <c r="C5414" s="1">
        <f>EXTRACT_NUMBER(smsSpamCollection_untouched!A5414)/Table1[[#This Row],[C]]</f>
        <v>2.4691358024691357E-2</v>
      </c>
      <c r="D5414" s="1">
        <f>(Table1[[#This Row],[W]]-1)/Table1[[#This Row],[C]]</f>
        <v>0.22222222222222221</v>
      </c>
      <c r="E5414" s="1">
        <f>EXTRACT_SPCHAR(smsSpamCollection_untouched!A5414)/Table1[[#This Row],[C]]</f>
        <v>6.1728395061728392E-2</v>
      </c>
      <c r="F5414" s="1">
        <f>EXTRACT_WORD(smsSpamCollection_untouched!A5414)</f>
        <v>19</v>
      </c>
      <c r="G5414" s="1">
        <f>EXTRACT_SHORTWORD(smsSpamCollection_untouched!A5414)/Table1[[#This Row],[W]]</f>
        <v>0.63157894736842102</v>
      </c>
      <c r="H5414" s="1">
        <f>EXTRACT_WORDLen(smsSpamCollection_untouched!A5414)/Table1[[#This Row],[W]]</f>
        <v>3.3157894736842106</v>
      </c>
      <c r="I5414" s="1">
        <f>EXTRACT_UNIQUEWORD(smsSpamCollection_untouched!A5414)/Table1[[#This Row],[W]]</f>
        <v>0.94736842105263153</v>
      </c>
      <c r="J5414" s="1"/>
      <c r="K5414" s="1"/>
      <c r="L5414" s="1"/>
      <c r="M5414" s="1"/>
      <c r="N5414" s="1"/>
      <c r="O5414" s="1"/>
      <c r="P5414" s="1" t="str">
        <f>smsSpamCollection_untouched!B5414</f>
        <v>ham</v>
      </c>
    </row>
    <row r="5415" spans="1:16" x14ac:dyDescent="0.3">
      <c r="A5415" s="1">
        <f>LEN(TRIM(smsSpamCollection_untouched!A5415))</f>
        <v>36</v>
      </c>
      <c r="B5415" s="1">
        <f>EXTRACT_ALPHA(smsSpamCollection_untouched!A5415)/Table1[[#This Row],[C]]</f>
        <v>0.69444444444444442</v>
      </c>
      <c r="C5415" s="1">
        <f>EXTRACT_NUMBER(smsSpamCollection_untouched!A5415)/Table1[[#This Row],[C]]</f>
        <v>0</v>
      </c>
      <c r="D5415" s="1">
        <f>(Table1[[#This Row],[W]]-1)/Table1[[#This Row],[C]]</f>
        <v>0.22222222222222221</v>
      </c>
      <c r="E5415" s="1">
        <f>EXTRACT_SPCHAR(smsSpamCollection_untouched!A5415)/Table1[[#This Row],[C]]</f>
        <v>8.3333333333333329E-2</v>
      </c>
      <c r="F5415" s="1">
        <f>EXTRACT_WORD(smsSpamCollection_untouched!A5415)</f>
        <v>9</v>
      </c>
      <c r="G5415" s="1">
        <f>EXTRACT_SHORTWORD(smsSpamCollection_untouched!A5415)/Table1[[#This Row],[W]]</f>
        <v>0.44444444444444442</v>
      </c>
      <c r="H5415" s="1">
        <f>EXTRACT_WORDLen(smsSpamCollection_untouched!A5415)/Table1[[#This Row],[W]]</f>
        <v>3.1111111111111112</v>
      </c>
      <c r="I5415" s="1">
        <f>EXTRACT_UNIQUEWORD(smsSpamCollection_untouched!A5415)/Table1[[#This Row],[W]]</f>
        <v>1</v>
      </c>
      <c r="J5415" s="1"/>
      <c r="K5415" s="1"/>
      <c r="L5415" s="1"/>
      <c r="M5415" s="1"/>
      <c r="N5415" s="1"/>
      <c r="O5415" s="1"/>
      <c r="P5415" s="1" t="str">
        <f>smsSpamCollection_untouched!B5415</f>
        <v>ham</v>
      </c>
    </row>
    <row r="5416" spans="1:16" x14ac:dyDescent="0.3">
      <c r="A5416" s="1">
        <f>LEN(TRIM(smsSpamCollection_untouched!A5416))</f>
        <v>80</v>
      </c>
      <c r="B5416" s="1">
        <f>EXTRACT_ALPHA(smsSpamCollection_untouched!A5416)/Table1[[#This Row],[C]]</f>
        <v>0.77500000000000002</v>
      </c>
      <c r="C5416" s="1">
        <f>EXTRACT_NUMBER(smsSpamCollection_untouched!A5416)/Table1[[#This Row],[C]]</f>
        <v>1.2500000000000001E-2</v>
      </c>
      <c r="D5416" s="1">
        <f>(Table1[[#This Row],[W]]-1)/Table1[[#This Row],[C]]</f>
        <v>0.17499999999999999</v>
      </c>
      <c r="E5416" s="1">
        <f>EXTRACT_SPCHAR(smsSpamCollection_untouched!A5416)/Table1[[#This Row],[C]]</f>
        <v>3.7499999999999999E-2</v>
      </c>
      <c r="F5416" s="1">
        <f>EXTRACT_WORD(smsSpamCollection_untouched!A5416)</f>
        <v>15</v>
      </c>
      <c r="G5416" s="1">
        <f>EXTRACT_SHORTWORD(smsSpamCollection_untouched!A5416)/Table1[[#This Row],[W]]</f>
        <v>0.8666666666666667</v>
      </c>
      <c r="H5416" s="1">
        <f>EXTRACT_WORDLen(smsSpamCollection_untouched!A5416)/Table1[[#This Row],[W]]</f>
        <v>4.4000000000000004</v>
      </c>
      <c r="I5416" s="1">
        <f>EXTRACT_UNIQUEWORD(smsSpamCollection_untouched!A5416)/Table1[[#This Row],[W]]</f>
        <v>0.93333333333333335</v>
      </c>
      <c r="J5416" s="1"/>
      <c r="K5416" s="1"/>
      <c r="L5416" s="1"/>
      <c r="M5416" s="1"/>
      <c r="N5416" s="1"/>
      <c r="O5416" s="1"/>
      <c r="P5416" s="1" t="str">
        <f>smsSpamCollection_untouched!B5416</f>
        <v>ham</v>
      </c>
    </row>
    <row r="5417" spans="1:16" x14ac:dyDescent="0.3">
      <c r="A5417" s="1">
        <f>LEN(TRIM(smsSpamCollection_untouched!A5417))</f>
        <v>81</v>
      </c>
      <c r="B5417" s="1">
        <f>EXTRACT_ALPHA(smsSpamCollection_untouched!A5417)/Table1[[#This Row],[C]]</f>
        <v>0.77777777777777779</v>
      </c>
      <c r="C5417" s="1">
        <f>EXTRACT_NUMBER(smsSpamCollection_untouched!A5417)/Table1[[#This Row],[C]]</f>
        <v>2.4691358024691357E-2</v>
      </c>
      <c r="D5417" s="1">
        <f>(Table1[[#This Row],[W]]-1)/Table1[[#This Row],[C]]</f>
        <v>0.19753086419753085</v>
      </c>
      <c r="E5417" s="1">
        <f>EXTRACT_SPCHAR(smsSpamCollection_untouched!A5417)/Table1[[#This Row],[C]]</f>
        <v>0</v>
      </c>
      <c r="F5417" s="1">
        <f>EXTRACT_WORD(smsSpamCollection_untouched!A5417)</f>
        <v>17</v>
      </c>
      <c r="G5417" s="1">
        <f>EXTRACT_SHORTWORD(smsSpamCollection_untouched!A5417)/Table1[[#This Row],[W]]</f>
        <v>0.70588235294117652</v>
      </c>
      <c r="H5417" s="1">
        <f>EXTRACT_WORDLen(smsSpamCollection_untouched!A5417)/Table1[[#This Row],[W]]</f>
        <v>3.8235294117647061</v>
      </c>
      <c r="I5417" s="1">
        <f>EXTRACT_UNIQUEWORD(smsSpamCollection_untouched!A5417)/Table1[[#This Row],[W]]</f>
        <v>0.88235294117647056</v>
      </c>
      <c r="J5417" s="1"/>
      <c r="K5417" s="1"/>
      <c r="L5417" s="1"/>
      <c r="M5417" s="1"/>
      <c r="N5417" s="1"/>
      <c r="O5417" s="1"/>
      <c r="P5417" s="1" t="str">
        <f>smsSpamCollection_untouched!B5417</f>
        <v>ham</v>
      </c>
    </row>
    <row r="5418" spans="1:16" x14ac:dyDescent="0.3">
      <c r="A5418" s="1">
        <f>LEN(TRIM(smsSpamCollection_untouched!A5418))</f>
        <v>10</v>
      </c>
      <c r="B5418" s="1">
        <f>EXTRACT_ALPHA(smsSpamCollection_untouched!A5418)/Table1[[#This Row],[C]]</f>
        <v>0.9</v>
      </c>
      <c r="C5418" s="1">
        <f>EXTRACT_NUMBER(smsSpamCollection_untouched!A5418)/Table1[[#This Row],[C]]</f>
        <v>0</v>
      </c>
      <c r="D5418" s="1">
        <f>(Table1[[#This Row],[W]]-1)/Table1[[#This Row],[C]]</f>
        <v>0.1</v>
      </c>
      <c r="E5418" s="1">
        <f>EXTRACT_SPCHAR(smsSpamCollection_untouched!A5418)/Table1[[#This Row],[C]]</f>
        <v>0</v>
      </c>
      <c r="F5418" s="1">
        <f>EXTRACT_WORD(smsSpamCollection_untouched!A5418)</f>
        <v>2</v>
      </c>
      <c r="G5418" s="1">
        <f>EXTRACT_SHORTWORD(smsSpamCollection_untouched!A5418)/Table1[[#This Row],[W]]</f>
        <v>1</v>
      </c>
      <c r="H5418" s="1">
        <f>EXTRACT_WORDLen(smsSpamCollection_untouched!A5418)/Table1[[#This Row],[W]]</f>
        <v>4.5</v>
      </c>
      <c r="I5418" s="1">
        <f>EXTRACT_UNIQUEWORD(smsSpamCollection_untouched!A5418)/Table1[[#This Row],[W]]</f>
        <v>1</v>
      </c>
      <c r="J5418" s="1"/>
      <c r="K5418" s="1"/>
      <c r="L5418" s="1"/>
      <c r="M5418" s="1"/>
      <c r="N5418" s="1"/>
      <c r="O5418" s="1"/>
      <c r="P5418" s="1" t="str">
        <f>smsSpamCollection_untouched!B5418</f>
        <v>ham</v>
      </c>
    </row>
    <row r="5419" spans="1:16" x14ac:dyDescent="0.3">
      <c r="A5419" s="1">
        <f>LEN(TRIM(smsSpamCollection_untouched!A5419))</f>
        <v>90</v>
      </c>
      <c r="B5419" s="1">
        <f>EXTRACT_ALPHA(smsSpamCollection_untouched!A5419)/Table1[[#This Row],[C]]</f>
        <v>0.8</v>
      </c>
      <c r="C5419" s="1">
        <f>EXTRACT_NUMBER(smsSpamCollection_untouched!A5419)/Table1[[#This Row],[C]]</f>
        <v>0</v>
      </c>
      <c r="D5419" s="1">
        <f>(Table1[[#This Row],[W]]-1)/Table1[[#This Row],[C]]</f>
        <v>0.17777777777777778</v>
      </c>
      <c r="E5419" s="1">
        <f>EXTRACT_SPCHAR(smsSpamCollection_untouched!A5419)/Table1[[#This Row],[C]]</f>
        <v>2.2222222222222223E-2</v>
      </c>
      <c r="F5419" s="1">
        <f>EXTRACT_WORD(smsSpamCollection_untouched!A5419)</f>
        <v>17</v>
      </c>
      <c r="G5419" s="1">
        <f>EXTRACT_SHORTWORD(smsSpamCollection_untouched!A5419)/Table1[[#This Row],[W]]</f>
        <v>0.88235294117647056</v>
      </c>
      <c r="H5419" s="1">
        <f>EXTRACT_WORDLen(smsSpamCollection_untouched!A5419)/Table1[[#This Row],[W]]</f>
        <v>4.3529411764705879</v>
      </c>
      <c r="I5419" s="1">
        <f>EXTRACT_UNIQUEWORD(smsSpamCollection_untouched!A5419)/Table1[[#This Row],[W]]</f>
        <v>0.94117647058823528</v>
      </c>
      <c r="J5419" s="1"/>
      <c r="K5419" s="1"/>
      <c r="L5419" s="1"/>
      <c r="M5419" s="1"/>
      <c r="N5419" s="1"/>
      <c r="O5419" s="1"/>
      <c r="P5419" s="1" t="str">
        <f>smsSpamCollection_untouched!B5419</f>
        <v>ham</v>
      </c>
    </row>
    <row r="5420" spans="1:16" x14ac:dyDescent="0.3">
      <c r="A5420" s="1">
        <f>LEN(TRIM(smsSpamCollection_untouched!A5420))</f>
        <v>112</v>
      </c>
      <c r="B5420" s="1">
        <f>EXTRACT_ALPHA(smsSpamCollection_untouched!A5420)/Table1[[#This Row],[C]]</f>
        <v>0.7589285714285714</v>
      </c>
      <c r="C5420" s="1">
        <f>EXTRACT_NUMBER(smsSpamCollection_untouched!A5420)/Table1[[#This Row],[C]]</f>
        <v>1.7857142857142856E-2</v>
      </c>
      <c r="D5420" s="1">
        <f>(Table1[[#This Row],[W]]-1)/Table1[[#This Row],[C]]</f>
        <v>0.19642857142857142</v>
      </c>
      <c r="E5420" s="1">
        <f>EXTRACT_SPCHAR(smsSpamCollection_untouched!A5420)/Table1[[#This Row],[C]]</f>
        <v>2.6785714285714284E-2</v>
      </c>
      <c r="F5420" s="1">
        <f>EXTRACT_WORD(smsSpamCollection_untouched!A5420)</f>
        <v>23</v>
      </c>
      <c r="G5420" s="1">
        <f>EXTRACT_SHORTWORD(smsSpamCollection_untouched!A5420)/Table1[[#This Row],[W]]</f>
        <v>0.60869565217391308</v>
      </c>
      <c r="H5420" s="1">
        <f>EXTRACT_WORDLen(smsSpamCollection_untouched!A5420)/Table1[[#This Row],[W]]</f>
        <v>3.9130434782608696</v>
      </c>
      <c r="I5420" s="1">
        <f>EXTRACT_UNIQUEWORD(smsSpamCollection_untouched!A5420)/Table1[[#This Row],[W]]</f>
        <v>0.95652173913043481</v>
      </c>
      <c r="J5420" s="1"/>
      <c r="K5420" s="1"/>
      <c r="L5420" s="1"/>
      <c r="M5420" s="1"/>
      <c r="N5420" s="1"/>
      <c r="O5420" s="1"/>
      <c r="P5420" s="1" t="str">
        <f>smsSpamCollection_untouched!B5420</f>
        <v>ham</v>
      </c>
    </row>
    <row r="5421" spans="1:16" x14ac:dyDescent="0.3">
      <c r="A5421" s="1">
        <f>LEN(TRIM(smsSpamCollection_untouched!A5421))</f>
        <v>40</v>
      </c>
      <c r="B5421" s="1">
        <f>EXTRACT_ALPHA(smsSpamCollection_untouched!A5421)/Table1[[#This Row],[C]]</f>
        <v>0.77500000000000002</v>
      </c>
      <c r="C5421" s="1">
        <f>EXTRACT_NUMBER(smsSpamCollection_untouched!A5421)/Table1[[#This Row],[C]]</f>
        <v>0</v>
      </c>
      <c r="D5421" s="1">
        <f>(Table1[[#This Row],[W]]-1)/Table1[[#This Row],[C]]</f>
        <v>0.17499999999999999</v>
      </c>
      <c r="E5421" s="1">
        <f>EXTRACT_SPCHAR(smsSpamCollection_untouched!A5421)/Table1[[#This Row],[C]]</f>
        <v>0.05</v>
      </c>
      <c r="F5421" s="1">
        <f>EXTRACT_WORD(smsSpamCollection_untouched!A5421)</f>
        <v>8</v>
      </c>
      <c r="G5421" s="1">
        <f>EXTRACT_SHORTWORD(smsSpamCollection_untouched!A5421)/Table1[[#This Row],[W]]</f>
        <v>0.875</v>
      </c>
      <c r="H5421" s="1">
        <f>EXTRACT_WORDLen(smsSpamCollection_untouched!A5421)/Table1[[#This Row],[W]]</f>
        <v>4.125</v>
      </c>
      <c r="I5421" s="1">
        <f>EXTRACT_UNIQUEWORD(smsSpamCollection_untouched!A5421)/Table1[[#This Row],[W]]</f>
        <v>1</v>
      </c>
      <c r="J5421" s="1"/>
      <c r="K5421" s="1"/>
      <c r="L5421" s="1"/>
      <c r="M5421" s="1"/>
      <c r="N5421" s="1"/>
      <c r="O5421" s="1"/>
      <c r="P5421" s="1" t="str">
        <f>smsSpamCollection_untouched!B5421</f>
        <v>ham</v>
      </c>
    </row>
    <row r="5422" spans="1:16" x14ac:dyDescent="0.3">
      <c r="A5422" s="1">
        <f>LEN(TRIM(smsSpamCollection_untouched!A5422))</f>
        <v>72</v>
      </c>
      <c r="B5422" s="1">
        <f>EXTRACT_ALPHA(smsSpamCollection_untouched!A5422)/Table1[[#This Row],[C]]</f>
        <v>0.72222222222222221</v>
      </c>
      <c r="C5422" s="1">
        <f>EXTRACT_NUMBER(smsSpamCollection_untouched!A5422)/Table1[[#This Row],[C]]</f>
        <v>0</v>
      </c>
      <c r="D5422" s="1">
        <f>(Table1[[#This Row],[W]]-1)/Table1[[#This Row],[C]]</f>
        <v>0.20833333333333334</v>
      </c>
      <c r="E5422" s="1">
        <f>EXTRACT_SPCHAR(smsSpamCollection_untouched!A5422)/Table1[[#This Row],[C]]</f>
        <v>6.9444444444444448E-2</v>
      </c>
      <c r="F5422" s="1">
        <f>EXTRACT_WORD(smsSpamCollection_untouched!A5422)</f>
        <v>16</v>
      </c>
      <c r="G5422" s="1">
        <f>EXTRACT_SHORTWORD(smsSpamCollection_untouched!A5422)/Table1[[#This Row],[W]]</f>
        <v>0.8125</v>
      </c>
      <c r="H5422" s="1">
        <f>EXTRACT_WORDLen(smsSpamCollection_untouched!A5422)/Table1[[#This Row],[W]]</f>
        <v>3.5625</v>
      </c>
      <c r="I5422" s="1">
        <f>EXTRACT_UNIQUEWORD(smsSpamCollection_untouched!A5422)/Table1[[#This Row],[W]]</f>
        <v>0.8125</v>
      </c>
      <c r="J5422" s="1"/>
      <c r="K5422" s="1"/>
      <c r="L5422" s="1"/>
      <c r="M5422" s="1"/>
      <c r="N5422" s="1"/>
      <c r="O5422" s="1"/>
      <c r="P5422" s="1" t="str">
        <f>smsSpamCollection_untouched!B5422</f>
        <v>ham</v>
      </c>
    </row>
    <row r="5423" spans="1:16" x14ac:dyDescent="0.3">
      <c r="A5423" s="1">
        <f>LEN(TRIM(smsSpamCollection_untouched!A5423))</f>
        <v>82</v>
      </c>
      <c r="B5423" s="1">
        <f>EXTRACT_ALPHA(smsSpamCollection_untouched!A5423)/Table1[[#This Row],[C]]</f>
        <v>0.69512195121951215</v>
      </c>
      <c r="C5423" s="1">
        <f>EXTRACT_NUMBER(smsSpamCollection_untouched!A5423)/Table1[[#This Row],[C]]</f>
        <v>0</v>
      </c>
      <c r="D5423" s="1">
        <f>(Table1[[#This Row],[W]]-1)/Table1[[#This Row],[C]]</f>
        <v>0.2073170731707317</v>
      </c>
      <c r="E5423" s="1">
        <f>EXTRACT_SPCHAR(smsSpamCollection_untouched!A5423)/Table1[[#This Row],[C]]</f>
        <v>9.7560975609756101E-2</v>
      </c>
      <c r="F5423" s="1">
        <f>EXTRACT_WORD(smsSpamCollection_untouched!A5423)</f>
        <v>18</v>
      </c>
      <c r="G5423" s="1">
        <f>EXTRACT_SHORTWORD(smsSpamCollection_untouched!A5423)/Table1[[#This Row],[W]]</f>
        <v>0.72222222222222221</v>
      </c>
      <c r="H5423" s="1">
        <f>EXTRACT_WORDLen(smsSpamCollection_untouched!A5423)/Table1[[#This Row],[W]]</f>
        <v>3.6111111111111112</v>
      </c>
      <c r="I5423" s="1">
        <f>EXTRACT_UNIQUEWORD(smsSpamCollection_untouched!A5423)/Table1[[#This Row],[W]]</f>
        <v>0.94444444444444442</v>
      </c>
      <c r="J5423" s="1"/>
      <c r="K5423" s="1"/>
      <c r="L5423" s="1"/>
      <c r="M5423" s="1"/>
      <c r="N5423" s="1"/>
      <c r="O5423" s="1"/>
      <c r="P5423" s="1" t="str">
        <f>smsSpamCollection_untouched!B5423</f>
        <v>ham</v>
      </c>
    </row>
    <row r="5424" spans="1:16" x14ac:dyDescent="0.3">
      <c r="A5424" s="1">
        <f>LEN(TRIM(smsSpamCollection_untouched!A5424))</f>
        <v>37</v>
      </c>
      <c r="B5424" s="1">
        <f>EXTRACT_ALPHA(smsSpamCollection_untouched!A5424)/Table1[[#This Row],[C]]</f>
        <v>0.78378378378378377</v>
      </c>
      <c r="C5424" s="1">
        <f>EXTRACT_NUMBER(smsSpamCollection_untouched!A5424)/Table1[[#This Row],[C]]</f>
        <v>0</v>
      </c>
      <c r="D5424" s="1">
        <f>(Table1[[#This Row],[W]]-1)/Table1[[#This Row],[C]]</f>
        <v>0.16216216216216217</v>
      </c>
      <c r="E5424" s="1">
        <f>EXTRACT_SPCHAR(smsSpamCollection_untouched!A5424)/Table1[[#This Row],[C]]</f>
        <v>5.4054054054054057E-2</v>
      </c>
      <c r="F5424" s="1">
        <f>EXTRACT_WORD(smsSpamCollection_untouched!A5424)</f>
        <v>7</v>
      </c>
      <c r="G5424" s="1">
        <f>EXTRACT_SHORTWORD(smsSpamCollection_untouched!A5424)/Table1[[#This Row],[W]]</f>
        <v>0.8571428571428571</v>
      </c>
      <c r="H5424" s="1">
        <f>EXTRACT_WORDLen(smsSpamCollection_untouched!A5424)/Table1[[#This Row],[W]]</f>
        <v>4.4285714285714288</v>
      </c>
      <c r="I5424" s="1">
        <f>EXTRACT_UNIQUEWORD(smsSpamCollection_untouched!A5424)/Table1[[#This Row],[W]]</f>
        <v>1</v>
      </c>
      <c r="J5424" s="1"/>
      <c r="K5424" s="1"/>
      <c r="L5424" s="1"/>
      <c r="M5424" s="1"/>
      <c r="N5424" s="1"/>
      <c r="O5424" s="1"/>
      <c r="P5424" s="1" t="str">
        <f>smsSpamCollection_untouched!B5424</f>
        <v>ham</v>
      </c>
    </row>
    <row r="5425" spans="1:16" x14ac:dyDescent="0.3">
      <c r="A5425" s="1">
        <f>LEN(TRIM(smsSpamCollection_untouched!A5425))</f>
        <v>39</v>
      </c>
      <c r="B5425" s="1">
        <f>EXTRACT_ALPHA(smsSpamCollection_untouched!A5425)/Table1[[#This Row],[C]]</f>
        <v>0.82051282051282048</v>
      </c>
      <c r="C5425" s="1">
        <f>EXTRACT_NUMBER(smsSpamCollection_untouched!A5425)/Table1[[#This Row],[C]]</f>
        <v>0</v>
      </c>
      <c r="D5425" s="1">
        <f>(Table1[[#This Row],[W]]-1)/Table1[[#This Row],[C]]</f>
        <v>0.12820512820512819</v>
      </c>
      <c r="E5425" s="1">
        <f>EXTRACT_SPCHAR(smsSpamCollection_untouched!A5425)/Table1[[#This Row],[C]]</f>
        <v>5.128205128205128E-2</v>
      </c>
      <c r="F5425" s="1">
        <f>EXTRACT_WORD(smsSpamCollection_untouched!A5425)</f>
        <v>6</v>
      </c>
      <c r="G5425" s="1">
        <f>EXTRACT_SHORTWORD(smsSpamCollection_untouched!A5425)/Table1[[#This Row],[W]]</f>
        <v>0.66666666666666663</v>
      </c>
      <c r="H5425" s="1">
        <f>EXTRACT_WORDLen(smsSpamCollection_untouched!A5425)/Table1[[#This Row],[W]]</f>
        <v>5.666666666666667</v>
      </c>
      <c r="I5425" s="1">
        <f>EXTRACT_UNIQUEWORD(smsSpamCollection_untouched!A5425)/Table1[[#This Row],[W]]</f>
        <v>1</v>
      </c>
      <c r="J5425" s="1"/>
      <c r="K5425" s="1"/>
      <c r="L5425" s="1"/>
      <c r="M5425" s="1"/>
      <c r="N5425" s="1"/>
      <c r="O5425" s="1"/>
      <c r="P5425" s="1" t="str">
        <f>smsSpamCollection_untouched!B5425</f>
        <v>ham</v>
      </c>
    </row>
    <row r="5426" spans="1:16" x14ac:dyDescent="0.3">
      <c r="A5426" s="1">
        <f>LEN(TRIM(smsSpamCollection_untouched!A5426))</f>
        <v>39</v>
      </c>
      <c r="B5426" s="1">
        <f>EXTRACT_ALPHA(smsSpamCollection_untouched!A5426)/Table1[[#This Row],[C]]</f>
        <v>0.61538461538461542</v>
      </c>
      <c r="C5426" s="1">
        <f>EXTRACT_NUMBER(smsSpamCollection_untouched!A5426)/Table1[[#This Row],[C]]</f>
        <v>2.564102564102564E-2</v>
      </c>
      <c r="D5426" s="1">
        <f>(Table1[[#This Row],[W]]-1)/Table1[[#This Row],[C]]</f>
        <v>0.20512820512820512</v>
      </c>
      <c r="E5426" s="1">
        <f>EXTRACT_SPCHAR(smsSpamCollection_untouched!A5426)/Table1[[#This Row],[C]]</f>
        <v>0.15384615384615385</v>
      </c>
      <c r="F5426" s="1">
        <f>EXTRACT_WORD(smsSpamCollection_untouched!A5426)</f>
        <v>9</v>
      </c>
      <c r="G5426" s="1">
        <f>EXTRACT_SHORTWORD(smsSpamCollection_untouched!A5426)/Table1[[#This Row],[W]]</f>
        <v>0.44444444444444442</v>
      </c>
      <c r="H5426" s="1">
        <f>EXTRACT_WORDLen(smsSpamCollection_untouched!A5426)/Table1[[#This Row],[W]]</f>
        <v>3.4444444444444446</v>
      </c>
      <c r="I5426" s="1">
        <f>EXTRACT_UNIQUEWORD(smsSpamCollection_untouched!A5426)/Table1[[#This Row],[W]]</f>
        <v>0.88888888888888884</v>
      </c>
      <c r="J5426" s="1"/>
      <c r="K5426" s="1"/>
      <c r="L5426" s="1"/>
      <c r="M5426" s="1"/>
      <c r="N5426" s="1"/>
      <c r="O5426" s="1"/>
      <c r="P5426" s="1" t="str">
        <f>smsSpamCollection_untouched!B5426</f>
        <v>ham</v>
      </c>
    </row>
    <row r="5427" spans="1:16" x14ac:dyDescent="0.3">
      <c r="A5427" s="1">
        <f>LEN(TRIM(smsSpamCollection_untouched!A5427))</f>
        <v>21</v>
      </c>
      <c r="B5427" s="1">
        <f>EXTRACT_ALPHA(smsSpamCollection_untouched!A5427)/Table1[[#This Row],[C]]</f>
        <v>0.80952380952380953</v>
      </c>
      <c r="C5427" s="1">
        <f>EXTRACT_NUMBER(smsSpamCollection_untouched!A5427)/Table1[[#This Row],[C]]</f>
        <v>0</v>
      </c>
      <c r="D5427" s="1">
        <f>(Table1[[#This Row],[W]]-1)/Table1[[#This Row],[C]]</f>
        <v>0.14285714285714285</v>
      </c>
      <c r="E5427" s="1">
        <f>EXTRACT_SPCHAR(smsSpamCollection_untouched!A5427)/Table1[[#This Row],[C]]</f>
        <v>4.7619047619047616E-2</v>
      </c>
      <c r="F5427" s="1">
        <f>EXTRACT_WORD(smsSpamCollection_untouched!A5427)</f>
        <v>4</v>
      </c>
      <c r="G5427" s="1">
        <f>EXTRACT_SHORTWORD(smsSpamCollection_untouched!A5427)/Table1[[#This Row],[W]]</f>
        <v>1</v>
      </c>
      <c r="H5427" s="1">
        <f>EXTRACT_WORDLen(smsSpamCollection_untouched!A5427)/Table1[[#This Row],[W]]</f>
        <v>4.5</v>
      </c>
      <c r="I5427" s="1">
        <f>EXTRACT_UNIQUEWORD(smsSpamCollection_untouched!A5427)/Table1[[#This Row],[W]]</f>
        <v>1</v>
      </c>
      <c r="J5427" s="1"/>
      <c r="K5427" s="1"/>
      <c r="L5427" s="1"/>
      <c r="M5427" s="1"/>
      <c r="N5427" s="1"/>
      <c r="O5427" s="1"/>
      <c r="P5427" s="1" t="str">
        <f>smsSpamCollection_untouched!B5427</f>
        <v>ham</v>
      </c>
    </row>
    <row r="5428" spans="1:16" x14ac:dyDescent="0.3">
      <c r="A5428" s="1">
        <f>LEN(TRIM(smsSpamCollection_untouched!A5428))</f>
        <v>84</v>
      </c>
      <c r="B5428" s="1">
        <f>EXTRACT_ALPHA(smsSpamCollection_untouched!A5428)/Table1[[#This Row],[C]]</f>
        <v>0.70238095238095233</v>
      </c>
      <c r="C5428" s="1">
        <f>EXTRACT_NUMBER(smsSpamCollection_untouched!A5428)/Table1[[#This Row],[C]]</f>
        <v>0</v>
      </c>
      <c r="D5428" s="1">
        <f>(Table1[[#This Row],[W]]-1)/Table1[[#This Row],[C]]</f>
        <v>0.22619047619047619</v>
      </c>
      <c r="E5428" s="1">
        <f>EXTRACT_SPCHAR(smsSpamCollection_untouched!A5428)/Table1[[#This Row],[C]]</f>
        <v>7.1428571428571425E-2</v>
      </c>
      <c r="F5428" s="1">
        <f>EXTRACT_WORD(smsSpamCollection_untouched!A5428)</f>
        <v>20</v>
      </c>
      <c r="G5428" s="1">
        <f>EXTRACT_SHORTWORD(smsSpamCollection_untouched!A5428)/Table1[[#This Row],[W]]</f>
        <v>0.7</v>
      </c>
      <c r="H5428" s="1">
        <f>EXTRACT_WORDLen(smsSpamCollection_untouched!A5428)/Table1[[#This Row],[W]]</f>
        <v>3.25</v>
      </c>
      <c r="I5428" s="1">
        <f>EXTRACT_UNIQUEWORD(smsSpamCollection_untouched!A5428)/Table1[[#This Row],[W]]</f>
        <v>0.85</v>
      </c>
      <c r="J5428" s="1"/>
      <c r="K5428" s="1"/>
      <c r="L5428" s="1"/>
      <c r="M5428" s="1"/>
      <c r="N5428" s="1"/>
      <c r="O5428" s="1"/>
      <c r="P5428" s="1" t="str">
        <f>smsSpamCollection_untouched!B5428</f>
        <v>ham</v>
      </c>
    </row>
    <row r="5429" spans="1:16" x14ac:dyDescent="0.3">
      <c r="A5429" s="1">
        <f>LEN(TRIM(smsSpamCollection_untouched!A5429))</f>
        <v>40</v>
      </c>
      <c r="B5429" s="1">
        <f>EXTRACT_ALPHA(smsSpamCollection_untouched!A5429)/Table1[[#This Row],[C]]</f>
        <v>0.8</v>
      </c>
      <c r="C5429" s="1">
        <f>EXTRACT_NUMBER(smsSpamCollection_untouched!A5429)/Table1[[#This Row],[C]]</f>
        <v>0</v>
      </c>
      <c r="D5429" s="1">
        <f>(Table1[[#This Row],[W]]-1)/Table1[[#This Row],[C]]</f>
        <v>0.125</v>
      </c>
      <c r="E5429" s="1">
        <f>EXTRACT_SPCHAR(smsSpamCollection_untouched!A5429)/Table1[[#This Row],[C]]</f>
        <v>7.4999999999999997E-2</v>
      </c>
      <c r="F5429" s="1">
        <f>EXTRACT_WORD(smsSpamCollection_untouched!A5429)</f>
        <v>6</v>
      </c>
      <c r="G5429" s="1">
        <f>EXTRACT_SHORTWORD(smsSpamCollection_untouched!A5429)/Table1[[#This Row],[W]]</f>
        <v>1</v>
      </c>
      <c r="H5429" s="1">
        <f>EXTRACT_WORDLen(smsSpamCollection_untouched!A5429)/Table1[[#This Row],[W]]</f>
        <v>5.833333333333333</v>
      </c>
      <c r="I5429" s="1">
        <f>EXTRACT_UNIQUEWORD(smsSpamCollection_untouched!A5429)/Table1[[#This Row],[W]]</f>
        <v>1</v>
      </c>
      <c r="J5429" s="1"/>
      <c r="K5429" s="1"/>
      <c r="L5429" s="1"/>
      <c r="M5429" s="1"/>
      <c r="N5429" s="1"/>
      <c r="O5429" s="1"/>
      <c r="P5429" s="1" t="str">
        <f>smsSpamCollection_untouched!B5429</f>
        <v>ham</v>
      </c>
    </row>
    <row r="5430" spans="1:16" x14ac:dyDescent="0.3">
      <c r="A5430" s="1">
        <f>LEN(TRIM(smsSpamCollection_untouched!A5430))</f>
        <v>45</v>
      </c>
      <c r="B5430" s="1">
        <f>EXTRACT_ALPHA(smsSpamCollection_untouched!A5430)/Table1[[#This Row],[C]]</f>
        <v>0.77777777777777779</v>
      </c>
      <c r="C5430" s="1">
        <f>EXTRACT_NUMBER(smsSpamCollection_untouched!A5430)/Table1[[#This Row],[C]]</f>
        <v>0</v>
      </c>
      <c r="D5430" s="1">
        <f>(Table1[[#This Row],[W]]-1)/Table1[[#This Row],[C]]</f>
        <v>0.2</v>
      </c>
      <c r="E5430" s="1">
        <f>EXTRACT_SPCHAR(smsSpamCollection_untouched!A5430)/Table1[[#This Row],[C]]</f>
        <v>2.2222222222222223E-2</v>
      </c>
      <c r="F5430" s="1">
        <f>EXTRACT_WORD(smsSpamCollection_untouched!A5430)</f>
        <v>10</v>
      </c>
      <c r="G5430" s="1">
        <f>EXTRACT_SHORTWORD(smsSpamCollection_untouched!A5430)/Table1[[#This Row],[W]]</f>
        <v>0.8</v>
      </c>
      <c r="H5430" s="1">
        <f>EXTRACT_WORDLen(smsSpamCollection_untouched!A5430)/Table1[[#This Row],[W]]</f>
        <v>3.6</v>
      </c>
      <c r="I5430" s="1">
        <f>EXTRACT_UNIQUEWORD(smsSpamCollection_untouched!A5430)/Table1[[#This Row],[W]]</f>
        <v>1</v>
      </c>
      <c r="J5430" s="1"/>
      <c r="K5430" s="1"/>
      <c r="L5430" s="1"/>
      <c r="M5430" s="1"/>
      <c r="N5430" s="1"/>
      <c r="O5430" s="1"/>
      <c r="P5430" s="1" t="str">
        <f>smsSpamCollection_untouched!B5430</f>
        <v>ham</v>
      </c>
    </row>
    <row r="5431" spans="1:16" x14ac:dyDescent="0.3">
      <c r="A5431" s="1">
        <f>LEN(TRIM(smsSpamCollection_untouched!A5431))</f>
        <v>106</v>
      </c>
      <c r="B5431" s="1">
        <f>EXTRACT_ALPHA(smsSpamCollection_untouched!A5431)/Table1[[#This Row],[C]]</f>
        <v>0.69811320754716977</v>
      </c>
      <c r="C5431" s="1">
        <f>EXTRACT_NUMBER(smsSpamCollection_untouched!A5431)/Table1[[#This Row],[C]]</f>
        <v>0.10377358490566038</v>
      </c>
      <c r="D5431" s="1">
        <f>(Table1[[#This Row],[W]]-1)/Table1[[#This Row],[C]]</f>
        <v>0.16981132075471697</v>
      </c>
      <c r="E5431" s="1">
        <f>EXTRACT_SPCHAR(smsSpamCollection_untouched!A5431)/Table1[[#This Row],[C]]</f>
        <v>2.8301886792452831E-2</v>
      </c>
      <c r="F5431" s="1">
        <f>EXTRACT_WORD(smsSpamCollection_untouched!A5431)</f>
        <v>19</v>
      </c>
      <c r="G5431" s="1">
        <f>EXTRACT_SHORTWORD(smsSpamCollection_untouched!A5431)/Table1[[#This Row],[W]]</f>
        <v>0.89473684210526316</v>
      </c>
      <c r="H5431" s="1">
        <f>EXTRACT_WORDLen(smsSpamCollection_untouched!A5431)/Table1[[#This Row],[W]]</f>
        <v>4.6315789473684212</v>
      </c>
      <c r="I5431" s="1">
        <f>EXTRACT_UNIQUEWORD(smsSpamCollection_untouched!A5431)/Table1[[#This Row],[W]]</f>
        <v>0.84210526315789469</v>
      </c>
      <c r="J5431" s="1"/>
      <c r="K5431" s="1"/>
      <c r="L5431" s="1"/>
      <c r="M5431" s="1"/>
      <c r="N5431" s="1"/>
      <c r="O5431" s="1"/>
      <c r="P5431" s="1" t="str">
        <f>smsSpamCollection_untouched!B5431</f>
        <v>spam</v>
      </c>
    </row>
    <row r="5432" spans="1:16" x14ac:dyDescent="0.3">
      <c r="A5432" s="1">
        <f>LEN(TRIM(smsSpamCollection_untouched!A5432))</f>
        <v>32</v>
      </c>
      <c r="B5432" s="1">
        <f>EXTRACT_ALPHA(smsSpamCollection_untouched!A5432)/Table1[[#This Row],[C]]</f>
        <v>0.8125</v>
      </c>
      <c r="C5432" s="1">
        <f>EXTRACT_NUMBER(smsSpamCollection_untouched!A5432)/Table1[[#This Row],[C]]</f>
        <v>0</v>
      </c>
      <c r="D5432" s="1">
        <f>(Table1[[#This Row],[W]]-1)/Table1[[#This Row],[C]]</f>
        <v>0.15625</v>
      </c>
      <c r="E5432" s="1">
        <f>EXTRACT_SPCHAR(smsSpamCollection_untouched!A5432)/Table1[[#This Row],[C]]</f>
        <v>3.125E-2</v>
      </c>
      <c r="F5432" s="1">
        <f>EXTRACT_WORD(smsSpamCollection_untouched!A5432)</f>
        <v>6</v>
      </c>
      <c r="G5432" s="1">
        <f>EXTRACT_SHORTWORD(smsSpamCollection_untouched!A5432)/Table1[[#This Row],[W]]</f>
        <v>1</v>
      </c>
      <c r="H5432" s="1">
        <f>EXTRACT_WORDLen(smsSpamCollection_untouched!A5432)/Table1[[#This Row],[W]]</f>
        <v>4.5</v>
      </c>
      <c r="I5432" s="1">
        <f>EXTRACT_UNIQUEWORD(smsSpamCollection_untouched!A5432)/Table1[[#This Row],[W]]</f>
        <v>1</v>
      </c>
      <c r="J5432" s="1"/>
      <c r="K5432" s="1"/>
      <c r="L5432" s="1"/>
      <c r="M5432" s="1"/>
      <c r="N5432" s="1"/>
      <c r="O5432" s="1"/>
      <c r="P5432" s="1" t="str">
        <f>smsSpamCollection_untouched!B5432</f>
        <v>ham</v>
      </c>
    </row>
    <row r="5433" spans="1:16" x14ac:dyDescent="0.3">
      <c r="A5433" s="1">
        <f>LEN(TRIM(smsSpamCollection_untouched!A5433))</f>
        <v>95</v>
      </c>
      <c r="B5433" s="1">
        <f>EXTRACT_ALPHA(smsSpamCollection_untouched!A5433)/Table1[[#This Row],[C]]</f>
        <v>0.70526315789473681</v>
      </c>
      <c r="C5433" s="1">
        <f>EXTRACT_NUMBER(smsSpamCollection_untouched!A5433)/Table1[[#This Row],[C]]</f>
        <v>4.2105263157894736E-2</v>
      </c>
      <c r="D5433" s="1">
        <f>(Table1[[#This Row],[W]]-1)/Table1[[#This Row],[C]]</f>
        <v>0.22105263157894736</v>
      </c>
      <c r="E5433" s="1">
        <f>EXTRACT_SPCHAR(smsSpamCollection_untouched!A5433)/Table1[[#This Row],[C]]</f>
        <v>3.1578947368421054E-2</v>
      </c>
      <c r="F5433" s="1">
        <f>EXTRACT_WORD(smsSpamCollection_untouched!A5433)</f>
        <v>22</v>
      </c>
      <c r="G5433" s="1">
        <f>EXTRACT_SHORTWORD(smsSpamCollection_untouched!A5433)/Table1[[#This Row],[W]]</f>
        <v>0.63636363636363635</v>
      </c>
      <c r="H5433" s="1">
        <f>EXTRACT_WORDLen(smsSpamCollection_untouched!A5433)/Table1[[#This Row],[W]]</f>
        <v>3.3636363636363638</v>
      </c>
      <c r="I5433" s="1">
        <f>EXTRACT_UNIQUEWORD(smsSpamCollection_untouched!A5433)/Table1[[#This Row],[W]]</f>
        <v>1</v>
      </c>
      <c r="J5433" s="1"/>
      <c r="K5433" s="1"/>
      <c r="L5433" s="1"/>
      <c r="M5433" s="1"/>
      <c r="N5433" s="1"/>
      <c r="O5433" s="1"/>
      <c r="P5433" s="1" t="str">
        <f>smsSpamCollection_untouched!B5433</f>
        <v>ham</v>
      </c>
    </row>
    <row r="5434" spans="1:16" x14ac:dyDescent="0.3">
      <c r="A5434" s="1">
        <f>LEN(TRIM(smsSpamCollection_untouched!A5434))</f>
        <v>101</v>
      </c>
      <c r="B5434" s="1">
        <f>EXTRACT_ALPHA(smsSpamCollection_untouched!A5434)/Table1[[#This Row],[C]]</f>
        <v>0.79207920792079212</v>
      </c>
      <c r="C5434" s="1">
        <f>EXTRACT_NUMBER(smsSpamCollection_untouched!A5434)/Table1[[#This Row],[C]]</f>
        <v>0</v>
      </c>
      <c r="D5434" s="1">
        <f>(Table1[[#This Row],[W]]-1)/Table1[[#This Row],[C]]</f>
        <v>0.18811881188118812</v>
      </c>
      <c r="E5434" s="1">
        <f>EXTRACT_SPCHAR(smsSpamCollection_untouched!A5434)/Table1[[#This Row],[C]]</f>
        <v>1.9801980198019802E-2</v>
      </c>
      <c r="F5434" s="1">
        <f>EXTRACT_WORD(smsSpamCollection_untouched!A5434)</f>
        <v>20</v>
      </c>
      <c r="G5434" s="1">
        <f>EXTRACT_SHORTWORD(smsSpamCollection_untouched!A5434)/Table1[[#This Row],[W]]</f>
        <v>0.8</v>
      </c>
      <c r="H5434" s="1">
        <f>EXTRACT_WORDLen(smsSpamCollection_untouched!A5434)/Table1[[#This Row],[W]]</f>
        <v>4.0999999999999996</v>
      </c>
      <c r="I5434" s="1">
        <f>EXTRACT_UNIQUEWORD(smsSpamCollection_untouched!A5434)/Table1[[#This Row],[W]]</f>
        <v>0.85</v>
      </c>
      <c r="J5434" s="1"/>
      <c r="K5434" s="1"/>
      <c r="L5434" s="1"/>
      <c r="M5434" s="1"/>
      <c r="N5434" s="1"/>
      <c r="O5434" s="1"/>
      <c r="P5434" s="1" t="str">
        <f>smsSpamCollection_untouched!B5434</f>
        <v>ham</v>
      </c>
    </row>
    <row r="5435" spans="1:16" x14ac:dyDescent="0.3">
      <c r="A5435" s="1">
        <f>LEN(TRIM(smsSpamCollection_untouched!A5435))</f>
        <v>34</v>
      </c>
      <c r="B5435" s="1">
        <f>EXTRACT_ALPHA(smsSpamCollection_untouched!A5435)/Table1[[#This Row],[C]]</f>
        <v>0.79411764705882348</v>
      </c>
      <c r="C5435" s="1">
        <f>EXTRACT_NUMBER(smsSpamCollection_untouched!A5435)/Table1[[#This Row],[C]]</f>
        <v>0</v>
      </c>
      <c r="D5435" s="1">
        <f>(Table1[[#This Row],[W]]-1)/Table1[[#This Row],[C]]</f>
        <v>0.17647058823529413</v>
      </c>
      <c r="E5435" s="1">
        <f>EXTRACT_SPCHAR(smsSpamCollection_untouched!A5435)/Table1[[#This Row],[C]]</f>
        <v>2.9411764705882353E-2</v>
      </c>
      <c r="F5435" s="1">
        <f>EXTRACT_WORD(smsSpamCollection_untouched!A5435)</f>
        <v>7</v>
      </c>
      <c r="G5435" s="1">
        <f>EXTRACT_SHORTWORD(smsSpamCollection_untouched!A5435)/Table1[[#This Row],[W]]</f>
        <v>0.5714285714285714</v>
      </c>
      <c r="H5435" s="1">
        <f>EXTRACT_WORDLen(smsSpamCollection_untouched!A5435)/Table1[[#This Row],[W]]</f>
        <v>4</v>
      </c>
      <c r="I5435" s="1">
        <f>EXTRACT_UNIQUEWORD(smsSpamCollection_untouched!A5435)/Table1[[#This Row],[W]]</f>
        <v>0.8571428571428571</v>
      </c>
      <c r="J5435" s="1"/>
      <c r="K5435" s="1"/>
      <c r="L5435" s="1"/>
      <c r="M5435" s="1"/>
      <c r="N5435" s="1"/>
      <c r="O5435" s="1"/>
      <c r="P5435" s="1" t="str">
        <f>smsSpamCollection_untouched!B5435</f>
        <v>ham</v>
      </c>
    </row>
    <row r="5436" spans="1:16" x14ac:dyDescent="0.3">
      <c r="A5436" s="1">
        <f>LEN(TRIM(smsSpamCollection_untouched!A5436))</f>
        <v>22</v>
      </c>
      <c r="B5436" s="1">
        <f>EXTRACT_ALPHA(smsSpamCollection_untouched!A5436)/Table1[[#This Row],[C]]</f>
        <v>0.68181818181818177</v>
      </c>
      <c r="C5436" s="1">
        <f>EXTRACT_NUMBER(smsSpamCollection_untouched!A5436)/Table1[[#This Row],[C]]</f>
        <v>4.5454545454545456E-2</v>
      </c>
      <c r="D5436" s="1">
        <f>(Table1[[#This Row],[W]]-1)/Table1[[#This Row],[C]]</f>
        <v>0.22727272727272727</v>
      </c>
      <c r="E5436" s="1">
        <f>EXTRACT_SPCHAR(smsSpamCollection_untouched!A5436)/Table1[[#This Row],[C]]</f>
        <v>4.5454545454545456E-2</v>
      </c>
      <c r="F5436" s="1">
        <f>EXTRACT_WORD(smsSpamCollection_untouched!A5436)</f>
        <v>6</v>
      </c>
      <c r="G5436" s="1">
        <f>EXTRACT_SHORTWORD(smsSpamCollection_untouched!A5436)/Table1[[#This Row],[W]]</f>
        <v>0.5</v>
      </c>
      <c r="H5436" s="1">
        <f>EXTRACT_WORDLen(smsSpamCollection_untouched!A5436)/Table1[[#This Row],[W]]</f>
        <v>2.8333333333333335</v>
      </c>
      <c r="I5436" s="1">
        <f>EXTRACT_UNIQUEWORD(smsSpamCollection_untouched!A5436)/Table1[[#This Row],[W]]</f>
        <v>1</v>
      </c>
      <c r="J5436" s="1"/>
      <c r="K5436" s="1"/>
      <c r="L5436" s="1"/>
      <c r="M5436" s="1"/>
      <c r="N5436" s="1"/>
      <c r="O5436" s="1"/>
      <c r="P5436" s="1" t="str">
        <f>smsSpamCollection_untouched!B5436</f>
        <v>ham</v>
      </c>
    </row>
    <row r="5437" spans="1:16" x14ac:dyDescent="0.3">
      <c r="A5437" s="1">
        <f>LEN(TRIM(smsSpamCollection_untouched!A5437))</f>
        <v>51</v>
      </c>
      <c r="B5437" s="1">
        <f>EXTRACT_ALPHA(smsSpamCollection_untouched!A5437)/Table1[[#This Row],[C]]</f>
        <v>0.80392156862745101</v>
      </c>
      <c r="C5437" s="1">
        <f>EXTRACT_NUMBER(smsSpamCollection_untouched!A5437)/Table1[[#This Row],[C]]</f>
        <v>0</v>
      </c>
      <c r="D5437" s="1">
        <f>(Table1[[#This Row],[W]]-1)/Table1[[#This Row],[C]]</f>
        <v>0.17647058823529413</v>
      </c>
      <c r="E5437" s="1">
        <f>EXTRACT_SPCHAR(smsSpamCollection_untouched!A5437)/Table1[[#This Row],[C]]</f>
        <v>1.9607843137254902E-2</v>
      </c>
      <c r="F5437" s="1">
        <f>EXTRACT_WORD(smsSpamCollection_untouched!A5437)</f>
        <v>10</v>
      </c>
      <c r="G5437" s="1">
        <f>EXTRACT_SHORTWORD(smsSpamCollection_untouched!A5437)/Table1[[#This Row],[W]]</f>
        <v>0.8</v>
      </c>
      <c r="H5437" s="1">
        <f>EXTRACT_WORDLen(smsSpamCollection_untouched!A5437)/Table1[[#This Row],[W]]</f>
        <v>4.2</v>
      </c>
      <c r="I5437" s="1">
        <f>EXTRACT_UNIQUEWORD(smsSpamCollection_untouched!A5437)/Table1[[#This Row],[W]]</f>
        <v>1</v>
      </c>
      <c r="J5437" s="1"/>
      <c r="K5437" s="1"/>
      <c r="L5437" s="1"/>
      <c r="M5437" s="1"/>
      <c r="N5437" s="1"/>
      <c r="O5437" s="1"/>
      <c r="P5437" s="1" t="str">
        <f>smsSpamCollection_untouched!B5437</f>
        <v>ham</v>
      </c>
    </row>
    <row r="5438" spans="1:16" x14ac:dyDescent="0.3">
      <c r="A5438" s="1">
        <f>LEN(TRIM(smsSpamCollection_untouched!A5438))</f>
        <v>59</v>
      </c>
      <c r="B5438" s="1">
        <f>EXTRACT_ALPHA(smsSpamCollection_untouched!A5438)/Table1[[#This Row],[C]]</f>
        <v>0.83050847457627119</v>
      </c>
      <c r="C5438" s="1">
        <f>EXTRACT_NUMBER(smsSpamCollection_untouched!A5438)/Table1[[#This Row],[C]]</f>
        <v>0</v>
      </c>
      <c r="D5438" s="1">
        <f>(Table1[[#This Row],[W]]-1)/Table1[[#This Row],[C]]</f>
        <v>0.16949152542372881</v>
      </c>
      <c r="E5438" s="1">
        <f>EXTRACT_SPCHAR(smsSpamCollection_untouched!A5438)/Table1[[#This Row],[C]]</f>
        <v>0</v>
      </c>
      <c r="F5438" s="1">
        <f>EXTRACT_WORD(smsSpamCollection_untouched!A5438)</f>
        <v>11</v>
      </c>
      <c r="G5438" s="1">
        <f>EXTRACT_SHORTWORD(smsSpamCollection_untouched!A5438)/Table1[[#This Row],[W]]</f>
        <v>0.72727272727272729</v>
      </c>
      <c r="H5438" s="1">
        <f>EXTRACT_WORDLen(smsSpamCollection_untouched!A5438)/Table1[[#This Row],[W]]</f>
        <v>4.4545454545454541</v>
      </c>
      <c r="I5438" s="1">
        <f>EXTRACT_UNIQUEWORD(smsSpamCollection_untouched!A5438)/Table1[[#This Row],[W]]</f>
        <v>1</v>
      </c>
      <c r="J5438" s="1"/>
      <c r="K5438" s="1"/>
      <c r="L5438" s="1"/>
      <c r="M5438" s="1"/>
      <c r="N5438" s="1"/>
      <c r="O5438" s="1"/>
      <c r="P5438" s="1" t="str">
        <f>smsSpamCollection_untouched!B5438</f>
        <v>ham</v>
      </c>
    </row>
    <row r="5439" spans="1:16" x14ac:dyDescent="0.3">
      <c r="A5439" s="1">
        <f>LEN(TRIM(smsSpamCollection_untouched!A5439))</f>
        <v>33</v>
      </c>
      <c r="B5439" s="1">
        <f>EXTRACT_ALPHA(smsSpamCollection_untouched!A5439)/Table1[[#This Row],[C]]</f>
        <v>0.69696969696969702</v>
      </c>
      <c r="C5439" s="1">
        <f>EXTRACT_NUMBER(smsSpamCollection_untouched!A5439)/Table1[[#This Row],[C]]</f>
        <v>0</v>
      </c>
      <c r="D5439" s="1">
        <f>(Table1[[#This Row],[W]]-1)/Table1[[#This Row],[C]]</f>
        <v>0.18181818181818182</v>
      </c>
      <c r="E5439" s="1">
        <f>EXTRACT_SPCHAR(smsSpamCollection_untouched!A5439)/Table1[[#This Row],[C]]</f>
        <v>0.12121212121212122</v>
      </c>
      <c r="F5439" s="1">
        <f>EXTRACT_WORD(smsSpamCollection_untouched!A5439)</f>
        <v>7</v>
      </c>
      <c r="G5439" s="1">
        <f>EXTRACT_SHORTWORD(smsSpamCollection_untouched!A5439)/Table1[[#This Row],[W]]</f>
        <v>1</v>
      </c>
      <c r="H5439" s="1">
        <f>EXTRACT_WORDLen(smsSpamCollection_untouched!A5439)/Table1[[#This Row],[W]]</f>
        <v>3.8571428571428572</v>
      </c>
      <c r="I5439" s="1">
        <f>EXTRACT_UNIQUEWORD(smsSpamCollection_untouched!A5439)/Table1[[#This Row],[W]]</f>
        <v>1</v>
      </c>
      <c r="J5439" s="1"/>
      <c r="K5439" s="1"/>
      <c r="L5439" s="1"/>
      <c r="M5439" s="1"/>
      <c r="N5439" s="1"/>
      <c r="O5439" s="1"/>
      <c r="P5439" s="1" t="str">
        <f>smsSpamCollection_untouched!B5439</f>
        <v>ham</v>
      </c>
    </row>
    <row r="5440" spans="1:16" x14ac:dyDescent="0.3">
      <c r="A5440" s="1">
        <f>LEN(TRIM(smsSpamCollection_untouched!A5440))</f>
        <v>26</v>
      </c>
      <c r="B5440" s="1">
        <f>EXTRACT_ALPHA(smsSpamCollection_untouched!A5440)/Table1[[#This Row],[C]]</f>
        <v>0.76923076923076927</v>
      </c>
      <c r="C5440" s="1">
        <f>EXTRACT_NUMBER(smsSpamCollection_untouched!A5440)/Table1[[#This Row],[C]]</f>
        <v>0</v>
      </c>
      <c r="D5440" s="1">
        <f>(Table1[[#This Row],[W]]-1)/Table1[[#This Row],[C]]</f>
        <v>0.19230769230769232</v>
      </c>
      <c r="E5440" s="1">
        <f>EXTRACT_SPCHAR(smsSpamCollection_untouched!A5440)/Table1[[#This Row],[C]]</f>
        <v>3.8461538461538464E-2</v>
      </c>
      <c r="F5440" s="1">
        <f>EXTRACT_WORD(smsSpamCollection_untouched!A5440)</f>
        <v>6</v>
      </c>
      <c r="G5440" s="1">
        <f>EXTRACT_SHORTWORD(smsSpamCollection_untouched!A5440)/Table1[[#This Row],[W]]</f>
        <v>0.83333333333333337</v>
      </c>
      <c r="H5440" s="1">
        <f>EXTRACT_WORDLen(smsSpamCollection_untouched!A5440)/Table1[[#This Row],[W]]</f>
        <v>3.5</v>
      </c>
      <c r="I5440" s="1">
        <f>EXTRACT_UNIQUEWORD(smsSpamCollection_untouched!A5440)/Table1[[#This Row],[W]]</f>
        <v>1</v>
      </c>
      <c r="J5440" s="1"/>
      <c r="K5440" s="1"/>
      <c r="L5440" s="1"/>
      <c r="M5440" s="1"/>
      <c r="N5440" s="1"/>
      <c r="O5440" s="1"/>
      <c r="P5440" s="1" t="str">
        <f>smsSpamCollection_untouched!B5440</f>
        <v>ham</v>
      </c>
    </row>
    <row r="5441" spans="1:16" x14ac:dyDescent="0.3">
      <c r="A5441" s="1">
        <f>LEN(TRIM(smsSpamCollection_untouched!A5441))</f>
        <v>28</v>
      </c>
      <c r="B5441" s="1">
        <f>EXTRACT_ALPHA(smsSpamCollection_untouched!A5441)/Table1[[#This Row],[C]]</f>
        <v>0.7857142857142857</v>
      </c>
      <c r="C5441" s="1">
        <f>EXTRACT_NUMBER(smsSpamCollection_untouched!A5441)/Table1[[#This Row],[C]]</f>
        <v>0</v>
      </c>
      <c r="D5441" s="1">
        <f>(Table1[[#This Row],[W]]-1)/Table1[[#This Row],[C]]</f>
        <v>0.17857142857142858</v>
      </c>
      <c r="E5441" s="1">
        <f>EXTRACT_SPCHAR(smsSpamCollection_untouched!A5441)/Table1[[#This Row],[C]]</f>
        <v>3.5714285714285712E-2</v>
      </c>
      <c r="F5441" s="1">
        <f>EXTRACT_WORD(smsSpamCollection_untouched!A5441)</f>
        <v>6</v>
      </c>
      <c r="G5441" s="1">
        <f>EXTRACT_SHORTWORD(smsSpamCollection_untouched!A5441)/Table1[[#This Row],[W]]</f>
        <v>0.66666666666666663</v>
      </c>
      <c r="H5441" s="1">
        <f>EXTRACT_WORDLen(smsSpamCollection_untouched!A5441)/Table1[[#This Row],[W]]</f>
        <v>3.8333333333333335</v>
      </c>
      <c r="I5441" s="1">
        <f>EXTRACT_UNIQUEWORD(smsSpamCollection_untouched!A5441)/Table1[[#This Row],[W]]</f>
        <v>1</v>
      </c>
      <c r="J5441" s="1"/>
      <c r="K5441" s="1"/>
      <c r="L5441" s="1"/>
      <c r="M5441" s="1"/>
      <c r="N5441" s="1"/>
      <c r="O5441" s="1"/>
      <c r="P5441" s="1" t="str">
        <f>smsSpamCollection_untouched!B5441</f>
        <v>ham</v>
      </c>
    </row>
    <row r="5442" spans="1:16" x14ac:dyDescent="0.3">
      <c r="A5442" s="1">
        <f>LEN(TRIM(smsSpamCollection_untouched!A5442))</f>
        <v>36</v>
      </c>
      <c r="B5442" s="1">
        <f>EXTRACT_ALPHA(smsSpamCollection_untouched!A5442)/Table1[[#This Row],[C]]</f>
        <v>0.72222222222222221</v>
      </c>
      <c r="C5442" s="1">
        <f>EXTRACT_NUMBER(smsSpamCollection_untouched!A5442)/Table1[[#This Row],[C]]</f>
        <v>0</v>
      </c>
      <c r="D5442" s="1">
        <f>(Table1[[#This Row],[W]]-1)/Table1[[#This Row],[C]]</f>
        <v>0.1388888888888889</v>
      </c>
      <c r="E5442" s="1">
        <f>EXTRACT_SPCHAR(smsSpamCollection_untouched!A5442)/Table1[[#This Row],[C]]</f>
        <v>0.1388888888888889</v>
      </c>
      <c r="F5442" s="1">
        <f>EXTRACT_WORD(smsSpamCollection_untouched!A5442)</f>
        <v>6</v>
      </c>
      <c r="G5442" s="1">
        <f>EXTRACT_SHORTWORD(smsSpamCollection_untouched!A5442)/Table1[[#This Row],[W]]</f>
        <v>1</v>
      </c>
      <c r="H5442" s="1">
        <f>EXTRACT_WORDLen(smsSpamCollection_untouched!A5442)/Table1[[#This Row],[W]]</f>
        <v>5.166666666666667</v>
      </c>
      <c r="I5442" s="1">
        <f>EXTRACT_UNIQUEWORD(smsSpamCollection_untouched!A5442)/Table1[[#This Row],[W]]</f>
        <v>1</v>
      </c>
      <c r="J5442" s="1"/>
      <c r="K5442" s="1"/>
      <c r="L5442" s="1"/>
      <c r="M5442" s="1"/>
      <c r="N5442" s="1"/>
      <c r="O5442" s="1"/>
      <c r="P5442" s="1" t="str">
        <f>smsSpamCollection_untouched!B5442</f>
        <v>ham</v>
      </c>
    </row>
    <row r="5443" spans="1:16" x14ac:dyDescent="0.3">
      <c r="A5443" s="1">
        <f>LEN(TRIM(smsSpamCollection_untouched!A5443))</f>
        <v>44</v>
      </c>
      <c r="B5443" s="1">
        <f>EXTRACT_ALPHA(smsSpamCollection_untouched!A5443)/Table1[[#This Row],[C]]</f>
        <v>0.70454545454545459</v>
      </c>
      <c r="C5443" s="1">
        <f>EXTRACT_NUMBER(smsSpamCollection_untouched!A5443)/Table1[[#This Row],[C]]</f>
        <v>2.2727272727272728E-2</v>
      </c>
      <c r="D5443" s="1">
        <f>(Table1[[#This Row],[W]]-1)/Table1[[#This Row],[C]]</f>
        <v>0.18181818181818182</v>
      </c>
      <c r="E5443" s="1">
        <f>EXTRACT_SPCHAR(smsSpamCollection_untouched!A5443)/Table1[[#This Row],[C]]</f>
        <v>9.0909090909090912E-2</v>
      </c>
      <c r="F5443" s="1">
        <f>EXTRACT_WORD(smsSpamCollection_untouched!A5443)</f>
        <v>9</v>
      </c>
      <c r="G5443" s="1">
        <f>EXTRACT_SHORTWORD(smsSpamCollection_untouched!A5443)/Table1[[#This Row],[W]]</f>
        <v>0.77777777777777779</v>
      </c>
      <c r="H5443" s="1">
        <f>EXTRACT_WORDLen(smsSpamCollection_untouched!A5443)/Table1[[#This Row],[W]]</f>
        <v>4</v>
      </c>
      <c r="I5443" s="1">
        <f>EXTRACT_UNIQUEWORD(smsSpamCollection_untouched!A5443)/Table1[[#This Row],[W]]</f>
        <v>1</v>
      </c>
      <c r="J5443" s="1"/>
      <c r="K5443" s="1"/>
      <c r="L5443" s="1"/>
      <c r="M5443" s="1"/>
      <c r="N5443" s="1"/>
      <c r="O5443" s="1"/>
      <c r="P5443" s="1" t="str">
        <f>smsSpamCollection_untouched!B5443</f>
        <v>ham</v>
      </c>
    </row>
    <row r="5444" spans="1:16" x14ac:dyDescent="0.3">
      <c r="A5444" s="1">
        <f>LEN(TRIM(smsSpamCollection_untouched!A5444))</f>
        <v>45</v>
      </c>
      <c r="B5444" s="1">
        <f>EXTRACT_ALPHA(smsSpamCollection_untouched!A5444)/Table1[[#This Row],[C]]</f>
        <v>0.8</v>
      </c>
      <c r="C5444" s="1">
        <f>EXTRACT_NUMBER(smsSpamCollection_untouched!A5444)/Table1[[#This Row],[C]]</f>
        <v>0</v>
      </c>
      <c r="D5444" s="1">
        <f>(Table1[[#This Row],[W]]-1)/Table1[[#This Row],[C]]</f>
        <v>0.15555555555555556</v>
      </c>
      <c r="E5444" s="1">
        <f>EXTRACT_SPCHAR(smsSpamCollection_untouched!A5444)/Table1[[#This Row],[C]]</f>
        <v>4.4444444444444446E-2</v>
      </c>
      <c r="F5444" s="1">
        <f>EXTRACT_WORD(smsSpamCollection_untouched!A5444)</f>
        <v>8</v>
      </c>
      <c r="G5444" s="1">
        <f>EXTRACT_SHORTWORD(smsSpamCollection_untouched!A5444)/Table1[[#This Row],[W]]</f>
        <v>0.875</v>
      </c>
      <c r="H5444" s="1">
        <f>EXTRACT_WORDLen(smsSpamCollection_untouched!A5444)/Table1[[#This Row],[W]]</f>
        <v>4.75</v>
      </c>
      <c r="I5444" s="1">
        <f>EXTRACT_UNIQUEWORD(smsSpamCollection_untouched!A5444)/Table1[[#This Row],[W]]</f>
        <v>1</v>
      </c>
      <c r="J5444" s="1"/>
      <c r="K5444" s="1"/>
      <c r="L5444" s="1"/>
      <c r="M5444" s="1"/>
      <c r="N5444" s="1"/>
      <c r="O5444" s="1"/>
      <c r="P5444" s="1" t="str">
        <f>smsSpamCollection_untouched!B5444</f>
        <v>ham</v>
      </c>
    </row>
    <row r="5445" spans="1:16" x14ac:dyDescent="0.3">
      <c r="A5445" s="1">
        <f>LEN(TRIM(smsSpamCollection_untouched!A5445))</f>
        <v>89</v>
      </c>
      <c r="B5445" s="1">
        <f>EXTRACT_ALPHA(smsSpamCollection_untouched!A5445)/Table1[[#This Row],[C]]</f>
        <v>0.7865168539325843</v>
      </c>
      <c r="C5445" s="1">
        <f>EXTRACT_NUMBER(smsSpamCollection_untouched!A5445)/Table1[[#This Row],[C]]</f>
        <v>0</v>
      </c>
      <c r="D5445" s="1">
        <f>(Table1[[#This Row],[W]]-1)/Table1[[#This Row],[C]]</f>
        <v>0.20224719101123595</v>
      </c>
      <c r="E5445" s="1">
        <f>EXTRACT_SPCHAR(smsSpamCollection_untouched!A5445)/Table1[[#This Row],[C]]</f>
        <v>1.1235955056179775E-2</v>
      </c>
      <c r="F5445" s="1">
        <f>EXTRACT_WORD(smsSpamCollection_untouched!A5445)</f>
        <v>19</v>
      </c>
      <c r="G5445" s="1">
        <f>EXTRACT_SHORTWORD(smsSpamCollection_untouched!A5445)/Table1[[#This Row],[W]]</f>
        <v>0.78947368421052633</v>
      </c>
      <c r="H5445" s="1">
        <f>EXTRACT_WORDLen(smsSpamCollection_untouched!A5445)/Table1[[#This Row],[W]]</f>
        <v>3.736842105263158</v>
      </c>
      <c r="I5445" s="1">
        <f>EXTRACT_UNIQUEWORD(smsSpamCollection_untouched!A5445)/Table1[[#This Row],[W]]</f>
        <v>1</v>
      </c>
      <c r="J5445" s="1"/>
      <c r="K5445" s="1"/>
      <c r="L5445" s="1"/>
      <c r="M5445" s="1"/>
      <c r="N5445" s="1"/>
      <c r="O5445" s="1"/>
      <c r="P5445" s="1" t="str">
        <f>smsSpamCollection_untouched!B5445</f>
        <v>ham</v>
      </c>
    </row>
    <row r="5446" spans="1:16" x14ac:dyDescent="0.3">
      <c r="A5446" s="1">
        <f>LEN(TRIM(smsSpamCollection_untouched!A5446))</f>
        <v>98</v>
      </c>
      <c r="B5446" s="1">
        <f>EXTRACT_ALPHA(smsSpamCollection_untouched!A5446)/Table1[[#This Row],[C]]</f>
        <v>0.73469387755102045</v>
      </c>
      <c r="C5446" s="1">
        <f>EXTRACT_NUMBER(smsSpamCollection_untouched!A5446)/Table1[[#This Row],[C]]</f>
        <v>3.0612244897959183E-2</v>
      </c>
      <c r="D5446" s="1">
        <f>(Table1[[#This Row],[W]]-1)/Table1[[#This Row],[C]]</f>
        <v>0.20408163265306123</v>
      </c>
      <c r="E5446" s="1">
        <f>EXTRACT_SPCHAR(smsSpamCollection_untouched!A5446)/Table1[[#This Row],[C]]</f>
        <v>3.0612244897959183E-2</v>
      </c>
      <c r="F5446" s="1">
        <f>EXTRACT_WORD(smsSpamCollection_untouched!A5446)</f>
        <v>21</v>
      </c>
      <c r="G5446" s="1">
        <f>EXTRACT_SHORTWORD(smsSpamCollection_untouched!A5446)/Table1[[#This Row],[W]]</f>
        <v>0.7142857142857143</v>
      </c>
      <c r="H5446" s="1">
        <f>EXTRACT_WORDLen(smsSpamCollection_untouched!A5446)/Table1[[#This Row],[W]]</f>
        <v>3.7142857142857144</v>
      </c>
      <c r="I5446" s="1">
        <f>EXTRACT_UNIQUEWORD(smsSpamCollection_untouched!A5446)/Table1[[#This Row],[W]]</f>
        <v>1</v>
      </c>
      <c r="J5446" s="1"/>
      <c r="K5446" s="1"/>
      <c r="L5446" s="1"/>
      <c r="M5446" s="1"/>
      <c r="N5446" s="1"/>
      <c r="O5446" s="1"/>
      <c r="P5446" s="1" t="str">
        <f>smsSpamCollection_untouched!B5446</f>
        <v>ham</v>
      </c>
    </row>
    <row r="5447" spans="1:16" x14ac:dyDescent="0.3">
      <c r="A5447" s="1">
        <f>LEN(TRIM(smsSpamCollection_untouched!A5447))</f>
        <v>163</v>
      </c>
      <c r="B5447" s="1">
        <f>EXTRACT_ALPHA(smsSpamCollection_untouched!A5447)/Table1[[#This Row],[C]]</f>
        <v>0.6380368098159509</v>
      </c>
      <c r="C5447" s="1">
        <f>EXTRACT_NUMBER(smsSpamCollection_untouched!A5447)/Table1[[#This Row],[C]]</f>
        <v>9.202453987730061E-2</v>
      </c>
      <c r="D5447" s="1">
        <f>(Table1[[#This Row],[W]]-1)/Table1[[#This Row],[C]]</f>
        <v>0.18404907975460122</v>
      </c>
      <c r="E5447" s="1">
        <f>EXTRACT_SPCHAR(smsSpamCollection_untouched!A5447)/Table1[[#This Row],[C]]</f>
        <v>8.5889570552147243E-2</v>
      </c>
      <c r="F5447" s="1">
        <f>EXTRACT_WORD(smsSpamCollection_untouched!A5447)</f>
        <v>31</v>
      </c>
      <c r="G5447" s="1">
        <f>EXTRACT_SHORTWORD(smsSpamCollection_untouched!A5447)/Table1[[#This Row],[W]]</f>
        <v>0.74193548387096775</v>
      </c>
      <c r="H5447" s="1">
        <f>EXTRACT_WORDLen(smsSpamCollection_untouched!A5447)/Table1[[#This Row],[W]]</f>
        <v>4.290322580645161</v>
      </c>
      <c r="I5447" s="1">
        <f>EXTRACT_UNIQUEWORD(smsSpamCollection_untouched!A5447)/Table1[[#This Row],[W]]</f>
        <v>0.93548387096774188</v>
      </c>
      <c r="J5447" s="1"/>
      <c r="K5447" s="1"/>
      <c r="L5447" s="1"/>
      <c r="M5447" s="1"/>
      <c r="N5447" s="1"/>
      <c r="O5447" s="1"/>
      <c r="P5447" s="1" t="str">
        <f>smsSpamCollection_untouched!B5447</f>
        <v>spam</v>
      </c>
    </row>
    <row r="5448" spans="1:16" x14ac:dyDescent="0.3">
      <c r="A5448" s="1">
        <f>LEN(TRIM(smsSpamCollection_untouched!A5448))</f>
        <v>70</v>
      </c>
      <c r="B5448" s="1">
        <f>EXTRACT_ALPHA(smsSpamCollection_untouched!A5448)/Table1[[#This Row],[C]]</f>
        <v>0.75714285714285712</v>
      </c>
      <c r="C5448" s="1">
        <f>EXTRACT_NUMBER(smsSpamCollection_untouched!A5448)/Table1[[#This Row],[C]]</f>
        <v>0</v>
      </c>
      <c r="D5448" s="1">
        <f>(Table1[[#This Row],[W]]-1)/Table1[[#This Row],[C]]</f>
        <v>0.17142857142857143</v>
      </c>
      <c r="E5448" s="1">
        <f>EXTRACT_SPCHAR(smsSpamCollection_untouched!A5448)/Table1[[#This Row],[C]]</f>
        <v>7.1428571428571425E-2</v>
      </c>
      <c r="F5448" s="1">
        <f>EXTRACT_WORD(smsSpamCollection_untouched!A5448)</f>
        <v>13</v>
      </c>
      <c r="G5448" s="1">
        <f>EXTRACT_SHORTWORD(smsSpamCollection_untouched!A5448)/Table1[[#This Row],[W]]</f>
        <v>0.76923076923076927</v>
      </c>
      <c r="H5448" s="1">
        <f>EXTRACT_WORDLen(smsSpamCollection_untouched!A5448)/Table1[[#This Row],[W]]</f>
        <v>4.4615384615384617</v>
      </c>
      <c r="I5448" s="1">
        <f>EXTRACT_UNIQUEWORD(smsSpamCollection_untouched!A5448)/Table1[[#This Row],[W]]</f>
        <v>0.92307692307692313</v>
      </c>
      <c r="J5448" s="1"/>
      <c r="K5448" s="1"/>
      <c r="L5448" s="1"/>
      <c r="M5448" s="1"/>
      <c r="N5448" s="1"/>
      <c r="O5448" s="1"/>
      <c r="P5448" s="1" t="str">
        <f>smsSpamCollection_untouched!B5448</f>
        <v>ham</v>
      </c>
    </row>
    <row r="5449" spans="1:16" x14ac:dyDescent="0.3">
      <c r="A5449" s="1">
        <f>LEN(TRIM(smsSpamCollection_untouched!A5449))</f>
        <v>67</v>
      </c>
      <c r="B5449" s="1">
        <f>EXTRACT_ALPHA(smsSpamCollection_untouched!A5449)/Table1[[#This Row],[C]]</f>
        <v>0.77611940298507465</v>
      </c>
      <c r="C5449" s="1">
        <f>EXTRACT_NUMBER(smsSpamCollection_untouched!A5449)/Table1[[#This Row],[C]]</f>
        <v>0</v>
      </c>
      <c r="D5449" s="1">
        <f>(Table1[[#This Row],[W]]-1)/Table1[[#This Row],[C]]</f>
        <v>0.20895522388059701</v>
      </c>
      <c r="E5449" s="1">
        <f>EXTRACT_SPCHAR(smsSpamCollection_untouched!A5449)/Table1[[#This Row],[C]]</f>
        <v>1.4925373134328358E-2</v>
      </c>
      <c r="F5449" s="1">
        <f>EXTRACT_WORD(smsSpamCollection_untouched!A5449)</f>
        <v>15</v>
      </c>
      <c r="G5449" s="1">
        <f>EXTRACT_SHORTWORD(smsSpamCollection_untouched!A5449)/Table1[[#This Row],[W]]</f>
        <v>0.73333333333333328</v>
      </c>
      <c r="H5449" s="1">
        <f>EXTRACT_WORDLen(smsSpamCollection_untouched!A5449)/Table1[[#This Row],[W]]</f>
        <v>3.5333333333333332</v>
      </c>
      <c r="I5449" s="1">
        <f>EXTRACT_UNIQUEWORD(smsSpamCollection_untouched!A5449)/Table1[[#This Row],[W]]</f>
        <v>1</v>
      </c>
      <c r="J5449" s="1"/>
      <c r="K5449" s="1"/>
      <c r="L5449" s="1"/>
      <c r="M5449" s="1"/>
      <c r="N5449" s="1"/>
      <c r="O5449" s="1"/>
      <c r="P5449" s="1" t="str">
        <f>smsSpamCollection_untouched!B5449</f>
        <v>ham</v>
      </c>
    </row>
    <row r="5450" spans="1:16" x14ac:dyDescent="0.3">
      <c r="A5450" s="1">
        <f>LEN(TRIM(smsSpamCollection_untouched!A5450))</f>
        <v>104</v>
      </c>
      <c r="B5450" s="1">
        <f>EXTRACT_ALPHA(smsSpamCollection_untouched!A5450)/Table1[[#This Row],[C]]</f>
        <v>0.75961538461538458</v>
      </c>
      <c r="C5450" s="1">
        <f>EXTRACT_NUMBER(smsSpamCollection_untouched!A5450)/Table1[[#This Row],[C]]</f>
        <v>0</v>
      </c>
      <c r="D5450" s="1">
        <f>(Table1[[#This Row],[W]]-1)/Table1[[#This Row],[C]]</f>
        <v>0.20192307692307693</v>
      </c>
      <c r="E5450" s="1">
        <f>EXTRACT_SPCHAR(smsSpamCollection_untouched!A5450)/Table1[[#This Row],[C]]</f>
        <v>3.8461538461538464E-2</v>
      </c>
      <c r="F5450" s="1">
        <f>EXTRACT_WORD(smsSpamCollection_untouched!A5450)</f>
        <v>22</v>
      </c>
      <c r="G5450" s="1">
        <f>EXTRACT_SHORTWORD(smsSpamCollection_untouched!A5450)/Table1[[#This Row],[W]]</f>
        <v>0.72727272727272729</v>
      </c>
      <c r="H5450" s="1">
        <f>EXTRACT_WORDLen(smsSpamCollection_untouched!A5450)/Table1[[#This Row],[W]]</f>
        <v>3.7727272727272729</v>
      </c>
      <c r="I5450" s="1">
        <f>EXTRACT_UNIQUEWORD(smsSpamCollection_untouched!A5450)/Table1[[#This Row],[W]]</f>
        <v>0.86363636363636365</v>
      </c>
      <c r="J5450" s="1"/>
      <c r="K5450" s="1"/>
      <c r="L5450" s="1"/>
      <c r="M5450" s="1"/>
      <c r="N5450" s="1"/>
      <c r="O5450" s="1"/>
      <c r="P5450" s="1" t="str">
        <f>smsSpamCollection_untouched!B5450</f>
        <v>ham</v>
      </c>
    </row>
    <row r="5451" spans="1:16" x14ac:dyDescent="0.3">
      <c r="A5451" s="1">
        <f>LEN(TRIM(smsSpamCollection_untouched!A5451))</f>
        <v>37</v>
      </c>
      <c r="B5451" s="1">
        <f>EXTRACT_ALPHA(smsSpamCollection_untouched!A5451)/Table1[[#This Row],[C]]</f>
        <v>0.83783783783783783</v>
      </c>
      <c r="C5451" s="1">
        <f>EXTRACT_NUMBER(smsSpamCollection_untouched!A5451)/Table1[[#This Row],[C]]</f>
        <v>0</v>
      </c>
      <c r="D5451" s="1">
        <f>(Table1[[#This Row],[W]]-1)/Table1[[#This Row],[C]]</f>
        <v>0.16216216216216217</v>
      </c>
      <c r="E5451" s="1">
        <f>EXTRACT_SPCHAR(smsSpamCollection_untouched!A5451)/Table1[[#This Row],[C]]</f>
        <v>0</v>
      </c>
      <c r="F5451" s="1">
        <f>EXTRACT_WORD(smsSpamCollection_untouched!A5451)</f>
        <v>7</v>
      </c>
      <c r="G5451" s="1">
        <f>EXTRACT_SHORTWORD(smsSpamCollection_untouched!A5451)/Table1[[#This Row],[W]]</f>
        <v>0.8571428571428571</v>
      </c>
      <c r="H5451" s="1">
        <f>EXTRACT_WORDLen(smsSpamCollection_untouched!A5451)/Table1[[#This Row],[W]]</f>
        <v>4.4285714285714288</v>
      </c>
      <c r="I5451" s="1">
        <f>EXTRACT_UNIQUEWORD(smsSpamCollection_untouched!A5451)/Table1[[#This Row],[W]]</f>
        <v>1</v>
      </c>
      <c r="J5451" s="1"/>
      <c r="K5451" s="1"/>
      <c r="L5451" s="1"/>
      <c r="M5451" s="1"/>
      <c r="N5451" s="1"/>
      <c r="O5451" s="1"/>
      <c r="P5451" s="1" t="str">
        <f>smsSpamCollection_untouched!B5451</f>
        <v>ham</v>
      </c>
    </row>
    <row r="5452" spans="1:16" x14ac:dyDescent="0.3">
      <c r="A5452" s="1">
        <f>LEN(TRIM(smsSpamCollection_untouched!A5452))</f>
        <v>50</v>
      </c>
      <c r="B5452" s="1">
        <f>EXTRACT_ALPHA(smsSpamCollection_untouched!A5452)/Table1[[#This Row],[C]]</f>
        <v>0.8</v>
      </c>
      <c r="C5452" s="1">
        <f>EXTRACT_NUMBER(smsSpamCollection_untouched!A5452)/Table1[[#This Row],[C]]</f>
        <v>0</v>
      </c>
      <c r="D5452" s="1">
        <f>(Table1[[#This Row],[W]]-1)/Table1[[#This Row],[C]]</f>
        <v>0.18</v>
      </c>
      <c r="E5452" s="1">
        <f>EXTRACT_SPCHAR(smsSpamCollection_untouched!A5452)/Table1[[#This Row],[C]]</f>
        <v>0.02</v>
      </c>
      <c r="F5452" s="1">
        <f>EXTRACT_WORD(smsSpamCollection_untouched!A5452)</f>
        <v>10</v>
      </c>
      <c r="G5452" s="1">
        <f>EXTRACT_SHORTWORD(smsSpamCollection_untouched!A5452)/Table1[[#This Row],[W]]</f>
        <v>0.8</v>
      </c>
      <c r="H5452" s="1">
        <f>EXTRACT_WORDLen(smsSpamCollection_untouched!A5452)/Table1[[#This Row],[W]]</f>
        <v>4.0999999999999996</v>
      </c>
      <c r="I5452" s="1">
        <f>EXTRACT_UNIQUEWORD(smsSpamCollection_untouched!A5452)/Table1[[#This Row],[W]]</f>
        <v>1</v>
      </c>
      <c r="J5452" s="1"/>
      <c r="K5452" s="1"/>
      <c r="L5452" s="1"/>
      <c r="M5452" s="1"/>
      <c r="N5452" s="1"/>
      <c r="O5452" s="1"/>
      <c r="P5452" s="1" t="str">
        <f>smsSpamCollection_untouched!B5452</f>
        <v>ham</v>
      </c>
    </row>
    <row r="5453" spans="1:16" x14ac:dyDescent="0.3">
      <c r="A5453" s="1">
        <f>LEN(TRIM(smsSpamCollection_untouched!A5453))</f>
        <v>69</v>
      </c>
      <c r="B5453" s="1">
        <f>EXTRACT_ALPHA(smsSpamCollection_untouched!A5453)/Table1[[#This Row],[C]]</f>
        <v>0.81159420289855078</v>
      </c>
      <c r="C5453" s="1">
        <f>EXTRACT_NUMBER(smsSpamCollection_untouched!A5453)/Table1[[#This Row],[C]]</f>
        <v>0</v>
      </c>
      <c r="D5453" s="1">
        <f>(Table1[[#This Row],[W]]-1)/Table1[[#This Row],[C]]</f>
        <v>0.15942028985507245</v>
      </c>
      <c r="E5453" s="1">
        <f>EXTRACT_SPCHAR(smsSpamCollection_untouched!A5453)/Table1[[#This Row],[C]]</f>
        <v>2.8985507246376812E-2</v>
      </c>
      <c r="F5453" s="1">
        <f>EXTRACT_WORD(smsSpamCollection_untouched!A5453)</f>
        <v>12</v>
      </c>
      <c r="G5453" s="1">
        <f>EXTRACT_SHORTWORD(smsSpamCollection_untouched!A5453)/Table1[[#This Row],[W]]</f>
        <v>0.83333333333333337</v>
      </c>
      <c r="H5453" s="1">
        <f>EXTRACT_WORDLen(smsSpamCollection_untouched!A5453)/Table1[[#This Row],[W]]</f>
        <v>4.833333333333333</v>
      </c>
      <c r="I5453" s="1">
        <f>EXTRACT_UNIQUEWORD(smsSpamCollection_untouched!A5453)/Table1[[#This Row],[W]]</f>
        <v>1</v>
      </c>
      <c r="J5453" s="1"/>
      <c r="K5453" s="1"/>
      <c r="L5453" s="1"/>
      <c r="M5453" s="1"/>
      <c r="N5453" s="1"/>
      <c r="O5453" s="1"/>
      <c r="P5453" s="1" t="str">
        <f>smsSpamCollection_untouched!B5453</f>
        <v>spam</v>
      </c>
    </row>
    <row r="5454" spans="1:16" x14ac:dyDescent="0.3">
      <c r="A5454" s="1">
        <f>LEN(TRIM(smsSpamCollection_untouched!A5454))</f>
        <v>23</v>
      </c>
      <c r="B5454" s="1">
        <f>EXTRACT_ALPHA(smsSpamCollection_untouched!A5454)/Table1[[#This Row],[C]]</f>
        <v>0.73913043478260865</v>
      </c>
      <c r="C5454" s="1">
        <f>EXTRACT_NUMBER(smsSpamCollection_untouched!A5454)/Table1[[#This Row],[C]]</f>
        <v>0</v>
      </c>
      <c r="D5454" s="1">
        <f>(Table1[[#This Row],[W]]-1)/Table1[[#This Row],[C]]</f>
        <v>0.17391304347826086</v>
      </c>
      <c r="E5454" s="1">
        <f>EXTRACT_SPCHAR(smsSpamCollection_untouched!A5454)/Table1[[#This Row],[C]]</f>
        <v>8.6956521739130432E-2</v>
      </c>
      <c r="F5454" s="1">
        <f>EXTRACT_WORD(smsSpamCollection_untouched!A5454)</f>
        <v>5</v>
      </c>
      <c r="G5454" s="1">
        <f>EXTRACT_SHORTWORD(smsSpamCollection_untouched!A5454)/Table1[[#This Row],[W]]</f>
        <v>0.8</v>
      </c>
      <c r="H5454" s="1">
        <f>EXTRACT_WORDLen(smsSpamCollection_untouched!A5454)/Table1[[#This Row],[W]]</f>
        <v>3.8</v>
      </c>
      <c r="I5454" s="1">
        <f>EXTRACT_UNIQUEWORD(smsSpamCollection_untouched!A5454)/Table1[[#This Row],[W]]</f>
        <v>1</v>
      </c>
      <c r="J5454" s="1"/>
      <c r="K5454" s="1"/>
      <c r="L5454" s="1"/>
      <c r="M5454" s="1"/>
      <c r="N5454" s="1"/>
      <c r="O5454" s="1"/>
      <c r="P5454" s="1" t="str">
        <f>smsSpamCollection_untouched!B5454</f>
        <v>ham</v>
      </c>
    </row>
    <row r="5455" spans="1:16" x14ac:dyDescent="0.3">
      <c r="A5455" s="1">
        <f>LEN(TRIM(smsSpamCollection_untouched!A5455))</f>
        <v>251</v>
      </c>
      <c r="B5455" s="1">
        <f>EXTRACT_ALPHA(smsSpamCollection_untouched!A5455)/Table1[[#This Row],[C]]</f>
        <v>0.8127490039840638</v>
      </c>
      <c r="C5455" s="1">
        <f>EXTRACT_NUMBER(smsSpamCollection_untouched!A5455)/Table1[[#This Row],[C]]</f>
        <v>0</v>
      </c>
      <c r="D5455" s="1">
        <f>(Table1[[#This Row],[W]]-1)/Table1[[#This Row],[C]]</f>
        <v>0.17131474103585656</v>
      </c>
      <c r="E5455" s="1">
        <f>EXTRACT_SPCHAR(smsSpamCollection_untouched!A5455)/Table1[[#This Row],[C]]</f>
        <v>1.5936254980079681E-2</v>
      </c>
      <c r="F5455" s="1">
        <f>EXTRACT_WORD(smsSpamCollection_untouched!A5455)</f>
        <v>44</v>
      </c>
      <c r="G5455" s="1">
        <f>EXTRACT_SHORTWORD(smsSpamCollection_untouched!A5455)/Table1[[#This Row],[W]]</f>
        <v>0.84090909090909094</v>
      </c>
      <c r="H5455" s="1">
        <f>EXTRACT_WORDLen(smsSpamCollection_untouched!A5455)/Table1[[#This Row],[W]]</f>
        <v>4.7272727272727275</v>
      </c>
      <c r="I5455" s="1">
        <f>EXTRACT_UNIQUEWORD(smsSpamCollection_untouched!A5455)/Table1[[#This Row],[W]]</f>
        <v>0.90909090909090906</v>
      </c>
      <c r="J5455" s="1"/>
      <c r="K5455" s="1"/>
      <c r="L5455" s="1"/>
      <c r="M5455" s="1"/>
      <c r="N5455" s="1"/>
      <c r="O5455" s="1"/>
      <c r="P5455" s="1" t="str">
        <f>smsSpamCollection_untouched!B5455</f>
        <v>ham</v>
      </c>
    </row>
    <row r="5456" spans="1:16" x14ac:dyDescent="0.3">
      <c r="A5456" s="1">
        <f>LEN(TRIM(smsSpamCollection_untouched!A5456))</f>
        <v>40</v>
      </c>
      <c r="B5456" s="1">
        <f>EXTRACT_ALPHA(smsSpamCollection_untouched!A5456)/Table1[[#This Row],[C]]</f>
        <v>0.75</v>
      </c>
      <c r="C5456" s="1">
        <f>EXTRACT_NUMBER(smsSpamCollection_untouched!A5456)/Table1[[#This Row],[C]]</f>
        <v>0</v>
      </c>
      <c r="D5456" s="1">
        <f>(Table1[[#This Row],[W]]-1)/Table1[[#This Row],[C]]</f>
        <v>0.125</v>
      </c>
      <c r="E5456" s="1">
        <f>EXTRACT_SPCHAR(smsSpamCollection_untouched!A5456)/Table1[[#This Row],[C]]</f>
        <v>0.125</v>
      </c>
      <c r="F5456" s="1">
        <f>EXTRACT_WORD(smsSpamCollection_untouched!A5456)</f>
        <v>6</v>
      </c>
      <c r="G5456" s="1">
        <f>EXTRACT_SHORTWORD(smsSpamCollection_untouched!A5456)/Table1[[#This Row],[W]]</f>
        <v>1</v>
      </c>
      <c r="H5456" s="1">
        <f>EXTRACT_WORDLen(smsSpamCollection_untouched!A5456)/Table1[[#This Row],[W]]</f>
        <v>5.833333333333333</v>
      </c>
      <c r="I5456" s="1">
        <f>EXTRACT_UNIQUEWORD(smsSpamCollection_untouched!A5456)/Table1[[#This Row],[W]]</f>
        <v>1</v>
      </c>
      <c r="J5456" s="1"/>
      <c r="K5456" s="1"/>
      <c r="L5456" s="1"/>
      <c r="M5456" s="1"/>
      <c r="N5456" s="1"/>
      <c r="O5456" s="1"/>
      <c r="P5456" s="1" t="str">
        <f>smsSpamCollection_untouched!B5456</f>
        <v>ham</v>
      </c>
    </row>
    <row r="5457" spans="1:16" x14ac:dyDescent="0.3">
      <c r="A5457" s="1">
        <f>LEN(TRIM(smsSpamCollection_untouched!A5457))</f>
        <v>38</v>
      </c>
      <c r="B5457" s="1">
        <f>EXTRACT_ALPHA(smsSpamCollection_untouched!A5457)/Table1[[#This Row],[C]]</f>
        <v>0.81578947368421051</v>
      </c>
      <c r="C5457" s="1">
        <f>EXTRACT_NUMBER(smsSpamCollection_untouched!A5457)/Table1[[#This Row],[C]]</f>
        <v>0</v>
      </c>
      <c r="D5457" s="1">
        <f>(Table1[[#This Row],[W]]-1)/Table1[[#This Row],[C]]</f>
        <v>0.15789473684210525</v>
      </c>
      <c r="E5457" s="1">
        <f>EXTRACT_SPCHAR(smsSpamCollection_untouched!A5457)/Table1[[#This Row],[C]]</f>
        <v>2.6315789473684209E-2</v>
      </c>
      <c r="F5457" s="1">
        <f>EXTRACT_WORD(smsSpamCollection_untouched!A5457)</f>
        <v>7</v>
      </c>
      <c r="G5457" s="1">
        <f>EXTRACT_SHORTWORD(smsSpamCollection_untouched!A5457)/Table1[[#This Row],[W]]</f>
        <v>0.8571428571428571</v>
      </c>
      <c r="H5457" s="1">
        <f>EXTRACT_WORDLen(smsSpamCollection_untouched!A5457)/Table1[[#This Row],[W]]</f>
        <v>4.5714285714285712</v>
      </c>
      <c r="I5457" s="1">
        <f>EXTRACT_UNIQUEWORD(smsSpamCollection_untouched!A5457)/Table1[[#This Row],[W]]</f>
        <v>1</v>
      </c>
      <c r="J5457" s="1"/>
      <c r="K5457" s="1"/>
      <c r="L5457" s="1"/>
      <c r="M5457" s="1"/>
      <c r="N5457" s="1"/>
      <c r="O5457" s="1"/>
      <c r="P5457" s="1" t="str">
        <f>smsSpamCollection_untouched!B5457</f>
        <v>ham</v>
      </c>
    </row>
    <row r="5458" spans="1:16" x14ac:dyDescent="0.3">
      <c r="A5458" s="1">
        <f>LEN(TRIM(smsSpamCollection_untouched!A5458))</f>
        <v>44</v>
      </c>
      <c r="B5458" s="1">
        <f>EXTRACT_ALPHA(smsSpamCollection_untouched!A5458)/Table1[[#This Row],[C]]</f>
        <v>0.81818181818181823</v>
      </c>
      <c r="C5458" s="1">
        <f>EXTRACT_NUMBER(smsSpamCollection_untouched!A5458)/Table1[[#This Row],[C]]</f>
        <v>0</v>
      </c>
      <c r="D5458" s="1">
        <f>(Table1[[#This Row],[W]]-1)/Table1[[#This Row],[C]]</f>
        <v>0.15909090909090909</v>
      </c>
      <c r="E5458" s="1">
        <f>EXTRACT_SPCHAR(smsSpamCollection_untouched!A5458)/Table1[[#This Row],[C]]</f>
        <v>2.2727272727272728E-2</v>
      </c>
      <c r="F5458" s="1">
        <f>EXTRACT_WORD(smsSpamCollection_untouched!A5458)</f>
        <v>8</v>
      </c>
      <c r="G5458" s="1">
        <f>EXTRACT_SHORTWORD(smsSpamCollection_untouched!A5458)/Table1[[#This Row],[W]]</f>
        <v>0.875</v>
      </c>
      <c r="H5458" s="1">
        <f>EXTRACT_WORDLen(smsSpamCollection_untouched!A5458)/Table1[[#This Row],[W]]</f>
        <v>4.625</v>
      </c>
      <c r="I5458" s="1">
        <f>EXTRACT_UNIQUEWORD(smsSpamCollection_untouched!A5458)/Table1[[#This Row],[W]]</f>
        <v>1</v>
      </c>
      <c r="J5458" s="1"/>
      <c r="K5458" s="1"/>
      <c r="L5458" s="1"/>
      <c r="M5458" s="1"/>
      <c r="N5458" s="1"/>
      <c r="O5458" s="1"/>
      <c r="P5458" s="1" t="str">
        <f>smsSpamCollection_untouched!B5458</f>
        <v>ham</v>
      </c>
    </row>
    <row r="5459" spans="1:16" x14ac:dyDescent="0.3">
      <c r="A5459" s="1">
        <f>LEN(TRIM(smsSpamCollection_untouched!A5459))</f>
        <v>101</v>
      </c>
      <c r="B5459" s="1">
        <f>EXTRACT_ALPHA(smsSpamCollection_untouched!A5459)/Table1[[#This Row],[C]]</f>
        <v>0.80198019801980203</v>
      </c>
      <c r="C5459" s="1">
        <f>EXTRACT_NUMBER(smsSpamCollection_untouched!A5459)/Table1[[#This Row],[C]]</f>
        <v>0</v>
      </c>
      <c r="D5459" s="1">
        <f>(Table1[[#This Row],[W]]-1)/Table1[[#This Row],[C]]</f>
        <v>0.16831683168316833</v>
      </c>
      <c r="E5459" s="1">
        <f>EXTRACT_SPCHAR(smsSpamCollection_untouched!A5459)/Table1[[#This Row],[C]]</f>
        <v>2.9702970297029702E-2</v>
      </c>
      <c r="F5459" s="1">
        <f>EXTRACT_WORD(smsSpamCollection_untouched!A5459)</f>
        <v>18</v>
      </c>
      <c r="G5459" s="1">
        <f>EXTRACT_SHORTWORD(smsSpamCollection_untouched!A5459)/Table1[[#This Row],[W]]</f>
        <v>0.83333333333333337</v>
      </c>
      <c r="H5459" s="1">
        <f>EXTRACT_WORDLen(smsSpamCollection_untouched!A5459)/Table1[[#This Row],[W]]</f>
        <v>4.666666666666667</v>
      </c>
      <c r="I5459" s="1">
        <f>EXTRACT_UNIQUEWORD(smsSpamCollection_untouched!A5459)/Table1[[#This Row],[W]]</f>
        <v>0.94444444444444442</v>
      </c>
      <c r="J5459" s="1"/>
      <c r="K5459" s="1"/>
      <c r="L5459" s="1"/>
      <c r="M5459" s="1"/>
      <c r="N5459" s="1"/>
      <c r="O5459" s="1"/>
      <c r="P5459" s="1" t="str">
        <f>smsSpamCollection_untouched!B5459</f>
        <v>ham</v>
      </c>
    </row>
    <row r="5460" spans="1:16" x14ac:dyDescent="0.3">
      <c r="A5460" s="1">
        <f>LEN(TRIM(smsSpamCollection_untouched!A5460))</f>
        <v>112</v>
      </c>
      <c r="B5460" s="1">
        <f>EXTRACT_ALPHA(smsSpamCollection_untouched!A5460)/Table1[[#This Row],[C]]</f>
        <v>0.6785714285714286</v>
      </c>
      <c r="C5460" s="1">
        <f>EXTRACT_NUMBER(smsSpamCollection_untouched!A5460)/Table1[[#This Row],[C]]</f>
        <v>0.11607142857142858</v>
      </c>
      <c r="D5460" s="1">
        <f>(Table1[[#This Row],[W]]-1)/Table1[[#This Row],[C]]</f>
        <v>0.13392857142857142</v>
      </c>
      <c r="E5460" s="1">
        <f>EXTRACT_SPCHAR(smsSpamCollection_untouched!A5460)/Table1[[#This Row],[C]]</f>
        <v>7.1428571428571425E-2</v>
      </c>
      <c r="F5460" s="1">
        <f>EXTRACT_WORD(smsSpamCollection_untouched!A5460)</f>
        <v>16</v>
      </c>
      <c r="G5460" s="1">
        <f>EXTRACT_SHORTWORD(smsSpamCollection_untouched!A5460)/Table1[[#This Row],[W]]</f>
        <v>0.875</v>
      </c>
      <c r="H5460" s="1">
        <f>EXTRACT_WORDLen(smsSpamCollection_untouched!A5460)/Table1[[#This Row],[W]]</f>
        <v>6.0625</v>
      </c>
      <c r="I5460" s="1">
        <f>EXTRACT_UNIQUEWORD(smsSpamCollection_untouched!A5460)/Table1[[#This Row],[W]]</f>
        <v>1</v>
      </c>
      <c r="J5460" s="1"/>
      <c r="K5460" s="1"/>
      <c r="L5460" s="1"/>
      <c r="M5460" s="1"/>
      <c r="N5460" s="1"/>
      <c r="O5460" s="1"/>
      <c r="P5460" s="1" t="str">
        <f>smsSpamCollection_untouched!B5460</f>
        <v>spam</v>
      </c>
    </row>
    <row r="5461" spans="1:16" x14ac:dyDescent="0.3">
      <c r="A5461" s="1">
        <f>LEN(TRIM(smsSpamCollection_untouched!A5461))</f>
        <v>27</v>
      </c>
      <c r="B5461" s="1">
        <f>EXTRACT_ALPHA(smsSpamCollection_untouched!A5461)/Table1[[#This Row],[C]]</f>
        <v>0.77777777777777779</v>
      </c>
      <c r="C5461" s="1">
        <f>EXTRACT_NUMBER(smsSpamCollection_untouched!A5461)/Table1[[#This Row],[C]]</f>
        <v>0</v>
      </c>
      <c r="D5461" s="1">
        <f>(Table1[[#This Row],[W]]-1)/Table1[[#This Row],[C]]</f>
        <v>0.22222222222222221</v>
      </c>
      <c r="E5461" s="1">
        <f>EXTRACT_SPCHAR(smsSpamCollection_untouched!A5461)/Table1[[#This Row],[C]]</f>
        <v>0</v>
      </c>
      <c r="F5461" s="1">
        <f>EXTRACT_WORD(smsSpamCollection_untouched!A5461)</f>
        <v>7</v>
      </c>
      <c r="G5461" s="1">
        <f>EXTRACT_SHORTWORD(smsSpamCollection_untouched!A5461)/Table1[[#This Row],[W]]</f>
        <v>0.5714285714285714</v>
      </c>
      <c r="H5461" s="1">
        <f>EXTRACT_WORDLen(smsSpamCollection_untouched!A5461)/Table1[[#This Row],[W]]</f>
        <v>3</v>
      </c>
      <c r="I5461" s="1">
        <f>EXTRACT_UNIQUEWORD(smsSpamCollection_untouched!A5461)/Table1[[#This Row],[W]]</f>
        <v>1</v>
      </c>
      <c r="J5461" s="1"/>
      <c r="K5461" s="1"/>
      <c r="L5461" s="1"/>
      <c r="M5461" s="1"/>
      <c r="N5461" s="1"/>
      <c r="O5461" s="1"/>
      <c r="P5461" s="1" t="str">
        <f>smsSpamCollection_untouched!B5461</f>
        <v>ham</v>
      </c>
    </row>
    <row r="5462" spans="1:16" x14ac:dyDescent="0.3">
      <c r="A5462" s="1">
        <f>LEN(TRIM(smsSpamCollection_untouched!A5462))</f>
        <v>21</v>
      </c>
      <c r="B5462" s="1">
        <f>EXTRACT_ALPHA(smsSpamCollection_untouched!A5462)/Table1[[#This Row],[C]]</f>
        <v>0.80952380952380953</v>
      </c>
      <c r="C5462" s="1">
        <f>EXTRACT_NUMBER(smsSpamCollection_untouched!A5462)/Table1[[#This Row],[C]]</f>
        <v>0</v>
      </c>
      <c r="D5462" s="1">
        <f>(Table1[[#This Row],[W]]-1)/Table1[[#This Row],[C]]</f>
        <v>0.14285714285714285</v>
      </c>
      <c r="E5462" s="1">
        <f>EXTRACT_SPCHAR(smsSpamCollection_untouched!A5462)/Table1[[#This Row],[C]]</f>
        <v>4.7619047619047616E-2</v>
      </c>
      <c r="F5462" s="1">
        <f>EXTRACT_WORD(smsSpamCollection_untouched!A5462)</f>
        <v>4</v>
      </c>
      <c r="G5462" s="1">
        <f>EXTRACT_SHORTWORD(smsSpamCollection_untouched!A5462)/Table1[[#This Row],[W]]</f>
        <v>1</v>
      </c>
      <c r="H5462" s="1">
        <f>EXTRACT_WORDLen(smsSpamCollection_untouched!A5462)/Table1[[#This Row],[W]]</f>
        <v>4.5</v>
      </c>
      <c r="I5462" s="1">
        <f>EXTRACT_UNIQUEWORD(smsSpamCollection_untouched!A5462)/Table1[[#This Row],[W]]</f>
        <v>1</v>
      </c>
      <c r="J5462" s="1"/>
      <c r="K5462" s="1"/>
      <c r="L5462" s="1"/>
      <c r="M5462" s="1"/>
      <c r="N5462" s="1"/>
      <c r="O5462" s="1"/>
      <c r="P5462" s="1" t="str">
        <f>smsSpamCollection_untouched!B5462</f>
        <v>ham</v>
      </c>
    </row>
    <row r="5463" spans="1:16" x14ac:dyDescent="0.3">
      <c r="A5463" s="1">
        <f>LEN(TRIM(smsSpamCollection_untouched!A5463))</f>
        <v>120</v>
      </c>
      <c r="B5463" s="1">
        <f>EXTRACT_ALPHA(smsSpamCollection_untouched!A5463)/Table1[[#This Row],[C]]</f>
        <v>0.7416666666666667</v>
      </c>
      <c r="C5463" s="1">
        <f>EXTRACT_NUMBER(smsSpamCollection_untouched!A5463)/Table1[[#This Row],[C]]</f>
        <v>0</v>
      </c>
      <c r="D5463" s="1">
        <f>(Table1[[#This Row],[W]]-1)/Table1[[#This Row],[C]]</f>
        <v>0.19166666666666668</v>
      </c>
      <c r="E5463" s="1">
        <f>EXTRACT_SPCHAR(smsSpamCollection_untouched!A5463)/Table1[[#This Row],[C]]</f>
        <v>6.6666666666666666E-2</v>
      </c>
      <c r="F5463" s="1">
        <f>EXTRACT_WORD(smsSpamCollection_untouched!A5463)</f>
        <v>24</v>
      </c>
      <c r="G5463" s="1">
        <f>EXTRACT_SHORTWORD(smsSpamCollection_untouched!A5463)/Table1[[#This Row],[W]]</f>
        <v>0.66666666666666663</v>
      </c>
      <c r="H5463" s="1">
        <f>EXTRACT_WORDLen(smsSpamCollection_untouched!A5463)/Table1[[#This Row],[W]]</f>
        <v>4.041666666666667</v>
      </c>
      <c r="I5463" s="1">
        <f>EXTRACT_UNIQUEWORD(smsSpamCollection_untouched!A5463)/Table1[[#This Row],[W]]</f>
        <v>1</v>
      </c>
      <c r="J5463" s="1"/>
      <c r="K5463" s="1"/>
      <c r="L5463" s="1"/>
      <c r="M5463" s="1"/>
      <c r="N5463" s="1"/>
      <c r="O5463" s="1"/>
      <c r="P5463" s="1" t="str">
        <f>smsSpamCollection_untouched!B5463</f>
        <v>ham</v>
      </c>
    </row>
    <row r="5464" spans="1:16" x14ac:dyDescent="0.3">
      <c r="A5464" s="1">
        <f>LEN(TRIM(smsSpamCollection_untouched!A5464))</f>
        <v>157</v>
      </c>
      <c r="B5464" s="1">
        <f>EXTRACT_ALPHA(smsSpamCollection_untouched!A5464)/Table1[[#This Row],[C]]</f>
        <v>0.72611464968152861</v>
      </c>
      <c r="C5464" s="1">
        <f>EXTRACT_NUMBER(smsSpamCollection_untouched!A5464)/Table1[[#This Row],[C]]</f>
        <v>8.2802547770700632E-2</v>
      </c>
      <c r="D5464" s="1">
        <f>(Table1[[#This Row],[W]]-1)/Table1[[#This Row],[C]]</f>
        <v>0.16560509554140126</v>
      </c>
      <c r="E5464" s="1">
        <f>EXTRACT_SPCHAR(smsSpamCollection_untouched!A5464)/Table1[[#This Row],[C]]</f>
        <v>2.5477707006369428E-2</v>
      </c>
      <c r="F5464" s="1">
        <f>EXTRACT_WORD(smsSpamCollection_untouched!A5464)</f>
        <v>27</v>
      </c>
      <c r="G5464" s="1">
        <f>EXTRACT_SHORTWORD(smsSpamCollection_untouched!A5464)/Table1[[#This Row],[W]]</f>
        <v>0.85185185185185186</v>
      </c>
      <c r="H5464" s="1">
        <f>EXTRACT_WORDLen(smsSpamCollection_untouched!A5464)/Table1[[#This Row],[W]]</f>
        <v>4.8518518518518521</v>
      </c>
      <c r="I5464" s="1">
        <f>EXTRACT_UNIQUEWORD(smsSpamCollection_untouched!A5464)/Table1[[#This Row],[W]]</f>
        <v>0.81481481481481477</v>
      </c>
      <c r="J5464" s="1"/>
      <c r="K5464" s="1"/>
      <c r="L5464" s="1"/>
      <c r="M5464" s="1"/>
      <c r="N5464" s="1"/>
      <c r="O5464" s="1"/>
      <c r="P5464" s="1" t="str">
        <f>smsSpamCollection_untouched!B5464</f>
        <v>spam</v>
      </c>
    </row>
    <row r="5465" spans="1:16" x14ac:dyDescent="0.3">
      <c r="A5465" s="1">
        <f>LEN(TRIM(smsSpamCollection_untouched!A5465))</f>
        <v>51</v>
      </c>
      <c r="B5465" s="1">
        <f>EXTRACT_ALPHA(smsSpamCollection_untouched!A5465)/Table1[[#This Row],[C]]</f>
        <v>0.66666666666666663</v>
      </c>
      <c r="C5465" s="1">
        <f>EXTRACT_NUMBER(smsSpamCollection_untouched!A5465)/Table1[[#This Row],[C]]</f>
        <v>1.9607843137254902E-2</v>
      </c>
      <c r="D5465" s="1">
        <f>(Table1[[#This Row],[W]]-1)/Table1[[#This Row],[C]]</f>
        <v>0.27450980392156865</v>
      </c>
      <c r="E5465" s="1">
        <f>EXTRACT_SPCHAR(smsSpamCollection_untouched!A5465)/Table1[[#This Row],[C]]</f>
        <v>3.9215686274509803E-2</v>
      </c>
      <c r="F5465" s="1">
        <f>EXTRACT_WORD(smsSpamCollection_untouched!A5465)</f>
        <v>15</v>
      </c>
      <c r="G5465" s="1">
        <f>EXTRACT_SHORTWORD(smsSpamCollection_untouched!A5465)/Table1[[#This Row],[W]]</f>
        <v>0.53333333333333333</v>
      </c>
      <c r="H5465" s="1">
        <f>EXTRACT_WORDLen(smsSpamCollection_untouched!A5465)/Table1[[#This Row],[W]]</f>
        <v>2.4666666666666668</v>
      </c>
      <c r="I5465" s="1">
        <f>EXTRACT_UNIQUEWORD(smsSpamCollection_untouched!A5465)/Table1[[#This Row],[W]]</f>
        <v>0.93333333333333335</v>
      </c>
      <c r="J5465" s="1"/>
      <c r="K5465" s="1"/>
      <c r="L5465" s="1"/>
      <c r="M5465" s="1"/>
      <c r="N5465" s="1"/>
      <c r="O5465" s="1"/>
      <c r="P5465" s="1" t="str">
        <f>smsSpamCollection_untouched!B5465</f>
        <v>ham</v>
      </c>
    </row>
    <row r="5466" spans="1:16" x14ac:dyDescent="0.3">
      <c r="A5466" s="1">
        <f>LEN(TRIM(smsSpamCollection_untouched!A5466))</f>
        <v>147</v>
      </c>
      <c r="B5466" s="1">
        <f>EXTRACT_ALPHA(smsSpamCollection_untouched!A5466)/Table1[[#This Row],[C]]</f>
        <v>0.70748299319727892</v>
      </c>
      <c r="C5466" s="1">
        <f>EXTRACT_NUMBER(smsSpamCollection_untouched!A5466)/Table1[[#This Row],[C]]</f>
        <v>6.8027210884353748E-2</v>
      </c>
      <c r="D5466" s="1">
        <f>(Table1[[#This Row],[W]]-1)/Table1[[#This Row],[C]]</f>
        <v>0.17006802721088435</v>
      </c>
      <c r="E5466" s="1">
        <f>EXTRACT_SPCHAR(smsSpamCollection_untouched!A5466)/Table1[[#This Row],[C]]</f>
        <v>5.4421768707482991E-2</v>
      </c>
      <c r="F5466" s="1">
        <f>EXTRACT_WORD(smsSpamCollection_untouched!A5466)</f>
        <v>26</v>
      </c>
      <c r="G5466" s="1">
        <f>EXTRACT_SHORTWORD(smsSpamCollection_untouched!A5466)/Table1[[#This Row],[W]]</f>
        <v>0.76923076923076927</v>
      </c>
      <c r="H5466" s="1">
        <f>EXTRACT_WORDLen(smsSpamCollection_untouched!A5466)/Table1[[#This Row],[W]]</f>
        <v>4.6923076923076925</v>
      </c>
      <c r="I5466" s="1">
        <f>EXTRACT_UNIQUEWORD(smsSpamCollection_untouched!A5466)/Table1[[#This Row],[W]]</f>
        <v>0.92307692307692313</v>
      </c>
      <c r="J5466" s="1"/>
      <c r="K5466" s="1"/>
      <c r="L5466" s="1"/>
      <c r="M5466" s="1"/>
      <c r="N5466" s="1"/>
      <c r="O5466" s="1"/>
      <c r="P5466" s="1" t="str">
        <f>smsSpamCollection_untouched!B5466</f>
        <v>spam</v>
      </c>
    </row>
    <row r="5467" spans="1:16" x14ac:dyDescent="0.3">
      <c r="A5467" s="1">
        <f>LEN(TRIM(smsSpamCollection_untouched!A5467))</f>
        <v>17</v>
      </c>
      <c r="B5467" s="1">
        <f>EXTRACT_ALPHA(smsSpamCollection_untouched!A5467)/Table1[[#This Row],[C]]</f>
        <v>0.70588235294117652</v>
      </c>
      <c r="C5467" s="1">
        <f>EXTRACT_NUMBER(smsSpamCollection_untouched!A5467)/Table1[[#This Row],[C]]</f>
        <v>5.8823529411764705E-2</v>
      </c>
      <c r="D5467" s="1">
        <f>(Table1[[#This Row],[W]]-1)/Table1[[#This Row],[C]]</f>
        <v>0.17647058823529413</v>
      </c>
      <c r="E5467" s="1">
        <f>EXTRACT_SPCHAR(smsSpamCollection_untouched!A5467)/Table1[[#This Row],[C]]</f>
        <v>5.8823529411764705E-2</v>
      </c>
      <c r="F5467" s="1">
        <f>EXTRACT_WORD(smsSpamCollection_untouched!A5467)</f>
        <v>4</v>
      </c>
      <c r="G5467" s="1">
        <f>EXTRACT_SHORTWORD(smsSpamCollection_untouched!A5467)/Table1[[#This Row],[W]]</f>
        <v>0.75</v>
      </c>
      <c r="H5467" s="1">
        <f>EXTRACT_WORDLen(smsSpamCollection_untouched!A5467)/Table1[[#This Row],[W]]</f>
        <v>3.5</v>
      </c>
      <c r="I5467" s="1">
        <f>EXTRACT_UNIQUEWORD(smsSpamCollection_untouched!A5467)/Table1[[#This Row],[W]]</f>
        <v>1</v>
      </c>
      <c r="J5467" s="1"/>
      <c r="K5467" s="1"/>
      <c r="L5467" s="1"/>
      <c r="M5467" s="1"/>
      <c r="N5467" s="1"/>
      <c r="O5467" s="1"/>
      <c r="P5467" s="1" t="str">
        <f>smsSpamCollection_untouched!B5467</f>
        <v>ham</v>
      </c>
    </row>
    <row r="5468" spans="1:16" x14ac:dyDescent="0.3">
      <c r="A5468" s="1">
        <f>LEN(TRIM(smsSpamCollection_untouched!A5468))</f>
        <v>49</v>
      </c>
      <c r="B5468" s="1">
        <f>EXTRACT_ALPHA(smsSpamCollection_untouched!A5468)/Table1[[#This Row],[C]]</f>
        <v>0.79591836734693877</v>
      </c>
      <c r="C5468" s="1">
        <f>EXTRACT_NUMBER(smsSpamCollection_untouched!A5468)/Table1[[#This Row],[C]]</f>
        <v>0</v>
      </c>
      <c r="D5468" s="1">
        <f>(Table1[[#This Row],[W]]-1)/Table1[[#This Row],[C]]</f>
        <v>0.14285714285714285</v>
      </c>
      <c r="E5468" s="1">
        <f>EXTRACT_SPCHAR(smsSpamCollection_untouched!A5468)/Table1[[#This Row],[C]]</f>
        <v>6.1224489795918366E-2</v>
      </c>
      <c r="F5468" s="1">
        <f>EXTRACT_WORD(smsSpamCollection_untouched!A5468)</f>
        <v>8</v>
      </c>
      <c r="G5468" s="1">
        <f>EXTRACT_SHORTWORD(smsSpamCollection_untouched!A5468)/Table1[[#This Row],[W]]</f>
        <v>0.75</v>
      </c>
      <c r="H5468" s="1">
        <f>EXTRACT_WORDLen(smsSpamCollection_untouched!A5468)/Table1[[#This Row],[W]]</f>
        <v>5.25</v>
      </c>
      <c r="I5468" s="1">
        <f>EXTRACT_UNIQUEWORD(smsSpamCollection_untouched!A5468)/Table1[[#This Row],[W]]</f>
        <v>1</v>
      </c>
      <c r="J5468" s="1"/>
      <c r="K5468" s="1"/>
      <c r="L5468" s="1"/>
      <c r="M5468" s="1"/>
      <c r="N5468" s="1"/>
      <c r="O5468" s="1"/>
      <c r="P5468" s="1" t="str">
        <f>smsSpamCollection_untouched!B5468</f>
        <v>ham</v>
      </c>
    </row>
    <row r="5469" spans="1:16" x14ac:dyDescent="0.3">
      <c r="A5469" s="1">
        <f>LEN(TRIM(smsSpamCollection_untouched!A5469))</f>
        <v>89</v>
      </c>
      <c r="B5469" s="1">
        <f>EXTRACT_ALPHA(smsSpamCollection_untouched!A5469)/Table1[[#This Row],[C]]</f>
        <v>0.7528089887640449</v>
      </c>
      <c r="C5469" s="1">
        <f>EXTRACT_NUMBER(smsSpamCollection_untouched!A5469)/Table1[[#This Row],[C]]</f>
        <v>0</v>
      </c>
      <c r="D5469" s="1">
        <f>(Table1[[#This Row],[W]]-1)/Table1[[#This Row],[C]]</f>
        <v>0.19101123595505617</v>
      </c>
      <c r="E5469" s="1">
        <f>EXTRACT_SPCHAR(smsSpamCollection_untouched!A5469)/Table1[[#This Row],[C]]</f>
        <v>5.6179775280898875E-2</v>
      </c>
      <c r="F5469" s="1">
        <f>EXTRACT_WORD(smsSpamCollection_untouched!A5469)</f>
        <v>18</v>
      </c>
      <c r="G5469" s="1">
        <f>EXTRACT_SHORTWORD(smsSpamCollection_untouched!A5469)/Table1[[#This Row],[W]]</f>
        <v>0.66666666666666663</v>
      </c>
      <c r="H5469" s="1">
        <f>EXTRACT_WORDLen(smsSpamCollection_untouched!A5469)/Table1[[#This Row],[W]]</f>
        <v>4</v>
      </c>
      <c r="I5469" s="1">
        <f>EXTRACT_UNIQUEWORD(smsSpamCollection_untouched!A5469)/Table1[[#This Row],[W]]</f>
        <v>0.88888888888888884</v>
      </c>
      <c r="J5469" s="1"/>
      <c r="K5469" s="1"/>
      <c r="L5469" s="1"/>
      <c r="M5469" s="1"/>
      <c r="N5469" s="1"/>
      <c r="O5469" s="1"/>
      <c r="P5469" s="1" t="str">
        <f>smsSpamCollection_untouched!B5469</f>
        <v>ham</v>
      </c>
    </row>
    <row r="5470" spans="1:16" x14ac:dyDescent="0.3">
      <c r="A5470" s="1">
        <f>LEN(TRIM(smsSpamCollection_untouched!A5470))</f>
        <v>85</v>
      </c>
      <c r="B5470" s="1">
        <f>EXTRACT_ALPHA(smsSpamCollection_untouched!A5470)/Table1[[#This Row],[C]]</f>
        <v>0.58823529411764708</v>
      </c>
      <c r="C5470" s="1">
        <f>EXTRACT_NUMBER(smsSpamCollection_untouched!A5470)/Table1[[#This Row],[C]]</f>
        <v>0.2</v>
      </c>
      <c r="D5470" s="1">
        <f>(Table1[[#This Row],[W]]-1)/Table1[[#This Row],[C]]</f>
        <v>4.7058823529411764E-2</v>
      </c>
      <c r="E5470" s="1">
        <f>EXTRACT_SPCHAR(smsSpamCollection_untouched!A5470)/Table1[[#This Row],[C]]</f>
        <v>0.16470588235294117</v>
      </c>
      <c r="F5470" s="1">
        <f>EXTRACT_WORD(smsSpamCollection_untouched!A5470)</f>
        <v>5</v>
      </c>
      <c r="G5470" s="1">
        <f>EXTRACT_SHORTWORD(smsSpamCollection_untouched!A5470)/Table1[[#This Row],[W]]</f>
        <v>0.8</v>
      </c>
      <c r="H5470" s="1">
        <f>EXTRACT_WORDLen(smsSpamCollection_untouched!A5470)/Table1[[#This Row],[W]]</f>
        <v>16.2</v>
      </c>
      <c r="I5470" s="1">
        <f>EXTRACT_UNIQUEWORD(smsSpamCollection_untouched!A5470)/Table1[[#This Row],[W]]</f>
        <v>1</v>
      </c>
      <c r="J5470" s="1"/>
      <c r="K5470" s="1"/>
      <c r="L5470" s="1"/>
      <c r="M5470" s="1"/>
      <c r="N5470" s="1"/>
      <c r="O5470" s="1"/>
      <c r="P5470" s="1" t="str">
        <f>smsSpamCollection_untouched!B5470</f>
        <v>spam</v>
      </c>
    </row>
    <row r="5471" spans="1:16" x14ac:dyDescent="0.3">
      <c r="A5471" s="1">
        <f>LEN(TRIM(smsSpamCollection_untouched!A5471))</f>
        <v>156</v>
      </c>
      <c r="B5471" s="1">
        <f>EXTRACT_ALPHA(smsSpamCollection_untouched!A5471)/Table1[[#This Row],[C]]</f>
        <v>0.76282051282051277</v>
      </c>
      <c r="C5471" s="1">
        <f>EXTRACT_NUMBER(smsSpamCollection_untouched!A5471)/Table1[[#This Row],[C]]</f>
        <v>3.2051282051282048E-2</v>
      </c>
      <c r="D5471" s="1">
        <f>(Table1[[#This Row],[W]]-1)/Table1[[#This Row],[C]]</f>
        <v>0.16666666666666666</v>
      </c>
      <c r="E5471" s="1">
        <f>EXTRACT_SPCHAR(smsSpamCollection_untouched!A5471)/Table1[[#This Row],[C]]</f>
        <v>3.8461538461538464E-2</v>
      </c>
      <c r="F5471" s="1">
        <f>EXTRACT_WORD(smsSpamCollection_untouched!A5471)</f>
        <v>27</v>
      </c>
      <c r="G5471" s="1">
        <f>EXTRACT_SHORTWORD(smsSpamCollection_untouched!A5471)/Table1[[#This Row],[W]]</f>
        <v>0.88888888888888884</v>
      </c>
      <c r="H5471" s="1">
        <f>EXTRACT_WORDLen(smsSpamCollection_untouched!A5471)/Table1[[#This Row],[W]]</f>
        <v>4.8148148148148149</v>
      </c>
      <c r="I5471" s="1">
        <f>EXTRACT_UNIQUEWORD(smsSpamCollection_untouched!A5471)/Table1[[#This Row],[W]]</f>
        <v>0.92592592592592593</v>
      </c>
      <c r="J5471" s="1"/>
      <c r="K5471" s="1"/>
      <c r="L5471" s="1"/>
      <c r="M5471" s="1"/>
      <c r="N5471" s="1"/>
      <c r="O5471" s="1"/>
      <c r="P5471" s="1" t="str">
        <f>smsSpamCollection_untouched!B5471</f>
        <v>spam</v>
      </c>
    </row>
    <row r="5472" spans="1:16" x14ac:dyDescent="0.3">
      <c r="A5472" s="1">
        <f>LEN(TRIM(smsSpamCollection_untouched!A5472))</f>
        <v>142</v>
      </c>
      <c r="B5472" s="1">
        <f>EXTRACT_ALPHA(smsSpamCollection_untouched!A5472)/Table1[[#This Row],[C]]</f>
        <v>0.62676056338028174</v>
      </c>
      <c r="C5472" s="1">
        <f>EXTRACT_NUMBER(smsSpamCollection_untouched!A5472)/Table1[[#This Row],[C]]</f>
        <v>0.14084507042253522</v>
      </c>
      <c r="D5472" s="1">
        <f>(Table1[[#This Row],[W]]-1)/Table1[[#This Row],[C]]</f>
        <v>0.16901408450704225</v>
      </c>
      <c r="E5472" s="1">
        <f>EXTRACT_SPCHAR(smsSpamCollection_untouched!A5472)/Table1[[#This Row],[C]]</f>
        <v>6.3380281690140844E-2</v>
      </c>
      <c r="F5472" s="1">
        <f>EXTRACT_WORD(smsSpamCollection_untouched!A5472)</f>
        <v>25</v>
      </c>
      <c r="G5472" s="1">
        <f>EXTRACT_SHORTWORD(smsSpamCollection_untouched!A5472)/Table1[[#This Row],[W]]</f>
        <v>0.88</v>
      </c>
      <c r="H5472" s="1">
        <f>EXTRACT_WORDLen(smsSpamCollection_untouched!A5472)/Table1[[#This Row],[W]]</f>
        <v>4.72</v>
      </c>
      <c r="I5472" s="1">
        <f>EXTRACT_UNIQUEWORD(smsSpamCollection_untouched!A5472)/Table1[[#This Row],[W]]</f>
        <v>1</v>
      </c>
      <c r="J5472" s="1"/>
      <c r="K5472" s="1"/>
      <c r="L5472" s="1"/>
      <c r="M5472" s="1"/>
      <c r="N5472" s="1"/>
      <c r="O5472" s="1"/>
      <c r="P5472" s="1" t="str">
        <f>smsSpamCollection_untouched!B5472</f>
        <v>spam</v>
      </c>
    </row>
    <row r="5473" spans="1:16" x14ac:dyDescent="0.3">
      <c r="A5473" s="1">
        <f>LEN(TRIM(smsSpamCollection_untouched!A5473))</f>
        <v>7</v>
      </c>
      <c r="B5473" s="1">
        <f>EXTRACT_ALPHA(smsSpamCollection_untouched!A5473)/Table1[[#This Row],[C]]</f>
        <v>0.7142857142857143</v>
      </c>
      <c r="C5473" s="1">
        <f>EXTRACT_NUMBER(smsSpamCollection_untouched!A5473)/Table1[[#This Row],[C]]</f>
        <v>0</v>
      </c>
      <c r="D5473" s="1">
        <f>(Table1[[#This Row],[W]]-1)/Table1[[#This Row],[C]]</f>
        <v>0.14285714285714285</v>
      </c>
      <c r="E5473" s="1">
        <f>EXTRACT_SPCHAR(smsSpamCollection_untouched!A5473)/Table1[[#This Row],[C]]</f>
        <v>0.14285714285714285</v>
      </c>
      <c r="F5473" s="1">
        <f>EXTRACT_WORD(smsSpamCollection_untouched!A5473)</f>
        <v>2</v>
      </c>
      <c r="G5473" s="1">
        <f>EXTRACT_SHORTWORD(smsSpamCollection_untouched!A5473)/Table1[[#This Row],[W]]</f>
        <v>0.5</v>
      </c>
      <c r="H5473" s="1">
        <f>EXTRACT_WORDLen(smsSpamCollection_untouched!A5473)/Table1[[#This Row],[W]]</f>
        <v>3</v>
      </c>
      <c r="I5473" s="1">
        <f>EXTRACT_UNIQUEWORD(smsSpamCollection_untouched!A5473)/Table1[[#This Row],[W]]</f>
        <v>1</v>
      </c>
      <c r="J5473" s="1"/>
      <c r="K5473" s="1"/>
      <c r="L5473" s="1"/>
      <c r="M5473" s="1"/>
      <c r="N5473" s="1"/>
      <c r="O5473" s="1"/>
      <c r="P5473" s="1" t="str">
        <f>smsSpamCollection_untouched!B5473</f>
        <v>ham</v>
      </c>
    </row>
    <row r="5474" spans="1:16" x14ac:dyDescent="0.3">
      <c r="A5474" s="1">
        <f>LEN(TRIM(smsSpamCollection_untouched!A5474))</f>
        <v>26</v>
      </c>
      <c r="B5474" s="1">
        <f>EXTRACT_ALPHA(smsSpamCollection_untouched!A5474)/Table1[[#This Row],[C]]</f>
        <v>0.80769230769230771</v>
      </c>
      <c r="C5474" s="1">
        <f>EXTRACT_NUMBER(smsSpamCollection_untouched!A5474)/Table1[[#This Row],[C]]</f>
        <v>0</v>
      </c>
      <c r="D5474" s="1">
        <f>(Table1[[#This Row],[W]]-1)/Table1[[#This Row],[C]]</f>
        <v>0.15384615384615385</v>
      </c>
      <c r="E5474" s="1">
        <f>EXTRACT_SPCHAR(smsSpamCollection_untouched!A5474)/Table1[[#This Row],[C]]</f>
        <v>3.8461538461538464E-2</v>
      </c>
      <c r="F5474" s="1">
        <f>EXTRACT_WORD(smsSpamCollection_untouched!A5474)</f>
        <v>5</v>
      </c>
      <c r="G5474" s="1">
        <f>EXTRACT_SHORTWORD(smsSpamCollection_untouched!A5474)/Table1[[#This Row],[W]]</f>
        <v>0.6</v>
      </c>
      <c r="H5474" s="1">
        <f>EXTRACT_WORDLen(smsSpamCollection_untouched!A5474)/Table1[[#This Row],[W]]</f>
        <v>4.4000000000000004</v>
      </c>
      <c r="I5474" s="1">
        <f>EXTRACT_UNIQUEWORD(smsSpamCollection_untouched!A5474)/Table1[[#This Row],[W]]</f>
        <v>1</v>
      </c>
      <c r="J5474" s="1"/>
      <c r="K5474" s="1"/>
      <c r="L5474" s="1"/>
      <c r="M5474" s="1"/>
      <c r="N5474" s="1"/>
      <c r="O5474" s="1"/>
      <c r="P5474" s="1" t="str">
        <f>smsSpamCollection_untouched!B5474</f>
        <v>ham</v>
      </c>
    </row>
    <row r="5475" spans="1:16" x14ac:dyDescent="0.3">
      <c r="A5475" s="1">
        <f>LEN(TRIM(smsSpamCollection_untouched!A5475))</f>
        <v>3</v>
      </c>
      <c r="B5475" s="1">
        <f>EXTRACT_ALPHA(smsSpamCollection_untouched!A5475)/Table1[[#This Row],[C]]</f>
        <v>1</v>
      </c>
      <c r="C5475" s="1">
        <f>EXTRACT_NUMBER(smsSpamCollection_untouched!A5475)/Table1[[#This Row],[C]]</f>
        <v>0</v>
      </c>
      <c r="D5475" s="1">
        <f>(Table1[[#This Row],[W]]-1)/Table1[[#This Row],[C]]</f>
        <v>0</v>
      </c>
      <c r="E5475" s="1">
        <f>EXTRACT_SPCHAR(smsSpamCollection_untouched!A5475)/Table1[[#This Row],[C]]</f>
        <v>0</v>
      </c>
      <c r="F5475" s="1">
        <f>EXTRACT_WORD(smsSpamCollection_untouched!A5475)</f>
        <v>1</v>
      </c>
      <c r="G5475" s="1">
        <f>EXTRACT_SHORTWORD(smsSpamCollection_untouched!A5475)/Table1[[#This Row],[W]]</f>
        <v>1</v>
      </c>
      <c r="H5475" s="1">
        <f>EXTRACT_WORDLen(smsSpamCollection_untouched!A5475)/Table1[[#This Row],[W]]</f>
        <v>3</v>
      </c>
      <c r="I5475" s="1">
        <f>EXTRACT_UNIQUEWORD(smsSpamCollection_untouched!A5475)/Table1[[#This Row],[W]]</f>
        <v>1</v>
      </c>
      <c r="J5475" s="1"/>
      <c r="K5475" s="1"/>
      <c r="L5475" s="1"/>
      <c r="M5475" s="1"/>
      <c r="N5475" s="1"/>
      <c r="O5475" s="1"/>
      <c r="P5475" s="1" t="str">
        <f>smsSpamCollection_untouched!B5475</f>
        <v>ham</v>
      </c>
    </row>
    <row r="5476" spans="1:16" x14ac:dyDescent="0.3">
      <c r="A5476" s="1">
        <f>LEN(TRIM(smsSpamCollection_untouched!A5476))</f>
        <v>79</v>
      </c>
      <c r="B5476" s="1">
        <f>EXTRACT_ALPHA(smsSpamCollection_untouched!A5476)/Table1[[#This Row],[C]]</f>
        <v>0.78481012658227844</v>
      </c>
      <c r="C5476" s="1">
        <f>EXTRACT_NUMBER(smsSpamCollection_untouched!A5476)/Table1[[#This Row],[C]]</f>
        <v>0</v>
      </c>
      <c r="D5476" s="1">
        <f>(Table1[[#This Row],[W]]-1)/Table1[[#This Row],[C]]</f>
        <v>0.17721518987341772</v>
      </c>
      <c r="E5476" s="1">
        <f>EXTRACT_SPCHAR(smsSpamCollection_untouched!A5476)/Table1[[#This Row],[C]]</f>
        <v>3.7974683544303799E-2</v>
      </c>
      <c r="F5476" s="1">
        <f>EXTRACT_WORD(smsSpamCollection_untouched!A5476)</f>
        <v>15</v>
      </c>
      <c r="G5476" s="1">
        <f>EXTRACT_SHORTWORD(smsSpamCollection_untouched!A5476)/Table1[[#This Row],[W]]</f>
        <v>0.8666666666666667</v>
      </c>
      <c r="H5476" s="1">
        <f>EXTRACT_WORDLen(smsSpamCollection_untouched!A5476)/Table1[[#This Row],[W]]</f>
        <v>4.333333333333333</v>
      </c>
      <c r="I5476" s="1">
        <f>EXTRACT_UNIQUEWORD(smsSpamCollection_untouched!A5476)/Table1[[#This Row],[W]]</f>
        <v>1</v>
      </c>
      <c r="J5476" s="1"/>
      <c r="K5476" s="1"/>
      <c r="L5476" s="1"/>
      <c r="M5476" s="1"/>
      <c r="N5476" s="1"/>
      <c r="O5476" s="1"/>
      <c r="P5476" s="1" t="str">
        <f>smsSpamCollection_untouched!B5476</f>
        <v>ham</v>
      </c>
    </row>
    <row r="5477" spans="1:16" x14ac:dyDescent="0.3">
      <c r="A5477" s="1">
        <f>LEN(TRIM(smsSpamCollection_untouched!A5477))</f>
        <v>35</v>
      </c>
      <c r="B5477" s="1">
        <f>EXTRACT_ALPHA(smsSpamCollection_untouched!A5477)/Table1[[#This Row],[C]]</f>
        <v>0.74285714285714288</v>
      </c>
      <c r="C5477" s="1">
        <f>EXTRACT_NUMBER(smsSpamCollection_untouched!A5477)/Table1[[#This Row],[C]]</f>
        <v>0</v>
      </c>
      <c r="D5477" s="1">
        <f>(Table1[[#This Row],[W]]-1)/Table1[[#This Row],[C]]</f>
        <v>0.17142857142857143</v>
      </c>
      <c r="E5477" s="1">
        <f>EXTRACT_SPCHAR(smsSpamCollection_untouched!A5477)/Table1[[#This Row],[C]]</f>
        <v>8.5714285714285715E-2</v>
      </c>
      <c r="F5477" s="1">
        <f>EXTRACT_WORD(smsSpamCollection_untouched!A5477)</f>
        <v>7</v>
      </c>
      <c r="G5477" s="1">
        <f>EXTRACT_SHORTWORD(smsSpamCollection_untouched!A5477)/Table1[[#This Row],[W]]</f>
        <v>0.7142857142857143</v>
      </c>
      <c r="H5477" s="1">
        <f>EXTRACT_WORDLen(smsSpamCollection_untouched!A5477)/Table1[[#This Row],[W]]</f>
        <v>4.1428571428571432</v>
      </c>
      <c r="I5477" s="1">
        <f>EXTRACT_UNIQUEWORD(smsSpamCollection_untouched!A5477)/Table1[[#This Row],[W]]</f>
        <v>1</v>
      </c>
      <c r="J5477" s="1"/>
      <c r="K5477" s="1"/>
      <c r="L5477" s="1"/>
      <c r="M5477" s="1"/>
      <c r="N5477" s="1"/>
      <c r="O5477" s="1"/>
      <c r="P5477" s="1" t="str">
        <f>smsSpamCollection_untouched!B5477</f>
        <v>ham</v>
      </c>
    </row>
    <row r="5478" spans="1:16" x14ac:dyDescent="0.3">
      <c r="A5478" s="1">
        <f>LEN(TRIM(smsSpamCollection_untouched!A5478))</f>
        <v>122</v>
      </c>
      <c r="B5478" s="1">
        <f>EXTRACT_ALPHA(smsSpamCollection_untouched!A5478)/Table1[[#This Row],[C]]</f>
        <v>0.73770491803278693</v>
      </c>
      <c r="C5478" s="1">
        <f>EXTRACT_NUMBER(smsSpamCollection_untouched!A5478)/Table1[[#This Row],[C]]</f>
        <v>0</v>
      </c>
      <c r="D5478" s="1">
        <f>(Table1[[#This Row],[W]]-1)/Table1[[#This Row],[C]]</f>
        <v>0.20491803278688525</v>
      </c>
      <c r="E5478" s="1">
        <f>EXTRACT_SPCHAR(smsSpamCollection_untouched!A5478)/Table1[[#This Row],[C]]</f>
        <v>5.737704918032787E-2</v>
      </c>
      <c r="F5478" s="1">
        <f>EXTRACT_WORD(smsSpamCollection_untouched!A5478)</f>
        <v>26</v>
      </c>
      <c r="G5478" s="1">
        <f>EXTRACT_SHORTWORD(smsSpamCollection_untouched!A5478)/Table1[[#This Row],[W]]</f>
        <v>0.57692307692307687</v>
      </c>
      <c r="H5478" s="1">
        <f>EXTRACT_WORDLen(smsSpamCollection_untouched!A5478)/Table1[[#This Row],[W]]</f>
        <v>3.7307692307692308</v>
      </c>
      <c r="I5478" s="1">
        <f>EXTRACT_UNIQUEWORD(smsSpamCollection_untouched!A5478)/Table1[[#This Row],[W]]</f>
        <v>0.69230769230769229</v>
      </c>
      <c r="J5478" s="1"/>
      <c r="K5478" s="1"/>
      <c r="L5478" s="1"/>
      <c r="M5478" s="1"/>
      <c r="N5478" s="1"/>
      <c r="O5478" s="1"/>
      <c r="P5478" s="1" t="str">
        <f>smsSpamCollection_untouched!B5478</f>
        <v>ham</v>
      </c>
    </row>
    <row r="5479" spans="1:16" x14ac:dyDescent="0.3">
      <c r="A5479" s="1">
        <f>LEN(TRIM(smsSpamCollection_untouched!A5479))</f>
        <v>54</v>
      </c>
      <c r="B5479" s="1">
        <f>EXTRACT_ALPHA(smsSpamCollection_untouched!A5479)/Table1[[#This Row],[C]]</f>
        <v>0.7592592592592593</v>
      </c>
      <c r="C5479" s="1">
        <f>EXTRACT_NUMBER(smsSpamCollection_untouched!A5479)/Table1[[#This Row],[C]]</f>
        <v>0</v>
      </c>
      <c r="D5479" s="1">
        <f>(Table1[[#This Row],[W]]-1)/Table1[[#This Row],[C]]</f>
        <v>0.18518518518518517</v>
      </c>
      <c r="E5479" s="1">
        <f>EXTRACT_SPCHAR(smsSpamCollection_untouched!A5479)/Table1[[#This Row],[C]]</f>
        <v>5.5555555555555552E-2</v>
      </c>
      <c r="F5479" s="1">
        <f>EXTRACT_WORD(smsSpamCollection_untouched!A5479)</f>
        <v>11</v>
      </c>
      <c r="G5479" s="1">
        <f>EXTRACT_SHORTWORD(smsSpamCollection_untouched!A5479)/Table1[[#This Row],[W]]</f>
        <v>0.81818181818181823</v>
      </c>
      <c r="H5479" s="1">
        <f>EXTRACT_WORDLen(smsSpamCollection_untouched!A5479)/Table1[[#This Row],[W]]</f>
        <v>4</v>
      </c>
      <c r="I5479" s="1">
        <f>EXTRACT_UNIQUEWORD(smsSpamCollection_untouched!A5479)/Table1[[#This Row],[W]]</f>
        <v>1</v>
      </c>
      <c r="J5479" s="1"/>
      <c r="K5479" s="1"/>
      <c r="L5479" s="1"/>
      <c r="M5479" s="1"/>
      <c r="N5479" s="1"/>
      <c r="O5479" s="1"/>
      <c r="P5479" s="1" t="str">
        <f>smsSpamCollection_untouched!B5479</f>
        <v>ham</v>
      </c>
    </row>
    <row r="5480" spans="1:16" x14ac:dyDescent="0.3">
      <c r="A5480" s="1">
        <f>LEN(TRIM(smsSpamCollection_untouched!A5480))</f>
        <v>74</v>
      </c>
      <c r="B5480" s="1">
        <f>EXTRACT_ALPHA(smsSpamCollection_untouched!A5480)/Table1[[#This Row],[C]]</f>
        <v>0.7567567567567568</v>
      </c>
      <c r="C5480" s="1">
        <f>EXTRACT_NUMBER(smsSpamCollection_untouched!A5480)/Table1[[#This Row],[C]]</f>
        <v>0</v>
      </c>
      <c r="D5480" s="1">
        <f>(Table1[[#This Row],[W]]-1)/Table1[[#This Row],[C]]</f>
        <v>0.17567567567567569</v>
      </c>
      <c r="E5480" s="1">
        <f>EXTRACT_SPCHAR(smsSpamCollection_untouched!A5480)/Table1[[#This Row],[C]]</f>
        <v>6.7567567567567571E-2</v>
      </c>
      <c r="F5480" s="1">
        <f>EXTRACT_WORD(smsSpamCollection_untouched!A5480)</f>
        <v>14</v>
      </c>
      <c r="G5480" s="1">
        <f>EXTRACT_SHORTWORD(smsSpamCollection_untouched!A5480)/Table1[[#This Row],[W]]</f>
        <v>0.7142857142857143</v>
      </c>
      <c r="H5480" s="1">
        <f>EXTRACT_WORDLen(smsSpamCollection_untouched!A5480)/Table1[[#This Row],[W]]</f>
        <v>4.3571428571428568</v>
      </c>
      <c r="I5480" s="1">
        <f>EXTRACT_UNIQUEWORD(smsSpamCollection_untouched!A5480)/Table1[[#This Row],[W]]</f>
        <v>1</v>
      </c>
      <c r="J5480" s="1"/>
      <c r="K5480" s="1"/>
      <c r="L5480" s="1"/>
      <c r="M5480" s="1"/>
      <c r="N5480" s="1"/>
      <c r="O5480" s="1"/>
      <c r="P5480" s="1" t="str">
        <f>smsSpamCollection_untouched!B5480</f>
        <v>ham</v>
      </c>
    </row>
    <row r="5481" spans="1:16" x14ac:dyDescent="0.3">
      <c r="A5481" s="1">
        <f>LEN(TRIM(smsSpamCollection_untouched!A5481))</f>
        <v>50</v>
      </c>
      <c r="B5481" s="1">
        <f>EXTRACT_ALPHA(smsSpamCollection_untouched!A5481)/Table1[[#This Row],[C]]</f>
        <v>0.76</v>
      </c>
      <c r="C5481" s="1">
        <f>EXTRACT_NUMBER(smsSpamCollection_untouched!A5481)/Table1[[#This Row],[C]]</f>
        <v>0</v>
      </c>
      <c r="D5481" s="1">
        <f>(Table1[[#This Row],[W]]-1)/Table1[[#This Row],[C]]</f>
        <v>0.1</v>
      </c>
      <c r="E5481" s="1">
        <f>EXTRACT_SPCHAR(smsSpamCollection_untouched!A5481)/Table1[[#This Row],[C]]</f>
        <v>0.14000000000000001</v>
      </c>
      <c r="F5481" s="1">
        <f>EXTRACT_WORD(smsSpamCollection_untouched!A5481)</f>
        <v>6</v>
      </c>
      <c r="G5481" s="1">
        <f>EXTRACT_SHORTWORD(smsSpamCollection_untouched!A5481)/Table1[[#This Row],[W]]</f>
        <v>0.66666666666666663</v>
      </c>
      <c r="H5481" s="1">
        <f>EXTRACT_WORDLen(smsSpamCollection_untouched!A5481)/Table1[[#This Row],[W]]</f>
        <v>7.5</v>
      </c>
      <c r="I5481" s="1">
        <f>EXTRACT_UNIQUEWORD(smsSpamCollection_untouched!A5481)/Table1[[#This Row],[W]]</f>
        <v>1</v>
      </c>
      <c r="J5481" s="1"/>
      <c r="K5481" s="1"/>
      <c r="L5481" s="1"/>
      <c r="M5481" s="1"/>
      <c r="N5481" s="1"/>
      <c r="O5481" s="1"/>
      <c r="P5481" s="1" t="str">
        <f>smsSpamCollection_untouched!B5481</f>
        <v>ham</v>
      </c>
    </row>
    <row r="5482" spans="1:16" x14ac:dyDescent="0.3">
      <c r="A5482" s="1">
        <f>LEN(TRIM(smsSpamCollection_untouched!A5482))</f>
        <v>24</v>
      </c>
      <c r="B5482" s="1">
        <f>EXTRACT_ALPHA(smsSpamCollection_untouched!A5482)/Table1[[#This Row],[C]]</f>
        <v>0.58333333333333337</v>
      </c>
      <c r="C5482" s="1">
        <f>EXTRACT_NUMBER(smsSpamCollection_untouched!A5482)/Table1[[#This Row],[C]]</f>
        <v>0</v>
      </c>
      <c r="D5482" s="1">
        <f>(Table1[[#This Row],[W]]-1)/Table1[[#This Row],[C]]</f>
        <v>0.16666666666666666</v>
      </c>
      <c r="E5482" s="1">
        <f>EXTRACT_SPCHAR(smsSpamCollection_untouched!A5482)/Table1[[#This Row],[C]]</f>
        <v>0.29166666666666669</v>
      </c>
      <c r="F5482" s="1">
        <f>EXTRACT_WORD(smsSpamCollection_untouched!A5482)</f>
        <v>5</v>
      </c>
      <c r="G5482" s="1">
        <f>EXTRACT_SHORTWORD(smsSpamCollection_untouched!A5482)/Table1[[#This Row],[W]]</f>
        <v>0.4</v>
      </c>
      <c r="H5482" s="1">
        <f>EXTRACT_WORDLen(smsSpamCollection_untouched!A5482)/Table1[[#This Row],[W]]</f>
        <v>4.2</v>
      </c>
      <c r="I5482" s="1">
        <f>EXTRACT_UNIQUEWORD(smsSpamCollection_untouched!A5482)/Table1[[#This Row],[W]]</f>
        <v>0.8</v>
      </c>
      <c r="J5482" s="1"/>
      <c r="K5482" s="1"/>
      <c r="L5482" s="1"/>
      <c r="M5482" s="1"/>
      <c r="N5482" s="1"/>
      <c r="O5482" s="1"/>
      <c r="P5482" s="1" t="str">
        <f>smsSpamCollection_untouched!B5482</f>
        <v>ham</v>
      </c>
    </row>
    <row r="5483" spans="1:16" x14ac:dyDescent="0.3">
      <c r="A5483" s="1">
        <f>LEN(TRIM(smsSpamCollection_untouched!A5483))</f>
        <v>61</v>
      </c>
      <c r="B5483" s="1">
        <f>EXTRACT_ALPHA(smsSpamCollection_untouched!A5483)/Table1[[#This Row],[C]]</f>
        <v>0.77049180327868849</v>
      </c>
      <c r="C5483" s="1">
        <f>EXTRACT_NUMBER(smsSpamCollection_untouched!A5483)/Table1[[#This Row],[C]]</f>
        <v>1.6393442622950821E-2</v>
      </c>
      <c r="D5483" s="1">
        <f>(Table1[[#This Row],[W]]-1)/Table1[[#This Row],[C]]</f>
        <v>0.18032786885245902</v>
      </c>
      <c r="E5483" s="1">
        <f>EXTRACT_SPCHAR(smsSpamCollection_untouched!A5483)/Table1[[#This Row],[C]]</f>
        <v>3.2786885245901641E-2</v>
      </c>
      <c r="F5483" s="1">
        <f>EXTRACT_WORD(smsSpamCollection_untouched!A5483)</f>
        <v>12</v>
      </c>
      <c r="G5483" s="1">
        <f>EXTRACT_SHORTWORD(smsSpamCollection_untouched!A5483)/Table1[[#This Row],[W]]</f>
        <v>0.83333333333333337</v>
      </c>
      <c r="H5483" s="1">
        <f>EXTRACT_WORDLen(smsSpamCollection_untouched!A5483)/Table1[[#This Row],[W]]</f>
        <v>4.166666666666667</v>
      </c>
      <c r="I5483" s="1">
        <f>EXTRACT_UNIQUEWORD(smsSpamCollection_untouched!A5483)/Table1[[#This Row],[W]]</f>
        <v>1</v>
      </c>
      <c r="J5483" s="1"/>
      <c r="K5483" s="1"/>
      <c r="L5483" s="1"/>
      <c r="M5483" s="1"/>
      <c r="N5483" s="1"/>
      <c r="O5483" s="1"/>
      <c r="P5483" s="1" t="str">
        <f>smsSpamCollection_untouched!B5483</f>
        <v>ham</v>
      </c>
    </row>
    <row r="5484" spans="1:16" x14ac:dyDescent="0.3">
      <c r="A5484" s="1">
        <f>LEN(TRIM(smsSpamCollection_untouched!A5484))</f>
        <v>35</v>
      </c>
      <c r="B5484" s="1">
        <f>EXTRACT_ALPHA(smsSpamCollection_untouched!A5484)/Table1[[#This Row],[C]]</f>
        <v>0.74285714285714288</v>
      </c>
      <c r="C5484" s="1">
        <f>EXTRACT_NUMBER(smsSpamCollection_untouched!A5484)/Table1[[#This Row],[C]]</f>
        <v>0</v>
      </c>
      <c r="D5484" s="1">
        <f>(Table1[[#This Row],[W]]-1)/Table1[[#This Row],[C]]</f>
        <v>0.17142857142857143</v>
      </c>
      <c r="E5484" s="1">
        <f>EXTRACT_SPCHAR(smsSpamCollection_untouched!A5484)/Table1[[#This Row],[C]]</f>
        <v>8.5714285714285715E-2</v>
      </c>
      <c r="F5484" s="1">
        <f>EXTRACT_WORD(smsSpamCollection_untouched!A5484)</f>
        <v>7</v>
      </c>
      <c r="G5484" s="1">
        <f>EXTRACT_SHORTWORD(smsSpamCollection_untouched!A5484)/Table1[[#This Row],[W]]</f>
        <v>0.8571428571428571</v>
      </c>
      <c r="H5484" s="1">
        <f>EXTRACT_WORDLen(smsSpamCollection_untouched!A5484)/Table1[[#This Row],[W]]</f>
        <v>4.1428571428571432</v>
      </c>
      <c r="I5484" s="1">
        <f>EXTRACT_UNIQUEWORD(smsSpamCollection_untouched!A5484)/Table1[[#This Row],[W]]</f>
        <v>1</v>
      </c>
      <c r="J5484" s="1"/>
      <c r="K5484" s="1"/>
      <c r="L5484" s="1"/>
      <c r="M5484" s="1"/>
      <c r="N5484" s="1"/>
      <c r="O5484" s="1"/>
      <c r="P5484" s="1" t="str">
        <f>smsSpamCollection_untouched!B5484</f>
        <v>ham</v>
      </c>
    </row>
    <row r="5485" spans="1:16" x14ac:dyDescent="0.3">
      <c r="A5485" s="1">
        <f>LEN(TRIM(smsSpamCollection_untouched!A5485))</f>
        <v>31</v>
      </c>
      <c r="B5485" s="1">
        <f>EXTRACT_ALPHA(smsSpamCollection_untouched!A5485)/Table1[[#This Row],[C]]</f>
        <v>0.83870967741935487</v>
      </c>
      <c r="C5485" s="1">
        <f>EXTRACT_NUMBER(smsSpamCollection_untouched!A5485)/Table1[[#This Row],[C]]</f>
        <v>0</v>
      </c>
      <c r="D5485" s="1">
        <f>(Table1[[#This Row],[W]]-1)/Table1[[#This Row],[C]]</f>
        <v>0.16129032258064516</v>
      </c>
      <c r="E5485" s="1">
        <f>EXTRACT_SPCHAR(smsSpamCollection_untouched!A5485)/Table1[[#This Row],[C]]</f>
        <v>0</v>
      </c>
      <c r="F5485" s="1">
        <f>EXTRACT_WORD(smsSpamCollection_untouched!A5485)</f>
        <v>6</v>
      </c>
      <c r="G5485" s="1">
        <f>EXTRACT_SHORTWORD(smsSpamCollection_untouched!A5485)/Table1[[#This Row],[W]]</f>
        <v>1</v>
      </c>
      <c r="H5485" s="1">
        <f>EXTRACT_WORDLen(smsSpamCollection_untouched!A5485)/Table1[[#This Row],[W]]</f>
        <v>4.333333333333333</v>
      </c>
      <c r="I5485" s="1">
        <f>EXTRACT_UNIQUEWORD(smsSpamCollection_untouched!A5485)/Table1[[#This Row],[W]]</f>
        <v>1</v>
      </c>
      <c r="J5485" s="1"/>
      <c r="K5485" s="1"/>
      <c r="L5485" s="1"/>
      <c r="M5485" s="1"/>
      <c r="N5485" s="1"/>
      <c r="O5485" s="1"/>
      <c r="P5485" s="1" t="str">
        <f>smsSpamCollection_untouched!B5485</f>
        <v>ham</v>
      </c>
    </row>
    <row r="5486" spans="1:16" x14ac:dyDescent="0.3">
      <c r="A5486" s="1">
        <f>LEN(TRIM(smsSpamCollection_untouched!A5486))</f>
        <v>149</v>
      </c>
      <c r="B5486" s="1">
        <f>EXTRACT_ALPHA(smsSpamCollection_untouched!A5486)/Table1[[#This Row],[C]]</f>
        <v>0.66442953020134232</v>
      </c>
      <c r="C5486" s="1">
        <f>EXTRACT_NUMBER(smsSpamCollection_untouched!A5486)/Table1[[#This Row],[C]]</f>
        <v>0.1476510067114094</v>
      </c>
      <c r="D5486" s="1">
        <f>(Table1[[#This Row],[W]]-1)/Table1[[#This Row],[C]]</f>
        <v>0.17449664429530201</v>
      </c>
      <c r="E5486" s="1">
        <f>EXTRACT_SPCHAR(smsSpamCollection_untouched!A5486)/Table1[[#This Row],[C]]</f>
        <v>1.3422818791946308E-2</v>
      </c>
      <c r="F5486" s="1">
        <f>EXTRACT_WORD(smsSpamCollection_untouched!A5486)</f>
        <v>27</v>
      </c>
      <c r="G5486" s="1">
        <f>EXTRACT_SHORTWORD(smsSpamCollection_untouched!A5486)/Table1[[#This Row],[W]]</f>
        <v>0.81481481481481477</v>
      </c>
      <c r="H5486" s="1">
        <f>EXTRACT_WORDLen(smsSpamCollection_untouched!A5486)/Table1[[#This Row],[W]]</f>
        <v>4.5555555555555554</v>
      </c>
      <c r="I5486" s="1">
        <f>EXTRACT_UNIQUEWORD(smsSpamCollection_untouched!A5486)/Table1[[#This Row],[W]]</f>
        <v>1</v>
      </c>
      <c r="J5486" s="1"/>
      <c r="K5486" s="1"/>
      <c r="L5486" s="1"/>
      <c r="M5486" s="1"/>
      <c r="N5486" s="1"/>
      <c r="O5486" s="1"/>
      <c r="P5486" s="1" t="str">
        <f>smsSpamCollection_untouched!B5486</f>
        <v>spam</v>
      </c>
    </row>
    <row r="5487" spans="1:16" x14ac:dyDescent="0.3">
      <c r="A5487" s="1">
        <f>LEN(TRIM(smsSpamCollection_untouched!A5487))</f>
        <v>78</v>
      </c>
      <c r="B5487" s="1">
        <f>EXTRACT_ALPHA(smsSpamCollection_untouched!A5487)/Table1[[#This Row],[C]]</f>
        <v>0.75641025641025639</v>
      </c>
      <c r="C5487" s="1">
        <f>EXTRACT_NUMBER(smsSpamCollection_untouched!A5487)/Table1[[#This Row],[C]]</f>
        <v>0</v>
      </c>
      <c r="D5487" s="1">
        <f>(Table1[[#This Row],[W]]-1)/Table1[[#This Row],[C]]</f>
        <v>0.16666666666666666</v>
      </c>
      <c r="E5487" s="1">
        <f>EXTRACT_SPCHAR(smsSpamCollection_untouched!A5487)/Table1[[#This Row],[C]]</f>
        <v>7.6923076923076927E-2</v>
      </c>
      <c r="F5487" s="1">
        <f>EXTRACT_WORD(smsSpamCollection_untouched!A5487)</f>
        <v>14</v>
      </c>
      <c r="G5487" s="1">
        <f>EXTRACT_SHORTWORD(smsSpamCollection_untouched!A5487)/Table1[[#This Row],[W]]</f>
        <v>0.7142857142857143</v>
      </c>
      <c r="H5487" s="1">
        <f>EXTRACT_WORDLen(smsSpamCollection_untouched!A5487)/Table1[[#This Row],[W]]</f>
        <v>4.6428571428571432</v>
      </c>
      <c r="I5487" s="1">
        <f>EXTRACT_UNIQUEWORD(smsSpamCollection_untouched!A5487)/Table1[[#This Row],[W]]</f>
        <v>1</v>
      </c>
      <c r="J5487" s="1"/>
      <c r="K5487" s="1"/>
      <c r="L5487" s="1"/>
      <c r="M5487" s="1"/>
      <c r="N5487" s="1"/>
      <c r="O5487" s="1"/>
      <c r="P5487" s="1" t="str">
        <f>smsSpamCollection_untouched!B5487</f>
        <v>ham</v>
      </c>
    </row>
    <row r="5488" spans="1:16" x14ac:dyDescent="0.3">
      <c r="A5488" s="1">
        <f>LEN(TRIM(smsSpamCollection_untouched!A5488))</f>
        <v>163</v>
      </c>
      <c r="B5488" s="1">
        <f>EXTRACT_ALPHA(smsSpamCollection_untouched!A5488)/Table1[[#This Row],[C]]</f>
        <v>0.66257668711656437</v>
      </c>
      <c r="C5488" s="1">
        <f>EXTRACT_NUMBER(smsSpamCollection_untouched!A5488)/Table1[[#This Row],[C]]</f>
        <v>5.5214723926380369E-2</v>
      </c>
      <c r="D5488" s="1">
        <f>(Table1[[#This Row],[W]]-1)/Table1[[#This Row],[C]]</f>
        <v>0.24539877300613497</v>
      </c>
      <c r="E5488" s="1">
        <f>EXTRACT_SPCHAR(smsSpamCollection_untouched!A5488)/Table1[[#This Row],[C]]</f>
        <v>6.1349693251533742E-2</v>
      </c>
      <c r="F5488" s="1">
        <f>EXTRACT_WORD(smsSpamCollection_untouched!A5488)</f>
        <v>41</v>
      </c>
      <c r="G5488" s="1">
        <f>EXTRACT_SHORTWORD(smsSpamCollection_untouched!A5488)/Table1[[#This Row],[W]]</f>
        <v>0.58536585365853655</v>
      </c>
      <c r="H5488" s="1">
        <f>EXTRACT_WORDLen(smsSpamCollection_untouched!A5488)/Table1[[#This Row],[W]]</f>
        <v>3.0975609756097562</v>
      </c>
      <c r="I5488" s="1">
        <f>EXTRACT_UNIQUEWORD(smsSpamCollection_untouched!A5488)/Table1[[#This Row],[W]]</f>
        <v>0.73170731707317072</v>
      </c>
      <c r="J5488" s="1"/>
      <c r="K5488" s="1"/>
      <c r="L5488" s="1"/>
      <c r="M5488" s="1"/>
      <c r="N5488" s="1"/>
      <c r="O5488" s="1"/>
      <c r="P5488" s="1" t="str">
        <f>smsSpamCollection_untouched!B5488</f>
        <v>ham</v>
      </c>
    </row>
    <row r="5489" spans="1:16" x14ac:dyDescent="0.3">
      <c r="A5489" s="1">
        <f>LEN(TRIM(smsSpamCollection_untouched!A5489))</f>
        <v>135</v>
      </c>
      <c r="B5489" s="1">
        <f>EXTRACT_ALPHA(smsSpamCollection_untouched!A5489)/Table1[[#This Row],[C]]</f>
        <v>0.77037037037037037</v>
      </c>
      <c r="C5489" s="1">
        <f>EXTRACT_NUMBER(smsSpamCollection_untouched!A5489)/Table1[[#This Row],[C]]</f>
        <v>0</v>
      </c>
      <c r="D5489" s="1">
        <f>(Table1[[#This Row],[W]]-1)/Table1[[#This Row],[C]]</f>
        <v>0.2</v>
      </c>
      <c r="E5489" s="1">
        <f>EXTRACT_SPCHAR(smsSpamCollection_untouched!A5489)/Table1[[#This Row],[C]]</f>
        <v>2.9629629629629631E-2</v>
      </c>
      <c r="F5489" s="1">
        <f>EXTRACT_WORD(smsSpamCollection_untouched!A5489)</f>
        <v>28</v>
      </c>
      <c r="G5489" s="1">
        <f>EXTRACT_SHORTWORD(smsSpamCollection_untouched!A5489)/Table1[[#This Row],[W]]</f>
        <v>0.8214285714285714</v>
      </c>
      <c r="H5489" s="1">
        <f>EXTRACT_WORDLen(smsSpamCollection_untouched!A5489)/Table1[[#This Row],[W]]</f>
        <v>3.8571428571428572</v>
      </c>
      <c r="I5489" s="1">
        <f>EXTRACT_UNIQUEWORD(smsSpamCollection_untouched!A5489)/Table1[[#This Row],[W]]</f>
        <v>0.8928571428571429</v>
      </c>
      <c r="J5489" s="1"/>
      <c r="K5489" s="1"/>
      <c r="L5489" s="1"/>
      <c r="M5489" s="1"/>
      <c r="N5489" s="1"/>
      <c r="O5489" s="1"/>
      <c r="P5489" s="1" t="str">
        <f>smsSpamCollection_untouched!B5489</f>
        <v>ham</v>
      </c>
    </row>
    <row r="5490" spans="1:16" x14ac:dyDescent="0.3">
      <c r="A5490" s="1">
        <f>LEN(TRIM(smsSpamCollection_untouched!A5490))</f>
        <v>33</v>
      </c>
      <c r="B5490" s="1">
        <f>EXTRACT_ALPHA(smsSpamCollection_untouched!A5490)/Table1[[#This Row],[C]]</f>
        <v>0.84848484848484851</v>
      </c>
      <c r="C5490" s="1">
        <f>EXTRACT_NUMBER(smsSpamCollection_untouched!A5490)/Table1[[#This Row],[C]]</f>
        <v>0</v>
      </c>
      <c r="D5490" s="1">
        <f>(Table1[[#This Row],[W]]-1)/Table1[[#This Row],[C]]</f>
        <v>0.15151515151515152</v>
      </c>
      <c r="E5490" s="1">
        <f>EXTRACT_SPCHAR(smsSpamCollection_untouched!A5490)/Table1[[#This Row],[C]]</f>
        <v>0</v>
      </c>
      <c r="F5490" s="1">
        <f>EXTRACT_WORD(smsSpamCollection_untouched!A5490)</f>
        <v>6</v>
      </c>
      <c r="G5490" s="1">
        <f>EXTRACT_SHORTWORD(smsSpamCollection_untouched!A5490)/Table1[[#This Row],[W]]</f>
        <v>0.83333333333333337</v>
      </c>
      <c r="H5490" s="1">
        <f>EXTRACT_WORDLen(smsSpamCollection_untouched!A5490)/Table1[[#This Row],[W]]</f>
        <v>4.666666666666667</v>
      </c>
      <c r="I5490" s="1">
        <f>EXTRACT_UNIQUEWORD(smsSpamCollection_untouched!A5490)/Table1[[#This Row],[W]]</f>
        <v>1</v>
      </c>
      <c r="J5490" s="1"/>
      <c r="K5490" s="1"/>
      <c r="L5490" s="1"/>
      <c r="M5490" s="1"/>
      <c r="N5490" s="1"/>
      <c r="O5490" s="1"/>
      <c r="P5490" s="1" t="str">
        <f>smsSpamCollection_untouched!B5490</f>
        <v>ham</v>
      </c>
    </row>
    <row r="5491" spans="1:16" x14ac:dyDescent="0.3">
      <c r="A5491" s="1">
        <f>LEN(TRIM(smsSpamCollection_untouched!A5491))</f>
        <v>145</v>
      </c>
      <c r="B5491" s="1">
        <f>EXTRACT_ALPHA(smsSpamCollection_untouched!A5491)/Table1[[#This Row],[C]]</f>
        <v>0.66896551724137931</v>
      </c>
      <c r="C5491" s="1">
        <f>EXTRACT_NUMBER(smsSpamCollection_untouched!A5491)/Table1[[#This Row],[C]]</f>
        <v>8.9655172413793102E-2</v>
      </c>
      <c r="D5491" s="1">
        <f>(Table1[[#This Row],[W]]-1)/Table1[[#This Row],[C]]</f>
        <v>0.18620689655172415</v>
      </c>
      <c r="E5491" s="1">
        <f>EXTRACT_SPCHAR(smsSpamCollection_untouched!A5491)/Table1[[#This Row],[C]]</f>
        <v>5.5172413793103448E-2</v>
      </c>
      <c r="F5491" s="1">
        <f>EXTRACT_WORD(smsSpamCollection_untouched!A5491)</f>
        <v>28</v>
      </c>
      <c r="G5491" s="1">
        <f>EXTRACT_SHORTWORD(smsSpamCollection_untouched!A5491)/Table1[[#This Row],[W]]</f>
        <v>0.75</v>
      </c>
      <c r="H5491" s="1">
        <f>EXTRACT_WORDLen(smsSpamCollection_untouched!A5491)/Table1[[#This Row],[W]]</f>
        <v>4.2142857142857144</v>
      </c>
      <c r="I5491" s="1">
        <f>EXTRACT_UNIQUEWORD(smsSpamCollection_untouched!A5491)/Table1[[#This Row],[W]]</f>
        <v>0.8571428571428571</v>
      </c>
      <c r="J5491" s="1"/>
      <c r="K5491" s="1"/>
      <c r="L5491" s="1"/>
      <c r="M5491" s="1"/>
      <c r="N5491" s="1"/>
      <c r="O5491" s="1"/>
      <c r="P5491" s="1" t="str">
        <f>smsSpamCollection_untouched!B5491</f>
        <v>spam</v>
      </c>
    </row>
    <row r="5492" spans="1:16" x14ac:dyDescent="0.3">
      <c r="A5492" s="1">
        <f>LEN(TRIM(smsSpamCollection_untouched!A5492))</f>
        <v>23</v>
      </c>
      <c r="B5492" s="1">
        <f>EXTRACT_ALPHA(smsSpamCollection_untouched!A5492)/Table1[[#This Row],[C]]</f>
        <v>0.73913043478260865</v>
      </c>
      <c r="C5492" s="1">
        <f>EXTRACT_NUMBER(smsSpamCollection_untouched!A5492)/Table1[[#This Row],[C]]</f>
        <v>0</v>
      </c>
      <c r="D5492" s="1">
        <f>(Table1[[#This Row],[W]]-1)/Table1[[#This Row],[C]]</f>
        <v>0.21739130434782608</v>
      </c>
      <c r="E5492" s="1">
        <f>EXTRACT_SPCHAR(smsSpamCollection_untouched!A5492)/Table1[[#This Row],[C]]</f>
        <v>4.3478260869565216E-2</v>
      </c>
      <c r="F5492" s="1">
        <f>EXTRACT_WORD(smsSpamCollection_untouched!A5492)</f>
        <v>6</v>
      </c>
      <c r="G5492" s="1">
        <f>EXTRACT_SHORTWORD(smsSpamCollection_untouched!A5492)/Table1[[#This Row],[W]]</f>
        <v>0.5</v>
      </c>
      <c r="H5492" s="1">
        <f>EXTRACT_WORDLen(smsSpamCollection_untouched!A5492)/Table1[[#This Row],[W]]</f>
        <v>3</v>
      </c>
      <c r="I5492" s="1">
        <f>EXTRACT_UNIQUEWORD(smsSpamCollection_untouched!A5492)/Table1[[#This Row],[W]]</f>
        <v>1</v>
      </c>
      <c r="J5492" s="1"/>
      <c r="K5492" s="1"/>
      <c r="L5492" s="1"/>
      <c r="M5492" s="1"/>
      <c r="N5492" s="1"/>
      <c r="O5492" s="1"/>
      <c r="P5492" s="1" t="str">
        <f>smsSpamCollection_untouched!B5492</f>
        <v>ham</v>
      </c>
    </row>
    <row r="5493" spans="1:16" x14ac:dyDescent="0.3">
      <c r="A5493" s="1">
        <f>LEN(TRIM(smsSpamCollection_untouched!A5493))</f>
        <v>43</v>
      </c>
      <c r="B5493" s="1">
        <f>EXTRACT_ALPHA(smsSpamCollection_untouched!A5493)/Table1[[#This Row],[C]]</f>
        <v>0.69767441860465118</v>
      </c>
      <c r="C5493" s="1">
        <f>EXTRACT_NUMBER(smsSpamCollection_untouched!A5493)/Table1[[#This Row],[C]]</f>
        <v>2.3255813953488372E-2</v>
      </c>
      <c r="D5493" s="1">
        <f>(Table1[[#This Row],[W]]-1)/Table1[[#This Row],[C]]</f>
        <v>0.18604651162790697</v>
      </c>
      <c r="E5493" s="1">
        <f>EXTRACT_SPCHAR(smsSpamCollection_untouched!A5493)/Table1[[#This Row],[C]]</f>
        <v>9.3023255813953487E-2</v>
      </c>
      <c r="F5493" s="1">
        <f>EXTRACT_WORD(smsSpamCollection_untouched!A5493)</f>
        <v>9</v>
      </c>
      <c r="G5493" s="1">
        <f>EXTRACT_SHORTWORD(smsSpamCollection_untouched!A5493)/Table1[[#This Row],[W]]</f>
        <v>0.55555555555555558</v>
      </c>
      <c r="H5493" s="1">
        <f>EXTRACT_WORDLen(smsSpamCollection_untouched!A5493)/Table1[[#This Row],[W]]</f>
        <v>3.8888888888888888</v>
      </c>
      <c r="I5493" s="1">
        <f>EXTRACT_UNIQUEWORD(smsSpamCollection_untouched!A5493)/Table1[[#This Row],[W]]</f>
        <v>1</v>
      </c>
      <c r="J5493" s="1"/>
      <c r="K5493" s="1"/>
      <c r="L5493" s="1"/>
      <c r="M5493" s="1"/>
      <c r="N5493" s="1"/>
      <c r="O5493" s="1"/>
      <c r="P5493" s="1" t="str">
        <f>smsSpamCollection_untouched!B5493</f>
        <v>ham</v>
      </c>
    </row>
    <row r="5494" spans="1:16" x14ac:dyDescent="0.3">
      <c r="A5494" s="1">
        <f>LEN(TRIM(smsSpamCollection_untouched!A5494))</f>
        <v>23</v>
      </c>
      <c r="B5494" s="1">
        <f>EXTRACT_ALPHA(smsSpamCollection_untouched!A5494)/Table1[[#This Row],[C]]</f>
        <v>0.73913043478260865</v>
      </c>
      <c r="C5494" s="1">
        <f>EXTRACT_NUMBER(smsSpamCollection_untouched!A5494)/Table1[[#This Row],[C]]</f>
        <v>0</v>
      </c>
      <c r="D5494" s="1">
        <f>(Table1[[#This Row],[W]]-1)/Table1[[#This Row],[C]]</f>
        <v>0.21739130434782608</v>
      </c>
      <c r="E5494" s="1">
        <f>EXTRACT_SPCHAR(smsSpamCollection_untouched!A5494)/Table1[[#This Row],[C]]</f>
        <v>4.3478260869565216E-2</v>
      </c>
      <c r="F5494" s="1">
        <f>EXTRACT_WORD(smsSpamCollection_untouched!A5494)</f>
        <v>6</v>
      </c>
      <c r="G5494" s="1">
        <f>EXTRACT_SHORTWORD(smsSpamCollection_untouched!A5494)/Table1[[#This Row],[W]]</f>
        <v>0.5</v>
      </c>
      <c r="H5494" s="1">
        <f>EXTRACT_WORDLen(smsSpamCollection_untouched!A5494)/Table1[[#This Row],[W]]</f>
        <v>3</v>
      </c>
      <c r="I5494" s="1">
        <f>EXTRACT_UNIQUEWORD(smsSpamCollection_untouched!A5494)/Table1[[#This Row],[W]]</f>
        <v>1</v>
      </c>
      <c r="J5494" s="1"/>
      <c r="K5494" s="1"/>
      <c r="L5494" s="1"/>
      <c r="M5494" s="1"/>
      <c r="N5494" s="1"/>
      <c r="O5494" s="1"/>
      <c r="P5494" s="1" t="str">
        <f>smsSpamCollection_untouched!B5494</f>
        <v>ham</v>
      </c>
    </row>
    <row r="5495" spans="1:16" x14ac:dyDescent="0.3">
      <c r="A5495" s="1">
        <f>LEN(TRIM(smsSpamCollection_untouched!A5495))</f>
        <v>65</v>
      </c>
      <c r="B5495" s="1">
        <f>EXTRACT_ALPHA(smsSpamCollection_untouched!A5495)/Table1[[#This Row],[C]]</f>
        <v>0.7384615384615385</v>
      </c>
      <c r="C5495" s="1">
        <f>EXTRACT_NUMBER(smsSpamCollection_untouched!A5495)/Table1[[#This Row],[C]]</f>
        <v>1.5384615384615385E-2</v>
      </c>
      <c r="D5495" s="1">
        <f>(Table1[[#This Row],[W]]-1)/Table1[[#This Row],[C]]</f>
        <v>0.2</v>
      </c>
      <c r="E5495" s="1">
        <f>EXTRACT_SPCHAR(smsSpamCollection_untouched!A5495)/Table1[[#This Row],[C]]</f>
        <v>4.6153846153846156E-2</v>
      </c>
      <c r="F5495" s="1">
        <f>EXTRACT_WORD(smsSpamCollection_untouched!A5495)</f>
        <v>14</v>
      </c>
      <c r="G5495" s="1">
        <f>EXTRACT_SHORTWORD(smsSpamCollection_untouched!A5495)/Table1[[#This Row],[W]]</f>
        <v>0.6428571428571429</v>
      </c>
      <c r="H5495" s="1">
        <f>EXTRACT_WORDLen(smsSpamCollection_untouched!A5495)/Table1[[#This Row],[W]]</f>
        <v>3.7142857142857144</v>
      </c>
      <c r="I5495" s="1">
        <f>EXTRACT_UNIQUEWORD(smsSpamCollection_untouched!A5495)/Table1[[#This Row],[W]]</f>
        <v>0.8571428571428571</v>
      </c>
      <c r="J5495" s="1"/>
      <c r="K5495" s="1"/>
      <c r="L5495" s="1"/>
      <c r="M5495" s="1"/>
      <c r="N5495" s="1"/>
      <c r="O5495" s="1"/>
      <c r="P5495" s="1" t="str">
        <f>smsSpamCollection_untouched!B5495</f>
        <v>ham</v>
      </c>
    </row>
    <row r="5496" spans="1:16" x14ac:dyDescent="0.3">
      <c r="A5496" s="1">
        <f>LEN(TRIM(smsSpamCollection_untouched!A5496))</f>
        <v>161</v>
      </c>
      <c r="B5496" s="1">
        <f>EXTRACT_ALPHA(smsSpamCollection_untouched!A5496)/Table1[[#This Row],[C]]</f>
        <v>0.7142857142857143</v>
      </c>
      <c r="C5496" s="1">
        <f>EXTRACT_NUMBER(smsSpamCollection_untouched!A5496)/Table1[[#This Row],[C]]</f>
        <v>5.5900621118012424E-2</v>
      </c>
      <c r="D5496" s="1">
        <f>(Table1[[#This Row],[W]]-1)/Table1[[#This Row],[C]]</f>
        <v>0.18012422360248448</v>
      </c>
      <c r="E5496" s="1">
        <f>EXTRACT_SPCHAR(smsSpamCollection_untouched!A5496)/Table1[[#This Row],[C]]</f>
        <v>4.9689440993788817E-2</v>
      </c>
      <c r="F5496" s="1">
        <f>EXTRACT_WORD(smsSpamCollection_untouched!A5496)</f>
        <v>30</v>
      </c>
      <c r="G5496" s="1">
        <f>EXTRACT_SHORTWORD(smsSpamCollection_untouched!A5496)/Table1[[#This Row],[W]]</f>
        <v>0.73333333333333328</v>
      </c>
      <c r="H5496" s="1">
        <f>EXTRACT_WORDLen(smsSpamCollection_untouched!A5496)/Table1[[#This Row],[W]]</f>
        <v>4.4000000000000004</v>
      </c>
      <c r="I5496" s="1">
        <f>EXTRACT_UNIQUEWORD(smsSpamCollection_untouched!A5496)/Table1[[#This Row],[W]]</f>
        <v>0.9</v>
      </c>
      <c r="J5496" s="1"/>
      <c r="K5496" s="1"/>
      <c r="L5496" s="1"/>
      <c r="M5496" s="1"/>
      <c r="N5496" s="1"/>
      <c r="O5496" s="1"/>
      <c r="P5496" s="1" t="str">
        <f>smsSpamCollection_untouched!B5496</f>
        <v>spam</v>
      </c>
    </row>
    <row r="5497" spans="1:16" x14ac:dyDescent="0.3">
      <c r="A5497" s="1">
        <f>LEN(TRIM(smsSpamCollection_untouched!A5497))</f>
        <v>65</v>
      </c>
      <c r="B5497" s="1">
        <f>EXTRACT_ALPHA(smsSpamCollection_untouched!A5497)/Table1[[#This Row],[C]]</f>
        <v>0.7846153846153846</v>
      </c>
      <c r="C5497" s="1">
        <f>EXTRACT_NUMBER(smsSpamCollection_untouched!A5497)/Table1[[#This Row],[C]]</f>
        <v>0</v>
      </c>
      <c r="D5497" s="1">
        <f>(Table1[[#This Row],[W]]-1)/Table1[[#This Row],[C]]</f>
        <v>0.16923076923076924</v>
      </c>
      <c r="E5497" s="1">
        <f>EXTRACT_SPCHAR(smsSpamCollection_untouched!A5497)/Table1[[#This Row],[C]]</f>
        <v>4.6153846153846156E-2</v>
      </c>
      <c r="F5497" s="1">
        <f>EXTRACT_WORD(smsSpamCollection_untouched!A5497)</f>
        <v>12</v>
      </c>
      <c r="G5497" s="1">
        <f>EXTRACT_SHORTWORD(smsSpamCollection_untouched!A5497)/Table1[[#This Row],[W]]</f>
        <v>0.75</v>
      </c>
      <c r="H5497" s="1">
        <f>EXTRACT_WORDLen(smsSpamCollection_untouched!A5497)/Table1[[#This Row],[W]]</f>
        <v>4.5</v>
      </c>
      <c r="I5497" s="1">
        <f>EXTRACT_UNIQUEWORD(smsSpamCollection_untouched!A5497)/Table1[[#This Row],[W]]</f>
        <v>1</v>
      </c>
      <c r="J5497" s="1"/>
      <c r="K5497" s="1"/>
      <c r="L5497" s="1"/>
      <c r="M5497" s="1"/>
      <c r="N5497" s="1"/>
      <c r="O5497" s="1"/>
      <c r="P5497" s="1" t="str">
        <f>smsSpamCollection_untouched!B5497</f>
        <v>ham</v>
      </c>
    </row>
    <row r="5498" spans="1:16" x14ac:dyDescent="0.3">
      <c r="A5498" s="1">
        <f>LEN(TRIM(smsSpamCollection_untouched!A5498))</f>
        <v>152</v>
      </c>
      <c r="B5498" s="1">
        <f>EXTRACT_ALPHA(smsSpamCollection_untouched!A5498)/Table1[[#This Row],[C]]</f>
        <v>0.75657894736842102</v>
      </c>
      <c r="C5498" s="1">
        <f>EXTRACT_NUMBER(smsSpamCollection_untouched!A5498)/Table1[[#This Row],[C]]</f>
        <v>0</v>
      </c>
      <c r="D5498" s="1">
        <f>(Table1[[#This Row],[W]]-1)/Table1[[#This Row],[C]]</f>
        <v>0.21710526315789475</v>
      </c>
      <c r="E5498" s="1">
        <f>EXTRACT_SPCHAR(smsSpamCollection_untouched!A5498)/Table1[[#This Row],[C]]</f>
        <v>2.6315789473684209E-2</v>
      </c>
      <c r="F5498" s="1">
        <f>EXTRACT_WORD(smsSpamCollection_untouched!A5498)</f>
        <v>34</v>
      </c>
      <c r="G5498" s="1">
        <f>EXTRACT_SHORTWORD(smsSpamCollection_untouched!A5498)/Table1[[#This Row],[W]]</f>
        <v>0.6470588235294118</v>
      </c>
      <c r="H5498" s="1">
        <f>EXTRACT_WORDLen(smsSpamCollection_untouched!A5498)/Table1[[#This Row],[W]]</f>
        <v>3.5</v>
      </c>
      <c r="I5498" s="1">
        <f>EXTRACT_UNIQUEWORD(smsSpamCollection_untouched!A5498)/Table1[[#This Row],[W]]</f>
        <v>0.8529411764705882</v>
      </c>
      <c r="J5498" s="1"/>
      <c r="K5498" s="1"/>
      <c r="L5498" s="1"/>
      <c r="M5498" s="1"/>
      <c r="N5498" s="1"/>
      <c r="O5498" s="1"/>
      <c r="P5498" s="1" t="str">
        <f>smsSpamCollection_untouched!B5498</f>
        <v>ham</v>
      </c>
    </row>
    <row r="5499" spans="1:16" x14ac:dyDescent="0.3">
      <c r="A5499" s="1">
        <f>LEN(TRIM(smsSpamCollection_untouched!A5499))</f>
        <v>116</v>
      </c>
      <c r="B5499" s="1">
        <f>EXTRACT_ALPHA(smsSpamCollection_untouched!A5499)/Table1[[#This Row],[C]]</f>
        <v>0.68103448275862066</v>
      </c>
      <c r="C5499" s="1">
        <f>EXTRACT_NUMBER(smsSpamCollection_untouched!A5499)/Table1[[#This Row],[C]]</f>
        <v>0</v>
      </c>
      <c r="D5499" s="1">
        <f>(Table1[[#This Row],[W]]-1)/Table1[[#This Row],[C]]</f>
        <v>0.22413793103448276</v>
      </c>
      <c r="E5499" s="1">
        <f>EXTRACT_SPCHAR(smsSpamCollection_untouched!A5499)/Table1[[#This Row],[C]]</f>
        <v>9.4827586206896547E-2</v>
      </c>
      <c r="F5499" s="1">
        <f>EXTRACT_WORD(smsSpamCollection_untouched!A5499)</f>
        <v>27</v>
      </c>
      <c r="G5499" s="1">
        <f>EXTRACT_SHORTWORD(smsSpamCollection_untouched!A5499)/Table1[[#This Row],[W]]</f>
        <v>0.7407407407407407</v>
      </c>
      <c r="H5499" s="1">
        <f>EXTRACT_WORDLen(smsSpamCollection_untouched!A5499)/Table1[[#This Row],[W]]</f>
        <v>3.3333333333333335</v>
      </c>
      <c r="I5499" s="1">
        <f>EXTRACT_UNIQUEWORD(smsSpamCollection_untouched!A5499)/Table1[[#This Row],[W]]</f>
        <v>0.70370370370370372</v>
      </c>
      <c r="J5499" s="1"/>
      <c r="K5499" s="1"/>
      <c r="L5499" s="1"/>
      <c r="M5499" s="1"/>
      <c r="N5499" s="1"/>
      <c r="O5499" s="1"/>
      <c r="P5499" s="1" t="str">
        <f>smsSpamCollection_untouched!B5499</f>
        <v>ham</v>
      </c>
    </row>
    <row r="5500" spans="1:16" x14ac:dyDescent="0.3">
      <c r="A5500" s="1">
        <f>LEN(TRIM(smsSpamCollection_untouched!A5500))</f>
        <v>58</v>
      </c>
      <c r="B5500" s="1">
        <f>EXTRACT_ALPHA(smsSpamCollection_untouched!A5500)/Table1[[#This Row],[C]]</f>
        <v>0.7068965517241379</v>
      </c>
      <c r="C5500" s="1">
        <f>EXTRACT_NUMBER(smsSpamCollection_untouched!A5500)/Table1[[#This Row],[C]]</f>
        <v>0</v>
      </c>
      <c r="D5500" s="1">
        <f>(Table1[[#This Row],[W]]-1)/Table1[[#This Row],[C]]</f>
        <v>0.2413793103448276</v>
      </c>
      <c r="E5500" s="1">
        <f>EXTRACT_SPCHAR(smsSpamCollection_untouched!A5500)/Table1[[#This Row],[C]]</f>
        <v>5.1724137931034482E-2</v>
      </c>
      <c r="F5500" s="1">
        <f>EXTRACT_WORD(smsSpamCollection_untouched!A5500)</f>
        <v>15</v>
      </c>
      <c r="G5500" s="1">
        <f>EXTRACT_SHORTWORD(smsSpamCollection_untouched!A5500)/Table1[[#This Row],[W]]</f>
        <v>0.6</v>
      </c>
      <c r="H5500" s="1">
        <f>EXTRACT_WORDLen(smsSpamCollection_untouched!A5500)/Table1[[#This Row],[W]]</f>
        <v>2.9333333333333331</v>
      </c>
      <c r="I5500" s="1">
        <f>EXTRACT_UNIQUEWORD(smsSpamCollection_untouched!A5500)/Table1[[#This Row],[W]]</f>
        <v>0.93333333333333335</v>
      </c>
      <c r="J5500" s="1"/>
      <c r="K5500" s="1"/>
      <c r="L5500" s="1"/>
      <c r="M5500" s="1"/>
      <c r="N5500" s="1"/>
      <c r="O5500" s="1"/>
      <c r="P5500" s="1" t="str">
        <f>smsSpamCollection_untouched!B5500</f>
        <v>ham</v>
      </c>
    </row>
    <row r="5501" spans="1:16" x14ac:dyDescent="0.3">
      <c r="A5501" s="1">
        <f>LEN(TRIM(smsSpamCollection_untouched!A5501))</f>
        <v>156</v>
      </c>
      <c r="B5501" s="1">
        <f>EXTRACT_ALPHA(smsSpamCollection_untouched!A5501)/Table1[[#This Row],[C]]</f>
        <v>0.69871794871794868</v>
      </c>
      <c r="C5501" s="1">
        <f>EXTRACT_NUMBER(smsSpamCollection_untouched!A5501)/Table1[[#This Row],[C]]</f>
        <v>0.11538461538461539</v>
      </c>
      <c r="D5501" s="1">
        <f>(Table1[[#This Row],[W]]-1)/Table1[[#This Row],[C]]</f>
        <v>0.13461538461538461</v>
      </c>
      <c r="E5501" s="1">
        <f>EXTRACT_SPCHAR(smsSpamCollection_untouched!A5501)/Table1[[#This Row],[C]]</f>
        <v>5.128205128205128E-2</v>
      </c>
      <c r="F5501" s="1">
        <f>EXTRACT_WORD(smsSpamCollection_untouched!A5501)</f>
        <v>22</v>
      </c>
      <c r="G5501" s="1">
        <f>EXTRACT_SHORTWORD(smsSpamCollection_untouched!A5501)/Table1[[#This Row],[W]]</f>
        <v>0.95454545454545459</v>
      </c>
      <c r="H5501" s="1">
        <f>EXTRACT_WORDLen(smsSpamCollection_untouched!A5501)/Table1[[#This Row],[W]]</f>
        <v>6.1363636363636367</v>
      </c>
      <c r="I5501" s="1">
        <f>EXTRACT_UNIQUEWORD(smsSpamCollection_untouched!A5501)/Table1[[#This Row],[W]]</f>
        <v>1</v>
      </c>
      <c r="J5501" s="1"/>
      <c r="K5501" s="1"/>
      <c r="L5501" s="1"/>
      <c r="M5501" s="1"/>
      <c r="N5501" s="1"/>
      <c r="O5501" s="1"/>
      <c r="P5501" s="1" t="str">
        <f>smsSpamCollection_untouched!B5501</f>
        <v>spam</v>
      </c>
    </row>
    <row r="5502" spans="1:16" x14ac:dyDescent="0.3">
      <c r="A5502" s="1">
        <f>LEN(TRIM(smsSpamCollection_untouched!A5502))</f>
        <v>34</v>
      </c>
      <c r="B5502" s="1">
        <f>EXTRACT_ALPHA(smsSpamCollection_untouched!A5502)/Table1[[#This Row],[C]]</f>
        <v>0.6470588235294118</v>
      </c>
      <c r="C5502" s="1">
        <f>EXTRACT_NUMBER(smsSpamCollection_untouched!A5502)/Table1[[#This Row],[C]]</f>
        <v>0</v>
      </c>
      <c r="D5502" s="1">
        <f>(Table1[[#This Row],[W]]-1)/Table1[[#This Row],[C]]</f>
        <v>0.23529411764705882</v>
      </c>
      <c r="E5502" s="1">
        <f>EXTRACT_SPCHAR(smsSpamCollection_untouched!A5502)/Table1[[#This Row],[C]]</f>
        <v>0.11764705882352941</v>
      </c>
      <c r="F5502" s="1">
        <f>EXTRACT_WORD(smsSpamCollection_untouched!A5502)</f>
        <v>9</v>
      </c>
      <c r="G5502" s="1">
        <f>EXTRACT_SHORTWORD(smsSpamCollection_untouched!A5502)/Table1[[#This Row],[W]]</f>
        <v>0.55555555555555558</v>
      </c>
      <c r="H5502" s="1">
        <f>EXTRACT_WORDLen(smsSpamCollection_untouched!A5502)/Table1[[#This Row],[W]]</f>
        <v>2.8888888888888888</v>
      </c>
      <c r="I5502" s="1">
        <f>EXTRACT_UNIQUEWORD(smsSpamCollection_untouched!A5502)/Table1[[#This Row],[W]]</f>
        <v>1</v>
      </c>
      <c r="J5502" s="1"/>
      <c r="K5502" s="1"/>
      <c r="L5502" s="1"/>
      <c r="M5502" s="1"/>
      <c r="N5502" s="1"/>
      <c r="O5502" s="1"/>
      <c r="P5502" s="1" t="str">
        <f>smsSpamCollection_untouched!B5502</f>
        <v>ham</v>
      </c>
    </row>
    <row r="5503" spans="1:16" x14ac:dyDescent="0.3">
      <c r="A5503" s="1">
        <f>LEN(TRIM(smsSpamCollection_untouched!A5503))</f>
        <v>45</v>
      </c>
      <c r="B5503" s="1">
        <f>EXTRACT_ALPHA(smsSpamCollection_untouched!A5503)/Table1[[#This Row],[C]]</f>
        <v>0.75555555555555554</v>
      </c>
      <c r="C5503" s="1">
        <f>EXTRACT_NUMBER(smsSpamCollection_untouched!A5503)/Table1[[#This Row],[C]]</f>
        <v>2.2222222222222223E-2</v>
      </c>
      <c r="D5503" s="1">
        <f>(Table1[[#This Row],[W]]-1)/Table1[[#This Row],[C]]</f>
        <v>0.17777777777777778</v>
      </c>
      <c r="E5503" s="1">
        <f>EXTRACT_SPCHAR(smsSpamCollection_untouched!A5503)/Table1[[#This Row],[C]]</f>
        <v>4.4444444444444446E-2</v>
      </c>
      <c r="F5503" s="1">
        <f>EXTRACT_WORD(smsSpamCollection_untouched!A5503)</f>
        <v>9</v>
      </c>
      <c r="G5503" s="1">
        <f>EXTRACT_SHORTWORD(smsSpamCollection_untouched!A5503)/Table1[[#This Row],[W]]</f>
        <v>0.88888888888888884</v>
      </c>
      <c r="H5503" s="1">
        <f>EXTRACT_WORDLen(smsSpamCollection_untouched!A5503)/Table1[[#This Row],[W]]</f>
        <v>4.1111111111111107</v>
      </c>
      <c r="I5503" s="1">
        <f>EXTRACT_UNIQUEWORD(smsSpamCollection_untouched!A5503)/Table1[[#This Row],[W]]</f>
        <v>1</v>
      </c>
      <c r="J5503" s="1"/>
      <c r="K5503" s="1"/>
      <c r="L5503" s="1"/>
      <c r="M5503" s="1"/>
      <c r="N5503" s="1"/>
      <c r="O5503" s="1"/>
      <c r="P5503" s="1" t="str">
        <f>smsSpamCollection_untouched!B5503</f>
        <v>ham</v>
      </c>
    </row>
    <row r="5504" spans="1:16" x14ac:dyDescent="0.3">
      <c r="A5504" s="1">
        <f>LEN(TRIM(smsSpamCollection_untouched!A5504))</f>
        <v>155</v>
      </c>
      <c r="B5504" s="1">
        <f>EXTRACT_ALPHA(smsSpamCollection_untouched!A5504)/Table1[[#This Row],[C]]</f>
        <v>0.76774193548387093</v>
      </c>
      <c r="C5504" s="1">
        <f>EXTRACT_NUMBER(smsSpamCollection_untouched!A5504)/Table1[[#This Row],[C]]</f>
        <v>0</v>
      </c>
      <c r="D5504" s="1">
        <f>(Table1[[#This Row],[W]]-1)/Table1[[#This Row],[C]]</f>
        <v>0.18709677419354839</v>
      </c>
      <c r="E5504" s="1">
        <f>EXTRACT_SPCHAR(smsSpamCollection_untouched!A5504)/Table1[[#This Row],[C]]</f>
        <v>4.5161290322580643E-2</v>
      </c>
      <c r="F5504" s="1">
        <f>EXTRACT_WORD(smsSpamCollection_untouched!A5504)</f>
        <v>30</v>
      </c>
      <c r="G5504" s="1">
        <f>EXTRACT_SHORTWORD(smsSpamCollection_untouched!A5504)/Table1[[#This Row],[W]]</f>
        <v>0.93333333333333335</v>
      </c>
      <c r="H5504" s="1">
        <f>EXTRACT_WORDLen(smsSpamCollection_untouched!A5504)/Table1[[#This Row],[W]]</f>
        <v>4.2</v>
      </c>
      <c r="I5504" s="1">
        <f>EXTRACT_UNIQUEWORD(smsSpamCollection_untouched!A5504)/Table1[[#This Row],[W]]</f>
        <v>0.8</v>
      </c>
      <c r="J5504" s="1"/>
      <c r="K5504" s="1"/>
      <c r="L5504" s="1"/>
      <c r="M5504" s="1"/>
      <c r="N5504" s="1"/>
      <c r="O5504" s="1"/>
      <c r="P5504" s="1" t="str">
        <f>smsSpamCollection_untouched!B5504</f>
        <v>ham</v>
      </c>
    </row>
    <row r="5505" spans="1:16" x14ac:dyDescent="0.3">
      <c r="A5505" s="1">
        <f>LEN(TRIM(smsSpamCollection_untouched!A5505))</f>
        <v>148</v>
      </c>
      <c r="B5505" s="1">
        <f>EXTRACT_ALPHA(smsSpamCollection_untouched!A5505)/Table1[[#This Row],[C]]</f>
        <v>0.53378378378378377</v>
      </c>
      <c r="C5505" s="1">
        <f>EXTRACT_NUMBER(smsSpamCollection_untouched!A5505)/Table1[[#This Row],[C]]</f>
        <v>0.27027027027027029</v>
      </c>
      <c r="D5505" s="1">
        <f>(Table1[[#This Row],[W]]-1)/Table1[[#This Row],[C]]</f>
        <v>0.13513513513513514</v>
      </c>
      <c r="E5505" s="1">
        <f>EXTRACT_SPCHAR(smsSpamCollection_untouched!A5505)/Table1[[#This Row],[C]]</f>
        <v>6.0810810810810814E-2</v>
      </c>
      <c r="F5505" s="1">
        <f>EXTRACT_WORD(smsSpamCollection_untouched!A5505)</f>
        <v>21</v>
      </c>
      <c r="G5505" s="1">
        <f>EXTRACT_SHORTWORD(smsSpamCollection_untouched!A5505)/Table1[[#This Row],[W]]</f>
        <v>0.8571428571428571</v>
      </c>
      <c r="H5505" s="1">
        <f>EXTRACT_WORDLen(smsSpamCollection_untouched!A5505)/Table1[[#This Row],[W]]</f>
        <v>6.0952380952380949</v>
      </c>
      <c r="I5505" s="1">
        <f>EXTRACT_UNIQUEWORD(smsSpamCollection_untouched!A5505)/Table1[[#This Row],[W]]</f>
        <v>1</v>
      </c>
      <c r="J5505" s="1"/>
      <c r="K5505" s="1"/>
      <c r="L5505" s="1"/>
      <c r="M5505" s="1"/>
      <c r="N5505" s="1"/>
      <c r="O5505" s="1"/>
      <c r="P5505" s="1" t="str">
        <f>smsSpamCollection_untouched!B5505</f>
        <v>spam</v>
      </c>
    </row>
    <row r="5506" spans="1:16" x14ac:dyDescent="0.3">
      <c r="A5506" s="1">
        <f>LEN(TRIM(smsSpamCollection_untouched!A5506))</f>
        <v>36</v>
      </c>
      <c r="B5506" s="1">
        <f>EXTRACT_ALPHA(smsSpamCollection_untouched!A5506)/Table1[[#This Row],[C]]</f>
        <v>0.83333333333333337</v>
      </c>
      <c r="C5506" s="1">
        <f>EXTRACT_NUMBER(smsSpamCollection_untouched!A5506)/Table1[[#This Row],[C]]</f>
        <v>0</v>
      </c>
      <c r="D5506" s="1">
        <f>(Table1[[#This Row],[W]]-1)/Table1[[#This Row],[C]]</f>
        <v>0.16666666666666666</v>
      </c>
      <c r="E5506" s="1">
        <f>EXTRACT_SPCHAR(smsSpamCollection_untouched!A5506)/Table1[[#This Row],[C]]</f>
        <v>0</v>
      </c>
      <c r="F5506" s="1">
        <f>EXTRACT_WORD(smsSpamCollection_untouched!A5506)</f>
        <v>7</v>
      </c>
      <c r="G5506" s="1">
        <f>EXTRACT_SHORTWORD(smsSpamCollection_untouched!A5506)/Table1[[#This Row],[W]]</f>
        <v>1</v>
      </c>
      <c r="H5506" s="1">
        <f>EXTRACT_WORDLen(smsSpamCollection_untouched!A5506)/Table1[[#This Row],[W]]</f>
        <v>4.2857142857142856</v>
      </c>
      <c r="I5506" s="1">
        <f>EXTRACT_UNIQUEWORD(smsSpamCollection_untouched!A5506)/Table1[[#This Row],[W]]</f>
        <v>1</v>
      </c>
      <c r="J5506" s="1"/>
      <c r="K5506" s="1"/>
      <c r="L5506" s="1"/>
      <c r="M5506" s="1"/>
      <c r="N5506" s="1"/>
      <c r="O5506" s="1"/>
      <c r="P5506" s="1" t="str">
        <f>smsSpamCollection_untouched!B5506</f>
        <v>ham</v>
      </c>
    </row>
    <row r="5507" spans="1:16" x14ac:dyDescent="0.3">
      <c r="A5507" s="1">
        <f>LEN(TRIM(smsSpamCollection_untouched!A5507))</f>
        <v>81</v>
      </c>
      <c r="B5507" s="1">
        <f>EXTRACT_ALPHA(smsSpamCollection_untouched!A5507)/Table1[[#This Row],[C]]</f>
        <v>0.81481481481481477</v>
      </c>
      <c r="C5507" s="1">
        <f>EXTRACT_NUMBER(smsSpamCollection_untouched!A5507)/Table1[[#This Row],[C]]</f>
        <v>0</v>
      </c>
      <c r="D5507" s="1">
        <f>(Table1[[#This Row],[W]]-1)/Table1[[#This Row],[C]]</f>
        <v>0.1728395061728395</v>
      </c>
      <c r="E5507" s="1">
        <f>EXTRACT_SPCHAR(smsSpamCollection_untouched!A5507)/Table1[[#This Row],[C]]</f>
        <v>1.2345679012345678E-2</v>
      </c>
      <c r="F5507" s="1">
        <f>EXTRACT_WORD(smsSpamCollection_untouched!A5507)</f>
        <v>15</v>
      </c>
      <c r="G5507" s="1">
        <f>EXTRACT_SHORTWORD(smsSpamCollection_untouched!A5507)/Table1[[#This Row],[W]]</f>
        <v>0.66666666666666663</v>
      </c>
      <c r="H5507" s="1">
        <f>EXTRACT_WORDLen(smsSpamCollection_untouched!A5507)/Table1[[#This Row],[W]]</f>
        <v>4.4666666666666668</v>
      </c>
      <c r="I5507" s="1">
        <f>EXTRACT_UNIQUEWORD(smsSpamCollection_untouched!A5507)/Table1[[#This Row],[W]]</f>
        <v>1</v>
      </c>
      <c r="J5507" s="1"/>
      <c r="K5507" s="1"/>
      <c r="L5507" s="1"/>
      <c r="M5507" s="1"/>
      <c r="N5507" s="1"/>
      <c r="O5507" s="1"/>
      <c r="P5507" s="1" t="str">
        <f>smsSpamCollection_untouched!B5507</f>
        <v>ham</v>
      </c>
    </row>
    <row r="5508" spans="1:16" x14ac:dyDescent="0.3">
      <c r="A5508" s="1">
        <f>LEN(TRIM(smsSpamCollection_untouched!A5508))</f>
        <v>38</v>
      </c>
      <c r="B5508" s="1">
        <f>EXTRACT_ALPHA(smsSpamCollection_untouched!A5508)/Table1[[#This Row],[C]]</f>
        <v>0.63157894736842102</v>
      </c>
      <c r="C5508" s="1">
        <f>EXTRACT_NUMBER(smsSpamCollection_untouched!A5508)/Table1[[#This Row],[C]]</f>
        <v>0</v>
      </c>
      <c r="D5508" s="1">
        <f>(Table1[[#This Row],[W]]-1)/Table1[[#This Row],[C]]</f>
        <v>0.23684210526315788</v>
      </c>
      <c r="E5508" s="1">
        <f>EXTRACT_SPCHAR(smsSpamCollection_untouched!A5508)/Table1[[#This Row],[C]]</f>
        <v>0.18421052631578946</v>
      </c>
      <c r="F5508" s="1">
        <f>EXTRACT_WORD(smsSpamCollection_untouched!A5508)</f>
        <v>10</v>
      </c>
      <c r="G5508" s="1">
        <f>EXTRACT_SHORTWORD(smsSpamCollection_untouched!A5508)/Table1[[#This Row],[W]]</f>
        <v>0.6</v>
      </c>
      <c r="H5508" s="1">
        <f>EXTRACT_WORDLen(smsSpamCollection_untouched!A5508)/Table1[[#This Row],[W]]</f>
        <v>3.1</v>
      </c>
      <c r="I5508" s="1">
        <f>EXTRACT_UNIQUEWORD(smsSpamCollection_untouched!A5508)/Table1[[#This Row],[W]]</f>
        <v>0.8</v>
      </c>
      <c r="J5508" s="1"/>
      <c r="K5508" s="1"/>
      <c r="L5508" s="1"/>
      <c r="M5508" s="1"/>
      <c r="N5508" s="1"/>
      <c r="O5508" s="1"/>
      <c r="P5508" s="1" t="str">
        <f>smsSpamCollection_untouched!B5508</f>
        <v>ham</v>
      </c>
    </row>
    <row r="5509" spans="1:16" x14ac:dyDescent="0.3">
      <c r="A5509" s="1">
        <f>LEN(TRIM(smsSpamCollection_untouched!A5509))</f>
        <v>127</v>
      </c>
      <c r="B5509" s="1">
        <f>EXTRACT_ALPHA(smsSpamCollection_untouched!A5509)/Table1[[#This Row],[C]]</f>
        <v>0.77165354330708658</v>
      </c>
      <c r="C5509" s="1">
        <f>EXTRACT_NUMBER(smsSpamCollection_untouched!A5509)/Table1[[#This Row],[C]]</f>
        <v>0</v>
      </c>
      <c r="D5509" s="1">
        <f>(Table1[[#This Row],[W]]-1)/Table1[[#This Row],[C]]</f>
        <v>0.19685039370078741</v>
      </c>
      <c r="E5509" s="1">
        <f>EXTRACT_SPCHAR(smsSpamCollection_untouched!A5509)/Table1[[#This Row],[C]]</f>
        <v>3.1496062992125984E-2</v>
      </c>
      <c r="F5509" s="1">
        <f>EXTRACT_WORD(smsSpamCollection_untouched!A5509)</f>
        <v>26</v>
      </c>
      <c r="G5509" s="1">
        <f>EXTRACT_SHORTWORD(smsSpamCollection_untouched!A5509)/Table1[[#This Row],[W]]</f>
        <v>0.76923076923076927</v>
      </c>
      <c r="H5509" s="1">
        <f>EXTRACT_WORDLen(smsSpamCollection_untouched!A5509)/Table1[[#This Row],[W]]</f>
        <v>3.9230769230769229</v>
      </c>
      <c r="I5509" s="1">
        <f>EXTRACT_UNIQUEWORD(smsSpamCollection_untouched!A5509)/Table1[[#This Row],[W]]</f>
        <v>0.88461538461538458</v>
      </c>
      <c r="J5509" s="1"/>
      <c r="K5509" s="1"/>
      <c r="L5509" s="1"/>
      <c r="M5509" s="1"/>
      <c r="N5509" s="1"/>
      <c r="O5509" s="1"/>
      <c r="P5509" s="1" t="str">
        <f>smsSpamCollection_untouched!B5509</f>
        <v>ham</v>
      </c>
    </row>
    <row r="5510" spans="1:16" x14ac:dyDescent="0.3">
      <c r="A5510" s="1">
        <f>LEN(TRIM(smsSpamCollection_untouched!A5510))</f>
        <v>149</v>
      </c>
      <c r="B5510" s="1">
        <f>EXTRACT_ALPHA(smsSpamCollection_untouched!A5510)/Table1[[#This Row],[C]]</f>
        <v>0.73825503355704702</v>
      </c>
      <c r="C5510" s="1">
        <f>EXTRACT_NUMBER(smsSpamCollection_untouched!A5510)/Table1[[#This Row],[C]]</f>
        <v>6.7114093959731542E-3</v>
      </c>
      <c r="D5510" s="1">
        <f>(Table1[[#This Row],[W]]-1)/Table1[[#This Row],[C]]</f>
        <v>0.17449664429530201</v>
      </c>
      <c r="E5510" s="1">
        <f>EXTRACT_SPCHAR(smsSpamCollection_untouched!A5510)/Table1[[#This Row],[C]]</f>
        <v>8.0536912751677847E-2</v>
      </c>
      <c r="F5510" s="1">
        <f>EXTRACT_WORD(smsSpamCollection_untouched!A5510)</f>
        <v>27</v>
      </c>
      <c r="G5510" s="1">
        <f>EXTRACT_SHORTWORD(smsSpamCollection_untouched!A5510)/Table1[[#This Row],[W]]</f>
        <v>0.77777777777777779</v>
      </c>
      <c r="H5510" s="1">
        <f>EXTRACT_WORDLen(smsSpamCollection_untouched!A5510)/Table1[[#This Row],[W]]</f>
        <v>4.5555555555555554</v>
      </c>
      <c r="I5510" s="1">
        <f>EXTRACT_UNIQUEWORD(smsSpamCollection_untouched!A5510)/Table1[[#This Row],[W]]</f>
        <v>0.7407407407407407</v>
      </c>
      <c r="J5510" s="1"/>
      <c r="K5510" s="1"/>
      <c r="L5510" s="1"/>
      <c r="M5510" s="1"/>
      <c r="N5510" s="1"/>
      <c r="O5510" s="1"/>
      <c r="P5510" s="1" t="str">
        <f>smsSpamCollection_untouched!B5510</f>
        <v>ham</v>
      </c>
    </row>
    <row r="5511" spans="1:16" x14ac:dyDescent="0.3">
      <c r="A5511" s="1">
        <f>LEN(TRIM(smsSpamCollection_untouched!A5511))</f>
        <v>38</v>
      </c>
      <c r="B5511" s="1">
        <f>EXTRACT_ALPHA(smsSpamCollection_untouched!A5511)/Table1[[#This Row],[C]]</f>
        <v>0.73684210526315785</v>
      </c>
      <c r="C5511" s="1">
        <f>EXTRACT_NUMBER(smsSpamCollection_untouched!A5511)/Table1[[#This Row],[C]]</f>
        <v>0</v>
      </c>
      <c r="D5511" s="1">
        <f>(Table1[[#This Row],[W]]-1)/Table1[[#This Row],[C]]</f>
        <v>0.18421052631578946</v>
      </c>
      <c r="E5511" s="1">
        <f>EXTRACT_SPCHAR(smsSpamCollection_untouched!A5511)/Table1[[#This Row],[C]]</f>
        <v>7.8947368421052627E-2</v>
      </c>
      <c r="F5511" s="1">
        <f>EXTRACT_WORD(smsSpamCollection_untouched!A5511)</f>
        <v>8</v>
      </c>
      <c r="G5511" s="1">
        <f>EXTRACT_SHORTWORD(smsSpamCollection_untouched!A5511)/Table1[[#This Row],[W]]</f>
        <v>0.625</v>
      </c>
      <c r="H5511" s="1">
        <f>EXTRACT_WORDLen(smsSpamCollection_untouched!A5511)/Table1[[#This Row],[W]]</f>
        <v>3.875</v>
      </c>
      <c r="I5511" s="1">
        <f>EXTRACT_UNIQUEWORD(smsSpamCollection_untouched!A5511)/Table1[[#This Row],[W]]</f>
        <v>1</v>
      </c>
      <c r="J5511" s="1"/>
      <c r="K5511" s="1"/>
      <c r="L5511" s="1"/>
      <c r="M5511" s="1"/>
      <c r="N5511" s="1"/>
      <c r="O5511" s="1"/>
      <c r="P5511" s="1" t="str">
        <f>smsSpamCollection_untouched!B5511</f>
        <v>ham</v>
      </c>
    </row>
    <row r="5512" spans="1:16" x14ac:dyDescent="0.3">
      <c r="A5512" s="1">
        <f>LEN(TRIM(smsSpamCollection_untouched!A5512))</f>
        <v>56</v>
      </c>
      <c r="B5512" s="1">
        <f>EXTRACT_ALPHA(smsSpamCollection_untouched!A5512)/Table1[[#This Row],[C]]</f>
        <v>0.8035714285714286</v>
      </c>
      <c r="C5512" s="1">
        <f>EXTRACT_NUMBER(smsSpamCollection_untouched!A5512)/Table1[[#This Row],[C]]</f>
        <v>0</v>
      </c>
      <c r="D5512" s="1">
        <f>(Table1[[#This Row],[W]]-1)/Table1[[#This Row],[C]]</f>
        <v>0.19642857142857142</v>
      </c>
      <c r="E5512" s="1">
        <f>EXTRACT_SPCHAR(smsSpamCollection_untouched!A5512)/Table1[[#This Row],[C]]</f>
        <v>1.7857142857142856E-2</v>
      </c>
      <c r="F5512" s="1">
        <f>EXTRACT_WORD(smsSpamCollection_untouched!A5512)</f>
        <v>12</v>
      </c>
      <c r="G5512" s="1">
        <f>EXTRACT_SHORTWORD(smsSpamCollection_untouched!A5512)/Table1[[#This Row],[W]]</f>
        <v>0.66666666666666663</v>
      </c>
      <c r="H5512" s="1">
        <f>EXTRACT_WORDLen(smsSpamCollection_untouched!A5512)/Table1[[#This Row],[W]]</f>
        <v>3.8333333333333335</v>
      </c>
      <c r="I5512" s="1">
        <f>EXTRACT_UNIQUEWORD(smsSpamCollection_untouched!A5512)/Table1[[#This Row],[W]]</f>
        <v>0.91666666666666663</v>
      </c>
      <c r="J5512" s="1"/>
      <c r="K5512" s="1"/>
      <c r="L5512" s="1"/>
      <c r="M5512" s="1"/>
      <c r="N5512" s="1"/>
      <c r="O5512" s="1"/>
      <c r="P5512" s="1" t="str">
        <f>smsSpamCollection_untouched!B5512</f>
        <v>ham</v>
      </c>
    </row>
    <row r="5513" spans="1:16" x14ac:dyDescent="0.3">
      <c r="A5513" s="1">
        <f>LEN(TRIM(smsSpamCollection_untouched!A5513))</f>
        <v>61</v>
      </c>
      <c r="B5513" s="1">
        <f>EXTRACT_ALPHA(smsSpamCollection_untouched!A5513)/Table1[[#This Row],[C]]</f>
        <v>0.77049180327868849</v>
      </c>
      <c r="C5513" s="1">
        <f>EXTRACT_NUMBER(smsSpamCollection_untouched!A5513)/Table1[[#This Row],[C]]</f>
        <v>0</v>
      </c>
      <c r="D5513" s="1">
        <f>(Table1[[#This Row],[W]]-1)/Table1[[#This Row],[C]]</f>
        <v>0.21311475409836064</v>
      </c>
      <c r="E5513" s="1">
        <f>EXTRACT_SPCHAR(smsSpamCollection_untouched!A5513)/Table1[[#This Row],[C]]</f>
        <v>1.6393442622950821E-2</v>
      </c>
      <c r="F5513" s="1">
        <f>EXTRACT_WORD(smsSpamCollection_untouched!A5513)</f>
        <v>14</v>
      </c>
      <c r="G5513" s="1">
        <f>EXTRACT_SHORTWORD(smsSpamCollection_untouched!A5513)/Table1[[#This Row],[W]]</f>
        <v>0.8571428571428571</v>
      </c>
      <c r="H5513" s="1">
        <f>EXTRACT_WORDLen(smsSpamCollection_untouched!A5513)/Table1[[#This Row],[W]]</f>
        <v>3.4285714285714284</v>
      </c>
      <c r="I5513" s="1">
        <f>EXTRACT_UNIQUEWORD(smsSpamCollection_untouched!A5513)/Table1[[#This Row],[W]]</f>
        <v>0.9285714285714286</v>
      </c>
      <c r="J5513" s="1"/>
      <c r="K5513" s="1"/>
      <c r="L5513" s="1"/>
      <c r="M5513" s="1"/>
      <c r="N5513" s="1"/>
      <c r="O5513" s="1"/>
      <c r="P5513" s="1" t="str">
        <f>smsSpamCollection_untouched!B5513</f>
        <v>ham</v>
      </c>
    </row>
    <row r="5514" spans="1:16" x14ac:dyDescent="0.3">
      <c r="A5514" s="1">
        <f>LEN(TRIM(smsSpamCollection_untouched!A5514))</f>
        <v>24</v>
      </c>
      <c r="B5514" s="1">
        <f>EXTRACT_ALPHA(smsSpamCollection_untouched!A5514)/Table1[[#This Row],[C]]</f>
        <v>0.83333333333333337</v>
      </c>
      <c r="C5514" s="1">
        <f>EXTRACT_NUMBER(smsSpamCollection_untouched!A5514)/Table1[[#This Row],[C]]</f>
        <v>0</v>
      </c>
      <c r="D5514" s="1">
        <f>(Table1[[#This Row],[W]]-1)/Table1[[#This Row],[C]]</f>
        <v>0.16666666666666666</v>
      </c>
      <c r="E5514" s="1">
        <f>EXTRACT_SPCHAR(smsSpamCollection_untouched!A5514)/Table1[[#This Row],[C]]</f>
        <v>0</v>
      </c>
      <c r="F5514" s="1">
        <f>EXTRACT_WORD(smsSpamCollection_untouched!A5514)</f>
        <v>5</v>
      </c>
      <c r="G5514" s="1">
        <f>EXTRACT_SHORTWORD(smsSpamCollection_untouched!A5514)/Table1[[#This Row],[W]]</f>
        <v>0.6</v>
      </c>
      <c r="H5514" s="1">
        <f>EXTRACT_WORDLen(smsSpamCollection_untouched!A5514)/Table1[[#This Row],[W]]</f>
        <v>4</v>
      </c>
      <c r="I5514" s="1">
        <f>EXTRACT_UNIQUEWORD(smsSpamCollection_untouched!A5514)/Table1[[#This Row],[W]]</f>
        <v>1</v>
      </c>
      <c r="J5514" s="1"/>
      <c r="K5514" s="1"/>
      <c r="L5514" s="1"/>
      <c r="M5514" s="1"/>
      <c r="N5514" s="1"/>
      <c r="O5514" s="1"/>
      <c r="P5514" s="1" t="str">
        <f>smsSpamCollection_untouched!B5514</f>
        <v>ham</v>
      </c>
    </row>
    <row r="5515" spans="1:16" x14ac:dyDescent="0.3">
      <c r="A5515" s="1">
        <f>LEN(TRIM(smsSpamCollection_untouched!A5515))</f>
        <v>38</v>
      </c>
      <c r="B5515" s="1">
        <f>EXTRACT_ALPHA(smsSpamCollection_untouched!A5515)/Table1[[#This Row],[C]]</f>
        <v>0.76315789473684215</v>
      </c>
      <c r="C5515" s="1">
        <f>EXTRACT_NUMBER(smsSpamCollection_untouched!A5515)/Table1[[#This Row],[C]]</f>
        <v>0</v>
      </c>
      <c r="D5515" s="1">
        <f>(Table1[[#This Row],[W]]-1)/Table1[[#This Row],[C]]</f>
        <v>0.13157894736842105</v>
      </c>
      <c r="E5515" s="1">
        <f>EXTRACT_SPCHAR(smsSpamCollection_untouched!A5515)/Table1[[#This Row],[C]]</f>
        <v>0.10526315789473684</v>
      </c>
      <c r="F5515" s="1">
        <f>EXTRACT_WORD(smsSpamCollection_untouched!A5515)</f>
        <v>6</v>
      </c>
      <c r="G5515" s="1">
        <f>EXTRACT_SHORTWORD(smsSpamCollection_untouched!A5515)/Table1[[#This Row],[W]]</f>
        <v>0.83333333333333337</v>
      </c>
      <c r="H5515" s="1">
        <f>EXTRACT_WORDLen(smsSpamCollection_untouched!A5515)/Table1[[#This Row],[W]]</f>
        <v>5.5</v>
      </c>
      <c r="I5515" s="1">
        <f>EXTRACT_UNIQUEWORD(smsSpamCollection_untouched!A5515)/Table1[[#This Row],[W]]</f>
        <v>1</v>
      </c>
      <c r="J5515" s="1"/>
      <c r="K5515" s="1"/>
      <c r="L5515" s="1"/>
      <c r="M5515" s="1"/>
      <c r="N5515" s="1"/>
      <c r="O5515" s="1"/>
      <c r="P5515" s="1" t="str">
        <f>smsSpamCollection_untouched!B5515</f>
        <v>ham</v>
      </c>
    </row>
    <row r="5516" spans="1:16" x14ac:dyDescent="0.3">
      <c r="A5516" s="1">
        <f>LEN(TRIM(smsSpamCollection_untouched!A5516))</f>
        <v>24</v>
      </c>
      <c r="B5516" s="1">
        <f>EXTRACT_ALPHA(smsSpamCollection_untouched!A5516)/Table1[[#This Row],[C]]</f>
        <v>0.79166666666666663</v>
      </c>
      <c r="C5516" s="1">
        <f>EXTRACT_NUMBER(smsSpamCollection_untouched!A5516)/Table1[[#This Row],[C]]</f>
        <v>0</v>
      </c>
      <c r="D5516" s="1">
        <f>(Table1[[#This Row],[W]]-1)/Table1[[#This Row],[C]]</f>
        <v>0.16666666666666666</v>
      </c>
      <c r="E5516" s="1">
        <f>EXTRACT_SPCHAR(smsSpamCollection_untouched!A5516)/Table1[[#This Row],[C]]</f>
        <v>4.1666666666666664E-2</v>
      </c>
      <c r="F5516" s="1">
        <f>EXTRACT_WORD(smsSpamCollection_untouched!A5516)</f>
        <v>5</v>
      </c>
      <c r="G5516" s="1">
        <f>EXTRACT_SHORTWORD(smsSpamCollection_untouched!A5516)/Table1[[#This Row],[W]]</f>
        <v>0.8</v>
      </c>
      <c r="H5516" s="1">
        <f>EXTRACT_WORDLen(smsSpamCollection_untouched!A5516)/Table1[[#This Row],[W]]</f>
        <v>4</v>
      </c>
      <c r="I5516" s="1">
        <f>EXTRACT_UNIQUEWORD(smsSpamCollection_untouched!A5516)/Table1[[#This Row],[W]]</f>
        <v>1</v>
      </c>
      <c r="J5516" s="1"/>
      <c r="K5516" s="1"/>
      <c r="L5516" s="1"/>
      <c r="M5516" s="1"/>
      <c r="N5516" s="1"/>
      <c r="O5516" s="1"/>
      <c r="P5516" s="1" t="str">
        <f>smsSpamCollection_untouched!B5516</f>
        <v>ham</v>
      </c>
    </row>
    <row r="5517" spans="1:16" x14ac:dyDescent="0.3">
      <c r="A5517" s="1">
        <f>LEN(TRIM(smsSpamCollection_untouched!A5517))</f>
        <v>66</v>
      </c>
      <c r="B5517" s="1">
        <f>EXTRACT_ALPHA(smsSpamCollection_untouched!A5517)/Table1[[#This Row],[C]]</f>
        <v>0.63636363636363635</v>
      </c>
      <c r="C5517" s="1">
        <f>EXTRACT_NUMBER(smsSpamCollection_untouched!A5517)/Table1[[#This Row],[C]]</f>
        <v>0</v>
      </c>
      <c r="D5517" s="1">
        <f>(Table1[[#This Row],[W]]-1)/Table1[[#This Row],[C]]</f>
        <v>0.22727272727272727</v>
      </c>
      <c r="E5517" s="1">
        <f>EXTRACT_SPCHAR(smsSpamCollection_untouched!A5517)/Table1[[#This Row],[C]]</f>
        <v>0.18181818181818182</v>
      </c>
      <c r="F5517" s="1">
        <f>EXTRACT_WORD(smsSpamCollection_untouched!A5517)</f>
        <v>16</v>
      </c>
      <c r="G5517" s="1">
        <f>EXTRACT_SHORTWORD(smsSpamCollection_untouched!A5517)/Table1[[#This Row],[W]]</f>
        <v>0.5</v>
      </c>
      <c r="H5517" s="1">
        <f>EXTRACT_WORDLen(smsSpamCollection_untouched!A5517)/Table1[[#This Row],[W]]</f>
        <v>3.375</v>
      </c>
      <c r="I5517" s="1">
        <f>EXTRACT_UNIQUEWORD(smsSpamCollection_untouched!A5517)/Table1[[#This Row],[W]]</f>
        <v>0.625</v>
      </c>
      <c r="J5517" s="1"/>
      <c r="K5517" s="1"/>
      <c r="L5517" s="1"/>
      <c r="M5517" s="1"/>
      <c r="N5517" s="1"/>
      <c r="O5517" s="1"/>
      <c r="P5517" s="1" t="str">
        <f>smsSpamCollection_untouched!B5517</f>
        <v>ham</v>
      </c>
    </row>
    <row r="5518" spans="1:16" x14ac:dyDescent="0.3">
      <c r="A5518" s="1">
        <f>LEN(TRIM(smsSpamCollection_untouched!A5518))</f>
        <v>32</v>
      </c>
      <c r="B5518" s="1">
        <f>EXTRACT_ALPHA(smsSpamCollection_untouched!A5518)/Table1[[#This Row],[C]]</f>
        <v>0.5625</v>
      </c>
      <c r="C5518" s="1">
        <f>EXTRACT_NUMBER(smsSpamCollection_untouched!A5518)/Table1[[#This Row],[C]]</f>
        <v>0</v>
      </c>
      <c r="D5518" s="1">
        <f>(Table1[[#This Row],[W]]-1)/Table1[[#This Row],[C]]</f>
        <v>0.15625</v>
      </c>
      <c r="E5518" s="1">
        <f>EXTRACT_SPCHAR(smsSpamCollection_untouched!A5518)/Table1[[#This Row],[C]]</f>
        <v>0.28125</v>
      </c>
      <c r="F5518" s="1">
        <f>EXTRACT_WORD(smsSpamCollection_untouched!A5518)</f>
        <v>6</v>
      </c>
      <c r="G5518" s="1">
        <f>EXTRACT_SHORTWORD(smsSpamCollection_untouched!A5518)/Table1[[#This Row],[W]]</f>
        <v>0.66666666666666663</v>
      </c>
      <c r="H5518" s="1">
        <f>EXTRACT_WORDLen(smsSpamCollection_untouched!A5518)/Table1[[#This Row],[W]]</f>
        <v>4.5</v>
      </c>
      <c r="I5518" s="1">
        <f>EXTRACT_UNIQUEWORD(smsSpamCollection_untouched!A5518)/Table1[[#This Row],[W]]</f>
        <v>1</v>
      </c>
      <c r="J5518" s="1"/>
      <c r="K5518" s="1"/>
      <c r="L5518" s="1"/>
      <c r="M5518" s="1"/>
      <c r="N5518" s="1"/>
      <c r="O5518" s="1"/>
      <c r="P5518" s="1" t="str">
        <f>smsSpamCollection_untouched!B5518</f>
        <v>ham</v>
      </c>
    </row>
    <row r="5519" spans="1:16" x14ac:dyDescent="0.3">
      <c r="A5519" s="1">
        <f>LEN(TRIM(smsSpamCollection_untouched!A5519))</f>
        <v>245</v>
      </c>
      <c r="B5519" s="1">
        <f>EXTRACT_ALPHA(smsSpamCollection_untouched!A5519)/Table1[[#This Row],[C]]</f>
        <v>0.75510204081632648</v>
      </c>
      <c r="C5519" s="1">
        <f>EXTRACT_NUMBER(smsSpamCollection_untouched!A5519)/Table1[[#This Row],[C]]</f>
        <v>0</v>
      </c>
      <c r="D5519" s="1">
        <f>(Table1[[#This Row],[W]]-1)/Table1[[#This Row],[C]]</f>
        <v>0.22448979591836735</v>
      </c>
      <c r="E5519" s="1">
        <f>EXTRACT_SPCHAR(smsSpamCollection_untouched!A5519)/Table1[[#This Row],[C]]</f>
        <v>2.0408163265306121E-2</v>
      </c>
      <c r="F5519" s="1">
        <f>EXTRACT_WORD(smsSpamCollection_untouched!A5519)</f>
        <v>56</v>
      </c>
      <c r="G5519" s="1">
        <f>EXTRACT_SHORTWORD(smsSpamCollection_untouched!A5519)/Table1[[#This Row],[W]]</f>
        <v>0.7321428571428571</v>
      </c>
      <c r="H5519" s="1">
        <f>EXTRACT_WORDLen(smsSpamCollection_untouched!A5519)/Table1[[#This Row],[W]]</f>
        <v>3.3928571428571428</v>
      </c>
      <c r="I5519" s="1">
        <f>EXTRACT_UNIQUEWORD(smsSpamCollection_untouched!A5519)/Table1[[#This Row],[W]]</f>
        <v>0.6785714285714286</v>
      </c>
      <c r="J5519" s="1"/>
      <c r="K5519" s="1"/>
      <c r="L5519" s="1"/>
      <c r="M5519" s="1"/>
      <c r="N5519" s="1"/>
      <c r="O5519" s="1"/>
      <c r="P5519" s="1" t="str">
        <f>smsSpamCollection_untouched!B5519</f>
        <v>ham</v>
      </c>
    </row>
    <row r="5520" spans="1:16" x14ac:dyDescent="0.3">
      <c r="A5520" s="1">
        <f>LEN(TRIM(smsSpamCollection_untouched!A5520))</f>
        <v>135</v>
      </c>
      <c r="B5520" s="1">
        <f>EXTRACT_ALPHA(smsSpamCollection_untouched!A5520)/Table1[[#This Row],[C]]</f>
        <v>0.70370370370370372</v>
      </c>
      <c r="C5520" s="1">
        <f>EXTRACT_NUMBER(smsSpamCollection_untouched!A5520)/Table1[[#This Row],[C]]</f>
        <v>7.4074074074074077E-3</v>
      </c>
      <c r="D5520" s="1">
        <f>(Table1[[#This Row],[W]]-1)/Table1[[#This Row],[C]]</f>
        <v>0.2074074074074074</v>
      </c>
      <c r="E5520" s="1">
        <f>EXTRACT_SPCHAR(smsSpamCollection_untouched!A5520)/Table1[[#This Row],[C]]</f>
        <v>8.1481481481481488E-2</v>
      </c>
      <c r="F5520" s="1">
        <f>EXTRACT_WORD(smsSpamCollection_untouched!A5520)</f>
        <v>29</v>
      </c>
      <c r="G5520" s="1">
        <f>EXTRACT_SHORTWORD(smsSpamCollection_untouched!A5520)/Table1[[#This Row],[W]]</f>
        <v>0.58620689655172409</v>
      </c>
      <c r="H5520" s="1">
        <f>EXTRACT_WORDLen(smsSpamCollection_untouched!A5520)/Table1[[#This Row],[W]]</f>
        <v>3.6896551724137931</v>
      </c>
      <c r="I5520" s="1">
        <f>EXTRACT_UNIQUEWORD(smsSpamCollection_untouched!A5520)/Table1[[#This Row],[W]]</f>
        <v>0.89655172413793105</v>
      </c>
      <c r="J5520" s="1"/>
      <c r="K5520" s="1"/>
      <c r="L5520" s="1"/>
      <c r="M5520" s="1"/>
      <c r="N5520" s="1"/>
      <c r="O5520" s="1"/>
      <c r="P5520" s="1" t="str">
        <f>smsSpamCollection_untouched!B5520</f>
        <v>ham</v>
      </c>
    </row>
    <row r="5521" spans="1:16" x14ac:dyDescent="0.3">
      <c r="A5521" s="1">
        <f>LEN(TRIM(smsSpamCollection_untouched!A5521))</f>
        <v>166</v>
      </c>
      <c r="B5521" s="1">
        <f>EXTRACT_ALPHA(smsSpamCollection_untouched!A5521)/Table1[[#This Row],[C]]</f>
        <v>0.74698795180722888</v>
      </c>
      <c r="C5521" s="1">
        <f>EXTRACT_NUMBER(smsSpamCollection_untouched!A5521)/Table1[[#This Row],[C]]</f>
        <v>0</v>
      </c>
      <c r="D5521" s="1">
        <f>(Table1[[#This Row],[W]]-1)/Table1[[#This Row],[C]]</f>
        <v>0.19277108433734941</v>
      </c>
      <c r="E5521" s="1">
        <f>EXTRACT_SPCHAR(smsSpamCollection_untouched!A5521)/Table1[[#This Row],[C]]</f>
        <v>6.0240963855421686E-2</v>
      </c>
      <c r="F5521" s="1">
        <f>EXTRACT_WORD(smsSpamCollection_untouched!A5521)</f>
        <v>33</v>
      </c>
      <c r="G5521" s="1">
        <f>EXTRACT_SHORTWORD(smsSpamCollection_untouched!A5521)/Table1[[#This Row],[W]]</f>
        <v>0.72727272727272729</v>
      </c>
      <c r="H5521" s="1">
        <f>EXTRACT_WORDLen(smsSpamCollection_untouched!A5521)/Table1[[#This Row],[W]]</f>
        <v>4.0606060606060606</v>
      </c>
      <c r="I5521" s="1">
        <f>EXTRACT_UNIQUEWORD(smsSpamCollection_untouched!A5521)/Table1[[#This Row],[W]]</f>
        <v>0.96969696969696972</v>
      </c>
      <c r="J5521" s="1"/>
      <c r="K5521" s="1"/>
      <c r="L5521" s="1"/>
      <c r="M5521" s="1"/>
      <c r="N5521" s="1"/>
      <c r="O5521" s="1"/>
      <c r="P5521" s="1" t="str">
        <f>smsSpamCollection_untouched!B5521</f>
        <v>ham</v>
      </c>
    </row>
    <row r="5522" spans="1:16" x14ac:dyDescent="0.3">
      <c r="A5522" s="1">
        <f>LEN(TRIM(smsSpamCollection_untouched!A5522))</f>
        <v>121</v>
      </c>
      <c r="B5522" s="1">
        <f>EXTRACT_ALPHA(smsSpamCollection_untouched!A5522)/Table1[[#This Row],[C]]</f>
        <v>0.76033057851239672</v>
      </c>
      <c r="C5522" s="1">
        <f>EXTRACT_NUMBER(smsSpamCollection_untouched!A5522)/Table1[[#This Row],[C]]</f>
        <v>0</v>
      </c>
      <c r="D5522" s="1">
        <f>(Table1[[#This Row],[W]]-1)/Table1[[#This Row],[C]]</f>
        <v>0.21487603305785125</v>
      </c>
      <c r="E5522" s="1">
        <f>EXTRACT_SPCHAR(smsSpamCollection_untouched!A5522)/Table1[[#This Row],[C]]</f>
        <v>2.4793388429752067E-2</v>
      </c>
      <c r="F5522" s="1">
        <f>EXTRACT_WORD(smsSpamCollection_untouched!A5522)</f>
        <v>27</v>
      </c>
      <c r="G5522" s="1">
        <f>EXTRACT_SHORTWORD(smsSpamCollection_untouched!A5522)/Table1[[#This Row],[W]]</f>
        <v>0.77777777777777779</v>
      </c>
      <c r="H5522" s="1">
        <f>EXTRACT_WORDLen(smsSpamCollection_untouched!A5522)/Table1[[#This Row],[W]]</f>
        <v>3.5185185185185186</v>
      </c>
      <c r="I5522" s="1">
        <f>EXTRACT_UNIQUEWORD(smsSpamCollection_untouched!A5522)/Table1[[#This Row],[W]]</f>
        <v>0.88888888888888884</v>
      </c>
      <c r="J5522" s="1"/>
      <c r="K5522" s="1"/>
      <c r="L5522" s="1"/>
      <c r="M5522" s="1"/>
      <c r="N5522" s="1"/>
      <c r="O5522" s="1"/>
      <c r="P5522" s="1" t="str">
        <f>smsSpamCollection_untouched!B5522</f>
        <v>ham</v>
      </c>
    </row>
    <row r="5523" spans="1:16" x14ac:dyDescent="0.3">
      <c r="A5523" s="1">
        <f>LEN(TRIM(smsSpamCollection_untouched!A5523))</f>
        <v>56</v>
      </c>
      <c r="B5523" s="1">
        <f>EXTRACT_ALPHA(smsSpamCollection_untouched!A5523)/Table1[[#This Row],[C]]</f>
        <v>0.8035714285714286</v>
      </c>
      <c r="C5523" s="1">
        <f>EXTRACT_NUMBER(smsSpamCollection_untouched!A5523)/Table1[[#This Row],[C]]</f>
        <v>0</v>
      </c>
      <c r="D5523" s="1">
        <f>(Table1[[#This Row],[W]]-1)/Table1[[#This Row],[C]]</f>
        <v>0.17857142857142858</v>
      </c>
      <c r="E5523" s="1">
        <f>EXTRACT_SPCHAR(smsSpamCollection_untouched!A5523)/Table1[[#This Row],[C]]</f>
        <v>1.7857142857142856E-2</v>
      </c>
      <c r="F5523" s="1">
        <f>EXTRACT_WORD(smsSpamCollection_untouched!A5523)</f>
        <v>11</v>
      </c>
      <c r="G5523" s="1">
        <f>EXTRACT_SHORTWORD(smsSpamCollection_untouched!A5523)/Table1[[#This Row],[W]]</f>
        <v>0.81818181818181823</v>
      </c>
      <c r="H5523" s="1">
        <f>EXTRACT_WORDLen(smsSpamCollection_untouched!A5523)/Table1[[#This Row],[W]]</f>
        <v>4.1818181818181817</v>
      </c>
      <c r="I5523" s="1">
        <f>EXTRACT_UNIQUEWORD(smsSpamCollection_untouched!A5523)/Table1[[#This Row],[W]]</f>
        <v>1</v>
      </c>
      <c r="J5523" s="1"/>
      <c r="K5523" s="1"/>
      <c r="L5523" s="1"/>
      <c r="M5523" s="1"/>
      <c r="N5523" s="1"/>
      <c r="O5523" s="1"/>
      <c r="P5523" s="1" t="str">
        <f>smsSpamCollection_untouched!B5523</f>
        <v>ham</v>
      </c>
    </row>
    <row r="5524" spans="1:16" x14ac:dyDescent="0.3">
      <c r="A5524" s="1">
        <f>LEN(TRIM(smsSpamCollection_untouched!A5524))</f>
        <v>32</v>
      </c>
      <c r="B5524" s="1">
        <f>EXTRACT_ALPHA(smsSpamCollection_untouched!A5524)/Table1[[#This Row],[C]]</f>
        <v>0.78125</v>
      </c>
      <c r="C5524" s="1">
        <f>EXTRACT_NUMBER(smsSpamCollection_untouched!A5524)/Table1[[#This Row],[C]]</f>
        <v>0</v>
      </c>
      <c r="D5524" s="1">
        <f>(Table1[[#This Row],[W]]-1)/Table1[[#This Row],[C]]</f>
        <v>0.1875</v>
      </c>
      <c r="E5524" s="1">
        <f>EXTRACT_SPCHAR(smsSpamCollection_untouched!A5524)/Table1[[#This Row],[C]]</f>
        <v>3.125E-2</v>
      </c>
      <c r="F5524" s="1">
        <f>EXTRACT_WORD(smsSpamCollection_untouched!A5524)</f>
        <v>7</v>
      </c>
      <c r="G5524" s="1">
        <f>EXTRACT_SHORTWORD(smsSpamCollection_untouched!A5524)/Table1[[#This Row],[W]]</f>
        <v>0.7142857142857143</v>
      </c>
      <c r="H5524" s="1">
        <f>EXTRACT_WORDLen(smsSpamCollection_untouched!A5524)/Table1[[#This Row],[W]]</f>
        <v>3.7142857142857144</v>
      </c>
      <c r="I5524" s="1">
        <f>EXTRACT_UNIQUEWORD(smsSpamCollection_untouched!A5524)/Table1[[#This Row],[W]]</f>
        <v>1</v>
      </c>
      <c r="J5524" s="1"/>
      <c r="K5524" s="1"/>
      <c r="L5524" s="1"/>
      <c r="M5524" s="1"/>
      <c r="N5524" s="1"/>
      <c r="O5524" s="1"/>
      <c r="P5524" s="1" t="str">
        <f>smsSpamCollection_untouched!B5524</f>
        <v>ham</v>
      </c>
    </row>
    <row r="5525" spans="1:16" x14ac:dyDescent="0.3">
      <c r="A5525" s="1">
        <f>LEN(TRIM(smsSpamCollection_untouched!A5525))</f>
        <v>35</v>
      </c>
      <c r="B5525" s="1">
        <f>EXTRACT_ALPHA(smsSpamCollection_untouched!A5525)/Table1[[#This Row],[C]]</f>
        <v>0.77142857142857146</v>
      </c>
      <c r="C5525" s="1">
        <f>EXTRACT_NUMBER(smsSpamCollection_untouched!A5525)/Table1[[#This Row],[C]]</f>
        <v>0</v>
      </c>
      <c r="D5525" s="1">
        <f>(Table1[[#This Row],[W]]-1)/Table1[[#This Row],[C]]</f>
        <v>0.17142857142857143</v>
      </c>
      <c r="E5525" s="1">
        <f>EXTRACT_SPCHAR(smsSpamCollection_untouched!A5525)/Table1[[#This Row],[C]]</f>
        <v>5.7142857142857141E-2</v>
      </c>
      <c r="F5525" s="1">
        <f>EXTRACT_WORD(smsSpamCollection_untouched!A5525)</f>
        <v>7</v>
      </c>
      <c r="G5525" s="1">
        <f>EXTRACT_SHORTWORD(smsSpamCollection_untouched!A5525)/Table1[[#This Row],[W]]</f>
        <v>0.8571428571428571</v>
      </c>
      <c r="H5525" s="1">
        <f>EXTRACT_WORDLen(smsSpamCollection_untouched!A5525)/Table1[[#This Row],[W]]</f>
        <v>4.1428571428571432</v>
      </c>
      <c r="I5525" s="1">
        <f>EXTRACT_UNIQUEWORD(smsSpamCollection_untouched!A5525)/Table1[[#This Row],[W]]</f>
        <v>1</v>
      </c>
      <c r="J5525" s="1"/>
      <c r="K5525" s="1"/>
      <c r="L5525" s="1"/>
      <c r="M5525" s="1"/>
      <c r="N5525" s="1"/>
      <c r="O5525" s="1"/>
      <c r="P5525" s="1" t="str">
        <f>smsSpamCollection_untouched!B5525</f>
        <v>ham</v>
      </c>
    </row>
    <row r="5526" spans="1:16" x14ac:dyDescent="0.3">
      <c r="A5526" s="1">
        <f>LEN(TRIM(smsSpamCollection_untouched!A5526))</f>
        <v>35</v>
      </c>
      <c r="B5526" s="1">
        <f>EXTRACT_ALPHA(smsSpamCollection_untouched!A5526)/Table1[[#This Row],[C]]</f>
        <v>0.7142857142857143</v>
      </c>
      <c r="C5526" s="1">
        <f>EXTRACT_NUMBER(smsSpamCollection_untouched!A5526)/Table1[[#This Row],[C]]</f>
        <v>0</v>
      </c>
      <c r="D5526" s="1">
        <f>(Table1[[#This Row],[W]]-1)/Table1[[#This Row],[C]]</f>
        <v>0.17142857142857143</v>
      </c>
      <c r="E5526" s="1">
        <f>EXTRACT_SPCHAR(smsSpamCollection_untouched!A5526)/Table1[[#This Row],[C]]</f>
        <v>0.11428571428571428</v>
      </c>
      <c r="F5526" s="1">
        <f>EXTRACT_WORD(smsSpamCollection_untouched!A5526)</f>
        <v>7</v>
      </c>
      <c r="G5526" s="1">
        <f>EXTRACT_SHORTWORD(smsSpamCollection_untouched!A5526)/Table1[[#This Row],[W]]</f>
        <v>0.7142857142857143</v>
      </c>
      <c r="H5526" s="1">
        <f>EXTRACT_WORDLen(smsSpamCollection_untouched!A5526)/Table1[[#This Row],[W]]</f>
        <v>4.1428571428571432</v>
      </c>
      <c r="I5526" s="1">
        <f>EXTRACT_UNIQUEWORD(smsSpamCollection_untouched!A5526)/Table1[[#This Row],[W]]</f>
        <v>1</v>
      </c>
      <c r="J5526" s="1"/>
      <c r="K5526" s="1"/>
      <c r="L5526" s="1"/>
      <c r="M5526" s="1"/>
      <c r="N5526" s="1"/>
      <c r="O5526" s="1"/>
      <c r="P5526" s="1" t="str">
        <f>smsSpamCollection_untouched!B5526</f>
        <v>ham</v>
      </c>
    </row>
    <row r="5527" spans="1:16" x14ac:dyDescent="0.3">
      <c r="A5527" s="1">
        <f>LEN(TRIM(smsSpamCollection_untouched!A5527))</f>
        <v>23</v>
      </c>
      <c r="B5527" s="1">
        <f>EXTRACT_ALPHA(smsSpamCollection_untouched!A5527)/Table1[[#This Row],[C]]</f>
        <v>0.82608695652173914</v>
      </c>
      <c r="C5527" s="1">
        <f>EXTRACT_NUMBER(smsSpamCollection_untouched!A5527)/Table1[[#This Row],[C]]</f>
        <v>0</v>
      </c>
      <c r="D5527" s="1">
        <f>(Table1[[#This Row],[W]]-1)/Table1[[#This Row],[C]]</f>
        <v>0.13043478260869565</v>
      </c>
      <c r="E5527" s="1">
        <f>EXTRACT_SPCHAR(smsSpamCollection_untouched!A5527)/Table1[[#This Row],[C]]</f>
        <v>4.3478260869565216E-2</v>
      </c>
      <c r="F5527" s="1">
        <f>EXTRACT_WORD(smsSpamCollection_untouched!A5527)</f>
        <v>4</v>
      </c>
      <c r="G5527" s="1">
        <f>EXTRACT_SHORTWORD(smsSpamCollection_untouched!A5527)/Table1[[#This Row],[W]]</f>
        <v>0.75</v>
      </c>
      <c r="H5527" s="1">
        <f>EXTRACT_WORDLen(smsSpamCollection_untouched!A5527)/Table1[[#This Row],[W]]</f>
        <v>5</v>
      </c>
      <c r="I5527" s="1">
        <f>EXTRACT_UNIQUEWORD(smsSpamCollection_untouched!A5527)/Table1[[#This Row],[W]]</f>
        <v>1</v>
      </c>
      <c r="J5527" s="1"/>
      <c r="K5527" s="1"/>
      <c r="L5527" s="1"/>
      <c r="M5527" s="1"/>
      <c r="N5527" s="1"/>
      <c r="O5527" s="1"/>
      <c r="P5527" s="1" t="str">
        <f>smsSpamCollection_untouched!B5527</f>
        <v>ham</v>
      </c>
    </row>
    <row r="5528" spans="1:16" x14ac:dyDescent="0.3">
      <c r="A5528" s="1">
        <f>LEN(TRIM(smsSpamCollection_untouched!A5528))</f>
        <v>153</v>
      </c>
      <c r="B5528" s="1">
        <f>EXTRACT_ALPHA(smsSpamCollection_untouched!A5528)/Table1[[#This Row],[C]]</f>
        <v>0.58823529411764708</v>
      </c>
      <c r="C5528" s="1">
        <f>EXTRACT_NUMBER(smsSpamCollection_untouched!A5528)/Table1[[#This Row],[C]]</f>
        <v>0.18300653594771241</v>
      </c>
      <c r="D5528" s="1">
        <f>(Table1[[#This Row],[W]]-1)/Table1[[#This Row],[C]]</f>
        <v>0.15686274509803921</v>
      </c>
      <c r="E5528" s="1">
        <f>EXTRACT_SPCHAR(smsSpamCollection_untouched!A5528)/Table1[[#This Row],[C]]</f>
        <v>7.1895424836601302E-2</v>
      </c>
      <c r="F5528" s="1">
        <f>EXTRACT_WORD(smsSpamCollection_untouched!A5528)</f>
        <v>25</v>
      </c>
      <c r="G5528" s="1">
        <f>EXTRACT_SHORTWORD(smsSpamCollection_untouched!A5528)/Table1[[#This Row],[W]]</f>
        <v>0.76</v>
      </c>
      <c r="H5528" s="1">
        <f>EXTRACT_WORDLen(smsSpamCollection_untouched!A5528)/Table1[[#This Row],[W]]</f>
        <v>5.16</v>
      </c>
      <c r="I5528" s="1">
        <f>EXTRACT_UNIQUEWORD(smsSpamCollection_untouched!A5528)/Table1[[#This Row],[W]]</f>
        <v>1</v>
      </c>
      <c r="J5528" s="1"/>
      <c r="K5528" s="1"/>
      <c r="L5528" s="1"/>
      <c r="M5528" s="1"/>
      <c r="N5528" s="1"/>
      <c r="O5528" s="1"/>
      <c r="P5528" s="1" t="str">
        <f>smsSpamCollection_untouched!B5528</f>
        <v>spam</v>
      </c>
    </row>
    <row r="5529" spans="1:16" x14ac:dyDescent="0.3">
      <c r="A5529" s="1">
        <f>LEN(TRIM(smsSpamCollection_untouched!A5529))</f>
        <v>103</v>
      </c>
      <c r="B5529" s="1">
        <f>EXTRACT_ALPHA(smsSpamCollection_untouched!A5529)/Table1[[#This Row],[C]]</f>
        <v>0.78640776699029125</v>
      </c>
      <c r="C5529" s="1">
        <f>EXTRACT_NUMBER(smsSpamCollection_untouched!A5529)/Table1[[#This Row],[C]]</f>
        <v>0</v>
      </c>
      <c r="D5529" s="1">
        <f>(Table1[[#This Row],[W]]-1)/Table1[[#This Row],[C]]</f>
        <v>0.21359223300970873</v>
      </c>
      <c r="E5529" s="1">
        <f>EXTRACT_SPCHAR(smsSpamCollection_untouched!A5529)/Table1[[#This Row],[C]]</f>
        <v>0</v>
      </c>
      <c r="F5529" s="1">
        <f>EXTRACT_WORD(smsSpamCollection_untouched!A5529)</f>
        <v>23</v>
      </c>
      <c r="G5529" s="1">
        <f>EXTRACT_SHORTWORD(smsSpamCollection_untouched!A5529)/Table1[[#This Row],[W]]</f>
        <v>0.78260869565217395</v>
      </c>
      <c r="H5529" s="1">
        <f>EXTRACT_WORDLen(smsSpamCollection_untouched!A5529)/Table1[[#This Row],[W]]</f>
        <v>3.5217391304347827</v>
      </c>
      <c r="I5529" s="1">
        <f>EXTRACT_UNIQUEWORD(smsSpamCollection_untouched!A5529)/Table1[[#This Row],[W]]</f>
        <v>0.82608695652173914</v>
      </c>
      <c r="J5529" s="1"/>
      <c r="K5529" s="1"/>
      <c r="L5529" s="1"/>
      <c r="M5529" s="1"/>
      <c r="N5529" s="1"/>
      <c r="O5529" s="1"/>
      <c r="P5529" s="1" t="str">
        <f>smsSpamCollection_untouched!B5529</f>
        <v>ham</v>
      </c>
    </row>
    <row r="5530" spans="1:16" x14ac:dyDescent="0.3">
      <c r="A5530" s="1">
        <f>LEN(TRIM(smsSpamCollection_untouched!A5530))</f>
        <v>134</v>
      </c>
      <c r="B5530" s="1">
        <f>EXTRACT_ALPHA(smsSpamCollection_untouched!A5530)/Table1[[#This Row],[C]]</f>
        <v>0.58955223880597019</v>
      </c>
      <c r="C5530" s="1">
        <f>EXTRACT_NUMBER(smsSpamCollection_untouched!A5530)/Table1[[#This Row],[C]]</f>
        <v>0.21641791044776118</v>
      </c>
      <c r="D5530" s="1">
        <f>(Table1[[#This Row],[W]]-1)/Table1[[#This Row],[C]]</f>
        <v>0.12686567164179105</v>
      </c>
      <c r="E5530" s="1">
        <f>EXTRACT_SPCHAR(smsSpamCollection_untouched!A5530)/Table1[[#This Row],[C]]</f>
        <v>6.7164179104477612E-2</v>
      </c>
      <c r="F5530" s="1">
        <f>EXTRACT_WORD(smsSpamCollection_untouched!A5530)</f>
        <v>18</v>
      </c>
      <c r="G5530" s="1">
        <f>EXTRACT_SHORTWORD(smsSpamCollection_untouched!A5530)/Table1[[#This Row],[W]]</f>
        <v>1</v>
      </c>
      <c r="H5530" s="1">
        <f>EXTRACT_WORDLen(smsSpamCollection_untouched!A5530)/Table1[[#This Row],[W]]</f>
        <v>6.5</v>
      </c>
      <c r="I5530" s="1">
        <f>EXTRACT_UNIQUEWORD(smsSpamCollection_untouched!A5530)/Table1[[#This Row],[W]]</f>
        <v>1</v>
      </c>
      <c r="J5530" s="1"/>
      <c r="K5530" s="1"/>
      <c r="L5530" s="1"/>
      <c r="M5530" s="1"/>
      <c r="N5530" s="1"/>
      <c r="O5530" s="1"/>
      <c r="P5530" s="1" t="str">
        <f>smsSpamCollection_untouched!B5530</f>
        <v>spam</v>
      </c>
    </row>
    <row r="5531" spans="1:16" x14ac:dyDescent="0.3">
      <c r="A5531" s="1">
        <f>LEN(TRIM(smsSpamCollection_untouched!A5531))</f>
        <v>67</v>
      </c>
      <c r="B5531" s="1">
        <f>EXTRACT_ALPHA(smsSpamCollection_untouched!A5531)/Table1[[#This Row],[C]]</f>
        <v>0.80597014925373134</v>
      </c>
      <c r="C5531" s="1">
        <f>EXTRACT_NUMBER(smsSpamCollection_untouched!A5531)/Table1[[#This Row],[C]]</f>
        <v>0</v>
      </c>
      <c r="D5531" s="1">
        <f>(Table1[[#This Row],[W]]-1)/Table1[[#This Row],[C]]</f>
        <v>0.16417910447761194</v>
      </c>
      <c r="E5531" s="1">
        <f>EXTRACT_SPCHAR(smsSpamCollection_untouched!A5531)/Table1[[#This Row],[C]]</f>
        <v>2.9850746268656716E-2</v>
      </c>
      <c r="F5531" s="1">
        <f>EXTRACT_WORD(smsSpamCollection_untouched!A5531)</f>
        <v>12</v>
      </c>
      <c r="G5531" s="1">
        <f>EXTRACT_SHORTWORD(smsSpamCollection_untouched!A5531)/Table1[[#This Row],[W]]</f>
        <v>0.83333333333333337</v>
      </c>
      <c r="H5531" s="1">
        <f>EXTRACT_WORDLen(smsSpamCollection_untouched!A5531)/Table1[[#This Row],[W]]</f>
        <v>4.666666666666667</v>
      </c>
      <c r="I5531" s="1">
        <f>EXTRACT_UNIQUEWORD(smsSpamCollection_untouched!A5531)/Table1[[#This Row],[W]]</f>
        <v>1</v>
      </c>
      <c r="J5531" s="1"/>
      <c r="K5531" s="1"/>
      <c r="L5531" s="1"/>
      <c r="M5531" s="1"/>
      <c r="N5531" s="1"/>
      <c r="O5531" s="1"/>
      <c r="P5531" s="1" t="str">
        <f>smsSpamCollection_untouched!B5531</f>
        <v>ham</v>
      </c>
    </row>
    <row r="5532" spans="1:16" x14ac:dyDescent="0.3">
      <c r="A5532" s="1">
        <f>LEN(TRIM(smsSpamCollection_untouched!A5532))</f>
        <v>49</v>
      </c>
      <c r="B5532" s="1">
        <f>EXTRACT_ALPHA(smsSpamCollection_untouched!A5532)/Table1[[#This Row],[C]]</f>
        <v>0.81632653061224492</v>
      </c>
      <c r="C5532" s="1">
        <f>EXTRACT_NUMBER(smsSpamCollection_untouched!A5532)/Table1[[#This Row],[C]]</f>
        <v>0</v>
      </c>
      <c r="D5532" s="1">
        <f>(Table1[[#This Row],[W]]-1)/Table1[[#This Row],[C]]</f>
        <v>0.16326530612244897</v>
      </c>
      <c r="E5532" s="1">
        <f>EXTRACT_SPCHAR(smsSpamCollection_untouched!A5532)/Table1[[#This Row],[C]]</f>
        <v>2.0408163265306121E-2</v>
      </c>
      <c r="F5532" s="1">
        <f>EXTRACT_WORD(smsSpamCollection_untouched!A5532)</f>
        <v>9</v>
      </c>
      <c r="G5532" s="1">
        <f>EXTRACT_SHORTWORD(smsSpamCollection_untouched!A5532)/Table1[[#This Row],[W]]</f>
        <v>0.77777777777777779</v>
      </c>
      <c r="H5532" s="1">
        <f>EXTRACT_WORDLen(smsSpamCollection_untouched!A5532)/Table1[[#This Row],[W]]</f>
        <v>4.5555555555555554</v>
      </c>
      <c r="I5532" s="1">
        <f>EXTRACT_UNIQUEWORD(smsSpamCollection_untouched!A5532)/Table1[[#This Row],[W]]</f>
        <v>0.88888888888888884</v>
      </c>
      <c r="J5532" s="1"/>
      <c r="K5532" s="1"/>
      <c r="L5532" s="1"/>
      <c r="M5532" s="1"/>
      <c r="N5532" s="1"/>
      <c r="O5532" s="1"/>
      <c r="P5532" s="1" t="str">
        <f>smsSpamCollection_untouched!B5532</f>
        <v>ham</v>
      </c>
    </row>
    <row r="5533" spans="1:16" x14ac:dyDescent="0.3">
      <c r="A5533" s="1">
        <f>LEN(TRIM(smsSpamCollection_untouched!A5533))</f>
        <v>25</v>
      </c>
      <c r="B5533" s="1">
        <f>EXTRACT_ALPHA(smsSpamCollection_untouched!A5533)/Table1[[#This Row],[C]]</f>
        <v>0.8</v>
      </c>
      <c r="C5533" s="1">
        <f>EXTRACT_NUMBER(smsSpamCollection_untouched!A5533)/Table1[[#This Row],[C]]</f>
        <v>0</v>
      </c>
      <c r="D5533" s="1">
        <f>(Table1[[#This Row],[W]]-1)/Table1[[#This Row],[C]]</f>
        <v>0.16</v>
      </c>
      <c r="E5533" s="1">
        <f>EXTRACT_SPCHAR(smsSpamCollection_untouched!A5533)/Table1[[#This Row],[C]]</f>
        <v>0.04</v>
      </c>
      <c r="F5533" s="1">
        <f>EXTRACT_WORD(smsSpamCollection_untouched!A5533)</f>
        <v>5</v>
      </c>
      <c r="G5533" s="1">
        <f>EXTRACT_SHORTWORD(smsSpamCollection_untouched!A5533)/Table1[[#This Row],[W]]</f>
        <v>1</v>
      </c>
      <c r="H5533" s="1">
        <f>EXTRACT_WORDLen(smsSpamCollection_untouched!A5533)/Table1[[#This Row],[W]]</f>
        <v>4.2</v>
      </c>
      <c r="I5533" s="1">
        <f>EXTRACT_UNIQUEWORD(smsSpamCollection_untouched!A5533)/Table1[[#This Row],[W]]</f>
        <v>1</v>
      </c>
      <c r="J5533" s="1"/>
      <c r="K5533" s="1"/>
      <c r="L5533" s="1"/>
      <c r="M5533" s="1"/>
      <c r="N5533" s="1"/>
      <c r="O5533" s="1"/>
      <c r="P5533" s="1" t="str">
        <f>smsSpamCollection_untouched!B5533</f>
        <v>ham</v>
      </c>
    </row>
    <row r="5534" spans="1:16" x14ac:dyDescent="0.3">
      <c r="A5534" s="1">
        <f>LEN(TRIM(smsSpamCollection_untouched!A5534))</f>
        <v>64</v>
      </c>
      <c r="B5534" s="1">
        <f>EXTRACT_ALPHA(smsSpamCollection_untouched!A5534)/Table1[[#This Row],[C]]</f>
        <v>0.78125</v>
      </c>
      <c r="C5534" s="1">
        <f>EXTRACT_NUMBER(smsSpamCollection_untouched!A5534)/Table1[[#This Row],[C]]</f>
        <v>0</v>
      </c>
      <c r="D5534" s="1">
        <f>(Table1[[#This Row],[W]]-1)/Table1[[#This Row],[C]]</f>
        <v>0.1875</v>
      </c>
      <c r="E5534" s="1">
        <f>EXTRACT_SPCHAR(smsSpamCollection_untouched!A5534)/Table1[[#This Row],[C]]</f>
        <v>3.125E-2</v>
      </c>
      <c r="F5534" s="1">
        <f>EXTRACT_WORD(smsSpamCollection_untouched!A5534)</f>
        <v>13</v>
      </c>
      <c r="G5534" s="1">
        <f>EXTRACT_SHORTWORD(smsSpamCollection_untouched!A5534)/Table1[[#This Row],[W]]</f>
        <v>0.61538461538461542</v>
      </c>
      <c r="H5534" s="1">
        <f>EXTRACT_WORDLen(smsSpamCollection_untouched!A5534)/Table1[[#This Row],[W]]</f>
        <v>4</v>
      </c>
      <c r="I5534" s="1">
        <f>EXTRACT_UNIQUEWORD(smsSpamCollection_untouched!A5534)/Table1[[#This Row],[W]]</f>
        <v>1</v>
      </c>
      <c r="J5534" s="1"/>
      <c r="K5534" s="1"/>
      <c r="L5534" s="1"/>
      <c r="M5534" s="1"/>
      <c r="N5534" s="1"/>
      <c r="O5534" s="1"/>
      <c r="P5534" s="1" t="str">
        <f>smsSpamCollection_untouched!B5534</f>
        <v>ham</v>
      </c>
    </row>
    <row r="5535" spans="1:16" x14ac:dyDescent="0.3">
      <c r="A5535" s="1">
        <f>LEN(TRIM(smsSpamCollection_untouched!A5535))</f>
        <v>60</v>
      </c>
      <c r="B5535" s="1">
        <f>EXTRACT_ALPHA(smsSpamCollection_untouched!A5535)/Table1[[#This Row],[C]]</f>
        <v>0.78333333333333333</v>
      </c>
      <c r="C5535" s="1">
        <f>EXTRACT_NUMBER(smsSpamCollection_untouched!A5535)/Table1[[#This Row],[C]]</f>
        <v>0</v>
      </c>
      <c r="D5535" s="1">
        <f>(Table1[[#This Row],[W]]-1)/Table1[[#This Row],[C]]</f>
        <v>0.16666666666666666</v>
      </c>
      <c r="E5535" s="1">
        <f>EXTRACT_SPCHAR(smsSpamCollection_untouched!A5535)/Table1[[#This Row],[C]]</f>
        <v>0.05</v>
      </c>
      <c r="F5535" s="1">
        <f>EXTRACT_WORD(smsSpamCollection_untouched!A5535)</f>
        <v>11</v>
      </c>
      <c r="G5535" s="1">
        <f>EXTRACT_SHORTWORD(smsSpamCollection_untouched!A5535)/Table1[[#This Row],[W]]</f>
        <v>0.90909090909090906</v>
      </c>
      <c r="H5535" s="1">
        <f>EXTRACT_WORDLen(smsSpamCollection_untouched!A5535)/Table1[[#This Row],[W]]</f>
        <v>4.5454545454545459</v>
      </c>
      <c r="I5535" s="1">
        <f>EXTRACT_UNIQUEWORD(smsSpamCollection_untouched!A5535)/Table1[[#This Row],[W]]</f>
        <v>1</v>
      </c>
      <c r="J5535" s="1"/>
      <c r="K5535" s="1"/>
      <c r="L5535" s="1"/>
      <c r="M5535" s="1"/>
      <c r="N5535" s="1"/>
      <c r="O5535" s="1"/>
      <c r="P5535" s="1" t="str">
        <f>smsSpamCollection_untouched!B5535</f>
        <v>ham</v>
      </c>
    </row>
    <row r="5536" spans="1:16" x14ac:dyDescent="0.3">
      <c r="A5536" s="1">
        <f>LEN(TRIM(smsSpamCollection_untouched!A5536))</f>
        <v>40</v>
      </c>
      <c r="B5536" s="1">
        <f>EXTRACT_ALPHA(smsSpamCollection_untouched!A5536)/Table1[[#This Row],[C]]</f>
        <v>0.875</v>
      </c>
      <c r="C5536" s="1">
        <f>EXTRACT_NUMBER(smsSpamCollection_untouched!A5536)/Table1[[#This Row],[C]]</f>
        <v>0</v>
      </c>
      <c r="D5536" s="1">
        <f>(Table1[[#This Row],[W]]-1)/Table1[[#This Row],[C]]</f>
        <v>0.125</v>
      </c>
      <c r="E5536" s="1">
        <f>EXTRACT_SPCHAR(smsSpamCollection_untouched!A5536)/Table1[[#This Row],[C]]</f>
        <v>0</v>
      </c>
      <c r="F5536" s="1">
        <f>EXTRACT_WORD(smsSpamCollection_untouched!A5536)</f>
        <v>6</v>
      </c>
      <c r="G5536" s="1">
        <f>EXTRACT_SHORTWORD(smsSpamCollection_untouched!A5536)/Table1[[#This Row],[W]]</f>
        <v>1</v>
      </c>
      <c r="H5536" s="1">
        <f>EXTRACT_WORDLen(smsSpamCollection_untouched!A5536)/Table1[[#This Row],[W]]</f>
        <v>5.833333333333333</v>
      </c>
      <c r="I5536" s="1">
        <f>EXTRACT_UNIQUEWORD(smsSpamCollection_untouched!A5536)/Table1[[#This Row],[W]]</f>
        <v>1</v>
      </c>
      <c r="J5536" s="1"/>
      <c r="K5536" s="1"/>
      <c r="L5536" s="1"/>
      <c r="M5536" s="1"/>
      <c r="N5536" s="1"/>
      <c r="O5536" s="1"/>
      <c r="P5536" s="1" t="str">
        <f>smsSpamCollection_untouched!B5536</f>
        <v>ham</v>
      </c>
    </row>
    <row r="5537" spans="1:16" x14ac:dyDescent="0.3">
      <c r="A5537" s="1">
        <f>LEN(TRIM(smsSpamCollection_untouched!A5537))</f>
        <v>111</v>
      </c>
      <c r="B5537" s="1">
        <f>EXTRACT_ALPHA(smsSpamCollection_untouched!A5537)/Table1[[#This Row],[C]]</f>
        <v>0.7567567567567568</v>
      </c>
      <c r="C5537" s="1">
        <f>EXTRACT_NUMBER(smsSpamCollection_untouched!A5537)/Table1[[#This Row],[C]]</f>
        <v>9.0090090090090089E-3</v>
      </c>
      <c r="D5537" s="1">
        <f>(Table1[[#This Row],[W]]-1)/Table1[[#This Row],[C]]</f>
        <v>0.21621621621621623</v>
      </c>
      <c r="E5537" s="1">
        <f>EXTRACT_SPCHAR(smsSpamCollection_untouched!A5537)/Table1[[#This Row],[C]]</f>
        <v>1.8018018018018018E-2</v>
      </c>
      <c r="F5537" s="1">
        <f>EXTRACT_WORD(smsSpamCollection_untouched!A5537)</f>
        <v>25</v>
      </c>
      <c r="G5537" s="1">
        <f>EXTRACT_SHORTWORD(smsSpamCollection_untouched!A5537)/Table1[[#This Row],[W]]</f>
        <v>0.8</v>
      </c>
      <c r="H5537" s="1">
        <f>EXTRACT_WORDLen(smsSpamCollection_untouched!A5537)/Table1[[#This Row],[W]]</f>
        <v>3.48</v>
      </c>
      <c r="I5537" s="1">
        <f>EXTRACT_UNIQUEWORD(smsSpamCollection_untouched!A5537)/Table1[[#This Row],[W]]</f>
        <v>0.88</v>
      </c>
      <c r="J5537" s="1"/>
      <c r="K5537" s="1"/>
      <c r="L5537" s="1"/>
      <c r="M5537" s="1"/>
      <c r="N5537" s="1"/>
      <c r="O5537" s="1"/>
      <c r="P5537" s="1" t="str">
        <f>smsSpamCollection_untouched!B5537</f>
        <v>ham</v>
      </c>
    </row>
    <row r="5538" spans="1:16" x14ac:dyDescent="0.3">
      <c r="A5538" s="1">
        <f>LEN(TRIM(smsSpamCollection_untouched!A5538))</f>
        <v>28</v>
      </c>
      <c r="B5538" s="1">
        <f>EXTRACT_ALPHA(smsSpamCollection_untouched!A5538)/Table1[[#This Row],[C]]</f>
        <v>0.8571428571428571</v>
      </c>
      <c r="C5538" s="1">
        <f>EXTRACT_NUMBER(smsSpamCollection_untouched!A5538)/Table1[[#This Row],[C]]</f>
        <v>0</v>
      </c>
      <c r="D5538" s="1">
        <f>(Table1[[#This Row],[W]]-1)/Table1[[#This Row],[C]]</f>
        <v>0.14285714285714285</v>
      </c>
      <c r="E5538" s="1">
        <f>EXTRACT_SPCHAR(smsSpamCollection_untouched!A5538)/Table1[[#This Row],[C]]</f>
        <v>0</v>
      </c>
      <c r="F5538" s="1">
        <f>EXTRACT_WORD(smsSpamCollection_untouched!A5538)</f>
        <v>5</v>
      </c>
      <c r="G5538" s="1">
        <f>EXTRACT_SHORTWORD(smsSpamCollection_untouched!A5538)/Table1[[#This Row],[W]]</f>
        <v>0.8</v>
      </c>
      <c r="H5538" s="1">
        <f>EXTRACT_WORDLen(smsSpamCollection_untouched!A5538)/Table1[[#This Row],[W]]</f>
        <v>4.8</v>
      </c>
      <c r="I5538" s="1">
        <f>EXTRACT_UNIQUEWORD(smsSpamCollection_untouched!A5538)/Table1[[#This Row],[W]]</f>
        <v>1</v>
      </c>
      <c r="J5538" s="1"/>
      <c r="K5538" s="1"/>
      <c r="L5538" s="1"/>
      <c r="M5538" s="1"/>
      <c r="N5538" s="1"/>
      <c r="O5538" s="1"/>
      <c r="P5538" s="1" t="str">
        <f>smsSpamCollection_untouched!B5538</f>
        <v>ham</v>
      </c>
    </row>
    <row r="5539" spans="1:16" x14ac:dyDescent="0.3">
      <c r="A5539" s="1">
        <f>LEN(TRIM(smsSpamCollection_untouched!A5539))</f>
        <v>328</v>
      </c>
      <c r="B5539" s="1">
        <f>EXTRACT_ALPHA(smsSpamCollection_untouched!A5539)/Table1[[#This Row],[C]]</f>
        <v>0.80182926829268297</v>
      </c>
      <c r="C5539" s="1">
        <f>EXTRACT_NUMBER(smsSpamCollection_untouched!A5539)/Table1[[#This Row],[C]]</f>
        <v>0</v>
      </c>
      <c r="D5539" s="1">
        <f>(Table1[[#This Row],[W]]-1)/Table1[[#This Row],[C]]</f>
        <v>0.18292682926829268</v>
      </c>
      <c r="E5539" s="1">
        <f>EXTRACT_SPCHAR(smsSpamCollection_untouched!A5539)/Table1[[#This Row],[C]]</f>
        <v>1.524390243902439E-2</v>
      </c>
      <c r="F5539" s="1">
        <f>EXTRACT_WORD(smsSpamCollection_untouched!A5539)</f>
        <v>61</v>
      </c>
      <c r="G5539" s="1">
        <f>EXTRACT_SHORTWORD(smsSpamCollection_untouched!A5539)/Table1[[#This Row],[W]]</f>
        <v>0.86885245901639341</v>
      </c>
      <c r="H5539" s="1">
        <f>EXTRACT_WORDLen(smsSpamCollection_untouched!A5539)/Table1[[#This Row],[W]]</f>
        <v>4.3934426229508201</v>
      </c>
      <c r="I5539" s="1">
        <f>EXTRACT_UNIQUEWORD(smsSpamCollection_untouched!A5539)/Table1[[#This Row],[W]]</f>
        <v>0.78688524590163933</v>
      </c>
      <c r="J5539" s="1"/>
      <c r="K5539" s="1"/>
      <c r="L5539" s="1"/>
      <c r="M5539" s="1"/>
      <c r="N5539" s="1"/>
      <c r="O5539" s="1"/>
      <c r="P5539" s="1" t="str">
        <f>smsSpamCollection_untouched!B5539</f>
        <v>ham</v>
      </c>
    </row>
    <row r="5540" spans="1:16" x14ac:dyDescent="0.3">
      <c r="A5540" s="1">
        <f>LEN(TRIM(smsSpamCollection_untouched!A5540))</f>
        <v>54</v>
      </c>
      <c r="B5540" s="1">
        <f>EXTRACT_ALPHA(smsSpamCollection_untouched!A5540)/Table1[[#This Row],[C]]</f>
        <v>0.7592592592592593</v>
      </c>
      <c r="C5540" s="1">
        <f>EXTRACT_NUMBER(smsSpamCollection_untouched!A5540)/Table1[[#This Row],[C]]</f>
        <v>0</v>
      </c>
      <c r="D5540" s="1">
        <f>(Table1[[#This Row],[W]]-1)/Table1[[#This Row],[C]]</f>
        <v>0.18518518518518517</v>
      </c>
      <c r="E5540" s="1">
        <f>EXTRACT_SPCHAR(smsSpamCollection_untouched!A5540)/Table1[[#This Row],[C]]</f>
        <v>5.5555555555555552E-2</v>
      </c>
      <c r="F5540" s="1">
        <f>EXTRACT_WORD(smsSpamCollection_untouched!A5540)</f>
        <v>11</v>
      </c>
      <c r="G5540" s="1">
        <f>EXTRACT_SHORTWORD(smsSpamCollection_untouched!A5540)/Table1[[#This Row],[W]]</f>
        <v>0.72727272727272729</v>
      </c>
      <c r="H5540" s="1">
        <f>EXTRACT_WORDLen(smsSpamCollection_untouched!A5540)/Table1[[#This Row],[W]]</f>
        <v>4</v>
      </c>
      <c r="I5540" s="1">
        <f>EXTRACT_UNIQUEWORD(smsSpamCollection_untouched!A5540)/Table1[[#This Row],[W]]</f>
        <v>0.90909090909090906</v>
      </c>
      <c r="J5540" s="1"/>
      <c r="K5540" s="1"/>
      <c r="L5540" s="1"/>
      <c r="M5540" s="1"/>
      <c r="N5540" s="1"/>
      <c r="O5540" s="1"/>
      <c r="P5540" s="1" t="str">
        <f>smsSpamCollection_untouched!B5540</f>
        <v>ham</v>
      </c>
    </row>
    <row r="5541" spans="1:16" x14ac:dyDescent="0.3">
      <c r="A5541" s="1">
        <f>LEN(TRIM(smsSpamCollection_untouched!A5541))</f>
        <v>90</v>
      </c>
      <c r="B5541" s="1">
        <f>EXTRACT_ALPHA(smsSpamCollection_untouched!A5541)/Table1[[#This Row],[C]]</f>
        <v>0.56666666666666665</v>
      </c>
      <c r="C5541" s="1">
        <f>EXTRACT_NUMBER(smsSpamCollection_untouched!A5541)/Table1[[#This Row],[C]]</f>
        <v>0.23333333333333334</v>
      </c>
      <c r="D5541" s="1">
        <f>(Table1[[#This Row],[W]]-1)/Table1[[#This Row],[C]]</f>
        <v>0.16666666666666666</v>
      </c>
      <c r="E5541" s="1">
        <f>EXTRACT_SPCHAR(smsSpamCollection_untouched!A5541)/Table1[[#This Row],[C]]</f>
        <v>3.3333333333333333E-2</v>
      </c>
      <c r="F5541" s="1">
        <f>EXTRACT_WORD(smsSpamCollection_untouched!A5541)</f>
        <v>16</v>
      </c>
      <c r="G5541" s="1">
        <f>EXTRACT_SHORTWORD(smsSpamCollection_untouched!A5541)/Table1[[#This Row],[W]]</f>
        <v>0.875</v>
      </c>
      <c r="H5541" s="1">
        <f>EXTRACT_WORDLen(smsSpamCollection_untouched!A5541)/Table1[[#This Row],[W]]</f>
        <v>4.6875</v>
      </c>
      <c r="I5541" s="1">
        <f>EXTRACT_UNIQUEWORD(smsSpamCollection_untouched!A5541)/Table1[[#This Row],[W]]</f>
        <v>1</v>
      </c>
      <c r="J5541" s="1"/>
      <c r="K5541" s="1"/>
      <c r="L5541" s="1"/>
      <c r="M5541" s="1"/>
      <c r="N5541" s="1"/>
      <c r="O5541" s="1"/>
      <c r="P5541" s="1" t="str">
        <f>smsSpamCollection_untouched!B5541</f>
        <v>spam</v>
      </c>
    </row>
    <row r="5542" spans="1:16" x14ac:dyDescent="0.3">
      <c r="A5542" s="1">
        <f>LEN(TRIM(smsSpamCollection_untouched!A5542))</f>
        <v>158</v>
      </c>
      <c r="B5542" s="1">
        <f>EXTRACT_ALPHA(smsSpamCollection_untouched!A5542)/Table1[[#This Row],[C]]</f>
        <v>0.759493670886076</v>
      </c>
      <c r="C5542" s="1">
        <f>EXTRACT_NUMBER(smsSpamCollection_untouched!A5542)/Table1[[#This Row],[C]]</f>
        <v>0</v>
      </c>
      <c r="D5542" s="1">
        <f>(Table1[[#This Row],[W]]-1)/Table1[[#This Row],[C]]</f>
        <v>0.22151898734177214</v>
      </c>
      <c r="E5542" s="1">
        <f>EXTRACT_SPCHAR(smsSpamCollection_untouched!A5542)/Table1[[#This Row],[C]]</f>
        <v>1.8987341772151899E-2</v>
      </c>
      <c r="F5542" s="1">
        <f>EXTRACT_WORD(smsSpamCollection_untouched!A5542)</f>
        <v>36</v>
      </c>
      <c r="G5542" s="1">
        <f>EXTRACT_SHORTWORD(smsSpamCollection_untouched!A5542)/Table1[[#This Row],[W]]</f>
        <v>0.61111111111111116</v>
      </c>
      <c r="H5542" s="1">
        <f>EXTRACT_WORDLen(smsSpamCollection_untouched!A5542)/Table1[[#This Row],[W]]</f>
        <v>3.4166666666666665</v>
      </c>
      <c r="I5542" s="1">
        <f>EXTRACT_UNIQUEWORD(smsSpamCollection_untouched!A5542)/Table1[[#This Row],[W]]</f>
        <v>0.75</v>
      </c>
      <c r="J5542" s="1"/>
      <c r="K5542" s="1"/>
      <c r="L5542" s="1"/>
      <c r="M5542" s="1"/>
      <c r="N5542" s="1"/>
      <c r="O5542" s="1"/>
      <c r="P5542" s="1" t="str">
        <f>smsSpamCollection_untouched!B5542</f>
        <v>ham</v>
      </c>
    </row>
    <row r="5543" spans="1:16" x14ac:dyDescent="0.3">
      <c r="A5543" s="1">
        <f>LEN(TRIM(smsSpamCollection_untouched!A5543))</f>
        <v>26</v>
      </c>
      <c r="B5543" s="1">
        <f>EXTRACT_ALPHA(smsSpamCollection_untouched!A5543)/Table1[[#This Row],[C]]</f>
        <v>0.84615384615384615</v>
      </c>
      <c r="C5543" s="1">
        <f>EXTRACT_NUMBER(smsSpamCollection_untouched!A5543)/Table1[[#This Row],[C]]</f>
        <v>0</v>
      </c>
      <c r="D5543" s="1">
        <f>(Table1[[#This Row],[W]]-1)/Table1[[#This Row],[C]]</f>
        <v>7.6923076923076927E-2</v>
      </c>
      <c r="E5543" s="1">
        <f>EXTRACT_SPCHAR(smsSpamCollection_untouched!A5543)/Table1[[#This Row],[C]]</f>
        <v>7.6923076923076927E-2</v>
      </c>
      <c r="F5543" s="1">
        <f>EXTRACT_WORD(smsSpamCollection_untouched!A5543)</f>
        <v>3</v>
      </c>
      <c r="G5543" s="1">
        <f>EXTRACT_SHORTWORD(smsSpamCollection_untouched!A5543)/Table1[[#This Row],[W]]</f>
        <v>1</v>
      </c>
      <c r="H5543" s="1">
        <f>EXTRACT_WORDLen(smsSpamCollection_untouched!A5543)/Table1[[#This Row],[W]]</f>
        <v>8</v>
      </c>
      <c r="I5543" s="1">
        <f>EXTRACT_UNIQUEWORD(smsSpamCollection_untouched!A5543)/Table1[[#This Row],[W]]</f>
        <v>1</v>
      </c>
      <c r="J5543" s="1"/>
      <c r="K5543" s="1"/>
      <c r="L5543" s="1"/>
      <c r="M5543" s="1"/>
      <c r="N5543" s="1"/>
      <c r="O5543" s="1"/>
      <c r="P5543" s="1" t="str">
        <f>smsSpamCollection_untouched!B5543</f>
        <v>ham</v>
      </c>
    </row>
    <row r="5544" spans="1:16" x14ac:dyDescent="0.3">
      <c r="A5544" s="1">
        <f>LEN(TRIM(smsSpamCollection_untouched!A5544))</f>
        <v>160</v>
      </c>
      <c r="B5544" s="1">
        <f>EXTRACT_ALPHA(smsSpamCollection_untouched!A5544)/Table1[[#This Row],[C]]</f>
        <v>0.65625</v>
      </c>
      <c r="C5544" s="1">
        <f>EXTRACT_NUMBER(smsSpamCollection_untouched!A5544)/Table1[[#This Row],[C]]</f>
        <v>8.7499999999999994E-2</v>
      </c>
      <c r="D5544" s="1">
        <f>(Table1[[#This Row],[W]]-1)/Table1[[#This Row],[C]]</f>
        <v>0.2</v>
      </c>
      <c r="E5544" s="1">
        <f>EXTRACT_SPCHAR(smsSpamCollection_untouched!A5544)/Table1[[#This Row],[C]]</f>
        <v>5.6250000000000001E-2</v>
      </c>
      <c r="F5544" s="1">
        <f>EXTRACT_WORD(smsSpamCollection_untouched!A5544)</f>
        <v>33</v>
      </c>
      <c r="G5544" s="1">
        <f>EXTRACT_SHORTWORD(smsSpamCollection_untouched!A5544)/Table1[[#This Row],[W]]</f>
        <v>0.75757575757575757</v>
      </c>
      <c r="H5544" s="1">
        <f>EXTRACT_WORDLen(smsSpamCollection_untouched!A5544)/Table1[[#This Row],[W]]</f>
        <v>3.8787878787878789</v>
      </c>
      <c r="I5544" s="1">
        <f>EXTRACT_UNIQUEWORD(smsSpamCollection_untouched!A5544)/Table1[[#This Row],[W]]</f>
        <v>0.93939393939393945</v>
      </c>
      <c r="J5544" s="1"/>
      <c r="K5544" s="1"/>
      <c r="L5544" s="1"/>
      <c r="M5544" s="1"/>
      <c r="N5544" s="1"/>
      <c r="O5544" s="1"/>
      <c r="P5544" s="1" t="str">
        <f>smsSpamCollection_untouched!B5544</f>
        <v>spam</v>
      </c>
    </row>
    <row r="5545" spans="1:16" x14ac:dyDescent="0.3">
      <c r="A5545" s="1">
        <f>LEN(TRIM(smsSpamCollection_untouched!A5545))</f>
        <v>21</v>
      </c>
      <c r="B5545" s="1">
        <f>EXTRACT_ALPHA(smsSpamCollection_untouched!A5545)/Table1[[#This Row],[C]]</f>
        <v>0.66666666666666663</v>
      </c>
      <c r="C5545" s="1">
        <f>EXTRACT_NUMBER(smsSpamCollection_untouched!A5545)/Table1[[#This Row],[C]]</f>
        <v>0</v>
      </c>
      <c r="D5545" s="1">
        <f>(Table1[[#This Row],[W]]-1)/Table1[[#This Row],[C]]</f>
        <v>0.14285714285714285</v>
      </c>
      <c r="E5545" s="1">
        <f>EXTRACT_SPCHAR(smsSpamCollection_untouched!A5545)/Table1[[#This Row],[C]]</f>
        <v>0.19047619047619047</v>
      </c>
      <c r="F5545" s="1">
        <f>EXTRACT_WORD(smsSpamCollection_untouched!A5545)</f>
        <v>4</v>
      </c>
      <c r="G5545" s="1">
        <f>EXTRACT_SHORTWORD(smsSpamCollection_untouched!A5545)/Table1[[#This Row],[W]]</f>
        <v>1</v>
      </c>
      <c r="H5545" s="1">
        <f>EXTRACT_WORDLen(smsSpamCollection_untouched!A5545)/Table1[[#This Row],[W]]</f>
        <v>4.5</v>
      </c>
      <c r="I5545" s="1">
        <f>EXTRACT_UNIQUEWORD(smsSpamCollection_untouched!A5545)/Table1[[#This Row],[W]]</f>
        <v>1</v>
      </c>
      <c r="J5545" s="1"/>
      <c r="K5545" s="1"/>
      <c r="L5545" s="1"/>
      <c r="M5545" s="1"/>
      <c r="N5545" s="1"/>
      <c r="O5545" s="1"/>
      <c r="P5545" s="1" t="str">
        <f>smsSpamCollection_untouched!B5545</f>
        <v>ham</v>
      </c>
    </row>
    <row r="5546" spans="1:16" x14ac:dyDescent="0.3">
      <c r="A5546" s="1">
        <f>LEN(TRIM(smsSpamCollection_untouched!A5546))</f>
        <v>40</v>
      </c>
      <c r="B5546" s="1">
        <f>EXTRACT_ALPHA(smsSpamCollection_untouched!A5546)/Table1[[#This Row],[C]]</f>
        <v>0.82499999999999996</v>
      </c>
      <c r="C5546" s="1">
        <f>EXTRACT_NUMBER(smsSpamCollection_untouched!A5546)/Table1[[#This Row],[C]]</f>
        <v>0</v>
      </c>
      <c r="D5546" s="1">
        <f>(Table1[[#This Row],[W]]-1)/Table1[[#This Row],[C]]</f>
        <v>0.17499999999999999</v>
      </c>
      <c r="E5546" s="1">
        <f>EXTRACT_SPCHAR(smsSpamCollection_untouched!A5546)/Table1[[#This Row],[C]]</f>
        <v>0</v>
      </c>
      <c r="F5546" s="1">
        <f>EXTRACT_WORD(smsSpamCollection_untouched!A5546)</f>
        <v>8</v>
      </c>
      <c r="G5546" s="1">
        <f>EXTRACT_SHORTWORD(smsSpamCollection_untouched!A5546)/Table1[[#This Row],[W]]</f>
        <v>0.875</v>
      </c>
      <c r="H5546" s="1">
        <f>EXTRACT_WORDLen(smsSpamCollection_untouched!A5546)/Table1[[#This Row],[W]]</f>
        <v>4.125</v>
      </c>
      <c r="I5546" s="1">
        <f>EXTRACT_UNIQUEWORD(smsSpamCollection_untouched!A5546)/Table1[[#This Row],[W]]</f>
        <v>1</v>
      </c>
      <c r="J5546" s="1"/>
      <c r="K5546" s="1"/>
      <c r="L5546" s="1"/>
      <c r="M5546" s="1"/>
      <c r="N5546" s="1"/>
      <c r="O5546" s="1"/>
      <c r="P5546" s="1" t="str">
        <f>smsSpamCollection_untouched!B5546</f>
        <v>ham</v>
      </c>
    </row>
    <row r="5547" spans="1:16" x14ac:dyDescent="0.3">
      <c r="A5547" s="1">
        <f>LEN(TRIM(smsSpamCollection_untouched!A5547))</f>
        <v>38</v>
      </c>
      <c r="B5547" s="1">
        <f>EXTRACT_ALPHA(smsSpamCollection_untouched!A5547)/Table1[[#This Row],[C]]</f>
        <v>0.78947368421052633</v>
      </c>
      <c r="C5547" s="1">
        <f>EXTRACT_NUMBER(smsSpamCollection_untouched!A5547)/Table1[[#This Row],[C]]</f>
        <v>0</v>
      </c>
      <c r="D5547" s="1">
        <f>(Table1[[#This Row],[W]]-1)/Table1[[#This Row],[C]]</f>
        <v>0.18421052631578946</v>
      </c>
      <c r="E5547" s="1">
        <f>EXTRACT_SPCHAR(smsSpamCollection_untouched!A5547)/Table1[[#This Row],[C]]</f>
        <v>2.6315789473684209E-2</v>
      </c>
      <c r="F5547" s="1">
        <f>EXTRACT_WORD(smsSpamCollection_untouched!A5547)</f>
        <v>8</v>
      </c>
      <c r="G5547" s="1">
        <f>EXTRACT_SHORTWORD(smsSpamCollection_untouched!A5547)/Table1[[#This Row],[W]]</f>
        <v>0.75</v>
      </c>
      <c r="H5547" s="1">
        <f>EXTRACT_WORDLen(smsSpamCollection_untouched!A5547)/Table1[[#This Row],[W]]</f>
        <v>3.875</v>
      </c>
      <c r="I5547" s="1">
        <f>EXTRACT_UNIQUEWORD(smsSpamCollection_untouched!A5547)/Table1[[#This Row],[W]]</f>
        <v>1</v>
      </c>
      <c r="J5547" s="1"/>
      <c r="K5547" s="1"/>
      <c r="L5547" s="1"/>
      <c r="M5547" s="1"/>
      <c r="N5547" s="1"/>
      <c r="O5547" s="1"/>
      <c r="P5547" s="1" t="str">
        <f>smsSpamCollection_untouched!B5547</f>
        <v>ham</v>
      </c>
    </row>
    <row r="5548" spans="1:16" x14ac:dyDescent="0.3">
      <c r="A5548" s="1">
        <f>LEN(TRIM(smsSpamCollection_untouched!A5548))</f>
        <v>153</v>
      </c>
      <c r="B5548" s="1">
        <f>EXTRACT_ALPHA(smsSpamCollection_untouched!A5548)/Table1[[#This Row],[C]]</f>
        <v>0.76470588235294112</v>
      </c>
      <c r="C5548" s="1">
        <f>EXTRACT_NUMBER(smsSpamCollection_untouched!A5548)/Table1[[#This Row],[C]]</f>
        <v>0</v>
      </c>
      <c r="D5548" s="1">
        <f>(Table1[[#This Row],[W]]-1)/Table1[[#This Row],[C]]</f>
        <v>0.18954248366013071</v>
      </c>
      <c r="E5548" s="1">
        <f>EXTRACT_SPCHAR(smsSpamCollection_untouched!A5548)/Table1[[#This Row],[C]]</f>
        <v>4.5751633986928102E-2</v>
      </c>
      <c r="F5548" s="1">
        <f>EXTRACT_WORD(smsSpamCollection_untouched!A5548)</f>
        <v>30</v>
      </c>
      <c r="G5548" s="1">
        <f>EXTRACT_SHORTWORD(smsSpamCollection_untouched!A5548)/Table1[[#This Row],[W]]</f>
        <v>0.83333333333333337</v>
      </c>
      <c r="H5548" s="1">
        <f>EXTRACT_WORDLen(smsSpamCollection_untouched!A5548)/Table1[[#This Row],[W]]</f>
        <v>4.1333333333333337</v>
      </c>
      <c r="I5548" s="1">
        <f>EXTRACT_UNIQUEWORD(smsSpamCollection_untouched!A5548)/Table1[[#This Row],[W]]</f>
        <v>0.93333333333333335</v>
      </c>
      <c r="J5548" s="1"/>
      <c r="K5548" s="1"/>
      <c r="L5548" s="1"/>
      <c r="M5548" s="1"/>
      <c r="N5548" s="1"/>
      <c r="O5548" s="1"/>
      <c r="P5548" s="1" t="str">
        <f>smsSpamCollection_untouched!B5548</f>
        <v>ham</v>
      </c>
    </row>
    <row r="5549" spans="1:16" x14ac:dyDescent="0.3">
      <c r="A5549" s="1">
        <f>LEN(TRIM(smsSpamCollection_untouched!A5549))</f>
        <v>45</v>
      </c>
      <c r="B5549" s="1">
        <f>EXTRACT_ALPHA(smsSpamCollection_untouched!A5549)/Table1[[#This Row],[C]]</f>
        <v>0.8</v>
      </c>
      <c r="C5549" s="1">
        <f>EXTRACT_NUMBER(smsSpamCollection_untouched!A5549)/Table1[[#This Row],[C]]</f>
        <v>0</v>
      </c>
      <c r="D5549" s="1">
        <f>(Table1[[#This Row],[W]]-1)/Table1[[#This Row],[C]]</f>
        <v>0.2</v>
      </c>
      <c r="E5549" s="1">
        <f>EXTRACT_SPCHAR(smsSpamCollection_untouched!A5549)/Table1[[#This Row],[C]]</f>
        <v>0</v>
      </c>
      <c r="F5549" s="1">
        <f>EXTRACT_WORD(smsSpamCollection_untouched!A5549)</f>
        <v>10</v>
      </c>
      <c r="G5549" s="1">
        <f>EXTRACT_SHORTWORD(smsSpamCollection_untouched!A5549)/Table1[[#This Row],[W]]</f>
        <v>0.7</v>
      </c>
      <c r="H5549" s="1">
        <f>EXTRACT_WORDLen(smsSpamCollection_untouched!A5549)/Table1[[#This Row],[W]]</f>
        <v>3.6</v>
      </c>
      <c r="I5549" s="1">
        <f>EXTRACT_UNIQUEWORD(smsSpamCollection_untouched!A5549)/Table1[[#This Row],[W]]</f>
        <v>1</v>
      </c>
      <c r="J5549" s="1"/>
      <c r="K5549" s="1"/>
      <c r="L5549" s="1"/>
      <c r="M5549" s="1"/>
      <c r="N5549" s="1"/>
      <c r="O5549" s="1"/>
      <c r="P5549" s="1" t="str">
        <f>smsSpamCollection_untouched!B5549</f>
        <v>ham</v>
      </c>
    </row>
    <row r="5550" spans="1:16" x14ac:dyDescent="0.3">
      <c r="A5550" s="1">
        <f>LEN(TRIM(smsSpamCollection_untouched!A5550))</f>
        <v>42</v>
      </c>
      <c r="B5550" s="1">
        <f>EXTRACT_ALPHA(smsSpamCollection_untouched!A5550)/Table1[[#This Row],[C]]</f>
        <v>0.7857142857142857</v>
      </c>
      <c r="C5550" s="1">
        <f>EXTRACT_NUMBER(smsSpamCollection_untouched!A5550)/Table1[[#This Row],[C]]</f>
        <v>0</v>
      </c>
      <c r="D5550" s="1">
        <f>(Table1[[#This Row],[W]]-1)/Table1[[#This Row],[C]]</f>
        <v>0.16666666666666666</v>
      </c>
      <c r="E5550" s="1">
        <f>EXTRACT_SPCHAR(smsSpamCollection_untouched!A5550)/Table1[[#This Row],[C]]</f>
        <v>4.7619047619047616E-2</v>
      </c>
      <c r="F5550" s="1">
        <f>EXTRACT_WORD(smsSpamCollection_untouched!A5550)</f>
        <v>8</v>
      </c>
      <c r="G5550" s="1">
        <f>EXTRACT_SHORTWORD(smsSpamCollection_untouched!A5550)/Table1[[#This Row],[W]]</f>
        <v>0.875</v>
      </c>
      <c r="H5550" s="1">
        <f>EXTRACT_WORDLen(smsSpamCollection_untouched!A5550)/Table1[[#This Row],[W]]</f>
        <v>4.375</v>
      </c>
      <c r="I5550" s="1">
        <f>EXTRACT_UNIQUEWORD(smsSpamCollection_untouched!A5550)/Table1[[#This Row],[W]]</f>
        <v>1</v>
      </c>
      <c r="J5550" s="1"/>
      <c r="K5550" s="1"/>
      <c r="L5550" s="1"/>
      <c r="M5550" s="1"/>
      <c r="N5550" s="1"/>
      <c r="O5550" s="1"/>
      <c r="P5550" s="1" t="str">
        <f>smsSpamCollection_untouched!B5550</f>
        <v>ham</v>
      </c>
    </row>
    <row r="5551" spans="1:16" x14ac:dyDescent="0.3">
      <c r="A5551" s="1">
        <f>LEN(TRIM(smsSpamCollection_untouched!A5551))</f>
        <v>158</v>
      </c>
      <c r="B5551" s="1">
        <f>EXTRACT_ALPHA(smsSpamCollection_untouched!A5551)/Table1[[#This Row],[C]]</f>
        <v>0.77848101265822789</v>
      </c>
      <c r="C5551" s="1">
        <f>EXTRACT_NUMBER(smsSpamCollection_untouched!A5551)/Table1[[#This Row],[C]]</f>
        <v>1.2658227848101266E-2</v>
      </c>
      <c r="D5551" s="1">
        <f>(Table1[[#This Row],[W]]-1)/Table1[[#This Row],[C]]</f>
        <v>0.17088607594936708</v>
      </c>
      <c r="E5551" s="1">
        <f>EXTRACT_SPCHAR(smsSpamCollection_untouched!A5551)/Table1[[#This Row],[C]]</f>
        <v>3.7974683544303799E-2</v>
      </c>
      <c r="F5551" s="1">
        <f>EXTRACT_WORD(smsSpamCollection_untouched!A5551)</f>
        <v>28</v>
      </c>
      <c r="G5551" s="1">
        <f>EXTRACT_SHORTWORD(smsSpamCollection_untouched!A5551)/Table1[[#This Row],[W]]</f>
        <v>0.8214285714285714</v>
      </c>
      <c r="H5551" s="1">
        <f>EXTRACT_WORDLen(smsSpamCollection_untouched!A5551)/Table1[[#This Row],[W]]</f>
        <v>4.6785714285714288</v>
      </c>
      <c r="I5551" s="1">
        <f>EXTRACT_UNIQUEWORD(smsSpamCollection_untouched!A5551)/Table1[[#This Row],[W]]</f>
        <v>0.9642857142857143</v>
      </c>
      <c r="J5551" s="1"/>
      <c r="K5551" s="1"/>
      <c r="L5551" s="1"/>
      <c r="M5551" s="1"/>
      <c r="N5551" s="1"/>
      <c r="O5551" s="1"/>
      <c r="P5551" s="1" t="str">
        <f>smsSpamCollection_untouched!B5551</f>
        <v>spam</v>
      </c>
    </row>
    <row r="5552" spans="1:16" x14ac:dyDescent="0.3">
      <c r="A5552" s="1">
        <f>LEN(TRIM(smsSpamCollection_untouched!A5552))</f>
        <v>33</v>
      </c>
      <c r="B5552" s="1">
        <f>EXTRACT_ALPHA(smsSpamCollection_untouched!A5552)/Table1[[#This Row],[C]]</f>
        <v>0.75757575757575757</v>
      </c>
      <c r="C5552" s="1">
        <f>EXTRACT_NUMBER(smsSpamCollection_untouched!A5552)/Table1[[#This Row],[C]]</f>
        <v>0</v>
      </c>
      <c r="D5552" s="1">
        <f>(Table1[[#This Row],[W]]-1)/Table1[[#This Row],[C]]</f>
        <v>0.21212121212121213</v>
      </c>
      <c r="E5552" s="1">
        <f>EXTRACT_SPCHAR(smsSpamCollection_untouched!A5552)/Table1[[#This Row],[C]]</f>
        <v>3.0303030303030304E-2</v>
      </c>
      <c r="F5552" s="1">
        <f>EXTRACT_WORD(smsSpamCollection_untouched!A5552)</f>
        <v>8</v>
      </c>
      <c r="G5552" s="1">
        <f>EXTRACT_SHORTWORD(smsSpamCollection_untouched!A5552)/Table1[[#This Row],[W]]</f>
        <v>0.5</v>
      </c>
      <c r="H5552" s="1">
        <f>EXTRACT_WORDLen(smsSpamCollection_untouched!A5552)/Table1[[#This Row],[W]]</f>
        <v>3.25</v>
      </c>
      <c r="I5552" s="1">
        <f>EXTRACT_UNIQUEWORD(smsSpamCollection_untouched!A5552)/Table1[[#This Row],[W]]</f>
        <v>1</v>
      </c>
      <c r="J5552" s="1"/>
      <c r="K5552" s="1"/>
      <c r="L5552" s="1"/>
      <c r="M5552" s="1"/>
      <c r="N5552" s="1"/>
      <c r="O5552" s="1"/>
      <c r="P5552" s="1" t="str">
        <f>smsSpamCollection_untouched!B5552</f>
        <v>ham</v>
      </c>
    </row>
    <row r="5553" spans="1:16" x14ac:dyDescent="0.3">
      <c r="A5553" s="1">
        <f>LEN(TRIM(smsSpamCollection_untouched!A5553))</f>
        <v>82</v>
      </c>
      <c r="B5553" s="1">
        <f>EXTRACT_ALPHA(smsSpamCollection_untouched!A5553)/Table1[[#This Row],[C]]</f>
        <v>0.76829268292682928</v>
      </c>
      <c r="C5553" s="1">
        <f>EXTRACT_NUMBER(smsSpamCollection_untouched!A5553)/Table1[[#This Row],[C]]</f>
        <v>0</v>
      </c>
      <c r="D5553" s="1">
        <f>(Table1[[#This Row],[W]]-1)/Table1[[#This Row],[C]]</f>
        <v>0.2073170731707317</v>
      </c>
      <c r="E5553" s="1">
        <f>EXTRACT_SPCHAR(smsSpamCollection_untouched!A5553)/Table1[[#This Row],[C]]</f>
        <v>2.4390243902439025E-2</v>
      </c>
      <c r="F5553" s="1">
        <f>EXTRACT_WORD(smsSpamCollection_untouched!A5553)</f>
        <v>18</v>
      </c>
      <c r="G5553" s="1">
        <f>EXTRACT_SHORTWORD(smsSpamCollection_untouched!A5553)/Table1[[#This Row],[W]]</f>
        <v>0.66666666666666663</v>
      </c>
      <c r="H5553" s="1">
        <f>EXTRACT_WORDLen(smsSpamCollection_untouched!A5553)/Table1[[#This Row],[W]]</f>
        <v>3.6111111111111112</v>
      </c>
      <c r="I5553" s="1">
        <f>EXTRACT_UNIQUEWORD(smsSpamCollection_untouched!A5553)/Table1[[#This Row],[W]]</f>
        <v>0.94444444444444442</v>
      </c>
      <c r="J5553" s="1"/>
      <c r="K5553" s="1"/>
      <c r="L5553" s="1"/>
      <c r="M5553" s="1"/>
      <c r="N5553" s="1"/>
      <c r="O5553" s="1"/>
      <c r="P5553" s="1" t="str">
        <f>smsSpamCollection_untouched!B5553</f>
        <v>ham</v>
      </c>
    </row>
    <row r="5554" spans="1:16" x14ac:dyDescent="0.3">
      <c r="A5554" s="1">
        <f>LEN(TRIM(smsSpamCollection_untouched!A5554))</f>
        <v>42</v>
      </c>
      <c r="B5554" s="1">
        <f>EXTRACT_ALPHA(smsSpamCollection_untouched!A5554)/Table1[[#This Row],[C]]</f>
        <v>0.7857142857142857</v>
      </c>
      <c r="C5554" s="1">
        <f>EXTRACT_NUMBER(smsSpamCollection_untouched!A5554)/Table1[[#This Row],[C]]</f>
        <v>0</v>
      </c>
      <c r="D5554" s="1">
        <f>(Table1[[#This Row],[W]]-1)/Table1[[#This Row],[C]]</f>
        <v>0.19047619047619047</v>
      </c>
      <c r="E5554" s="1">
        <f>EXTRACT_SPCHAR(smsSpamCollection_untouched!A5554)/Table1[[#This Row],[C]]</f>
        <v>2.3809523809523808E-2</v>
      </c>
      <c r="F5554" s="1">
        <f>EXTRACT_WORD(smsSpamCollection_untouched!A5554)</f>
        <v>9</v>
      </c>
      <c r="G5554" s="1">
        <f>EXTRACT_SHORTWORD(smsSpamCollection_untouched!A5554)/Table1[[#This Row],[W]]</f>
        <v>1</v>
      </c>
      <c r="H5554" s="1">
        <f>EXTRACT_WORDLen(smsSpamCollection_untouched!A5554)/Table1[[#This Row],[W]]</f>
        <v>3.7777777777777777</v>
      </c>
      <c r="I5554" s="1">
        <f>EXTRACT_UNIQUEWORD(smsSpamCollection_untouched!A5554)/Table1[[#This Row],[W]]</f>
        <v>0.88888888888888884</v>
      </c>
      <c r="J5554" s="1"/>
      <c r="K5554" s="1"/>
      <c r="L5554" s="1"/>
      <c r="M5554" s="1"/>
      <c r="N5554" s="1"/>
      <c r="O5554" s="1"/>
      <c r="P5554" s="1" t="str">
        <f>smsSpamCollection_untouched!B5554</f>
        <v>ham</v>
      </c>
    </row>
    <row r="5555" spans="1:16" x14ac:dyDescent="0.3">
      <c r="A5555" s="1">
        <f>LEN(TRIM(smsSpamCollection_untouched!A5555))</f>
        <v>51</v>
      </c>
      <c r="B5555" s="1">
        <f>EXTRACT_ALPHA(smsSpamCollection_untouched!A5555)/Table1[[#This Row],[C]]</f>
        <v>0.78431372549019607</v>
      </c>
      <c r="C5555" s="1">
        <f>EXTRACT_NUMBER(smsSpamCollection_untouched!A5555)/Table1[[#This Row],[C]]</f>
        <v>0</v>
      </c>
      <c r="D5555" s="1">
        <f>(Table1[[#This Row],[W]]-1)/Table1[[#This Row],[C]]</f>
        <v>0.17647058823529413</v>
      </c>
      <c r="E5555" s="1">
        <f>EXTRACT_SPCHAR(smsSpamCollection_untouched!A5555)/Table1[[#This Row],[C]]</f>
        <v>3.9215686274509803E-2</v>
      </c>
      <c r="F5555" s="1">
        <f>EXTRACT_WORD(smsSpamCollection_untouched!A5555)</f>
        <v>10</v>
      </c>
      <c r="G5555" s="1">
        <f>EXTRACT_SHORTWORD(smsSpamCollection_untouched!A5555)/Table1[[#This Row],[W]]</f>
        <v>0.9</v>
      </c>
      <c r="H5555" s="1">
        <f>EXTRACT_WORDLen(smsSpamCollection_untouched!A5555)/Table1[[#This Row],[W]]</f>
        <v>4.2</v>
      </c>
      <c r="I5555" s="1">
        <f>EXTRACT_UNIQUEWORD(smsSpamCollection_untouched!A5555)/Table1[[#This Row],[W]]</f>
        <v>1</v>
      </c>
      <c r="J5555" s="1"/>
      <c r="K5555" s="1"/>
      <c r="L5555" s="1"/>
      <c r="M5555" s="1"/>
      <c r="N5555" s="1"/>
      <c r="O5555" s="1"/>
      <c r="P5555" s="1" t="str">
        <f>smsSpamCollection_untouched!B5555</f>
        <v>ham</v>
      </c>
    </row>
    <row r="5556" spans="1:16" x14ac:dyDescent="0.3">
      <c r="A5556" s="1">
        <f>LEN(TRIM(smsSpamCollection_untouched!A5556))</f>
        <v>91</v>
      </c>
      <c r="B5556" s="1">
        <f>EXTRACT_ALPHA(smsSpamCollection_untouched!A5556)/Table1[[#This Row],[C]]</f>
        <v>0.81318681318681318</v>
      </c>
      <c r="C5556" s="1">
        <f>EXTRACT_NUMBER(smsSpamCollection_untouched!A5556)/Table1[[#This Row],[C]]</f>
        <v>0</v>
      </c>
      <c r="D5556" s="1">
        <f>(Table1[[#This Row],[W]]-1)/Table1[[#This Row],[C]]</f>
        <v>0.17582417582417584</v>
      </c>
      <c r="E5556" s="1">
        <f>EXTRACT_SPCHAR(smsSpamCollection_untouched!A5556)/Table1[[#This Row],[C]]</f>
        <v>1.098901098901099E-2</v>
      </c>
      <c r="F5556" s="1">
        <f>EXTRACT_WORD(smsSpamCollection_untouched!A5556)</f>
        <v>17</v>
      </c>
      <c r="G5556" s="1">
        <f>EXTRACT_SHORTWORD(smsSpamCollection_untouched!A5556)/Table1[[#This Row],[W]]</f>
        <v>0.82352941176470584</v>
      </c>
      <c r="H5556" s="1">
        <f>EXTRACT_WORDLen(smsSpamCollection_untouched!A5556)/Table1[[#This Row],[W]]</f>
        <v>4.4117647058823533</v>
      </c>
      <c r="I5556" s="1">
        <f>EXTRACT_UNIQUEWORD(smsSpamCollection_untouched!A5556)/Table1[[#This Row],[W]]</f>
        <v>0.94117647058823528</v>
      </c>
      <c r="J5556" s="1"/>
      <c r="K5556" s="1"/>
      <c r="L5556" s="1"/>
      <c r="M5556" s="1"/>
      <c r="N5556" s="1"/>
      <c r="O5556" s="1"/>
      <c r="P5556" s="1" t="str">
        <f>smsSpamCollection_untouched!B5556</f>
        <v>ham</v>
      </c>
    </row>
    <row r="5557" spans="1:16" x14ac:dyDescent="0.3">
      <c r="A5557" s="1">
        <f>LEN(TRIM(smsSpamCollection_untouched!A5557))</f>
        <v>27</v>
      </c>
      <c r="B5557" s="1">
        <f>EXTRACT_ALPHA(smsSpamCollection_untouched!A5557)/Table1[[#This Row],[C]]</f>
        <v>0.81481481481481477</v>
      </c>
      <c r="C5557" s="1">
        <f>EXTRACT_NUMBER(smsSpamCollection_untouched!A5557)/Table1[[#This Row],[C]]</f>
        <v>0</v>
      </c>
      <c r="D5557" s="1">
        <f>(Table1[[#This Row],[W]]-1)/Table1[[#This Row],[C]]</f>
        <v>0.1111111111111111</v>
      </c>
      <c r="E5557" s="1">
        <f>EXTRACT_SPCHAR(smsSpamCollection_untouched!A5557)/Table1[[#This Row],[C]]</f>
        <v>7.407407407407407E-2</v>
      </c>
      <c r="F5557" s="1">
        <f>EXTRACT_WORD(smsSpamCollection_untouched!A5557)</f>
        <v>4</v>
      </c>
      <c r="G5557" s="1">
        <f>EXTRACT_SHORTWORD(smsSpamCollection_untouched!A5557)/Table1[[#This Row],[W]]</f>
        <v>1</v>
      </c>
      <c r="H5557" s="1">
        <f>EXTRACT_WORDLen(smsSpamCollection_untouched!A5557)/Table1[[#This Row],[W]]</f>
        <v>6</v>
      </c>
      <c r="I5557" s="1">
        <f>EXTRACT_UNIQUEWORD(smsSpamCollection_untouched!A5557)/Table1[[#This Row],[W]]</f>
        <v>1</v>
      </c>
      <c r="J5557" s="1"/>
      <c r="K5557" s="1"/>
      <c r="L5557" s="1"/>
      <c r="M5557" s="1"/>
      <c r="N5557" s="1"/>
      <c r="O5557" s="1"/>
      <c r="P5557" s="1" t="str">
        <f>smsSpamCollection_untouched!B5557</f>
        <v>ham</v>
      </c>
    </row>
    <row r="5558" spans="1:16" x14ac:dyDescent="0.3">
      <c r="A5558" s="1">
        <f>LEN(TRIM(smsSpamCollection_untouched!A5558))</f>
        <v>98</v>
      </c>
      <c r="B5558" s="1">
        <f>EXTRACT_ALPHA(smsSpamCollection_untouched!A5558)/Table1[[#This Row],[C]]</f>
        <v>0.79591836734693877</v>
      </c>
      <c r="C5558" s="1">
        <f>EXTRACT_NUMBER(smsSpamCollection_untouched!A5558)/Table1[[#This Row],[C]]</f>
        <v>0</v>
      </c>
      <c r="D5558" s="1">
        <f>(Table1[[#This Row],[W]]-1)/Table1[[#This Row],[C]]</f>
        <v>0.19387755102040816</v>
      </c>
      <c r="E5558" s="1">
        <f>EXTRACT_SPCHAR(smsSpamCollection_untouched!A5558)/Table1[[#This Row],[C]]</f>
        <v>1.020408163265306E-2</v>
      </c>
      <c r="F5558" s="1">
        <f>EXTRACT_WORD(smsSpamCollection_untouched!A5558)</f>
        <v>20</v>
      </c>
      <c r="G5558" s="1">
        <f>EXTRACT_SHORTWORD(smsSpamCollection_untouched!A5558)/Table1[[#This Row],[W]]</f>
        <v>0.85</v>
      </c>
      <c r="H5558" s="1">
        <f>EXTRACT_WORDLen(smsSpamCollection_untouched!A5558)/Table1[[#This Row],[W]]</f>
        <v>3.95</v>
      </c>
      <c r="I5558" s="1">
        <f>EXTRACT_UNIQUEWORD(smsSpamCollection_untouched!A5558)/Table1[[#This Row],[W]]</f>
        <v>1</v>
      </c>
      <c r="J5558" s="1"/>
      <c r="K5558" s="1"/>
      <c r="L5558" s="1"/>
      <c r="M5558" s="1"/>
      <c r="N5558" s="1"/>
      <c r="O5558" s="1"/>
      <c r="P5558" s="1" t="str">
        <f>smsSpamCollection_untouched!B5558</f>
        <v>ham</v>
      </c>
    </row>
    <row r="5559" spans="1:16" x14ac:dyDescent="0.3">
      <c r="A5559" s="1">
        <f>LEN(TRIM(smsSpamCollection_untouched!A5559))</f>
        <v>153</v>
      </c>
      <c r="B5559" s="1">
        <f>EXTRACT_ALPHA(smsSpamCollection_untouched!A5559)/Table1[[#This Row],[C]]</f>
        <v>0.69934640522875813</v>
      </c>
      <c r="C5559" s="1">
        <f>EXTRACT_NUMBER(smsSpamCollection_untouched!A5559)/Table1[[#This Row],[C]]</f>
        <v>2.6143790849673203E-2</v>
      </c>
      <c r="D5559" s="1">
        <f>(Table1[[#This Row],[W]]-1)/Table1[[#This Row],[C]]</f>
        <v>0.24183006535947713</v>
      </c>
      <c r="E5559" s="1">
        <f>EXTRACT_SPCHAR(smsSpamCollection_untouched!A5559)/Table1[[#This Row],[C]]</f>
        <v>3.2679738562091505E-2</v>
      </c>
      <c r="F5559" s="1">
        <f>EXTRACT_WORD(smsSpamCollection_untouched!A5559)</f>
        <v>38</v>
      </c>
      <c r="G5559" s="1">
        <f>EXTRACT_SHORTWORD(smsSpamCollection_untouched!A5559)/Table1[[#This Row],[W]]</f>
        <v>0.57894736842105265</v>
      </c>
      <c r="H5559" s="1">
        <f>EXTRACT_WORDLen(smsSpamCollection_untouched!A5559)/Table1[[#This Row],[W]]</f>
        <v>3.0526315789473686</v>
      </c>
      <c r="I5559" s="1">
        <f>EXTRACT_UNIQUEWORD(smsSpamCollection_untouched!A5559)/Table1[[#This Row],[W]]</f>
        <v>0.81578947368421051</v>
      </c>
      <c r="J5559" s="1"/>
      <c r="K5559" s="1"/>
      <c r="L5559" s="1"/>
      <c r="M5559" s="1"/>
      <c r="N5559" s="1"/>
      <c r="O5559" s="1"/>
      <c r="P5559" s="1" t="str">
        <f>smsSpamCollection_untouched!B5559</f>
        <v>ham</v>
      </c>
    </row>
    <row r="5560" spans="1:16" x14ac:dyDescent="0.3">
      <c r="A5560" s="1">
        <f>LEN(TRIM(smsSpamCollection_untouched!A5560))</f>
        <v>63</v>
      </c>
      <c r="B5560" s="1">
        <f>EXTRACT_ALPHA(smsSpamCollection_untouched!A5560)/Table1[[#This Row],[C]]</f>
        <v>0.73015873015873012</v>
      </c>
      <c r="C5560" s="1">
        <f>EXTRACT_NUMBER(smsSpamCollection_untouched!A5560)/Table1[[#This Row],[C]]</f>
        <v>0</v>
      </c>
      <c r="D5560" s="1">
        <f>(Table1[[#This Row],[W]]-1)/Table1[[#This Row],[C]]</f>
        <v>0.17460317460317459</v>
      </c>
      <c r="E5560" s="1">
        <f>EXTRACT_SPCHAR(smsSpamCollection_untouched!A5560)/Table1[[#This Row],[C]]</f>
        <v>9.5238095238095233E-2</v>
      </c>
      <c r="F5560" s="1">
        <f>EXTRACT_WORD(smsSpamCollection_untouched!A5560)</f>
        <v>12</v>
      </c>
      <c r="G5560" s="1">
        <f>EXTRACT_SHORTWORD(smsSpamCollection_untouched!A5560)/Table1[[#This Row],[W]]</f>
        <v>0.66666666666666663</v>
      </c>
      <c r="H5560" s="1">
        <f>EXTRACT_WORDLen(smsSpamCollection_untouched!A5560)/Table1[[#This Row],[W]]</f>
        <v>4.333333333333333</v>
      </c>
      <c r="I5560" s="1">
        <f>EXTRACT_UNIQUEWORD(smsSpamCollection_untouched!A5560)/Table1[[#This Row],[W]]</f>
        <v>0.91666666666666663</v>
      </c>
      <c r="J5560" s="1"/>
      <c r="K5560" s="1"/>
      <c r="L5560" s="1"/>
      <c r="M5560" s="1"/>
      <c r="N5560" s="1"/>
      <c r="O5560" s="1"/>
      <c r="P5560" s="1" t="str">
        <f>smsSpamCollection_untouched!B5560</f>
        <v>ham</v>
      </c>
    </row>
    <row r="5561" spans="1:16" x14ac:dyDescent="0.3">
      <c r="A5561" s="1">
        <f>LEN(TRIM(smsSpamCollection_untouched!A5561))</f>
        <v>271</v>
      </c>
      <c r="B5561" s="1">
        <f>EXTRACT_ALPHA(smsSpamCollection_untouched!A5561)/Table1[[#This Row],[C]]</f>
        <v>0.75645756457564572</v>
      </c>
      <c r="C5561" s="1">
        <f>EXTRACT_NUMBER(smsSpamCollection_untouched!A5561)/Table1[[#This Row],[C]]</f>
        <v>3.6900369003690036E-3</v>
      </c>
      <c r="D5561" s="1">
        <f>(Table1[[#This Row],[W]]-1)/Table1[[#This Row],[C]]</f>
        <v>0.18081180811808117</v>
      </c>
      <c r="E5561" s="1">
        <f>EXTRACT_SPCHAR(smsSpamCollection_untouched!A5561)/Table1[[#This Row],[C]]</f>
        <v>6.6420664206642069E-2</v>
      </c>
      <c r="F5561" s="1">
        <f>EXTRACT_WORD(smsSpamCollection_untouched!A5561)</f>
        <v>50</v>
      </c>
      <c r="G5561" s="1">
        <f>EXTRACT_SHORTWORD(smsSpamCollection_untouched!A5561)/Table1[[#This Row],[W]]</f>
        <v>0.76</v>
      </c>
      <c r="H5561" s="1">
        <f>EXTRACT_WORDLen(smsSpamCollection_untouched!A5561)/Table1[[#This Row],[W]]</f>
        <v>4.4800000000000004</v>
      </c>
      <c r="I5561" s="1">
        <f>EXTRACT_UNIQUEWORD(smsSpamCollection_untouched!A5561)/Table1[[#This Row],[W]]</f>
        <v>0.78</v>
      </c>
      <c r="J5561" s="1"/>
      <c r="K5561" s="1"/>
      <c r="L5561" s="1"/>
      <c r="M5561" s="1"/>
      <c r="N5561" s="1"/>
      <c r="O5561" s="1"/>
      <c r="P5561" s="1" t="str">
        <f>smsSpamCollection_untouched!B5561</f>
        <v>ham</v>
      </c>
    </row>
    <row r="5562" spans="1:16" x14ac:dyDescent="0.3">
      <c r="A5562" s="1">
        <f>LEN(TRIM(smsSpamCollection_untouched!A5562))</f>
        <v>21</v>
      </c>
      <c r="B5562" s="1">
        <f>EXTRACT_ALPHA(smsSpamCollection_untouched!A5562)/Table1[[#This Row],[C]]</f>
        <v>0.80952380952380953</v>
      </c>
      <c r="C5562" s="1">
        <f>EXTRACT_NUMBER(smsSpamCollection_untouched!A5562)/Table1[[#This Row],[C]]</f>
        <v>0</v>
      </c>
      <c r="D5562" s="1">
        <f>(Table1[[#This Row],[W]]-1)/Table1[[#This Row],[C]]</f>
        <v>0.14285714285714285</v>
      </c>
      <c r="E5562" s="1">
        <f>EXTRACT_SPCHAR(smsSpamCollection_untouched!A5562)/Table1[[#This Row],[C]]</f>
        <v>4.7619047619047616E-2</v>
      </c>
      <c r="F5562" s="1">
        <f>EXTRACT_WORD(smsSpamCollection_untouched!A5562)</f>
        <v>4</v>
      </c>
      <c r="G5562" s="1">
        <f>EXTRACT_SHORTWORD(smsSpamCollection_untouched!A5562)/Table1[[#This Row],[W]]</f>
        <v>1</v>
      </c>
      <c r="H5562" s="1">
        <f>EXTRACT_WORDLen(smsSpamCollection_untouched!A5562)/Table1[[#This Row],[W]]</f>
        <v>4.5</v>
      </c>
      <c r="I5562" s="1">
        <f>EXTRACT_UNIQUEWORD(smsSpamCollection_untouched!A5562)/Table1[[#This Row],[W]]</f>
        <v>1</v>
      </c>
      <c r="J5562" s="1"/>
      <c r="K5562" s="1"/>
      <c r="L5562" s="1"/>
      <c r="M5562" s="1"/>
      <c r="N5562" s="1"/>
      <c r="O5562" s="1"/>
      <c r="P5562" s="1" t="str">
        <f>smsSpamCollection_untouched!B5562</f>
        <v>ham</v>
      </c>
    </row>
    <row r="5563" spans="1:16" x14ac:dyDescent="0.3">
      <c r="A5563" s="1">
        <f>LEN(TRIM(smsSpamCollection_untouched!A5563))</f>
        <v>64</v>
      </c>
      <c r="B5563" s="1">
        <f>EXTRACT_ALPHA(smsSpamCollection_untouched!A5563)/Table1[[#This Row],[C]]</f>
        <v>0.71875</v>
      </c>
      <c r="C5563" s="1">
        <f>EXTRACT_NUMBER(smsSpamCollection_untouched!A5563)/Table1[[#This Row],[C]]</f>
        <v>0</v>
      </c>
      <c r="D5563" s="1">
        <f>(Table1[[#This Row],[W]]-1)/Table1[[#This Row],[C]]</f>
        <v>0.21875</v>
      </c>
      <c r="E5563" s="1">
        <f>EXTRACT_SPCHAR(smsSpamCollection_untouched!A5563)/Table1[[#This Row],[C]]</f>
        <v>9.375E-2</v>
      </c>
      <c r="F5563" s="1">
        <f>EXTRACT_WORD(smsSpamCollection_untouched!A5563)</f>
        <v>15</v>
      </c>
      <c r="G5563" s="1">
        <f>EXTRACT_SHORTWORD(smsSpamCollection_untouched!A5563)/Table1[[#This Row],[W]]</f>
        <v>0.66666666666666663</v>
      </c>
      <c r="H5563" s="1">
        <f>EXTRACT_WORDLen(smsSpamCollection_untouched!A5563)/Table1[[#This Row],[W]]</f>
        <v>3.4666666666666668</v>
      </c>
      <c r="I5563" s="1">
        <f>EXTRACT_UNIQUEWORD(smsSpamCollection_untouched!A5563)/Table1[[#This Row],[W]]</f>
        <v>0.8666666666666667</v>
      </c>
      <c r="J5563" s="1"/>
      <c r="K5563" s="1"/>
      <c r="L5563" s="1"/>
      <c r="M5563" s="1"/>
      <c r="N5563" s="1"/>
      <c r="O5563" s="1"/>
      <c r="P5563" s="1" t="str">
        <f>smsSpamCollection_untouched!B5563</f>
        <v>ham</v>
      </c>
    </row>
    <row r="5564" spans="1:16" x14ac:dyDescent="0.3">
      <c r="A5564" s="1">
        <f>LEN(TRIM(smsSpamCollection_untouched!A5564))</f>
        <v>33</v>
      </c>
      <c r="B5564" s="1">
        <f>EXTRACT_ALPHA(smsSpamCollection_untouched!A5564)/Table1[[#This Row],[C]]</f>
        <v>0.75757575757575757</v>
      </c>
      <c r="C5564" s="1">
        <f>EXTRACT_NUMBER(smsSpamCollection_untouched!A5564)/Table1[[#This Row],[C]]</f>
        <v>0</v>
      </c>
      <c r="D5564" s="1">
        <f>(Table1[[#This Row],[W]]-1)/Table1[[#This Row],[C]]</f>
        <v>0.18181818181818182</v>
      </c>
      <c r="E5564" s="1">
        <f>EXTRACT_SPCHAR(smsSpamCollection_untouched!A5564)/Table1[[#This Row],[C]]</f>
        <v>6.0606060606060608E-2</v>
      </c>
      <c r="F5564" s="1">
        <f>EXTRACT_WORD(smsSpamCollection_untouched!A5564)</f>
        <v>7</v>
      </c>
      <c r="G5564" s="1">
        <f>EXTRACT_SHORTWORD(smsSpamCollection_untouched!A5564)/Table1[[#This Row],[W]]</f>
        <v>0.7142857142857143</v>
      </c>
      <c r="H5564" s="1">
        <f>EXTRACT_WORDLen(smsSpamCollection_untouched!A5564)/Table1[[#This Row],[W]]</f>
        <v>3.8571428571428572</v>
      </c>
      <c r="I5564" s="1">
        <f>EXTRACT_UNIQUEWORD(smsSpamCollection_untouched!A5564)/Table1[[#This Row],[W]]</f>
        <v>0.8571428571428571</v>
      </c>
      <c r="J5564" s="1"/>
      <c r="K5564" s="1"/>
      <c r="L5564" s="1"/>
      <c r="M5564" s="1"/>
      <c r="N5564" s="1"/>
      <c r="O5564" s="1"/>
      <c r="P5564" s="1" t="str">
        <f>smsSpamCollection_untouched!B5564</f>
        <v>ham</v>
      </c>
    </row>
    <row r="5565" spans="1:16" x14ac:dyDescent="0.3">
      <c r="A5565" s="1">
        <f>LEN(TRIM(smsSpamCollection_untouched!A5565))</f>
        <v>70</v>
      </c>
      <c r="B5565" s="1">
        <f>EXTRACT_ALPHA(smsSpamCollection_untouched!A5565)/Table1[[#This Row],[C]]</f>
        <v>0.75714285714285712</v>
      </c>
      <c r="C5565" s="1">
        <f>EXTRACT_NUMBER(smsSpamCollection_untouched!A5565)/Table1[[#This Row],[C]]</f>
        <v>0</v>
      </c>
      <c r="D5565" s="1">
        <f>(Table1[[#This Row],[W]]-1)/Table1[[#This Row],[C]]</f>
        <v>0.2</v>
      </c>
      <c r="E5565" s="1">
        <f>EXTRACT_SPCHAR(smsSpamCollection_untouched!A5565)/Table1[[#This Row],[C]]</f>
        <v>4.2857142857142858E-2</v>
      </c>
      <c r="F5565" s="1">
        <f>EXTRACT_WORD(smsSpamCollection_untouched!A5565)</f>
        <v>15</v>
      </c>
      <c r="G5565" s="1">
        <f>EXTRACT_SHORTWORD(smsSpamCollection_untouched!A5565)/Table1[[#This Row],[W]]</f>
        <v>0.66666666666666663</v>
      </c>
      <c r="H5565" s="1">
        <f>EXTRACT_WORDLen(smsSpamCollection_untouched!A5565)/Table1[[#This Row],[W]]</f>
        <v>3.7333333333333334</v>
      </c>
      <c r="I5565" s="1">
        <f>EXTRACT_UNIQUEWORD(smsSpamCollection_untouched!A5565)/Table1[[#This Row],[W]]</f>
        <v>0.93333333333333335</v>
      </c>
      <c r="J5565" s="1"/>
      <c r="K5565" s="1"/>
      <c r="L5565" s="1"/>
      <c r="M5565" s="1"/>
      <c r="N5565" s="1"/>
      <c r="O5565" s="1"/>
      <c r="P5565" s="1" t="str">
        <f>smsSpamCollection_untouched!B5565</f>
        <v>ham</v>
      </c>
    </row>
    <row r="5566" spans="1:16" x14ac:dyDescent="0.3">
      <c r="A5566" s="1">
        <f>LEN(TRIM(smsSpamCollection_untouched!A5566))</f>
        <v>96</v>
      </c>
      <c r="B5566" s="1">
        <f>EXTRACT_ALPHA(smsSpamCollection_untouched!A5566)/Table1[[#This Row],[C]]</f>
        <v>0.71875</v>
      </c>
      <c r="C5566" s="1">
        <f>EXTRACT_NUMBER(smsSpamCollection_untouched!A5566)/Table1[[#This Row],[C]]</f>
        <v>1.0416666666666666E-2</v>
      </c>
      <c r="D5566" s="1">
        <f>(Table1[[#This Row],[W]]-1)/Table1[[#This Row],[C]]</f>
        <v>0.17708333333333334</v>
      </c>
      <c r="E5566" s="1">
        <f>EXTRACT_SPCHAR(smsSpamCollection_untouched!A5566)/Table1[[#This Row],[C]]</f>
        <v>9.375E-2</v>
      </c>
      <c r="F5566" s="1">
        <f>EXTRACT_WORD(smsSpamCollection_untouched!A5566)</f>
        <v>18</v>
      </c>
      <c r="G5566" s="1">
        <f>EXTRACT_SHORTWORD(smsSpamCollection_untouched!A5566)/Table1[[#This Row],[W]]</f>
        <v>0.66666666666666663</v>
      </c>
      <c r="H5566" s="1">
        <f>EXTRACT_WORDLen(smsSpamCollection_untouched!A5566)/Table1[[#This Row],[W]]</f>
        <v>4.3888888888888893</v>
      </c>
      <c r="I5566" s="1">
        <f>EXTRACT_UNIQUEWORD(smsSpamCollection_untouched!A5566)/Table1[[#This Row],[W]]</f>
        <v>0.94444444444444442</v>
      </c>
      <c r="J5566" s="1"/>
      <c r="K5566" s="1"/>
      <c r="L5566" s="1"/>
      <c r="M5566" s="1"/>
      <c r="N5566" s="1"/>
      <c r="O5566" s="1"/>
      <c r="P5566" s="1" t="str">
        <f>smsSpamCollection_untouched!B5566</f>
        <v>ham</v>
      </c>
    </row>
    <row r="5567" spans="1:16" x14ac:dyDescent="0.3">
      <c r="A5567" s="1">
        <f>LEN(TRIM(smsSpamCollection_untouched!A5567))</f>
        <v>19</v>
      </c>
      <c r="B5567" s="1">
        <f>EXTRACT_ALPHA(smsSpamCollection_untouched!A5567)/Table1[[#This Row],[C]]</f>
        <v>0.68421052631578949</v>
      </c>
      <c r="C5567" s="1">
        <f>EXTRACT_NUMBER(smsSpamCollection_untouched!A5567)/Table1[[#This Row],[C]]</f>
        <v>5.2631578947368418E-2</v>
      </c>
      <c r="D5567" s="1">
        <f>(Table1[[#This Row],[W]]-1)/Table1[[#This Row],[C]]</f>
        <v>0.21052631578947367</v>
      </c>
      <c r="E5567" s="1">
        <f>EXTRACT_SPCHAR(smsSpamCollection_untouched!A5567)/Table1[[#This Row],[C]]</f>
        <v>5.2631578947368418E-2</v>
      </c>
      <c r="F5567" s="1">
        <f>EXTRACT_WORD(smsSpamCollection_untouched!A5567)</f>
        <v>5</v>
      </c>
      <c r="G5567" s="1">
        <f>EXTRACT_SHORTWORD(smsSpamCollection_untouched!A5567)/Table1[[#This Row],[W]]</f>
        <v>0.8</v>
      </c>
      <c r="H5567" s="1">
        <f>EXTRACT_WORDLen(smsSpamCollection_untouched!A5567)/Table1[[#This Row],[W]]</f>
        <v>3</v>
      </c>
      <c r="I5567" s="1">
        <f>EXTRACT_UNIQUEWORD(smsSpamCollection_untouched!A5567)/Table1[[#This Row],[W]]</f>
        <v>1</v>
      </c>
      <c r="J5567" s="1"/>
      <c r="K5567" s="1"/>
      <c r="L5567" s="1"/>
      <c r="M5567" s="1"/>
      <c r="N5567" s="1"/>
      <c r="O5567" s="1"/>
      <c r="P5567" s="1" t="str">
        <f>smsSpamCollection_untouched!B5567</f>
        <v>ham</v>
      </c>
    </row>
    <row r="5568" spans="1:16" x14ac:dyDescent="0.3">
      <c r="A5568" s="1">
        <f>LEN(TRIM(smsSpamCollection_untouched!A5568))</f>
        <v>67</v>
      </c>
      <c r="B5568" s="1">
        <f>EXTRACT_ALPHA(smsSpamCollection_untouched!A5568)/Table1[[#This Row],[C]]</f>
        <v>0.74626865671641796</v>
      </c>
      <c r="C5568" s="1">
        <f>EXTRACT_NUMBER(smsSpamCollection_untouched!A5568)/Table1[[#This Row],[C]]</f>
        <v>0</v>
      </c>
      <c r="D5568" s="1">
        <f>(Table1[[#This Row],[W]]-1)/Table1[[#This Row],[C]]</f>
        <v>0.20895522388059701</v>
      </c>
      <c r="E5568" s="1">
        <f>EXTRACT_SPCHAR(smsSpamCollection_untouched!A5568)/Table1[[#This Row],[C]]</f>
        <v>4.4776119402985072E-2</v>
      </c>
      <c r="F5568" s="1">
        <f>EXTRACT_WORD(smsSpamCollection_untouched!A5568)</f>
        <v>15</v>
      </c>
      <c r="G5568" s="1">
        <f>EXTRACT_SHORTWORD(smsSpamCollection_untouched!A5568)/Table1[[#This Row],[W]]</f>
        <v>0.73333333333333328</v>
      </c>
      <c r="H5568" s="1">
        <f>EXTRACT_WORDLen(smsSpamCollection_untouched!A5568)/Table1[[#This Row],[W]]</f>
        <v>3.5333333333333332</v>
      </c>
      <c r="I5568" s="1">
        <f>EXTRACT_UNIQUEWORD(smsSpamCollection_untouched!A5568)/Table1[[#This Row],[W]]</f>
        <v>0.93333333333333335</v>
      </c>
      <c r="J5568" s="1"/>
      <c r="K5568" s="1"/>
      <c r="L5568" s="1"/>
      <c r="M5568" s="1"/>
      <c r="N5568" s="1"/>
      <c r="O5568" s="1"/>
      <c r="P5568" s="1" t="str">
        <f>smsSpamCollection_untouched!B5568</f>
        <v>ham</v>
      </c>
    </row>
    <row r="5569" spans="1:16" x14ac:dyDescent="0.3">
      <c r="A5569" s="1">
        <f>LEN(TRIM(smsSpamCollection_untouched!A5569))</f>
        <v>12</v>
      </c>
      <c r="B5569" s="1">
        <f>EXTRACT_ALPHA(smsSpamCollection_untouched!A5569)/Table1[[#This Row],[C]]</f>
        <v>0.58333333333333337</v>
      </c>
      <c r="C5569" s="1">
        <f>EXTRACT_NUMBER(smsSpamCollection_untouched!A5569)/Table1[[#This Row],[C]]</f>
        <v>0</v>
      </c>
      <c r="D5569" s="1">
        <f>(Table1[[#This Row],[W]]-1)/Table1[[#This Row],[C]]</f>
        <v>0.16666666666666666</v>
      </c>
      <c r="E5569" s="1">
        <f>EXTRACT_SPCHAR(smsSpamCollection_untouched!A5569)/Table1[[#This Row],[C]]</f>
        <v>0.25</v>
      </c>
      <c r="F5569" s="1">
        <f>EXTRACT_WORD(smsSpamCollection_untouched!A5569)</f>
        <v>3</v>
      </c>
      <c r="G5569" s="1">
        <f>EXTRACT_SHORTWORD(smsSpamCollection_untouched!A5569)/Table1[[#This Row],[W]]</f>
        <v>0.66666666666666663</v>
      </c>
      <c r="H5569" s="1">
        <f>EXTRACT_WORDLen(smsSpamCollection_untouched!A5569)/Table1[[#This Row],[W]]</f>
        <v>3.3333333333333335</v>
      </c>
      <c r="I5569" s="1">
        <f>EXTRACT_UNIQUEWORD(smsSpamCollection_untouched!A5569)/Table1[[#This Row],[W]]</f>
        <v>1</v>
      </c>
      <c r="J5569" s="1"/>
      <c r="K5569" s="1"/>
      <c r="L5569" s="1"/>
      <c r="M5569" s="1"/>
      <c r="N5569" s="1"/>
      <c r="O5569" s="1"/>
      <c r="P5569" s="1" t="str">
        <f>smsSpamCollection_untouched!B5569</f>
        <v>ham</v>
      </c>
    </row>
    <row r="5570" spans="1:16" x14ac:dyDescent="0.3">
      <c r="A5570" s="1">
        <f>LEN(TRIM(smsSpamCollection_untouched!A5570))</f>
        <v>146</v>
      </c>
      <c r="B5570" s="1">
        <f>EXTRACT_ALPHA(smsSpamCollection_untouched!A5570)/Table1[[#This Row],[C]]</f>
        <v>0.76712328767123283</v>
      </c>
      <c r="C5570" s="1">
        <f>EXTRACT_NUMBER(smsSpamCollection_untouched!A5570)/Table1[[#This Row],[C]]</f>
        <v>3.4246575342465752E-2</v>
      </c>
      <c r="D5570" s="1">
        <f>(Table1[[#This Row],[W]]-1)/Table1[[#This Row],[C]]</f>
        <v>0.18493150684931506</v>
      </c>
      <c r="E5570" s="1">
        <f>EXTRACT_SPCHAR(smsSpamCollection_untouched!A5570)/Table1[[#This Row],[C]]</f>
        <v>1.3698630136986301E-2</v>
      </c>
      <c r="F5570" s="1">
        <f>EXTRACT_WORD(smsSpamCollection_untouched!A5570)</f>
        <v>28</v>
      </c>
      <c r="G5570" s="1">
        <f>EXTRACT_SHORTWORD(smsSpamCollection_untouched!A5570)/Table1[[#This Row],[W]]</f>
        <v>0.8571428571428571</v>
      </c>
      <c r="H5570" s="1">
        <f>EXTRACT_WORDLen(smsSpamCollection_untouched!A5570)/Table1[[#This Row],[W]]</f>
        <v>4.25</v>
      </c>
      <c r="I5570" s="1">
        <f>EXTRACT_UNIQUEWORD(smsSpamCollection_untouched!A5570)/Table1[[#This Row],[W]]</f>
        <v>0.9642857142857143</v>
      </c>
      <c r="J5570" s="1"/>
      <c r="K5570" s="1"/>
      <c r="L5570" s="1"/>
      <c r="M5570" s="1"/>
      <c r="N5570" s="1"/>
      <c r="O5570" s="1"/>
      <c r="P5570" s="1" t="str">
        <f>smsSpamCollection_untouched!B5570</f>
        <v>spam</v>
      </c>
    </row>
    <row r="5571" spans="1:16" x14ac:dyDescent="0.3">
      <c r="A5571" s="1">
        <f>LEN(TRIM(smsSpamCollection_untouched!A5571))</f>
        <v>160</v>
      </c>
      <c r="B5571" s="1">
        <f>EXTRACT_ALPHA(smsSpamCollection_untouched!A5571)/Table1[[#This Row],[C]]</f>
        <v>0.63124999999999998</v>
      </c>
      <c r="C5571" s="1">
        <f>EXTRACT_NUMBER(smsSpamCollection_untouched!A5571)/Table1[[#This Row],[C]]</f>
        <v>0.13125000000000001</v>
      </c>
      <c r="D5571" s="1">
        <f>(Table1[[#This Row],[W]]-1)/Table1[[#This Row],[C]]</f>
        <v>0.18124999999999999</v>
      </c>
      <c r="E5571" s="1">
        <f>EXTRACT_SPCHAR(smsSpamCollection_untouched!A5571)/Table1[[#This Row],[C]]</f>
        <v>5.6250000000000001E-2</v>
      </c>
      <c r="F5571" s="1">
        <f>EXTRACT_WORD(smsSpamCollection_untouched!A5571)</f>
        <v>30</v>
      </c>
      <c r="G5571" s="1">
        <f>EXTRACT_SHORTWORD(smsSpamCollection_untouched!A5571)/Table1[[#This Row],[W]]</f>
        <v>0.76666666666666672</v>
      </c>
      <c r="H5571" s="1">
        <f>EXTRACT_WORDLen(smsSpamCollection_untouched!A5571)/Table1[[#This Row],[W]]</f>
        <v>4.3666666666666663</v>
      </c>
      <c r="I5571" s="1">
        <f>EXTRACT_UNIQUEWORD(smsSpamCollection_untouched!A5571)/Table1[[#This Row],[W]]</f>
        <v>0.8666666666666667</v>
      </c>
      <c r="J5571" s="1"/>
      <c r="K5571" s="1"/>
      <c r="L5571" s="1"/>
      <c r="M5571" s="1"/>
      <c r="N5571" s="1"/>
      <c r="O5571" s="1"/>
      <c r="P5571" s="1" t="str">
        <f>smsSpamCollection_untouched!B5571</f>
        <v>spam</v>
      </c>
    </row>
    <row r="5572" spans="1:16" x14ac:dyDescent="0.3">
      <c r="A5572" s="1">
        <f>LEN(TRIM(smsSpamCollection_untouched!A5572))</f>
        <v>37</v>
      </c>
      <c r="B5572" s="1">
        <f>EXTRACT_ALPHA(smsSpamCollection_untouched!A5572)/Table1[[#This Row],[C]]</f>
        <v>0.72972972972972971</v>
      </c>
      <c r="C5572" s="1">
        <f>EXTRACT_NUMBER(smsSpamCollection_untouched!A5572)/Table1[[#This Row],[C]]</f>
        <v>0</v>
      </c>
      <c r="D5572" s="1">
        <f>(Table1[[#This Row],[W]]-1)/Table1[[#This Row],[C]]</f>
        <v>0.1891891891891892</v>
      </c>
      <c r="E5572" s="1">
        <f>EXTRACT_SPCHAR(smsSpamCollection_untouched!A5572)/Table1[[#This Row],[C]]</f>
        <v>8.1081081081081086E-2</v>
      </c>
      <c r="F5572" s="1">
        <f>EXTRACT_WORD(smsSpamCollection_untouched!A5572)</f>
        <v>8</v>
      </c>
      <c r="G5572" s="1">
        <f>EXTRACT_SHORTWORD(smsSpamCollection_untouched!A5572)/Table1[[#This Row],[W]]</f>
        <v>0.5</v>
      </c>
      <c r="H5572" s="1">
        <f>EXTRACT_WORDLen(smsSpamCollection_untouched!A5572)/Table1[[#This Row],[W]]</f>
        <v>3.75</v>
      </c>
      <c r="I5572" s="1">
        <f>EXTRACT_UNIQUEWORD(smsSpamCollection_untouched!A5572)/Table1[[#This Row],[W]]</f>
        <v>1</v>
      </c>
      <c r="J5572" s="1"/>
      <c r="K5572" s="1"/>
      <c r="L5572" s="1"/>
      <c r="M5572" s="1"/>
      <c r="N5572" s="1"/>
      <c r="O5572" s="1"/>
      <c r="P5572" s="1" t="str">
        <f>smsSpamCollection_untouched!B5572</f>
        <v>ham</v>
      </c>
    </row>
    <row r="5573" spans="1:16" x14ac:dyDescent="0.3">
      <c r="A5573" s="1">
        <f>LEN(TRIM(smsSpamCollection_untouched!A5573))</f>
        <v>56</v>
      </c>
      <c r="B5573" s="1">
        <f>EXTRACT_ALPHA(smsSpamCollection_untouched!A5573)/Table1[[#This Row],[C]]</f>
        <v>0.7321428571428571</v>
      </c>
      <c r="C5573" s="1">
        <f>EXTRACT_NUMBER(smsSpamCollection_untouched!A5573)/Table1[[#This Row],[C]]</f>
        <v>0</v>
      </c>
      <c r="D5573" s="1">
        <f>(Table1[[#This Row],[W]]-1)/Table1[[#This Row],[C]]</f>
        <v>0.16071428571428573</v>
      </c>
      <c r="E5573" s="1">
        <f>EXTRACT_SPCHAR(smsSpamCollection_untouched!A5573)/Table1[[#This Row],[C]]</f>
        <v>0.10714285714285714</v>
      </c>
      <c r="F5573" s="1">
        <f>EXTRACT_WORD(smsSpamCollection_untouched!A5573)</f>
        <v>10</v>
      </c>
      <c r="G5573" s="1">
        <f>EXTRACT_SHORTWORD(smsSpamCollection_untouched!A5573)/Table1[[#This Row],[W]]</f>
        <v>0.8</v>
      </c>
      <c r="H5573" s="1">
        <f>EXTRACT_WORDLen(smsSpamCollection_untouched!A5573)/Table1[[#This Row],[W]]</f>
        <v>4.7</v>
      </c>
      <c r="I5573" s="1">
        <f>EXTRACT_UNIQUEWORD(smsSpamCollection_untouched!A5573)/Table1[[#This Row],[W]]</f>
        <v>1</v>
      </c>
      <c r="J5573" s="1"/>
      <c r="K5573" s="1"/>
      <c r="L5573" s="1"/>
      <c r="M5573" s="1"/>
      <c r="N5573" s="1"/>
      <c r="O5573" s="1"/>
      <c r="P5573" s="1" t="str">
        <f>smsSpamCollection_untouched!B5573</f>
        <v>ham</v>
      </c>
    </row>
    <row r="5574" spans="1:16" x14ac:dyDescent="0.3">
      <c r="A5574" s="1">
        <f>LEN(TRIM(smsSpamCollection_untouched!A5574))</f>
        <v>125</v>
      </c>
      <c r="B5574" s="1">
        <f>EXTRACT_ALPHA(smsSpamCollection_untouched!A5574)/Table1[[#This Row],[C]]</f>
        <v>0.79200000000000004</v>
      </c>
      <c r="C5574" s="1">
        <f>EXTRACT_NUMBER(smsSpamCollection_untouched!A5574)/Table1[[#This Row],[C]]</f>
        <v>0</v>
      </c>
      <c r="D5574" s="1">
        <f>(Table1[[#This Row],[W]]-1)/Table1[[#This Row],[C]]</f>
        <v>0.2</v>
      </c>
      <c r="E5574" s="1">
        <f>EXTRACT_SPCHAR(smsSpamCollection_untouched!A5574)/Table1[[#This Row],[C]]</f>
        <v>8.0000000000000002E-3</v>
      </c>
      <c r="F5574" s="1">
        <f>EXTRACT_WORD(smsSpamCollection_untouched!A5574)</f>
        <v>26</v>
      </c>
      <c r="G5574" s="1">
        <f>EXTRACT_SHORTWORD(smsSpamCollection_untouched!A5574)/Table1[[#This Row],[W]]</f>
        <v>0.73076923076923073</v>
      </c>
      <c r="H5574" s="1">
        <f>EXTRACT_WORDLen(smsSpamCollection_untouched!A5574)/Table1[[#This Row],[W]]</f>
        <v>3.8461538461538463</v>
      </c>
      <c r="I5574" s="1">
        <f>EXTRACT_UNIQUEWORD(smsSpamCollection_untouched!A5574)/Table1[[#This Row],[W]]</f>
        <v>1</v>
      </c>
      <c r="J5574" s="1"/>
      <c r="K5574" s="1"/>
      <c r="L5574" s="1"/>
      <c r="M5574" s="1"/>
      <c r="N5574" s="1"/>
      <c r="O5574" s="1"/>
      <c r="P5574" s="1" t="str">
        <f>smsSpamCollection_untouched!B5574</f>
        <v>ham</v>
      </c>
    </row>
    <row r="5575" spans="1:16" x14ac:dyDescent="0.3">
      <c r="A5575" s="1">
        <f>LEN(TRIM(smsSpamCollection_untouched!A5575))</f>
        <v>26</v>
      </c>
      <c r="B5575" s="1">
        <f>EXTRACT_ALPHA(smsSpamCollection_untouched!A5575)/Table1[[#This Row],[C]]</f>
        <v>0.76923076923076927</v>
      </c>
      <c r="C5575" s="1">
        <f>EXTRACT_NUMBER(smsSpamCollection_untouched!A5575)/Table1[[#This Row],[C]]</f>
        <v>0</v>
      </c>
      <c r="D5575" s="1">
        <f>(Table1[[#This Row],[W]]-1)/Table1[[#This Row],[C]]</f>
        <v>0.19230769230769232</v>
      </c>
      <c r="E5575" s="1">
        <f>EXTRACT_SPCHAR(smsSpamCollection_untouched!A5575)/Table1[[#This Row],[C]]</f>
        <v>3.8461538461538464E-2</v>
      </c>
      <c r="F5575" s="1">
        <f>EXTRACT_WORD(smsSpamCollection_untouched!A5575)</f>
        <v>6</v>
      </c>
      <c r="G5575" s="1">
        <f>EXTRACT_SHORTWORD(smsSpamCollection_untouched!A5575)/Table1[[#This Row],[W]]</f>
        <v>0.83333333333333337</v>
      </c>
      <c r="H5575" s="1">
        <f>EXTRACT_WORDLen(smsSpamCollection_untouched!A5575)/Table1[[#This Row],[W]]</f>
        <v>3.5</v>
      </c>
      <c r="I5575" s="1">
        <f>EXTRACT_UNIQUEWORD(smsSpamCollection_untouched!A5575)/Table1[[#This Row],[W]]</f>
        <v>0.83333333333333337</v>
      </c>
      <c r="J5575" s="1"/>
      <c r="K5575" s="1"/>
      <c r="L5575" s="1"/>
      <c r="M5575" s="1"/>
      <c r="N5575" s="1"/>
      <c r="O5575" s="1"/>
      <c r="P5575" s="1" t="str">
        <f>smsSpamCollection_untouched!B5575</f>
        <v>ham</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smsSpamCollection_untouched</vt:lpstr>
      <vt:lpstr>fv</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vishal punjabi</dc:creator>
  <cp:lastModifiedBy>vishal punjabi</cp:lastModifiedBy>
  <dcterms:created xsi:type="dcterms:W3CDTF">2015-11-12T10:01:44Z</dcterms:created>
  <dcterms:modified xsi:type="dcterms:W3CDTF">2015-11-14T22:30:03Z</dcterms:modified>
</cp:coreProperties>
</file>